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06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ocuments\Articles (2-15-2016)\ERP\"/>
    </mc:Choice>
  </mc:AlternateContent>
  <bookViews>
    <workbookView xWindow="3120" yWindow="4968" windowWidth="11100" windowHeight="3180"/>
  </bookViews>
  <sheets>
    <sheet name="Constant Sharpe" sheetId="30" r:id="rId1"/>
    <sheet name="Data-S&amp;P500" sheetId="36" r:id="rId2"/>
    <sheet name="Data-Interest Rates" sheetId="32" r:id="rId3"/>
    <sheet name="Spread Chart" sheetId="37" r:id="rId4"/>
    <sheet name="Data-Volatility" sheetId="33" r:id="rId5"/>
    <sheet name="Volatility Chart" sheetId="38" r:id="rId6"/>
    <sheet name="Chart Data" sheetId="31" r:id="rId7"/>
    <sheet name="Term Structure" sheetId="39" r:id="rId8"/>
    <sheet name="Terms of Use" sheetId="35" r:id="rId9"/>
  </sheets>
  <externalReferences>
    <externalReference r:id="rId10"/>
    <externalReference r:id="rId11"/>
    <externalReference r:id="rId12"/>
    <externalReference r:id="rId13"/>
  </externalReferences>
  <definedNames>
    <definedName name="__FDS_HYPERLINK_TOGGLE_STATE__" hidden="1">"ON"</definedName>
    <definedName name="_xlnm._FilterDatabase" localSheetId="2" hidden="1">'Data-Interest Rates'!$A$8:$J$13842</definedName>
    <definedName name="_xlnm._FilterDatabase" localSheetId="4" hidden="1">'Data-Volatility'!$A$6810:$B$7986</definedName>
    <definedName name="_xlnm._FilterDatabase" localSheetId="3" hidden="1">'Spread Chart'!$A$2:$B$5608</definedName>
    <definedName name="_xlnm._FilterDatabase" localSheetId="5" hidden="1">'Volatility Chart'!$A$2:$B$4345</definedName>
    <definedName name="BLPH1" hidden="1">'[1]Mthly Data'!$A$3</definedName>
    <definedName name="BLPH2" localSheetId="5" hidden="1">'[2]Mthly Data'!#REF!</definedName>
    <definedName name="BLPH2" hidden="1">'[2]Mthly Data'!#REF!</definedName>
    <definedName name="BLPH3" localSheetId="5" hidden="1">'[2]Mthly Data'!#REF!</definedName>
    <definedName name="BLPH3" hidden="1">'[2]Mthly Data'!#REF!</definedName>
    <definedName name="blph4" localSheetId="5" hidden="1">'[2]Mthly Data'!#REF!</definedName>
    <definedName name="blph4" hidden="1">'[2]Mthly Data'!#REF!</definedName>
    <definedName name="DATA" localSheetId="8">'[3]Estimates by Analyst'!$B$6:$M$50</definedName>
    <definedName name="DATA">'[4]Estimates by Analyst'!$B$6:$M$50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RATE" hidden="1">"c2192"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40778.7738310185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39198.552349537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_xlnm.Print_Area" localSheetId="8">'Terms of Use'!$A$2:$P$34</definedName>
    <definedName name="SPWS_WBID">"A9EF4D1B-1F9B-4EF3-B1B3-BD977E2191EF"</definedName>
    <definedName name="SPWS_WSID" localSheetId="6" hidden="1">"A6696A5E-25CA-4A57-A16A-4DB31A72C3CD"</definedName>
    <definedName name="SPWS_WSID" localSheetId="0" hidden="1">"A6696A5E-25CA-4A57-A16A-4DB31A72C3CD"</definedName>
    <definedName name="TREAS1" localSheetId="5">'Data-Interest Rates'!#REF!</definedName>
    <definedName name="TREAS1">'Data-Interest Rates'!#REF!</definedName>
  </definedNames>
  <calcPr calcId="162913"/>
</workbook>
</file>

<file path=xl/calcChain.xml><?xml version="1.0" encoding="utf-8"?>
<calcChain xmlns="http://schemas.openxmlformats.org/spreadsheetml/2006/main">
  <c r="W11" i="30" l="1"/>
  <c r="W12" i="30"/>
  <c r="W13" i="30"/>
  <c r="C3" i="38"/>
  <c r="C3" i="37"/>
  <c r="S13" i="30"/>
  <c r="R14" i="30"/>
  <c r="R15" i="30"/>
  <c r="W20" i="30"/>
  <c r="W19" i="30"/>
  <c r="W18" i="30"/>
  <c r="W17" i="30"/>
  <c r="W16" i="30"/>
  <c r="W15" i="30"/>
  <c r="W14" i="30"/>
  <c r="G9" i="32" l="1"/>
  <c r="G13" i="32"/>
  <c r="G10" i="32"/>
  <c r="G11" i="32"/>
  <c r="G12" i="32"/>
  <c r="G14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97" i="32"/>
  <c r="G98" i="32"/>
  <c r="G99" i="32"/>
  <c r="G100" i="32"/>
  <c r="G101" i="32"/>
  <c r="G102" i="32"/>
  <c r="G103" i="32"/>
  <c r="G104" i="32"/>
  <c r="G105" i="32"/>
  <c r="G106" i="32"/>
  <c r="G107" i="32"/>
  <c r="G108" i="32"/>
  <c r="G109" i="32"/>
  <c r="G110" i="32"/>
  <c r="G111" i="32"/>
  <c r="G112" i="32"/>
  <c r="G113" i="32"/>
  <c r="G114" i="32"/>
  <c r="G115" i="32"/>
  <c r="G116" i="32"/>
  <c r="G117" i="32"/>
  <c r="G118" i="32"/>
  <c r="G119" i="32"/>
  <c r="G120" i="32"/>
  <c r="G121" i="32"/>
  <c r="G122" i="32"/>
  <c r="G123" i="32"/>
  <c r="G124" i="32"/>
  <c r="G125" i="32"/>
  <c r="G126" i="32"/>
  <c r="G127" i="32"/>
  <c r="G128" i="32"/>
  <c r="G129" i="32"/>
  <c r="G130" i="32"/>
  <c r="G131" i="32"/>
  <c r="G132" i="32"/>
  <c r="G133" i="32"/>
  <c r="G134" i="32"/>
  <c r="G135" i="32"/>
  <c r="G136" i="32"/>
  <c r="G137" i="32"/>
  <c r="G138" i="32"/>
  <c r="G139" i="32"/>
  <c r="G140" i="32"/>
  <c r="G141" i="32"/>
  <c r="G142" i="32"/>
  <c r="G143" i="32"/>
  <c r="G144" i="32"/>
  <c r="G145" i="32"/>
  <c r="G146" i="32"/>
  <c r="G147" i="32"/>
  <c r="G148" i="32"/>
  <c r="G149" i="32"/>
  <c r="G150" i="32"/>
  <c r="G151" i="32"/>
  <c r="G152" i="32"/>
  <c r="G153" i="32"/>
  <c r="G154" i="32"/>
  <c r="G155" i="32"/>
  <c r="G156" i="32"/>
  <c r="G157" i="32"/>
  <c r="G158" i="32"/>
  <c r="G159" i="32"/>
  <c r="G160" i="32"/>
  <c r="G161" i="32"/>
  <c r="G162" i="32"/>
  <c r="G163" i="32"/>
  <c r="G164" i="32"/>
  <c r="G165" i="32"/>
  <c r="G166" i="32"/>
  <c r="G167" i="32"/>
  <c r="G168" i="32"/>
  <c r="G169" i="32"/>
  <c r="G170" i="32"/>
  <c r="G171" i="32"/>
  <c r="G172" i="32"/>
  <c r="G173" i="32"/>
  <c r="G174" i="32"/>
  <c r="G175" i="32"/>
  <c r="G176" i="32"/>
  <c r="G177" i="32"/>
  <c r="G178" i="32"/>
  <c r="G179" i="32"/>
  <c r="G180" i="32"/>
  <c r="G181" i="32"/>
  <c r="G182" i="32"/>
  <c r="G183" i="32"/>
  <c r="G184" i="32"/>
  <c r="G185" i="32"/>
  <c r="G186" i="32"/>
  <c r="G187" i="32"/>
  <c r="G188" i="32"/>
  <c r="G189" i="32"/>
  <c r="G190" i="32"/>
  <c r="G191" i="32"/>
  <c r="G192" i="32"/>
  <c r="G193" i="32"/>
  <c r="G194" i="32"/>
  <c r="G195" i="32"/>
  <c r="G196" i="32"/>
  <c r="G197" i="32"/>
  <c r="G198" i="32"/>
  <c r="G199" i="32"/>
  <c r="G200" i="32"/>
  <c r="G201" i="32"/>
  <c r="G202" i="32"/>
  <c r="G203" i="32"/>
  <c r="G204" i="32"/>
  <c r="G205" i="32"/>
  <c r="G206" i="32"/>
  <c r="G207" i="32"/>
  <c r="G208" i="32"/>
  <c r="G209" i="32"/>
  <c r="G210" i="32"/>
  <c r="G211" i="32"/>
  <c r="G212" i="32"/>
  <c r="G213" i="32"/>
  <c r="G214" i="32"/>
  <c r="G215" i="32"/>
  <c r="G216" i="32"/>
  <c r="G217" i="32"/>
  <c r="G218" i="32"/>
  <c r="G219" i="32"/>
  <c r="G220" i="32"/>
  <c r="G221" i="32"/>
  <c r="G222" i="32"/>
  <c r="G223" i="32"/>
  <c r="G224" i="32"/>
  <c r="G225" i="32"/>
  <c r="G226" i="32"/>
  <c r="G227" i="32"/>
  <c r="G228" i="32"/>
  <c r="G229" i="32"/>
  <c r="G230" i="32"/>
  <c r="G231" i="32"/>
  <c r="G232" i="32"/>
  <c r="G233" i="32"/>
  <c r="G234" i="32"/>
  <c r="G235" i="32"/>
  <c r="G236" i="32"/>
  <c r="G237" i="32"/>
  <c r="G238" i="32"/>
  <c r="G239" i="32"/>
  <c r="G240" i="32"/>
  <c r="G241" i="32"/>
  <c r="G242" i="32"/>
  <c r="G243" i="32"/>
  <c r="G244" i="32"/>
  <c r="G245" i="32"/>
  <c r="G246" i="32"/>
  <c r="G247" i="32"/>
  <c r="G248" i="32"/>
  <c r="G249" i="32"/>
  <c r="G250" i="32"/>
  <c r="G251" i="32"/>
  <c r="G252" i="32"/>
  <c r="G253" i="32"/>
  <c r="G254" i="32"/>
  <c r="G255" i="32"/>
  <c r="G256" i="32"/>
  <c r="G257" i="32"/>
  <c r="G258" i="32"/>
  <c r="G259" i="32"/>
  <c r="G260" i="32"/>
  <c r="G261" i="32"/>
  <c r="G262" i="32"/>
  <c r="G263" i="32"/>
  <c r="G264" i="32"/>
  <c r="G265" i="32"/>
  <c r="G266" i="32"/>
  <c r="G267" i="32"/>
  <c r="G268" i="32"/>
  <c r="G269" i="32"/>
  <c r="G270" i="32"/>
  <c r="G271" i="32"/>
  <c r="G272" i="32"/>
  <c r="G273" i="32"/>
  <c r="G274" i="32"/>
  <c r="G275" i="32"/>
  <c r="G276" i="32"/>
  <c r="G277" i="32"/>
  <c r="G278" i="32"/>
  <c r="G279" i="32"/>
  <c r="G280" i="32"/>
  <c r="G281" i="32"/>
  <c r="G282" i="32"/>
  <c r="G283" i="32"/>
  <c r="G284" i="32"/>
  <c r="G285" i="32"/>
  <c r="G286" i="32"/>
  <c r="G287" i="32"/>
  <c r="G288" i="32"/>
  <c r="G289" i="32"/>
  <c r="G290" i="32"/>
  <c r="G291" i="32"/>
  <c r="G292" i="32"/>
  <c r="G293" i="32"/>
  <c r="G294" i="32"/>
  <c r="G295" i="32"/>
  <c r="G296" i="32"/>
  <c r="G297" i="32"/>
  <c r="G298" i="32"/>
  <c r="G299" i="32"/>
  <c r="G300" i="32"/>
  <c r="G301" i="32"/>
  <c r="G302" i="32"/>
  <c r="G303" i="32"/>
  <c r="G304" i="32"/>
  <c r="G305" i="32"/>
  <c r="G306" i="32"/>
  <c r="G307" i="32"/>
  <c r="G308" i="32"/>
  <c r="G309" i="32"/>
  <c r="G310" i="32"/>
  <c r="G311" i="32"/>
  <c r="G312" i="32"/>
  <c r="G313" i="32"/>
  <c r="G314" i="32"/>
  <c r="G315" i="32"/>
  <c r="G316" i="32"/>
  <c r="G317" i="32"/>
  <c r="G318" i="32"/>
  <c r="G319" i="32"/>
  <c r="G320" i="32"/>
  <c r="G321" i="32"/>
  <c r="G322" i="32"/>
  <c r="G323" i="32"/>
  <c r="G324" i="32"/>
  <c r="G325" i="32"/>
  <c r="G326" i="32"/>
  <c r="G327" i="32"/>
  <c r="G328" i="32"/>
  <c r="G329" i="32"/>
  <c r="G330" i="32"/>
  <c r="G331" i="32"/>
  <c r="G332" i="32"/>
  <c r="G333" i="32"/>
  <c r="G334" i="32"/>
  <c r="G335" i="32"/>
  <c r="G336" i="32"/>
  <c r="G337" i="32"/>
  <c r="G338" i="32"/>
  <c r="G339" i="32"/>
  <c r="G340" i="32"/>
  <c r="G341" i="32"/>
  <c r="G342" i="32"/>
  <c r="G343" i="32"/>
  <c r="G344" i="32"/>
  <c r="G345" i="32"/>
  <c r="G346" i="32"/>
  <c r="G347" i="32"/>
  <c r="G348" i="32"/>
  <c r="G349" i="32"/>
  <c r="G350" i="32"/>
  <c r="G351" i="32"/>
  <c r="G352" i="32"/>
  <c r="G353" i="32"/>
  <c r="G354" i="32"/>
  <c r="G355" i="32"/>
  <c r="G356" i="32"/>
  <c r="G357" i="32"/>
  <c r="G358" i="32"/>
  <c r="G359" i="32"/>
  <c r="G360" i="32"/>
  <c r="G361" i="32"/>
  <c r="G362" i="32"/>
  <c r="G363" i="32"/>
  <c r="G364" i="32"/>
  <c r="G365" i="32"/>
  <c r="G366" i="32"/>
  <c r="G367" i="32"/>
  <c r="G368" i="32"/>
  <c r="G369" i="32"/>
  <c r="G370" i="32"/>
  <c r="G371" i="32"/>
  <c r="G372" i="32"/>
  <c r="G373" i="32"/>
  <c r="G374" i="32"/>
  <c r="G375" i="32"/>
  <c r="G376" i="32"/>
  <c r="G377" i="32"/>
  <c r="G378" i="32"/>
  <c r="G379" i="32"/>
  <c r="G380" i="32"/>
  <c r="G381" i="32"/>
  <c r="G382" i="32"/>
  <c r="G383" i="32"/>
  <c r="G384" i="32"/>
  <c r="G385" i="32"/>
  <c r="G386" i="32"/>
  <c r="G387" i="32"/>
  <c r="G388" i="32"/>
  <c r="G389" i="32"/>
  <c r="G390" i="32"/>
  <c r="G391" i="32"/>
  <c r="G392" i="32"/>
  <c r="G393" i="32"/>
  <c r="G394" i="32"/>
  <c r="G395" i="32"/>
  <c r="G396" i="32"/>
  <c r="G397" i="32"/>
  <c r="G398" i="32"/>
  <c r="G399" i="32"/>
  <c r="G400" i="32"/>
  <c r="G401" i="32"/>
  <c r="G402" i="32"/>
  <c r="G403" i="32"/>
  <c r="G404" i="32"/>
  <c r="G405" i="32"/>
  <c r="G406" i="32"/>
  <c r="G407" i="32"/>
  <c r="G408" i="32"/>
  <c r="G409" i="32"/>
  <c r="G410" i="32"/>
  <c r="G411" i="32"/>
  <c r="G412" i="32"/>
  <c r="G413" i="32"/>
  <c r="G414" i="32"/>
  <c r="G415" i="32"/>
  <c r="G416" i="32"/>
  <c r="G417" i="32"/>
  <c r="G418" i="32"/>
  <c r="G419" i="32"/>
  <c r="G420" i="32"/>
  <c r="G421" i="32"/>
  <c r="G422" i="32"/>
  <c r="G423" i="32"/>
  <c r="G424" i="32"/>
  <c r="G425" i="32"/>
  <c r="G426" i="32"/>
  <c r="G427" i="32"/>
  <c r="G428" i="32"/>
  <c r="G429" i="32"/>
  <c r="G430" i="32"/>
  <c r="G431" i="32"/>
  <c r="G432" i="32"/>
  <c r="G433" i="32"/>
  <c r="G434" i="32"/>
  <c r="G435" i="32"/>
  <c r="G436" i="32"/>
  <c r="G437" i="32"/>
  <c r="G438" i="32"/>
  <c r="G439" i="32"/>
  <c r="G440" i="32"/>
  <c r="G441" i="32"/>
  <c r="G442" i="32"/>
  <c r="G443" i="32"/>
  <c r="G444" i="32"/>
  <c r="G445" i="32"/>
  <c r="G446" i="32"/>
  <c r="G447" i="32"/>
  <c r="G448" i="32"/>
  <c r="G449" i="32"/>
  <c r="G450" i="32"/>
  <c r="G451" i="32"/>
  <c r="G452" i="32"/>
  <c r="G453" i="32"/>
  <c r="G454" i="32"/>
  <c r="G455" i="32"/>
  <c r="G456" i="32"/>
  <c r="G457" i="32"/>
  <c r="G458" i="32"/>
  <c r="G459" i="32"/>
  <c r="G460" i="32"/>
  <c r="G461" i="32"/>
  <c r="G462" i="32"/>
  <c r="G463" i="32"/>
  <c r="G464" i="32"/>
  <c r="G465" i="32"/>
  <c r="G466" i="32"/>
  <c r="G467" i="32"/>
  <c r="G468" i="32"/>
  <c r="G469" i="32"/>
  <c r="G470" i="32"/>
  <c r="G471" i="32"/>
  <c r="G472" i="32"/>
  <c r="G473" i="32"/>
  <c r="G474" i="32"/>
  <c r="G475" i="32"/>
  <c r="G476" i="32"/>
  <c r="G477" i="32"/>
  <c r="G478" i="32"/>
  <c r="G479" i="32"/>
  <c r="G480" i="32"/>
  <c r="G481" i="32"/>
  <c r="G482" i="32"/>
  <c r="G483" i="32"/>
  <c r="G484" i="32"/>
  <c r="G485" i="32"/>
  <c r="G486" i="32"/>
  <c r="G487" i="32"/>
  <c r="G488" i="32"/>
  <c r="G489" i="32"/>
  <c r="G490" i="32"/>
  <c r="G491" i="32"/>
  <c r="G492" i="32"/>
  <c r="G493" i="32"/>
  <c r="G494" i="32"/>
  <c r="G495" i="32"/>
  <c r="G496" i="32"/>
  <c r="G497" i="32"/>
  <c r="G498" i="32"/>
  <c r="G499" i="32"/>
  <c r="G500" i="32"/>
  <c r="G501" i="32"/>
  <c r="G502" i="32"/>
  <c r="G503" i="32"/>
  <c r="G504" i="32"/>
  <c r="G505" i="32"/>
  <c r="G506" i="32"/>
  <c r="G507" i="32"/>
  <c r="G508" i="32"/>
  <c r="G509" i="32"/>
  <c r="G510" i="32"/>
  <c r="G511" i="32"/>
  <c r="G512" i="32"/>
  <c r="G513" i="32"/>
  <c r="G514" i="32"/>
  <c r="G515" i="32"/>
  <c r="G516" i="32"/>
  <c r="G517" i="32"/>
  <c r="G518" i="32"/>
  <c r="G519" i="32"/>
  <c r="G520" i="32"/>
  <c r="G521" i="32"/>
  <c r="G522" i="32"/>
  <c r="G523" i="32"/>
  <c r="G524" i="32"/>
  <c r="G525" i="32"/>
  <c r="G526" i="32"/>
  <c r="G527" i="32"/>
  <c r="G528" i="32"/>
  <c r="G529" i="32"/>
  <c r="G530" i="32"/>
  <c r="G531" i="32"/>
  <c r="G532" i="32"/>
  <c r="G533" i="32"/>
  <c r="G534" i="32"/>
  <c r="G535" i="32"/>
  <c r="G536" i="32"/>
  <c r="G537" i="32"/>
  <c r="G538" i="32"/>
  <c r="G539" i="32"/>
  <c r="G540" i="32"/>
  <c r="G541" i="32"/>
  <c r="G542" i="32"/>
  <c r="G543" i="32"/>
  <c r="G544" i="32"/>
  <c r="G545" i="32"/>
  <c r="G546" i="32"/>
  <c r="G547" i="32"/>
  <c r="G548" i="32"/>
  <c r="G549" i="32"/>
  <c r="G550" i="32"/>
  <c r="G551" i="32"/>
  <c r="G552" i="32"/>
  <c r="G553" i="32"/>
  <c r="G554" i="32"/>
  <c r="G555" i="32"/>
  <c r="G556" i="32"/>
  <c r="G557" i="32"/>
  <c r="G558" i="32"/>
  <c r="G559" i="32"/>
  <c r="G560" i="32"/>
  <c r="G561" i="32"/>
  <c r="G562" i="32"/>
  <c r="G563" i="32"/>
  <c r="G564" i="32"/>
  <c r="G565" i="32"/>
  <c r="G566" i="32"/>
  <c r="G567" i="32"/>
  <c r="G568" i="32"/>
  <c r="G569" i="32"/>
  <c r="G570" i="32"/>
  <c r="G571" i="32"/>
  <c r="G572" i="32"/>
  <c r="G573" i="32"/>
  <c r="G574" i="32"/>
  <c r="G575" i="32"/>
  <c r="G576" i="32"/>
  <c r="G577" i="32"/>
  <c r="G578" i="32"/>
  <c r="G579" i="32"/>
  <c r="G580" i="32"/>
  <c r="G581" i="32"/>
  <c r="G582" i="32"/>
  <c r="G583" i="32"/>
  <c r="G584" i="32"/>
  <c r="G585" i="32"/>
  <c r="G586" i="32"/>
  <c r="G587" i="32"/>
  <c r="G588" i="32"/>
  <c r="G589" i="32"/>
  <c r="G590" i="32"/>
  <c r="G591" i="32"/>
  <c r="G592" i="32"/>
  <c r="G593" i="32"/>
  <c r="G594" i="32"/>
  <c r="G595" i="32"/>
  <c r="G596" i="32"/>
  <c r="G597" i="32"/>
  <c r="G598" i="32"/>
  <c r="G599" i="32"/>
  <c r="G600" i="32"/>
  <c r="G601" i="32"/>
  <c r="G602" i="32"/>
  <c r="G603" i="32"/>
  <c r="G604" i="32"/>
  <c r="G605" i="32"/>
  <c r="G606" i="32"/>
  <c r="G607" i="32"/>
  <c r="G608" i="32"/>
  <c r="G609" i="32"/>
  <c r="G610" i="32"/>
  <c r="G611" i="32"/>
  <c r="G612" i="32"/>
  <c r="G613" i="32"/>
  <c r="G614" i="32"/>
  <c r="G615" i="32"/>
  <c r="G616" i="32"/>
  <c r="G617" i="32"/>
  <c r="G618" i="32"/>
  <c r="G619" i="32"/>
  <c r="G620" i="32"/>
  <c r="G621" i="32"/>
  <c r="G622" i="32"/>
  <c r="G623" i="32"/>
  <c r="G624" i="32"/>
  <c r="G625" i="32"/>
  <c r="G626" i="32"/>
  <c r="G627" i="32"/>
  <c r="G628" i="32"/>
  <c r="G629" i="32"/>
  <c r="G630" i="32"/>
  <c r="G631" i="32"/>
  <c r="G632" i="32"/>
  <c r="G633" i="32"/>
  <c r="G634" i="32"/>
  <c r="G635" i="32"/>
  <c r="G636" i="32"/>
  <c r="G637" i="32"/>
  <c r="G638" i="32"/>
  <c r="G639" i="32"/>
  <c r="G640" i="32"/>
  <c r="G641" i="32"/>
  <c r="G642" i="32"/>
  <c r="G643" i="32"/>
  <c r="G644" i="32"/>
  <c r="G645" i="32"/>
  <c r="G646" i="32"/>
  <c r="G647" i="32"/>
  <c r="G648" i="32"/>
  <c r="G649" i="32"/>
  <c r="G650" i="32"/>
  <c r="G651" i="32"/>
  <c r="G652" i="32"/>
  <c r="G653" i="32"/>
  <c r="G654" i="32"/>
  <c r="G655" i="32"/>
  <c r="G656" i="32"/>
  <c r="G657" i="32"/>
  <c r="G658" i="32"/>
  <c r="G659" i="32"/>
  <c r="G660" i="32"/>
  <c r="G661" i="32"/>
  <c r="G662" i="32"/>
  <c r="G663" i="32"/>
  <c r="G664" i="32"/>
  <c r="G665" i="32"/>
  <c r="G666" i="32"/>
  <c r="G667" i="32"/>
  <c r="G668" i="32"/>
  <c r="G669" i="32"/>
  <c r="G670" i="32"/>
  <c r="G671" i="32"/>
  <c r="G672" i="32"/>
  <c r="G673" i="32"/>
  <c r="G674" i="32"/>
  <c r="G675" i="32"/>
  <c r="G676" i="32"/>
  <c r="G677" i="32"/>
  <c r="G678" i="32"/>
  <c r="G679" i="32"/>
  <c r="G680" i="32"/>
  <c r="G681" i="32"/>
  <c r="G682" i="32"/>
  <c r="G683" i="32"/>
  <c r="G684" i="32"/>
  <c r="G685" i="32"/>
  <c r="G686" i="32"/>
  <c r="G687" i="32"/>
  <c r="G688" i="32"/>
  <c r="G689" i="32"/>
  <c r="G690" i="32"/>
  <c r="G691" i="32"/>
  <c r="G692" i="32"/>
  <c r="G693" i="32"/>
  <c r="G694" i="32"/>
  <c r="G695" i="32"/>
  <c r="G696" i="32"/>
  <c r="G697" i="32"/>
  <c r="G698" i="32"/>
  <c r="G699" i="32"/>
  <c r="G700" i="32"/>
  <c r="G701" i="32"/>
  <c r="G702" i="32"/>
  <c r="G703" i="32"/>
  <c r="G704" i="32"/>
  <c r="G705" i="32"/>
  <c r="G706" i="32"/>
  <c r="G707" i="32"/>
  <c r="G708" i="32"/>
  <c r="G709" i="32"/>
  <c r="G710" i="32"/>
  <c r="G711" i="32"/>
  <c r="G712" i="32"/>
  <c r="G713" i="32"/>
  <c r="G714" i="32"/>
  <c r="G715" i="32"/>
  <c r="G716" i="32"/>
  <c r="G717" i="32"/>
  <c r="G718" i="32"/>
  <c r="G719" i="32"/>
  <c r="G720" i="32"/>
  <c r="G721" i="32"/>
  <c r="G722" i="32"/>
  <c r="G723" i="32"/>
  <c r="G724" i="32"/>
  <c r="G725" i="32"/>
  <c r="G726" i="32"/>
  <c r="G727" i="32"/>
  <c r="G728" i="32"/>
  <c r="G729" i="32"/>
  <c r="G730" i="32"/>
  <c r="G731" i="32"/>
  <c r="G732" i="32"/>
  <c r="G733" i="32"/>
  <c r="G734" i="32"/>
  <c r="G735" i="32"/>
  <c r="G736" i="32"/>
  <c r="G737" i="32"/>
  <c r="G738" i="32"/>
  <c r="G739" i="32"/>
  <c r="G740" i="32"/>
  <c r="G741" i="32"/>
  <c r="G742" i="32"/>
  <c r="G743" i="32"/>
  <c r="G744" i="32"/>
  <c r="G745" i="32"/>
  <c r="G746" i="32"/>
  <c r="G747" i="32"/>
  <c r="G748" i="32"/>
  <c r="G749" i="32"/>
  <c r="G750" i="32"/>
  <c r="G751" i="32"/>
  <c r="G752" i="32"/>
  <c r="G753" i="32"/>
  <c r="G754" i="32"/>
  <c r="G755" i="32"/>
  <c r="G756" i="32"/>
  <c r="G757" i="32"/>
  <c r="G758" i="32"/>
  <c r="G759" i="32"/>
  <c r="G760" i="32"/>
  <c r="G761" i="32"/>
  <c r="G762" i="32"/>
  <c r="G763" i="32"/>
  <c r="G764" i="32"/>
  <c r="G765" i="32"/>
  <c r="G766" i="32"/>
  <c r="G767" i="32"/>
  <c r="G768" i="32"/>
  <c r="G769" i="32"/>
  <c r="G770" i="32"/>
  <c r="G771" i="32"/>
  <c r="G772" i="32"/>
  <c r="G773" i="32"/>
  <c r="G774" i="32"/>
  <c r="G775" i="32"/>
  <c r="G776" i="32"/>
  <c r="G777" i="32"/>
  <c r="G778" i="32"/>
  <c r="G779" i="32"/>
  <c r="G780" i="32"/>
  <c r="G781" i="32"/>
  <c r="G782" i="32"/>
  <c r="G783" i="32"/>
  <c r="G784" i="32"/>
  <c r="G785" i="32"/>
  <c r="G786" i="32"/>
  <c r="G787" i="32"/>
  <c r="G788" i="32"/>
  <c r="G789" i="32"/>
  <c r="G790" i="32"/>
  <c r="G791" i="32"/>
  <c r="G792" i="32"/>
  <c r="G793" i="32"/>
  <c r="G794" i="32"/>
  <c r="G795" i="32"/>
  <c r="G796" i="32"/>
  <c r="G797" i="32"/>
  <c r="G798" i="32"/>
  <c r="G799" i="32"/>
  <c r="G800" i="32"/>
  <c r="G801" i="32"/>
  <c r="G802" i="32"/>
  <c r="G803" i="32"/>
  <c r="G804" i="32"/>
  <c r="G805" i="32"/>
  <c r="G806" i="32"/>
  <c r="G807" i="32"/>
  <c r="G808" i="32"/>
  <c r="G809" i="32"/>
  <c r="G810" i="32"/>
  <c r="G811" i="32"/>
  <c r="G812" i="32"/>
  <c r="G813" i="32"/>
  <c r="G814" i="32"/>
  <c r="G815" i="32"/>
  <c r="G816" i="32"/>
  <c r="G817" i="32"/>
  <c r="G818" i="32"/>
  <c r="G819" i="32"/>
  <c r="G820" i="32"/>
  <c r="G821" i="32"/>
  <c r="G822" i="32"/>
  <c r="G823" i="32"/>
  <c r="G824" i="32"/>
  <c r="G825" i="32"/>
  <c r="G826" i="32"/>
  <c r="G827" i="32"/>
  <c r="G828" i="32"/>
  <c r="G829" i="32"/>
  <c r="G830" i="32"/>
  <c r="G831" i="32"/>
  <c r="G832" i="32"/>
  <c r="G833" i="32"/>
  <c r="G834" i="32"/>
  <c r="G835" i="32"/>
  <c r="G836" i="32"/>
  <c r="G837" i="32"/>
  <c r="G838" i="32"/>
  <c r="G839" i="32"/>
  <c r="G840" i="32"/>
  <c r="G841" i="32"/>
  <c r="G842" i="32"/>
  <c r="G843" i="32"/>
  <c r="G844" i="32"/>
  <c r="G845" i="32"/>
  <c r="G846" i="32"/>
  <c r="G847" i="32"/>
  <c r="G848" i="32"/>
  <c r="G849" i="32"/>
  <c r="G850" i="32"/>
  <c r="G851" i="32"/>
  <c r="G852" i="32"/>
  <c r="G853" i="32"/>
  <c r="G854" i="32"/>
  <c r="G855" i="32"/>
  <c r="G856" i="32"/>
  <c r="G857" i="32"/>
  <c r="G858" i="32"/>
  <c r="G859" i="32"/>
  <c r="G860" i="32"/>
  <c r="G861" i="32"/>
  <c r="G862" i="32"/>
  <c r="G863" i="32"/>
  <c r="G864" i="32"/>
  <c r="G865" i="32"/>
  <c r="G866" i="32"/>
  <c r="G867" i="32"/>
  <c r="G868" i="32"/>
  <c r="G869" i="32"/>
  <c r="G870" i="32"/>
  <c r="G871" i="32"/>
  <c r="G872" i="32"/>
  <c r="G873" i="32"/>
  <c r="G874" i="32"/>
  <c r="G875" i="32"/>
  <c r="G876" i="32"/>
  <c r="G877" i="32"/>
  <c r="G878" i="32"/>
  <c r="G879" i="32"/>
  <c r="G880" i="32"/>
  <c r="G881" i="32"/>
  <c r="G882" i="32"/>
  <c r="G883" i="32"/>
  <c r="G884" i="32"/>
  <c r="G885" i="32"/>
  <c r="G886" i="32"/>
  <c r="G887" i="32"/>
  <c r="G888" i="32"/>
  <c r="G889" i="32"/>
  <c r="G890" i="32"/>
  <c r="G891" i="32"/>
  <c r="G892" i="32"/>
  <c r="G893" i="32"/>
  <c r="G894" i="32"/>
  <c r="G895" i="32"/>
  <c r="G896" i="32"/>
  <c r="G897" i="32"/>
  <c r="G898" i="32"/>
  <c r="G899" i="32"/>
  <c r="G900" i="32"/>
  <c r="G901" i="32"/>
  <c r="G902" i="32"/>
  <c r="G903" i="32"/>
  <c r="G904" i="32"/>
  <c r="G905" i="32"/>
  <c r="G906" i="32"/>
  <c r="G907" i="32"/>
  <c r="G908" i="32"/>
  <c r="G909" i="32"/>
  <c r="G910" i="32"/>
  <c r="G911" i="32"/>
  <c r="G912" i="32"/>
  <c r="G913" i="32"/>
  <c r="G914" i="32"/>
  <c r="G915" i="32"/>
  <c r="G916" i="32"/>
  <c r="G917" i="32"/>
  <c r="G918" i="32"/>
  <c r="G919" i="32"/>
  <c r="G920" i="32"/>
  <c r="G921" i="32"/>
  <c r="G922" i="32"/>
  <c r="G923" i="32"/>
  <c r="G924" i="32"/>
  <c r="G925" i="32"/>
  <c r="G926" i="32"/>
  <c r="G927" i="32"/>
  <c r="G928" i="32"/>
  <c r="G929" i="32"/>
  <c r="G930" i="32"/>
  <c r="G931" i="32"/>
  <c r="G932" i="32"/>
  <c r="G933" i="32"/>
  <c r="G934" i="32"/>
  <c r="G935" i="32"/>
  <c r="G936" i="32"/>
  <c r="G937" i="32"/>
  <c r="G938" i="32"/>
  <c r="G939" i="32"/>
  <c r="G940" i="32"/>
  <c r="G941" i="32"/>
  <c r="G942" i="32"/>
  <c r="G943" i="32"/>
  <c r="G944" i="32"/>
  <c r="G945" i="32"/>
  <c r="G946" i="32"/>
  <c r="G947" i="32"/>
  <c r="G948" i="32"/>
  <c r="G949" i="32"/>
  <c r="G950" i="32"/>
  <c r="G951" i="32"/>
  <c r="G952" i="32"/>
  <c r="G953" i="32"/>
  <c r="G954" i="32"/>
  <c r="G955" i="32"/>
  <c r="G956" i="32"/>
  <c r="G957" i="32"/>
  <c r="G958" i="32"/>
  <c r="G959" i="32"/>
  <c r="G960" i="32"/>
  <c r="G961" i="32"/>
  <c r="G962" i="32"/>
  <c r="G963" i="32"/>
  <c r="G964" i="32"/>
  <c r="G965" i="32"/>
  <c r="G966" i="32"/>
  <c r="G967" i="32"/>
  <c r="G968" i="32"/>
  <c r="G969" i="32"/>
  <c r="G970" i="32"/>
  <c r="G971" i="32"/>
  <c r="G972" i="32"/>
  <c r="G973" i="32"/>
  <c r="G974" i="32"/>
  <c r="G975" i="32"/>
  <c r="G976" i="32"/>
  <c r="G977" i="32"/>
  <c r="G978" i="32"/>
  <c r="G979" i="32"/>
  <c r="G980" i="32"/>
  <c r="G981" i="32"/>
  <c r="G982" i="32"/>
  <c r="G983" i="32"/>
  <c r="G984" i="32"/>
  <c r="G985" i="32"/>
  <c r="G986" i="32"/>
  <c r="G987" i="32"/>
  <c r="G988" i="32"/>
  <c r="G989" i="32"/>
  <c r="G990" i="32"/>
  <c r="G991" i="32"/>
  <c r="G992" i="32"/>
  <c r="G993" i="32"/>
  <c r="G994" i="32"/>
  <c r="G995" i="32"/>
  <c r="G996" i="32"/>
  <c r="G997" i="32"/>
  <c r="G998" i="32"/>
  <c r="G999" i="32"/>
  <c r="G1000" i="32"/>
  <c r="G1001" i="32"/>
  <c r="G1002" i="32"/>
  <c r="G1003" i="32"/>
  <c r="G1004" i="32"/>
  <c r="G1005" i="32"/>
  <c r="G1006" i="32"/>
  <c r="G1007" i="32"/>
  <c r="G1008" i="32"/>
  <c r="G1009" i="32"/>
  <c r="G1010" i="32"/>
  <c r="G1011" i="32"/>
  <c r="G1012" i="32"/>
  <c r="G1013" i="32"/>
  <c r="G1014" i="32"/>
  <c r="G1015" i="32"/>
  <c r="G1016" i="32"/>
  <c r="G1017" i="32"/>
  <c r="G1018" i="32"/>
  <c r="G1019" i="32"/>
  <c r="G1020" i="32"/>
  <c r="G1021" i="32"/>
  <c r="G1022" i="32"/>
  <c r="G1023" i="32"/>
  <c r="G1024" i="32"/>
  <c r="G1025" i="32"/>
  <c r="G1026" i="32"/>
  <c r="G1027" i="32"/>
  <c r="G1028" i="32"/>
  <c r="G1029" i="32"/>
  <c r="G1030" i="32"/>
  <c r="G1031" i="32"/>
  <c r="G1032" i="32"/>
  <c r="G1033" i="32"/>
  <c r="G1034" i="32"/>
  <c r="G1035" i="32"/>
  <c r="G1036" i="32"/>
  <c r="G1037" i="32"/>
  <c r="G1038" i="32"/>
  <c r="G1039" i="32"/>
  <c r="G1040" i="32"/>
  <c r="G1041" i="32"/>
  <c r="G1042" i="32"/>
  <c r="G1043" i="32"/>
  <c r="G1044" i="32"/>
  <c r="G1045" i="32"/>
  <c r="G1046" i="32"/>
  <c r="G1047" i="32"/>
  <c r="G1048" i="32"/>
  <c r="G1049" i="32"/>
  <c r="G1050" i="32"/>
  <c r="G1051" i="32"/>
  <c r="G1052" i="32"/>
  <c r="G1053" i="32"/>
  <c r="G1054" i="32"/>
  <c r="G1055" i="32"/>
  <c r="G1056" i="32"/>
  <c r="G1057" i="32"/>
  <c r="G1058" i="32"/>
  <c r="G1059" i="32"/>
  <c r="G1060" i="32"/>
  <c r="G1061" i="32"/>
  <c r="G1062" i="32"/>
  <c r="G1063" i="32"/>
  <c r="G1064" i="32"/>
  <c r="G1065" i="32"/>
  <c r="G1066" i="32"/>
  <c r="G1067" i="32"/>
  <c r="G1068" i="32"/>
  <c r="G1069" i="32"/>
  <c r="G1070" i="32"/>
  <c r="G1071" i="32"/>
  <c r="G1072" i="32"/>
  <c r="G1073" i="32"/>
  <c r="G1074" i="32"/>
  <c r="G1075" i="32"/>
  <c r="G1076" i="32"/>
  <c r="G1077" i="32"/>
  <c r="G1078" i="32"/>
  <c r="G1079" i="32"/>
  <c r="G1080" i="32"/>
  <c r="G1081" i="32"/>
  <c r="G1082" i="32"/>
  <c r="G1083" i="32"/>
  <c r="G1084" i="32"/>
  <c r="G1085" i="32"/>
  <c r="G1086" i="32"/>
  <c r="G1087" i="32"/>
  <c r="G1088" i="32"/>
  <c r="G1089" i="32"/>
  <c r="G1090" i="32"/>
  <c r="G1091" i="32"/>
  <c r="G1092" i="32"/>
  <c r="G1093" i="32"/>
  <c r="G1094" i="32"/>
  <c r="G1095" i="32"/>
  <c r="G1096" i="32"/>
  <c r="G1097" i="32"/>
  <c r="G1098" i="32"/>
  <c r="G1099" i="32"/>
  <c r="G1100" i="32"/>
  <c r="G1101" i="32"/>
  <c r="G1102" i="32"/>
  <c r="G1103" i="32"/>
  <c r="G1104" i="32"/>
  <c r="G1105" i="32"/>
  <c r="G1106" i="32"/>
  <c r="G1107" i="32"/>
  <c r="G1108" i="32"/>
  <c r="G1109" i="32"/>
  <c r="G1110" i="32"/>
  <c r="G1111" i="32"/>
  <c r="G1112" i="32"/>
  <c r="G1113" i="32"/>
  <c r="G1114" i="32"/>
  <c r="G1115" i="32"/>
  <c r="G1116" i="32"/>
  <c r="G1117" i="32"/>
  <c r="G1118" i="32"/>
  <c r="G1119" i="32"/>
  <c r="G1120" i="32"/>
  <c r="G1121" i="32"/>
  <c r="G1122" i="32"/>
  <c r="G1123" i="32"/>
  <c r="G1124" i="32"/>
  <c r="G1125" i="32"/>
  <c r="G1126" i="32"/>
  <c r="G1127" i="32"/>
  <c r="G1128" i="32"/>
  <c r="G1129" i="32"/>
  <c r="G1130" i="32"/>
  <c r="G1131" i="32"/>
  <c r="G1132" i="32"/>
  <c r="G1133" i="32"/>
  <c r="G1134" i="32"/>
  <c r="G1135" i="32"/>
  <c r="G1136" i="32"/>
  <c r="G1137" i="32"/>
  <c r="G1138" i="32"/>
  <c r="G1139" i="32"/>
  <c r="G1140" i="32"/>
  <c r="G1141" i="32"/>
  <c r="G1142" i="32"/>
  <c r="G1143" i="32"/>
  <c r="G1144" i="32"/>
  <c r="G1145" i="32"/>
  <c r="G1146" i="32"/>
  <c r="G1147" i="32"/>
  <c r="G1148" i="32"/>
  <c r="G1149" i="32"/>
  <c r="G1150" i="32"/>
  <c r="G1151" i="32"/>
  <c r="G1152" i="32"/>
  <c r="G1153" i="32"/>
  <c r="G1154" i="32"/>
  <c r="G1155" i="32"/>
  <c r="G1156" i="32"/>
  <c r="G1157" i="32"/>
  <c r="G1158" i="32"/>
  <c r="G1159" i="32"/>
  <c r="G1160" i="32"/>
  <c r="G1161" i="32"/>
  <c r="G1162" i="32"/>
  <c r="G1163" i="32"/>
  <c r="G1164" i="32"/>
  <c r="G1165" i="32"/>
  <c r="G1166" i="32"/>
  <c r="G1167" i="32"/>
  <c r="G1168" i="32"/>
  <c r="G1169" i="32"/>
  <c r="G1170" i="32"/>
  <c r="G1171" i="32"/>
  <c r="G1172" i="32"/>
  <c r="G1173" i="32"/>
  <c r="G1174" i="32"/>
  <c r="G1175" i="32"/>
  <c r="G1176" i="32"/>
  <c r="G1177" i="32"/>
  <c r="G1178" i="32"/>
  <c r="G1179" i="32"/>
  <c r="G1180" i="32"/>
  <c r="G1181" i="32"/>
  <c r="G1182" i="32"/>
  <c r="G1183" i="32"/>
  <c r="G1184" i="32"/>
  <c r="G1185" i="32"/>
  <c r="G1186" i="32"/>
  <c r="G1187" i="32"/>
  <c r="G1188" i="32"/>
  <c r="G1189" i="32"/>
  <c r="G1190" i="32"/>
  <c r="G1191" i="32"/>
  <c r="G1192" i="32"/>
  <c r="G1193" i="32"/>
  <c r="G1194" i="32"/>
  <c r="G1195" i="32"/>
  <c r="G1196" i="32"/>
  <c r="G1197" i="32"/>
  <c r="G1198" i="32"/>
  <c r="G1199" i="32"/>
  <c r="G1200" i="32"/>
  <c r="G1201" i="32"/>
  <c r="G1202" i="32"/>
  <c r="G1203" i="32"/>
  <c r="G1204" i="32"/>
  <c r="G1205" i="32"/>
  <c r="G1206" i="32"/>
  <c r="G1207" i="32"/>
  <c r="G1208" i="32"/>
  <c r="G1209" i="32"/>
  <c r="G1210" i="32"/>
  <c r="G1211" i="32"/>
  <c r="G1212" i="32"/>
  <c r="G1213" i="32"/>
  <c r="G1214" i="32"/>
  <c r="G1215" i="32"/>
  <c r="G1216" i="32"/>
  <c r="G1217" i="32"/>
  <c r="G1218" i="32"/>
  <c r="G1219" i="32"/>
  <c r="G1220" i="32"/>
  <c r="G1221" i="32"/>
  <c r="G1222" i="32"/>
  <c r="G1223" i="32"/>
  <c r="G1224" i="32"/>
  <c r="G1225" i="32"/>
  <c r="G1226" i="32"/>
  <c r="G1227" i="32"/>
  <c r="G1228" i="32"/>
  <c r="G1229" i="32"/>
  <c r="G1230" i="32"/>
  <c r="G1231" i="32"/>
  <c r="G1232" i="32"/>
  <c r="G1233" i="32"/>
  <c r="G1234" i="32"/>
  <c r="G1235" i="32"/>
  <c r="G1236" i="32"/>
  <c r="G1237" i="32"/>
  <c r="G1238" i="32"/>
  <c r="G1239" i="32"/>
  <c r="G1240" i="32"/>
  <c r="G1241" i="32"/>
  <c r="G1242" i="32"/>
  <c r="G1243" i="32"/>
  <c r="G1244" i="32"/>
  <c r="G1245" i="32"/>
  <c r="G1246" i="32"/>
  <c r="G1247" i="32"/>
  <c r="G1248" i="32"/>
  <c r="G1249" i="32"/>
  <c r="G1250" i="32"/>
  <c r="G1251" i="32"/>
  <c r="G1252" i="32"/>
  <c r="G1253" i="32"/>
  <c r="G1254" i="32"/>
  <c r="G1255" i="32"/>
  <c r="G1256" i="32"/>
  <c r="G1257" i="32"/>
  <c r="G1258" i="32"/>
  <c r="G1259" i="32"/>
  <c r="G1260" i="32"/>
  <c r="G1261" i="32"/>
  <c r="G1262" i="32"/>
  <c r="G1263" i="32"/>
  <c r="G1264" i="32"/>
  <c r="G1265" i="32"/>
  <c r="G1266" i="32"/>
  <c r="G1267" i="32"/>
  <c r="G1268" i="32"/>
  <c r="G1269" i="32"/>
  <c r="G1270" i="32"/>
  <c r="G1271" i="32"/>
  <c r="G1272" i="32"/>
  <c r="G1273" i="32"/>
  <c r="G1274" i="32"/>
  <c r="G1275" i="32"/>
  <c r="G1276" i="32"/>
  <c r="G1277" i="32"/>
  <c r="G1278" i="32"/>
  <c r="G1279" i="32"/>
  <c r="G1280" i="32"/>
  <c r="G1281" i="32"/>
  <c r="G1282" i="32"/>
  <c r="G1283" i="32"/>
  <c r="G1284" i="32"/>
  <c r="G1285" i="32"/>
  <c r="G1286" i="32"/>
  <c r="G1287" i="32"/>
  <c r="G1288" i="32"/>
  <c r="G1289" i="32"/>
  <c r="G1290" i="32"/>
  <c r="G1291" i="32"/>
  <c r="G1292" i="32"/>
  <c r="G1293" i="32"/>
  <c r="G1294" i="32"/>
  <c r="G1295" i="32"/>
  <c r="G1296" i="32"/>
  <c r="G1297" i="32"/>
  <c r="G1298" i="32"/>
  <c r="G1299" i="32"/>
  <c r="G1300" i="32"/>
  <c r="G1301" i="32"/>
  <c r="G1302" i="32"/>
  <c r="G1303" i="32"/>
  <c r="G1304" i="32"/>
  <c r="G1305" i="32"/>
  <c r="G1306" i="32"/>
  <c r="G1307" i="32"/>
  <c r="G1308" i="32"/>
  <c r="G1309" i="32"/>
  <c r="G1310" i="32"/>
  <c r="G1311" i="32"/>
  <c r="G1312" i="32"/>
  <c r="G1313" i="32"/>
  <c r="G1314" i="32"/>
  <c r="G1315" i="32"/>
  <c r="G1316" i="32"/>
  <c r="G1317" i="32"/>
  <c r="G1318" i="32"/>
  <c r="G1319" i="32"/>
  <c r="G1320" i="32"/>
  <c r="G1321" i="32"/>
  <c r="G1322" i="32"/>
  <c r="G1323" i="32"/>
  <c r="G1324" i="32"/>
  <c r="G1325" i="32"/>
  <c r="G1326" i="32"/>
  <c r="G1327" i="32"/>
  <c r="G1328" i="32"/>
  <c r="G1329" i="32"/>
  <c r="G1330" i="32"/>
  <c r="G1331" i="32"/>
  <c r="G1332" i="32"/>
  <c r="G1333" i="32"/>
  <c r="G1334" i="32"/>
  <c r="G1335" i="32"/>
  <c r="G1336" i="32"/>
  <c r="G1337" i="32"/>
  <c r="G1338" i="32"/>
  <c r="G1339" i="32"/>
  <c r="G1340" i="32"/>
  <c r="G1341" i="32"/>
  <c r="G1342" i="32"/>
  <c r="G1343" i="32"/>
  <c r="G1344" i="32"/>
  <c r="G1345" i="32"/>
  <c r="G1346" i="32"/>
  <c r="G1347" i="32"/>
  <c r="G1348" i="32"/>
  <c r="G1349" i="32"/>
  <c r="G1350" i="32"/>
  <c r="G1351" i="32"/>
  <c r="G1352" i="32"/>
  <c r="G1353" i="32"/>
  <c r="G1354" i="32"/>
  <c r="G1355" i="32"/>
  <c r="G1356" i="32"/>
  <c r="G1357" i="32"/>
  <c r="G1358" i="32"/>
  <c r="G1359" i="32"/>
  <c r="G1360" i="32"/>
  <c r="G1361" i="32"/>
  <c r="G1362" i="32"/>
  <c r="G1363" i="32"/>
  <c r="G1364" i="32"/>
  <c r="G1365" i="32"/>
  <c r="G1366" i="32"/>
  <c r="G1367" i="32"/>
  <c r="G1368" i="32"/>
  <c r="G1369" i="32"/>
  <c r="G1370" i="32"/>
  <c r="G1371" i="32"/>
  <c r="G1372" i="32"/>
  <c r="G1373" i="32"/>
  <c r="G1374" i="32"/>
  <c r="G1375" i="32"/>
  <c r="G1376" i="32"/>
  <c r="G1377" i="32"/>
  <c r="G1378" i="32"/>
  <c r="G1379" i="32"/>
  <c r="G1380" i="32"/>
  <c r="G1381" i="32"/>
  <c r="G1382" i="32"/>
  <c r="G1383" i="32"/>
  <c r="G1384" i="32"/>
  <c r="G1385" i="32"/>
  <c r="G1386" i="32"/>
  <c r="G1387" i="32"/>
  <c r="G1388" i="32"/>
  <c r="G1389" i="32"/>
  <c r="G1390" i="32"/>
  <c r="G1391" i="32"/>
  <c r="G1392" i="32"/>
  <c r="G1393" i="32"/>
  <c r="G1394" i="32"/>
  <c r="G1395" i="32"/>
  <c r="G1396" i="32"/>
  <c r="G1397" i="32"/>
  <c r="G1398" i="32"/>
  <c r="G1399" i="32"/>
  <c r="G1400" i="32"/>
  <c r="G1401" i="32"/>
  <c r="G1402" i="32"/>
  <c r="G1403" i="32"/>
  <c r="G1404" i="32"/>
  <c r="G1405" i="32"/>
  <c r="G1406" i="32"/>
  <c r="G1407" i="32"/>
  <c r="G1408" i="32"/>
  <c r="G1409" i="32"/>
  <c r="G1410" i="32"/>
  <c r="G1411" i="32"/>
  <c r="G1412" i="32"/>
  <c r="G1413" i="32"/>
  <c r="G1414" i="32"/>
  <c r="G1415" i="32"/>
  <c r="G1416" i="32"/>
  <c r="G1417" i="32"/>
  <c r="G1418" i="32"/>
  <c r="G1419" i="32"/>
  <c r="G1420" i="32"/>
  <c r="G1421" i="32"/>
  <c r="G1422" i="32"/>
  <c r="G1423" i="32"/>
  <c r="G1424" i="32"/>
  <c r="G1425" i="32"/>
  <c r="G1426" i="32"/>
  <c r="G1427" i="32"/>
  <c r="G1428" i="32"/>
  <c r="G1429" i="32"/>
  <c r="G1430" i="32"/>
  <c r="G1431" i="32"/>
  <c r="G1432" i="32"/>
  <c r="G1433" i="32"/>
  <c r="G1434" i="32"/>
  <c r="G1435" i="32"/>
  <c r="G1436" i="32"/>
  <c r="G1437" i="32"/>
  <c r="G1438" i="32"/>
  <c r="G1439" i="32"/>
  <c r="G1440" i="32"/>
  <c r="G1441" i="32"/>
  <c r="G1442" i="32"/>
  <c r="G1443" i="32"/>
  <c r="G1444" i="32"/>
  <c r="G1445" i="32"/>
  <c r="G1446" i="32"/>
  <c r="G1447" i="32"/>
  <c r="G1448" i="32"/>
  <c r="G1449" i="32"/>
  <c r="G1450" i="32"/>
  <c r="G1451" i="32"/>
  <c r="G1452" i="32"/>
  <c r="G1453" i="32"/>
  <c r="G1454" i="32"/>
  <c r="G1455" i="32"/>
  <c r="G1456" i="32"/>
  <c r="G1457" i="32"/>
  <c r="G1458" i="32"/>
  <c r="G1459" i="32"/>
  <c r="G1460" i="32"/>
  <c r="G1461" i="32"/>
  <c r="G1462" i="32"/>
  <c r="G1463" i="32"/>
  <c r="G1464" i="32"/>
  <c r="G1465" i="32"/>
  <c r="G1466" i="32"/>
  <c r="G1467" i="32"/>
  <c r="G1468" i="32"/>
  <c r="G1469" i="32"/>
  <c r="G1470" i="32"/>
  <c r="G1471" i="32"/>
  <c r="G1472" i="32"/>
  <c r="G1473" i="32"/>
  <c r="G1474" i="32"/>
  <c r="G1475" i="32"/>
  <c r="G1476" i="32"/>
  <c r="G1477" i="32"/>
  <c r="G1478" i="32"/>
  <c r="G1479" i="32"/>
  <c r="G1480" i="32"/>
  <c r="G1481" i="32"/>
  <c r="G1482" i="32"/>
  <c r="G1483" i="32"/>
  <c r="G1484" i="32"/>
  <c r="G1485" i="32"/>
  <c r="G1486" i="32"/>
  <c r="G1487" i="32"/>
  <c r="G1488" i="32"/>
  <c r="G1489" i="32"/>
  <c r="G1490" i="32"/>
  <c r="G1491" i="32"/>
  <c r="G1492" i="32"/>
  <c r="G1493" i="32"/>
  <c r="G1494" i="32"/>
  <c r="G1495" i="32"/>
  <c r="G1496" i="32"/>
  <c r="G1497" i="32"/>
  <c r="G1498" i="32"/>
  <c r="G1499" i="32"/>
  <c r="G1500" i="32"/>
  <c r="G1501" i="32"/>
  <c r="G1502" i="32"/>
  <c r="G1503" i="32"/>
  <c r="G1504" i="32"/>
  <c r="G1505" i="32"/>
  <c r="G1506" i="32"/>
  <c r="G1507" i="32"/>
  <c r="G1508" i="32"/>
  <c r="G1509" i="32"/>
  <c r="G1510" i="32"/>
  <c r="G1511" i="32"/>
  <c r="G1512" i="32"/>
  <c r="G1513" i="32"/>
  <c r="G1514" i="32"/>
  <c r="G1515" i="32"/>
  <c r="G1516" i="32"/>
  <c r="G1517" i="32"/>
  <c r="G1518" i="32"/>
  <c r="G1519" i="32"/>
  <c r="G1520" i="32"/>
  <c r="G1521" i="32"/>
  <c r="G1522" i="32"/>
  <c r="G1523" i="32"/>
  <c r="G1524" i="32"/>
  <c r="G1525" i="32"/>
  <c r="G1526" i="32"/>
  <c r="G1527" i="32"/>
  <c r="G1528" i="32"/>
  <c r="G1529" i="32"/>
  <c r="G1530" i="32"/>
  <c r="G1531" i="32"/>
  <c r="G1532" i="32"/>
  <c r="G1533" i="32"/>
  <c r="G1534" i="32"/>
  <c r="G1535" i="32"/>
  <c r="G1536" i="32"/>
  <c r="G1537" i="32"/>
  <c r="G1538" i="32"/>
  <c r="G1539" i="32"/>
  <c r="G1540" i="32"/>
  <c r="G1541" i="32"/>
  <c r="G1542" i="32"/>
  <c r="G1543" i="32"/>
  <c r="G1544" i="32"/>
  <c r="G1545" i="32"/>
  <c r="G1546" i="32"/>
  <c r="G1547" i="32"/>
  <c r="G1548" i="32"/>
  <c r="G1549" i="32"/>
  <c r="G1550" i="32"/>
  <c r="G1551" i="32"/>
  <c r="G1552" i="32"/>
  <c r="G1553" i="32"/>
  <c r="G1554" i="32"/>
  <c r="G1555" i="32"/>
  <c r="G1556" i="32"/>
  <c r="G1557" i="32"/>
  <c r="G1558" i="32"/>
  <c r="G1559" i="32"/>
  <c r="G1560" i="32"/>
  <c r="G1561" i="32"/>
  <c r="G1562" i="32"/>
  <c r="G1563" i="32"/>
  <c r="G1564" i="32"/>
  <c r="G1565" i="32"/>
  <c r="G1566" i="32"/>
  <c r="G1567" i="32"/>
  <c r="G1568" i="32"/>
  <c r="G1569" i="32"/>
  <c r="G1570" i="32"/>
  <c r="G1571" i="32"/>
  <c r="G1572" i="32"/>
  <c r="G1573" i="32"/>
  <c r="G1574" i="32"/>
  <c r="G1575" i="32"/>
  <c r="G1576" i="32"/>
  <c r="G1577" i="32"/>
  <c r="G1578" i="32"/>
  <c r="G1579" i="32"/>
  <c r="G1580" i="32"/>
  <c r="G1581" i="32"/>
  <c r="G1582" i="32"/>
  <c r="G1583" i="32"/>
  <c r="G1584" i="32"/>
  <c r="G1585" i="32"/>
  <c r="G1586" i="32"/>
  <c r="G1587" i="32"/>
  <c r="G1588" i="32"/>
  <c r="G1589" i="32"/>
  <c r="G1590" i="32"/>
  <c r="G1591" i="32"/>
  <c r="G1592" i="32"/>
  <c r="G1593" i="32"/>
  <c r="G1594" i="32"/>
  <c r="G1595" i="32"/>
  <c r="G1596" i="32"/>
  <c r="G1597" i="32"/>
  <c r="G1598" i="32"/>
  <c r="G1599" i="32"/>
  <c r="G1600" i="32"/>
  <c r="G1601" i="32"/>
  <c r="G1602" i="32"/>
  <c r="G1603" i="32"/>
  <c r="G1604" i="32"/>
  <c r="G1605" i="32"/>
  <c r="G1606" i="32"/>
  <c r="G1607" i="32"/>
  <c r="G1608" i="32"/>
  <c r="G1609" i="32"/>
  <c r="G1610" i="32"/>
  <c r="G1611" i="32"/>
  <c r="G1612" i="32"/>
  <c r="G1613" i="32"/>
  <c r="G1614" i="32"/>
  <c r="G1615" i="32"/>
  <c r="G1616" i="32"/>
  <c r="G1617" i="32"/>
  <c r="G1618" i="32"/>
  <c r="G1619" i="32"/>
  <c r="G1620" i="32"/>
  <c r="G1621" i="32"/>
  <c r="G1622" i="32"/>
  <c r="G1623" i="32"/>
  <c r="G1624" i="32"/>
  <c r="G1625" i="32"/>
  <c r="G1626" i="32"/>
  <c r="G1627" i="32"/>
  <c r="G1628" i="32"/>
  <c r="G1629" i="32"/>
  <c r="G1630" i="32"/>
  <c r="G1631" i="32"/>
  <c r="G1632" i="32"/>
  <c r="G1633" i="32"/>
  <c r="G1634" i="32"/>
  <c r="G1635" i="32"/>
  <c r="G1636" i="32"/>
  <c r="G1637" i="32"/>
  <c r="G1638" i="32"/>
  <c r="G1639" i="32"/>
  <c r="G1640" i="32"/>
  <c r="G1641" i="32"/>
  <c r="G1642" i="32"/>
  <c r="G1643" i="32"/>
  <c r="G1644" i="32"/>
  <c r="G1645" i="32"/>
  <c r="G1646" i="32"/>
  <c r="G1647" i="32"/>
  <c r="G1648" i="32"/>
  <c r="G1649" i="32"/>
  <c r="G1650" i="32"/>
  <c r="G1651" i="32"/>
  <c r="G1652" i="32"/>
  <c r="G1653" i="32"/>
  <c r="G1654" i="32"/>
  <c r="G1655" i="32"/>
  <c r="G1656" i="32"/>
  <c r="G1657" i="32"/>
  <c r="G1658" i="32"/>
  <c r="G1659" i="32"/>
  <c r="G1660" i="32"/>
  <c r="G1661" i="32"/>
  <c r="G1662" i="32"/>
  <c r="G1663" i="32"/>
  <c r="G1664" i="32"/>
  <c r="G1665" i="32"/>
  <c r="G1666" i="32"/>
  <c r="G1667" i="32"/>
  <c r="G1668" i="32"/>
  <c r="G1669" i="32"/>
  <c r="G1670" i="32"/>
  <c r="G1671" i="32"/>
  <c r="G1672" i="32"/>
  <c r="G1673" i="32"/>
  <c r="G1674" i="32"/>
  <c r="G1675" i="32"/>
  <c r="G1676" i="32"/>
  <c r="G1677" i="32"/>
  <c r="G1678" i="32"/>
  <c r="G1679" i="32"/>
  <c r="G1680" i="32"/>
  <c r="G1681" i="32"/>
  <c r="G1682" i="32"/>
  <c r="G1683" i="32"/>
  <c r="G1684" i="32"/>
  <c r="G1685" i="32"/>
  <c r="G1686" i="32"/>
  <c r="G1687" i="32"/>
  <c r="G1688" i="32"/>
  <c r="G1689" i="32"/>
  <c r="G1690" i="32"/>
  <c r="G1691" i="32"/>
  <c r="G1692" i="32"/>
  <c r="G1693" i="32"/>
  <c r="G1694" i="32"/>
  <c r="G1695" i="32"/>
  <c r="G1696" i="32"/>
  <c r="G1697" i="32"/>
  <c r="G1698" i="32"/>
  <c r="G1699" i="32"/>
  <c r="G1700" i="32"/>
  <c r="G1701" i="32"/>
  <c r="G1702" i="32"/>
  <c r="G1703" i="32"/>
  <c r="G1704" i="32"/>
  <c r="G1705" i="32"/>
  <c r="G1706" i="32"/>
  <c r="G1707" i="32"/>
  <c r="G1708" i="32"/>
  <c r="G1709" i="32"/>
  <c r="G1710" i="32"/>
  <c r="G1711" i="32"/>
  <c r="G1712" i="32"/>
  <c r="G1713" i="32"/>
  <c r="G1714" i="32"/>
  <c r="G1715" i="32"/>
  <c r="G1716" i="32"/>
  <c r="G1717" i="32"/>
  <c r="G1718" i="32"/>
  <c r="G1719" i="32"/>
  <c r="G1720" i="32"/>
  <c r="G1721" i="32"/>
  <c r="G1722" i="32"/>
  <c r="G1723" i="32"/>
  <c r="G1724" i="32"/>
  <c r="G1725" i="32"/>
  <c r="G1726" i="32"/>
  <c r="G1727" i="32"/>
  <c r="G1728" i="32"/>
  <c r="G1729" i="32"/>
  <c r="G1730" i="32"/>
  <c r="G1731" i="32"/>
  <c r="G1732" i="32"/>
  <c r="G1733" i="32"/>
  <c r="G1734" i="32"/>
  <c r="G1735" i="32"/>
  <c r="G1736" i="32"/>
  <c r="G1737" i="32"/>
  <c r="G1738" i="32"/>
  <c r="G1739" i="32"/>
  <c r="G1740" i="32"/>
  <c r="G1741" i="32"/>
  <c r="G1742" i="32"/>
  <c r="G1743" i="32"/>
  <c r="G1744" i="32"/>
  <c r="G1745" i="32"/>
  <c r="G1746" i="32"/>
  <c r="G1747" i="32"/>
  <c r="G1748" i="32"/>
  <c r="G1749" i="32"/>
  <c r="G1750" i="32"/>
  <c r="G1751" i="32"/>
  <c r="G1752" i="32"/>
  <c r="G1753" i="32"/>
  <c r="G1754" i="32"/>
  <c r="G1755" i="32"/>
  <c r="G1756" i="32"/>
  <c r="G1757" i="32"/>
  <c r="G1758" i="32"/>
  <c r="G1759" i="32"/>
  <c r="G1760" i="32"/>
  <c r="G1761" i="32"/>
  <c r="G1762" i="32"/>
  <c r="G1763" i="32"/>
  <c r="G1764" i="32"/>
  <c r="G1765" i="32"/>
  <c r="G1766" i="32"/>
  <c r="G1767" i="32"/>
  <c r="G1768" i="32"/>
  <c r="G1769" i="32"/>
  <c r="G1770" i="32"/>
  <c r="G1771" i="32"/>
  <c r="G1772" i="32"/>
  <c r="G1773" i="32"/>
  <c r="G1774" i="32"/>
  <c r="G1775" i="32"/>
  <c r="G1776" i="32"/>
  <c r="G1777" i="32"/>
  <c r="G1778" i="32"/>
  <c r="G1779" i="32"/>
  <c r="G1780" i="32"/>
  <c r="G1781" i="32"/>
  <c r="G1782" i="32"/>
  <c r="G1783" i="32"/>
  <c r="G1784" i="32"/>
  <c r="G1785" i="32"/>
  <c r="G1786" i="32"/>
  <c r="G1787" i="32"/>
  <c r="G1788" i="32"/>
  <c r="G1789" i="32"/>
  <c r="G1790" i="32"/>
  <c r="G1791" i="32"/>
  <c r="G1792" i="32"/>
  <c r="G1793" i="32"/>
  <c r="G1794" i="32"/>
  <c r="G1795" i="32"/>
  <c r="G1796" i="32"/>
  <c r="G1797" i="32"/>
  <c r="G1798" i="32"/>
  <c r="G1799" i="32"/>
  <c r="G1800" i="32"/>
  <c r="G1801" i="32"/>
  <c r="G1802" i="32"/>
  <c r="G1803" i="32"/>
  <c r="G1804" i="32"/>
  <c r="G1805" i="32"/>
  <c r="G1806" i="32"/>
  <c r="G1807" i="32"/>
  <c r="G1808" i="32"/>
  <c r="G1809" i="32"/>
  <c r="G1810" i="32"/>
  <c r="G1811" i="32"/>
  <c r="G1812" i="32"/>
  <c r="G1813" i="32"/>
  <c r="G1814" i="32"/>
  <c r="G1815" i="32"/>
  <c r="G1816" i="32"/>
  <c r="G1817" i="32"/>
  <c r="G1818" i="32"/>
  <c r="G1819" i="32"/>
  <c r="G1820" i="32"/>
  <c r="G1821" i="32"/>
  <c r="G1822" i="32"/>
  <c r="G1823" i="32"/>
  <c r="G1824" i="32"/>
  <c r="G1825" i="32"/>
  <c r="G1826" i="32"/>
  <c r="G1827" i="32"/>
  <c r="G1828" i="32"/>
  <c r="G1829" i="32"/>
  <c r="G1830" i="32"/>
  <c r="G1831" i="32"/>
  <c r="G1832" i="32"/>
  <c r="G1833" i="32"/>
  <c r="G1834" i="32"/>
  <c r="G1835" i="32"/>
  <c r="G1836" i="32"/>
  <c r="G1837" i="32"/>
  <c r="G1838" i="32"/>
  <c r="G1839" i="32"/>
  <c r="G1840" i="32"/>
  <c r="G1841" i="32"/>
  <c r="G1842" i="32"/>
  <c r="G1843" i="32"/>
  <c r="G1844" i="32"/>
  <c r="G1845" i="32"/>
  <c r="G1846" i="32"/>
  <c r="G1847" i="32"/>
  <c r="G1848" i="32"/>
  <c r="G1849" i="32"/>
  <c r="G1850" i="32"/>
  <c r="G1851" i="32"/>
  <c r="G1852" i="32"/>
  <c r="G1853" i="32"/>
  <c r="G1854" i="32"/>
  <c r="G1855" i="32"/>
  <c r="G1856" i="32"/>
  <c r="G1857" i="32"/>
  <c r="G1858" i="32"/>
  <c r="G1859" i="32"/>
  <c r="G1860" i="32"/>
  <c r="G1861" i="32"/>
  <c r="G1862" i="32"/>
  <c r="G1863" i="32"/>
  <c r="G1864" i="32"/>
  <c r="G1865" i="32"/>
  <c r="G1866" i="32"/>
  <c r="G1867" i="32"/>
  <c r="G1868" i="32"/>
  <c r="G1869" i="32"/>
  <c r="G1870" i="32"/>
  <c r="G1871" i="32"/>
  <c r="G1872" i="32"/>
  <c r="G1873" i="32"/>
  <c r="G1874" i="32"/>
  <c r="G1875" i="32"/>
  <c r="G1876" i="32"/>
  <c r="G1877" i="32"/>
  <c r="G1878" i="32"/>
  <c r="G1879" i="32"/>
  <c r="G1880" i="32"/>
  <c r="G1881" i="32"/>
  <c r="G1882" i="32"/>
  <c r="G1883" i="32"/>
  <c r="G1884" i="32"/>
  <c r="G1885" i="32"/>
  <c r="G1886" i="32"/>
  <c r="G1887" i="32"/>
  <c r="G1888" i="32"/>
  <c r="G1889" i="32"/>
  <c r="G1890" i="32"/>
  <c r="G1891" i="32"/>
  <c r="G1892" i="32"/>
  <c r="G1893" i="32"/>
  <c r="G1894" i="32"/>
  <c r="G1895" i="32"/>
  <c r="G1896" i="32"/>
  <c r="G1897" i="32"/>
  <c r="G1898" i="32"/>
  <c r="G1899" i="32"/>
  <c r="G1900" i="32"/>
  <c r="G1901" i="32"/>
  <c r="G1902" i="32"/>
  <c r="G1903" i="32"/>
  <c r="G1904" i="32"/>
  <c r="G1905" i="32"/>
  <c r="G1906" i="32"/>
  <c r="G1907" i="32"/>
  <c r="G1908" i="32"/>
  <c r="G1909" i="32"/>
  <c r="G1910" i="32"/>
  <c r="G1911" i="32"/>
  <c r="G1912" i="32"/>
  <c r="G1913" i="32"/>
  <c r="G1914" i="32"/>
  <c r="G1915" i="32"/>
  <c r="G1916" i="32"/>
  <c r="G1917" i="32"/>
  <c r="G1918" i="32"/>
  <c r="G1919" i="32"/>
  <c r="G1920" i="32"/>
  <c r="G1921" i="32"/>
  <c r="G1922" i="32"/>
  <c r="G1923" i="32"/>
  <c r="G1924" i="32"/>
  <c r="G1925" i="32"/>
  <c r="G1926" i="32"/>
  <c r="G1927" i="32"/>
  <c r="G1928" i="32"/>
  <c r="G1929" i="32"/>
  <c r="G1930" i="32"/>
  <c r="G1931" i="32"/>
  <c r="G1932" i="32"/>
  <c r="G1933" i="32"/>
  <c r="G1934" i="32"/>
  <c r="G1935" i="32"/>
  <c r="G1936" i="32"/>
  <c r="G1937" i="32"/>
  <c r="G1938" i="32"/>
  <c r="G1939" i="32"/>
  <c r="G1940" i="32"/>
  <c r="G1941" i="32"/>
  <c r="G1942" i="32"/>
  <c r="G1943" i="32"/>
  <c r="G1944" i="32"/>
  <c r="G1945" i="32"/>
  <c r="G1946" i="32"/>
  <c r="G1947" i="32"/>
  <c r="G1948" i="32"/>
  <c r="G1949" i="32"/>
  <c r="G1950" i="32"/>
  <c r="G1951" i="32"/>
  <c r="G1952" i="32"/>
  <c r="G1953" i="32"/>
  <c r="G1954" i="32"/>
  <c r="G1955" i="32"/>
  <c r="G1956" i="32"/>
  <c r="G1957" i="32"/>
  <c r="G1958" i="32"/>
  <c r="G1959" i="32"/>
  <c r="G1960" i="32"/>
  <c r="G1961" i="32"/>
  <c r="G1962" i="32"/>
  <c r="G1963" i="32"/>
  <c r="G1964" i="32"/>
  <c r="G1965" i="32"/>
  <c r="G1966" i="32"/>
  <c r="G1967" i="32"/>
  <c r="G1968" i="32"/>
  <c r="G1969" i="32"/>
  <c r="G1970" i="32"/>
  <c r="G1971" i="32"/>
  <c r="G1972" i="32"/>
  <c r="G1973" i="32"/>
  <c r="G1974" i="32"/>
  <c r="G1975" i="32"/>
  <c r="G1976" i="32"/>
  <c r="G1977" i="32"/>
  <c r="G1978" i="32"/>
  <c r="G1979" i="32"/>
  <c r="G1980" i="32"/>
  <c r="G1981" i="32"/>
  <c r="G1982" i="32"/>
  <c r="G1983" i="32"/>
  <c r="G1984" i="32"/>
  <c r="G1985" i="32"/>
  <c r="G1986" i="32"/>
  <c r="G1987" i="32"/>
  <c r="G1988" i="32"/>
  <c r="G1989" i="32"/>
  <c r="G1990" i="32"/>
  <c r="G1991" i="32"/>
  <c r="G1992" i="32"/>
  <c r="G1993" i="32"/>
  <c r="G1994" i="32"/>
  <c r="G1995" i="32"/>
  <c r="G1996" i="32"/>
  <c r="G1997" i="32"/>
  <c r="G1998" i="32"/>
  <c r="G1999" i="32"/>
  <c r="G2000" i="32"/>
  <c r="G2001" i="32"/>
  <c r="G2002" i="32"/>
  <c r="G2003" i="32"/>
  <c r="G2004" i="32"/>
  <c r="G2005" i="32"/>
  <c r="G2006" i="32"/>
  <c r="G2007" i="32"/>
  <c r="G2008" i="32"/>
  <c r="G2009" i="32"/>
  <c r="G2010" i="32"/>
  <c r="G2011" i="32"/>
  <c r="G2012" i="32"/>
  <c r="G2013" i="32"/>
  <c r="G2014" i="32"/>
  <c r="G2015" i="32"/>
  <c r="G2016" i="32"/>
  <c r="G2017" i="32"/>
  <c r="G2018" i="32"/>
  <c r="G2019" i="32"/>
  <c r="G2020" i="32"/>
  <c r="G2021" i="32"/>
  <c r="G2022" i="32"/>
  <c r="G2023" i="32"/>
  <c r="G2024" i="32"/>
  <c r="G2025" i="32"/>
  <c r="G2026" i="32"/>
  <c r="G2027" i="32"/>
  <c r="G2028" i="32"/>
  <c r="G2029" i="32"/>
  <c r="G2030" i="32"/>
  <c r="G2031" i="32"/>
  <c r="G2032" i="32"/>
  <c r="G2033" i="32"/>
  <c r="G2034" i="32"/>
  <c r="G2035" i="32"/>
  <c r="G2036" i="32"/>
  <c r="G2037" i="32"/>
  <c r="G2038" i="32"/>
  <c r="G2039" i="32"/>
  <c r="G2040" i="32"/>
  <c r="G2041" i="32"/>
  <c r="G2042" i="32"/>
  <c r="G2043" i="32"/>
  <c r="G2044" i="32"/>
  <c r="G2045" i="32"/>
  <c r="G2046" i="32"/>
  <c r="G2047" i="32"/>
  <c r="G2048" i="32"/>
  <c r="G2049" i="32"/>
  <c r="G2050" i="32"/>
  <c r="G2051" i="32"/>
  <c r="G2052" i="32"/>
  <c r="G2053" i="32"/>
  <c r="G2054" i="32"/>
  <c r="G2055" i="32"/>
  <c r="G2056" i="32"/>
  <c r="G2057" i="32"/>
  <c r="G2058" i="32"/>
  <c r="G2059" i="32"/>
  <c r="G2060" i="32"/>
  <c r="G2061" i="32"/>
  <c r="G2062" i="32"/>
  <c r="G2063" i="32"/>
  <c r="G2064" i="32"/>
  <c r="G2065" i="32"/>
  <c r="G2066" i="32"/>
  <c r="G2067" i="32"/>
  <c r="G2068" i="32"/>
  <c r="G2069" i="32"/>
  <c r="G2070" i="32"/>
  <c r="G2071" i="32"/>
  <c r="G2072" i="32"/>
  <c r="G2073" i="32"/>
  <c r="G2074" i="32"/>
  <c r="G2075" i="32"/>
  <c r="G2076" i="32"/>
  <c r="G2077" i="32"/>
  <c r="G2078" i="32"/>
  <c r="G2079" i="32"/>
  <c r="G2080" i="32"/>
  <c r="G2081" i="32"/>
  <c r="G2082" i="32"/>
  <c r="G2083" i="32"/>
  <c r="G2084" i="32"/>
  <c r="G2085" i="32"/>
  <c r="G2086" i="32"/>
  <c r="G2087" i="32"/>
  <c r="G2088" i="32"/>
  <c r="G2089" i="32"/>
  <c r="G2090" i="32"/>
  <c r="G2091" i="32"/>
  <c r="G2092" i="32"/>
  <c r="G2093" i="32"/>
  <c r="G2094" i="32"/>
  <c r="G2095" i="32"/>
  <c r="G2096" i="32"/>
  <c r="G2097" i="32"/>
  <c r="G2098" i="32"/>
  <c r="G2099" i="32"/>
  <c r="G2100" i="32"/>
  <c r="G2101" i="32"/>
  <c r="G2102" i="32"/>
  <c r="G2103" i="32"/>
  <c r="G2104" i="32"/>
  <c r="G2105" i="32"/>
  <c r="G2106" i="32"/>
  <c r="G2107" i="32"/>
  <c r="G2108" i="32"/>
  <c r="G2109" i="32"/>
  <c r="G2110" i="32"/>
  <c r="G2111" i="32"/>
  <c r="G2112" i="32"/>
  <c r="G2113" i="32"/>
  <c r="G2114" i="32"/>
  <c r="G2115" i="32"/>
  <c r="G2116" i="32"/>
  <c r="G2117" i="32"/>
  <c r="G2118" i="32"/>
  <c r="G2119" i="32"/>
  <c r="G2120" i="32"/>
  <c r="G2121" i="32"/>
  <c r="G2122" i="32"/>
  <c r="G2123" i="32"/>
  <c r="G2124" i="32"/>
  <c r="G2125" i="32"/>
  <c r="G2126" i="32"/>
  <c r="G2127" i="32"/>
  <c r="G2128" i="32"/>
  <c r="G2129" i="32"/>
  <c r="G2130" i="32"/>
  <c r="G2131" i="32"/>
  <c r="G2132" i="32"/>
  <c r="G2133" i="32"/>
  <c r="G2134" i="32"/>
  <c r="G2135" i="32"/>
  <c r="G2136" i="32"/>
  <c r="G2137" i="32"/>
  <c r="G2138" i="32"/>
  <c r="G2139" i="32"/>
  <c r="G2140" i="32"/>
  <c r="G2141" i="32"/>
  <c r="G2142" i="32"/>
  <c r="G2143" i="32"/>
  <c r="G2144" i="32"/>
  <c r="G2145" i="32"/>
  <c r="G2146" i="32"/>
  <c r="G2147" i="32"/>
  <c r="G2148" i="32"/>
  <c r="G2149" i="32"/>
  <c r="G2150" i="32"/>
  <c r="G2151" i="32"/>
  <c r="G2152" i="32"/>
  <c r="G2153" i="32"/>
  <c r="G2154" i="32"/>
  <c r="G2155" i="32"/>
  <c r="G2156" i="32"/>
  <c r="G2157" i="32"/>
  <c r="G2158" i="32"/>
  <c r="G2159" i="32"/>
  <c r="G2160" i="32"/>
  <c r="G2161" i="32"/>
  <c r="G2162" i="32"/>
  <c r="G2163" i="32"/>
  <c r="G2164" i="32"/>
  <c r="G2165" i="32"/>
  <c r="G2166" i="32"/>
  <c r="G2167" i="32"/>
  <c r="G2168" i="32"/>
  <c r="G2169" i="32"/>
  <c r="G2170" i="32"/>
  <c r="G2171" i="32"/>
  <c r="G2172" i="32"/>
  <c r="G2173" i="32"/>
  <c r="G2174" i="32"/>
  <c r="G2175" i="32"/>
  <c r="G2176" i="32"/>
  <c r="G2177" i="32"/>
  <c r="G2178" i="32"/>
  <c r="G2179" i="32"/>
  <c r="G2180" i="32"/>
  <c r="G2181" i="32"/>
  <c r="G2182" i="32"/>
  <c r="G2183" i="32"/>
  <c r="G2184" i="32"/>
  <c r="G2185" i="32"/>
  <c r="G2186" i="32"/>
  <c r="G2187" i="32"/>
  <c r="G2188" i="32"/>
  <c r="G2189" i="32"/>
  <c r="G2190" i="32"/>
  <c r="G2191" i="32"/>
  <c r="G2192" i="32"/>
  <c r="G2193" i="32"/>
  <c r="G2194" i="32"/>
  <c r="G2195" i="32"/>
  <c r="G2196" i="32"/>
  <c r="G2197" i="32"/>
  <c r="G2198" i="32"/>
  <c r="G2199" i="32"/>
  <c r="G2200" i="32"/>
  <c r="G2201" i="32"/>
  <c r="G2202" i="32"/>
  <c r="G2203" i="32"/>
  <c r="G2204" i="32"/>
  <c r="G2205" i="32"/>
  <c r="G2206" i="32"/>
  <c r="G2207" i="32"/>
  <c r="G2208" i="32"/>
  <c r="G2209" i="32"/>
  <c r="G2210" i="32"/>
  <c r="G2211" i="32"/>
  <c r="G2212" i="32"/>
  <c r="G2213" i="32"/>
  <c r="G2214" i="32"/>
  <c r="G2215" i="32"/>
  <c r="G2216" i="32"/>
  <c r="G2217" i="32"/>
  <c r="G2218" i="32"/>
  <c r="G2219" i="32"/>
  <c r="G2220" i="32"/>
  <c r="G2221" i="32"/>
  <c r="G2222" i="32"/>
  <c r="G2223" i="32"/>
  <c r="G2224" i="32"/>
  <c r="G2225" i="32"/>
  <c r="G2226" i="32"/>
  <c r="G2227" i="32"/>
  <c r="G2228" i="32"/>
  <c r="G2229" i="32"/>
  <c r="G2230" i="32"/>
  <c r="G2231" i="32"/>
  <c r="G2232" i="32"/>
  <c r="G2233" i="32"/>
  <c r="G2234" i="32"/>
  <c r="G2235" i="32"/>
  <c r="G2236" i="32"/>
  <c r="G2237" i="32"/>
  <c r="G2238" i="32"/>
  <c r="G2239" i="32"/>
  <c r="G2240" i="32"/>
  <c r="G2241" i="32"/>
  <c r="G2242" i="32"/>
  <c r="G2243" i="32"/>
  <c r="G2244" i="32"/>
  <c r="G2245" i="32"/>
  <c r="G2246" i="32"/>
  <c r="G2247" i="32"/>
  <c r="G2248" i="32"/>
  <c r="G2249" i="32"/>
  <c r="G2250" i="32"/>
  <c r="G2251" i="32"/>
  <c r="G2252" i="32"/>
  <c r="G2253" i="32"/>
  <c r="G2254" i="32"/>
  <c r="G2255" i="32"/>
  <c r="G2256" i="32"/>
  <c r="G2257" i="32"/>
  <c r="G2258" i="32"/>
  <c r="G2259" i="32"/>
  <c r="G2260" i="32"/>
  <c r="G2261" i="32"/>
  <c r="G2262" i="32"/>
  <c r="G2263" i="32"/>
  <c r="G2264" i="32"/>
  <c r="G2265" i="32"/>
  <c r="G2266" i="32"/>
  <c r="G2267" i="32"/>
  <c r="G2268" i="32"/>
  <c r="G2269" i="32"/>
  <c r="G2270" i="32"/>
  <c r="G2271" i="32"/>
  <c r="G2272" i="32"/>
  <c r="G2273" i="32"/>
  <c r="G2274" i="32"/>
  <c r="G2275" i="32"/>
  <c r="G2276" i="32"/>
  <c r="G2277" i="32"/>
  <c r="G2278" i="32"/>
  <c r="G2279" i="32"/>
  <c r="G2280" i="32"/>
  <c r="G2281" i="32"/>
  <c r="G2282" i="32"/>
  <c r="G2283" i="32"/>
  <c r="G2284" i="32"/>
  <c r="G2285" i="32"/>
  <c r="G2286" i="32"/>
  <c r="G2287" i="32"/>
  <c r="G2288" i="32"/>
  <c r="G2289" i="32"/>
  <c r="G2290" i="32"/>
  <c r="G2291" i="32"/>
  <c r="G2292" i="32"/>
  <c r="G2293" i="32"/>
  <c r="G2294" i="32"/>
  <c r="G2295" i="32"/>
  <c r="G2296" i="32"/>
  <c r="G2297" i="32"/>
  <c r="G2298" i="32"/>
  <c r="G2299" i="32"/>
  <c r="G2300" i="32"/>
  <c r="G2301" i="32"/>
  <c r="G2302" i="32"/>
  <c r="G2303" i="32"/>
  <c r="G2304" i="32"/>
  <c r="G2305" i="32"/>
  <c r="G2306" i="32"/>
  <c r="G2307" i="32"/>
  <c r="G2308" i="32"/>
  <c r="G2309" i="32"/>
  <c r="G2310" i="32"/>
  <c r="G2311" i="32"/>
  <c r="G2312" i="32"/>
  <c r="G2313" i="32"/>
  <c r="G2314" i="32"/>
  <c r="G2315" i="32"/>
  <c r="G2316" i="32"/>
  <c r="G2317" i="32"/>
  <c r="G2318" i="32"/>
  <c r="G2319" i="32"/>
  <c r="G2320" i="32"/>
  <c r="G2321" i="32"/>
  <c r="G2322" i="32"/>
  <c r="G2323" i="32"/>
  <c r="G2324" i="32"/>
  <c r="G2325" i="32"/>
  <c r="G2326" i="32"/>
  <c r="G2327" i="32"/>
  <c r="G2328" i="32"/>
  <c r="G2329" i="32"/>
  <c r="G2330" i="32"/>
  <c r="G2331" i="32"/>
  <c r="G2332" i="32"/>
  <c r="G2333" i="32"/>
  <c r="G2334" i="32"/>
  <c r="G2335" i="32"/>
  <c r="G2336" i="32"/>
  <c r="G2337" i="32"/>
  <c r="G2338" i="32"/>
  <c r="G2339" i="32"/>
  <c r="G2340" i="32"/>
  <c r="G2341" i="32"/>
  <c r="G2342" i="32"/>
  <c r="G2343" i="32"/>
  <c r="G2344" i="32"/>
  <c r="G2345" i="32"/>
  <c r="G2346" i="32"/>
  <c r="G2347" i="32"/>
  <c r="G2348" i="32"/>
  <c r="G2349" i="32"/>
  <c r="G2350" i="32"/>
  <c r="G2351" i="32"/>
  <c r="G2352" i="32"/>
  <c r="G2353" i="32"/>
  <c r="G2354" i="32"/>
  <c r="G2355" i="32"/>
  <c r="G2356" i="32"/>
  <c r="G2357" i="32"/>
  <c r="G2358" i="32"/>
  <c r="G2359" i="32"/>
  <c r="G2360" i="32"/>
  <c r="G2361" i="32"/>
  <c r="G2362" i="32"/>
  <c r="G2363" i="32"/>
  <c r="G2364" i="32"/>
  <c r="G2365" i="32"/>
  <c r="G2366" i="32"/>
  <c r="G2367" i="32"/>
  <c r="G2368" i="32"/>
  <c r="G2369" i="32"/>
  <c r="G2370" i="32"/>
  <c r="G2371" i="32"/>
  <c r="G2372" i="32"/>
  <c r="G2373" i="32"/>
  <c r="G2374" i="32"/>
  <c r="G2375" i="32"/>
  <c r="G2376" i="32"/>
  <c r="G2377" i="32"/>
  <c r="G2378" i="32"/>
  <c r="G2379" i="32"/>
  <c r="G2380" i="32"/>
  <c r="G2381" i="32"/>
  <c r="G2382" i="32"/>
  <c r="G2383" i="32"/>
  <c r="G2384" i="32"/>
  <c r="G2385" i="32"/>
  <c r="G2386" i="32"/>
  <c r="G2387" i="32"/>
  <c r="G2388" i="32"/>
  <c r="G2389" i="32"/>
  <c r="G2390" i="32"/>
  <c r="G2391" i="32"/>
  <c r="G2392" i="32"/>
  <c r="G2393" i="32"/>
  <c r="G2394" i="32"/>
  <c r="G2395" i="32"/>
  <c r="G2396" i="32"/>
  <c r="G2397" i="32"/>
  <c r="G2398" i="32"/>
  <c r="G2399" i="32"/>
  <c r="G2400" i="32"/>
  <c r="G2401" i="32"/>
  <c r="G2402" i="32"/>
  <c r="G2403" i="32"/>
  <c r="G2404" i="32"/>
  <c r="G2405" i="32"/>
  <c r="G2406" i="32"/>
  <c r="G2407" i="32"/>
  <c r="G2408" i="32"/>
  <c r="G2409" i="32"/>
  <c r="G2410" i="32"/>
  <c r="G2411" i="32"/>
  <c r="G2412" i="32"/>
  <c r="G2413" i="32"/>
  <c r="G2414" i="32"/>
  <c r="G2415" i="32"/>
  <c r="G2416" i="32"/>
  <c r="G2417" i="32"/>
  <c r="G2418" i="32"/>
  <c r="G2419" i="32"/>
  <c r="G2420" i="32"/>
  <c r="G2421" i="32"/>
  <c r="G2422" i="32"/>
  <c r="G2423" i="32"/>
  <c r="G2424" i="32"/>
  <c r="G2425" i="32"/>
  <c r="G2426" i="32"/>
  <c r="G2427" i="32"/>
  <c r="G2428" i="32"/>
  <c r="G2429" i="32"/>
  <c r="G2430" i="32"/>
  <c r="G2431" i="32"/>
  <c r="G2432" i="32"/>
  <c r="G2433" i="32"/>
  <c r="G2434" i="32"/>
  <c r="G2435" i="32"/>
  <c r="G2436" i="32"/>
  <c r="G2437" i="32"/>
  <c r="G2438" i="32"/>
  <c r="G2439" i="32"/>
  <c r="G2440" i="32"/>
  <c r="G2441" i="32"/>
  <c r="G2442" i="32"/>
  <c r="G2443" i="32"/>
  <c r="G2444" i="32"/>
  <c r="G2445" i="32"/>
  <c r="G2446" i="32"/>
  <c r="G2447" i="32"/>
  <c r="G2448" i="32"/>
  <c r="G2449" i="32"/>
  <c r="G2450" i="32"/>
  <c r="G2451" i="32"/>
  <c r="G2452" i="32"/>
  <c r="G2453" i="32"/>
  <c r="G2454" i="32"/>
  <c r="G2455" i="32"/>
  <c r="G2456" i="32"/>
  <c r="G2457" i="32"/>
  <c r="G2458" i="32"/>
  <c r="G2459" i="32"/>
  <c r="G2460" i="32"/>
  <c r="G2461" i="32"/>
  <c r="G2462" i="32"/>
  <c r="G2463" i="32"/>
  <c r="G2464" i="32"/>
  <c r="G2465" i="32"/>
  <c r="G2466" i="32"/>
  <c r="G2467" i="32"/>
  <c r="G2468" i="32"/>
  <c r="G2469" i="32"/>
  <c r="G2470" i="32"/>
  <c r="G2471" i="32"/>
  <c r="G2472" i="32"/>
  <c r="G2473" i="32"/>
  <c r="G2474" i="32"/>
  <c r="G2475" i="32"/>
  <c r="G2476" i="32"/>
  <c r="G2477" i="32"/>
  <c r="G2478" i="32"/>
  <c r="G2479" i="32"/>
  <c r="G2480" i="32"/>
  <c r="G2481" i="32"/>
  <c r="G2482" i="32"/>
  <c r="G2483" i="32"/>
  <c r="G2484" i="32"/>
  <c r="G2485" i="32"/>
  <c r="G2486" i="32"/>
  <c r="G2487" i="32"/>
  <c r="G2488" i="32"/>
  <c r="G2489" i="32"/>
  <c r="G2490" i="32"/>
  <c r="G2491" i="32"/>
  <c r="G2492" i="32"/>
  <c r="G2493" i="32"/>
  <c r="G2494" i="32"/>
  <c r="G2495" i="32"/>
  <c r="G2496" i="32"/>
  <c r="G2497" i="32"/>
  <c r="G2498" i="32"/>
  <c r="G2499" i="32"/>
  <c r="G2500" i="32"/>
  <c r="G2501" i="32"/>
  <c r="G2502" i="32"/>
  <c r="G2503" i="32"/>
  <c r="G2504" i="32"/>
  <c r="G2505" i="32"/>
  <c r="G2506" i="32"/>
  <c r="G2507" i="32"/>
  <c r="G2508" i="32"/>
  <c r="G2509" i="32"/>
  <c r="G2510" i="32"/>
  <c r="G2511" i="32"/>
  <c r="G2512" i="32"/>
  <c r="G2513" i="32"/>
  <c r="G2514" i="32"/>
  <c r="G2515" i="32"/>
  <c r="G2516" i="32"/>
  <c r="G2517" i="32"/>
  <c r="G2518" i="32"/>
  <c r="G2519" i="32"/>
  <c r="G2520" i="32"/>
  <c r="G2521" i="32"/>
  <c r="G2522" i="32"/>
  <c r="G2523" i="32"/>
  <c r="G2524" i="32"/>
  <c r="G2525" i="32"/>
  <c r="G2526" i="32"/>
  <c r="G2527" i="32"/>
  <c r="G2528" i="32"/>
  <c r="G2529" i="32"/>
  <c r="G2530" i="32"/>
  <c r="G2531" i="32"/>
  <c r="G2532" i="32"/>
  <c r="G2533" i="32"/>
  <c r="G2534" i="32"/>
  <c r="G2535" i="32"/>
  <c r="G2536" i="32"/>
  <c r="G2537" i="32"/>
  <c r="G2538" i="32"/>
  <c r="G2539" i="32"/>
  <c r="G2540" i="32"/>
  <c r="G2541" i="32"/>
  <c r="G2542" i="32"/>
  <c r="G2543" i="32"/>
  <c r="G2544" i="32"/>
  <c r="G2545" i="32"/>
  <c r="G2546" i="32"/>
  <c r="G2547" i="32"/>
  <c r="G2548" i="32"/>
  <c r="G2549" i="32"/>
  <c r="G2550" i="32"/>
  <c r="G2551" i="32"/>
  <c r="G2552" i="32"/>
  <c r="G2553" i="32"/>
  <c r="G2554" i="32"/>
  <c r="G2555" i="32"/>
  <c r="G2556" i="32"/>
  <c r="G2557" i="32"/>
  <c r="G2558" i="32"/>
  <c r="G2559" i="32"/>
  <c r="G2560" i="32"/>
  <c r="G2561" i="32"/>
  <c r="G2562" i="32"/>
  <c r="G2563" i="32"/>
  <c r="G2564" i="32"/>
  <c r="G2565" i="32"/>
  <c r="G2566" i="32"/>
  <c r="G2567" i="32"/>
  <c r="G2568" i="32"/>
  <c r="G2569" i="32"/>
  <c r="G2570" i="32"/>
  <c r="G2571" i="32"/>
  <c r="G2572" i="32"/>
  <c r="G2573" i="32"/>
  <c r="G2574" i="32"/>
  <c r="G2575" i="32"/>
  <c r="G2576" i="32"/>
  <c r="G2577" i="32"/>
  <c r="G2578" i="32"/>
  <c r="G2579" i="32"/>
  <c r="G2580" i="32"/>
  <c r="G2581" i="32"/>
  <c r="G2582" i="32"/>
  <c r="G2583" i="32"/>
  <c r="G2584" i="32"/>
  <c r="G2585" i="32"/>
  <c r="G2586" i="32"/>
  <c r="G2587" i="32"/>
  <c r="G2588" i="32"/>
  <c r="G2589" i="32"/>
  <c r="G2590" i="32"/>
  <c r="G2591" i="32"/>
  <c r="G2592" i="32"/>
  <c r="G2593" i="32"/>
  <c r="G2594" i="32"/>
  <c r="G2595" i="32"/>
  <c r="G2596" i="32"/>
  <c r="G2597" i="32"/>
  <c r="G2598" i="32"/>
  <c r="G2599" i="32"/>
  <c r="G2600" i="32"/>
  <c r="G2601" i="32"/>
  <c r="G2602" i="32"/>
  <c r="G2603" i="32"/>
  <c r="G2604" i="32"/>
  <c r="G2605" i="32"/>
  <c r="G2606" i="32"/>
  <c r="G2607" i="32"/>
  <c r="G2608" i="32"/>
  <c r="G2609" i="32"/>
  <c r="G2610" i="32"/>
  <c r="G2611" i="32"/>
  <c r="G2612" i="32"/>
  <c r="G2613" i="32"/>
  <c r="G2614" i="32"/>
  <c r="G2615" i="32"/>
  <c r="G2616" i="32"/>
  <c r="G2617" i="32"/>
  <c r="G2618" i="32"/>
  <c r="G2619" i="32"/>
  <c r="G2620" i="32"/>
  <c r="G2621" i="32"/>
  <c r="G2622" i="32"/>
  <c r="G2623" i="32"/>
  <c r="G2624" i="32"/>
  <c r="G2625" i="32"/>
  <c r="G2626" i="32"/>
  <c r="G2627" i="32"/>
  <c r="G2628" i="32"/>
  <c r="G2629" i="32"/>
  <c r="G2630" i="32"/>
  <c r="G2631" i="32"/>
  <c r="G2632" i="32"/>
  <c r="G2633" i="32"/>
  <c r="G2634" i="32"/>
  <c r="G2635" i="32"/>
  <c r="G2636" i="32"/>
  <c r="G2637" i="32"/>
  <c r="G2638" i="32"/>
  <c r="G2639" i="32"/>
  <c r="G2640" i="32"/>
  <c r="G2641" i="32"/>
  <c r="G2642" i="32"/>
  <c r="G2643" i="32"/>
  <c r="G2644" i="32"/>
  <c r="G2645" i="32"/>
  <c r="G2646" i="32"/>
  <c r="G2647" i="32"/>
  <c r="G2648" i="32"/>
  <c r="G2649" i="32"/>
  <c r="G2650" i="32"/>
  <c r="G2651" i="32"/>
  <c r="G2652" i="32"/>
  <c r="G2653" i="32"/>
  <c r="G2654" i="32"/>
  <c r="G2655" i="32"/>
  <c r="G2656" i="32"/>
  <c r="G2657" i="32"/>
  <c r="G2658" i="32"/>
  <c r="G2659" i="32"/>
  <c r="G2660" i="32"/>
  <c r="G2661" i="32"/>
  <c r="G2662" i="32"/>
  <c r="G2663" i="32"/>
  <c r="G2664" i="32"/>
  <c r="G2665" i="32"/>
  <c r="G2666" i="32"/>
  <c r="G2667" i="32"/>
  <c r="G2668" i="32"/>
  <c r="G2669" i="32"/>
  <c r="G2670" i="32"/>
  <c r="G2671" i="32"/>
  <c r="G2672" i="32"/>
  <c r="G2673" i="32"/>
  <c r="G2674" i="32"/>
  <c r="G2675" i="32"/>
  <c r="G2676" i="32"/>
  <c r="G2677" i="32"/>
  <c r="G2678" i="32"/>
  <c r="G2679" i="32"/>
  <c r="G2680" i="32"/>
  <c r="G2681" i="32"/>
  <c r="G2682" i="32"/>
  <c r="G2683" i="32"/>
  <c r="G2684" i="32"/>
  <c r="G2685" i="32"/>
  <c r="G2686" i="32"/>
  <c r="G2687" i="32"/>
  <c r="G2688" i="32"/>
  <c r="G2689" i="32"/>
  <c r="G2690" i="32"/>
  <c r="G2691" i="32"/>
  <c r="G2692" i="32"/>
  <c r="G2693" i="32"/>
  <c r="G2694" i="32"/>
  <c r="G2695" i="32"/>
  <c r="G2696" i="32"/>
  <c r="G2697" i="32"/>
  <c r="G2698" i="32"/>
  <c r="G2699" i="32"/>
  <c r="G2700" i="32"/>
  <c r="G2701" i="32"/>
  <c r="G2702" i="32"/>
  <c r="G2703" i="32"/>
  <c r="G2704" i="32"/>
  <c r="G2705" i="32"/>
  <c r="G2706" i="32"/>
  <c r="G2707" i="32"/>
  <c r="G2708" i="32"/>
  <c r="G2709" i="32"/>
  <c r="G2710" i="32"/>
  <c r="G2711" i="32"/>
  <c r="G2712" i="32"/>
  <c r="G2713" i="32"/>
  <c r="G2714" i="32"/>
  <c r="G2715" i="32"/>
  <c r="G2716" i="32"/>
  <c r="G2717" i="32"/>
  <c r="G2718" i="32"/>
  <c r="G2719" i="32"/>
  <c r="G2720" i="32"/>
  <c r="G2721" i="32"/>
  <c r="G2722" i="32"/>
  <c r="G2723" i="32"/>
  <c r="G2724" i="32"/>
  <c r="G2725" i="32"/>
  <c r="G2726" i="32"/>
  <c r="G2727" i="32"/>
  <c r="G2728" i="32"/>
  <c r="G2729" i="32"/>
  <c r="G2730" i="32"/>
  <c r="G2731" i="32"/>
  <c r="G2732" i="32"/>
  <c r="G2733" i="32"/>
  <c r="G2734" i="32"/>
  <c r="G2735" i="32"/>
  <c r="G2736" i="32"/>
  <c r="G2737" i="32"/>
  <c r="G2738" i="32"/>
  <c r="G2739" i="32"/>
  <c r="G2740" i="32"/>
  <c r="G2741" i="32"/>
  <c r="G2742" i="32"/>
  <c r="G2743" i="32"/>
  <c r="G2744" i="32"/>
  <c r="G2745" i="32"/>
  <c r="G2746" i="32"/>
  <c r="G2747" i="32"/>
  <c r="G2748" i="32"/>
  <c r="G2749" i="32"/>
  <c r="G2750" i="32"/>
  <c r="G2751" i="32"/>
  <c r="G2752" i="32"/>
  <c r="G2753" i="32"/>
  <c r="G2754" i="32"/>
  <c r="G2755" i="32"/>
  <c r="G2756" i="32"/>
  <c r="G2757" i="32"/>
  <c r="G2758" i="32"/>
  <c r="G2759" i="32"/>
  <c r="G2760" i="32"/>
  <c r="G2761" i="32"/>
  <c r="G2762" i="32"/>
  <c r="G2763" i="32"/>
  <c r="G2764" i="32"/>
  <c r="G2765" i="32"/>
  <c r="G2766" i="32"/>
  <c r="G2767" i="32"/>
  <c r="G2768" i="32"/>
  <c r="G2769" i="32"/>
  <c r="G2770" i="32"/>
  <c r="G2771" i="32"/>
  <c r="G2772" i="32"/>
  <c r="G2773" i="32"/>
  <c r="G2774" i="32"/>
  <c r="G2775" i="32"/>
  <c r="G2776" i="32"/>
  <c r="G2777" i="32"/>
  <c r="G2778" i="32"/>
  <c r="G2779" i="32"/>
  <c r="G2780" i="32"/>
  <c r="G2781" i="32"/>
  <c r="G2782" i="32"/>
  <c r="G2783" i="32"/>
  <c r="G2784" i="32"/>
  <c r="G2785" i="32"/>
  <c r="G2786" i="32"/>
  <c r="G2787" i="32"/>
  <c r="G2788" i="32"/>
  <c r="G2789" i="32"/>
  <c r="G2790" i="32"/>
  <c r="G2791" i="32"/>
  <c r="G2792" i="32"/>
  <c r="G2793" i="32"/>
  <c r="G2794" i="32"/>
  <c r="G2795" i="32"/>
  <c r="G2796" i="32"/>
  <c r="G2797" i="32"/>
  <c r="G2798" i="32"/>
  <c r="G2799" i="32"/>
  <c r="G2800" i="32"/>
  <c r="G2801" i="32"/>
  <c r="G2802" i="32"/>
  <c r="G2803" i="32"/>
  <c r="G2804" i="32"/>
  <c r="G2805" i="32"/>
  <c r="G2806" i="32"/>
  <c r="G2807" i="32"/>
  <c r="G2808" i="32"/>
  <c r="G2809" i="32"/>
  <c r="G2810" i="32"/>
  <c r="G2811" i="32"/>
  <c r="G2812" i="32"/>
  <c r="G2813" i="32"/>
  <c r="G2814" i="32"/>
  <c r="G2815" i="32"/>
  <c r="G2816" i="32"/>
  <c r="G2817" i="32"/>
  <c r="G2818" i="32"/>
  <c r="G2819" i="32"/>
  <c r="G2820" i="32"/>
  <c r="G2821" i="32"/>
  <c r="G2822" i="32"/>
  <c r="G2823" i="32"/>
  <c r="G2824" i="32"/>
  <c r="G2825" i="32"/>
  <c r="G2826" i="32"/>
  <c r="G2827" i="32"/>
  <c r="G2828" i="32"/>
  <c r="G2829" i="32"/>
  <c r="G2830" i="32"/>
  <c r="G2831" i="32"/>
  <c r="G2832" i="32"/>
  <c r="G2833" i="32"/>
  <c r="G2834" i="32"/>
  <c r="G2835" i="32"/>
  <c r="G2836" i="32"/>
  <c r="G2837" i="32"/>
  <c r="G2838" i="32"/>
  <c r="G2839" i="32"/>
  <c r="G2840" i="32"/>
  <c r="G2841" i="32"/>
  <c r="G2842" i="32"/>
  <c r="G2843" i="32"/>
  <c r="G2844" i="32"/>
  <c r="G2845" i="32"/>
  <c r="G2846" i="32"/>
  <c r="G2847" i="32"/>
  <c r="G2848" i="32"/>
  <c r="G2849" i="32"/>
  <c r="G2850" i="32"/>
  <c r="G2851" i="32"/>
  <c r="G2852" i="32"/>
  <c r="G2853" i="32"/>
  <c r="G2854" i="32"/>
  <c r="G2855" i="32"/>
  <c r="G2856" i="32"/>
  <c r="G2857" i="32"/>
  <c r="G2858" i="32"/>
  <c r="G2859" i="32"/>
  <c r="G2860" i="32"/>
  <c r="G2861" i="32"/>
  <c r="G2862" i="32"/>
  <c r="G2863" i="32"/>
  <c r="G2864" i="32"/>
  <c r="G2865" i="32"/>
  <c r="G2866" i="32"/>
  <c r="G2867" i="32"/>
  <c r="G2868" i="32"/>
  <c r="G2869" i="32"/>
  <c r="G2870" i="32"/>
  <c r="G2871" i="32"/>
  <c r="G2872" i="32"/>
  <c r="G2873" i="32"/>
  <c r="G2874" i="32"/>
  <c r="G2875" i="32"/>
  <c r="G2876" i="32"/>
  <c r="G2877" i="32"/>
  <c r="G2878" i="32"/>
  <c r="G2879" i="32"/>
  <c r="G2880" i="32"/>
  <c r="G2881" i="32"/>
  <c r="G2882" i="32"/>
  <c r="G2883" i="32"/>
  <c r="G2884" i="32"/>
  <c r="G2885" i="32"/>
  <c r="G2886" i="32"/>
  <c r="G2887" i="32"/>
  <c r="G2888" i="32"/>
  <c r="G2889" i="32"/>
  <c r="G2890" i="32"/>
  <c r="G2891" i="32"/>
  <c r="G2892" i="32"/>
  <c r="G2893" i="32"/>
  <c r="G2894" i="32"/>
  <c r="G2895" i="32"/>
  <c r="G2896" i="32"/>
  <c r="G2897" i="32"/>
  <c r="G2898" i="32"/>
  <c r="G2899" i="32"/>
  <c r="G2900" i="32"/>
  <c r="G2901" i="32"/>
  <c r="G2902" i="32"/>
  <c r="G2903" i="32"/>
  <c r="G2904" i="32"/>
  <c r="G2905" i="32"/>
  <c r="G2906" i="32"/>
  <c r="G2907" i="32"/>
  <c r="G2908" i="32"/>
  <c r="G2909" i="32"/>
  <c r="G2910" i="32"/>
  <c r="G2911" i="32"/>
  <c r="G2912" i="32"/>
  <c r="G2913" i="32"/>
  <c r="G2914" i="32"/>
  <c r="G2915" i="32"/>
  <c r="G2916" i="32"/>
  <c r="G2917" i="32"/>
  <c r="G2918" i="32"/>
  <c r="G2919" i="32"/>
  <c r="G2920" i="32"/>
  <c r="G2921" i="32"/>
  <c r="G2922" i="32"/>
  <c r="G2923" i="32"/>
  <c r="G2924" i="32"/>
  <c r="G2925" i="32"/>
  <c r="G2926" i="32"/>
  <c r="G2927" i="32"/>
  <c r="G2928" i="32"/>
  <c r="G2929" i="32"/>
  <c r="G2930" i="32"/>
  <c r="G2931" i="32"/>
  <c r="G2932" i="32"/>
  <c r="G2933" i="32"/>
  <c r="G2934" i="32"/>
  <c r="G2935" i="32"/>
  <c r="G2936" i="32"/>
  <c r="G2937" i="32"/>
  <c r="G2938" i="32"/>
  <c r="G2939" i="32"/>
  <c r="G2940" i="32"/>
  <c r="G2941" i="32"/>
  <c r="G2942" i="32"/>
  <c r="G2943" i="32"/>
  <c r="G2944" i="32"/>
  <c r="G2945" i="32"/>
  <c r="G2946" i="32"/>
  <c r="G2947" i="32"/>
  <c r="G2948" i="32"/>
  <c r="G2949" i="32"/>
  <c r="G2950" i="32"/>
  <c r="G2951" i="32"/>
  <c r="G2952" i="32"/>
  <c r="G2953" i="32"/>
  <c r="G2954" i="32"/>
  <c r="G2955" i="32"/>
  <c r="G2956" i="32"/>
  <c r="G2957" i="32"/>
  <c r="G2958" i="32"/>
  <c r="G2959" i="32"/>
  <c r="G2960" i="32"/>
  <c r="G2961" i="32"/>
  <c r="G2962" i="32"/>
  <c r="G2963" i="32"/>
  <c r="G2964" i="32"/>
  <c r="G2965" i="32"/>
  <c r="G2966" i="32"/>
  <c r="G2967" i="32"/>
  <c r="G2968" i="32"/>
  <c r="G2969" i="32"/>
  <c r="G2970" i="32"/>
  <c r="G2971" i="32"/>
  <c r="G2972" i="32"/>
  <c r="G2973" i="32"/>
  <c r="G2974" i="32"/>
  <c r="G2975" i="32"/>
  <c r="G2976" i="32"/>
  <c r="G2977" i="32"/>
  <c r="G2978" i="32"/>
  <c r="G2979" i="32"/>
  <c r="G2980" i="32"/>
  <c r="G2981" i="32"/>
  <c r="G2982" i="32"/>
  <c r="G2983" i="32"/>
  <c r="G2984" i="32"/>
  <c r="G2985" i="32"/>
  <c r="G2986" i="32"/>
  <c r="G2987" i="32"/>
  <c r="G2988" i="32"/>
  <c r="G2989" i="32"/>
  <c r="G2990" i="32"/>
  <c r="G2991" i="32"/>
  <c r="G2992" i="32"/>
  <c r="G2993" i="32"/>
  <c r="G2994" i="32"/>
  <c r="G2995" i="32"/>
  <c r="G2996" i="32"/>
  <c r="G2997" i="32"/>
  <c r="G2998" i="32"/>
  <c r="G2999" i="32"/>
  <c r="G3000" i="32"/>
  <c r="G3001" i="32"/>
  <c r="G3002" i="32"/>
  <c r="G3003" i="32"/>
  <c r="G3004" i="32"/>
  <c r="G3005" i="32"/>
  <c r="G3006" i="32"/>
  <c r="G3007" i="32"/>
  <c r="G3008" i="32"/>
  <c r="G3009" i="32"/>
  <c r="G3010" i="32"/>
  <c r="G3011" i="32"/>
  <c r="G3012" i="32"/>
  <c r="G3013" i="32"/>
  <c r="G3014" i="32"/>
  <c r="G3015" i="32"/>
  <c r="G3016" i="32"/>
  <c r="G3017" i="32"/>
  <c r="G3018" i="32"/>
  <c r="G3019" i="32"/>
  <c r="G3020" i="32"/>
  <c r="G3021" i="32"/>
  <c r="G3022" i="32"/>
  <c r="G3023" i="32"/>
  <c r="G3024" i="32"/>
  <c r="G3025" i="32"/>
  <c r="G3026" i="32"/>
  <c r="G3027" i="32"/>
  <c r="G3028" i="32"/>
  <c r="G3029" i="32"/>
  <c r="G3030" i="32"/>
  <c r="G3031" i="32"/>
  <c r="G3032" i="32"/>
  <c r="G3033" i="32"/>
  <c r="G3034" i="32"/>
  <c r="G3035" i="32"/>
  <c r="G3036" i="32"/>
  <c r="G3037" i="32"/>
  <c r="G3038" i="32"/>
  <c r="G3039" i="32"/>
  <c r="G3040" i="32"/>
  <c r="G3041" i="32"/>
  <c r="G3042" i="32"/>
  <c r="G3043" i="32"/>
  <c r="G3044" i="32"/>
  <c r="G3045" i="32"/>
  <c r="G3046" i="32"/>
  <c r="G3047" i="32"/>
  <c r="G3048" i="32"/>
  <c r="G3049" i="32"/>
  <c r="G3050" i="32"/>
  <c r="G3051" i="32"/>
  <c r="G3052" i="32"/>
  <c r="G3053" i="32"/>
  <c r="G3054" i="32"/>
  <c r="G3055" i="32"/>
  <c r="G3056" i="32"/>
  <c r="G3057" i="32"/>
  <c r="G3058" i="32"/>
  <c r="G3059" i="32"/>
  <c r="G3060" i="32"/>
  <c r="G3061" i="32"/>
  <c r="G3062" i="32"/>
  <c r="G3063" i="32"/>
  <c r="G3064" i="32"/>
  <c r="G3065" i="32"/>
  <c r="G3066" i="32"/>
  <c r="G3067" i="32"/>
  <c r="G3068" i="32"/>
  <c r="G3069" i="32"/>
  <c r="G3070" i="32"/>
  <c r="G3071" i="32"/>
  <c r="G3072" i="32"/>
  <c r="G3073" i="32"/>
  <c r="G3074" i="32"/>
  <c r="G3075" i="32"/>
  <c r="G3076" i="32"/>
  <c r="G3077" i="32"/>
  <c r="G3078" i="32"/>
  <c r="G3079" i="32"/>
  <c r="G3080" i="32"/>
  <c r="G3081" i="32"/>
  <c r="G3082" i="32"/>
  <c r="G3083" i="32"/>
  <c r="G3084" i="32"/>
  <c r="G3085" i="32"/>
  <c r="G3086" i="32"/>
  <c r="G3087" i="32"/>
  <c r="G3088" i="32"/>
  <c r="G3089" i="32"/>
  <c r="G3090" i="32"/>
  <c r="G3091" i="32"/>
  <c r="G3092" i="32"/>
  <c r="G3093" i="32"/>
  <c r="G3094" i="32"/>
  <c r="G3095" i="32"/>
  <c r="G3096" i="32"/>
  <c r="G3097" i="32"/>
  <c r="G3098" i="32"/>
  <c r="G3099" i="32"/>
  <c r="G3100" i="32"/>
  <c r="G3101" i="32"/>
  <c r="G3102" i="32"/>
  <c r="G3103" i="32"/>
  <c r="G3104" i="32"/>
  <c r="G3105" i="32"/>
  <c r="G3106" i="32"/>
  <c r="G3107" i="32"/>
  <c r="G3108" i="32"/>
  <c r="G3109" i="32"/>
  <c r="G3110" i="32"/>
  <c r="G3111" i="32"/>
  <c r="G3112" i="32"/>
  <c r="G3113" i="32"/>
  <c r="G3114" i="32"/>
  <c r="G3115" i="32"/>
  <c r="G3116" i="32"/>
  <c r="G3117" i="32"/>
  <c r="G3118" i="32"/>
  <c r="G3119" i="32"/>
  <c r="G3120" i="32"/>
  <c r="G3121" i="32"/>
  <c r="G3122" i="32"/>
  <c r="G3123" i="32"/>
  <c r="G3124" i="32"/>
  <c r="G3125" i="32"/>
  <c r="G3126" i="32"/>
  <c r="G3127" i="32"/>
  <c r="G3128" i="32"/>
  <c r="G3129" i="32"/>
  <c r="G3130" i="32"/>
  <c r="G3131" i="32"/>
  <c r="G3132" i="32"/>
  <c r="G3133" i="32"/>
  <c r="G3134" i="32"/>
  <c r="G3135" i="32"/>
  <c r="G3136" i="32"/>
  <c r="G3137" i="32"/>
  <c r="G3138" i="32"/>
  <c r="G3139" i="32"/>
  <c r="G3140" i="32"/>
  <c r="G3141" i="32"/>
  <c r="G3142" i="32"/>
  <c r="G3143" i="32"/>
  <c r="G3144" i="32"/>
  <c r="G3145" i="32"/>
  <c r="G3146" i="32"/>
  <c r="G3147" i="32"/>
  <c r="G3148" i="32"/>
  <c r="G3149" i="32"/>
  <c r="G3150" i="32"/>
  <c r="G3151" i="32"/>
  <c r="G3152" i="32"/>
  <c r="G3153" i="32"/>
  <c r="G3154" i="32"/>
  <c r="G3155" i="32"/>
  <c r="G3156" i="32"/>
  <c r="G3157" i="32"/>
  <c r="G3158" i="32"/>
  <c r="G3159" i="32"/>
  <c r="G3160" i="32"/>
  <c r="G3161" i="32"/>
  <c r="G3162" i="32"/>
  <c r="G3163" i="32"/>
  <c r="G3164" i="32"/>
  <c r="G3165" i="32"/>
  <c r="G3166" i="32"/>
  <c r="G3167" i="32"/>
  <c r="G3168" i="32"/>
  <c r="G3169" i="32"/>
  <c r="G3170" i="32"/>
  <c r="G3171" i="32"/>
  <c r="G3172" i="32"/>
  <c r="G3173" i="32"/>
  <c r="G3174" i="32"/>
  <c r="G3175" i="32"/>
  <c r="G3176" i="32"/>
  <c r="G3177" i="32"/>
  <c r="G3178" i="32"/>
  <c r="G3179" i="32"/>
  <c r="G3180" i="32"/>
  <c r="G3181" i="32"/>
  <c r="G3182" i="32"/>
  <c r="G3183" i="32"/>
  <c r="G3184" i="32"/>
  <c r="G3185" i="32"/>
  <c r="G3186" i="32"/>
  <c r="G3187" i="32"/>
  <c r="G3188" i="32"/>
  <c r="G3189" i="32"/>
  <c r="G3190" i="32"/>
  <c r="G3191" i="32"/>
  <c r="G3192" i="32"/>
  <c r="G3193" i="32"/>
  <c r="G3194" i="32"/>
  <c r="G3195" i="32"/>
  <c r="G3196" i="32"/>
  <c r="G3197" i="32"/>
  <c r="G3198" i="32"/>
  <c r="G3199" i="32"/>
  <c r="G3200" i="32"/>
  <c r="G3201" i="32"/>
  <c r="G3202" i="32"/>
  <c r="G3203" i="32"/>
  <c r="G3204" i="32"/>
  <c r="G3205" i="32"/>
  <c r="G3206" i="32"/>
  <c r="G3207" i="32"/>
  <c r="G3208" i="32"/>
  <c r="G3209" i="32"/>
  <c r="G3210" i="32"/>
  <c r="G3211" i="32"/>
  <c r="G3212" i="32"/>
  <c r="G3213" i="32"/>
  <c r="G3214" i="32"/>
  <c r="G3215" i="32"/>
  <c r="G3216" i="32"/>
  <c r="G3217" i="32"/>
  <c r="G3218" i="32"/>
  <c r="G3219" i="32"/>
  <c r="G3220" i="32"/>
  <c r="G3221" i="32"/>
  <c r="G3222" i="32"/>
  <c r="G3223" i="32"/>
  <c r="G3224" i="32"/>
  <c r="G3225" i="32"/>
  <c r="G3226" i="32"/>
  <c r="G3227" i="32"/>
  <c r="G3228" i="32"/>
  <c r="G3229" i="32"/>
  <c r="G3230" i="32"/>
  <c r="G3231" i="32"/>
  <c r="G3232" i="32"/>
  <c r="G3233" i="32"/>
  <c r="G3234" i="32"/>
  <c r="G3235" i="32"/>
  <c r="G3236" i="32"/>
  <c r="G3237" i="32"/>
  <c r="G3238" i="32"/>
  <c r="G3239" i="32"/>
  <c r="G3240" i="32"/>
  <c r="G3241" i="32"/>
  <c r="G3242" i="32"/>
  <c r="G3243" i="32"/>
  <c r="G3244" i="32"/>
  <c r="G3245" i="32"/>
  <c r="G3246" i="32"/>
  <c r="G3247" i="32"/>
  <c r="G3248" i="32"/>
  <c r="G3249" i="32"/>
  <c r="G3250" i="32"/>
  <c r="G3251" i="32"/>
  <c r="G3252" i="32"/>
  <c r="G3253" i="32"/>
  <c r="G3254" i="32"/>
  <c r="G3255" i="32"/>
  <c r="G3256" i="32"/>
  <c r="G3257" i="32"/>
  <c r="G3258" i="32"/>
  <c r="G3259" i="32"/>
  <c r="G3260" i="32"/>
  <c r="G3261" i="32"/>
  <c r="G3262" i="32"/>
  <c r="G3263" i="32"/>
  <c r="G3264" i="32"/>
  <c r="G3265" i="32"/>
  <c r="G3266" i="32"/>
  <c r="G3267" i="32"/>
  <c r="G3268" i="32"/>
  <c r="G3269" i="32"/>
  <c r="G3270" i="32"/>
  <c r="G3271" i="32"/>
  <c r="G3272" i="32"/>
  <c r="G3273" i="32"/>
  <c r="G3274" i="32"/>
  <c r="G3275" i="32"/>
  <c r="G3276" i="32"/>
  <c r="G3277" i="32"/>
  <c r="G3278" i="32"/>
  <c r="G3279" i="32"/>
  <c r="G3280" i="32"/>
  <c r="G3281" i="32"/>
  <c r="G3282" i="32"/>
  <c r="G3283" i="32"/>
  <c r="G3284" i="32"/>
  <c r="G3285" i="32"/>
  <c r="G3286" i="32"/>
  <c r="G3287" i="32"/>
  <c r="G3288" i="32"/>
  <c r="G3289" i="32"/>
  <c r="G3290" i="32"/>
  <c r="G3291" i="32"/>
  <c r="G3292" i="32"/>
  <c r="G3293" i="32"/>
  <c r="G3294" i="32"/>
  <c r="G3295" i="32"/>
  <c r="G3296" i="32"/>
  <c r="G3297" i="32"/>
  <c r="G3298" i="32"/>
  <c r="G3299" i="32"/>
  <c r="G3300" i="32"/>
  <c r="G3301" i="32"/>
  <c r="G3302" i="32"/>
  <c r="G3303" i="32"/>
  <c r="G3304" i="32"/>
  <c r="G3305" i="32"/>
  <c r="G3306" i="32"/>
  <c r="G3307" i="32"/>
  <c r="G3308" i="32"/>
  <c r="G3309" i="32"/>
  <c r="G3310" i="32"/>
  <c r="G3311" i="32"/>
  <c r="G3312" i="32"/>
  <c r="G3313" i="32"/>
  <c r="G3314" i="32"/>
  <c r="G3315" i="32"/>
  <c r="G3316" i="32"/>
  <c r="G3317" i="32"/>
  <c r="G3318" i="32"/>
  <c r="G3319" i="32"/>
  <c r="G3320" i="32"/>
  <c r="G3321" i="32"/>
  <c r="G3322" i="32"/>
  <c r="G3323" i="32"/>
  <c r="G3324" i="32"/>
  <c r="G3325" i="32"/>
  <c r="G3326" i="32"/>
  <c r="G3327" i="32"/>
  <c r="G3328" i="32"/>
  <c r="G3329" i="32"/>
  <c r="G3330" i="32"/>
  <c r="G3331" i="32"/>
  <c r="G3332" i="32"/>
  <c r="G3333" i="32"/>
  <c r="G3334" i="32"/>
  <c r="G3335" i="32"/>
  <c r="G3336" i="32"/>
  <c r="G3337" i="32"/>
  <c r="G3338" i="32"/>
  <c r="G3339" i="32"/>
  <c r="G3340" i="32"/>
  <c r="G3341" i="32"/>
  <c r="G3342" i="32"/>
  <c r="G3343" i="32"/>
  <c r="G3344" i="32"/>
  <c r="G3345" i="32"/>
  <c r="G3346" i="32"/>
  <c r="G3347" i="32"/>
  <c r="G3348" i="32"/>
  <c r="G3349" i="32"/>
  <c r="G3350" i="32"/>
  <c r="G3351" i="32"/>
  <c r="G3352" i="32"/>
  <c r="G3353" i="32"/>
  <c r="G3354" i="32"/>
  <c r="G3355" i="32"/>
  <c r="G3356" i="32"/>
  <c r="G3357" i="32"/>
  <c r="G3358" i="32"/>
  <c r="G3359" i="32"/>
  <c r="G3360" i="32"/>
  <c r="G3361" i="32"/>
  <c r="G3362" i="32"/>
  <c r="G3363" i="32"/>
  <c r="G3364" i="32"/>
  <c r="G3365" i="32"/>
  <c r="G3366" i="32"/>
  <c r="G3367" i="32"/>
  <c r="G3368" i="32"/>
  <c r="G3369" i="32"/>
  <c r="G3370" i="32"/>
  <c r="G3371" i="32"/>
  <c r="G3372" i="32"/>
  <c r="G3373" i="32"/>
  <c r="G3374" i="32"/>
  <c r="G3375" i="32"/>
  <c r="G3376" i="32"/>
  <c r="G3377" i="32"/>
  <c r="G3378" i="32"/>
  <c r="G3379" i="32"/>
  <c r="G3380" i="32"/>
  <c r="G3381" i="32"/>
  <c r="G3382" i="32"/>
  <c r="G3383" i="32"/>
  <c r="G3384" i="32"/>
  <c r="G3385" i="32"/>
  <c r="G3386" i="32"/>
  <c r="G3387" i="32"/>
  <c r="G3388" i="32"/>
  <c r="G3389" i="32"/>
  <c r="G3390" i="32"/>
  <c r="G3391" i="32"/>
  <c r="G3392" i="32"/>
  <c r="G3393" i="32"/>
  <c r="G3394" i="32"/>
  <c r="G3395" i="32"/>
  <c r="G3396" i="32"/>
  <c r="G3397" i="32"/>
  <c r="G3398" i="32"/>
  <c r="G3399" i="32"/>
  <c r="G3400" i="32"/>
  <c r="G3401" i="32"/>
  <c r="G3402" i="32"/>
  <c r="G3403" i="32"/>
  <c r="G3404" i="32"/>
  <c r="G3405" i="32"/>
  <c r="G3406" i="32"/>
  <c r="G3407" i="32"/>
  <c r="G3408" i="32"/>
  <c r="G3409" i="32"/>
  <c r="G3410" i="32"/>
  <c r="G3411" i="32"/>
  <c r="G3412" i="32"/>
  <c r="G3413" i="32"/>
  <c r="G3414" i="32"/>
  <c r="G3415" i="32"/>
  <c r="G3416" i="32"/>
  <c r="G3417" i="32"/>
  <c r="G3418" i="32"/>
  <c r="G3419" i="32"/>
  <c r="G3420" i="32"/>
  <c r="G3421" i="32"/>
  <c r="G3422" i="32"/>
  <c r="G3423" i="32"/>
  <c r="G3424" i="32"/>
  <c r="G3425" i="32"/>
  <c r="G3426" i="32"/>
  <c r="G3427" i="32"/>
  <c r="G3428" i="32"/>
  <c r="G3429" i="32"/>
  <c r="G3430" i="32"/>
  <c r="G3431" i="32"/>
  <c r="G3432" i="32"/>
  <c r="G3433" i="32"/>
  <c r="G3434" i="32"/>
  <c r="G3435" i="32"/>
  <c r="G3436" i="32"/>
  <c r="G3437" i="32"/>
  <c r="G3438" i="32"/>
  <c r="G3439" i="32"/>
  <c r="G3440" i="32"/>
  <c r="G3441" i="32"/>
  <c r="G3442" i="32"/>
  <c r="G3443" i="32"/>
  <c r="G3444" i="32"/>
  <c r="G3445" i="32"/>
  <c r="G3446" i="32"/>
  <c r="G3447" i="32"/>
  <c r="G3448" i="32"/>
  <c r="G3449" i="32"/>
  <c r="G3450" i="32"/>
  <c r="G3451" i="32"/>
  <c r="G3452" i="32"/>
  <c r="G3453" i="32"/>
  <c r="G3454" i="32"/>
  <c r="G3455" i="32"/>
  <c r="G3456" i="32"/>
  <c r="G3457" i="32"/>
  <c r="G3458" i="32"/>
  <c r="G3459" i="32"/>
  <c r="G3460" i="32"/>
  <c r="G3461" i="32"/>
  <c r="G3462" i="32"/>
  <c r="G3463" i="32"/>
  <c r="G3464" i="32"/>
  <c r="G3465" i="32"/>
  <c r="G3466" i="32"/>
  <c r="G3467" i="32"/>
  <c r="G3468" i="32"/>
  <c r="G3469" i="32"/>
  <c r="G3470" i="32"/>
  <c r="G3471" i="32"/>
  <c r="G3472" i="32"/>
  <c r="G3473" i="32"/>
  <c r="G3474" i="32"/>
  <c r="G3475" i="32"/>
  <c r="G3476" i="32"/>
  <c r="G3477" i="32"/>
  <c r="G3478" i="32"/>
  <c r="G3479" i="32"/>
  <c r="G3480" i="32"/>
  <c r="G3481" i="32"/>
  <c r="G3482" i="32"/>
  <c r="G3483" i="32"/>
  <c r="G3484" i="32"/>
  <c r="G3485" i="32"/>
  <c r="G3486" i="32"/>
  <c r="G3487" i="32"/>
  <c r="G3488" i="32"/>
  <c r="G3489" i="32"/>
  <c r="G3490" i="32"/>
  <c r="G3491" i="32"/>
  <c r="G3492" i="32"/>
  <c r="G3493" i="32"/>
  <c r="G3494" i="32"/>
  <c r="G3495" i="32"/>
  <c r="G3496" i="32"/>
  <c r="G3497" i="32"/>
  <c r="G3498" i="32"/>
  <c r="G3499" i="32"/>
  <c r="G3500" i="32"/>
  <c r="G3501" i="32"/>
  <c r="G3502" i="32"/>
  <c r="G3503" i="32"/>
  <c r="G3504" i="32"/>
  <c r="G3505" i="32"/>
  <c r="G3506" i="32"/>
  <c r="G3507" i="32"/>
  <c r="G3508" i="32"/>
  <c r="G3509" i="32"/>
  <c r="G3510" i="32"/>
  <c r="G3511" i="32"/>
  <c r="G3512" i="32"/>
  <c r="G3513" i="32"/>
  <c r="G3514" i="32"/>
  <c r="G3515" i="32"/>
  <c r="G3516" i="32"/>
  <c r="G3517" i="32"/>
  <c r="G3518" i="32"/>
  <c r="G3519" i="32"/>
  <c r="G3520" i="32"/>
  <c r="G3521" i="32"/>
  <c r="G3522" i="32"/>
  <c r="G3523" i="32"/>
  <c r="G3524" i="32"/>
  <c r="G3525" i="32"/>
  <c r="G3526" i="32"/>
  <c r="G3527" i="32"/>
  <c r="G3528" i="32"/>
  <c r="G3529" i="32"/>
  <c r="G3530" i="32"/>
  <c r="G3531" i="32"/>
  <c r="G3532" i="32"/>
  <c r="G3533" i="32"/>
  <c r="G3534" i="32"/>
  <c r="G3535" i="32"/>
  <c r="G3536" i="32"/>
  <c r="G3537" i="32"/>
  <c r="G3538" i="32"/>
  <c r="G3539" i="32"/>
  <c r="G3540" i="32"/>
  <c r="G3541" i="32"/>
  <c r="G3542" i="32"/>
  <c r="G3543" i="32"/>
  <c r="G3544" i="32"/>
  <c r="G3545" i="32"/>
  <c r="G3546" i="32"/>
  <c r="G3547" i="32"/>
  <c r="G3548" i="32"/>
  <c r="G3549" i="32"/>
  <c r="G3550" i="32"/>
  <c r="G3551" i="32"/>
  <c r="G3552" i="32"/>
  <c r="G3553" i="32"/>
  <c r="G3554" i="32"/>
  <c r="G3555" i="32"/>
  <c r="G3556" i="32"/>
  <c r="G3557" i="32"/>
  <c r="G3558" i="32"/>
  <c r="G3559" i="32"/>
  <c r="G3560" i="32"/>
  <c r="G3561" i="32"/>
  <c r="G3562" i="32"/>
  <c r="G3563" i="32"/>
  <c r="G3564" i="32"/>
  <c r="G3565" i="32"/>
  <c r="G3566" i="32"/>
  <c r="G3567" i="32"/>
  <c r="G3568" i="32"/>
  <c r="G3569" i="32"/>
  <c r="G3570" i="32"/>
  <c r="G3571" i="32"/>
  <c r="G3572" i="32"/>
  <c r="G3573" i="32"/>
  <c r="G3574" i="32"/>
  <c r="G3575" i="32"/>
  <c r="G3576" i="32"/>
  <c r="G3577" i="32"/>
  <c r="G3578" i="32"/>
  <c r="G3579" i="32"/>
  <c r="G3580" i="32"/>
  <c r="G3581" i="32"/>
  <c r="G3582" i="32"/>
  <c r="G3583" i="32"/>
  <c r="G3584" i="32"/>
  <c r="G3585" i="32"/>
  <c r="G3586" i="32"/>
  <c r="G3587" i="32"/>
  <c r="G3588" i="32"/>
  <c r="G3589" i="32"/>
  <c r="G3590" i="32"/>
  <c r="G3591" i="32"/>
  <c r="G3592" i="32"/>
  <c r="G3593" i="32"/>
  <c r="G3594" i="32"/>
  <c r="G3595" i="32"/>
  <c r="G3596" i="32"/>
  <c r="G3597" i="32"/>
  <c r="G3598" i="32"/>
  <c r="G3599" i="32"/>
  <c r="G3600" i="32"/>
  <c r="G3601" i="32"/>
  <c r="G3602" i="32"/>
  <c r="G3603" i="32"/>
  <c r="G3604" i="32"/>
  <c r="G3605" i="32"/>
  <c r="G3606" i="32"/>
  <c r="G3607" i="32"/>
  <c r="G3608" i="32"/>
  <c r="G3609" i="32"/>
  <c r="G3610" i="32"/>
  <c r="G3611" i="32"/>
  <c r="G3612" i="32"/>
  <c r="G3613" i="32"/>
  <c r="G3614" i="32"/>
  <c r="G3615" i="32"/>
  <c r="G3616" i="32"/>
  <c r="G3617" i="32"/>
  <c r="G3618" i="32"/>
  <c r="G3619" i="32"/>
  <c r="G3620" i="32"/>
  <c r="G3621" i="32"/>
  <c r="G3622" i="32"/>
  <c r="G3623" i="32"/>
  <c r="G3624" i="32"/>
  <c r="G3625" i="32"/>
  <c r="G3626" i="32"/>
  <c r="G3627" i="32"/>
  <c r="G3628" i="32"/>
  <c r="G3629" i="32"/>
  <c r="G3630" i="32"/>
  <c r="G3631" i="32"/>
  <c r="G3632" i="32"/>
  <c r="G3633" i="32"/>
  <c r="G3634" i="32"/>
  <c r="G3635" i="32"/>
  <c r="G3636" i="32"/>
  <c r="G3637" i="32"/>
  <c r="G3638" i="32"/>
  <c r="G3639" i="32"/>
  <c r="G3640" i="32"/>
  <c r="G3641" i="32"/>
  <c r="G3642" i="32"/>
  <c r="G3643" i="32"/>
  <c r="G3644" i="32"/>
  <c r="G3645" i="32"/>
  <c r="G3646" i="32"/>
  <c r="G3647" i="32"/>
  <c r="G3648" i="32"/>
  <c r="G3649" i="32"/>
  <c r="G3650" i="32"/>
  <c r="G3651" i="32"/>
  <c r="G3652" i="32"/>
  <c r="G3653" i="32"/>
  <c r="G3654" i="32"/>
  <c r="G3655" i="32"/>
  <c r="G3656" i="32"/>
  <c r="G3657" i="32"/>
  <c r="G3658" i="32"/>
  <c r="G3659" i="32"/>
  <c r="G3660" i="32"/>
  <c r="G3661" i="32"/>
  <c r="G3662" i="32"/>
  <c r="G3663" i="32"/>
  <c r="G3664" i="32"/>
  <c r="G3665" i="32"/>
  <c r="G3666" i="32"/>
  <c r="G3667" i="32"/>
  <c r="G3668" i="32"/>
  <c r="G3669" i="32"/>
  <c r="G3670" i="32"/>
  <c r="G3671" i="32"/>
  <c r="G3672" i="32"/>
  <c r="G3673" i="32"/>
  <c r="G3674" i="32"/>
  <c r="G3675" i="32"/>
  <c r="G3676" i="32"/>
  <c r="G3677" i="32"/>
  <c r="G3678" i="32"/>
  <c r="G3679" i="32"/>
  <c r="G3680" i="32"/>
  <c r="G3681" i="32"/>
  <c r="G3682" i="32"/>
  <c r="G3683" i="32"/>
  <c r="G3684" i="32"/>
  <c r="G3685" i="32"/>
  <c r="G3686" i="32"/>
  <c r="G3687" i="32"/>
  <c r="G3688" i="32"/>
  <c r="G3689" i="32"/>
  <c r="G3690" i="32"/>
  <c r="G3691" i="32"/>
  <c r="G3692" i="32"/>
  <c r="G3693" i="32"/>
  <c r="G3694" i="32"/>
  <c r="G3695" i="32"/>
  <c r="G3696" i="32"/>
  <c r="G3697" i="32"/>
  <c r="G3698" i="32"/>
  <c r="G3699" i="32"/>
  <c r="G3700" i="32"/>
  <c r="G3701" i="32"/>
  <c r="G3702" i="32"/>
  <c r="G3703" i="32"/>
  <c r="G3704" i="32"/>
  <c r="G3705" i="32"/>
  <c r="G3706" i="32"/>
  <c r="G3707" i="32"/>
  <c r="G3708" i="32"/>
  <c r="G3709" i="32"/>
  <c r="G3710" i="32"/>
  <c r="G3711" i="32"/>
  <c r="G3712" i="32"/>
  <c r="G3713" i="32"/>
  <c r="G3714" i="32"/>
  <c r="G3715" i="32"/>
  <c r="G3716" i="32"/>
  <c r="G3717" i="32"/>
  <c r="G3718" i="32"/>
  <c r="G3719" i="32"/>
  <c r="G3720" i="32"/>
  <c r="G3721" i="32"/>
  <c r="G3722" i="32"/>
  <c r="G3723" i="32"/>
  <c r="G3724" i="32"/>
  <c r="G3725" i="32"/>
  <c r="G3726" i="32"/>
  <c r="G3727" i="32"/>
  <c r="G3728" i="32"/>
  <c r="G3729" i="32"/>
  <c r="G3730" i="32"/>
  <c r="G3731" i="32"/>
  <c r="G3732" i="32"/>
  <c r="G3733" i="32"/>
  <c r="G3734" i="32"/>
  <c r="G3735" i="32"/>
  <c r="G3736" i="32"/>
  <c r="G3737" i="32"/>
  <c r="G3738" i="32"/>
  <c r="G3739" i="32"/>
  <c r="G3740" i="32"/>
  <c r="G3741" i="32"/>
  <c r="G3742" i="32"/>
  <c r="G3743" i="32"/>
  <c r="G3744" i="32"/>
  <c r="G3745" i="32"/>
  <c r="G3746" i="32"/>
  <c r="G3747" i="32"/>
  <c r="G3748" i="32"/>
  <c r="G3749" i="32"/>
  <c r="G3750" i="32"/>
  <c r="G3751" i="32"/>
  <c r="G3752" i="32"/>
  <c r="G3753" i="32"/>
  <c r="G3754" i="32"/>
  <c r="G3755" i="32"/>
  <c r="G3756" i="32"/>
  <c r="G3757" i="32"/>
  <c r="G3758" i="32"/>
  <c r="G3759" i="32"/>
  <c r="G3760" i="32"/>
  <c r="G3761" i="32"/>
  <c r="G3762" i="32"/>
  <c r="G3763" i="32"/>
  <c r="G3764" i="32"/>
  <c r="G3765" i="32"/>
  <c r="G3766" i="32"/>
  <c r="G3767" i="32"/>
  <c r="G3768" i="32"/>
  <c r="G3769" i="32"/>
  <c r="G3770" i="32"/>
  <c r="G3771" i="32"/>
  <c r="G3772" i="32"/>
  <c r="G3773" i="32"/>
  <c r="G3774" i="32"/>
  <c r="G3775" i="32"/>
  <c r="G3776" i="32"/>
  <c r="G3777" i="32"/>
  <c r="G3778" i="32"/>
  <c r="G3779" i="32"/>
  <c r="G3780" i="32"/>
  <c r="G3781" i="32"/>
  <c r="G3782" i="32"/>
  <c r="G3783" i="32"/>
  <c r="G3784" i="32"/>
  <c r="G3785" i="32"/>
  <c r="G3786" i="32"/>
  <c r="G3787" i="32"/>
  <c r="G3788" i="32"/>
  <c r="G3789" i="32"/>
  <c r="G3790" i="32"/>
  <c r="G3791" i="32"/>
  <c r="G3792" i="32"/>
  <c r="G3793" i="32"/>
  <c r="G3794" i="32"/>
  <c r="G3795" i="32"/>
  <c r="G3796" i="32"/>
  <c r="G3797" i="32"/>
  <c r="G3798" i="32"/>
  <c r="G3799" i="32"/>
  <c r="G3800" i="32"/>
  <c r="G3801" i="32"/>
  <c r="G3802" i="32"/>
  <c r="G3803" i="32"/>
  <c r="G3804" i="32"/>
  <c r="G3805" i="32"/>
  <c r="G3806" i="32"/>
  <c r="G3807" i="32"/>
  <c r="G3808" i="32"/>
  <c r="G3809" i="32"/>
  <c r="G3810" i="32"/>
  <c r="G3811" i="32"/>
  <c r="G3812" i="32"/>
  <c r="G3813" i="32"/>
  <c r="G3814" i="32"/>
  <c r="G3815" i="32"/>
  <c r="G3816" i="32"/>
  <c r="G3817" i="32"/>
  <c r="G3818" i="32"/>
  <c r="G3819" i="32"/>
  <c r="G3820" i="32"/>
  <c r="G3821" i="32"/>
  <c r="G3822" i="32"/>
  <c r="G3823" i="32"/>
  <c r="G3824" i="32"/>
  <c r="G3825" i="32"/>
  <c r="G3826" i="32"/>
  <c r="G3827" i="32"/>
  <c r="G3828" i="32"/>
  <c r="G3829" i="32"/>
  <c r="G3830" i="32"/>
  <c r="G3831" i="32"/>
  <c r="G3832" i="32"/>
  <c r="G3833" i="32"/>
  <c r="G3834" i="32"/>
  <c r="G3835" i="32"/>
  <c r="G3836" i="32"/>
  <c r="G3837" i="32"/>
  <c r="G3838" i="32"/>
  <c r="G3839" i="32"/>
  <c r="G3840" i="32"/>
  <c r="G3841" i="32"/>
  <c r="G3842" i="32"/>
  <c r="G3843" i="32"/>
  <c r="G3844" i="32"/>
  <c r="G3845" i="32"/>
  <c r="G3846" i="32"/>
  <c r="G3847" i="32"/>
  <c r="G3848" i="32"/>
  <c r="G3849" i="32"/>
  <c r="G3850" i="32"/>
  <c r="G3851" i="32"/>
  <c r="G3852" i="32"/>
  <c r="G3853" i="32"/>
  <c r="G3854" i="32"/>
  <c r="G3855" i="32"/>
  <c r="G3856" i="32"/>
  <c r="G3857" i="32"/>
  <c r="G3858" i="32"/>
  <c r="G3859" i="32"/>
  <c r="G3860" i="32"/>
  <c r="G3861" i="32"/>
  <c r="G3862" i="32"/>
  <c r="G3863" i="32"/>
  <c r="G3864" i="32"/>
  <c r="G3865" i="32"/>
  <c r="G3866" i="32"/>
  <c r="G3867" i="32"/>
  <c r="G3868" i="32"/>
  <c r="G3869" i="32"/>
  <c r="G3870" i="32"/>
  <c r="G3871" i="32"/>
  <c r="G3872" i="32"/>
  <c r="G3873" i="32"/>
  <c r="G3874" i="32"/>
  <c r="G3875" i="32"/>
  <c r="G3876" i="32"/>
  <c r="G3877" i="32"/>
  <c r="G3878" i="32"/>
  <c r="G3879" i="32"/>
  <c r="G3880" i="32"/>
  <c r="G3881" i="32"/>
  <c r="G3882" i="32"/>
  <c r="G3883" i="32"/>
  <c r="G3884" i="32"/>
  <c r="G3885" i="32"/>
  <c r="G3886" i="32"/>
  <c r="G3887" i="32"/>
  <c r="G3888" i="32"/>
  <c r="G3889" i="32"/>
  <c r="G3890" i="32"/>
  <c r="G3891" i="32"/>
  <c r="G3892" i="32"/>
  <c r="G3893" i="32"/>
  <c r="G3894" i="32"/>
  <c r="G3895" i="32"/>
  <c r="G3896" i="32"/>
  <c r="G3897" i="32"/>
  <c r="G3898" i="32"/>
  <c r="G3899" i="32"/>
  <c r="G3900" i="32"/>
  <c r="G3901" i="32"/>
  <c r="G3902" i="32"/>
  <c r="G3903" i="32"/>
  <c r="G3904" i="32"/>
  <c r="G3905" i="32"/>
  <c r="G3906" i="32"/>
  <c r="G3907" i="32"/>
  <c r="G3908" i="32"/>
  <c r="G3909" i="32"/>
  <c r="G3910" i="32"/>
  <c r="G3911" i="32"/>
  <c r="G3912" i="32"/>
  <c r="G3913" i="32"/>
  <c r="G3914" i="32"/>
  <c r="G3915" i="32"/>
  <c r="G3916" i="32"/>
  <c r="G3917" i="32"/>
  <c r="G3918" i="32"/>
  <c r="G3919" i="32"/>
  <c r="G3920" i="32"/>
  <c r="G3921" i="32"/>
  <c r="G3922" i="32"/>
  <c r="G3923" i="32"/>
  <c r="G3924" i="32"/>
  <c r="G3925" i="32"/>
  <c r="G3926" i="32"/>
  <c r="G3927" i="32"/>
  <c r="G3928" i="32"/>
  <c r="G3929" i="32"/>
  <c r="G3930" i="32"/>
  <c r="G3931" i="32"/>
  <c r="G3932" i="32"/>
  <c r="G3933" i="32"/>
  <c r="G3934" i="32"/>
  <c r="G3935" i="32"/>
  <c r="G3936" i="32"/>
  <c r="G3937" i="32"/>
  <c r="G3938" i="32"/>
  <c r="G3939" i="32"/>
  <c r="G3940" i="32"/>
  <c r="G3941" i="32"/>
  <c r="G3942" i="32"/>
  <c r="G3943" i="32"/>
  <c r="G3944" i="32"/>
  <c r="G3945" i="32"/>
  <c r="G3946" i="32"/>
  <c r="G3947" i="32"/>
  <c r="G3948" i="32"/>
  <c r="G3949" i="32"/>
  <c r="G3950" i="32"/>
  <c r="G3951" i="32"/>
  <c r="G3952" i="32"/>
  <c r="G3953" i="32"/>
  <c r="G3954" i="32"/>
  <c r="G3955" i="32"/>
  <c r="G3956" i="32"/>
  <c r="G3957" i="32"/>
  <c r="G3958" i="32"/>
  <c r="G3959" i="32"/>
  <c r="G3960" i="32"/>
  <c r="G3961" i="32"/>
  <c r="G3962" i="32"/>
  <c r="G3963" i="32"/>
  <c r="G3964" i="32"/>
  <c r="G3965" i="32"/>
  <c r="G3966" i="32"/>
  <c r="G3967" i="32"/>
  <c r="G3968" i="32"/>
  <c r="G3969" i="32"/>
  <c r="G3970" i="32"/>
  <c r="G3971" i="32"/>
  <c r="G3972" i="32"/>
  <c r="G3973" i="32"/>
  <c r="G3974" i="32"/>
  <c r="G3975" i="32"/>
  <c r="G3976" i="32"/>
  <c r="G3977" i="32"/>
  <c r="G3978" i="32"/>
  <c r="G3979" i="32"/>
  <c r="G3980" i="32"/>
  <c r="G3981" i="32"/>
  <c r="G3982" i="32"/>
  <c r="G3983" i="32"/>
  <c r="G3984" i="32"/>
  <c r="G3985" i="32"/>
  <c r="G3986" i="32"/>
  <c r="G3987" i="32"/>
  <c r="G3988" i="32"/>
  <c r="G3989" i="32"/>
  <c r="G3990" i="32"/>
  <c r="G3991" i="32"/>
  <c r="G3992" i="32"/>
  <c r="G3993" i="32"/>
  <c r="G3994" i="32"/>
  <c r="G3995" i="32"/>
  <c r="G3996" i="32"/>
  <c r="G3997" i="32"/>
  <c r="G3998" i="32"/>
  <c r="G3999" i="32"/>
  <c r="G4000" i="32"/>
  <c r="G4001" i="32"/>
  <c r="G4002" i="32"/>
  <c r="G4003" i="32"/>
  <c r="G4004" i="32"/>
  <c r="G4005" i="32"/>
  <c r="G4006" i="32"/>
  <c r="G4007" i="32"/>
  <c r="G4008" i="32"/>
  <c r="G4009" i="32"/>
  <c r="G4010" i="32"/>
  <c r="G4011" i="32"/>
  <c r="G4012" i="32"/>
  <c r="G4013" i="32"/>
  <c r="G4014" i="32"/>
  <c r="G4015" i="32"/>
  <c r="G4016" i="32"/>
  <c r="G4017" i="32"/>
  <c r="G4018" i="32"/>
  <c r="G4019" i="32"/>
  <c r="G4020" i="32"/>
  <c r="G4021" i="32"/>
  <c r="G4022" i="32"/>
  <c r="G4023" i="32"/>
  <c r="G4024" i="32"/>
  <c r="G4025" i="32"/>
  <c r="G4026" i="32"/>
  <c r="G4027" i="32"/>
  <c r="G4028" i="32"/>
  <c r="G4029" i="32"/>
  <c r="G4030" i="32"/>
  <c r="G4031" i="32"/>
  <c r="G4032" i="32"/>
  <c r="G4033" i="32"/>
  <c r="G4034" i="32"/>
  <c r="G4035" i="32"/>
  <c r="G4036" i="32"/>
  <c r="G4037" i="32"/>
  <c r="G4038" i="32"/>
  <c r="G4039" i="32"/>
  <c r="G4040" i="32"/>
  <c r="G4041" i="32"/>
  <c r="G4042" i="32"/>
  <c r="G4043" i="32"/>
  <c r="G4044" i="32"/>
  <c r="G4045" i="32"/>
  <c r="G4046" i="32"/>
  <c r="G4047" i="32"/>
  <c r="G4048" i="32"/>
  <c r="G4049" i="32"/>
  <c r="G4050" i="32"/>
  <c r="G4051" i="32"/>
  <c r="G4052" i="32"/>
  <c r="G4053" i="32"/>
  <c r="G4054" i="32"/>
  <c r="G4055" i="32"/>
  <c r="G4056" i="32"/>
  <c r="G4057" i="32"/>
  <c r="G4058" i="32"/>
  <c r="G4059" i="32"/>
  <c r="G4060" i="32"/>
  <c r="G4061" i="32"/>
  <c r="G4062" i="32"/>
  <c r="G4063" i="32"/>
  <c r="G4064" i="32"/>
  <c r="G4065" i="32"/>
  <c r="G4066" i="32"/>
  <c r="G4067" i="32"/>
  <c r="G4068" i="32"/>
  <c r="G4069" i="32"/>
  <c r="G4070" i="32"/>
  <c r="G4071" i="32"/>
  <c r="G4072" i="32"/>
  <c r="G4073" i="32"/>
  <c r="G4074" i="32"/>
  <c r="G4075" i="32"/>
  <c r="G4076" i="32"/>
  <c r="G4077" i="32"/>
  <c r="G4078" i="32"/>
  <c r="G4079" i="32"/>
  <c r="G4080" i="32"/>
  <c r="G4081" i="32"/>
  <c r="G4082" i="32"/>
  <c r="G4083" i="32"/>
  <c r="G4084" i="32"/>
  <c r="G4085" i="32"/>
  <c r="G4086" i="32"/>
  <c r="G4087" i="32"/>
  <c r="G4088" i="32"/>
  <c r="G4089" i="32"/>
  <c r="G4090" i="32"/>
  <c r="G4091" i="32"/>
  <c r="G4092" i="32"/>
  <c r="G4093" i="32"/>
  <c r="G4094" i="32"/>
  <c r="G4095" i="32"/>
  <c r="G4096" i="32"/>
  <c r="G4097" i="32"/>
  <c r="G4098" i="32"/>
  <c r="G4099" i="32"/>
  <c r="G4100" i="32"/>
  <c r="G4101" i="32"/>
  <c r="G4102" i="32"/>
  <c r="G4103" i="32"/>
  <c r="G4104" i="32"/>
  <c r="G4105" i="32"/>
  <c r="G4106" i="32"/>
  <c r="G4107" i="32"/>
  <c r="G4108" i="32"/>
  <c r="G4109" i="32"/>
  <c r="G4110" i="32"/>
  <c r="G4111" i="32"/>
  <c r="G4112" i="32"/>
  <c r="G4113" i="32"/>
  <c r="G4114" i="32"/>
  <c r="G4115" i="32"/>
  <c r="G4116" i="32"/>
  <c r="G4117" i="32"/>
  <c r="G4118" i="32"/>
  <c r="G4119" i="32"/>
  <c r="G4120" i="32"/>
  <c r="G4121" i="32"/>
  <c r="G4122" i="32"/>
  <c r="G4123" i="32"/>
  <c r="G4124" i="32"/>
  <c r="G4125" i="32"/>
  <c r="G4126" i="32"/>
  <c r="G4127" i="32"/>
  <c r="G4128" i="32"/>
  <c r="G4129" i="32"/>
  <c r="G4130" i="32"/>
  <c r="G4131" i="32"/>
  <c r="G4132" i="32"/>
  <c r="G4133" i="32"/>
  <c r="G4134" i="32"/>
  <c r="G4135" i="32"/>
  <c r="G4136" i="32"/>
  <c r="G4137" i="32"/>
  <c r="G4138" i="32"/>
  <c r="G4139" i="32"/>
  <c r="G4140" i="32"/>
  <c r="G4141" i="32"/>
  <c r="G4142" i="32"/>
  <c r="G4143" i="32"/>
  <c r="G4144" i="32"/>
  <c r="G4145" i="32"/>
  <c r="G4146" i="32"/>
  <c r="G4147" i="32"/>
  <c r="G4148" i="32"/>
  <c r="G4149" i="32"/>
  <c r="G4150" i="32"/>
  <c r="G4151" i="32"/>
  <c r="G4152" i="32"/>
  <c r="G4153" i="32"/>
  <c r="G4154" i="32"/>
  <c r="G4155" i="32"/>
  <c r="G4156" i="32"/>
  <c r="G4157" i="32"/>
  <c r="G4158" i="32"/>
  <c r="G4159" i="32"/>
  <c r="G4160" i="32"/>
  <c r="G4161" i="32"/>
  <c r="G4162" i="32"/>
  <c r="G4163" i="32"/>
  <c r="G4164" i="32"/>
  <c r="G4165" i="32"/>
  <c r="G4166" i="32"/>
  <c r="G4167" i="32"/>
  <c r="G4168" i="32"/>
  <c r="G4169" i="32"/>
  <c r="G4170" i="32"/>
  <c r="G4171" i="32"/>
  <c r="G4172" i="32"/>
  <c r="G4173" i="32"/>
  <c r="G4174" i="32"/>
  <c r="G4175" i="32"/>
  <c r="G4176" i="32"/>
  <c r="G4177" i="32"/>
  <c r="G4178" i="32"/>
  <c r="G4179" i="32"/>
  <c r="G4180" i="32"/>
  <c r="G4181" i="32"/>
  <c r="G4182" i="32"/>
  <c r="G4183" i="32"/>
  <c r="G4184" i="32"/>
  <c r="G4185" i="32"/>
  <c r="G4186" i="32"/>
  <c r="G4187" i="32"/>
  <c r="G4188" i="32"/>
  <c r="G4189" i="32"/>
  <c r="G4190" i="32"/>
  <c r="G4191" i="32"/>
  <c r="G4192" i="32"/>
  <c r="G4193" i="32"/>
  <c r="G4194" i="32"/>
  <c r="G4195" i="32"/>
  <c r="G4196" i="32"/>
  <c r="G4197" i="32"/>
  <c r="G4198" i="32"/>
  <c r="G4199" i="32"/>
  <c r="G4200" i="32"/>
  <c r="G4201" i="32"/>
  <c r="G4202" i="32"/>
  <c r="G4203" i="32"/>
  <c r="G4204" i="32"/>
  <c r="G4205" i="32"/>
  <c r="G4206" i="32"/>
  <c r="G4207" i="32"/>
  <c r="G4208" i="32"/>
  <c r="G4209" i="32"/>
  <c r="G4210" i="32"/>
  <c r="G4211" i="32"/>
  <c r="G4212" i="32"/>
  <c r="G4213" i="32"/>
  <c r="G4214" i="32"/>
  <c r="G4215" i="32"/>
  <c r="G4216" i="32"/>
  <c r="G4217" i="32"/>
  <c r="G4218" i="32"/>
  <c r="G4219" i="32"/>
  <c r="G4220" i="32"/>
  <c r="G4221" i="32"/>
  <c r="G4222" i="32"/>
  <c r="G4223" i="32"/>
  <c r="G4224" i="32"/>
  <c r="G4225" i="32"/>
  <c r="G4226" i="32"/>
  <c r="G4227" i="32"/>
  <c r="G4228" i="32"/>
  <c r="G4229" i="32"/>
  <c r="G4230" i="32"/>
  <c r="G4231" i="32"/>
  <c r="G4232" i="32"/>
  <c r="G4233" i="32"/>
  <c r="G4234" i="32"/>
  <c r="G4235" i="32"/>
  <c r="G4236" i="32"/>
  <c r="G4237" i="32"/>
  <c r="G4238" i="32"/>
  <c r="G4239" i="32"/>
  <c r="G4240" i="32"/>
  <c r="G4241" i="32"/>
  <c r="G4242" i="32"/>
  <c r="G4243" i="32"/>
  <c r="G4244" i="32"/>
  <c r="G4245" i="32"/>
  <c r="G4246" i="32"/>
  <c r="G4247" i="32"/>
  <c r="G4248" i="32"/>
  <c r="G4249" i="32"/>
  <c r="G4250" i="32"/>
  <c r="G4251" i="32"/>
  <c r="G4252" i="32"/>
  <c r="G4253" i="32"/>
  <c r="G4254" i="32"/>
  <c r="G4255" i="32"/>
  <c r="G4256" i="32"/>
  <c r="G4257" i="32"/>
  <c r="G4258" i="32"/>
  <c r="G4259" i="32"/>
  <c r="G4260" i="32"/>
  <c r="G4261" i="32"/>
  <c r="G4262" i="32"/>
  <c r="G4263" i="32"/>
  <c r="G4264" i="32"/>
  <c r="G4265" i="32"/>
  <c r="G4266" i="32"/>
  <c r="G4267" i="32"/>
  <c r="G4268" i="32"/>
  <c r="G4269" i="32"/>
  <c r="G4270" i="32"/>
  <c r="G4271" i="32"/>
  <c r="G4272" i="32"/>
  <c r="G4273" i="32"/>
  <c r="G4274" i="32"/>
  <c r="G4275" i="32"/>
  <c r="G4276" i="32"/>
  <c r="G4277" i="32"/>
  <c r="G4278" i="32"/>
  <c r="G4279" i="32"/>
  <c r="G4280" i="32"/>
  <c r="G4281" i="32"/>
  <c r="G4282" i="32"/>
  <c r="G4283" i="32"/>
  <c r="G4284" i="32"/>
  <c r="G4285" i="32"/>
  <c r="G4286" i="32"/>
  <c r="G4287" i="32"/>
  <c r="G4288" i="32"/>
  <c r="G4289" i="32"/>
  <c r="G4290" i="32"/>
  <c r="G4291" i="32"/>
  <c r="G4292" i="32"/>
  <c r="G4293" i="32"/>
  <c r="G4294" i="32"/>
  <c r="G4295" i="32"/>
  <c r="G4296" i="32"/>
  <c r="G4297" i="32"/>
  <c r="G4298" i="32"/>
  <c r="G4299" i="32"/>
  <c r="G4300" i="32"/>
  <c r="G4301" i="32"/>
  <c r="G4302" i="32"/>
  <c r="G4303" i="32"/>
  <c r="G4304" i="32"/>
  <c r="G4305" i="32"/>
  <c r="G4306" i="32"/>
  <c r="G4307" i="32"/>
  <c r="G4308" i="32"/>
  <c r="G4309" i="32"/>
  <c r="G4310" i="32"/>
  <c r="G4311" i="32"/>
  <c r="G4312" i="32"/>
  <c r="G4313" i="32"/>
  <c r="G4314" i="32"/>
  <c r="G4315" i="32"/>
  <c r="G4316" i="32"/>
  <c r="G4317" i="32"/>
  <c r="G4318" i="32"/>
  <c r="G4319" i="32"/>
  <c r="G4320" i="32"/>
  <c r="G4321" i="32"/>
  <c r="G4322" i="32"/>
  <c r="G4323" i="32"/>
  <c r="G4324" i="32"/>
  <c r="G4325" i="32"/>
  <c r="G4326" i="32"/>
  <c r="G4327" i="32"/>
  <c r="G4328" i="32"/>
  <c r="G4329" i="32"/>
  <c r="G4330" i="32"/>
  <c r="G4331" i="32"/>
  <c r="G4332" i="32"/>
  <c r="G4333" i="32"/>
  <c r="G4334" i="32"/>
  <c r="G4335" i="32"/>
  <c r="G4336" i="32"/>
  <c r="G4337" i="32"/>
  <c r="G4338" i="32"/>
  <c r="G4339" i="32"/>
  <c r="G4340" i="32"/>
  <c r="G4341" i="32"/>
  <c r="G4342" i="32"/>
  <c r="G4343" i="32"/>
  <c r="G4344" i="32"/>
  <c r="G4345" i="32"/>
  <c r="G4346" i="32"/>
  <c r="G4347" i="32"/>
  <c r="G4348" i="32"/>
  <c r="G4349" i="32"/>
  <c r="G4350" i="32"/>
  <c r="G4351" i="32"/>
  <c r="G4352" i="32"/>
  <c r="G4353" i="32"/>
  <c r="G4354" i="32"/>
  <c r="G4355" i="32"/>
  <c r="G4356" i="32"/>
  <c r="G4357" i="32"/>
  <c r="G4358" i="32"/>
  <c r="G4359" i="32"/>
  <c r="G4360" i="32"/>
  <c r="G4361" i="32"/>
  <c r="G4362" i="32"/>
  <c r="G4363" i="32"/>
  <c r="G4364" i="32"/>
  <c r="G4365" i="32"/>
  <c r="G4366" i="32"/>
  <c r="G4367" i="32"/>
  <c r="G4368" i="32"/>
  <c r="G4369" i="32"/>
  <c r="G4370" i="32"/>
  <c r="G4371" i="32"/>
  <c r="G4372" i="32"/>
  <c r="G4373" i="32"/>
  <c r="G4374" i="32"/>
  <c r="G4375" i="32"/>
  <c r="G4376" i="32"/>
  <c r="G4377" i="32"/>
  <c r="G4378" i="32"/>
  <c r="G4379" i="32"/>
  <c r="G4380" i="32"/>
  <c r="G4381" i="32"/>
  <c r="G4382" i="32"/>
  <c r="G4383" i="32"/>
  <c r="G4384" i="32"/>
  <c r="G4385" i="32"/>
  <c r="G4386" i="32"/>
  <c r="G4387" i="32"/>
  <c r="G4388" i="32"/>
  <c r="G4389" i="32"/>
  <c r="G4390" i="32"/>
  <c r="G4391" i="32"/>
  <c r="G4392" i="32"/>
  <c r="G4393" i="32"/>
  <c r="G4394" i="32"/>
  <c r="G4395" i="32"/>
  <c r="G4396" i="32"/>
  <c r="G4397" i="32"/>
  <c r="G4398" i="32"/>
  <c r="G4399" i="32"/>
  <c r="G4400" i="32"/>
  <c r="G4401" i="32"/>
  <c r="G4402" i="32"/>
  <c r="G4403" i="32"/>
  <c r="G4404" i="32"/>
  <c r="G4405" i="32"/>
  <c r="G4406" i="32"/>
  <c r="G4407" i="32"/>
  <c r="G4408" i="32"/>
  <c r="G4409" i="32"/>
  <c r="G4410" i="32"/>
  <c r="G4411" i="32"/>
  <c r="G4412" i="32"/>
  <c r="G4413" i="32"/>
  <c r="G4414" i="32"/>
  <c r="G4415" i="32"/>
  <c r="G4416" i="32"/>
  <c r="G4417" i="32"/>
  <c r="G4418" i="32"/>
  <c r="G4419" i="32"/>
  <c r="G4420" i="32"/>
  <c r="G4421" i="32"/>
  <c r="G4422" i="32"/>
  <c r="G4423" i="32"/>
  <c r="G4424" i="32"/>
  <c r="G4425" i="32"/>
  <c r="G4426" i="32"/>
  <c r="G4427" i="32"/>
  <c r="G4428" i="32"/>
  <c r="G4429" i="32"/>
  <c r="G4430" i="32"/>
  <c r="G4431" i="32"/>
  <c r="G4432" i="32"/>
  <c r="G4433" i="32"/>
  <c r="G4434" i="32"/>
  <c r="G4435" i="32"/>
  <c r="G4436" i="32"/>
  <c r="G4437" i="32"/>
  <c r="G4438" i="32"/>
  <c r="G4439" i="32"/>
  <c r="G4440" i="32"/>
  <c r="G4441" i="32"/>
  <c r="G4442" i="32"/>
  <c r="G4443" i="32"/>
  <c r="G4444" i="32"/>
  <c r="G4445" i="32"/>
  <c r="G4446" i="32"/>
  <c r="G4447" i="32"/>
  <c r="G4448" i="32"/>
  <c r="G4449" i="32"/>
  <c r="G4450" i="32"/>
  <c r="G4451" i="32"/>
  <c r="G4452" i="32"/>
  <c r="G4453" i="32"/>
  <c r="G4454" i="32"/>
  <c r="G4455" i="32"/>
  <c r="G4456" i="32"/>
  <c r="G4457" i="32"/>
  <c r="G4458" i="32"/>
  <c r="G4459" i="32"/>
  <c r="G4460" i="32"/>
  <c r="G4461" i="32"/>
  <c r="G4462" i="32"/>
  <c r="G4463" i="32"/>
  <c r="G4464" i="32"/>
  <c r="G4465" i="32"/>
  <c r="G4466" i="32"/>
  <c r="G4467" i="32"/>
  <c r="G4468" i="32"/>
  <c r="G4469" i="32"/>
  <c r="G4470" i="32"/>
  <c r="G4471" i="32"/>
  <c r="G4472" i="32"/>
  <c r="G4473" i="32"/>
  <c r="G4474" i="32"/>
  <c r="G4475" i="32"/>
  <c r="G4476" i="32"/>
  <c r="G4477" i="32"/>
  <c r="G4478" i="32"/>
  <c r="G4479" i="32"/>
  <c r="G4480" i="32"/>
  <c r="G4481" i="32"/>
  <c r="G4482" i="32"/>
  <c r="G4483" i="32"/>
  <c r="G4484" i="32"/>
  <c r="G4485" i="32"/>
  <c r="G4486" i="32"/>
  <c r="G4487" i="32"/>
  <c r="G4488" i="32"/>
  <c r="G4489" i="32"/>
  <c r="G4490" i="32"/>
  <c r="G4491" i="32"/>
  <c r="G4492" i="32"/>
  <c r="G4493" i="32"/>
  <c r="G4494" i="32"/>
  <c r="G4495" i="32"/>
  <c r="G4496" i="32"/>
  <c r="G4497" i="32"/>
  <c r="G4498" i="32"/>
  <c r="G4499" i="32"/>
  <c r="G4500" i="32"/>
  <c r="G4501" i="32"/>
  <c r="G4502" i="32"/>
  <c r="G4503" i="32"/>
  <c r="G4504" i="32"/>
  <c r="G4505" i="32"/>
  <c r="G4506" i="32"/>
  <c r="G4507" i="32"/>
  <c r="G4508" i="32"/>
  <c r="G4509" i="32"/>
  <c r="G4510" i="32"/>
  <c r="G4511" i="32"/>
  <c r="G4512" i="32"/>
  <c r="G4513" i="32"/>
  <c r="G4514" i="32"/>
  <c r="G4515" i="32"/>
  <c r="G4516" i="32"/>
  <c r="G4517" i="32"/>
  <c r="G4518" i="32"/>
  <c r="G4519" i="32"/>
  <c r="G4520" i="32"/>
  <c r="G4521" i="32"/>
  <c r="G4522" i="32"/>
  <c r="G4523" i="32"/>
  <c r="G4524" i="32"/>
  <c r="G4525" i="32"/>
  <c r="G4526" i="32"/>
  <c r="G4527" i="32"/>
  <c r="G4528" i="32"/>
  <c r="G4529" i="32"/>
  <c r="G4530" i="32"/>
  <c r="G4531" i="32"/>
  <c r="G4532" i="32"/>
  <c r="G4533" i="32"/>
  <c r="G4534" i="32"/>
  <c r="G4535" i="32"/>
  <c r="G4536" i="32"/>
  <c r="G4537" i="32"/>
  <c r="G4538" i="32"/>
  <c r="G4539" i="32"/>
  <c r="G4540" i="32"/>
  <c r="G4541" i="32"/>
  <c r="G4542" i="32"/>
  <c r="G4543" i="32"/>
  <c r="G4544" i="32"/>
  <c r="G4545" i="32"/>
  <c r="G4546" i="32"/>
  <c r="G4547" i="32"/>
  <c r="G4548" i="32"/>
  <c r="G4549" i="32"/>
  <c r="G4550" i="32"/>
  <c r="G4551" i="32"/>
  <c r="G4552" i="32"/>
  <c r="G4553" i="32"/>
  <c r="G4554" i="32"/>
  <c r="G4555" i="32"/>
  <c r="G4556" i="32"/>
  <c r="G4557" i="32"/>
  <c r="G4558" i="32"/>
  <c r="G4559" i="32"/>
  <c r="G4560" i="32"/>
  <c r="G4561" i="32"/>
  <c r="G4562" i="32"/>
  <c r="G4563" i="32"/>
  <c r="G4564" i="32"/>
  <c r="G4565" i="32"/>
  <c r="G4566" i="32"/>
  <c r="G4567" i="32"/>
  <c r="G4568" i="32"/>
  <c r="G4569" i="32"/>
  <c r="G4570" i="32"/>
  <c r="G4571" i="32"/>
  <c r="G4572" i="32"/>
  <c r="G4573" i="32"/>
  <c r="G4574" i="32"/>
  <c r="G4575" i="32"/>
  <c r="G4576" i="32"/>
  <c r="G4577" i="32"/>
  <c r="G4578" i="32"/>
  <c r="G4579" i="32"/>
  <c r="G4580" i="32"/>
  <c r="G4581" i="32"/>
  <c r="G4582" i="32"/>
  <c r="G4583" i="32"/>
  <c r="G4584" i="32"/>
  <c r="G4585" i="32"/>
  <c r="G4586" i="32"/>
  <c r="G4587" i="32"/>
  <c r="G4588" i="32"/>
  <c r="G4589" i="32"/>
  <c r="G4590" i="32"/>
  <c r="G4591" i="32"/>
  <c r="G4592" i="32"/>
  <c r="G4593" i="32"/>
  <c r="G4594" i="32"/>
  <c r="G4595" i="32"/>
  <c r="G4596" i="32"/>
  <c r="G4597" i="32"/>
  <c r="G4598" i="32"/>
  <c r="G4599" i="32"/>
  <c r="G4600" i="32"/>
  <c r="G4601" i="32"/>
  <c r="G4602" i="32"/>
  <c r="G4603" i="32"/>
  <c r="G4604" i="32"/>
  <c r="G4605" i="32"/>
  <c r="G4606" i="32"/>
  <c r="G4607" i="32"/>
  <c r="G4608" i="32"/>
  <c r="G4609" i="32"/>
  <c r="G4610" i="32"/>
  <c r="G4611" i="32"/>
  <c r="G4612" i="32"/>
  <c r="G4613" i="32"/>
  <c r="G4614" i="32"/>
  <c r="G4615" i="32"/>
  <c r="G4616" i="32"/>
  <c r="G4617" i="32"/>
  <c r="G4618" i="32"/>
  <c r="G4619" i="32"/>
  <c r="G4620" i="32"/>
  <c r="G4621" i="32"/>
  <c r="G4622" i="32"/>
  <c r="G4623" i="32"/>
  <c r="G4624" i="32"/>
  <c r="G4625" i="32"/>
  <c r="G4626" i="32"/>
  <c r="G4627" i="32"/>
  <c r="G4628" i="32"/>
  <c r="G4629" i="32"/>
  <c r="G4630" i="32"/>
  <c r="G4631" i="32"/>
  <c r="G4632" i="32"/>
  <c r="G4633" i="32"/>
  <c r="G4634" i="32"/>
  <c r="G4635" i="32"/>
  <c r="G4636" i="32"/>
  <c r="G4637" i="32"/>
  <c r="G4638" i="32"/>
  <c r="G4639" i="32"/>
  <c r="G4640" i="32"/>
  <c r="G4641" i="32"/>
  <c r="G4642" i="32"/>
  <c r="G4643" i="32"/>
  <c r="G4644" i="32"/>
  <c r="G4645" i="32"/>
  <c r="G4646" i="32"/>
  <c r="G4647" i="32"/>
  <c r="G4648" i="32"/>
  <c r="G4649" i="32"/>
  <c r="G4650" i="32"/>
  <c r="G4651" i="32"/>
  <c r="G4652" i="32"/>
  <c r="G4653" i="32"/>
  <c r="G4654" i="32"/>
  <c r="G4655" i="32"/>
  <c r="G4656" i="32"/>
  <c r="G4657" i="32"/>
  <c r="G4658" i="32"/>
  <c r="G4659" i="32"/>
  <c r="G4660" i="32"/>
  <c r="G4661" i="32"/>
  <c r="G4662" i="32"/>
  <c r="G4663" i="32"/>
  <c r="G4664" i="32"/>
  <c r="G4665" i="32"/>
  <c r="G4666" i="32"/>
  <c r="G4667" i="32"/>
  <c r="G4668" i="32"/>
  <c r="G4669" i="32"/>
  <c r="G4670" i="32"/>
  <c r="G4671" i="32"/>
  <c r="G4672" i="32"/>
  <c r="G4673" i="32"/>
  <c r="G4674" i="32"/>
  <c r="G4675" i="32"/>
  <c r="G4676" i="32"/>
  <c r="G4677" i="32"/>
  <c r="G4678" i="32"/>
  <c r="G4679" i="32"/>
  <c r="G4680" i="32"/>
  <c r="G4681" i="32"/>
  <c r="G4682" i="32"/>
  <c r="G4683" i="32"/>
  <c r="G4684" i="32"/>
  <c r="G4685" i="32"/>
  <c r="G4686" i="32"/>
  <c r="G4687" i="32"/>
  <c r="G4688" i="32"/>
  <c r="G4689" i="32"/>
  <c r="G4690" i="32"/>
  <c r="G4691" i="32"/>
  <c r="G4692" i="32"/>
  <c r="G4693" i="32"/>
  <c r="G4694" i="32"/>
  <c r="G4695" i="32"/>
  <c r="G4696" i="32"/>
  <c r="G4697" i="32"/>
  <c r="G4698" i="32"/>
  <c r="G4699" i="32"/>
  <c r="G4700" i="32"/>
  <c r="G4701" i="32"/>
  <c r="G4702" i="32"/>
  <c r="G4703" i="32"/>
  <c r="G4704" i="32"/>
  <c r="G4705" i="32"/>
  <c r="G4706" i="32"/>
  <c r="G4707" i="32"/>
  <c r="G4708" i="32"/>
  <c r="G4709" i="32"/>
  <c r="G4710" i="32"/>
  <c r="G4711" i="32"/>
  <c r="G4712" i="32"/>
  <c r="G4713" i="32"/>
  <c r="G4714" i="32"/>
  <c r="G4715" i="32"/>
  <c r="G4716" i="32"/>
  <c r="G4717" i="32"/>
  <c r="G4718" i="32"/>
  <c r="G4719" i="32"/>
  <c r="G4720" i="32"/>
  <c r="G4721" i="32"/>
  <c r="G4722" i="32"/>
  <c r="G4723" i="32"/>
  <c r="G4724" i="32"/>
  <c r="G4725" i="32"/>
  <c r="G4726" i="32"/>
  <c r="G4727" i="32"/>
  <c r="G4728" i="32"/>
  <c r="G4729" i="32"/>
  <c r="G4730" i="32"/>
  <c r="G4731" i="32"/>
  <c r="G4732" i="32"/>
  <c r="G4733" i="32"/>
  <c r="G4734" i="32"/>
  <c r="G4735" i="32"/>
  <c r="G4736" i="32"/>
  <c r="G4737" i="32"/>
  <c r="G4738" i="32"/>
  <c r="G4739" i="32"/>
  <c r="G4740" i="32"/>
  <c r="G4741" i="32"/>
  <c r="G4742" i="32"/>
  <c r="G4743" i="32"/>
  <c r="G4744" i="32"/>
  <c r="G4745" i="32"/>
  <c r="G4746" i="32"/>
  <c r="G4747" i="32"/>
  <c r="G4748" i="32"/>
  <c r="G4749" i="32"/>
  <c r="G4750" i="32"/>
  <c r="G4751" i="32"/>
  <c r="G4752" i="32"/>
  <c r="G4753" i="32"/>
  <c r="G4754" i="32"/>
  <c r="G4755" i="32"/>
  <c r="G4756" i="32"/>
  <c r="G4757" i="32"/>
  <c r="G4758" i="32"/>
  <c r="G4759" i="32"/>
  <c r="G4760" i="32"/>
  <c r="G4761" i="32"/>
  <c r="G4762" i="32"/>
  <c r="G4763" i="32"/>
  <c r="G4764" i="32"/>
  <c r="G4765" i="32"/>
  <c r="G4766" i="32"/>
  <c r="G4767" i="32"/>
  <c r="G4768" i="32"/>
  <c r="G4769" i="32"/>
  <c r="G4770" i="32"/>
  <c r="G4771" i="32"/>
  <c r="G4772" i="32"/>
  <c r="G4773" i="32"/>
  <c r="G4774" i="32"/>
  <c r="G4775" i="32"/>
  <c r="G4776" i="32"/>
  <c r="G4777" i="32"/>
  <c r="G4778" i="32"/>
  <c r="G4779" i="32"/>
  <c r="G4780" i="32"/>
  <c r="G4781" i="32"/>
  <c r="G4782" i="32"/>
  <c r="G4783" i="32"/>
  <c r="G4784" i="32"/>
  <c r="G4785" i="32"/>
  <c r="G4786" i="32"/>
  <c r="G4787" i="32"/>
  <c r="G4788" i="32"/>
  <c r="G4789" i="32"/>
  <c r="G4790" i="32"/>
  <c r="G4791" i="32"/>
  <c r="G4792" i="32"/>
  <c r="G4793" i="32"/>
  <c r="G4794" i="32"/>
  <c r="G4795" i="32"/>
  <c r="G4796" i="32"/>
  <c r="G4797" i="32"/>
  <c r="G4798" i="32"/>
  <c r="G4799" i="32"/>
  <c r="G4800" i="32"/>
  <c r="G4801" i="32"/>
  <c r="G4802" i="32"/>
  <c r="G4803" i="32"/>
  <c r="G4804" i="32"/>
  <c r="G4805" i="32"/>
  <c r="G4806" i="32"/>
  <c r="G4807" i="32"/>
  <c r="G4808" i="32"/>
  <c r="G4809" i="32"/>
  <c r="G4810" i="32"/>
  <c r="G4811" i="32"/>
  <c r="G4812" i="32"/>
  <c r="G4813" i="32"/>
  <c r="G4814" i="32"/>
  <c r="G4815" i="32"/>
  <c r="G4816" i="32"/>
  <c r="G4817" i="32"/>
  <c r="G4818" i="32"/>
  <c r="G4819" i="32"/>
  <c r="G4820" i="32"/>
  <c r="G4821" i="32"/>
  <c r="G4822" i="32"/>
  <c r="G4823" i="32"/>
  <c r="G4824" i="32"/>
  <c r="G4825" i="32"/>
  <c r="G4826" i="32"/>
  <c r="G4827" i="32"/>
  <c r="G4828" i="32"/>
  <c r="G4829" i="32"/>
  <c r="G4830" i="32"/>
  <c r="G4831" i="32"/>
  <c r="G4832" i="32"/>
  <c r="G4833" i="32"/>
  <c r="G4834" i="32"/>
  <c r="G4835" i="32"/>
  <c r="G4836" i="32"/>
  <c r="G4837" i="32"/>
  <c r="G4838" i="32"/>
  <c r="G4839" i="32"/>
  <c r="G4840" i="32"/>
  <c r="G4841" i="32"/>
  <c r="G4842" i="32"/>
  <c r="G4843" i="32"/>
  <c r="G4844" i="32"/>
  <c r="G4845" i="32"/>
  <c r="G4846" i="32"/>
  <c r="G4847" i="32"/>
  <c r="G4848" i="32"/>
  <c r="G4849" i="32"/>
  <c r="G4850" i="32"/>
  <c r="G4851" i="32"/>
  <c r="G4852" i="32"/>
  <c r="G4853" i="32"/>
  <c r="G4854" i="32"/>
  <c r="G4855" i="32"/>
  <c r="G4856" i="32"/>
  <c r="G4857" i="32"/>
  <c r="G4858" i="32"/>
  <c r="G4859" i="32"/>
  <c r="G4860" i="32"/>
  <c r="G4861" i="32"/>
  <c r="G4862" i="32"/>
  <c r="G4863" i="32"/>
  <c r="G4864" i="32"/>
  <c r="G4865" i="32"/>
  <c r="G4866" i="32"/>
  <c r="G4867" i="32"/>
  <c r="G4868" i="32"/>
  <c r="G4869" i="32"/>
  <c r="G4870" i="32"/>
  <c r="G4871" i="32"/>
  <c r="G4872" i="32"/>
  <c r="G4873" i="32"/>
  <c r="G4874" i="32"/>
  <c r="G4875" i="32"/>
  <c r="G4876" i="32"/>
  <c r="G4877" i="32"/>
  <c r="G4878" i="32"/>
  <c r="G4879" i="32"/>
  <c r="G4880" i="32"/>
  <c r="G4881" i="32"/>
  <c r="G4882" i="32"/>
  <c r="G4883" i="32"/>
  <c r="G4884" i="32"/>
  <c r="G4885" i="32"/>
  <c r="G4886" i="32"/>
  <c r="G4887" i="32"/>
  <c r="G4888" i="32"/>
  <c r="G4889" i="32"/>
  <c r="G4890" i="32"/>
  <c r="G4891" i="32"/>
  <c r="G4892" i="32"/>
  <c r="G4893" i="32"/>
  <c r="G4894" i="32"/>
  <c r="G4895" i="32"/>
  <c r="G4896" i="32"/>
  <c r="G4897" i="32"/>
  <c r="G4898" i="32"/>
  <c r="G4899" i="32"/>
  <c r="G4900" i="32"/>
  <c r="G4901" i="32"/>
  <c r="G4902" i="32"/>
  <c r="G4903" i="32"/>
  <c r="G4904" i="32"/>
  <c r="G4905" i="32"/>
  <c r="G4906" i="32"/>
  <c r="G4907" i="32"/>
  <c r="G4908" i="32"/>
  <c r="G4909" i="32"/>
  <c r="G4910" i="32"/>
  <c r="G4911" i="32"/>
  <c r="G4912" i="32"/>
  <c r="G4913" i="32"/>
  <c r="G4914" i="32"/>
  <c r="G4915" i="32"/>
  <c r="G4916" i="32"/>
  <c r="G4917" i="32"/>
  <c r="G4918" i="32"/>
  <c r="G4919" i="32"/>
  <c r="G4920" i="32"/>
  <c r="G4921" i="32"/>
  <c r="G4922" i="32"/>
  <c r="G4923" i="32"/>
  <c r="G4924" i="32"/>
  <c r="G4925" i="32"/>
  <c r="G4926" i="32"/>
  <c r="G4927" i="32"/>
  <c r="G4928" i="32"/>
  <c r="G4929" i="32"/>
  <c r="G4930" i="32"/>
  <c r="G4931" i="32"/>
  <c r="G4932" i="32"/>
  <c r="G4933" i="32"/>
  <c r="G4934" i="32"/>
  <c r="G4935" i="32"/>
  <c r="G4936" i="32"/>
  <c r="G4937" i="32"/>
  <c r="G4938" i="32"/>
  <c r="G4939" i="32"/>
  <c r="G4940" i="32"/>
  <c r="G4941" i="32"/>
  <c r="G4942" i="32"/>
  <c r="G4943" i="32"/>
  <c r="G4944" i="32"/>
  <c r="G4945" i="32"/>
  <c r="G4946" i="32"/>
  <c r="G4947" i="32"/>
  <c r="G4948" i="32"/>
  <c r="G4949" i="32"/>
  <c r="G4950" i="32"/>
  <c r="G4951" i="32"/>
  <c r="G4952" i="32"/>
  <c r="G4953" i="32"/>
  <c r="G4954" i="32"/>
  <c r="G4955" i="32"/>
  <c r="G4956" i="32"/>
  <c r="G4957" i="32"/>
  <c r="G4958" i="32"/>
  <c r="G4959" i="32"/>
  <c r="G4960" i="32"/>
  <c r="G4961" i="32"/>
  <c r="G4962" i="32"/>
  <c r="G4963" i="32"/>
  <c r="G4964" i="32"/>
  <c r="G4965" i="32"/>
  <c r="G4966" i="32"/>
  <c r="G4967" i="32"/>
  <c r="G4968" i="32"/>
  <c r="G4969" i="32"/>
  <c r="G4970" i="32"/>
  <c r="G4971" i="32"/>
  <c r="G4972" i="32"/>
  <c r="G4973" i="32"/>
  <c r="G4974" i="32"/>
  <c r="G4975" i="32"/>
  <c r="G4976" i="32"/>
  <c r="G4977" i="32"/>
  <c r="G4978" i="32"/>
  <c r="G4979" i="32"/>
  <c r="G4980" i="32"/>
  <c r="G4981" i="32"/>
  <c r="G4982" i="32"/>
  <c r="G4983" i="32"/>
  <c r="G4984" i="32"/>
  <c r="G4985" i="32"/>
  <c r="G4986" i="32"/>
  <c r="G4987" i="32"/>
  <c r="G4988" i="32"/>
  <c r="G4989" i="32"/>
  <c r="G4990" i="32"/>
  <c r="G4991" i="32"/>
  <c r="G4992" i="32"/>
  <c r="G4993" i="32"/>
  <c r="G4994" i="32"/>
  <c r="G4995" i="32"/>
  <c r="G4996" i="32"/>
  <c r="G4997" i="32"/>
  <c r="G4998" i="32"/>
  <c r="G4999" i="32"/>
  <c r="G5000" i="32"/>
  <c r="G5001" i="32"/>
  <c r="G5002" i="32"/>
  <c r="G5003" i="32"/>
  <c r="G5004" i="32"/>
  <c r="G5005" i="32"/>
  <c r="G5006" i="32"/>
  <c r="G5007" i="32"/>
  <c r="G5008" i="32"/>
  <c r="G5009" i="32"/>
  <c r="G5010" i="32"/>
  <c r="G5011" i="32"/>
  <c r="G5012" i="32"/>
  <c r="G5013" i="32"/>
  <c r="G5014" i="32"/>
  <c r="G5015" i="32"/>
  <c r="G5016" i="32"/>
  <c r="G5017" i="32"/>
  <c r="G5018" i="32"/>
  <c r="G5019" i="32"/>
  <c r="G5020" i="32"/>
  <c r="G5021" i="32"/>
  <c r="G5022" i="32"/>
  <c r="G5023" i="32"/>
  <c r="G5024" i="32"/>
  <c r="G5025" i="32"/>
  <c r="G5026" i="32"/>
  <c r="G5027" i="32"/>
  <c r="G5028" i="32"/>
  <c r="G5029" i="32"/>
  <c r="G5030" i="32"/>
  <c r="G5031" i="32"/>
  <c r="G5032" i="32"/>
  <c r="G5033" i="32"/>
  <c r="G5034" i="32"/>
  <c r="G5035" i="32"/>
  <c r="G5036" i="32"/>
  <c r="G5037" i="32"/>
  <c r="G5038" i="32"/>
  <c r="G5039" i="32"/>
  <c r="G5040" i="32"/>
  <c r="G5041" i="32"/>
  <c r="G5042" i="32"/>
  <c r="G5043" i="32"/>
  <c r="G5044" i="32"/>
  <c r="G5045" i="32"/>
  <c r="G5046" i="32"/>
  <c r="G5047" i="32"/>
  <c r="G5048" i="32"/>
  <c r="G5049" i="32"/>
  <c r="G5050" i="32"/>
  <c r="G5051" i="32"/>
  <c r="G5052" i="32"/>
  <c r="G5053" i="32"/>
  <c r="G5054" i="32"/>
  <c r="G5055" i="32"/>
  <c r="G5056" i="32"/>
  <c r="G5057" i="32"/>
  <c r="G5058" i="32"/>
  <c r="G5059" i="32"/>
  <c r="G5060" i="32"/>
  <c r="G5061" i="32"/>
  <c r="G5062" i="32"/>
  <c r="G5063" i="32"/>
  <c r="G5064" i="32"/>
  <c r="G5065" i="32"/>
  <c r="G5066" i="32"/>
  <c r="G5067" i="32"/>
  <c r="G5068" i="32"/>
  <c r="G5069" i="32"/>
  <c r="G5070" i="32"/>
  <c r="G5071" i="32"/>
  <c r="G5072" i="32"/>
  <c r="G5073" i="32"/>
  <c r="G5074" i="32"/>
  <c r="G5075" i="32"/>
  <c r="G5076" i="32"/>
  <c r="G5077" i="32"/>
  <c r="G5078" i="32"/>
  <c r="G5079" i="32"/>
  <c r="G5080" i="32"/>
  <c r="G5081" i="32"/>
  <c r="G5082" i="32"/>
  <c r="G5083" i="32"/>
  <c r="G5084" i="32"/>
  <c r="G5085" i="32"/>
  <c r="G5086" i="32"/>
  <c r="G5087" i="32"/>
  <c r="G5088" i="32"/>
  <c r="G5089" i="32"/>
  <c r="G5090" i="32"/>
  <c r="G5091" i="32"/>
  <c r="G5092" i="32"/>
  <c r="G5093" i="32"/>
  <c r="G5094" i="32"/>
  <c r="G5095" i="32"/>
  <c r="G5096" i="32"/>
  <c r="G5097" i="32"/>
  <c r="G5098" i="32"/>
  <c r="G5099" i="32"/>
  <c r="G5100" i="32"/>
  <c r="G5101" i="32"/>
  <c r="G5102" i="32"/>
  <c r="G5103" i="32"/>
  <c r="G5104" i="32"/>
  <c r="G5105" i="32"/>
  <c r="G5106" i="32"/>
  <c r="G5107" i="32"/>
  <c r="G5108" i="32"/>
  <c r="G5109" i="32"/>
  <c r="G5110" i="32"/>
  <c r="G5111" i="32"/>
  <c r="G5112" i="32"/>
  <c r="G5113" i="32"/>
  <c r="G5114" i="32"/>
  <c r="G5115" i="32"/>
  <c r="G5116" i="32"/>
  <c r="G5117" i="32"/>
  <c r="G5118" i="32"/>
  <c r="G5119" i="32"/>
  <c r="G5120" i="32"/>
  <c r="G5121" i="32"/>
  <c r="G5122" i="32"/>
  <c r="G5123" i="32"/>
  <c r="G5124" i="32"/>
  <c r="G5125" i="32"/>
  <c r="G5126" i="32"/>
  <c r="G5127" i="32"/>
  <c r="G5128" i="32"/>
  <c r="G5129" i="32"/>
  <c r="G5130" i="32"/>
  <c r="G5131" i="32"/>
  <c r="G5132" i="32"/>
  <c r="G5133" i="32"/>
  <c r="G5134" i="32"/>
  <c r="G5135" i="32"/>
  <c r="G5136" i="32"/>
  <c r="G5137" i="32"/>
  <c r="G5138" i="32"/>
  <c r="G5139" i="32"/>
  <c r="G5140" i="32"/>
  <c r="G5141" i="32"/>
  <c r="G5142" i="32"/>
  <c r="G5143" i="32"/>
  <c r="G5144" i="32"/>
  <c r="G5145" i="32"/>
  <c r="G5146" i="32"/>
  <c r="G5147" i="32"/>
  <c r="G5148" i="32"/>
  <c r="G5149" i="32"/>
  <c r="G5150" i="32"/>
  <c r="G5151" i="32"/>
  <c r="G5152" i="32"/>
  <c r="G5153" i="32"/>
  <c r="G5154" i="32"/>
  <c r="G5155" i="32"/>
  <c r="G5156" i="32"/>
  <c r="G5157" i="32"/>
  <c r="G5158" i="32"/>
  <c r="G5159" i="32"/>
  <c r="G5160" i="32"/>
  <c r="G5161" i="32"/>
  <c r="G5162" i="32"/>
  <c r="G5163" i="32"/>
  <c r="G5164" i="32"/>
  <c r="G5165" i="32"/>
  <c r="G5166" i="32"/>
  <c r="G5167" i="32"/>
  <c r="G5168" i="32"/>
  <c r="G5169" i="32"/>
  <c r="G5170" i="32"/>
  <c r="G5171" i="32"/>
  <c r="G5172" i="32"/>
  <c r="G5173" i="32"/>
  <c r="G5174" i="32"/>
  <c r="G5175" i="32"/>
  <c r="G5176" i="32"/>
  <c r="G5177" i="32"/>
  <c r="G5178" i="32"/>
  <c r="G5179" i="32"/>
  <c r="G5180" i="32"/>
  <c r="G5181" i="32"/>
  <c r="G5182" i="32"/>
  <c r="G5183" i="32"/>
  <c r="G5184" i="32"/>
  <c r="G5185" i="32"/>
  <c r="G5186" i="32"/>
  <c r="G5187" i="32"/>
  <c r="G5188" i="32"/>
  <c r="G5189" i="32"/>
  <c r="G5190" i="32"/>
  <c r="G5191" i="32"/>
  <c r="G5192" i="32"/>
  <c r="G5193" i="32"/>
  <c r="G5194" i="32"/>
  <c r="G5195" i="32"/>
  <c r="G5196" i="32"/>
  <c r="G5197" i="32"/>
  <c r="G5198" i="32"/>
  <c r="G5199" i="32"/>
  <c r="G5200" i="32"/>
  <c r="G5201" i="32"/>
  <c r="G5202" i="32"/>
  <c r="G5203" i="32"/>
  <c r="G5204" i="32"/>
  <c r="G5205" i="32"/>
  <c r="G5206" i="32"/>
  <c r="G5207" i="32"/>
  <c r="G5208" i="32"/>
  <c r="G5209" i="32"/>
  <c r="G5210" i="32"/>
  <c r="G5211" i="32"/>
  <c r="G5212" i="32"/>
  <c r="G5213" i="32"/>
  <c r="G5214" i="32"/>
  <c r="G5215" i="32"/>
  <c r="G5216" i="32"/>
  <c r="G5217" i="32"/>
  <c r="G5218" i="32"/>
  <c r="G5219" i="32"/>
  <c r="G5220" i="32"/>
  <c r="G5221" i="32"/>
  <c r="G5222" i="32"/>
  <c r="G5223" i="32"/>
  <c r="G5224" i="32"/>
  <c r="G5225" i="32"/>
  <c r="G5226" i="32"/>
  <c r="G5227" i="32"/>
  <c r="G5228" i="32"/>
  <c r="G5229" i="32"/>
  <c r="G5230" i="32"/>
  <c r="G5231" i="32"/>
  <c r="G5232" i="32"/>
  <c r="G5233" i="32"/>
  <c r="G5234" i="32"/>
  <c r="G5235" i="32"/>
  <c r="G5236" i="32"/>
  <c r="G5237" i="32"/>
  <c r="G5238" i="32"/>
  <c r="G5239" i="32"/>
  <c r="G5240" i="32"/>
  <c r="G5241" i="32"/>
  <c r="G5242" i="32"/>
  <c r="G5243" i="32"/>
  <c r="G5244" i="32"/>
  <c r="G5245" i="32"/>
  <c r="G5246" i="32"/>
  <c r="G5247" i="32"/>
  <c r="G5248" i="32"/>
  <c r="G5249" i="32"/>
  <c r="G5250" i="32"/>
  <c r="G5251" i="32"/>
  <c r="G5252" i="32"/>
  <c r="G5253" i="32"/>
  <c r="G5254" i="32"/>
  <c r="G5255" i="32"/>
  <c r="G5256" i="32"/>
  <c r="G5257" i="32"/>
  <c r="G5258" i="32"/>
  <c r="G5259" i="32"/>
  <c r="G5260" i="32"/>
  <c r="G5261" i="32"/>
  <c r="G5262" i="32"/>
  <c r="G5263" i="32"/>
  <c r="G5264" i="32"/>
  <c r="G5265" i="32"/>
  <c r="G5266" i="32"/>
  <c r="G5267" i="32"/>
  <c r="G5268" i="32"/>
  <c r="G5269" i="32"/>
  <c r="G5270" i="32"/>
  <c r="G5271" i="32"/>
  <c r="G5272" i="32"/>
  <c r="G5273" i="32"/>
  <c r="G5274" i="32"/>
  <c r="G5275" i="32"/>
  <c r="G5276" i="32"/>
  <c r="G5277" i="32"/>
  <c r="G5278" i="32"/>
  <c r="G5279" i="32"/>
  <c r="G5280" i="32"/>
  <c r="G5281" i="32"/>
  <c r="G5282" i="32"/>
  <c r="G5283" i="32"/>
  <c r="G5284" i="32"/>
  <c r="G5285" i="32"/>
  <c r="G5286" i="32"/>
  <c r="G5287" i="32"/>
  <c r="G5288" i="32"/>
  <c r="G5289" i="32"/>
  <c r="G5290" i="32"/>
  <c r="G5291" i="32"/>
  <c r="G5292" i="32"/>
  <c r="G5293" i="32"/>
  <c r="G5294" i="32"/>
  <c r="G5295" i="32"/>
  <c r="G5296" i="32"/>
  <c r="G5297" i="32"/>
  <c r="G5298" i="32"/>
  <c r="G5299" i="32"/>
  <c r="G5300" i="32"/>
  <c r="G5301" i="32"/>
  <c r="G5302" i="32"/>
  <c r="G5303" i="32"/>
  <c r="G5304" i="32"/>
  <c r="G5305" i="32"/>
  <c r="G5306" i="32"/>
  <c r="G5307" i="32"/>
  <c r="G5308" i="32"/>
  <c r="G5309" i="32"/>
  <c r="G5310" i="32"/>
  <c r="G5311" i="32"/>
  <c r="G5312" i="32"/>
  <c r="G5313" i="32"/>
  <c r="G5314" i="32"/>
  <c r="G5315" i="32"/>
  <c r="G5316" i="32"/>
  <c r="G5317" i="32"/>
  <c r="G5318" i="32"/>
  <c r="G5319" i="32"/>
  <c r="G5320" i="32"/>
  <c r="G5321" i="32"/>
  <c r="G5322" i="32"/>
  <c r="G5323" i="32"/>
  <c r="G5324" i="32"/>
  <c r="G5325" i="32"/>
  <c r="G5326" i="32"/>
  <c r="G5327" i="32"/>
  <c r="G5328" i="32"/>
  <c r="G5329" i="32"/>
  <c r="G5330" i="32"/>
  <c r="G5331" i="32"/>
  <c r="G5332" i="32"/>
  <c r="G5333" i="32"/>
  <c r="G5334" i="32"/>
  <c r="G5335" i="32"/>
  <c r="G5336" i="32"/>
  <c r="G5337" i="32"/>
  <c r="G5338" i="32"/>
  <c r="G5339" i="32"/>
  <c r="G5340" i="32"/>
  <c r="G5341" i="32"/>
  <c r="G5342" i="32"/>
  <c r="G5343" i="32"/>
  <c r="G5344" i="32"/>
  <c r="G5345" i="32"/>
  <c r="G5346" i="32"/>
  <c r="G5347" i="32"/>
  <c r="G5348" i="32"/>
  <c r="G5349" i="32"/>
  <c r="G5350" i="32"/>
  <c r="G5351" i="32"/>
  <c r="G5352" i="32"/>
  <c r="G5353" i="32"/>
  <c r="G5354" i="32"/>
  <c r="G5355" i="32"/>
  <c r="G5356" i="32"/>
  <c r="G5357" i="32"/>
  <c r="G5358" i="32"/>
  <c r="G5359" i="32"/>
  <c r="G5360" i="32"/>
  <c r="G5361" i="32"/>
  <c r="G5362" i="32"/>
  <c r="G5363" i="32"/>
  <c r="G5364" i="32"/>
  <c r="G5365" i="32"/>
  <c r="G5366" i="32"/>
  <c r="G5367" i="32"/>
  <c r="G5368" i="32"/>
  <c r="G5369" i="32"/>
  <c r="G5370" i="32"/>
  <c r="G5371" i="32"/>
  <c r="G5372" i="32"/>
  <c r="G5373" i="32"/>
  <c r="G5374" i="32"/>
  <c r="G5375" i="32"/>
  <c r="G5376" i="32"/>
  <c r="G5377" i="32"/>
  <c r="G5378" i="32"/>
  <c r="G5379" i="32"/>
  <c r="G5380" i="32"/>
  <c r="G5381" i="32"/>
  <c r="G5382" i="32"/>
  <c r="G5383" i="32"/>
  <c r="G5384" i="32"/>
  <c r="G5385" i="32"/>
  <c r="G5386" i="32"/>
  <c r="G5387" i="32"/>
  <c r="G5388" i="32"/>
  <c r="G5389" i="32"/>
  <c r="G5390" i="32"/>
  <c r="G5391" i="32"/>
  <c r="G5392" i="32"/>
  <c r="G5393" i="32"/>
  <c r="G5394" i="32"/>
  <c r="G5395" i="32"/>
  <c r="G5396" i="32"/>
  <c r="G5397" i="32"/>
  <c r="G5398" i="32"/>
  <c r="G5399" i="32"/>
  <c r="G5400" i="32"/>
  <c r="G5401" i="32"/>
  <c r="G5402" i="32"/>
  <c r="G5403" i="32"/>
  <c r="G5404" i="32"/>
  <c r="G5405" i="32"/>
  <c r="G5406" i="32"/>
  <c r="G5407" i="32"/>
  <c r="G5408" i="32"/>
  <c r="G5409" i="32"/>
  <c r="G5410" i="32"/>
  <c r="G5411" i="32"/>
  <c r="G5412" i="32"/>
  <c r="G5413" i="32"/>
  <c r="G5414" i="32"/>
  <c r="G5415" i="32"/>
  <c r="G5416" i="32"/>
  <c r="G5417" i="32"/>
  <c r="G5418" i="32"/>
  <c r="G5419" i="32"/>
  <c r="G5420" i="32"/>
  <c r="G5421" i="32"/>
  <c r="G5422" i="32"/>
  <c r="G5423" i="32"/>
  <c r="G5424" i="32"/>
  <c r="G5425" i="32"/>
  <c r="G5426" i="32"/>
  <c r="G5427" i="32"/>
  <c r="G5428" i="32"/>
  <c r="G5429" i="32"/>
  <c r="G5430" i="32"/>
  <c r="G5431" i="32"/>
  <c r="G5432" i="32"/>
  <c r="G5433" i="32"/>
  <c r="G5434" i="32"/>
  <c r="G5435" i="32"/>
  <c r="G5436" i="32"/>
  <c r="G5437" i="32"/>
  <c r="G5438" i="32"/>
  <c r="G5439" i="32"/>
  <c r="G5440" i="32"/>
  <c r="G5441" i="32"/>
  <c r="G5442" i="32"/>
  <c r="G5443" i="32"/>
  <c r="G5444" i="32"/>
  <c r="G5445" i="32"/>
  <c r="G5446" i="32"/>
  <c r="G5447" i="32"/>
  <c r="G5448" i="32"/>
  <c r="G5449" i="32"/>
  <c r="G5450" i="32"/>
  <c r="G5451" i="32"/>
  <c r="G5452" i="32"/>
  <c r="G5453" i="32"/>
  <c r="G5454" i="32"/>
  <c r="G5455" i="32"/>
  <c r="G5456" i="32"/>
  <c r="G5457" i="32"/>
  <c r="G5458" i="32"/>
  <c r="G5459" i="32"/>
  <c r="G5460" i="32"/>
  <c r="G5461" i="32"/>
  <c r="G5462" i="32"/>
  <c r="G5463" i="32"/>
  <c r="G5464" i="32"/>
  <c r="G5465" i="32"/>
  <c r="G5466" i="32"/>
  <c r="G5467" i="32"/>
  <c r="G5468" i="32"/>
  <c r="G5469" i="32"/>
  <c r="G5470" i="32"/>
  <c r="G5471" i="32"/>
  <c r="G5472" i="32"/>
  <c r="G5473" i="32"/>
  <c r="G5474" i="32"/>
  <c r="G5475" i="32"/>
  <c r="G5476" i="32"/>
  <c r="G5477" i="32"/>
  <c r="G5478" i="32"/>
  <c r="G5479" i="32"/>
  <c r="G5480" i="32"/>
  <c r="G5481" i="32"/>
  <c r="G5482" i="32"/>
  <c r="G5483" i="32"/>
  <c r="G5484" i="32"/>
  <c r="G5485" i="32"/>
  <c r="G5486" i="32"/>
  <c r="G5487" i="32"/>
  <c r="G5488" i="32"/>
  <c r="G5489" i="32"/>
  <c r="G5490" i="32"/>
  <c r="G5491" i="32"/>
  <c r="G5492" i="32"/>
  <c r="G5493" i="32"/>
  <c r="G5494" i="32"/>
  <c r="G5495" i="32"/>
  <c r="G5496" i="32"/>
  <c r="G5497" i="32"/>
  <c r="G5498" i="32"/>
  <c r="G5499" i="32"/>
  <c r="G5500" i="32"/>
  <c r="G5501" i="32"/>
  <c r="G5502" i="32"/>
  <c r="G5503" i="32"/>
  <c r="G5504" i="32"/>
  <c r="G5505" i="32"/>
  <c r="G5506" i="32"/>
  <c r="G5507" i="32"/>
  <c r="G5508" i="32"/>
  <c r="G5509" i="32"/>
  <c r="G5510" i="32"/>
  <c r="G5511" i="32"/>
  <c r="G5512" i="32"/>
  <c r="G5513" i="32"/>
  <c r="G5514" i="32"/>
  <c r="G5515" i="32"/>
  <c r="G5516" i="32"/>
  <c r="G5517" i="32"/>
  <c r="G5518" i="32"/>
  <c r="G5519" i="32"/>
  <c r="G5520" i="32"/>
  <c r="G5521" i="32"/>
  <c r="G5522" i="32"/>
  <c r="G5523" i="32"/>
  <c r="G5524" i="32"/>
  <c r="G5525" i="32"/>
  <c r="G5526" i="32"/>
  <c r="G5527" i="32"/>
  <c r="G5528" i="32"/>
  <c r="G5529" i="32"/>
  <c r="G5530" i="32"/>
  <c r="G5531" i="32"/>
  <c r="G5532" i="32"/>
  <c r="G5533" i="32"/>
  <c r="G5534" i="32"/>
  <c r="G5535" i="32"/>
  <c r="G5536" i="32"/>
  <c r="G5537" i="32"/>
  <c r="G5538" i="32"/>
  <c r="G5539" i="32"/>
  <c r="G5540" i="32"/>
  <c r="G5541" i="32"/>
  <c r="G5542" i="32"/>
  <c r="G5543" i="32"/>
  <c r="G5544" i="32"/>
  <c r="G5545" i="32"/>
  <c r="G5546" i="32"/>
  <c r="G5547" i="32"/>
  <c r="G5548" i="32"/>
  <c r="G5549" i="32"/>
  <c r="G5550" i="32"/>
  <c r="G5551" i="32"/>
  <c r="G5552" i="32"/>
  <c r="G5553" i="32"/>
  <c r="G5554" i="32"/>
  <c r="G5555" i="32"/>
  <c r="G5556" i="32"/>
  <c r="G5557" i="32"/>
  <c r="G5558" i="32"/>
  <c r="G5559" i="32"/>
  <c r="G5560" i="32"/>
  <c r="G5561" i="32"/>
  <c r="G5562" i="32"/>
  <c r="G5563" i="32"/>
  <c r="G5564" i="32"/>
  <c r="G5565" i="32"/>
  <c r="G5566" i="32"/>
  <c r="G5567" i="32"/>
  <c r="G5568" i="32"/>
  <c r="G5569" i="32"/>
  <c r="G5570" i="32"/>
  <c r="G5571" i="32"/>
  <c r="G5572" i="32"/>
  <c r="G5573" i="32"/>
  <c r="G5574" i="32"/>
  <c r="G5575" i="32"/>
  <c r="G5576" i="32"/>
  <c r="G5577" i="32"/>
  <c r="G5578" i="32"/>
  <c r="G5579" i="32"/>
  <c r="G5580" i="32"/>
  <c r="G5581" i="32"/>
  <c r="G5582" i="32"/>
  <c r="G5583" i="32"/>
  <c r="G5584" i="32"/>
  <c r="G5585" i="32"/>
  <c r="G5586" i="32"/>
  <c r="G5587" i="32"/>
  <c r="G5588" i="32"/>
  <c r="G5589" i="32"/>
  <c r="G5590" i="32"/>
  <c r="G5591" i="32"/>
  <c r="G5592" i="32"/>
  <c r="G5593" i="32"/>
  <c r="G5594" i="32"/>
  <c r="G5595" i="32"/>
  <c r="G5596" i="32"/>
  <c r="G5597" i="32"/>
  <c r="G5598" i="32"/>
  <c r="G5599" i="32"/>
  <c r="G5600" i="32"/>
  <c r="G5601" i="32"/>
  <c r="G5602" i="32"/>
  <c r="G5603" i="32"/>
  <c r="G5604" i="32"/>
  <c r="G5605" i="32"/>
  <c r="G5606" i="32"/>
  <c r="G5607" i="32"/>
  <c r="G5608" i="32"/>
  <c r="G5609" i="32"/>
  <c r="G5610" i="32"/>
  <c r="G5611" i="32"/>
  <c r="G5612" i="32"/>
  <c r="G5613" i="32"/>
  <c r="G5614" i="32"/>
  <c r="G5615" i="32"/>
  <c r="G5616" i="32"/>
  <c r="G5617" i="32"/>
  <c r="G5618" i="32"/>
  <c r="G5619" i="32"/>
  <c r="G5620" i="32"/>
  <c r="G5621" i="32"/>
  <c r="G5622" i="32"/>
  <c r="G5623" i="32"/>
  <c r="G5624" i="32"/>
  <c r="G5625" i="32"/>
  <c r="G5626" i="32"/>
  <c r="G5627" i="32"/>
  <c r="G5628" i="32"/>
  <c r="G5629" i="32"/>
  <c r="G5630" i="32"/>
  <c r="G5631" i="32"/>
  <c r="G5632" i="32"/>
  <c r="G5633" i="32"/>
  <c r="G5634" i="32"/>
  <c r="G5635" i="32"/>
  <c r="G5636" i="32"/>
  <c r="G5637" i="32"/>
  <c r="G5638" i="32"/>
  <c r="G5639" i="32"/>
  <c r="G5640" i="32"/>
  <c r="G5641" i="32"/>
  <c r="G5642" i="32"/>
  <c r="G5643" i="32"/>
  <c r="G5644" i="32"/>
  <c r="G5645" i="32"/>
  <c r="G5646" i="32"/>
  <c r="G5647" i="32"/>
  <c r="G5648" i="32"/>
  <c r="G5649" i="32"/>
  <c r="G5650" i="32"/>
  <c r="G5651" i="32"/>
  <c r="G5652" i="32"/>
  <c r="G5653" i="32"/>
  <c r="G5654" i="32"/>
  <c r="G5655" i="32"/>
  <c r="G5656" i="32"/>
  <c r="G5657" i="32"/>
  <c r="G5658" i="32"/>
  <c r="G5659" i="32"/>
  <c r="G5660" i="32"/>
  <c r="G5661" i="32"/>
  <c r="G5662" i="32"/>
  <c r="G5663" i="32"/>
  <c r="G5664" i="32"/>
  <c r="G5665" i="32"/>
  <c r="G5666" i="32"/>
  <c r="G5667" i="32"/>
  <c r="G5668" i="32"/>
  <c r="G5669" i="32"/>
  <c r="G5670" i="32"/>
  <c r="G5671" i="32"/>
  <c r="G5672" i="32"/>
  <c r="G5673" i="32"/>
  <c r="G5674" i="32"/>
  <c r="G5675" i="32"/>
  <c r="G5676" i="32"/>
  <c r="G5677" i="32"/>
  <c r="G5678" i="32"/>
  <c r="G5679" i="32"/>
  <c r="G5680" i="32"/>
  <c r="G5681" i="32"/>
  <c r="G5682" i="32"/>
  <c r="G5683" i="32"/>
  <c r="G5684" i="32"/>
  <c r="G5685" i="32"/>
  <c r="G5686" i="32"/>
  <c r="G5687" i="32"/>
  <c r="G5688" i="32"/>
  <c r="G5689" i="32"/>
  <c r="G5690" i="32"/>
  <c r="G5691" i="32"/>
  <c r="G5692" i="32"/>
  <c r="G5693" i="32"/>
  <c r="G5694" i="32"/>
  <c r="G5695" i="32"/>
  <c r="G5696" i="32"/>
  <c r="G5697" i="32"/>
  <c r="G5698" i="32"/>
  <c r="G5699" i="32"/>
  <c r="G5700" i="32"/>
  <c r="G5701" i="32"/>
  <c r="G5702" i="32"/>
  <c r="G5703" i="32"/>
  <c r="G5704" i="32"/>
  <c r="G5705" i="32"/>
  <c r="G5706" i="32"/>
  <c r="G5707" i="32"/>
  <c r="G5708" i="32"/>
  <c r="G5709" i="32"/>
  <c r="G5710" i="32"/>
  <c r="G5711" i="32"/>
  <c r="G5712" i="32"/>
  <c r="G5713" i="32"/>
  <c r="G5714" i="32"/>
  <c r="G5715" i="32"/>
  <c r="G5716" i="32"/>
  <c r="G5717" i="32"/>
  <c r="G5718" i="32"/>
  <c r="G5719" i="32"/>
  <c r="G5720" i="32"/>
  <c r="G5721" i="32"/>
  <c r="G5722" i="32"/>
  <c r="G5723" i="32"/>
  <c r="G5724" i="32"/>
  <c r="G5725" i="32"/>
  <c r="G5726" i="32"/>
  <c r="G5727" i="32"/>
  <c r="G5728" i="32"/>
  <c r="G5729" i="32"/>
  <c r="G5730" i="32"/>
  <c r="G5731" i="32"/>
  <c r="G5732" i="32"/>
  <c r="G5733" i="32"/>
  <c r="G5734" i="32"/>
  <c r="G5735" i="32"/>
  <c r="G5736" i="32"/>
  <c r="G5737" i="32"/>
  <c r="G5738" i="32"/>
  <c r="G5739" i="32"/>
  <c r="G5740" i="32"/>
  <c r="G5741" i="32"/>
  <c r="G5742" i="32"/>
  <c r="G5743" i="32"/>
  <c r="G5744" i="32"/>
  <c r="G5745" i="32"/>
  <c r="G5746" i="32"/>
  <c r="G5747" i="32"/>
  <c r="G5748" i="32"/>
  <c r="G5749" i="32"/>
  <c r="G5750" i="32"/>
  <c r="G5751" i="32"/>
  <c r="G5752" i="32"/>
  <c r="G5753" i="32"/>
  <c r="G5754" i="32"/>
  <c r="G5755" i="32"/>
  <c r="G5756" i="32"/>
  <c r="G5757" i="32"/>
  <c r="G5758" i="32"/>
  <c r="G5759" i="32"/>
  <c r="G5760" i="32"/>
  <c r="G5761" i="32"/>
  <c r="G5762" i="32"/>
  <c r="G5763" i="32"/>
  <c r="G5764" i="32"/>
  <c r="G5765" i="32"/>
  <c r="G5766" i="32"/>
  <c r="G5767" i="32"/>
  <c r="G5768" i="32"/>
  <c r="G5769" i="32"/>
  <c r="G5770" i="32"/>
  <c r="G5771" i="32"/>
  <c r="G5772" i="32"/>
  <c r="G5773" i="32"/>
  <c r="G5774" i="32"/>
  <c r="G5775" i="32"/>
  <c r="G5776" i="32"/>
  <c r="G5777" i="32"/>
  <c r="G5778" i="32"/>
  <c r="G5779" i="32"/>
  <c r="G5780" i="32"/>
  <c r="G5781" i="32"/>
  <c r="G5782" i="32"/>
  <c r="G5783" i="32"/>
  <c r="G5784" i="32"/>
  <c r="G5785" i="32"/>
  <c r="G5786" i="32"/>
  <c r="G5787" i="32"/>
  <c r="G5788" i="32"/>
  <c r="G5789" i="32"/>
  <c r="G5790" i="32"/>
  <c r="G5791" i="32"/>
  <c r="G5792" i="32"/>
  <c r="G5793" i="32"/>
  <c r="G5794" i="32"/>
  <c r="G5795" i="32"/>
  <c r="G5796" i="32"/>
  <c r="G5797" i="32"/>
  <c r="G5798" i="32"/>
  <c r="G5799" i="32"/>
  <c r="G5800" i="32"/>
  <c r="G5801" i="32"/>
  <c r="G5802" i="32"/>
  <c r="G5803" i="32"/>
  <c r="G5804" i="32"/>
  <c r="G5805" i="32"/>
  <c r="G5806" i="32"/>
  <c r="G5807" i="32"/>
  <c r="G5808" i="32"/>
  <c r="G5809" i="32"/>
  <c r="G5810" i="32"/>
  <c r="G5811" i="32"/>
  <c r="G5812" i="32"/>
  <c r="G5813" i="32"/>
  <c r="G5814" i="32"/>
  <c r="G5815" i="32"/>
  <c r="G5816" i="32"/>
  <c r="G5817" i="32"/>
  <c r="G5818" i="32"/>
  <c r="G5819" i="32"/>
  <c r="G5820" i="32"/>
  <c r="G5821" i="32"/>
  <c r="G5822" i="32"/>
  <c r="G5823" i="32"/>
  <c r="G5824" i="32"/>
  <c r="G5825" i="32"/>
  <c r="G5826" i="32"/>
  <c r="G5827" i="32"/>
  <c r="G5828" i="32"/>
  <c r="G5829" i="32"/>
  <c r="G5830" i="32"/>
  <c r="G5831" i="32"/>
  <c r="G5832" i="32"/>
  <c r="G5833" i="32"/>
  <c r="G5834" i="32"/>
  <c r="G5835" i="32"/>
  <c r="G5836" i="32"/>
  <c r="G5837" i="32"/>
  <c r="G5838" i="32"/>
  <c r="G5839" i="32"/>
  <c r="G5840" i="32"/>
  <c r="G5841" i="32"/>
  <c r="G5842" i="32"/>
  <c r="G5843" i="32"/>
  <c r="G5844" i="32"/>
  <c r="G5845" i="32"/>
  <c r="G5846" i="32"/>
  <c r="G5847" i="32"/>
  <c r="G5848" i="32"/>
  <c r="G5849" i="32"/>
  <c r="G5850" i="32"/>
  <c r="G5851" i="32"/>
  <c r="G5852" i="32"/>
  <c r="G5853" i="32"/>
  <c r="G5854" i="32"/>
  <c r="G5855" i="32"/>
  <c r="G5856" i="32"/>
  <c r="G5857" i="32"/>
  <c r="G5858" i="32"/>
  <c r="G5859" i="32"/>
  <c r="G5860" i="32"/>
  <c r="G5861" i="32"/>
  <c r="G5862" i="32"/>
  <c r="G5863" i="32"/>
  <c r="G5864" i="32"/>
  <c r="G5865" i="32"/>
  <c r="G5866" i="32"/>
  <c r="G5867" i="32"/>
  <c r="G5868" i="32"/>
  <c r="G5869" i="32"/>
  <c r="G5870" i="32"/>
  <c r="G5871" i="32"/>
  <c r="G5872" i="32"/>
  <c r="G5873" i="32"/>
  <c r="G5874" i="32"/>
  <c r="G5875" i="32"/>
  <c r="G5876" i="32"/>
  <c r="G5877" i="32"/>
  <c r="G5878" i="32"/>
  <c r="G5879" i="32"/>
  <c r="G5880" i="32"/>
  <c r="G5881" i="32"/>
  <c r="G5882" i="32"/>
  <c r="G5883" i="32"/>
  <c r="G5884" i="32"/>
  <c r="G5885" i="32"/>
  <c r="G5886" i="32"/>
  <c r="G5887" i="32"/>
  <c r="G5888" i="32"/>
  <c r="G5889" i="32"/>
  <c r="G5890" i="32"/>
  <c r="G5891" i="32"/>
  <c r="G5892" i="32"/>
  <c r="G5893" i="32"/>
  <c r="G5894" i="32"/>
  <c r="G5895" i="32"/>
  <c r="G5896" i="32"/>
  <c r="G5897" i="32"/>
  <c r="G5898" i="32"/>
  <c r="G5899" i="32"/>
  <c r="G5900" i="32"/>
  <c r="G5901" i="32"/>
  <c r="G5902" i="32"/>
  <c r="G5903" i="32"/>
  <c r="G5904" i="32"/>
  <c r="G5905" i="32"/>
  <c r="G5906" i="32"/>
  <c r="G5907" i="32"/>
  <c r="G5908" i="32"/>
  <c r="G5909" i="32"/>
  <c r="G5910" i="32"/>
  <c r="G5911" i="32"/>
  <c r="G5912" i="32"/>
  <c r="G5913" i="32"/>
  <c r="G5914" i="32"/>
  <c r="G5915" i="32"/>
  <c r="G5916" i="32"/>
  <c r="G5917" i="32"/>
  <c r="G5918" i="32"/>
  <c r="G5919" i="32"/>
  <c r="G5920" i="32"/>
  <c r="G5921" i="32"/>
  <c r="G5922" i="32"/>
  <c r="G5923" i="32"/>
  <c r="G5924" i="32"/>
  <c r="G5925" i="32"/>
  <c r="G5926" i="32"/>
  <c r="G5927" i="32"/>
  <c r="G5928" i="32"/>
  <c r="G5929" i="32"/>
  <c r="G5930" i="32"/>
  <c r="G5931" i="32"/>
  <c r="G5932" i="32"/>
  <c r="G5933" i="32"/>
  <c r="G5934" i="32"/>
  <c r="G5935" i="32"/>
  <c r="G5936" i="32"/>
  <c r="G5937" i="32"/>
  <c r="G5938" i="32"/>
  <c r="G5939" i="32"/>
  <c r="G5940" i="32"/>
  <c r="G5941" i="32"/>
  <c r="G5942" i="32"/>
  <c r="G5943" i="32"/>
  <c r="G5944" i="32"/>
  <c r="G5945" i="32"/>
  <c r="G5946" i="32"/>
  <c r="G5947" i="32"/>
  <c r="G5948" i="32"/>
  <c r="G5949" i="32"/>
  <c r="G5950" i="32"/>
  <c r="G5951" i="32"/>
  <c r="G5952" i="32"/>
  <c r="G5953" i="32"/>
  <c r="G5954" i="32"/>
  <c r="G5955" i="32"/>
  <c r="G5956" i="32"/>
  <c r="G5957" i="32"/>
  <c r="G5958" i="32"/>
  <c r="G5959" i="32"/>
  <c r="G5960" i="32"/>
  <c r="G5961" i="32"/>
  <c r="G5962" i="32"/>
  <c r="G5963" i="32"/>
  <c r="G5964" i="32"/>
  <c r="G5965" i="32"/>
  <c r="G5966" i="32"/>
  <c r="G5967" i="32"/>
  <c r="G5968" i="32"/>
  <c r="G5969" i="32"/>
  <c r="G5970" i="32"/>
  <c r="G5971" i="32"/>
  <c r="G5972" i="32"/>
  <c r="G5973" i="32"/>
  <c r="G5974" i="32"/>
  <c r="G5975" i="32"/>
  <c r="G5976" i="32"/>
  <c r="G5977" i="32"/>
  <c r="G5978" i="32"/>
  <c r="G5979" i="32"/>
  <c r="G5980" i="32"/>
  <c r="G5981" i="32"/>
  <c r="G5982" i="32"/>
  <c r="G5983" i="32"/>
  <c r="G5984" i="32"/>
  <c r="G5985" i="32"/>
  <c r="G5986" i="32"/>
  <c r="G5987" i="32"/>
  <c r="G5988" i="32"/>
  <c r="G5989" i="32"/>
  <c r="G5990" i="32"/>
  <c r="G5991" i="32"/>
  <c r="G5992" i="32"/>
  <c r="G5993" i="32"/>
  <c r="G5994" i="32"/>
  <c r="G5995" i="32"/>
  <c r="G5996" i="32"/>
  <c r="G5997" i="32"/>
  <c r="G5998" i="32"/>
  <c r="G5999" i="32"/>
  <c r="G6000" i="32"/>
  <c r="G6001" i="32"/>
  <c r="G6002" i="32"/>
  <c r="G6003" i="32"/>
  <c r="G6004" i="32"/>
  <c r="G6005" i="32"/>
  <c r="G6006" i="32"/>
  <c r="G6007" i="32"/>
  <c r="G6008" i="32"/>
  <c r="G6009" i="32"/>
  <c r="G6010" i="32"/>
  <c r="G6011" i="32"/>
  <c r="G6012" i="32"/>
  <c r="G6013" i="32"/>
  <c r="G6014" i="32"/>
  <c r="G6015" i="32"/>
  <c r="G6016" i="32"/>
  <c r="G6017" i="32"/>
  <c r="G6018" i="32"/>
  <c r="G6019" i="32"/>
  <c r="G6020" i="32"/>
  <c r="G6021" i="32"/>
  <c r="G6022" i="32"/>
  <c r="G6023" i="32"/>
  <c r="G6024" i="32"/>
  <c r="G6025" i="32"/>
  <c r="G6026" i="32"/>
  <c r="G6027" i="32"/>
  <c r="G6028" i="32"/>
  <c r="G6029" i="32"/>
  <c r="G6030" i="32"/>
  <c r="G6031" i="32"/>
  <c r="G6032" i="32"/>
  <c r="G6033" i="32"/>
  <c r="G6034" i="32"/>
  <c r="G6035" i="32"/>
  <c r="G6036" i="32"/>
  <c r="G6037" i="32"/>
  <c r="G6038" i="32"/>
  <c r="G6039" i="32"/>
  <c r="G6040" i="32"/>
  <c r="G6041" i="32"/>
  <c r="G6042" i="32"/>
  <c r="G6043" i="32"/>
  <c r="G6044" i="32"/>
  <c r="G6045" i="32"/>
  <c r="G6046" i="32"/>
  <c r="G6047" i="32"/>
  <c r="G6048" i="32"/>
  <c r="G6049" i="32"/>
  <c r="G6050" i="32"/>
  <c r="G6051" i="32"/>
  <c r="G6052" i="32"/>
  <c r="G6053" i="32"/>
  <c r="G6054" i="32"/>
  <c r="G6055" i="32"/>
  <c r="G6056" i="32"/>
  <c r="G6057" i="32"/>
  <c r="G6058" i="32"/>
  <c r="G6059" i="32"/>
  <c r="G6060" i="32"/>
  <c r="G6061" i="32"/>
  <c r="G6062" i="32"/>
  <c r="G6063" i="32"/>
  <c r="G6064" i="32"/>
  <c r="G6065" i="32"/>
  <c r="G6066" i="32"/>
  <c r="G6067" i="32"/>
  <c r="G6068" i="32"/>
  <c r="G6069" i="32"/>
  <c r="G6070" i="32"/>
  <c r="G6071" i="32"/>
  <c r="G6072" i="32"/>
  <c r="G6073" i="32"/>
  <c r="G6074" i="32"/>
  <c r="G6075" i="32"/>
  <c r="G6076" i="32"/>
  <c r="G6077" i="32"/>
  <c r="G6078" i="32"/>
  <c r="G6079" i="32"/>
  <c r="G6080" i="32"/>
  <c r="G6081" i="32"/>
  <c r="G6082" i="32"/>
  <c r="G6083" i="32"/>
  <c r="G6084" i="32"/>
  <c r="G6085" i="32"/>
  <c r="G6086" i="32"/>
  <c r="G6087" i="32"/>
  <c r="G6088" i="32"/>
  <c r="G6089" i="32"/>
  <c r="G6090" i="32"/>
  <c r="G6091" i="32"/>
  <c r="G6092" i="32"/>
  <c r="G6093" i="32"/>
  <c r="G6094" i="32"/>
  <c r="G6095" i="32"/>
  <c r="G6096" i="32"/>
  <c r="G6097" i="32"/>
  <c r="G6098" i="32"/>
  <c r="G6099" i="32"/>
  <c r="G6100" i="32"/>
  <c r="G6101" i="32"/>
  <c r="G6102" i="32"/>
  <c r="G6103" i="32"/>
  <c r="G6104" i="32"/>
  <c r="G6105" i="32"/>
  <c r="G6106" i="32"/>
  <c r="G6107" i="32"/>
  <c r="G6108" i="32"/>
  <c r="G6109" i="32"/>
  <c r="G6110" i="32"/>
  <c r="G6111" i="32"/>
  <c r="G6112" i="32"/>
  <c r="G6113" i="32"/>
  <c r="G6114" i="32"/>
  <c r="G6115" i="32"/>
  <c r="G6116" i="32"/>
  <c r="G6117" i="32"/>
  <c r="G6118" i="32"/>
  <c r="G6119" i="32"/>
  <c r="G6120" i="32"/>
  <c r="G6121" i="32"/>
  <c r="G6122" i="32"/>
  <c r="G6123" i="32"/>
  <c r="G6124" i="32"/>
  <c r="G6125" i="32"/>
  <c r="G6126" i="32"/>
  <c r="G6127" i="32"/>
  <c r="G6128" i="32"/>
  <c r="G6129" i="32"/>
  <c r="G6130" i="32"/>
  <c r="G6131" i="32"/>
  <c r="G6132" i="32"/>
  <c r="G6133" i="32"/>
  <c r="G6134" i="32"/>
  <c r="G6135" i="32"/>
  <c r="G6136" i="32"/>
  <c r="G6137" i="32"/>
  <c r="G6138" i="32"/>
  <c r="G6139" i="32"/>
  <c r="G6140" i="32"/>
  <c r="G6141" i="32"/>
  <c r="G6142" i="32"/>
  <c r="G6143" i="32"/>
  <c r="G6144" i="32"/>
  <c r="G6145" i="32"/>
  <c r="G6146" i="32"/>
  <c r="G6147" i="32"/>
  <c r="G6148" i="32"/>
  <c r="G6149" i="32"/>
  <c r="G6150" i="32"/>
  <c r="G6151" i="32"/>
  <c r="G6152" i="32"/>
  <c r="G6153" i="32"/>
  <c r="G6154" i="32"/>
  <c r="G6155" i="32"/>
  <c r="G6156" i="32"/>
  <c r="G6157" i="32"/>
  <c r="G6158" i="32"/>
  <c r="G6159" i="32"/>
  <c r="G6160" i="32"/>
  <c r="G6161" i="32"/>
  <c r="G6162" i="32"/>
  <c r="G6163" i="32"/>
  <c r="G6164" i="32"/>
  <c r="G6165" i="32"/>
  <c r="G6166" i="32"/>
  <c r="G6167" i="32"/>
  <c r="G6168" i="32"/>
  <c r="G6169" i="32"/>
  <c r="G6170" i="32"/>
  <c r="G6171" i="32"/>
  <c r="G6172" i="32"/>
  <c r="G6173" i="32"/>
  <c r="G6174" i="32"/>
  <c r="G6175" i="32"/>
  <c r="G6176" i="32"/>
  <c r="G6177" i="32"/>
  <c r="G6178" i="32"/>
  <c r="G6179" i="32"/>
  <c r="G6180" i="32"/>
  <c r="G6181" i="32"/>
  <c r="G6182" i="32"/>
  <c r="G6183" i="32"/>
  <c r="G6184" i="32"/>
  <c r="G6185" i="32"/>
  <c r="G6186" i="32"/>
  <c r="G6187" i="32"/>
  <c r="G6188" i="32"/>
  <c r="G6189" i="32"/>
  <c r="G6190" i="32"/>
  <c r="G6191" i="32"/>
  <c r="G6192" i="32"/>
  <c r="G6193" i="32"/>
  <c r="G6194" i="32"/>
  <c r="G6195" i="32"/>
  <c r="G6196" i="32"/>
  <c r="G6197" i="32"/>
  <c r="G6198" i="32"/>
  <c r="G6199" i="32"/>
  <c r="G6200" i="32"/>
  <c r="G6201" i="32"/>
  <c r="G6202" i="32"/>
  <c r="G6203" i="32"/>
  <c r="G6204" i="32"/>
  <c r="G6205" i="32"/>
  <c r="G6206" i="32"/>
  <c r="G6207" i="32"/>
  <c r="G6208" i="32"/>
  <c r="G6209" i="32"/>
  <c r="G6210" i="32"/>
  <c r="G6211" i="32"/>
  <c r="G6212" i="32"/>
  <c r="G6213" i="32"/>
  <c r="G6214" i="32"/>
  <c r="G6215" i="32"/>
  <c r="G6216" i="32"/>
  <c r="G6217" i="32"/>
  <c r="G6218" i="32"/>
  <c r="G6219" i="32"/>
  <c r="G6220" i="32"/>
  <c r="G6221" i="32"/>
  <c r="G6222" i="32"/>
  <c r="G6223" i="32"/>
  <c r="G6224" i="32"/>
  <c r="G6225" i="32"/>
  <c r="G6226" i="32"/>
  <c r="G6227" i="32"/>
  <c r="G6228" i="32"/>
  <c r="G6229" i="32"/>
  <c r="G6230" i="32"/>
  <c r="G6231" i="32"/>
  <c r="G6232" i="32"/>
  <c r="G6233" i="32"/>
  <c r="G6234" i="32"/>
  <c r="G6235" i="32"/>
  <c r="G6236" i="32"/>
  <c r="G6237" i="32"/>
  <c r="G6238" i="32"/>
  <c r="G6239" i="32"/>
  <c r="G6240" i="32"/>
  <c r="G6241" i="32"/>
  <c r="G6242" i="32"/>
  <c r="G6243" i="32"/>
  <c r="G6244" i="32"/>
  <c r="G6245" i="32"/>
  <c r="G6246" i="32"/>
  <c r="G6247" i="32"/>
  <c r="G6248" i="32"/>
  <c r="G6249" i="32"/>
  <c r="G6250" i="32"/>
  <c r="G6251" i="32"/>
  <c r="G6252" i="32"/>
  <c r="G6253" i="32"/>
  <c r="G6254" i="32"/>
  <c r="G6255" i="32"/>
  <c r="G6256" i="32"/>
  <c r="G6257" i="32"/>
  <c r="G6258" i="32"/>
  <c r="G6259" i="32"/>
  <c r="G6260" i="32"/>
  <c r="G6261" i="32"/>
  <c r="G6262" i="32"/>
  <c r="G6263" i="32"/>
  <c r="G6264" i="32"/>
  <c r="G6265" i="32"/>
  <c r="G6266" i="32"/>
  <c r="G6267" i="32"/>
  <c r="G6268" i="32"/>
  <c r="G6269" i="32"/>
  <c r="G6270" i="32"/>
  <c r="G6271" i="32"/>
  <c r="G6272" i="32"/>
  <c r="G6273" i="32"/>
  <c r="G6274" i="32"/>
  <c r="G6275" i="32"/>
  <c r="G6276" i="32"/>
  <c r="G6277" i="32"/>
  <c r="G6278" i="32"/>
  <c r="G6279" i="32"/>
  <c r="G6280" i="32"/>
  <c r="G6281" i="32"/>
  <c r="G6282" i="32"/>
  <c r="G6283" i="32"/>
  <c r="G6284" i="32"/>
  <c r="G6285" i="32"/>
  <c r="G6286" i="32"/>
  <c r="G6287" i="32"/>
  <c r="G6288" i="32"/>
  <c r="G6289" i="32"/>
  <c r="G6290" i="32"/>
  <c r="G6291" i="32"/>
  <c r="G6292" i="32"/>
  <c r="G6293" i="32"/>
  <c r="G6294" i="32"/>
  <c r="G6295" i="32"/>
  <c r="G6296" i="32"/>
  <c r="G6297" i="32"/>
  <c r="G6298" i="32"/>
  <c r="G6299" i="32"/>
  <c r="G6300" i="32"/>
  <c r="G6301" i="32"/>
  <c r="G6302" i="32"/>
  <c r="G6303" i="32"/>
  <c r="G6304" i="32"/>
  <c r="G6305" i="32"/>
  <c r="G6306" i="32"/>
  <c r="G6307" i="32"/>
  <c r="G6308" i="32"/>
  <c r="G6309" i="32"/>
  <c r="G6310" i="32"/>
  <c r="G6311" i="32"/>
  <c r="G6312" i="32"/>
  <c r="G6313" i="32"/>
  <c r="G6314" i="32"/>
  <c r="G6315" i="32"/>
  <c r="G6316" i="32"/>
  <c r="G6317" i="32"/>
  <c r="G6318" i="32"/>
  <c r="G6319" i="32"/>
  <c r="G6320" i="32"/>
  <c r="G6321" i="32"/>
  <c r="G6322" i="32"/>
  <c r="G6323" i="32"/>
  <c r="G6324" i="32"/>
  <c r="G6325" i="32"/>
  <c r="G6326" i="32"/>
  <c r="G6327" i="32"/>
  <c r="G6328" i="32"/>
  <c r="G6329" i="32"/>
  <c r="G6330" i="32"/>
  <c r="G6331" i="32"/>
  <c r="G6332" i="32"/>
  <c r="G6333" i="32"/>
  <c r="G6334" i="32"/>
  <c r="G6335" i="32"/>
  <c r="G6336" i="32"/>
  <c r="G6337" i="32"/>
  <c r="G6338" i="32"/>
  <c r="G6339" i="32"/>
  <c r="G6340" i="32"/>
  <c r="G6341" i="32"/>
  <c r="G6342" i="32"/>
  <c r="G6343" i="32"/>
  <c r="G6344" i="32"/>
  <c r="G6345" i="32"/>
  <c r="G6346" i="32"/>
  <c r="G6347" i="32"/>
  <c r="G6348" i="32"/>
  <c r="G6349" i="32"/>
  <c r="G6350" i="32"/>
  <c r="G6351" i="32"/>
  <c r="G6352" i="32"/>
  <c r="G6353" i="32"/>
  <c r="G6354" i="32"/>
  <c r="G6355" i="32"/>
  <c r="G6356" i="32"/>
  <c r="G6357" i="32"/>
  <c r="G6358" i="32"/>
  <c r="G6359" i="32"/>
  <c r="G6360" i="32"/>
  <c r="G6361" i="32"/>
  <c r="G6362" i="32"/>
  <c r="G6363" i="32"/>
  <c r="G6364" i="32"/>
  <c r="G6365" i="32"/>
  <c r="G6366" i="32"/>
  <c r="G6367" i="32"/>
  <c r="G6368" i="32"/>
  <c r="G6369" i="32"/>
  <c r="G6370" i="32"/>
  <c r="G6371" i="32"/>
  <c r="G6372" i="32"/>
  <c r="G6373" i="32"/>
  <c r="G6374" i="32"/>
  <c r="G6375" i="32"/>
  <c r="G6376" i="32"/>
  <c r="G6377" i="32"/>
  <c r="G6378" i="32"/>
  <c r="G6379" i="32"/>
  <c r="G6380" i="32"/>
  <c r="G6381" i="32"/>
  <c r="G6382" i="32"/>
  <c r="G6383" i="32"/>
  <c r="G6384" i="32"/>
  <c r="G6385" i="32"/>
  <c r="G6386" i="32"/>
  <c r="G6387" i="32"/>
  <c r="G6388" i="32"/>
  <c r="G6389" i="32"/>
  <c r="G6390" i="32"/>
  <c r="G6391" i="32"/>
  <c r="G6392" i="32"/>
  <c r="G6393" i="32"/>
  <c r="G6394" i="32"/>
  <c r="G6395" i="32"/>
  <c r="G6396" i="32"/>
  <c r="G6397" i="32"/>
  <c r="G6398" i="32"/>
  <c r="G6399" i="32"/>
  <c r="G6400" i="32"/>
  <c r="G6401" i="32"/>
  <c r="G6402" i="32"/>
  <c r="G6403" i="32"/>
  <c r="G6404" i="32"/>
  <c r="G6405" i="32"/>
  <c r="G6406" i="32"/>
  <c r="G6407" i="32"/>
  <c r="G6408" i="32"/>
  <c r="G6409" i="32"/>
  <c r="G6410" i="32"/>
  <c r="G6411" i="32"/>
  <c r="G6412" i="32"/>
  <c r="G6413" i="32"/>
  <c r="G6414" i="32"/>
  <c r="G6415" i="32"/>
  <c r="G6416" i="32"/>
  <c r="G6417" i="32"/>
  <c r="G6418" i="32"/>
  <c r="G6419" i="32"/>
  <c r="G6420" i="32"/>
  <c r="G6421" i="32"/>
  <c r="G6422" i="32"/>
  <c r="G6423" i="32"/>
  <c r="G6424" i="32"/>
  <c r="G6425" i="32"/>
  <c r="G6426" i="32"/>
  <c r="G6427" i="32"/>
  <c r="G6428" i="32"/>
  <c r="G6429" i="32"/>
  <c r="G6430" i="32"/>
  <c r="G6431" i="32"/>
  <c r="G6432" i="32"/>
  <c r="G6433" i="32"/>
  <c r="G6434" i="32"/>
  <c r="G6435" i="32"/>
  <c r="G6436" i="32"/>
  <c r="G6437" i="32"/>
  <c r="G6438" i="32"/>
  <c r="G6439" i="32"/>
  <c r="G6440" i="32"/>
  <c r="G6441" i="32"/>
  <c r="G6442" i="32"/>
  <c r="G6443" i="32"/>
  <c r="G6444" i="32"/>
  <c r="G6445" i="32"/>
  <c r="G6446" i="32"/>
  <c r="G6447" i="32"/>
  <c r="G6448" i="32"/>
  <c r="G6449" i="32"/>
  <c r="G6450" i="32"/>
  <c r="G6451" i="32"/>
  <c r="G6452" i="32"/>
  <c r="G6453" i="32"/>
  <c r="G6454" i="32"/>
  <c r="G6455" i="32"/>
  <c r="G6456" i="32"/>
  <c r="G6457" i="32"/>
  <c r="G6458" i="32"/>
  <c r="G6459" i="32"/>
  <c r="G6460" i="32"/>
  <c r="G6461" i="32"/>
  <c r="G6462" i="32"/>
  <c r="G6463" i="32"/>
  <c r="G6464" i="32"/>
  <c r="G6465" i="32"/>
  <c r="G6466" i="32"/>
  <c r="G6467" i="32"/>
  <c r="G6468" i="32"/>
  <c r="G6469" i="32"/>
  <c r="G6470" i="32"/>
  <c r="G6471" i="32"/>
  <c r="G6472" i="32"/>
  <c r="G6473" i="32"/>
  <c r="G6474" i="32"/>
  <c r="G6475" i="32"/>
  <c r="G6476" i="32"/>
  <c r="G6477" i="32"/>
  <c r="G6478" i="32"/>
  <c r="G6479" i="32"/>
  <c r="G6480" i="32"/>
  <c r="G6481" i="32"/>
  <c r="G6482" i="32"/>
  <c r="G6483" i="32"/>
  <c r="G6484" i="32"/>
  <c r="G6485" i="32"/>
  <c r="G6486" i="32"/>
  <c r="G6487" i="32"/>
  <c r="G6488" i="32"/>
  <c r="G6489" i="32"/>
  <c r="G6490" i="32"/>
  <c r="G6491" i="32"/>
  <c r="G6492" i="32"/>
  <c r="G6493" i="32"/>
  <c r="G6494" i="32"/>
  <c r="G6495" i="32"/>
  <c r="G6496" i="32"/>
  <c r="G6497" i="32"/>
  <c r="G6498" i="32"/>
  <c r="G6499" i="32"/>
  <c r="G6500" i="32"/>
  <c r="G6501" i="32"/>
  <c r="G6502" i="32"/>
  <c r="G6503" i="32"/>
  <c r="G6504" i="32"/>
  <c r="G6505" i="32"/>
  <c r="G6506" i="32"/>
  <c r="G6507" i="32"/>
  <c r="G6508" i="32"/>
  <c r="G6509" i="32"/>
  <c r="G6510" i="32"/>
  <c r="G6511" i="32"/>
  <c r="G6512" i="32"/>
  <c r="G6513" i="32"/>
  <c r="G6514" i="32"/>
  <c r="G6515" i="32"/>
  <c r="G6516" i="32"/>
  <c r="G6517" i="32"/>
  <c r="G6518" i="32"/>
  <c r="G6519" i="32"/>
  <c r="G6520" i="32"/>
  <c r="G6521" i="32"/>
  <c r="G6522" i="32"/>
  <c r="G6523" i="32"/>
  <c r="G6524" i="32"/>
  <c r="G6525" i="32"/>
  <c r="G6526" i="32"/>
  <c r="G6527" i="32"/>
  <c r="G6528" i="32"/>
  <c r="G6529" i="32"/>
  <c r="G6530" i="32"/>
  <c r="G6531" i="32"/>
  <c r="G6532" i="32"/>
  <c r="G6533" i="32"/>
  <c r="G6534" i="32"/>
  <c r="G6535" i="32"/>
  <c r="G6536" i="32"/>
  <c r="G6537" i="32"/>
  <c r="G6538" i="32"/>
  <c r="G6539" i="32"/>
  <c r="G6540" i="32"/>
  <c r="G6541" i="32"/>
  <c r="G6542" i="32"/>
  <c r="G6543" i="32"/>
  <c r="G6544" i="32"/>
  <c r="G6545" i="32"/>
  <c r="G6546" i="32"/>
  <c r="G6547" i="32"/>
  <c r="G6548" i="32"/>
  <c r="G6549" i="32"/>
  <c r="G6550" i="32"/>
  <c r="G6551" i="32"/>
  <c r="G6552" i="32"/>
  <c r="G6553" i="32"/>
  <c r="G6554" i="32"/>
  <c r="G6555" i="32"/>
  <c r="G6556" i="32"/>
  <c r="G6557" i="32"/>
  <c r="G6558" i="32"/>
  <c r="G6559" i="32"/>
  <c r="G6560" i="32"/>
  <c r="G6561" i="32"/>
  <c r="G6562" i="32"/>
  <c r="G6563" i="32"/>
  <c r="G6564" i="32"/>
  <c r="G6565" i="32"/>
  <c r="G6566" i="32"/>
  <c r="G6567" i="32"/>
  <c r="G6568" i="32"/>
  <c r="G6569" i="32"/>
  <c r="G6570" i="32"/>
  <c r="G6571" i="32"/>
  <c r="G6572" i="32"/>
  <c r="G6573" i="32"/>
  <c r="G6574" i="32"/>
  <c r="G6575" i="32"/>
  <c r="G6576" i="32"/>
  <c r="G6577" i="32"/>
  <c r="G6578" i="32"/>
  <c r="G6579" i="32"/>
  <c r="G6580" i="32"/>
  <c r="G6581" i="32"/>
  <c r="G6582" i="32"/>
  <c r="G6583" i="32"/>
  <c r="G6584" i="32"/>
  <c r="G6585" i="32"/>
  <c r="G6586" i="32"/>
  <c r="G6587" i="32"/>
  <c r="G6588" i="32"/>
  <c r="G6589" i="32"/>
  <c r="G6590" i="32"/>
  <c r="G6591" i="32"/>
  <c r="G6592" i="32"/>
  <c r="G6593" i="32"/>
  <c r="G6594" i="32"/>
  <c r="G6595" i="32"/>
  <c r="G6596" i="32"/>
  <c r="G6597" i="32"/>
  <c r="G6598" i="32"/>
  <c r="G6599" i="32"/>
  <c r="G6600" i="32"/>
  <c r="G6601" i="32"/>
  <c r="G6602" i="32"/>
  <c r="G6603" i="32"/>
  <c r="G6604" i="32"/>
  <c r="G6605" i="32"/>
  <c r="G6606" i="32"/>
  <c r="G6607" i="32"/>
  <c r="G6608" i="32"/>
  <c r="G6609" i="32"/>
  <c r="G6610" i="32"/>
  <c r="G6611" i="32"/>
  <c r="G6612" i="32"/>
  <c r="G6613" i="32"/>
  <c r="G6614" i="32"/>
  <c r="G6615" i="32"/>
  <c r="G6616" i="32"/>
  <c r="G6617" i="32"/>
  <c r="G6618" i="32"/>
  <c r="G6619" i="32"/>
  <c r="G6620" i="32"/>
  <c r="G6621" i="32"/>
  <c r="G6622" i="32"/>
  <c r="G6623" i="32"/>
  <c r="G6624" i="32"/>
  <c r="G6625" i="32"/>
  <c r="G6626" i="32"/>
  <c r="G6627" i="32"/>
  <c r="G6628" i="32"/>
  <c r="G6629" i="32"/>
  <c r="G6630" i="32"/>
  <c r="G6631" i="32"/>
  <c r="G6632" i="32"/>
  <c r="G6633" i="32"/>
  <c r="G6634" i="32"/>
  <c r="G6635" i="32"/>
  <c r="G6636" i="32"/>
  <c r="G6637" i="32"/>
  <c r="G6638" i="32"/>
  <c r="G6639" i="32"/>
  <c r="G6640" i="32"/>
  <c r="G6641" i="32"/>
  <c r="G6642" i="32"/>
  <c r="G6643" i="32"/>
  <c r="G6644" i="32"/>
  <c r="G6645" i="32"/>
  <c r="G6646" i="32"/>
  <c r="G6647" i="32"/>
  <c r="G6648" i="32"/>
  <c r="G6649" i="32"/>
  <c r="G6650" i="32"/>
  <c r="G6651" i="32"/>
  <c r="G6652" i="32"/>
  <c r="G6653" i="32"/>
  <c r="G6654" i="32"/>
  <c r="G6655" i="32"/>
  <c r="G6656" i="32"/>
  <c r="G6657" i="32"/>
  <c r="G6658" i="32"/>
  <c r="G6659" i="32"/>
  <c r="G6660" i="32"/>
  <c r="G6661" i="32"/>
  <c r="G6662" i="32"/>
  <c r="G6663" i="32"/>
  <c r="G6664" i="32"/>
  <c r="G6665" i="32"/>
  <c r="G6666" i="32"/>
  <c r="G6667" i="32"/>
  <c r="G6668" i="32"/>
  <c r="G6669" i="32"/>
  <c r="G6670" i="32"/>
  <c r="G6671" i="32"/>
  <c r="G6672" i="32"/>
  <c r="G6673" i="32"/>
  <c r="G6674" i="32"/>
  <c r="G6675" i="32"/>
  <c r="G6676" i="32"/>
  <c r="G6677" i="32"/>
  <c r="G6678" i="32"/>
  <c r="G6679" i="32"/>
  <c r="G6680" i="32"/>
  <c r="G6681" i="32"/>
  <c r="G6682" i="32"/>
  <c r="G6683" i="32"/>
  <c r="G6684" i="32"/>
  <c r="G6685" i="32"/>
  <c r="G6686" i="32"/>
  <c r="G6687" i="32"/>
  <c r="G6688" i="32"/>
  <c r="G6689" i="32"/>
  <c r="G6690" i="32"/>
  <c r="G6691" i="32"/>
  <c r="G6692" i="32"/>
  <c r="G6693" i="32"/>
  <c r="G6694" i="32"/>
  <c r="G6695" i="32"/>
  <c r="G6696" i="32"/>
  <c r="G6697" i="32"/>
  <c r="G6698" i="32"/>
  <c r="G6699" i="32"/>
  <c r="G6700" i="32"/>
  <c r="G6701" i="32"/>
  <c r="G6702" i="32"/>
  <c r="G6703" i="32"/>
  <c r="G6704" i="32"/>
  <c r="G6705" i="32"/>
  <c r="G6706" i="32"/>
  <c r="G6707" i="32"/>
  <c r="G6708" i="32"/>
  <c r="G6709" i="32"/>
  <c r="G6710" i="32"/>
  <c r="G6711" i="32"/>
  <c r="G6712" i="32"/>
  <c r="G6713" i="32"/>
  <c r="G6714" i="32"/>
  <c r="G6715" i="32"/>
  <c r="G6716" i="32"/>
  <c r="G6717" i="32"/>
  <c r="G6718" i="32"/>
  <c r="G6719" i="32"/>
  <c r="G6720" i="32"/>
  <c r="G6721" i="32"/>
  <c r="G6722" i="32"/>
  <c r="G6723" i="32"/>
  <c r="G6724" i="32"/>
  <c r="G6725" i="32"/>
  <c r="G6726" i="32"/>
  <c r="G6727" i="32"/>
  <c r="G6728" i="32"/>
  <c r="G6729" i="32"/>
  <c r="G6730" i="32"/>
  <c r="G6731" i="32"/>
  <c r="G6732" i="32"/>
  <c r="G6733" i="32"/>
  <c r="G6734" i="32"/>
  <c r="G6735" i="32"/>
  <c r="G6736" i="32"/>
  <c r="G6737" i="32"/>
  <c r="G6738" i="32"/>
  <c r="G6739" i="32"/>
  <c r="G6740" i="32"/>
  <c r="G6741" i="32"/>
  <c r="G6742" i="32"/>
  <c r="G6743" i="32"/>
  <c r="G6744" i="32"/>
  <c r="G6745" i="32"/>
  <c r="G6746" i="32"/>
  <c r="G6747" i="32"/>
  <c r="G6748" i="32"/>
  <c r="G6749" i="32"/>
  <c r="G6750" i="32"/>
  <c r="G6751" i="32"/>
  <c r="G6752" i="32"/>
  <c r="G6753" i="32"/>
  <c r="G6754" i="32"/>
  <c r="G6755" i="32"/>
  <c r="G6756" i="32"/>
  <c r="G6757" i="32"/>
  <c r="G6758" i="32"/>
  <c r="G6759" i="32"/>
  <c r="G6760" i="32"/>
  <c r="G6761" i="32"/>
  <c r="G6762" i="32"/>
  <c r="G6763" i="32"/>
  <c r="G6764" i="32"/>
  <c r="G6765" i="32"/>
  <c r="G6766" i="32"/>
  <c r="G6767" i="32"/>
  <c r="G6768" i="32"/>
  <c r="G6769" i="32"/>
  <c r="G6770" i="32"/>
  <c r="G6771" i="32"/>
  <c r="G6772" i="32"/>
  <c r="G6773" i="32"/>
  <c r="G6774" i="32"/>
  <c r="G6775" i="32"/>
  <c r="G6776" i="32"/>
  <c r="G6777" i="32"/>
  <c r="G6778" i="32"/>
  <c r="G6779" i="32"/>
  <c r="G6780" i="32"/>
  <c r="G6781" i="32"/>
  <c r="G6782" i="32"/>
  <c r="G6783" i="32"/>
  <c r="G6784" i="32"/>
  <c r="G6785" i="32"/>
  <c r="G6786" i="32"/>
  <c r="G6787" i="32"/>
  <c r="G6788" i="32"/>
  <c r="G6789" i="32"/>
  <c r="G6790" i="32"/>
  <c r="G6791" i="32"/>
  <c r="G6792" i="32"/>
  <c r="G6793" i="32"/>
  <c r="G6794" i="32"/>
  <c r="G6795" i="32"/>
  <c r="G6796" i="32"/>
  <c r="G6797" i="32"/>
  <c r="G6798" i="32"/>
  <c r="G6799" i="32"/>
  <c r="G6800" i="32"/>
  <c r="G6801" i="32"/>
  <c r="G6802" i="32"/>
  <c r="G6803" i="32"/>
  <c r="G6804" i="32"/>
  <c r="G6805" i="32"/>
  <c r="G6806" i="32"/>
  <c r="G6807" i="32"/>
  <c r="G6808" i="32"/>
  <c r="G6809" i="32"/>
  <c r="G6810" i="32"/>
  <c r="G6811" i="32"/>
  <c r="G6812" i="32"/>
  <c r="G6813" i="32"/>
  <c r="G6814" i="32"/>
  <c r="G6815" i="32"/>
  <c r="G6816" i="32"/>
  <c r="G6817" i="32"/>
  <c r="G6818" i="32"/>
  <c r="G6819" i="32"/>
  <c r="G6820" i="32"/>
  <c r="G6821" i="32"/>
  <c r="G6822" i="32"/>
  <c r="G6823" i="32"/>
  <c r="G6824" i="32"/>
  <c r="G6825" i="32"/>
  <c r="G6826" i="32"/>
  <c r="G6827" i="32"/>
  <c r="G6828" i="32"/>
  <c r="G6829" i="32"/>
  <c r="G6830" i="32"/>
  <c r="G6831" i="32"/>
  <c r="G6832" i="32"/>
  <c r="G6833" i="32"/>
  <c r="G6834" i="32"/>
  <c r="G6835" i="32"/>
  <c r="G6836" i="32"/>
  <c r="G6837" i="32"/>
  <c r="G6838" i="32"/>
  <c r="G6839" i="32"/>
  <c r="G6840" i="32"/>
  <c r="G6841" i="32"/>
  <c r="G6842" i="32"/>
  <c r="G6843" i="32"/>
  <c r="G6844" i="32"/>
  <c r="G6845" i="32"/>
  <c r="G6846" i="32"/>
  <c r="G6847" i="32"/>
  <c r="G6848" i="32"/>
  <c r="G6849" i="32"/>
  <c r="G6850" i="32"/>
  <c r="G6851" i="32"/>
  <c r="G6852" i="32"/>
  <c r="G6853" i="32"/>
  <c r="G6854" i="32"/>
  <c r="G6855" i="32"/>
  <c r="G6856" i="32"/>
  <c r="G6857" i="32"/>
  <c r="G6858" i="32"/>
  <c r="G6859" i="32"/>
  <c r="G6860" i="32"/>
  <c r="G6861" i="32"/>
  <c r="G6862" i="32"/>
  <c r="G6863" i="32"/>
  <c r="G6864" i="32"/>
  <c r="G6865" i="32"/>
  <c r="G6866" i="32"/>
  <c r="G6867" i="32"/>
  <c r="G6868" i="32"/>
  <c r="G6869" i="32"/>
  <c r="G6870" i="32"/>
  <c r="G6871" i="32"/>
  <c r="G6872" i="32"/>
  <c r="G6873" i="32"/>
  <c r="G6874" i="32"/>
  <c r="G6875" i="32"/>
  <c r="G6876" i="32"/>
  <c r="G6877" i="32"/>
  <c r="G6878" i="32"/>
  <c r="G6879" i="32"/>
  <c r="G6880" i="32"/>
  <c r="G6881" i="32"/>
  <c r="G6882" i="32"/>
  <c r="G6883" i="32"/>
  <c r="G6884" i="32"/>
  <c r="G6885" i="32"/>
  <c r="G6886" i="32"/>
  <c r="G6887" i="32"/>
  <c r="G6888" i="32"/>
  <c r="G6889" i="32"/>
  <c r="G6890" i="32"/>
  <c r="G6891" i="32"/>
  <c r="G6892" i="32"/>
  <c r="G6893" i="32"/>
  <c r="G6894" i="32"/>
  <c r="G6895" i="32"/>
  <c r="G6896" i="32"/>
  <c r="G6897" i="32"/>
  <c r="G6898" i="32"/>
  <c r="G6899" i="32"/>
  <c r="G6900" i="32"/>
  <c r="G6901" i="32"/>
  <c r="G6902" i="32"/>
  <c r="G6903" i="32"/>
  <c r="G6904" i="32"/>
  <c r="G6905" i="32"/>
  <c r="G6906" i="32"/>
  <c r="G6907" i="32"/>
  <c r="G6908" i="32"/>
  <c r="G6909" i="32"/>
  <c r="G6910" i="32"/>
  <c r="G6911" i="32"/>
  <c r="G6912" i="32"/>
  <c r="G6913" i="32"/>
  <c r="G6914" i="32"/>
  <c r="G6915" i="32"/>
  <c r="G6916" i="32"/>
  <c r="G6917" i="32"/>
  <c r="G6918" i="32"/>
  <c r="G6919" i="32"/>
  <c r="G6920" i="32"/>
  <c r="G6921" i="32"/>
  <c r="G6922" i="32"/>
  <c r="G6923" i="32"/>
  <c r="G6924" i="32"/>
  <c r="G6925" i="32"/>
  <c r="G6926" i="32"/>
  <c r="G6927" i="32"/>
  <c r="G6928" i="32"/>
  <c r="G6929" i="32"/>
  <c r="G6930" i="32"/>
  <c r="G6931" i="32"/>
  <c r="G6932" i="32"/>
  <c r="G6933" i="32"/>
  <c r="G6934" i="32"/>
  <c r="G6935" i="32"/>
  <c r="G6936" i="32"/>
  <c r="G6937" i="32"/>
  <c r="G6938" i="32"/>
  <c r="G6939" i="32"/>
  <c r="G6940" i="32"/>
  <c r="G6941" i="32"/>
  <c r="G6942" i="32"/>
  <c r="G6943" i="32"/>
  <c r="G6944" i="32"/>
  <c r="G6945" i="32"/>
  <c r="G6946" i="32"/>
  <c r="G6947" i="32"/>
  <c r="G6948" i="32"/>
  <c r="G6949" i="32"/>
  <c r="G6950" i="32"/>
  <c r="G6951" i="32"/>
  <c r="G6952" i="32"/>
  <c r="G6953" i="32"/>
  <c r="G6954" i="32"/>
  <c r="G6955" i="32"/>
  <c r="G6956" i="32"/>
  <c r="G6957" i="32"/>
  <c r="G6958" i="32"/>
  <c r="G6959" i="32"/>
  <c r="G6960" i="32"/>
  <c r="G6961" i="32"/>
  <c r="G6962" i="32"/>
  <c r="G6963" i="32"/>
  <c r="G6964" i="32"/>
  <c r="G6965" i="32"/>
  <c r="G6966" i="32"/>
  <c r="G6967" i="32"/>
  <c r="G6968" i="32"/>
  <c r="G6969" i="32"/>
  <c r="G6970" i="32"/>
  <c r="G6971" i="32"/>
  <c r="G6972" i="32"/>
  <c r="G6973" i="32"/>
  <c r="G6974" i="32"/>
  <c r="G6975" i="32"/>
  <c r="G6976" i="32"/>
  <c r="G6977" i="32"/>
  <c r="G6978" i="32"/>
  <c r="G6979" i="32"/>
  <c r="G6980" i="32"/>
  <c r="G6981" i="32"/>
  <c r="G6982" i="32"/>
  <c r="G6983" i="32"/>
  <c r="G6984" i="32"/>
  <c r="G6985" i="32"/>
  <c r="G6986" i="32"/>
  <c r="G6987" i="32"/>
  <c r="G6988" i="32"/>
  <c r="G6989" i="32"/>
  <c r="G6990" i="32"/>
  <c r="G6991" i="32"/>
  <c r="G6992" i="32"/>
  <c r="G6993" i="32"/>
  <c r="G6994" i="32"/>
  <c r="G6995" i="32"/>
  <c r="G6996" i="32"/>
  <c r="G6997" i="32"/>
  <c r="G6998" i="32"/>
  <c r="G6999" i="32"/>
  <c r="G7000" i="32"/>
  <c r="G7001" i="32"/>
  <c r="G7002" i="32"/>
  <c r="G7003" i="32"/>
  <c r="G7004" i="32"/>
  <c r="G7005" i="32"/>
  <c r="G7006" i="32"/>
  <c r="G7007" i="32"/>
  <c r="G7008" i="32"/>
  <c r="G7009" i="32"/>
  <c r="G7010" i="32"/>
  <c r="G7011" i="32"/>
  <c r="G7012" i="32"/>
  <c r="G7013" i="32"/>
  <c r="G7014" i="32"/>
  <c r="G7015" i="32"/>
  <c r="G7016" i="32"/>
  <c r="G7017" i="32"/>
  <c r="G7018" i="32"/>
  <c r="G7019" i="32"/>
  <c r="G7020" i="32"/>
  <c r="G7021" i="32"/>
  <c r="G7022" i="32"/>
  <c r="G7023" i="32"/>
  <c r="G7024" i="32"/>
  <c r="G7025" i="32"/>
  <c r="G7026" i="32"/>
  <c r="G7027" i="32"/>
  <c r="G7028" i="32"/>
  <c r="G7029" i="32"/>
  <c r="G7030" i="32"/>
  <c r="G7031" i="32"/>
  <c r="G7032" i="32"/>
  <c r="G7033" i="32"/>
  <c r="G7034" i="32"/>
  <c r="G7035" i="32"/>
  <c r="G7036" i="32"/>
  <c r="G7037" i="32"/>
  <c r="G7038" i="32"/>
  <c r="G7039" i="32"/>
  <c r="G7040" i="32"/>
  <c r="G7041" i="32"/>
  <c r="G7042" i="32"/>
  <c r="G7043" i="32"/>
  <c r="G7044" i="32"/>
  <c r="G7045" i="32"/>
  <c r="G7046" i="32"/>
  <c r="G7047" i="32"/>
  <c r="G7048" i="32"/>
  <c r="G7049" i="32"/>
  <c r="G7050" i="32"/>
  <c r="G7051" i="32"/>
  <c r="G7052" i="32"/>
  <c r="G7053" i="32"/>
  <c r="G7054" i="32"/>
  <c r="G7055" i="32"/>
  <c r="G7056" i="32"/>
  <c r="G7057" i="32"/>
  <c r="G7058" i="32"/>
  <c r="G7059" i="32"/>
  <c r="G7060" i="32"/>
  <c r="G7061" i="32"/>
  <c r="G7062" i="32"/>
  <c r="G7063" i="32"/>
  <c r="G7064" i="32"/>
  <c r="G7065" i="32"/>
  <c r="G7066" i="32"/>
  <c r="G7067" i="32"/>
  <c r="G7068" i="32"/>
  <c r="G7069" i="32"/>
  <c r="G7070" i="32"/>
  <c r="G7071" i="32"/>
  <c r="G7072" i="32"/>
  <c r="G7073" i="32"/>
  <c r="G7074" i="32"/>
  <c r="G7075" i="32"/>
  <c r="G7076" i="32"/>
  <c r="G7077" i="32"/>
  <c r="G7078" i="32"/>
  <c r="G7079" i="32"/>
  <c r="G7080" i="32"/>
  <c r="G7081" i="32"/>
  <c r="G7082" i="32"/>
  <c r="G7083" i="32"/>
  <c r="G7084" i="32"/>
  <c r="G7085" i="32"/>
  <c r="G7086" i="32"/>
  <c r="G7087" i="32"/>
  <c r="G7088" i="32"/>
  <c r="G7089" i="32"/>
  <c r="G7090" i="32"/>
  <c r="G7091" i="32"/>
  <c r="G7092" i="32"/>
  <c r="G7093" i="32"/>
  <c r="G7094" i="32"/>
  <c r="G7095" i="32"/>
  <c r="G7096" i="32"/>
  <c r="G7097" i="32"/>
  <c r="G7098" i="32"/>
  <c r="G7099" i="32"/>
  <c r="G7100" i="32"/>
  <c r="G7101" i="32"/>
  <c r="G7102" i="32"/>
  <c r="G7103" i="32"/>
  <c r="G7104" i="32"/>
  <c r="G7105" i="32"/>
  <c r="G7106" i="32"/>
  <c r="G7107" i="32"/>
  <c r="G7108" i="32"/>
  <c r="G7109" i="32"/>
  <c r="G7110" i="32"/>
  <c r="G7111" i="32"/>
  <c r="G7112" i="32"/>
  <c r="G7113" i="32"/>
  <c r="G7114" i="32"/>
  <c r="G7115" i="32"/>
  <c r="G7116" i="32"/>
  <c r="G7117" i="32"/>
  <c r="G7118" i="32"/>
  <c r="G7119" i="32"/>
  <c r="G7120" i="32"/>
  <c r="G7121" i="32"/>
  <c r="G7122" i="32"/>
  <c r="G7123" i="32"/>
  <c r="G7124" i="32"/>
  <c r="G7125" i="32"/>
  <c r="G7126" i="32"/>
  <c r="G7127" i="32"/>
  <c r="G7128" i="32"/>
  <c r="G7129" i="32"/>
  <c r="G7130" i="32"/>
  <c r="G7131" i="32"/>
  <c r="G7132" i="32"/>
  <c r="G7133" i="32"/>
  <c r="G7134" i="32"/>
  <c r="G7135" i="32"/>
  <c r="G7136" i="32"/>
  <c r="G7137" i="32"/>
  <c r="G7138" i="32"/>
  <c r="G7139" i="32"/>
  <c r="G7140" i="32"/>
  <c r="G7141" i="32"/>
  <c r="G7142" i="32"/>
  <c r="G7143" i="32"/>
  <c r="G7144" i="32"/>
  <c r="G7145" i="32"/>
  <c r="G7146" i="32"/>
  <c r="G7147" i="32"/>
  <c r="G7148" i="32"/>
  <c r="G7149" i="32"/>
  <c r="G7150" i="32"/>
  <c r="G7151" i="32"/>
  <c r="G7152" i="32"/>
  <c r="G7153" i="32"/>
  <c r="G7154" i="32"/>
  <c r="G7155" i="32"/>
  <c r="G7156" i="32"/>
  <c r="G7157" i="32"/>
  <c r="G7158" i="32"/>
  <c r="G7159" i="32"/>
  <c r="G7160" i="32"/>
  <c r="G7161" i="32"/>
  <c r="G7162" i="32"/>
  <c r="G7163" i="32"/>
  <c r="G7164" i="32"/>
  <c r="G7165" i="32"/>
  <c r="G7166" i="32"/>
  <c r="G7167" i="32"/>
  <c r="G7168" i="32"/>
  <c r="G7169" i="32"/>
  <c r="G7170" i="32"/>
  <c r="G7171" i="32"/>
  <c r="G7172" i="32"/>
  <c r="G7173" i="32"/>
  <c r="G7174" i="32"/>
  <c r="G7175" i="32"/>
  <c r="G7176" i="32"/>
  <c r="G7177" i="32"/>
  <c r="G7178" i="32"/>
  <c r="G7179" i="32"/>
  <c r="G7180" i="32"/>
  <c r="G7181" i="32"/>
  <c r="G7182" i="32"/>
  <c r="G7183" i="32"/>
  <c r="G7184" i="32"/>
  <c r="G7185" i="32"/>
  <c r="G7186" i="32"/>
  <c r="G7187" i="32"/>
  <c r="G7188" i="32"/>
  <c r="G7189" i="32"/>
  <c r="G7190" i="32"/>
  <c r="G7191" i="32"/>
  <c r="G7192" i="32"/>
  <c r="G7193" i="32"/>
  <c r="G7194" i="32"/>
  <c r="G7195" i="32"/>
  <c r="G7196" i="32"/>
  <c r="G7197" i="32"/>
  <c r="G7198" i="32"/>
  <c r="G7199" i="32"/>
  <c r="G7200" i="32"/>
  <c r="G7201" i="32"/>
  <c r="G7202" i="32"/>
  <c r="G7203" i="32"/>
  <c r="G7204" i="32"/>
  <c r="G7205" i="32"/>
  <c r="G7206" i="32"/>
  <c r="G7207" i="32"/>
  <c r="G7208" i="32"/>
  <c r="G7209" i="32"/>
  <c r="G7210" i="32"/>
  <c r="G7211" i="32"/>
  <c r="G7212" i="32"/>
  <c r="G7213" i="32"/>
  <c r="G7214" i="32"/>
  <c r="G7215" i="32"/>
  <c r="G7216" i="32"/>
  <c r="G7217" i="32"/>
  <c r="G7218" i="32"/>
  <c r="G7219" i="32"/>
  <c r="G7220" i="32"/>
  <c r="G7221" i="32"/>
  <c r="G7222" i="32"/>
  <c r="G7223" i="32"/>
  <c r="G7224" i="32"/>
  <c r="G7225" i="32"/>
  <c r="G7226" i="32"/>
  <c r="G7227" i="32"/>
  <c r="G7228" i="32"/>
  <c r="G7229" i="32"/>
  <c r="G7230" i="32"/>
  <c r="G7231" i="32"/>
  <c r="G7232" i="32"/>
  <c r="G7233" i="32"/>
  <c r="G7234" i="32"/>
  <c r="G7235" i="32"/>
  <c r="G7236" i="32"/>
  <c r="G7237" i="32"/>
  <c r="G7238" i="32"/>
  <c r="G7239" i="32"/>
  <c r="G7240" i="32"/>
  <c r="G7241" i="32"/>
  <c r="G7242" i="32"/>
  <c r="G7243" i="32"/>
  <c r="G7244" i="32"/>
  <c r="G7245" i="32"/>
  <c r="G7246" i="32"/>
  <c r="G7247" i="32"/>
  <c r="G7248" i="32"/>
  <c r="G7249" i="32"/>
  <c r="G7250" i="32"/>
  <c r="G7251" i="32"/>
  <c r="G7252" i="32"/>
  <c r="G7253" i="32"/>
  <c r="G7254" i="32"/>
  <c r="G7255" i="32"/>
  <c r="G7256" i="32"/>
  <c r="G7257" i="32"/>
  <c r="G7258" i="32"/>
  <c r="G7259" i="32"/>
  <c r="G7260" i="32"/>
  <c r="G7261" i="32"/>
  <c r="G7262" i="32"/>
  <c r="G7263" i="32"/>
  <c r="G7264" i="32"/>
  <c r="G7265" i="32"/>
  <c r="G7266" i="32"/>
  <c r="G7267" i="32"/>
  <c r="G7268" i="32"/>
  <c r="G7269" i="32"/>
  <c r="G7270" i="32"/>
  <c r="G7271" i="32"/>
  <c r="G7272" i="32"/>
  <c r="G7273" i="32"/>
  <c r="G7274" i="32"/>
  <c r="G7275" i="32"/>
  <c r="G7276" i="32"/>
  <c r="G7277" i="32"/>
  <c r="G7278" i="32"/>
  <c r="G7279" i="32"/>
  <c r="G7280" i="32"/>
  <c r="G7281" i="32"/>
  <c r="G7282" i="32"/>
  <c r="G7283" i="32"/>
  <c r="G7284" i="32"/>
  <c r="G7285" i="32"/>
  <c r="G7286" i="32"/>
  <c r="G7287" i="32"/>
  <c r="G7288" i="32"/>
  <c r="G7289" i="32"/>
  <c r="G7290" i="32"/>
  <c r="G7291" i="32"/>
  <c r="G7292" i="32"/>
  <c r="G7293" i="32"/>
  <c r="G7294" i="32"/>
  <c r="G7295" i="32"/>
  <c r="G7296" i="32"/>
  <c r="G7297" i="32"/>
  <c r="G7298" i="32"/>
  <c r="G7299" i="32"/>
  <c r="G7300" i="32"/>
  <c r="G7301" i="32"/>
  <c r="G7302" i="32"/>
  <c r="G7303" i="32"/>
  <c r="G7304" i="32"/>
  <c r="G7305" i="32"/>
  <c r="G7306" i="32"/>
  <c r="G7307" i="32"/>
  <c r="G7308" i="32"/>
  <c r="G7309" i="32"/>
  <c r="G7310" i="32"/>
  <c r="G7311" i="32"/>
  <c r="G7312" i="32"/>
  <c r="G7313" i="32"/>
  <c r="G7314" i="32"/>
  <c r="G7315" i="32"/>
  <c r="G7316" i="32"/>
  <c r="G7317" i="32"/>
  <c r="G7318" i="32"/>
  <c r="G7319" i="32"/>
  <c r="G7320" i="32"/>
  <c r="G7321" i="32"/>
  <c r="G7322" i="32"/>
  <c r="G7323" i="32"/>
  <c r="G7324" i="32"/>
  <c r="G7325" i="32"/>
  <c r="G7326" i="32"/>
  <c r="G7327" i="32"/>
  <c r="G7328" i="32"/>
  <c r="G7329" i="32"/>
  <c r="G7330" i="32"/>
  <c r="G7331" i="32"/>
  <c r="G7332" i="32"/>
  <c r="G7333" i="32"/>
  <c r="G7334" i="32"/>
  <c r="G7335" i="32"/>
  <c r="G7336" i="32"/>
  <c r="G7337" i="32"/>
  <c r="G7338" i="32"/>
  <c r="G7339" i="32"/>
  <c r="G7340" i="32"/>
  <c r="G7341" i="32"/>
  <c r="G7342" i="32"/>
  <c r="G7343" i="32"/>
  <c r="G7344" i="32"/>
  <c r="G7345" i="32"/>
  <c r="G7346" i="32"/>
  <c r="G7347" i="32"/>
  <c r="G7348" i="32"/>
  <c r="G7349" i="32"/>
  <c r="G7350" i="32"/>
  <c r="G7351" i="32"/>
  <c r="G7352" i="32"/>
  <c r="G7353" i="32"/>
  <c r="G7354" i="32"/>
  <c r="G7355" i="32"/>
  <c r="G7356" i="32"/>
  <c r="G7357" i="32"/>
  <c r="G7358" i="32"/>
  <c r="G7359" i="32"/>
  <c r="G7360" i="32"/>
  <c r="G7361" i="32"/>
  <c r="G7362" i="32"/>
  <c r="G7363" i="32"/>
  <c r="G7364" i="32"/>
  <c r="G7365" i="32"/>
  <c r="G7366" i="32"/>
  <c r="G7367" i="32"/>
  <c r="G7368" i="32"/>
  <c r="G7369" i="32"/>
  <c r="G7370" i="32"/>
  <c r="G7371" i="32"/>
  <c r="G7372" i="32"/>
  <c r="G7373" i="32"/>
  <c r="G7374" i="32"/>
  <c r="G7375" i="32"/>
  <c r="G7376" i="32"/>
  <c r="G7377" i="32"/>
  <c r="G7378" i="32"/>
  <c r="G7379" i="32"/>
  <c r="G7380" i="32"/>
  <c r="G7381" i="32"/>
  <c r="G7382" i="32"/>
  <c r="G7383" i="32"/>
  <c r="G7384" i="32"/>
  <c r="G7385" i="32"/>
  <c r="G7386" i="32"/>
  <c r="G7387" i="32"/>
  <c r="G7388" i="32"/>
  <c r="G7389" i="32"/>
  <c r="G7390" i="32"/>
  <c r="G7391" i="32"/>
  <c r="G7392" i="32"/>
  <c r="G7393" i="32"/>
  <c r="G7394" i="32"/>
  <c r="G7395" i="32"/>
  <c r="G7396" i="32"/>
  <c r="G7397" i="32"/>
  <c r="G7398" i="32"/>
  <c r="G7399" i="32"/>
  <c r="G7400" i="32"/>
  <c r="G7401" i="32"/>
  <c r="G7402" i="32"/>
  <c r="G7403" i="32"/>
  <c r="G7404" i="32"/>
  <c r="G7405" i="32"/>
  <c r="G7406" i="32"/>
  <c r="G7407" i="32"/>
  <c r="G7408" i="32"/>
  <c r="G7409" i="32"/>
  <c r="G7410" i="32"/>
  <c r="G7411" i="32"/>
  <c r="G7412" i="32"/>
  <c r="G7413" i="32"/>
  <c r="G7414" i="32"/>
  <c r="G7415" i="32"/>
  <c r="G7416" i="32"/>
  <c r="G7417" i="32"/>
  <c r="G7418" i="32"/>
  <c r="G7419" i="32"/>
  <c r="G7420" i="32"/>
  <c r="G7421" i="32"/>
  <c r="G7422" i="32"/>
  <c r="G7423" i="32"/>
  <c r="G7424" i="32"/>
  <c r="G7425" i="32"/>
  <c r="G7426" i="32"/>
  <c r="G7427" i="32"/>
  <c r="G7428" i="32"/>
  <c r="G7429" i="32"/>
  <c r="G7430" i="32"/>
  <c r="G7431" i="32"/>
  <c r="G7432" i="32"/>
  <c r="G7433" i="32"/>
  <c r="G7434" i="32"/>
  <c r="G7435" i="32"/>
  <c r="G7436" i="32"/>
  <c r="G7437" i="32"/>
  <c r="G7438" i="32"/>
  <c r="G7439" i="32"/>
  <c r="G7440" i="32"/>
  <c r="G7441" i="32"/>
  <c r="G7442" i="32"/>
  <c r="G7443" i="32"/>
  <c r="G7444" i="32"/>
  <c r="G7445" i="32"/>
  <c r="G7446" i="32"/>
  <c r="G7447" i="32"/>
  <c r="G7448" i="32"/>
  <c r="G7449" i="32"/>
  <c r="G7450" i="32"/>
  <c r="G7451" i="32"/>
  <c r="G7452" i="32"/>
  <c r="G7453" i="32"/>
  <c r="G7454" i="32"/>
  <c r="G7455" i="32"/>
  <c r="G7456" i="32"/>
  <c r="G7457" i="32"/>
  <c r="G7458" i="32"/>
  <c r="G7459" i="32"/>
  <c r="G7460" i="32"/>
  <c r="G7461" i="32"/>
  <c r="G7462" i="32"/>
  <c r="G7463" i="32"/>
  <c r="G7464" i="32"/>
  <c r="G7465" i="32"/>
  <c r="G7466" i="32"/>
  <c r="G7467" i="32"/>
  <c r="G7468" i="32"/>
  <c r="G7469" i="32"/>
  <c r="G7470" i="32"/>
  <c r="G7471" i="32"/>
  <c r="G7472" i="32"/>
  <c r="G7473" i="32"/>
  <c r="G7474" i="32"/>
  <c r="G7475" i="32"/>
  <c r="G7476" i="32"/>
  <c r="G7477" i="32"/>
  <c r="G7478" i="32"/>
  <c r="G7479" i="32"/>
  <c r="G7480" i="32"/>
  <c r="G7481" i="32"/>
  <c r="G7482" i="32"/>
  <c r="G7483" i="32"/>
  <c r="G7484" i="32"/>
  <c r="G7485" i="32"/>
  <c r="G7486" i="32"/>
  <c r="G7487" i="32"/>
  <c r="G7488" i="32"/>
  <c r="G7489" i="32"/>
  <c r="G7490" i="32"/>
  <c r="G7491" i="32"/>
  <c r="G7492" i="32"/>
  <c r="G7493" i="32"/>
  <c r="G7494" i="32"/>
  <c r="G7495" i="32"/>
  <c r="G7496" i="32"/>
  <c r="G7497" i="32"/>
  <c r="G7498" i="32"/>
  <c r="G7499" i="32"/>
  <c r="G7500" i="32"/>
  <c r="G7501" i="32"/>
  <c r="G7502" i="32"/>
  <c r="G7503" i="32"/>
  <c r="G7504" i="32"/>
  <c r="G7505" i="32"/>
  <c r="G7506" i="32"/>
  <c r="G7507" i="32"/>
  <c r="G7508" i="32"/>
  <c r="G7509" i="32"/>
  <c r="G7510" i="32"/>
  <c r="G7511" i="32"/>
  <c r="G7512" i="32"/>
  <c r="G7513" i="32"/>
  <c r="G7514" i="32"/>
  <c r="G7515" i="32"/>
  <c r="G7516" i="32"/>
  <c r="G7517" i="32"/>
  <c r="G7518" i="32"/>
  <c r="G7519" i="32"/>
  <c r="G7520" i="32"/>
  <c r="G7521" i="32"/>
  <c r="G7522" i="32"/>
  <c r="G7523" i="32"/>
  <c r="G7524" i="32"/>
  <c r="G7525" i="32"/>
  <c r="G7526" i="32"/>
  <c r="G7527" i="32"/>
  <c r="G7528" i="32"/>
  <c r="G7529" i="32"/>
  <c r="G7530" i="32"/>
  <c r="G7531" i="32"/>
  <c r="G7532" i="32"/>
  <c r="G7533" i="32"/>
  <c r="G7534" i="32"/>
  <c r="G7535" i="32"/>
  <c r="G7536" i="32"/>
  <c r="G7537" i="32"/>
  <c r="G7538" i="32"/>
  <c r="G7539" i="32"/>
  <c r="G7540" i="32"/>
  <c r="G7541" i="32"/>
  <c r="G7542" i="32"/>
  <c r="G7543" i="32"/>
  <c r="G7544" i="32"/>
  <c r="G7545" i="32"/>
  <c r="G7546" i="32"/>
  <c r="G7547" i="32"/>
  <c r="G7548" i="32"/>
  <c r="G7549" i="32"/>
  <c r="G7550" i="32"/>
  <c r="G7551" i="32"/>
  <c r="G7552" i="32"/>
  <c r="G7553" i="32"/>
  <c r="G7554" i="32"/>
  <c r="G7555" i="32"/>
  <c r="G7556" i="32"/>
  <c r="G7557" i="32"/>
  <c r="G7558" i="32"/>
  <c r="G7559" i="32"/>
  <c r="G7560" i="32"/>
  <c r="G7561" i="32"/>
  <c r="G7562" i="32"/>
  <c r="G7563" i="32"/>
  <c r="G7564" i="32"/>
  <c r="G7565" i="32"/>
  <c r="G7566" i="32"/>
  <c r="G7567" i="32"/>
  <c r="G7568" i="32"/>
  <c r="G7569" i="32"/>
  <c r="G7570" i="32"/>
  <c r="G7571" i="32"/>
  <c r="G7572" i="32"/>
  <c r="G7573" i="32"/>
  <c r="G7574" i="32"/>
  <c r="G7575" i="32"/>
  <c r="G7576" i="32"/>
  <c r="G7577" i="32"/>
  <c r="G7578" i="32"/>
  <c r="G7579" i="32"/>
  <c r="G7580" i="32"/>
  <c r="G7581" i="32"/>
  <c r="G7582" i="32"/>
  <c r="G7583" i="32"/>
  <c r="G7584" i="32"/>
  <c r="G7585" i="32"/>
  <c r="G7586" i="32"/>
  <c r="G7587" i="32"/>
  <c r="G7588" i="32"/>
  <c r="G7589" i="32"/>
  <c r="G7590" i="32"/>
  <c r="G7591" i="32"/>
  <c r="G7592" i="32"/>
  <c r="G7593" i="32"/>
  <c r="G7594" i="32"/>
  <c r="G7595" i="32"/>
  <c r="G7596" i="32"/>
  <c r="G7597" i="32"/>
  <c r="G7598" i="32"/>
  <c r="G7599" i="32"/>
  <c r="G7600" i="32"/>
  <c r="G7601" i="32"/>
  <c r="G7602" i="32"/>
  <c r="G7603" i="32"/>
  <c r="G7604" i="32"/>
  <c r="G7605" i="32"/>
  <c r="G7606" i="32"/>
  <c r="G7607" i="32"/>
  <c r="G7608" i="32"/>
  <c r="G7609" i="32"/>
  <c r="G7610" i="32"/>
  <c r="G7611" i="32"/>
  <c r="G7612" i="32"/>
  <c r="G7613" i="32"/>
  <c r="G7614" i="32"/>
  <c r="G7615" i="32"/>
  <c r="G7616" i="32"/>
  <c r="G7617" i="32"/>
  <c r="G7618" i="32"/>
  <c r="G7619" i="32"/>
  <c r="G7620" i="32"/>
  <c r="G7621" i="32"/>
  <c r="G7622" i="32"/>
  <c r="G7623" i="32"/>
  <c r="G7624" i="32"/>
  <c r="G7625" i="32"/>
  <c r="G7626" i="32"/>
  <c r="G7627" i="32"/>
  <c r="G7628" i="32"/>
  <c r="G7629" i="32"/>
  <c r="G7630" i="32"/>
  <c r="G7631" i="32"/>
  <c r="G7632" i="32"/>
  <c r="G7633" i="32"/>
  <c r="G7634" i="32"/>
  <c r="G7635" i="32"/>
  <c r="G7636" i="32"/>
  <c r="G7637" i="32"/>
  <c r="G7638" i="32"/>
  <c r="G7639" i="32"/>
  <c r="G7640" i="32"/>
  <c r="G7641" i="32"/>
  <c r="G7642" i="32"/>
  <c r="G7643" i="32"/>
  <c r="G7644" i="32"/>
  <c r="G7645" i="32"/>
  <c r="G7646" i="32"/>
  <c r="G7647" i="32"/>
  <c r="G7648" i="32"/>
  <c r="G7649" i="32"/>
  <c r="G7650" i="32"/>
  <c r="G7651" i="32"/>
  <c r="G7652" i="32"/>
  <c r="G7653" i="32"/>
  <c r="G7654" i="32"/>
  <c r="G7655" i="32"/>
  <c r="G7656" i="32"/>
  <c r="G7657" i="32"/>
  <c r="G7658" i="32"/>
  <c r="G7659" i="32"/>
  <c r="G7660" i="32"/>
  <c r="G7661" i="32"/>
  <c r="G7662" i="32"/>
  <c r="G7663" i="32"/>
  <c r="G7664" i="32"/>
  <c r="G7665" i="32"/>
  <c r="G7666" i="32"/>
  <c r="G7667" i="32"/>
  <c r="G7668" i="32"/>
  <c r="G7669" i="32"/>
  <c r="G7670" i="32"/>
  <c r="G7671" i="32"/>
  <c r="G7672" i="32"/>
  <c r="G7673" i="32"/>
  <c r="G7674" i="32"/>
  <c r="G7675" i="32"/>
  <c r="G7676" i="32"/>
  <c r="G7677" i="32"/>
  <c r="G7678" i="32"/>
  <c r="G7679" i="32"/>
  <c r="G7680" i="32"/>
  <c r="G7681" i="32"/>
  <c r="G7682" i="32"/>
  <c r="G7683" i="32"/>
  <c r="G7684" i="32"/>
  <c r="G7685" i="32"/>
  <c r="G7686" i="32"/>
  <c r="G7687" i="32"/>
  <c r="G7688" i="32"/>
  <c r="G7689" i="32"/>
  <c r="G7690" i="32"/>
  <c r="G7691" i="32"/>
  <c r="G7692" i="32"/>
  <c r="G7693" i="32"/>
  <c r="G7694" i="32"/>
  <c r="G7695" i="32"/>
  <c r="G7696" i="32"/>
  <c r="G7697" i="32"/>
  <c r="G7698" i="32"/>
  <c r="G7699" i="32"/>
  <c r="G7700" i="32"/>
  <c r="G7701" i="32"/>
  <c r="G7702" i="32"/>
  <c r="G7703" i="32"/>
  <c r="G7704" i="32"/>
  <c r="G7705" i="32"/>
  <c r="G7706" i="32"/>
  <c r="G7707" i="32"/>
  <c r="G7708" i="32"/>
  <c r="G7709" i="32"/>
  <c r="G7710" i="32"/>
  <c r="G7711" i="32"/>
  <c r="G7712" i="32"/>
  <c r="G7713" i="32"/>
  <c r="G7714" i="32"/>
  <c r="G7715" i="32"/>
  <c r="G7716" i="32"/>
  <c r="G7717" i="32"/>
  <c r="G7718" i="32"/>
  <c r="G7719" i="32"/>
  <c r="G7720" i="32"/>
  <c r="G7721" i="32"/>
  <c r="G7722" i="32"/>
  <c r="G7723" i="32"/>
  <c r="G7724" i="32"/>
  <c r="G7725" i="32"/>
  <c r="G7726" i="32"/>
  <c r="G7727" i="32"/>
  <c r="G7728" i="32"/>
  <c r="G7729" i="32"/>
  <c r="G7730" i="32"/>
  <c r="G7731" i="32"/>
  <c r="G7732" i="32"/>
  <c r="G7733" i="32"/>
  <c r="G7734" i="32"/>
  <c r="G7735" i="32"/>
  <c r="G7736" i="32"/>
  <c r="G7737" i="32"/>
  <c r="G7738" i="32"/>
  <c r="G7739" i="32"/>
  <c r="G7740" i="32"/>
  <c r="G7741" i="32"/>
  <c r="G7742" i="32"/>
  <c r="G7743" i="32"/>
  <c r="G7744" i="32"/>
  <c r="G7745" i="32"/>
  <c r="G7746" i="32"/>
  <c r="G7747" i="32"/>
  <c r="G7748" i="32"/>
  <c r="G7749" i="32"/>
  <c r="G7750" i="32"/>
  <c r="G7751" i="32"/>
  <c r="G7752" i="32"/>
  <c r="G7753" i="32"/>
  <c r="G7754" i="32"/>
  <c r="G7755" i="32"/>
  <c r="G7756" i="32"/>
  <c r="G7757" i="32"/>
  <c r="G7758" i="32"/>
  <c r="G7759" i="32"/>
  <c r="G7760" i="32"/>
  <c r="G7761" i="32"/>
  <c r="G7762" i="32"/>
  <c r="G7763" i="32"/>
  <c r="G7764" i="32"/>
  <c r="G7765" i="32"/>
  <c r="G7766" i="32"/>
  <c r="G7767" i="32"/>
  <c r="G7768" i="32"/>
  <c r="G7769" i="32"/>
  <c r="G7770" i="32"/>
  <c r="G7771" i="32"/>
  <c r="G7772" i="32"/>
  <c r="G7773" i="32"/>
  <c r="G7774" i="32"/>
  <c r="G7775" i="32"/>
  <c r="G7776" i="32"/>
  <c r="G7777" i="32"/>
  <c r="G7778" i="32"/>
  <c r="G7779" i="32"/>
  <c r="G7780" i="32"/>
  <c r="G7781" i="32"/>
  <c r="G7782" i="32"/>
  <c r="G7783" i="32"/>
  <c r="G7784" i="32"/>
  <c r="G7785" i="32"/>
  <c r="G7786" i="32"/>
  <c r="G7787" i="32"/>
  <c r="G7788" i="32"/>
  <c r="G7789" i="32"/>
  <c r="G7790" i="32"/>
  <c r="G7791" i="32"/>
  <c r="G7792" i="32"/>
  <c r="G7793" i="32"/>
  <c r="G7794" i="32"/>
  <c r="G7795" i="32"/>
  <c r="G7796" i="32"/>
  <c r="G7797" i="32"/>
  <c r="G7798" i="32"/>
  <c r="G7799" i="32"/>
  <c r="G7800" i="32"/>
  <c r="G7801" i="32"/>
  <c r="G7802" i="32"/>
  <c r="G7803" i="32"/>
  <c r="G7804" i="32"/>
  <c r="G7805" i="32"/>
  <c r="G7806" i="32"/>
  <c r="G7807" i="32"/>
  <c r="G7808" i="32"/>
  <c r="G7809" i="32"/>
  <c r="G7810" i="32"/>
  <c r="G7811" i="32"/>
  <c r="G7812" i="32"/>
  <c r="G7813" i="32"/>
  <c r="G7814" i="32"/>
  <c r="G7815" i="32"/>
  <c r="G7816" i="32"/>
  <c r="G7817" i="32"/>
  <c r="G7818" i="32"/>
  <c r="G7819" i="32"/>
  <c r="G7820" i="32"/>
  <c r="G7821" i="32"/>
  <c r="G7822" i="32"/>
  <c r="G7823" i="32"/>
  <c r="G7824" i="32"/>
  <c r="G7825" i="32"/>
  <c r="G7826" i="32"/>
  <c r="G7827" i="32"/>
  <c r="G7828" i="32"/>
  <c r="G7829" i="32"/>
  <c r="G7830" i="32"/>
  <c r="G7831" i="32"/>
  <c r="G7832" i="32"/>
  <c r="G7833" i="32"/>
  <c r="G7834" i="32"/>
  <c r="G7835" i="32"/>
  <c r="G7836" i="32"/>
  <c r="G7837" i="32"/>
  <c r="G7838" i="32"/>
  <c r="G7839" i="32"/>
  <c r="G7840" i="32"/>
  <c r="G7841" i="32"/>
  <c r="G7842" i="32"/>
  <c r="G7843" i="32"/>
  <c r="G7844" i="32"/>
  <c r="G7845" i="32"/>
  <c r="G7846" i="32"/>
  <c r="G7847" i="32"/>
  <c r="G7848" i="32"/>
  <c r="G7849" i="32"/>
  <c r="G7850" i="32"/>
  <c r="G7851" i="32"/>
  <c r="G7852" i="32"/>
  <c r="G7853" i="32"/>
  <c r="G7854" i="32"/>
  <c r="G7855" i="32"/>
  <c r="G7856" i="32"/>
  <c r="G7857" i="32"/>
  <c r="G7858" i="32"/>
  <c r="G7859" i="32"/>
  <c r="G7860" i="32"/>
  <c r="G7861" i="32"/>
  <c r="G7862" i="32"/>
  <c r="G7863" i="32"/>
  <c r="G7864" i="32"/>
  <c r="G7865" i="32"/>
  <c r="G7866" i="32"/>
  <c r="G7867" i="32"/>
  <c r="G7868" i="32"/>
  <c r="G7869" i="32"/>
  <c r="G7870" i="32"/>
  <c r="G7871" i="32"/>
  <c r="G7872" i="32"/>
  <c r="G7873" i="32"/>
  <c r="G7874" i="32"/>
  <c r="G7875" i="32"/>
  <c r="G7876" i="32"/>
  <c r="G7877" i="32"/>
  <c r="G7878" i="32"/>
  <c r="G7879" i="32"/>
  <c r="G7880" i="32"/>
  <c r="G7881" i="32"/>
  <c r="G7882" i="32"/>
  <c r="G7883" i="32"/>
  <c r="G7884" i="32"/>
  <c r="G7885" i="32"/>
  <c r="G7886" i="32"/>
  <c r="G7887" i="32"/>
  <c r="G7888" i="32"/>
  <c r="G7889" i="32"/>
  <c r="G7890" i="32"/>
  <c r="G7891" i="32"/>
  <c r="G7892" i="32"/>
  <c r="G7893" i="32"/>
  <c r="G7894" i="32"/>
  <c r="G7895" i="32"/>
  <c r="G7896" i="32"/>
  <c r="G7897" i="32"/>
  <c r="G7898" i="32"/>
  <c r="G7899" i="32"/>
  <c r="G7900" i="32"/>
  <c r="G7901" i="32"/>
  <c r="G7902" i="32"/>
  <c r="G7903" i="32"/>
  <c r="G7904" i="32"/>
  <c r="G7905" i="32"/>
  <c r="G7906" i="32"/>
  <c r="G7907" i="32"/>
  <c r="G7908" i="32"/>
  <c r="G7909" i="32"/>
  <c r="G7910" i="32"/>
  <c r="G7911" i="32"/>
  <c r="G7912" i="32"/>
  <c r="G7913" i="32"/>
  <c r="G7914" i="32"/>
  <c r="G7915" i="32"/>
  <c r="G7916" i="32"/>
  <c r="G7917" i="32"/>
  <c r="G7918" i="32"/>
  <c r="G7919" i="32"/>
  <c r="G7920" i="32"/>
  <c r="G7921" i="32"/>
  <c r="G7922" i="32"/>
  <c r="G7923" i="32"/>
  <c r="G7924" i="32"/>
  <c r="G7925" i="32"/>
  <c r="G7926" i="32"/>
  <c r="G7927" i="32"/>
  <c r="G7928" i="32"/>
  <c r="G7929" i="32"/>
  <c r="G7930" i="32"/>
  <c r="G7931" i="32"/>
  <c r="G7932" i="32"/>
  <c r="G7933" i="32"/>
  <c r="G7934" i="32"/>
  <c r="G7935" i="32"/>
  <c r="G7936" i="32"/>
  <c r="G7937" i="32"/>
  <c r="G7938" i="32"/>
  <c r="G7939" i="32"/>
  <c r="G7940" i="32"/>
  <c r="G7941" i="32"/>
  <c r="G7942" i="32"/>
  <c r="G7943" i="32"/>
  <c r="G7944" i="32"/>
  <c r="G7945" i="32"/>
  <c r="G7946" i="32"/>
  <c r="G7947" i="32"/>
  <c r="G7948" i="32"/>
  <c r="G7949" i="32"/>
  <c r="G7950" i="32"/>
  <c r="G7951" i="32"/>
  <c r="G7952" i="32"/>
  <c r="G7953" i="32"/>
  <c r="G7954" i="32"/>
  <c r="G7955" i="32"/>
  <c r="G7956" i="32"/>
  <c r="G7957" i="32"/>
  <c r="G7958" i="32"/>
  <c r="G7959" i="32"/>
  <c r="G7960" i="32"/>
  <c r="G7961" i="32"/>
  <c r="G7962" i="32"/>
  <c r="G7963" i="32"/>
  <c r="G7964" i="32"/>
  <c r="G7965" i="32"/>
  <c r="G7966" i="32"/>
  <c r="G7967" i="32"/>
  <c r="G7968" i="32"/>
  <c r="G7969" i="32"/>
  <c r="G7970" i="32"/>
  <c r="G7971" i="32"/>
  <c r="G7972" i="32"/>
  <c r="G7973" i="32"/>
  <c r="G7974" i="32"/>
  <c r="G7975" i="32"/>
  <c r="G7976" i="32"/>
  <c r="G7977" i="32"/>
  <c r="G7978" i="32"/>
  <c r="G7979" i="32"/>
  <c r="G7980" i="32"/>
  <c r="G7981" i="32"/>
  <c r="G7982" i="32"/>
  <c r="G7983" i="32"/>
  <c r="G7984" i="32"/>
  <c r="G7985" i="32"/>
  <c r="G7986" i="32"/>
  <c r="G7987" i="32"/>
  <c r="G7988" i="32"/>
  <c r="G7989" i="32"/>
  <c r="G7990" i="32"/>
  <c r="G7991" i="32"/>
  <c r="G7992" i="32"/>
  <c r="G7993" i="32"/>
  <c r="G7994" i="32"/>
  <c r="G7995" i="32"/>
  <c r="G7996" i="32"/>
  <c r="G7997" i="32"/>
  <c r="G7998" i="32"/>
  <c r="G7999" i="32"/>
  <c r="G8000" i="32"/>
  <c r="G8001" i="32"/>
  <c r="G8002" i="32"/>
  <c r="G8003" i="32"/>
  <c r="G8004" i="32"/>
  <c r="G8005" i="32"/>
  <c r="G8006" i="32"/>
  <c r="G8007" i="32"/>
  <c r="G8008" i="32"/>
  <c r="G8009" i="32"/>
  <c r="G8010" i="32"/>
  <c r="G8011" i="32"/>
  <c r="G8012" i="32"/>
  <c r="G8013" i="32"/>
  <c r="G8014" i="32"/>
  <c r="G8015" i="32"/>
  <c r="G8016" i="32"/>
  <c r="G8017" i="32"/>
  <c r="G8018" i="32"/>
  <c r="G8019" i="32"/>
  <c r="G8020" i="32"/>
  <c r="G8021" i="32"/>
  <c r="G8022" i="32"/>
  <c r="G8023" i="32"/>
  <c r="G8024" i="32"/>
  <c r="G8025" i="32"/>
  <c r="G8026" i="32"/>
  <c r="G8027" i="32"/>
  <c r="G8028" i="32"/>
  <c r="G8029" i="32"/>
  <c r="G8030" i="32"/>
  <c r="G8031" i="32"/>
  <c r="G8032" i="32"/>
  <c r="G8033" i="32"/>
  <c r="G8034" i="32"/>
  <c r="G8035" i="32"/>
  <c r="G8036" i="32"/>
  <c r="G8037" i="32"/>
  <c r="G8038" i="32"/>
  <c r="G8039" i="32"/>
  <c r="G8040" i="32"/>
  <c r="G8041" i="32"/>
  <c r="G8042" i="32"/>
  <c r="G8043" i="32"/>
  <c r="G8044" i="32"/>
  <c r="G8045" i="32"/>
  <c r="G8046" i="32"/>
  <c r="G8047" i="32"/>
  <c r="G8048" i="32"/>
  <c r="G8049" i="32"/>
  <c r="G8050" i="32"/>
  <c r="G8051" i="32"/>
  <c r="G8052" i="32"/>
  <c r="G8053" i="32"/>
  <c r="G8054" i="32"/>
  <c r="G8055" i="32"/>
  <c r="G8056" i="32"/>
  <c r="G8057" i="32"/>
  <c r="G8058" i="32"/>
  <c r="G8059" i="32"/>
  <c r="G8060" i="32"/>
  <c r="G8061" i="32"/>
  <c r="G8062" i="32"/>
  <c r="G8063" i="32"/>
  <c r="G8064" i="32"/>
  <c r="G8065" i="32"/>
  <c r="G8066" i="32"/>
  <c r="G8067" i="32"/>
  <c r="G8068" i="32"/>
  <c r="G8069" i="32"/>
  <c r="G8070" i="32"/>
  <c r="G8071" i="32"/>
  <c r="G8072" i="32"/>
  <c r="G8073" i="32"/>
  <c r="G8074" i="32"/>
  <c r="G8075" i="32"/>
  <c r="G8076" i="32"/>
  <c r="G8077" i="32"/>
  <c r="G8078" i="32"/>
  <c r="G8079" i="32"/>
  <c r="G8080" i="32"/>
  <c r="G8081" i="32"/>
  <c r="G8082" i="32"/>
  <c r="G8083" i="32"/>
  <c r="G8084" i="32"/>
  <c r="G8085" i="32"/>
  <c r="G8086" i="32"/>
  <c r="G8087" i="32"/>
  <c r="G8088" i="32"/>
  <c r="G8089" i="32"/>
  <c r="G8090" i="32"/>
  <c r="G8091" i="32"/>
  <c r="G8092" i="32"/>
  <c r="G8093" i="32"/>
  <c r="G8094" i="32"/>
  <c r="G8095" i="32"/>
  <c r="G8096" i="32"/>
  <c r="G8097" i="32"/>
  <c r="G8098" i="32"/>
  <c r="G8099" i="32"/>
  <c r="G8100" i="32"/>
  <c r="G8101" i="32"/>
  <c r="G8102" i="32"/>
  <c r="G8103" i="32"/>
  <c r="G8104" i="32"/>
  <c r="G8105" i="32"/>
  <c r="G8106" i="32"/>
  <c r="G8107" i="32"/>
  <c r="G8108" i="32"/>
  <c r="G8109" i="32"/>
  <c r="G8110" i="32"/>
  <c r="G8111" i="32"/>
  <c r="G8112" i="32"/>
  <c r="G8113" i="32"/>
  <c r="G8114" i="32"/>
  <c r="G8115" i="32"/>
  <c r="G8116" i="32"/>
  <c r="G8117" i="32"/>
  <c r="G8118" i="32"/>
  <c r="G8119" i="32"/>
  <c r="G8120" i="32"/>
  <c r="G8121" i="32"/>
  <c r="G8122" i="32"/>
  <c r="G8123" i="32"/>
  <c r="G8124" i="32"/>
  <c r="G8125" i="32"/>
  <c r="G8126" i="32"/>
  <c r="G8127" i="32"/>
  <c r="G8128" i="32"/>
  <c r="G8129" i="32"/>
  <c r="G8130" i="32"/>
  <c r="G8131" i="32"/>
  <c r="G8132" i="32"/>
  <c r="G8133" i="32"/>
  <c r="G8134" i="32"/>
  <c r="G8135" i="32"/>
  <c r="G8136" i="32"/>
  <c r="G8137" i="32"/>
  <c r="G8138" i="32"/>
  <c r="G8139" i="32"/>
  <c r="G8140" i="32"/>
  <c r="G8141" i="32"/>
  <c r="G8142" i="32"/>
  <c r="G8143" i="32"/>
  <c r="G8144" i="32"/>
  <c r="G8145" i="32"/>
  <c r="G8146" i="32"/>
  <c r="G8147" i="32"/>
  <c r="G8148" i="32"/>
  <c r="G8149" i="32"/>
  <c r="G8150" i="32"/>
  <c r="G8151" i="32"/>
  <c r="G8152" i="32"/>
  <c r="G8153" i="32"/>
  <c r="G8154" i="32"/>
  <c r="G8155" i="32"/>
  <c r="G8156" i="32"/>
  <c r="G8157" i="32"/>
  <c r="G8158" i="32"/>
  <c r="G8159" i="32"/>
  <c r="G8160" i="32"/>
  <c r="G8161" i="32"/>
  <c r="G8162" i="32"/>
  <c r="G8163" i="32"/>
  <c r="G8164" i="32"/>
  <c r="G8165" i="32"/>
  <c r="G8166" i="32"/>
  <c r="G8167" i="32"/>
  <c r="G8168" i="32"/>
  <c r="G8169" i="32"/>
  <c r="G8170" i="32"/>
  <c r="G8171" i="32"/>
  <c r="G8172" i="32"/>
  <c r="G8173" i="32"/>
  <c r="G8174" i="32"/>
  <c r="G8175" i="32"/>
  <c r="G8176" i="32"/>
  <c r="G8177" i="32"/>
  <c r="G8178" i="32"/>
  <c r="G8179" i="32"/>
  <c r="G8180" i="32"/>
  <c r="G8181" i="32"/>
  <c r="G8182" i="32"/>
  <c r="G8183" i="32"/>
  <c r="G8184" i="32"/>
  <c r="G8185" i="32"/>
  <c r="G8186" i="32"/>
  <c r="G8187" i="32"/>
  <c r="G8188" i="32"/>
  <c r="G8189" i="32"/>
  <c r="G8190" i="32"/>
  <c r="G8191" i="32"/>
  <c r="G8192" i="32"/>
  <c r="G8193" i="32"/>
  <c r="G8194" i="32"/>
  <c r="G8195" i="32"/>
  <c r="G8196" i="32"/>
  <c r="G8197" i="32"/>
  <c r="G8198" i="32"/>
  <c r="G8199" i="32"/>
  <c r="G8200" i="32"/>
  <c r="G8201" i="32"/>
  <c r="G8202" i="32"/>
  <c r="G8203" i="32"/>
  <c r="G8204" i="32"/>
  <c r="G8205" i="32"/>
  <c r="G8206" i="32"/>
  <c r="G8207" i="32"/>
  <c r="G8208" i="32"/>
  <c r="G8209" i="32"/>
  <c r="G8210" i="32"/>
  <c r="G8211" i="32"/>
  <c r="G8212" i="32"/>
  <c r="G8213" i="32"/>
  <c r="G8214" i="32"/>
  <c r="G8215" i="32"/>
  <c r="G8216" i="32"/>
  <c r="G8217" i="32"/>
  <c r="G8218" i="32"/>
  <c r="G8219" i="32"/>
  <c r="G8220" i="32"/>
  <c r="G8221" i="32"/>
  <c r="G8222" i="32"/>
  <c r="G8223" i="32"/>
  <c r="G8224" i="32"/>
  <c r="G8225" i="32"/>
  <c r="G8226" i="32"/>
  <c r="G8227" i="32"/>
  <c r="G8228" i="32"/>
  <c r="G8229" i="32"/>
  <c r="G8230" i="32"/>
  <c r="G8231" i="32"/>
  <c r="G8232" i="32"/>
  <c r="G8233" i="32"/>
  <c r="G8234" i="32"/>
  <c r="G8235" i="32"/>
  <c r="G8236" i="32"/>
  <c r="G8237" i="32"/>
  <c r="G8238" i="32"/>
  <c r="G8239" i="32"/>
  <c r="G8240" i="32"/>
  <c r="G8241" i="32"/>
  <c r="G8242" i="32"/>
  <c r="G8243" i="32"/>
  <c r="G8244" i="32"/>
  <c r="G8245" i="32"/>
  <c r="G8246" i="32"/>
  <c r="G8247" i="32"/>
  <c r="G8248" i="32"/>
  <c r="G8249" i="32"/>
  <c r="G8250" i="32"/>
  <c r="G8251" i="32"/>
  <c r="G8252" i="32"/>
  <c r="G8253" i="32"/>
  <c r="G8254" i="32"/>
  <c r="G8255" i="32"/>
  <c r="G8256" i="32"/>
  <c r="G8257" i="32"/>
  <c r="G8258" i="32"/>
  <c r="G8259" i="32"/>
  <c r="G8260" i="32"/>
  <c r="G8261" i="32"/>
  <c r="G8262" i="32"/>
  <c r="G8263" i="32"/>
  <c r="G8264" i="32"/>
  <c r="G8265" i="32"/>
  <c r="G8266" i="32"/>
  <c r="G8267" i="32"/>
  <c r="G8268" i="32"/>
  <c r="G8269" i="32"/>
  <c r="G8270" i="32"/>
  <c r="G8271" i="32"/>
  <c r="G8272" i="32"/>
  <c r="G8273" i="32"/>
  <c r="G8274" i="32"/>
  <c r="G8275" i="32"/>
  <c r="G8276" i="32"/>
  <c r="G8277" i="32"/>
  <c r="G8278" i="32"/>
  <c r="G8279" i="32"/>
  <c r="G8280" i="32"/>
  <c r="G8281" i="32"/>
  <c r="G8282" i="32"/>
  <c r="G8283" i="32"/>
  <c r="G8284" i="32"/>
  <c r="G8285" i="32"/>
  <c r="G8286" i="32"/>
  <c r="G8287" i="32"/>
  <c r="G8288" i="32"/>
  <c r="G8289" i="32"/>
  <c r="G8290" i="32"/>
  <c r="G8291" i="32"/>
  <c r="G8292" i="32"/>
  <c r="G8293" i="32"/>
  <c r="G8294" i="32"/>
  <c r="G8295" i="32"/>
  <c r="G8296" i="32"/>
  <c r="G8297" i="32"/>
  <c r="G8298" i="32"/>
  <c r="G8299" i="32"/>
  <c r="G8300" i="32"/>
  <c r="G8301" i="32"/>
  <c r="G8302" i="32"/>
  <c r="G8303" i="32"/>
  <c r="G8304" i="32"/>
  <c r="G8305" i="32"/>
  <c r="G8306" i="32"/>
  <c r="G8307" i="32"/>
  <c r="G8308" i="32"/>
  <c r="G8309" i="32"/>
  <c r="G8310" i="32"/>
  <c r="G8311" i="32"/>
  <c r="G8312" i="32"/>
  <c r="G8313" i="32"/>
  <c r="G8314" i="32"/>
  <c r="G8315" i="32"/>
  <c r="G8316" i="32"/>
  <c r="G8317" i="32"/>
  <c r="G8318" i="32"/>
  <c r="G8319" i="32"/>
  <c r="G8320" i="32"/>
  <c r="G8321" i="32"/>
  <c r="G8322" i="32"/>
  <c r="G8323" i="32"/>
  <c r="G8324" i="32"/>
  <c r="G8325" i="32"/>
  <c r="G8326" i="32"/>
  <c r="G8327" i="32"/>
  <c r="G8328" i="32"/>
  <c r="G8329" i="32"/>
  <c r="G8330" i="32"/>
  <c r="G8331" i="32"/>
  <c r="G8332" i="32"/>
  <c r="G8333" i="32"/>
  <c r="G8334" i="32"/>
  <c r="G8335" i="32"/>
  <c r="G8336" i="32"/>
  <c r="G8337" i="32"/>
  <c r="G8338" i="32"/>
  <c r="G8339" i="32"/>
  <c r="G8340" i="32"/>
  <c r="G8341" i="32"/>
  <c r="G8342" i="32"/>
  <c r="G8343" i="32"/>
  <c r="G8344" i="32"/>
  <c r="G8345" i="32"/>
  <c r="G8346" i="32"/>
  <c r="G8347" i="32"/>
  <c r="G8348" i="32"/>
  <c r="G8349" i="32"/>
  <c r="G8350" i="32"/>
  <c r="G8351" i="32"/>
  <c r="G8352" i="32"/>
  <c r="G8353" i="32"/>
  <c r="G8354" i="32"/>
  <c r="G8355" i="32"/>
  <c r="G8356" i="32"/>
  <c r="G8357" i="32"/>
  <c r="G8358" i="32"/>
  <c r="G8359" i="32"/>
  <c r="G8360" i="32"/>
  <c r="G8361" i="32"/>
  <c r="G8362" i="32"/>
  <c r="G8363" i="32"/>
  <c r="G8364" i="32"/>
  <c r="G8365" i="32"/>
  <c r="G8366" i="32"/>
  <c r="G8367" i="32"/>
  <c r="G8368" i="32"/>
  <c r="G8369" i="32"/>
  <c r="G8370" i="32"/>
  <c r="G8371" i="32"/>
  <c r="G8372" i="32"/>
  <c r="G8373" i="32"/>
  <c r="G8374" i="32"/>
  <c r="G8375" i="32"/>
  <c r="G8376" i="32"/>
  <c r="G8377" i="32"/>
  <c r="G8378" i="32"/>
  <c r="G8379" i="32"/>
  <c r="G8380" i="32"/>
  <c r="G8381" i="32"/>
  <c r="G8382" i="32"/>
  <c r="G8383" i="32"/>
  <c r="G8384" i="32"/>
  <c r="G8385" i="32"/>
  <c r="G8386" i="32"/>
  <c r="G8387" i="32"/>
  <c r="G8388" i="32"/>
  <c r="G8389" i="32"/>
  <c r="G8390" i="32"/>
  <c r="G8391" i="32"/>
  <c r="G8392" i="32"/>
  <c r="G8393" i="32"/>
  <c r="G8394" i="32"/>
  <c r="G8395" i="32"/>
  <c r="G8396" i="32"/>
  <c r="G8397" i="32"/>
  <c r="G8398" i="32"/>
  <c r="G8399" i="32"/>
  <c r="G8400" i="32"/>
  <c r="G8401" i="32"/>
  <c r="G8402" i="32"/>
  <c r="G8403" i="32"/>
  <c r="G8404" i="32"/>
  <c r="G8405" i="32"/>
  <c r="G8406" i="32"/>
  <c r="G8407" i="32"/>
  <c r="G8408" i="32"/>
  <c r="G8409" i="32"/>
  <c r="G8410" i="32"/>
  <c r="G8411" i="32"/>
  <c r="G8412" i="32"/>
  <c r="G8413" i="32"/>
  <c r="G8414" i="32"/>
  <c r="G8415" i="32"/>
  <c r="G8416" i="32"/>
  <c r="G8417" i="32"/>
  <c r="G8418" i="32"/>
  <c r="G8419" i="32"/>
  <c r="G8420" i="32"/>
  <c r="G8421" i="32"/>
  <c r="G8422" i="32"/>
  <c r="G8423" i="32"/>
  <c r="G8424" i="32"/>
  <c r="G8425" i="32"/>
  <c r="G8426" i="32"/>
  <c r="G8427" i="32"/>
  <c r="G8428" i="32"/>
  <c r="G8429" i="32"/>
  <c r="G8430" i="32"/>
  <c r="G8431" i="32"/>
  <c r="G8432" i="32"/>
  <c r="G8433" i="32"/>
  <c r="G8434" i="32"/>
  <c r="G8435" i="32"/>
  <c r="G8436" i="32"/>
  <c r="G8437" i="32"/>
  <c r="G8438" i="32"/>
  <c r="G8439" i="32"/>
  <c r="G8440" i="32"/>
  <c r="G8441" i="32"/>
  <c r="G8442" i="32"/>
  <c r="G8443" i="32"/>
  <c r="G8444" i="32"/>
  <c r="G8445" i="32"/>
  <c r="G8446" i="32"/>
  <c r="G8447" i="32"/>
  <c r="G8448" i="32"/>
  <c r="G8449" i="32"/>
  <c r="G8450" i="32"/>
  <c r="G8451" i="32"/>
  <c r="G8452" i="32"/>
  <c r="G8453" i="32"/>
  <c r="G8454" i="32"/>
  <c r="G8455" i="32"/>
  <c r="G8456" i="32"/>
  <c r="G8457" i="32"/>
  <c r="G8458" i="32"/>
  <c r="G8459" i="32"/>
  <c r="G8460" i="32"/>
  <c r="G8461" i="32"/>
  <c r="G8462" i="32"/>
  <c r="G8463" i="32"/>
  <c r="G8464" i="32"/>
  <c r="G8465" i="32"/>
  <c r="G8466" i="32"/>
  <c r="G8467" i="32"/>
  <c r="G8468" i="32"/>
  <c r="G8469" i="32"/>
  <c r="G8470" i="32"/>
  <c r="G8471" i="32"/>
  <c r="G8472" i="32"/>
  <c r="G8473" i="32"/>
  <c r="G8474" i="32"/>
  <c r="G8475" i="32"/>
  <c r="G8476" i="32"/>
  <c r="G8477" i="32"/>
  <c r="G8478" i="32"/>
  <c r="G8479" i="32"/>
  <c r="G8480" i="32"/>
  <c r="G8481" i="32"/>
  <c r="G8482" i="32"/>
  <c r="G8483" i="32"/>
  <c r="G8484" i="32"/>
  <c r="G8485" i="32"/>
  <c r="G8486" i="32"/>
  <c r="G8487" i="32"/>
  <c r="G8488" i="32"/>
  <c r="G8489" i="32"/>
  <c r="G8490" i="32"/>
  <c r="G8491" i="32"/>
  <c r="G8492" i="32"/>
  <c r="G8493" i="32"/>
  <c r="G8494" i="32"/>
  <c r="G8495" i="32"/>
  <c r="G8496" i="32"/>
  <c r="G8497" i="32"/>
  <c r="G8498" i="32"/>
  <c r="G8499" i="32"/>
  <c r="G8500" i="32"/>
  <c r="G8501" i="32"/>
  <c r="G8502" i="32"/>
  <c r="G8503" i="32"/>
  <c r="G8504" i="32"/>
  <c r="G8505" i="32"/>
  <c r="G8506" i="32"/>
  <c r="G8507" i="32"/>
  <c r="G8508" i="32"/>
  <c r="G8509" i="32"/>
  <c r="G8510" i="32"/>
  <c r="G8511" i="32"/>
  <c r="G8512" i="32"/>
  <c r="G8513" i="32"/>
  <c r="G8514" i="32"/>
  <c r="G8515" i="32"/>
  <c r="G8516" i="32"/>
  <c r="G8517" i="32"/>
  <c r="G8518" i="32"/>
  <c r="G8519" i="32"/>
  <c r="G8520" i="32"/>
  <c r="G8521" i="32"/>
  <c r="G8522" i="32"/>
  <c r="G8523" i="32"/>
  <c r="G8524" i="32"/>
  <c r="G8525" i="32"/>
  <c r="G8526" i="32"/>
  <c r="G8527" i="32"/>
  <c r="G8528" i="32"/>
  <c r="G8529" i="32"/>
  <c r="G8530" i="32"/>
  <c r="G8531" i="32"/>
  <c r="G8532" i="32"/>
  <c r="G8533" i="32"/>
  <c r="G8534" i="32"/>
  <c r="G8535" i="32"/>
  <c r="G8536" i="32"/>
  <c r="G8537" i="32"/>
  <c r="G8538" i="32"/>
  <c r="G8539" i="32"/>
  <c r="G8540" i="32"/>
  <c r="G8541" i="32"/>
  <c r="G8542" i="32"/>
  <c r="G8543" i="32"/>
  <c r="G8544" i="32"/>
  <c r="G8545" i="32"/>
  <c r="G8546" i="32"/>
  <c r="G8547" i="32"/>
  <c r="G8548" i="32"/>
  <c r="G8549" i="32"/>
  <c r="G8550" i="32"/>
  <c r="G8551" i="32"/>
  <c r="G8552" i="32"/>
  <c r="G8553" i="32"/>
  <c r="G8554" i="32"/>
  <c r="G8555" i="32"/>
  <c r="G8556" i="32"/>
  <c r="G8557" i="32"/>
  <c r="G8558" i="32"/>
  <c r="G8559" i="32"/>
  <c r="G8560" i="32"/>
  <c r="G8561" i="32"/>
  <c r="G8562" i="32"/>
  <c r="G8563" i="32"/>
  <c r="G8564" i="32"/>
  <c r="G8565" i="32"/>
  <c r="G8566" i="32"/>
  <c r="G8567" i="32"/>
  <c r="G8568" i="32"/>
  <c r="G8569" i="32"/>
  <c r="G8570" i="32"/>
  <c r="G8571" i="32"/>
  <c r="G8572" i="32"/>
  <c r="G8573" i="32"/>
  <c r="G8574" i="32"/>
  <c r="G8575" i="32"/>
  <c r="G8576" i="32"/>
  <c r="G8577" i="32"/>
  <c r="G8578" i="32"/>
  <c r="G8579" i="32"/>
  <c r="G8580" i="32"/>
  <c r="G8581" i="32"/>
  <c r="G8582" i="32"/>
  <c r="G8583" i="32"/>
  <c r="G8584" i="32"/>
  <c r="G8585" i="32"/>
  <c r="G8586" i="32"/>
  <c r="G8587" i="32"/>
  <c r="G8588" i="32"/>
  <c r="G8589" i="32"/>
  <c r="G8590" i="32"/>
  <c r="G8591" i="32"/>
  <c r="G8592" i="32"/>
  <c r="G8593" i="32"/>
  <c r="G8594" i="32"/>
  <c r="G8595" i="32"/>
  <c r="G8596" i="32"/>
  <c r="G8597" i="32"/>
  <c r="G8598" i="32"/>
  <c r="G8599" i="32"/>
  <c r="G8600" i="32"/>
  <c r="G8601" i="32"/>
  <c r="G8602" i="32"/>
  <c r="G8603" i="32"/>
  <c r="G8604" i="32"/>
  <c r="G8605" i="32"/>
  <c r="G8606" i="32"/>
  <c r="G8607" i="32"/>
  <c r="G8608" i="32"/>
  <c r="G8609" i="32"/>
  <c r="G8610" i="32"/>
  <c r="G8611" i="32"/>
  <c r="G8612" i="32"/>
  <c r="G8613" i="32"/>
  <c r="G8614" i="32"/>
  <c r="G8615" i="32"/>
  <c r="G8616" i="32"/>
  <c r="G8617" i="32"/>
  <c r="G8618" i="32"/>
  <c r="G8619" i="32"/>
  <c r="G8620" i="32"/>
  <c r="G8621" i="32"/>
  <c r="G8622" i="32"/>
  <c r="G8623" i="32"/>
  <c r="G8624" i="32"/>
  <c r="G8625" i="32"/>
  <c r="G8626" i="32"/>
  <c r="G8627" i="32"/>
  <c r="G8628" i="32"/>
  <c r="G8629" i="32"/>
  <c r="G8630" i="32"/>
  <c r="G8631" i="32"/>
  <c r="G8632" i="32"/>
  <c r="G8633" i="32"/>
  <c r="G8634" i="32"/>
  <c r="G8635" i="32"/>
  <c r="G8636" i="32"/>
  <c r="G8637" i="32"/>
  <c r="G8638" i="32"/>
  <c r="G8639" i="32"/>
  <c r="G8640" i="32"/>
  <c r="G8641" i="32"/>
  <c r="G8642" i="32"/>
  <c r="G8643" i="32"/>
  <c r="G8644" i="32"/>
  <c r="G8645" i="32"/>
  <c r="G8646" i="32"/>
  <c r="G8647" i="32"/>
  <c r="G8648" i="32"/>
  <c r="G8649" i="32"/>
  <c r="G8650" i="32"/>
  <c r="G8651" i="32"/>
  <c r="G8652" i="32"/>
  <c r="G8653" i="32"/>
  <c r="G8654" i="32"/>
  <c r="G8655" i="32"/>
  <c r="G8656" i="32"/>
  <c r="G8657" i="32"/>
  <c r="G8658" i="32"/>
  <c r="G8659" i="32"/>
  <c r="G8660" i="32"/>
  <c r="G8661" i="32"/>
  <c r="G8662" i="32"/>
  <c r="G8663" i="32"/>
  <c r="G8664" i="32"/>
  <c r="G8665" i="32"/>
  <c r="G8666" i="32"/>
  <c r="G8667" i="32"/>
  <c r="G8668" i="32"/>
  <c r="G8669" i="32"/>
  <c r="G8670" i="32"/>
  <c r="G8671" i="32"/>
  <c r="G8672" i="32"/>
  <c r="G8673" i="32"/>
  <c r="G8674" i="32"/>
  <c r="G8675" i="32"/>
  <c r="G8676" i="32"/>
  <c r="G8677" i="32"/>
  <c r="G8678" i="32"/>
  <c r="G8679" i="32"/>
  <c r="G8680" i="32"/>
  <c r="G8681" i="32"/>
  <c r="G8682" i="32"/>
  <c r="G8683" i="32"/>
  <c r="G8684" i="32"/>
  <c r="G8685" i="32"/>
  <c r="G8686" i="32"/>
  <c r="G8687" i="32"/>
  <c r="G8688" i="32"/>
  <c r="G8689" i="32"/>
  <c r="G8690" i="32"/>
  <c r="G8691" i="32"/>
  <c r="G8692" i="32"/>
  <c r="G8693" i="32"/>
  <c r="G8694" i="32"/>
  <c r="G8695" i="32"/>
  <c r="G8696" i="32"/>
  <c r="G8697" i="32"/>
  <c r="G8698" i="32"/>
  <c r="G8699" i="32"/>
  <c r="G8700" i="32"/>
  <c r="G8701" i="32"/>
  <c r="G8702" i="32"/>
  <c r="G8703" i="32"/>
  <c r="G8704" i="32"/>
  <c r="G8705" i="32"/>
  <c r="G8706" i="32"/>
  <c r="G8707" i="32"/>
  <c r="G8708" i="32"/>
  <c r="G8709" i="32"/>
  <c r="G8710" i="32"/>
  <c r="G8711" i="32"/>
  <c r="G8712" i="32"/>
  <c r="G8713" i="32"/>
  <c r="G8714" i="32"/>
  <c r="G8715" i="32"/>
  <c r="G8716" i="32"/>
  <c r="G8717" i="32"/>
  <c r="G8718" i="32"/>
  <c r="G8719" i="32"/>
  <c r="G8720" i="32"/>
  <c r="G8721" i="32"/>
  <c r="G8722" i="32"/>
  <c r="G8723" i="32"/>
  <c r="G8724" i="32"/>
  <c r="G8725" i="32"/>
  <c r="G8726" i="32"/>
  <c r="G8727" i="32"/>
  <c r="G8728" i="32"/>
  <c r="G8729" i="32"/>
  <c r="G8730" i="32"/>
  <c r="G8731" i="32"/>
  <c r="G8732" i="32"/>
  <c r="G8733" i="32"/>
  <c r="G8734" i="32"/>
  <c r="G8735" i="32"/>
  <c r="G8736" i="32"/>
  <c r="G8737" i="32"/>
  <c r="G8738" i="32"/>
  <c r="G8739" i="32"/>
  <c r="G8740" i="32"/>
  <c r="G8741" i="32"/>
  <c r="G8742" i="32"/>
  <c r="G8743" i="32"/>
  <c r="G8744" i="32"/>
  <c r="G8745" i="32"/>
  <c r="G8746" i="32"/>
  <c r="G8747" i="32"/>
  <c r="G8748" i="32"/>
  <c r="G8749" i="32"/>
  <c r="G8750" i="32"/>
  <c r="G8751" i="32"/>
  <c r="G8752" i="32"/>
  <c r="G8753" i="32"/>
  <c r="G8754" i="32"/>
  <c r="G8755" i="32"/>
  <c r="G8756" i="32"/>
  <c r="G8757" i="32"/>
  <c r="G8758" i="32"/>
  <c r="G8759" i="32"/>
  <c r="G8760" i="32"/>
  <c r="G8761" i="32"/>
  <c r="G8762" i="32"/>
  <c r="G8763" i="32"/>
  <c r="G8764" i="32"/>
  <c r="G8765" i="32"/>
  <c r="G8766" i="32"/>
  <c r="G8767" i="32"/>
  <c r="G8768" i="32"/>
  <c r="G8769" i="32"/>
  <c r="G8770" i="32"/>
  <c r="G8771" i="32"/>
  <c r="G8772" i="32"/>
  <c r="G8773" i="32"/>
  <c r="G8774" i="32"/>
  <c r="G8775" i="32"/>
  <c r="G8776" i="32"/>
  <c r="G8777" i="32"/>
  <c r="G8778" i="32"/>
  <c r="G8779" i="32"/>
  <c r="G8780" i="32"/>
  <c r="G8781" i="32"/>
  <c r="G8782" i="32"/>
  <c r="G8783" i="32"/>
  <c r="G8784" i="32"/>
  <c r="G8785" i="32"/>
  <c r="G8786" i="32"/>
  <c r="G8787" i="32"/>
  <c r="G8788" i="32"/>
  <c r="G8789" i="32"/>
  <c r="G8790" i="32"/>
  <c r="G8791" i="32"/>
  <c r="G8792" i="32"/>
  <c r="G8793" i="32"/>
  <c r="G8794" i="32"/>
  <c r="G8795" i="32"/>
  <c r="G8796" i="32"/>
  <c r="G8797" i="32"/>
  <c r="G8798" i="32"/>
  <c r="G8799" i="32"/>
  <c r="G8800" i="32"/>
  <c r="G8801" i="32"/>
  <c r="G8802" i="32"/>
  <c r="G8803" i="32"/>
  <c r="G8804" i="32"/>
  <c r="G8805" i="32"/>
  <c r="G8806" i="32"/>
  <c r="G8807" i="32"/>
  <c r="G8808" i="32"/>
  <c r="G8809" i="32"/>
  <c r="G8810" i="32"/>
  <c r="G8811" i="32"/>
  <c r="G8812" i="32"/>
  <c r="G8813" i="32"/>
  <c r="G8814" i="32"/>
  <c r="G8815" i="32"/>
  <c r="G8816" i="32"/>
  <c r="G8817" i="32"/>
  <c r="G8818" i="32"/>
  <c r="G8819" i="32"/>
  <c r="G8820" i="32"/>
  <c r="G8821" i="32"/>
  <c r="G8822" i="32"/>
  <c r="G8823" i="32"/>
  <c r="G8824" i="32"/>
  <c r="G8825" i="32"/>
  <c r="G8826" i="32"/>
  <c r="G8827" i="32"/>
  <c r="G8828" i="32"/>
  <c r="G8829" i="32"/>
  <c r="G8830" i="32"/>
  <c r="G8831" i="32"/>
  <c r="G8832" i="32"/>
  <c r="G8833" i="32"/>
  <c r="G8834" i="32"/>
  <c r="G8835" i="32"/>
  <c r="G8836" i="32"/>
  <c r="G8837" i="32"/>
  <c r="G8838" i="32"/>
  <c r="G8839" i="32"/>
  <c r="G8840" i="32"/>
  <c r="G8841" i="32"/>
  <c r="G8842" i="32"/>
  <c r="G8843" i="32"/>
  <c r="G8844" i="32"/>
  <c r="G8845" i="32"/>
  <c r="G8846" i="32"/>
  <c r="G8847" i="32"/>
  <c r="G8848" i="32"/>
  <c r="G8849" i="32"/>
  <c r="G8850" i="32"/>
  <c r="G8851" i="32"/>
  <c r="G8852" i="32"/>
  <c r="G8853" i="32"/>
  <c r="G8854" i="32"/>
  <c r="G8855" i="32"/>
  <c r="G8856" i="32"/>
  <c r="G8857" i="32"/>
  <c r="G8858" i="32"/>
  <c r="G8859" i="32"/>
  <c r="G8860" i="32"/>
  <c r="G8861" i="32"/>
  <c r="G8862" i="32"/>
  <c r="G8863" i="32"/>
  <c r="G8864" i="32"/>
  <c r="G8865" i="32"/>
  <c r="G8866" i="32"/>
  <c r="G8867" i="32"/>
  <c r="G8868" i="32"/>
  <c r="G8869" i="32"/>
  <c r="G8870" i="32"/>
  <c r="G8871" i="32"/>
  <c r="G8872" i="32"/>
  <c r="G8873" i="32"/>
  <c r="G8874" i="32"/>
  <c r="G8875" i="32"/>
  <c r="G8876" i="32"/>
  <c r="G8877" i="32"/>
  <c r="G8878" i="32"/>
  <c r="G8879" i="32"/>
  <c r="G8880" i="32"/>
  <c r="G8881" i="32"/>
  <c r="G8882" i="32"/>
  <c r="G8883" i="32"/>
  <c r="G8884" i="32"/>
  <c r="G8885" i="32"/>
  <c r="G8886" i="32"/>
  <c r="G8887" i="32"/>
  <c r="G8888" i="32"/>
  <c r="G8889" i="32"/>
  <c r="G8890" i="32"/>
  <c r="G8891" i="32"/>
  <c r="G8892" i="32"/>
  <c r="G8893" i="32"/>
  <c r="G8894" i="32"/>
  <c r="G8895" i="32"/>
  <c r="G8896" i="32"/>
  <c r="G8897" i="32"/>
  <c r="G8898" i="32"/>
  <c r="G8899" i="32"/>
  <c r="G8900" i="32"/>
  <c r="G8901" i="32"/>
  <c r="G8902" i="32"/>
  <c r="G8903" i="32"/>
  <c r="G8904" i="32"/>
  <c r="G8905" i="32"/>
  <c r="G8906" i="32"/>
  <c r="G8907" i="32"/>
  <c r="G8908" i="32"/>
  <c r="G8909" i="32"/>
  <c r="G8910" i="32"/>
  <c r="G8911" i="32"/>
  <c r="G8912" i="32"/>
  <c r="G8913" i="32"/>
  <c r="G8914" i="32"/>
  <c r="G8915" i="32"/>
  <c r="G8916" i="32"/>
  <c r="G8917" i="32"/>
  <c r="G8918" i="32"/>
  <c r="G8919" i="32"/>
  <c r="G8920" i="32"/>
  <c r="G8921" i="32"/>
  <c r="G8922" i="32"/>
  <c r="G8923" i="32"/>
  <c r="G8924" i="32"/>
  <c r="G8925" i="32"/>
  <c r="G8926" i="32"/>
  <c r="G8927" i="32"/>
  <c r="G8928" i="32"/>
  <c r="G8929" i="32"/>
  <c r="G8930" i="32"/>
  <c r="G8931" i="32"/>
  <c r="G8932" i="32"/>
  <c r="G8933" i="32"/>
  <c r="G8934" i="32"/>
  <c r="G8935" i="32"/>
  <c r="G8936" i="32"/>
  <c r="G8937" i="32"/>
  <c r="G8938" i="32"/>
  <c r="G8939" i="32"/>
  <c r="G8940" i="32"/>
  <c r="G8941" i="32"/>
  <c r="G8942" i="32"/>
  <c r="G8943" i="32"/>
  <c r="G8944" i="32"/>
  <c r="G8945" i="32"/>
  <c r="G8946" i="32"/>
  <c r="G8947" i="32"/>
  <c r="G8948" i="32"/>
  <c r="G8949" i="32"/>
  <c r="G8950" i="32"/>
  <c r="G8951" i="32"/>
  <c r="G8952" i="32"/>
  <c r="G8953" i="32"/>
  <c r="G8954" i="32"/>
  <c r="G8955" i="32"/>
  <c r="G8956" i="32"/>
  <c r="G8957" i="32"/>
  <c r="G8958" i="32"/>
  <c r="G8959" i="32"/>
  <c r="G8960" i="32"/>
  <c r="G8961" i="32"/>
  <c r="G8962" i="32"/>
  <c r="G8963" i="32"/>
  <c r="G8964" i="32"/>
  <c r="G8965" i="32"/>
  <c r="G8966" i="32"/>
  <c r="G8967" i="32"/>
  <c r="G8968" i="32"/>
  <c r="G8969" i="32"/>
  <c r="G8970" i="32"/>
  <c r="G8971" i="32"/>
  <c r="G8972" i="32"/>
  <c r="G8973" i="32"/>
  <c r="G8974" i="32"/>
  <c r="G8975" i="32"/>
  <c r="G8976" i="32"/>
  <c r="G8977" i="32"/>
  <c r="G8978" i="32"/>
  <c r="G8979" i="32"/>
  <c r="G8980" i="32"/>
  <c r="G8981" i="32"/>
  <c r="G8982" i="32"/>
  <c r="G8983" i="32"/>
  <c r="G8984" i="32"/>
  <c r="G8985" i="32"/>
  <c r="G8986" i="32"/>
  <c r="G8987" i="32"/>
  <c r="G8988" i="32"/>
  <c r="G8989" i="32"/>
  <c r="G8990" i="32"/>
  <c r="G8991" i="32"/>
  <c r="G8992" i="32"/>
  <c r="G8993" i="32"/>
  <c r="G8994" i="32"/>
  <c r="G8995" i="32"/>
  <c r="G8996" i="32"/>
  <c r="G8997" i="32"/>
  <c r="G8998" i="32"/>
  <c r="G8999" i="32"/>
  <c r="G9000" i="32"/>
  <c r="G9001" i="32"/>
  <c r="G9002" i="32"/>
  <c r="G9003" i="32"/>
  <c r="G9004" i="32"/>
  <c r="G9005" i="32"/>
  <c r="G9006" i="32"/>
  <c r="G9007" i="32"/>
  <c r="G9008" i="32"/>
  <c r="G9009" i="32"/>
  <c r="G9010" i="32"/>
  <c r="G9011" i="32"/>
  <c r="G9012" i="32"/>
  <c r="G9013" i="32"/>
  <c r="G9014" i="32"/>
  <c r="G9015" i="32"/>
  <c r="G9016" i="32"/>
  <c r="G9017" i="32"/>
  <c r="G9018" i="32"/>
  <c r="G9019" i="32"/>
  <c r="G9020" i="32"/>
  <c r="G9021" i="32"/>
  <c r="G9022" i="32"/>
  <c r="G9023" i="32"/>
  <c r="G9024" i="32"/>
  <c r="G9025" i="32"/>
  <c r="G9026" i="32"/>
  <c r="G9027" i="32"/>
  <c r="G9028" i="32"/>
  <c r="G9029" i="32"/>
  <c r="G9030" i="32"/>
  <c r="G9031" i="32"/>
  <c r="G9032" i="32"/>
  <c r="G9033" i="32"/>
  <c r="G9034" i="32"/>
  <c r="G9035" i="32"/>
  <c r="G9036" i="32"/>
  <c r="G9037" i="32"/>
  <c r="G9038" i="32"/>
  <c r="G9039" i="32"/>
  <c r="G9040" i="32"/>
  <c r="G9041" i="32"/>
  <c r="G9042" i="32"/>
  <c r="G9043" i="32"/>
  <c r="G9044" i="32"/>
  <c r="G9045" i="32"/>
  <c r="G9046" i="32"/>
  <c r="G9047" i="32"/>
  <c r="G9048" i="32"/>
  <c r="G9049" i="32"/>
  <c r="G9050" i="32"/>
  <c r="G9051" i="32"/>
  <c r="G9052" i="32"/>
  <c r="G9053" i="32"/>
  <c r="G9054" i="32"/>
  <c r="G9055" i="32"/>
  <c r="G9056" i="32"/>
  <c r="G9057" i="32"/>
  <c r="G9058" i="32"/>
  <c r="G9059" i="32"/>
  <c r="G9060" i="32"/>
  <c r="G9061" i="32"/>
  <c r="G9062" i="32"/>
  <c r="G9063" i="32"/>
  <c r="G9064" i="32"/>
  <c r="G9065" i="32"/>
  <c r="G9066" i="32"/>
  <c r="G9067" i="32"/>
  <c r="G9068" i="32"/>
  <c r="G9069" i="32"/>
  <c r="G9070" i="32"/>
  <c r="G9071" i="32"/>
  <c r="G9072" i="32"/>
  <c r="G9073" i="32"/>
  <c r="G9074" i="32"/>
  <c r="G9075" i="32"/>
  <c r="G9076" i="32"/>
  <c r="G9077" i="32"/>
  <c r="G9078" i="32"/>
  <c r="G9079" i="32"/>
  <c r="G9080" i="32"/>
  <c r="G9081" i="32"/>
  <c r="G9082" i="32"/>
  <c r="G9083" i="32"/>
  <c r="G9084" i="32"/>
  <c r="G9085" i="32"/>
  <c r="G9086" i="32"/>
  <c r="G9087" i="32"/>
  <c r="G9088" i="32"/>
  <c r="G9089" i="32"/>
  <c r="G9090" i="32"/>
  <c r="G9091" i="32"/>
  <c r="G9092" i="32"/>
  <c r="G9093" i="32"/>
  <c r="G9094" i="32"/>
  <c r="G9095" i="32"/>
  <c r="G9096" i="32"/>
  <c r="G9097" i="32"/>
  <c r="G9098" i="32"/>
  <c r="G9099" i="32"/>
  <c r="G9100" i="32"/>
  <c r="G9101" i="32"/>
  <c r="G9102" i="32"/>
  <c r="G9103" i="32"/>
  <c r="G9104" i="32"/>
  <c r="G9105" i="32"/>
  <c r="G9106" i="32"/>
  <c r="G9107" i="32"/>
  <c r="G9108" i="32"/>
  <c r="G9109" i="32"/>
  <c r="G9110" i="32"/>
  <c r="G9111" i="32"/>
  <c r="G9112" i="32"/>
  <c r="G9113" i="32"/>
  <c r="G9114" i="32"/>
  <c r="G9115" i="32"/>
  <c r="G9116" i="32"/>
  <c r="G9117" i="32"/>
  <c r="G9118" i="32"/>
  <c r="G9119" i="32"/>
  <c r="G9120" i="32"/>
  <c r="G9121" i="32"/>
  <c r="G9122" i="32"/>
  <c r="G9123" i="32"/>
  <c r="G9124" i="32"/>
  <c r="G9125" i="32"/>
  <c r="G9126" i="32"/>
  <c r="G9127" i="32"/>
  <c r="G9128" i="32"/>
  <c r="G9129" i="32"/>
  <c r="G9130" i="32"/>
  <c r="G9131" i="32"/>
  <c r="G9132" i="32"/>
  <c r="G9133" i="32"/>
  <c r="G9134" i="32"/>
  <c r="G9135" i="32"/>
  <c r="G9136" i="32"/>
  <c r="G9137" i="32"/>
  <c r="G9138" i="32"/>
  <c r="G9139" i="32"/>
  <c r="G9140" i="32"/>
  <c r="G9141" i="32"/>
  <c r="G9142" i="32"/>
  <c r="G9143" i="32"/>
  <c r="G9144" i="32"/>
  <c r="G9145" i="32"/>
  <c r="G9146" i="32"/>
  <c r="G9147" i="32"/>
  <c r="G9148" i="32"/>
  <c r="G9149" i="32"/>
  <c r="G9150" i="32"/>
  <c r="G9151" i="32"/>
  <c r="G9152" i="32"/>
  <c r="G9153" i="32"/>
  <c r="G9154" i="32"/>
  <c r="G9155" i="32"/>
  <c r="G9156" i="32"/>
  <c r="G9157" i="32"/>
  <c r="G9158" i="32"/>
  <c r="G9159" i="32"/>
  <c r="G9160" i="32"/>
  <c r="G9161" i="32"/>
  <c r="G9162" i="32"/>
  <c r="G9163" i="32"/>
  <c r="G9164" i="32"/>
  <c r="G9165" i="32"/>
  <c r="G9166" i="32"/>
  <c r="G9167" i="32"/>
  <c r="G9168" i="32"/>
  <c r="G9169" i="32"/>
  <c r="G9170" i="32"/>
  <c r="G9171" i="32"/>
  <c r="G9172" i="32"/>
  <c r="G9173" i="32"/>
  <c r="G9174" i="32"/>
  <c r="G9175" i="32"/>
  <c r="G9176" i="32"/>
  <c r="G9177" i="32"/>
  <c r="G9178" i="32"/>
  <c r="G9179" i="32"/>
  <c r="G9180" i="32"/>
  <c r="G9181" i="32"/>
  <c r="G9182" i="32"/>
  <c r="G9183" i="32"/>
  <c r="G9184" i="32"/>
  <c r="G9185" i="32"/>
  <c r="G9186" i="32"/>
  <c r="G9187" i="32"/>
  <c r="G9188" i="32"/>
  <c r="G9189" i="32"/>
  <c r="G9190" i="32"/>
  <c r="G9191" i="32"/>
  <c r="G9192" i="32"/>
  <c r="G9193" i="32"/>
  <c r="G9194" i="32"/>
  <c r="G9195" i="32"/>
  <c r="G9196" i="32"/>
  <c r="G9197" i="32"/>
  <c r="G9198" i="32"/>
  <c r="G9199" i="32"/>
  <c r="G9200" i="32"/>
  <c r="G9201" i="32"/>
  <c r="G9202" i="32"/>
  <c r="G9203" i="32"/>
  <c r="G9204" i="32"/>
  <c r="G9205" i="32"/>
  <c r="G9206" i="32"/>
  <c r="G9207" i="32"/>
  <c r="G9208" i="32"/>
  <c r="G9209" i="32"/>
  <c r="G9210" i="32"/>
  <c r="G9211" i="32"/>
  <c r="G9212" i="32"/>
  <c r="G9213" i="32"/>
  <c r="G9214" i="32"/>
  <c r="G9215" i="32"/>
  <c r="G9216" i="32"/>
  <c r="G9217" i="32"/>
  <c r="G9218" i="32"/>
  <c r="G9219" i="32"/>
  <c r="G9220" i="32"/>
  <c r="G9221" i="32"/>
  <c r="G9222" i="32"/>
  <c r="G9223" i="32"/>
  <c r="G9224" i="32"/>
  <c r="G9225" i="32"/>
  <c r="G9226" i="32"/>
  <c r="G9227" i="32"/>
  <c r="G9228" i="32"/>
  <c r="G9229" i="32"/>
  <c r="G9230" i="32"/>
  <c r="G9231" i="32"/>
  <c r="G9232" i="32"/>
  <c r="G9233" i="32"/>
  <c r="G9234" i="32"/>
  <c r="G9235" i="32"/>
  <c r="G9236" i="32"/>
  <c r="G9237" i="32"/>
  <c r="G9238" i="32"/>
  <c r="G9239" i="32"/>
  <c r="G9240" i="32"/>
  <c r="G9241" i="32"/>
  <c r="G9242" i="32"/>
  <c r="G9243" i="32"/>
  <c r="G9244" i="32"/>
  <c r="G9245" i="32"/>
  <c r="G9246" i="32"/>
  <c r="G9247" i="32"/>
  <c r="G9248" i="32"/>
  <c r="G9249" i="32"/>
  <c r="G9250" i="32"/>
  <c r="G9251" i="32"/>
  <c r="G9252" i="32"/>
  <c r="G9253" i="32"/>
  <c r="G9254" i="32"/>
  <c r="G9255" i="32"/>
  <c r="G9256" i="32"/>
  <c r="G9257" i="32"/>
  <c r="G9258" i="32"/>
  <c r="G9259" i="32"/>
  <c r="G9260" i="32"/>
  <c r="G9261" i="32"/>
  <c r="G9262" i="32"/>
  <c r="G9263" i="32"/>
  <c r="G9264" i="32"/>
  <c r="G9265" i="32"/>
  <c r="G9266" i="32"/>
  <c r="G9267" i="32"/>
  <c r="G9268" i="32"/>
  <c r="G9269" i="32"/>
  <c r="G9270" i="32"/>
  <c r="G9271" i="32"/>
  <c r="G9272" i="32"/>
  <c r="G9273" i="32"/>
  <c r="G9274" i="32"/>
  <c r="G9275" i="32"/>
  <c r="G9276" i="32"/>
  <c r="G9277" i="32"/>
  <c r="G9278" i="32"/>
  <c r="G9279" i="32"/>
  <c r="G9280" i="32"/>
  <c r="G9281" i="32"/>
  <c r="G9282" i="32"/>
  <c r="G9283" i="32"/>
  <c r="G9284" i="32"/>
  <c r="G9285" i="32"/>
  <c r="G9286" i="32"/>
  <c r="G9287" i="32"/>
  <c r="G9288" i="32"/>
  <c r="G9289" i="32"/>
  <c r="G9290" i="32"/>
  <c r="G9291" i="32"/>
  <c r="G9292" i="32"/>
  <c r="G9293" i="32"/>
  <c r="G9294" i="32"/>
  <c r="G9295" i="32"/>
  <c r="G9296" i="32"/>
  <c r="G9297" i="32"/>
  <c r="G9298" i="32"/>
  <c r="G9299" i="32"/>
  <c r="G9300" i="32"/>
  <c r="G9301" i="32"/>
  <c r="G9302" i="32"/>
  <c r="G9303" i="32"/>
  <c r="G9304" i="32"/>
  <c r="G9305" i="32"/>
  <c r="G9306" i="32"/>
  <c r="G9307" i="32"/>
  <c r="G9308" i="32"/>
  <c r="G9309" i="32"/>
  <c r="G9310" i="32"/>
  <c r="G9311" i="32"/>
  <c r="G9312" i="32"/>
  <c r="G9313" i="32"/>
  <c r="G9314" i="32"/>
  <c r="G9315" i="32"/>
  <c r="G9316" i="32"/>
  <c r="G9317" i="32"/>
  <c r="G9318" i="32"/>
  <c r="G9319" i="32"/>
  <c r="G9320" i="32"/>
  <c r="G9321" i="32"/>
  <c r="G9322" i="32"/>
  <c r="G9323" i="32"/>
  <c r="G9324" i="32"/>
  <c r="G9325" i="32"/>
  <c r="G9326" i="32"/>
  <c r="G9327" i="32"/>
  <c r="G9328" i="32"/>
  <c r="G9329" i="32"/>
  <c r="G9330" i="32"/>
  <c r="G9331" i="32"/>
  <c r="G9332" i="32"/>
  <c r="G9333" i="32"/>
  <c r="G9334" i="32"/>
  <c r="G9335" i="32"/>
  <c r="G9336" i="32"/>
  <c r="G9337" i="32"/>
  <c r="G9338" i="32"/>
  <c r="G9339" i="32"/>
  <c r="G9340" i="32"/>
  <c r="G9341" i="32"/>
  <c r="G9342" i="32"/>
  <c r="G9343" i="32"/>
  <c r="G9344" i="32"/>
  <c r="G9345" i="32"/>
  <c r="G9346" i="32"/>
  <c r="G9347" i="32"/>
  <c r="G9348" i="32"/>
  <c r="G9349" i="32"/>
  <c r="G9350" i="32"/>
  <c r="G9351" i="32"/>
  <c r="G9352" i="32"/>
  <c r="G9353" i="32"/>
  <c r="G9354" i="32"/>
  <c r="G9355" i="32"/>
  <c r="G9356" i="32"/>
  <c r="G9357" i="32"/>
  <c r="G9358" i="32"/>
  <c r="G9359" i="32"/>
  <c r="G9360" i="32"/>
  <c r="G9361" i="32"/>
  <c r="G9362" i="32"/>
  <c r="G9363" i="32"/>
  <c r="G9364" i="32"/>
  <c r="G9365" i="32"/>
  <c r="G9366" i="32"/>
  <c r="G9367" i="32"/>
  <c r="G9368" i="32"/>
  <c r="G9369" i="32"/>
  <c r="G9370" i="32"/>
  <c r="G9371" i="32"/>
  <c r="G9372" i="32"/>
  <c r="G9373" i="32"/>
  <c r="G9374" i="32"/>
  <c r="G9375" i="32"/>
  <c r="G9376" i="32"/>
  <c r="G9377" i="32"/>
  <c r="G9378" i="32"/>
  <c r="G9379" i="32"/>
  <c r="G9380" i="32"/>
  <c r="G9381" i="32"/>
  <c r="G9382" i="32"/>
  <c r="G9383" i="32"/>
  <c r="G9384" i="32"/>
  <c r="G9385" i="32"/>
  <c r="G9386" i="32"/>
  <c r="G9387" i="32"/>
  <c r="G9388" i="32"/>
  <c r="G9389" i="32"/>
  <c r="G9390" i="32"/>
  <c r="G9391" i="32"/>
  <c r="G9392" i="32"/>
  <c r="G9393" i="32"/>
  <c r="G9394" i="32"/>
  <c r="G9395" i="32"/>
  <c r="G9396" i="32"/>
  <c r="G9397" i="32"/>
  <c r="G9398" i="32"/>
  <c r="G9399" i="32"/>
  <c r="G9400" i="32"/>
  <c r="G9401" i="32"/>
  <c r="G9402" i="32"/>
  <c r="G9403" i="32"/>
  <c r="G9404" i="32"/>
  <c r="G9405" i="32"/>
  <c r="G9406" i="32"/>
  <c r="G9407" i="32"/>
  <c r="G9408" i="32"/>
  <c r="G9409" i="32"/>
  <c r="G9410" i="32"/>
  <c r="G9411" i="32"/>
  <c r="G9412" i="32"/>
  <c r="G9413" i="32"/>
  <c r="G9414" i="32"/>
  <c r="G9415" i="32"/>
  <c r="G9416" i="32"/>
  <c r="G9417" i="32"/>
  <c r="G9418" i="32"/>
  <c r="G9419" i="32"/>
  <c r="G9420" i="32"/>
  <c r="G9421" i="32"/>
  <c r="G9422" i="32"/>
  <c r="G9423" i="32"/>
  <c r="G9424" i="32"/>
  <c r="G9425" i="32"/>
  <c r="G9426" i="32"/>
  <c r="G9427" i="32"/>
  <c r="G9428" i="32"/>
  <c r="G9429" i="32"/>
  <c r="G9430" i="32"/>
  <c r="G9431" i="32"/>
  <c r="G9432" i="32"/>
  <c r="G9433" i="32"/>
  <c r="G9434" i="32"/>
  <c r="G9435" i="32"/>
  <c r="G9436" i="32"/>
  <c r="G9437" i="32"/>
  <c r="G9438" i="32"/>
  <c r="G9439" i="32"/>
  <c r="G9440" i="32"/>
  <c r="G9441" i="32"/>
  <c r="G9442" i="32"/>
  <c r="G9443" i="32"/>
  <c r="G9444" i="32"/>
  <c r="G9445" i="32"/>
  <c r="G9446" i="32"/>
  <c r="G9447" i="32"/>
  <c r="G9448" i="32"/>
  <c r="G9449" i="32"/>
  <c r="G9450" i="32"/>
  <c r="G9451" i="32"/>
  <c r="G9452" i="32"/>
  <c r="G9453" i="32"/>
  <c r="G9454" i="32"/>
  <c r="G9455" i="32"/>
  <c r="G9456" i="32"/>
  <c r="G9457" i="32"/>
  <c r="G9458" i="32"/>
  <c r="G9459" i="32"/>
  <c r="G9460" i="32"/>
  <c r="G9461" i="32"/>
  <c r="G9462" i="32"/>
  <c r="G9463" i="32"/>
  <c r="G9464" i="32"/>
  <c r="G9465" i="32"/>
  <c r="G9466" i="32"/>
  <c r="G9467" i="32"/>
  <c r="G9468" i="32"/>
  <c r="G9469" i="32"/>
  <c r="G9470" i="32"/>
  <c r="G9471" i="32"/>
  <c r="G9472" i="32"/>
  <c r="G9473" i="32"/>
  <c r="G9474" i="32"/>
  <c r="G9475" i="32"/>
  <c r="G9476" i="32"/>
  <c r="G9477" i="32"/>
  <c r="G9478" i="32"/>
  <c r="G9479" i="32"/>
  <c r="G9480" i="32"/>
  <c r="G9481" i="32"/>
  <c r="G9482" i="32"/>
  <c r="G9483" i="32"/>
  <c r="G9484" i="32"/>
  <c r="G9485" i="32"/>
  <c r="G9486" i="32"/>
  <c r="G9487" i="32"/>
  <c r="G9488" i="32"/>
  <c r="G9489" i="32"/>
  <c r="G9490" i="32"/>
  <c r="G9491" i="32"/>
  <c r="G9492" i="32"/>
  <c r="G9493" i="32"/>
  <c r="G9494" i="32"/>
  <c r="G9495" i="32"/>
  <c r="G9496" i="32"/>
  <c r="G9497" i="32"/>
  <c r="G9498" i="32"/>
  <c r="G9499" i="32"/>
  <c r="G9500" i="32"/>
  <c r="G9501" i="32"/>
  <c r="G9502" i="32"/>
  <c r="G9503" i="32"/>
  <c r="G9504" i="32"/>
  <c r="G9505" i="32"/>
  <c r="G9506" i="32"/>
  <c r="G9507" i="32"/>
  <c r="G9508" i="32"/>
  <c r="G9509" i="32"/>
  <c r="G9510" i="32"/>
  <c r="G9511" i="32"/>
  <c r="G9512" i="32"/>
  <c r="G9513" i="32"/>
  <c r="G9514" i="32"/>
  <c r="G9515" i="32"/>
  <c r="G9516" i="32"/>
  <c r="G9517" i="32"/>
  <c r="G9518" i="32"/>
  <c r="G9519" i="32"/>
  <c r="G9520" i="32"/>
  <c r="G9521" i="32"/>
  <c r="G9522" i="32"/>
  <c r="G9523" i="32"/>
  <c r="G9524" i="32"/>
  <c r="G9525" i="32"/>
  <c r="G9526" i="32"/>
  <c r="G9527" i="32"/>
  <c r="G9528" i="32"/>
  <c r="G9529" i="32"/>
  <c r="G9530" i="32"/>
  <c r="G9531" i="32"/>
  <c r="G9532" i="32"/>
  <c r="G9533" i="32"/>
  <c r="G9534" i="32"/>
  <c r="G9535" i="32"/>
  <c r="G9536" i="32"/>
  <c r="G9537" i="32"/>
  <c r="G9538" i="32"/>
  <c r="G9539" i="32"/>
  <c r="G9540" i="32"/>
  <c r="G9541" i="32"/>
  <c r="G9542" i="32"/>
  <c r="G9543" i="32"/>
  <c r="G9544" i="32"/>
  <c r="G9545" i="32"/>
  <c r="G9546" i="32"/>
  <c r="G9547" i="32"/>
  <c r="G9548" i="32"/>
  <c r="G9549" i="32"/>
  <c r="G9550" i="32"/>
  <c r="G9551" i="32"/>
  <c r="G9552" i="32"/>
  <c r="G9553" i="32"/>
  <c r="G9554" i="32"/>
  <c r="G9555" i="32"/>
  <c r="G9556" i="32"/>
  <c r="G9557" i="32"/>
  <c r="G9558" i="32"/>
  <c r="G9559" i="32"/>
  <c r="G9560" i="32"/>
  <c r="G9561" i="32"/>
  <c r="G9562" i="32"/>
  <c r="G9563" i="32"/>
  <c r="G9564" i="32"/>
  <c r="G9565" i="32"/>
  <c r="G9566" i="32"/>
  <c r="G9567" i="32"/>
  <c r="G9568" i="32"/>
  <c r="G9569" i="32"/>
  <c r="G9570" i="32"/>
  <c r="G9571" i="32"/>
  <c r="G9572" i="32"/>
  <c r="G9573" i="32"/>
  <c r="G9574" i="32"/>
  <c r="G9575" i="32"/>
  <c r="G9576" i="32"/>
  <c r="G9577" i="32"/>
  <c r="G9578" i="32"/>
  <c r="G9579" i="32"/>
  <c r="G9580" i="32"/>
  <c r="G9581" i="32"/>
  <c r="G9582" i="32"/>
  <c r="G9583" i="32"/>
  <c r="G9584" i="32"/>
  <c r="G9585" i="32"/>
  <c r="G9586" i="32"/>
  <c r="G9587" i="32"/>
  <c r="G9588" i="32"/>
  <c r="G9589" i="32"/>
  <c r="G9590" i="32"/>
  <c r="G9591" i="32"/>
  <c r="G9592" i="32"/>
  <c r="G9593" i="32"/>
  <c r="G9594" i="32"/>
  <c r="G9595" i="32"/>
  <c r="G9596" i="32"/>
  <c r="G9597" i="32"/>
  <c r="G9598" i="32"/>
  <c r="G9599" i="32"/>
  <c r="G9600" i="32"/>
  <c r="G9601" i="32"/>
  <c r="G9602" i="32"/>
  <c r="G9603" i="32"/>
  <c r="G9604" i="32"/>
  <c r="G9605" i="32"/>
  <c r="G9606" i="32"/>
  <c r="G9607" i="32"/>
  <c r="G9608" i="32"/>
  <c r="G9609" i="32"/>
  <c r="G9610" i="32"/>
  <c r="G9611" i="32"/>
  <c r="G9612" i="32"/>
  <c r="G9613" i="32"/>
  <c r="G9614" i="32"/>
  <c r="G9615" i="32"/>
  <c r="G9616" i="32"/>
  <c r="G9617" i="32"/>
  <c r="G9618" i="32"/>
  <c r="G9619" i="32"/>
  <c r="G9620" i="32"/>
  <c r="G9621" i="32"/>
  <c r="G9622" i="32"/>
  <c r="G9623" i="32"/>
  <c r="G9624" i="32"/>
  <c r="G9625" i="32"/>
  <c r="G9626" i="32"/>
  <c r="G9627" i="32"/>
  <c r="G9628" i="32"/>
  <c r="G9629" i="32"/>
  <c r="G9630" i="32"/>
  <c r="G9631" i="32"/>
  <c r="G9632" i="32"/>
  <c r="G9633" i="32"/>
  <c r="G9634" i="32"/>
  <c r="G9635" i="32"/>
  <c r="G9636" i="32"/>
  <c r="G9637" i="32"/>
  <c r="G9638" i="32"/>
  <c r="G9639" i="32"/>
  <c r="G9640" i="32"/>
  <c r="G9641" i="32"/>
  <c r="G9642" i="32"/>
  <c r="G9643" i="32"/>
  <c r="G9644" i="32"/>
  <c r="G9645" i="32"/>
  <c r="G9646" i="32"/>
  <c r="G9647" i="32"/>
  <c r="G9648" i="32"/>
  <c r="G9649" i="32"/>
  <c r="G9650" i="32"/>
  <c r="G9651" i="32"/>
  <c r="G9652" i="32"/>
  <c r="G9653" i="32"/>
  <c r="G9654" i="32"/>
  <c r="G9655" i="32"/>
  <c r="G9656" i="32"/>
  <c r="G9657" i="32"/>
  <c r="G9658" i="32"/>
  <c r="G9659" i="32"/>
  <c r="G9660" i="32"/>
  <c r="G9661" i="32"/>
  <c r="G9662" i="32"/>
  <c r="G9663" i="32"/>
  <c r="G9664" i="32"/>
  <c r="G9665" i="32"/>
  <c r="G9666" i="32"/>
  <c r="G9667" i="32"/>
  <c r="G9668" i="32"/>
  <c r="G9669" i="32"/>
  <c r="G9670" i="32"/>
  <c r="G9671" i="32"/>
  <c r="G9672" i="32"/>
  <c r="G9673" i="32"/>
  <c r="G9674" i="32"/>
  <c r="G9675" i="32"/>
  <c r="G9676" i="32"/>
  <c r="G9677" i="32"/>
  <c r="G9678" i="32"/>
  <c r="G9679" i="32"/>
  <c r="G9680" i="32"/>
  <c r="G9681" i="32"/>
  <c r="G9682" i="32"/>
  <c r="G9683" i="32"/>
  <c r="G9684" i="32"/>
  <c r="G9685" i="32"/>
  <c r="G9686" i="32"/>
  <c r="G9687" i="32"/>
  <c r="G9688" i="32"/>
  <c r="G9689" i="32"/>
  <c r="G9690" i="32"/>
  <c r="G9691" i="32"/>
  <c r="G9692" i="32"/>
  <c r="G9693" i="32"/>
  <c r="G9694" i="32"/>
  <c r="G9695" i="32"/>
  <c r="G9696" i="32"/>
  <c r="G9697" i="32"/>
  <c r="G9698" i="32"/>
  <c r="G9699" i="32"/>
  <c r="G9700" i="32"/>
  <c r="G9701" i="32"/>
  <c r="G9702" i="32"/>
  <c r="G9703" i="32"/>
  <c r="G9704" i="32"/>
  <c r="G9705" i="32"/>
  <c r="G9706" i="32"/>
  <c r="G9707" i="32"/>
  <c r="G9708" i="32"/>
  <c r="G9709" i="32"/>
  <c r="G9710" i="32"/>
  <c r="G9711" i="32"/>
  <c r="G9712" i="32"/>
  <c r="G9713" i="32"/>
  <c r="G9714" i="32"/>
  <c r="G9715" i="32"/>
  <c r="G9716" i="32"/>
  <c r="G9717" i="32"/>
  <c r="G9718" i="32"/>
  <c r="G9719" i="32"/>
  <c r="G9720" i="32"/>
  <c r="G9721" i="32"/>
  <c r="G9722" i="32"/>
  <c r="G9723" i="32"/>
  <c r="G9724" i="32"/>
  <c r="G9725" i="32"/>
  <c r="G9726" i="32"/>
  <c r="G9727" i="32"/>
  <c r="G9728" i="32"/>
  <c r="G9729" i="32"/>
  <c r="G9730" i="32"/>
  <c r="G9731" i="32"/>
  <c r="G9732" i="32"/>
  <c r="G9733" i="32"/>
  <c r="G9734" i="32"/>
  <c r="G9735" i="32"/>
  <c r="G9736" i="32"/>
  <c r="G9737" i="32"/>
  <c r="G9738" i="32"/>
  <c r="G9739" i="32"/>
  <c r="G9740" i="32"/>
  <c r="G9741" i="32"/>
  <c r="G9742" i="32"/>
  <c r="G9743" i="32"/>
  <c r="G9744" i="32"/>
  <c r="G9745" i="32"/>
  <c r="G9746" i="32"/>
  <c r="G9747" i="32"/>
  <c r="G9748" i="32"/>
  <c r="G9749" i="32"/>
  <c r="G9750" i="32"/>
  <c r="G9751" i="32"/>
  <c r="G9752" i="32"/>
  <c r="G9753" i="32"/>
  <c r="G9754" i="32"/>
  <c r="G9755" i="32"/>
  <c r="G9756" i="32"/>
  <c r="G9757" i="32"/>
  <c r="G9758" i="32"/>
  <c r="G9759" i="32"/>
  <c r="G9760" i="32"/>
  <c r="G9761" i="32"/>
  <c r="G9762" i="32"/>
  <c r="G9763" i="32"/>
  <c r="G9764" i="32"/>
  <c r="G9765" i="32"/>
  <c r="G9766" i="32"/>
  <c r="G9767" i="32"/>
  <c r="G9768" i="32"/>
  <c r="G9769" i="32"/>
  <c r="G9770" i="32"/>
  <c r="G9771" i="32"/>
  <c r="G9772" i="32"/>
  <c r="G9773" i="32"/>
  <c r="G9774" i="32"/>
  <c r="G9775" i="32"/>
  <c r="G9776" i="32"/>
  <c r="G9777" i="32"/>
  <c r="G9778" i="32"/>
  <c r="G9779" i="32"/>
  <c r="G9780" i="32"/>
  <c r="G9781" i="32"/>
  <c r="G9782" i="32"/>
  <c r="G9783" i="32"/>
  <c r="G9784" i="32"/>
  <c r="G9785" i="32"/>
  <c r="G9786" i="32"/>
  <c r="G9787" i="32"/>
  <c r="G9788" i="32"/>
  <c r="G9789" i="32"/>
  <c r="G9790" i="32"/>
  <c r="G9791" i="32"/>
  <c r="G9792" i="32"/>
  <c r="G9793" i="32"/>
  <c r="G9794" i="32"/>
  <c r="G9795" i="32"/>
  <c r="G9796" i="32"/>
  <c r="G9797" i="32"/>
  <c r="G9798" i="32"/>
  <c r="G9799" i="32"/>
  <c r="G9800" i="32"/>
  <c r="G9801" i="32"/>
  <c r="G9802" i="32"/>
  <c r="G9803" i="32"/>
  <c r="G9804" i="32"/>
  <c r="G9805" i="32"/>
  <c r="G9806" i="32"/>
  <c r="G9807" i="32"/>
  <c r="G9808" i="32"/>
  <c r="G9809" i="32"/>
  <c r="G9810" i="32"/>
  <c r="G9811" i="32"/>
  <c r="G9812" i="32"/>
  <c r="G9813" i="32"/>
  <c r="G9814" i="32"/>
  <c r="G9815" i="32"/>
  <c r="G9816" i="32"/>
  <c r="G9817" i="32"/>
  <c r="G9818" i="32"/>
  <c r="G9819" i="32"/>
  <c r="G9820" i="32"/>
  <c r="G9821" i="32"/>
  <c r="G9822" i="32"/>
  <c r="G9823" i="32"/>
  <c r="G9824" i="32"/>
  <c r="G9825" i="32"/>
  <c r="G9826" i="32"/>
  <c r="G9827" i="32"/>
  <c r="G9828" i="32"/>
  <c r="G9829" i="32"/>
  <c r="G9830" i="32"/>
  <c r="G9831" i="32"/>
  <c r="G9832" i="32"/>
  <c r="G9833" i="32"/>
  <c r="G9834" i="32"/>
  <c r="G9835" i="32"/>
  <c r="G9836" i="32"/>
  <c r="G9837" i="32"/>
  <c r="G9838" i="32"/>
  <c r="G9839" i="32"/>
  <c r="G9840" i="32"/>
  <c r="G9841" i="32"/>
  <c r="G9842" i="32"/>
  <c r="G9843" i="32"/>
  <c r="G9844" i="32"/>
  <c r="G9845" i="32"/>
  <c r="G9846" i="32"/>
  <c r="G9847" i="32"/>
  <c r="G9848" i="32"/>
  <c r="G9849" i="32"/>
  <c r="G9850" i="32"/>
  <c r="G9851" i="32"/>
  <c r="G9852" i="32"/>
  <c r="G9853" i="32"/>
  <c r="G9854" i="32"/>
  <c r="G9855" i="32"/>
  <c r="G9856" i="32"/>
  <c r="G9857" i="32"/>
  <c r="G9858" i="32"/>
  <c r="G9859" i="32"/>
  <c r="G9860" i="32"/>
  <c r="G9861" i="32"/>
  <c r="G9862" i="32"/>
  <c r="G9863" i="32"/>
  <c r="G9864" i="32"/>
  <c r="G9865" i="32"/>
  <c r="G9866" i="32"/>
  <c r="G9867" i="32"/>
  <c r="G9868" i="32"/>
  <c r="G9869" i="32"/>
  <c r="G9870" i="32"/>
  <c r="G9871" i="32"/>
  <c r="G9872" i="32"/>
  <c r="G9873" i="32"/>
  <c r="G9874" i="32"/>
  <c r="G9875" i="32"/>
  <c r="G9876" i="32"/>
  <c r="G9877" i="32"/>
  <c r="G9878" i="32"/>
  <c r="G9879" i="32"/>
  <c r="G9880" i="32"/>
  <c r="G9881" i="32"/>
  <c r="G9882" i="32"/>
  <c r="G9883" i="32"/>
  <c r="G9884" i="32"/>
  <c r="G9885" i="32"/>
  <c r="G9886" i="32"/>
  <c r="G9887" i="32"/>
  <c r="G9888" i="32"/>
  <c r="G9889" i="32"/>
  <c r="G9890" i="32"/>
  <c r="G9891" i="32"/>
  <c r="G9892" i="32"/>
  <c r="G9893" i="32"/>
  <c r="G9894" i="32"/>
  <c r="G9895" i="32"/>
  <c r="G9896" i="32"/>
  <c r="G9897" i="32"/>
  <c r="G9898" i="32"/>
  <c r="G9899" i="32"/>
  <c r="G9900" i="32"/>
  <c r="G9901" i="32"/>
  <c r="G9902" i="32"/>
  <c r="G9903" i="32"/>
  <c r="G9904" i="32"/>
  <c r="G9905" i="32"/>
  <c r="G9906" i="32"/>
  <c r="G9907" i="32"/>
  <c r="G9908" i="32"/>
  <c r="G9909" i="32"/>
  <c r="G9910" i="32"/>
  <c r="G9911" i="32"/>
  <c r="G9912" i="32"/>
  <c r="G9913" i="32"/>
  <c r="G9914" i="32"/>
  <c r="G9915" i="32"/>
  <c r="G9916" i="32"/>
  <c r="G9917" i="32"/>
  <c r="G9918" i="32"/>
  <c r="G9919" i="32"/>
  <c r="G9920" i="32"/>
  <c r="G9921" i="32"/>
  <c r="G9922" i="32"/>
  <c r="G9923" i="32"/>
  <c r="G9924" i="32"/>
  <c r="G9925" i="32"/>
  <c r="G9926" i="32"/>
  <c r="G9927" i="32"/>
  <c r="G9928" i="32"/>
  <c r="G9929" i="32"/>
  <c r="G9930" i="32"/>
  <c r="G9931" i="32"/>
  <c r="G9932" i="32"/>
  <c r="G9933" i="32"/>
  <c r="G9934" i="32"/>
  <c r="G9935" i="32"/>
  <c r="G9936" i="32"/>
  <c r="G9937" i="32"/>
  <c r="G9938" i="32"/>
  <c r="G9939" i="32"/>
  <c r="G9940" i="32"/>
  <c r="G9941" i="32"/>
  <c r="G9942" i="32"/>
  <c r="G9943" i="32"/>
  <c r="G9944" i="32"/>
  <c r="G9945" i="32"/>
  <c r="G9946" i="32"/>
  <c r="G9947" i="32"/>
  <c r="G9948" i="32"/>
  <c r="G9949" i="32"/>
  <c r="G9950" i="32"/>
  <c r="G9951" i="32"/>
  <c r="G9952" i="32"/>
  <c r="G9953" i="32"/>
  <c r="G9954" i="32"/>
  <c r="G9955" i="32"/>
  <c r="G9956" i="32"/>
  <c r="G9957" i="32"/>
  <c r="G9958" i="32"/>
  <c r="G9959" i="32"/>
  <c r="G9960" i="32"/>
  <c r="G9961" i="32"/>
  <c r="G9962" i="32"/>
  <c r="G9963" i="32"/>
  <c r="G9964" i="32"/>
  <c r="G9965" i="32"/>
  <c r="G9966" i="32"/>
  <c r="G9967" i="32"/>
  <c r="G9968" i="32"/>
  <c r="G9969" i="32"/>
  <c r="G9970" i="32"/>
  <c r="G9971" i="32"/>
  <c r="G9972" i="32"/>
  <c r="G9973" i="32"/>
  <c r="G9974" i="32"/>
  <c r="G9975" i="32"/>
  <c r="G9976" i="32"/>
  <c r="G9977" i="32"/>
  <c r="G9978" i="32"/>
  <c r="G9979" i="32"/>
  <c r="G9980" i="32"/>
  <c r="G9981" i="32"/>
  <c r="G9982" i="32"/>
  <c r="G9983" i="32"/>
  <c r="G9984" i="32"/>
  <c r="G9985" i="32"/>
  <c r="G9986" i="32"/>
  <c r="G9987" i="32"/>
  <c r="G9988" i="32"/>
  <c r="G9989" i="32"/>
  <c r="G9990" i="32"/>
  <c r="G9991" i="32"/>
  <c r="G9992" i="32"/>
  <c r="G9993" i="32"/>
  <c r="G9994" i="32"/>
  <c r="G9995" i="32"/>
  <c r="G9996" i="32"/>
  <c r="G9997" i="32"/>
  <c r="G9998" i="32"/>
  <c r="G9999" i="32"/>
  <c r="G10000" i="32"/>
  <c r="G10001" i="32"/>
  <c r="G10002" i="32"/>
  <c r="G10003" i="32"/>
  <c r="G10004" i="32"/>
  <c r="G10005" i="32"/>
  <c r="G10006" i="32"/>
  <c r="G10007" i="32"/>
  <c r="G10008" i="32"/>
  <c r="G10009" i="32"/>
  <c r="G10010" i="32"/>
  <c r="G10011" i="32"/>
  <c r="G10012" i="32"/>
  <c r="G10013" i="32"/>
  <c r="G10014" i="32"/>
  <c r="G10015" i="32"/>
  <c r="G10016" i="32"/>
  <c r="G10017" i="32"/>
  <c r="G10018" i="32"/>
  <c r="G10019" i="32"/>
  <c r="G10020" i="32"/>
  <c r="G10021" i="32"/>
  <c r="G10022" i="32"/>
  <c r="G10023" i="32"/>
  <c r="G10024" i="32"/>
  <c r="G10025" i="32"/>
  <c r="G10026" i="32"/>
  <c r="G10027" i="32"/>
  <c r="G10028" i="32"/>
  <c r="G10029" i="32"/>
  <c r="G10030" i="32"/>
  <c r="G10031" i="32"/>
  <c r="G10032" i="32"/>
  <c r="G10033" i="32"/>
  <c r="G10034" i="32"/>
  <c r="G10035" i="32"/>
  <c r="G10036" i="32"/>
  <c r="G10037" i="32"/>
  <c r="G10038" i="32"/>
  <c r="G10039" i="32"/>
  <c r="G10040" i="32"/>
  <c r="G10041" i="32"/>
  <c r="G10042" i="32"/>
  <c r="G10043" i="32"/>
  <c r="G10044" i="32"/>
  <c r="G10045" i="32"/>
  <c r="G10046" i="32"/>
  <c r="G10047" i="32"/>
  <c r="G10048" i="32"/>
  <c r="G10049" i="32"/>
  <c r="G10050" i="32"/>
  <c r="G10051" i="32"/>
  <c r="G10052" i="32"/>
  <c r="G10053" i="32"/>
  <c r="G10054" i="32"/>
  <c r="G10055" i="32"/>
  <c r="G10056" i="32"/>
  <c r="G10057" i="32"/>
  <c r="G10058" i="32"/>
  <c r="G10059" i="32"/>
  <c r="G10060" i="32"/>
  <c r="G10061" i="32"/>
  <c r="G10062" i="32"/>
  <c r="G10063" i="32"/>
  <c r="G10064" i="32"/>
  <c r="G10065" i="32"/>
  <c r="G10066" i="32"/>
  <c r="G10067" i="32"/>
  <c r="G10068" i="32"/>
  <c r="G10069" i="32"/>
  <c r="G10070" i="32"/>
  <c r="G10071" i="32"/>
  <c r="G10072" i="32"/>
  <c r="G10073" i="32"/>
  <c r="G10074" i="32"/>
  <c r="G10075" i="32"/>
  <c r="G10076" i="32"/>
  <c r="G10077" i="32"/>
  <c r="G10078" i="32"/>
  <c r="G10079" i="32"/>
  <c r="G10080" i="32"/>
  <c r="G10081" i="32"/>
  <c r="G10082" i="32"/>
  <c r="G10083" i="32"/>
  <c r="G10084" i="32"/>
  <c r="G10085" i="32"/>
  <c r="G10086" i="32"/>
  <c r="G10087" i="32"/>
  <c r="G10088" i="32"/>
  <c r="G10089" i="32"/>
  <c r="G10090" i="32"/>
  <c r="G10091" i="32"/>
  <c r="G10092" i="32"/>
  <c r="G10093" i="32"/>
  <c r="G10094" i="32"/>
  <c r="G10095" i="32"/>
  <c r="G10096" i="32"/>
  <c r="G10097" i="32"/>
  <c r="G10098" i="32"/>
  <c r="G10099" i="32"/>
  <c r="G10100" i="32"/>
  <c r="G10101" i="32"/>
  <c r="G10102" i="32"/>
  <c r="G10103" i="32"/>
  <c r="G10104" i="32"/>
  <c r="G10105" i="32"/>
  <c r="G10106" i="32"/>
  <c r="G10107" i="32"/>
  <c r="G10108" i="32"/>
  <c r="G10109" i="32"/>
  <c r="G10110" i="32"/>
  <c r="G10111" i="32"/>
  <c r="G10112" i="32"/>
  <c r="G10113" i="32"/>
  <c r="G10114" i="32"/>
  <c r="G10115" i="32"/>
  <c r="G10116" i="32"/>
  <c r="G10117" i="32"/>
  <c r="G10118" i="32"/>
  <c r="G10119" i="32"/>
  <c r="G10120" i="32"/>
  <c r="G10121" i="32"/>
  <c r="G10122" i="32"/>
  <c r="G10123" i="32"/>
  <c r="G10124" i="32"/>
  <c r="G10125" i="32"/>
  <c r="G10126" i="32"/>
  <c r="G10127" i="32"/>
  <c r="G10128" i="32"/>
  <c r="G10129" i="32"/>
  <c r="G10130" i="32"/>
  <c r="G10131" i="32"/>
  <c r="G10132" i="32"/>
  <c r="G10133" i="32"/>
  <c r="G10134" i="32"/>
  <c r="G10135" i="32"/>
  <c r="G10136" i="32"/>
  <c r="G10137" i="32"/>
  <c r="G10138" i="32"/>
  <c r="G10139" i="32"/>
  <c r="G10140" i="32"/>
  <c r="G10141" i="32"/>
  <c r="G10142" i="32"/>
  <c r="G10143" i="32"/>
  <c r="G10144" i="32"/>
  <c r="G10145" i="32"/>
  <c r="G10146" i="32"/>
  <c r="G10147" i="32"/>
  <c r="G10148" i="32"/>
  <c r="G10149" i="32"/>
  <c r="G10150" i="32"/>
  <c r="G10151" i="32"/>
  <c r="G10152" i="32"/>
  <c r="G10153" i="32"/>
  <c r="G10154" i="32"/>
  <c r="G10155" i="32"/>
  <c r="G10156" i="32"/>
  <c r="G10157" i="32"/>
  <c r="G10158" i="32"/>
  <c r="G10159" i="32"/>
  <c r="G10160" i="32"/>
  <c r="G10161" i="32"/>
  <c r="G10162" i="32"/>
  <c r="G10163" i="32"/>
  <c r="G10164" i="32"/>
  <c r="G10165" i="32"/>
  <c r="G10166" i="32"/>
  <c r="G10167" i="32"/>
  <c r="G10168" i="32"/>
  <c r="G10169" i="32"/>
  <c r="G10170" i="32"/>
  <c r="G10171" i="32"/>
  <c r="G10172" i="32"/>
  <c r="G10173" i="32"/>
  <c r="G10174" i="32"/>
  <c r="G10175" i="32"/>
  <c r="G10176" i="32"/>
  <c r="G10177" i="32"/>
  <c r="G10178" i="32"/>
  <c r="G10179" i="32"/>
  <c r="G10180" i="32"/>
  <c r="G10181" i="32"/>
  <c r="G10182" i="32"/>
  <c r="G10183" i="32"/>
  <c r="G10184" i="32"/>
  <c r="G10185" i="32"/>
  <c r="G10186" i="32"/>
  <c r="G10187" i="32"/>
  <c r="G10188" i="32"/>
  <c r="G10189" i="32"/>
  <c r="G10190" i="32"/>
  <c r="G10191" i="32"/>
  <c r="G10192" i="32"/>
  <c r="G10193" i="32"/>
  <c r="G10194" i="32"/>
  <c r="G10195" i="32"/>
  <c r="G10196" i="32"/>
  <c r="G10197" i="32"/>
  <c r="G10198" i="32"/>
  <c r="G10199" i="32"/>
  <c r="G10200" i="32"/>
  <c r="G10201" i="32"/>
  <c r="G10202" i="32"/>
  <c r="G10203" i="32"/>
  <c r="G10204" i="32"/>
  <c r="G10205" i="32"/>
  <c r="G10206" i="32"/>
  <c r="G10207" i="32"/>
  <c r="G10208" i="32"/>
  <c r="G10209" i="32"/>
  <c r="G10210" i="32"/>
  <c r="G10211" i="32"/>
  <c r="G10212" i="32"/>
  <c r="G10213" i="32"/>
  <c r="G10214" i="32"/>
  <c r="G10215" i="32"/>
  <c r="G10216" i="32"/>
  <c r="G10217" i="32"/>
  <c r="G10218" i="32"/>
  <c r="G10219" i="32"/>
  <c r="G10220" i="32"/>
  <c r="G10221" i="32"/>
  <c r="G10222" i="32"/>
  <c r="G10223" i="32"/>
  <c r="G10224" i="32"/>
  <c r="G10225" i="32"/>
  <c r="G10226" i="32"/>
  <c r="G10227" i="32"/>
  <c r="G10228" i="32"/>
  <c r="G10229" i="32"/>
  <c r="G10230" i="32"/>
  <c r="G10231" i="32"/>
  <c r="G10232" i="32"/>
  <c r="G10233" i="32"/>
  <c r="G10234" i="32"/>
  <c r="G10235" i="32"/>
  <c r="G10236" i="32"/>
  <c r="G10237" i="32"/>
  <c r="G10238" i="32"/>
  <c r="G10239" i="32"/>
  <c r="G10240" i="32"/>
  <c r="G10241" i="32"/>
  <c r="G10242" i="32"/>
  <c r="G10243" i="32"/>
  <c r="G10244" i="32"/>
  <c r="G10245" i="32"/>
  <c r="G10246" i="32"/>
  <c r="G10247" i="32"/>
  <c r="G10248" i="32"/>
  <c r="G10249" i="32"/>
  <c r="G10250" i="32"/>
  <c r="G10251" i="32"/>
  <c r="G10252" i="32"/>
  <c r="G10253" i="32"/>
  <c r="G10254" i="32"/>
  <c r="G10255" i="32"/>
  <c r="G10256" i="32"/>
  <c r="G10257" i="32"/>
  <c r="G10258" i="32"/>
  <c r="G10259" i="32"/>
  <c r="G10260" i="32"/>
  <c r="G10261" i="32"/>
  <c r="G10262" i="32"/>
  <c r="G10263" i="32"/>
  <c r="G10264" i="32"/>
  <c r="G10265" i="32"/>
  <c r="G10266" i="32"/>
  <c r="G10267" i="32"/>
  <c r="G10268" i="32"/>
  <c r="G10269" i="32"/>
  <c r="G10270" i="32"/>
  <c r="G10271" i="32"/>
  <c r="G10272" i="32"/>
  <c r="G10273" i="32"/>
  <c r="G10274" i="32"/>
  <c r="G10275" i="32"/>
  <c r="G10276" i="32"/>
  <c r="G10277" i="32"/>
  <c r="G10278" i="32"/>
  <c r="G10279" i="32"/>
  <c r="G10280" i="32"/>
  <c r="G10281" i="32"/>
  <c r="G10282" i="32"/>
  <c r="G10283" i="32"/>
  <c r="G10284" i="32"/>
  <c r="G10285" i="32"/>
  <c r="G10286" i="32"/>
  <c r="G10287" i="32"/>
  <c r="G10288" i="32"/>
  <c r="G10289" i="32"/>
  <c r="G10290" i="32"/>
  <c r="G10291" i="32"/>
  <c r="G10292" i="32"/>
  <c r="G10293" i="32"/>
  <c r="G10294" i="32"/>
  <c r="G10295" i="32"/>
  <c r="G10296" i="32"/>
  <c r="G10297" i="32"/>
  <c r="G10298" i="32"/>
  <c r="G10299" i="32"/>
  <c r="G10300" i="32"/>
  <c r="G10301" i="32"/>
  <c r="G10302" i="32"/>
  <c r="G10303" i="32"/>
  <c r="G10304" i="32"/>
  <c r="G10305" i="32"/>
  <c r="G10306" i="32"/>
  <c r="G10307" i="32"/>
  <c r="G10308" i="32"/>
  <c r="G10309" i="32"/>
  <c r="G10310" i="32"/>
  <c r="G10311" i="32"/>
  <c r="G10312" i="32"/>
  <c r="G10313" i="32"/>
  <c r="G10314" i="32"/>
  <c r="G10315" i="32"/>
  <c r="G10316" i="32"/>
  <c r="G10317" i="32"/>
  <c r="G10318" i="32"/>
  <c r="G10319" i="32"/>
  <c r="G10320" i="32"/>
  <c r="G10321" i="32"/>
  <c r="G10322" i="32"/>
  <c r="G10323" i="32"/>
  <c r="G10324" i="32"/>
  <c r="G10325" i="32"/>
  <c r="G10326" i="32"/>
  <c r="G10327" i="32"/>
  <c r="G10328" i="32"/>
  <c r="G10329" i="32"/>
  <c r="G10330" i="32"/>
  <c r="G10331" i="32"/>
  <c r="G10332" i="32"/>
  <c r="G10333" i="32"/>
  <c r="G10334" i="32"/>
  <c r="G10335" i="32"/>
  <c r="G10336" i="32"/>
  <c r="G10337" i="32"/>
  <c r="G10338" i="32"/>
  <c r="G10339" i="32"/>
  <c r="G10340" i="32"/>
  <c r="G10341" i="32"/>
  <c r="G10342" i="32"/>
  <c r="G10343" i="32"/>
  <c r="G10344" i="32"/>
  <c r="G10345" i="32"/>
  <c r="G10346" i="32"/>
  <c r="G10347" i="32"/>
  <c r="G10348" i="32"/>
  <c r="G10349" i="32"/>
  <c r="G10350" i="32"/>
  <c r="G10351" i="32"/>
  <c r="G10352" i="32"/>
  <c r="G10353" i="32"/>
  <c r="G10354" i="32"/>
  <c r="G10355" i="32"/>
  <c r="G10356" i="32"/>
  <c r="G10357" i="32"/>
  <c r="G10358" i="32"/>
  <c r="G10359" i="32"/>
  <c r="G10360" i="32"/>
  <c r="G10361" i="32"/>
  <c r="G10362" i="32"/>
  <c r="G10363" i="32"/>
  <c r="G10364" i="32"/>
  <c r="G10365" i="32"/>
  <c r="G10366" i="32"/>
  <c r="G10367" i="32"/>
  <c r="G10368" i="32"/>
  <c r="G10369" i="32"/>
  <c r="G10370" i="32"/>
  <c r="G10371" i="32"/>
  <c r="G10372" i="32"/>
  <c r="G10373" i="32"/>
  <c r="G10374" i="32"/>
  <c r="G10375" i="32"/>
  <c r="G10376" i="32"/>
  <c r="G10377" i="32"/>
  <c r="G10378" i="32"/>
  <c r="G10379" i="32"/>
  <c r="G10380" i="32"/>
  <c r="G10381" i="32"/>
  <c r="G10382" i="32"/>
  <c r="G10383" i="32"/>
  <c r="G10384" i="32"/>
  <c r="G10385" i="32"/>
  <c r="G10386" i="32"/>
  <c r="G10387" i="32"/>
  <c r="G10388" i="32"/>
  <c r="G10389" i="32"/>
  <c r="G10390" i="32"/>
  <c r="G10391" i="32"/>
  <c r="G10392" i="32"/>
  <c r="G10393" i="32"/>
  <c r="G10394" i="32"/>
  <c r="G10395" i="32"/>
  <c r="G10396" i="32"/>
  <c r="G10397" i="32"/>
  <c r="G10398" i="32"/>
  <c r="G10399" i="32"/>
  <c r="G10400" i="32"/>
  <c r="G10401" i="32"/>
  <c r="G10402" i="32"/>
  <c r="G10403" i="32"/>
  <c r="G10404" i="32"/>
  <c r="G10405" i="32"/>
  <c r="G10406" i="32"/>
  <c r="G10407" i="32"/>
  <c r="G10408" i="32"/>
  <c r="G10409" i="32"/>
  <c r="G10410" i="32"/>
  <c r="G10411" i="32"/>
  <c r="G10412" i="32"/>
  <c r="G10413" i="32"/>
  <c r="G10414" i="32"/>
  <c r="G10415" i="32"/>
  <c r="G10416" i="32"/>
  <c r="G10417" i="32"/>
  <c r="G10418" i="32"/>
  <c r="G10419" i="32"/>
  <c r="G10420" i="32"/>
  <c r="G10421" i="32"/>
  <c r="G10422" i="32"/>
  <c r="G10423" i="32"/>
  <c r="G10424" i="32"/>
  <c r="G10425" i="32"/>
  <c r="G10426" i="32"/>
  <c r="G10427" i="32"/>
  <c r="G10428" i="32"/>
  <c r="G10429" i="32"/>
  <c r="G10430" i="32"/>
  <c r="G10431" i="32"/>
  <c r="G10432" i="32"/>
  <c r="G10433" i="32"/>
  <c r="G10434" i="32"/>
  <c r="G10435" i="32"/>
  <c r="G10436" i="32"/>
  <c r="G10437" i="32"/>
  <c r="G10438" i="32"/>
  <c r="G10439" i="32"/>
  <c r="G10440" i="32"/>
  <c r="G10441" i="32"/>
  <c r="G10442" i="32"/>
  <c r="G10443" i="32"/>
  <c r="G10444" i="32"/>
  <c r="G10445" i="32"/>
  <c r="G10446" i="32"/>
  <c r="G10447" i="32"/>
  <c r="G10448" i="32"/>
  <c r="G10449" i="32"/>
  <c r="G10450" i="32"/>
  <c r="G10451" i="32"/>
  <c r="G10452" i="32"/>
  <c r="G10453" i="32"/>
  <c r="G10454" i="32"/>
  <c r="G10455" i="32"/>
  <c r="G10456" i="32"/>
  <c r="G10457" i="32"/>
  <c r="G10458" i="32"/>
  <c r="G10459" i="32"/>
  <c r="G10460" i="32"/>
  <c r="G10461" i="32"/>
  <c r="G10462" i="32"/>
  <c r="G10463" i="32"/>
  <c r="G10464" i="32"/>
  <c r="G10465" i="32"/>
  <c r="G10466" i="32"/>
  <c r="G10467" i="32"/>
  <c r="G10468" i="32"/>
  <c r="G10469" i="32"/>
  <c r="G10470" i="32"/>
  <c r="G10471" i="32"/>
  <c r="G10472" i="32"/>
  <c r="G10473" i="32"/>
  <c r="G10474" i="32"/>
  <c r="G10475" i="32"/>
  <c r="G10476" i="32"/>
  <c r="G10477" i="32"/>
  <c r="G10478" i="32"/>
  <c r="G10479" i="32"/>
  <c r="G10480" i="32"/>
  <c r="G10481" i="32"/>
  <c r="G10482" i="32"/>
  <c r="G10483" i="32"/>
  <c r="G10484" i="32"/>
  <c r="G10485" i="32"/>
  <c r="G10486" i="32"/>
  <c r="G10487" i="32"/>
  <c r="G10488" i="32"/>
  <c r="G10489" i="32"/>
  <c r="G10490" i="32"/>
  <c r="G10491" i="32"/>
  <c r="G10492" i="32"/>
  <c r="G10493" i="32"/>
  <c r="G10494" i="32"/>
  <c r="G10495" i="32"/>
  <c r="G10496" i="32"/>
  <c r="G10497" i="32"/>
  <c r="G10498" i="32"/>
  <c r="G10499" i="32"/>
  <c r="G10500" i="32"/>
  <c r="G10501" i="32"/>
  <c r="G10502" i="32"/>
  <c r="G10503" i="32"/>
  <c r="G10504" i="32"/>
  <c r="G10505" i="32"/>
  <c r="G10506" i="32"/>
  <c r="G10507" i="32"/>
  <c r="G10508" i="32"/>
  <c r="G10509" i="32"/>
  <c r="G10510" i="32"/>
  <c r="G10511" i="32"/>
  <c r="G10512" i="32"/>
  <c r="G10513" i="32"/>
  <c r="G10514" i="32"/>
  <c r="G10515" i="32"/>
  <c r="G10516" i="32"/>
  <c r="G10517" i="32"/>
  <c r="G10518" i="32"/>
  <c r="G10519" i="32"/>
  <c r="G10520" i="32"/>
  <c r="G10521" i="32"/>
  <c r="G10522" i="32"/>
  <c r="G10523" i="32"/>
  <c r="G10524" i="32"/>
  <c r="G10525" i="32"/>
  <c r="G10526" i="32"/>
  <c r="G10527" i="32"/>
  <c r="G10528" i="32"/>
  <c r="G10529" i="32"/>
  <c r="G10530" i="32"/>
  <c r="G10531" i="32"/>
  <c r="G10532" i="32"/>
  <c r="G10533" i="32"/>
  <c r="G10534" i="32"/>
  <c r="G10535" i="32"/>
  <c r="G10536" i="32"/>
  <c r="G10537" i="32"/>
  <c r="G10538" i="32"/>
  <c r="G10539" i="32"/>
  <c r="G10540" i="32"/>
  <c r="G10541" i="32"/>
  <c r="G10542" i="32"/>
  <c r="G10543" i="32"/>
  <c r="G10544" i="32"/>
  <c r="G10545" i="32"/>
  <c r="G10546" i="32"/>
  <c r="G10547" i="32"/>
  <c r="G10548" i="32"/>
  <c r="G10549" i="32"/>
  <c r="G10550" i="32"/>
  <c r="G10551" i="32"/>
  <c r="G10552" i="32"/>
  <c r="G10553" i="32"/>
  <c r="G10554" i="32"/>
  <c r="G10555" i="32"/>
  <c r="G10556" i="32"/>
  <c r="G10557" i="32"/>
  <c r="G10558" i="32"/>
  <c r="G10559" i="32"/>
  <c r="G10560" i="32"/>
  <c r="G10561" i="32"/>
  <c r="G10562" i="32"/>
  <c r="G10563" i="32"/>
  <c r="G10564" i="32"/>
  <c r="G10565" i="32"/>
  <c r="G10566" i="32"/>
  <c r="G10567" i="32"/>
  <c r="G10568" i="32"/>
  <c r="G10569" i="32"/>
  <c r="G10570" i="32"/>
  <c r="G10571" i="32"/>
  <c r="G10572" i="32"/>
  <c r="G10573" i="32"/>
  <c r="G10574" i="32"/>
  <c r="G10575" i="32"/>
  <c r="G10576" i="32"/>
  <c r="G10577" i="32"/>
  <c r="G10578" i="32"/>
  <c r="G10579" i="32"/>
  <c r="G10580" i="32"/>
  <c r="G10581" i="32"/>
  <c r="G10582" i="32"/>
  <c r="G10583" i="32"/>
  <c r="G10584" i="32"/>
  <c r="G10585" i="32"/>
  <c r="G10586" i="32"/>
  <c r="G10587" i="32"/>
  <c r="G10588" i="32"/>
  <c r="G10589" i="32"/>
  <c r="G10590" i="32"/>
  <c r="G10591" i="32"/>
  <c r="G10592" i="32"/>
  <c r="G10593" i="32"/>
  <c r="G10594" i="32"/>
  <c r="G10595" i="32"/>
  <c r="G10596" i="32"/>
  <c r="G10597" i="32"/>
  <c r="G10598" i="32"/>
  <c r="G10599" i="32"/>
  <c r="G10600" i="32"/>
  <c r="G10601" i="32"/>
  <c r="G10602" i="32"/>
  <c r="G10603" i="32"/>
  <c r="G10604" i="32"/>
  <c r="G10605" i="32"/>
  <c r="G10606" i="32"/>
  <c r="G10607" i="32"/>
  <c r="G10608" i="32"/>
  <c r="G10609" i="32"/>
  <c r="G10610" i="32"/>
  <c r="G10611" i="32"/>
  <c r="G10612" i="32"/>
  <c r="G10613" i="32"/>
  <c r="G10614" i="32"/>
  <c r="G10615" i="32"/>
  <c r="G10616" i="32"/>
  <c r="G10617" i="32"/>
  <c r="G10618" i="32"/>
  <c r="G10619" i="32"/>
  <c r="G10620" i="32"/>
  <c r="G10621" i="32"/>
  <c r="G10622" i="32"/>
  <c r="G10623" i="32"/>
  <c r="G10624" i="32"/>
  <c r="G10625" i="32"/>
  <c r="G10626" i="32"/>
  <c r="G10627" i="32"/>
  <c r="G10628" i="32"/>
  <c r="G10629" i="32"/>
  <c r="G10630" i="32"/>
  <c r="G10631" i="32"/>
  <c r="G10632" i="32"/>
  <c r="G10633" i="32"/>
  <c r="G10634" i="32"/>
  <c r="G10635" i="32"/>
  <c r="G10636" i="32"/>
  <c r="G10637" i="32"/>
  <c r="G10638" i="32"/>
  <c r="G10639" i="32"/>
  <c r="G10640" i="32"/>
  <c r="G10641" i="32"/>
  <c r="G10642" i="32"/>
  <c r="G10643" i="32"/>
  <c r="G10644" i="32"/>
  <c r="G10645" i="32"/>
  <c r="G10646" i="32"/>
  <c r="G10647" i="32"/>
  <c r="G10648" i="32"/>
  <c r="G10649" i="32"/>
  <c r="G10650" i="32"/>
  <c r="G10651" i="32"/>
  <c r="G10652" i="32"/>
  <c r="G10653" i="32"/>
  <c r="G10654" i="32"/>
  <c r="G10655" i="32"/>
  <c r="G10656" i="32"/>
  <c r="G10657" i="32"/>
  <c r="G10658" i="32"/>
  <c r="G10659" i="32"/>
  <c r="G10660" i="32"/>
  <c r="G10661" i="32"/>
  <c r="G10662" i="32"/>
  <c r="G10663" i="32"/>
  <c r="G10664" i="32"/>
  <c r="G10665" i="32"/>
  <c r="G10666" i="32"/>
  <c r="G10667" i="32"/>
  <c r="G10668" i="32"/>
  <c r="G10669" i="32"/>
  <c r="G10670" i="32"/>
  <c r="G10671" i="32"/>
  <c r="G10672" i="32"/>
  <c r="G10673" i="32"/>
  <c r="G10674" i="32"/>
  <c r="G10675" i="32"/>
  <c r="G10676" i="32"/>
  <c r="G10677" i="32"/>
  <c r="G10678" i="32"/>
  <c r="G10679" i="32"/>
  <c r="G10680" i="32"/>
  <c r="G10681" i="32"/>
  <c r="G10682" i="32"/>
  <c r="G10683" i="32"/>
  <c r="G10684" i="32"/>
  <c r="G10685" i="32"/>
  <c r="G10686" i="32"/>
  <c r="G10687" i="32"/>
  <c r="G10688" i="32"/>
  <c r="G10689" i="32"/>
  <c r="G10690" i="32"/>
  <c r="G10691" i="32"/>
  <c r="G10692" i="32"/>
  <c r="G10693" i="32"/>
  <c r="G10694" i="32"/>
  <c r="G10695" i="32"/>
  <c r="G10696" i="32"/>
  <c r="G10697" i="32"/>
  <c r="G10698" i="32"/>
  <c r="G10699" i="32"/>
  <c r="G10700" i="32"/>
  <c r="G10701" i="32"/>
  <c r="G10702" i="32"/>
  <c r="G10703" i="32"/>
  <c r="G10704" i="32"/>
  <c r="G10705" i="32"/>
  <c r="G10706" i="32"/>
  <c r="G10707" i="32"/>
  <c r="G10708" i="32"/>
  <c r="G10709" i="32"/>
  <c r="G10710" i="32"/>
  <c r="G10711" i="32"/>
  <c r="G10712" i="32"/>
  <c r="G10713" i="32"/>
  <c r="G10714" i="32"/>
  <c r="G10715" i="32"/>
  <c r="G10716" i="32"/>
  <c r="G10717" i="32"/>
  <c r="G10718" i="32"/>
  <c r="G10719" i="32"/>
  <c r="G10720" i="32"/>
  <c r="G10721" i="32"/>
  <c r="G10722" i="32"/>
  <c r="G10723" i="32"/>
  <c r="G10724" i="32"/>
  <c r="G10725" i="32"/>
  <c r="G10726" i="32"/>
  <c r="G10727" i="32"/>
  <c r="G10728" i="32"/>
  <c r="G10729" i="32"/>
  <c r="G10730" i="32"/>
  <c r="G10731" i="32"/>
  <c r="G10732" i="32"/>
  <c r="G10733" i="32"/>
  <c r="G10734" i="32"/>
  <c r="G10735" i="32"/>
  <c r="G10736" i="32"/>
  <c r="G10737" i="32"/>
  <c r="G10738" i="32"/>
  <c r="G10739" i="32"/>
  <c r="G10740" i="32"/>
  <c r="G10741" i="32"/>
  <c r="G10742" i="32"/>
  <c r="G10743" i="32"/>
  <c r="G10744" i="32"/>
  <c r="G10745" i="32"/>
  <c r="G10746" i="32"/>
  <c r="G10747" i="32"/>
  <c r="G10748" i="32"/>
  <c r="G10749" i="32"/>
  <c r="G10750" i="32"/>
  <c r="G10751" i="32"/>
  <c r="G10752" i="32"/>
  <c r="G10753" i="32"/>
  <c r="G10754" i="32"/>
  <c r="G10755" i="32"/>
  <c r="G10756" i="32"/>
  <c r="G10757" i="32"/>
  <c r="G10758" i="32"/>
  <c r="G10759" i="32"/>
  <c r="G10760" i="32"/>
  <c r="G10761" i="32"/>
  <c r="G10762" i="32"/>
  <c r="G10763" i="32"/>
  <c r="G10764" i="32"/>
  <c r="G10765" i="32"/>
  <c r="G10766" i="32"/>
  <c r="G10767" i="32"/>
  <c r="G10768" i="32"/>
  <c r="G10769" i="32"/>
  <c r="G10770" i="32"/>
  <c r="G10771" i="32"/>
  <c r="G10772" i="32"/>
  <c r="G10773" i="32"/>
  <c r="G10774" i="32"/>
  <c r="G10775" i="32"/>
  <c r="G10776" i="32"/>
  <c r="G10777" i="32"/>
  <c r="G10778" i="32"/>
  <c r="G10779" i="32"/>
  <c r="G10780" i="32"/>
  <c r="G10781" i="32"/>
  <c r="G10782" i="32"/>
  <c r="G10783" i="32"/>
  <c r="G10784" i="32"/>
  <c r="G10785" i="32"/>
  <c r="G10786" i="32"/>
  <c r="G10787" i="32"/>
  <c r="G10788" i="32"/>
  <c r="G10789" i="32"/>
  <c r="G10790" i="32"/>
  <c r="G10791" i="32"/>
  <c r="G10792" i="32"/>
  <c r="G10793" i="32"/>
  <c r="G10794" i="32"/>
  <c r="G10795" i="32"/>
  <c r="G10796" i="32"/>
  <c r="G10797" i="32"/>
  <c r="G10798" i="32"/>
  <c r="G10799" i="32"/>
  <c r="G10800" i="32"/>
  <c r="G10801" i="32"/>
  <c r="G10802" i="32"/>
  <c r="G10803" i="32"/>
  <c r="G10804" i="32"/>
  <c r="G10805" i="32"/>
  <c r="G10806" i="32"/>
  <c r="G10807" i="32"/>
  <c r="G10808" i="32"/>
  <c r="G10809" i="32"/>
  <c r="G10810" i="32"/>
  <c r="G10811" i="32"/>
  <c r="G10812" i="32"/>
  <c r="G10813" i="32"/>
  <c r="G10814" i="32"/>
  <c r="G10815" i="32"/>
  <c r="G10816" i="32"/>
  <c r="G10817" i="32"/>
  <c r="G10818" i="32"/>
  <c r="G10819" i="32"/>
  <c r="G10820" i="32"/>
  <c r="G10821" i="32"/>
  <c r="G10822" i="32"/>
  <c r="G10823" i="32"/>
  <c r="G10824" i="32"/>
  <c r="G10825" i="32"/>
  <c r="G10826" i="32"/>
  <c r="G10827" i="32"/>
  <c r="G10828" i="32"/>
  <c r="G10829" i="32"/>
  <c r="G10830" i="32"/>
  <c r="G10831" i="32"/>
  <c r="G10832" i="32"/>
  <c r="G10833" i="32"/>
  <c r="G10834" i="32"/>
  <c r="G10835" i="32"/>
  <c r="G10836" i="32"/>
  <c r="G10837" i="32"/>
  <c r="G10838" i="32"/>
  <c r="G10839" i="32"/>
  <c r="G10840" i="32"/>
  <c r="G10841" i="32"/>
  <c r="G10842" i="32"/>
  <c r="G10843" i="32"/>
  <c r="G10844" i="32"/>
  <c r="G10845" i="32"/>
  <c r="G10846" i="32"/>
  <c r="G10847" i="32"/>
  <c r="G10848" i="32"/>
  <c r="G10849" i="32"/>
  <c r="G10850" i="32"/>
  <c r="G10851" i="32"/>
  <c r="G10852" i="32"/>
  <c r="G10853" i="32"/>
  <c r="G10854" i="32"/>
  <c r="G10855" i="32"/>
  <c r="G10856" i="32"/>
  <c r="G10857" i="32"/>
  <c r="G10858" i="32"/>
  <c r="G10859" i="32"/>
  <c r="G10860" i="32"/>
  <c r="G10861" i="32"/>
  <c r="G10862" i="32"/>
  <c r="G10863" i="32"/>
  <c r="G10864" i="32"/>
  <c r="G10865" i="32"/>
  <c r="G10866" i="32"/>
  <c r="G10867" i="32"/>
  <c r="G10868" i="32"/>
  <c r="G10869" i="32"/>
  <c r="G10870" i="32"/>
  <c r="G10871" i="32"/>
  <c r="G10872" i="32"/>
  <c r="G10873" i="32"/>
  <c r="G10874" i="32"/>
  <c r="G10875" i="32"/>
  <c r="G10876" i="32"/>
  <c r="G10877" i="32"/>
  <c r="G10878" i="32"/>
  <c r="G10879" i="32"/>
  <c r="G10880" i="32"/>
  <c r="G10881" i="32"/>
  <c r="G10882" i="32"/>
  <c r="G10883" i="32"/>
  <c r="G10884" i="32"/>
  <c r="G10885" i="32"/>
  <c r="G10886" i="32"/>
  <c r="G10887" i="32"/>
  <c r="G10888" i="32"/>
  <c r="G10889" i="32"/>
  <c r="G10890" i="32"/>
  <c r="G10891" i="32"/>
  <c r="G10892" i="32"/>
  <c r="G10893" i="32"/>
  <c r="G10894" i="32"/>
  <c r="G10895" i="32"/>
  <c r="G10896" i="32"/>
  <c r="G10897" i="32"/>
  <c r="G10898" i="32"/>
  <c r="G10899" i="32"/>
  <c r="G10900" i="32"/>
  <c r="G10901" i="32"/>
  <c r="G10902" i="32"/>
  <c r="G10903" i="32"/>
  <c r="G10904" i="32"/>
  <c r="G10905" i="32"/>
  <c r="G10906" i="32"/>
  <c r="G10907" i="32"/>
  <c r="G10908" i="32"/>
  <c r="G10909" i="32"/>
  <c r="G10910" i="32"/>
  <c r="G10911" i="32"/>
  <c r="G10912" i="32"/>
  <c r="G10913" i="32"/>
  <c r="G10914" i="32"/>
  <c r="G10915" i="32"/>
  <c r="G10916" i="32"/>
  <c r="G10917" i="32"/>
  <c r="G10918" i="32"/>
  <c r="G10919" i="32"/>
  <c r="G10920" i="32"/>
  <c r="G10921" i="32"/>
  <c r="G10922" i="32"/>
  <c r="G10923" i="32"/>
  <c r="G10924" i="32"/>
  <c r="G10925" i="32"/>
  <c r="G10926" i="32"/>
  <c r="G10927" i="32"/>
  <c r="G10928" i="32"/>
  <c r="G10929" i="32"/>
  <c r="G10930" i="32"/>
  <c r="G10931" i="32"/>
  <c r="G10932" i="32"/>
  <c r="G10933" i="32"/>
  <c r="G10934" i="32"/>
  <c r="G10935" i="32"/>
  <c r="G10936" i="32"/>
  <c r="G10937" i="32"/>
  <c r="G10938" i="32"/>
  <c r="G10939" i="32"/>
  <c r="G10940" i="32"/>
  <c r="G10941" i="32"/>
  <c r="G10942" i="32"/>
  <c r="G10943" i="32"/>
  <c r="G10944" i="32"/>
  <c r="G10945" i="32"/>
  <c r="G10946" i="32"/>
  <c r="G10947" i="32"/>
  <c r="G10948" i="32"/>
  <c r="G10949" i="32"/>
  <c r="G10950" i="32"/>
  <c r="G10951" i="32"/>
  <c r="G10952" i="32"/>
  <c r="G10953" i="32"/>
  <c r="G10954" i="32"/>
  <c r="G10955" i="32"/>
  <c r="G10956" i="32"/>
  <c r="G10957" i="32"/>
  <c r="G10958" i="32"/>
  <c r="G10959" i="32"/>
  <c r="G10960" i="32"/>
  <c r="G10961" i="32"/>
  <c r="G10962" i="32"/>
  <c r="G10963" i="32"/>
  <c r="G10964" i="32"/>
  <c r="G10965" i="32"/>
  <c r="G10966" i="32"/>
  <c r="G10967" i="32"/>
  <c r="G10968" i="32"/>
  <c r="G10969" i="32"/>
  <c r="G10970" i="32"/>
  <c r="G10971" i="32"/>
  <c r="G10972" i="32"/>
  <c r="G10973" i="32"/>
  <c r="G10974" i="32"/>
  <c r="G10975" i="32"/>
  <c r="G10976" i="32"/>
  <c r="G10977" i="32"/>
  <c r="G10978" i="32"/>
  <c r="G10979" i="32"/>
  <c r="G10980" i="32"/>
  <c r="G10981" i="32"/>
  <c r="G10982" i="32"/>
  <c r="G10983" i="32"/>
  <c r="G10984" i="32"/>
  <c r="G10985" i="32"/>
  <c r="G10986" i="32"/>
  <c r="G10987" i="32"/>
  <c r="G10988" i="32"/>
  <c r="G10989" i="32"/>
  <c r="G10990" i="32"/>
  <c r="G10991" i="32"/>
  <c r="G10992" i="32"/>
  <c r="G10993" i="32"/>
  <c r="G10994" i="32"/>
  <c r="G10995" i="32"/>
  <c r="G10996" i="32"/>
  <c r="G10997" i="32"/>
  <c r="G10998" i="32"/>
  <c r="G10999" i="32"/>
  <c r="G11000" i="32"/>
  <c r="G11001" i="32"/>
  <c r="G11002" i="32"/>
  <c r="G11003" i="32"/>
  <c r="G11004" i="32"/>
  <c r="G11005" i="32"/>
  <c r="G11006" i="32"/>
  <c r="G11007" i="32"/>
  <c r="G11008" i="32"/>
  <c r="G11009" i="32"/>
  <c r="G11010" i="32"/>
  <c r="G11011" i="32"/>
  <c r="G11012" i="32"/>
  <c r="G11013" i="32"/>
  <c r="G11014" i="32"/>
  <c r="G11015" i="32"/>
  <c r="G11016" i="32"/>
  <c r="G11017" i="32"/>
  <c r="G11018" i="32"/>
  <c r="G11019" i="32"/>
  <c r="G11020" i="32"/>
  <c r="G11021" i="32"/>
  <c r="G11022" i="32"/>
  <c r="G11023" i="32"/>
  <c r="G11024" i="32"/>
  <c r="G11025" i="32"/>
  <c r="G11026" i="32"/>
  <c r="G11027" i="32"/>
  <c r="G11028" i="32"/>
  <c r="G11029" i="32"/>
  <c r="G11030" i="32"/>
  <c r="G11031" i="32"/>
  <c r="G11032" i="32"/>
  <c r="G11033" i="32"/>
  <c r="G11034" i="32"/>
  <c r="G11035" i="32"/>
  <c r="G11036" i="32"/>
  <c r="G11037" i="32"/>
  <c r="G11038" i="32"/>
  <c r="G11039" i="32"/>
  <c r="G11040" i="32"/>
  <c r="G11041" i="32"/>
  <c r="G11042" i="32"/>
  <c r="G11043" i="32"/>
  <c r="G11044" i="32"/>
  <c r="G11045" i="32"/>
  <c r="G11046" i="32"/>
  <c r="G11047" i="32"/>
  <c r="G11048" i="32"/>
  <c r="G11049" i="32"/>
  <c r="G11050" i="32"/>
  <c r="G11051" i="32"/>
  <c r="G11052" i="32"/>
  <c r="G11053" i="32"/>
  <c r="G11054" i="32"/>
  <c r="G11055" i="32"/>
  <c r="G11056" i="32"/>
  <c r="G11057" i="32"/>
  <c r="G11058" i="32"/>
  <c r="G11059" i="32"/>
  <c r="G11060" i="32"/>
  <c r="G11061" i="32"/>
  <c r="G11062" i="32"/>
  <c r="G11063" i="32"/>
  <c r="G11064" i="32"/>
  <c r="G11065" i="32"/>
  <c r="G11066" i="32"/>
  <c r="G11067" i="32"/>
  <c r="G11068" i="32"/>
  <c r="G11069" i="32"/>
  <c r="G11070" i="32"/>
  <c r="G11071" i="32"/>
  <c r="G11072" i="32"/>
  <c r="G11073" i="32"/>
  <c r="G11074" i="32"/>
  <c r="G11075" i="32"/>
  <c r="G11076" i="32"/>
  <c r="G11077" i="32"/>
  <c r="G11078" i="32"/>
  <c r="G11079" i="32"/>
  <c r="G11080" i="32"/>
  <c r="G11081" i="32"/>
  <c r="G11082" i="32"/>
  <c r="G11083" i="32"/>
  <c r="G11084" i="32"/>
  <c r="G11085" i="32"/>
  <c r="G11086" i="32"/>
  <c r="G11087" i="32"/>
  <c r="G11088" i="32"/>
  <c r="G11089" i="32"/>
  <c r="G11090" i="32"/>
  <c r="G11091" i="32"/>
  <c r="G11092" i="32"/>
  <c r="G11093" i="32"/>
  <c r="G11094" i="32"/>
  <c r="G11095" i="32"/>
  <c r="G11096" i="32"/>
  <c r="G11097" i="32"/>
  <c r="G11098" i="32"/>
  <c r="G11099" i="32"/>
  <c r="G11100" i="32"/>
  <c r="G11101" i="32"/>
  <c r="G11102" i="32"/>
  <c r="G11103" i="32"/>
  <c r="G11104" i="32"/>
  <c r="G11105" i="32"/>
  <c r="G11106" i="32"/>
  <c r="G11107" i="32"/>
  <c r="G11108" i="32"/>
  <c r="G11109" i="32"/>
  <c r="G11110" i="32"/>
  <c r="G11111" i="32"/>
  <c r="G11112" i="32"/>
  <c r="G11113" i="32"/>
  <c r="G11114" i="32"/>
  <c r="G11115" i="32"/>
  <c r="G11116" i="32"/>
  <c r="G11117" i="32"/>
  <c r="G11118" i="32"/>
  <c r="G11119" i="32"/>
  <c r="G11120" i="32"/>
  <c r="G11121" i="32"/>
  <c r="G11122" i="32"/>
  <c r="G11123" i="32"/>
  <c r="G11124" i="32"/>
  <c r="G11125" i="32"/>
  <c r="G11126" i="32"/>
  <c r="G11127" i="32"/>
  <c r="G11128" i="32"/>
  <c r="G11129" i="32"/>
  <c r="G11130" i="32"/>
  <c r="G11131" i="32"/>
  <c r="G11132" i="32"/>
  <c r="G11133" i="32"/>
  <c r="G11134" i="32"/>
  <c r="G11135" i="32"/>
  <c r="G11136" i="32"/>
  <c r="G11137" i="32"/>
  <c r="G11138" i="32"/>
  <c r="G11139" i="32"/>
  <c r="G11140" i="32"/>
  <c r="G11141" i="32"/>
  <c r="G11142" i="32"/>
  <c r="G11143" i="32"/>
  <c r="G11144" i="32"/>
  <c r="G11145" i="32"/>
  <c r="G11146" i="32"/>
  <c r="G11147" i="32"/>
  <c r="G11148" i="32"/>
  <c r="G11149" i="32"/>
  <c r="G11150" i="32"/>
  <c r="G11151" i="32"/>
  <c r="G11152" i="32"/>
  <c r="G11153" i="32"/>
  <c r="G11154" i="32"/>
  <c r="G11155" i="32"/>
  <c r="G11156" i="32"/>
  <c r="G11157" i="32"/>
  <c r="G11158" i="32"/>
  <c r="G11159" i="32"/>
  <c r="G11160" i="32"/>
  <c r="G11161" i="32"/>
  <c r="G11162" i="32"/>
  <c r="G11163" i="32"/>
  <c r="G11164" i="32"/>
  <c r="G11165" i="32"/>
  <c r="G11166" i="32"/>
  <c r="G11167" i="32"/>
  <c r="G11168" i="32"/>
  <c r="G11169" i="32"/>
  <c r="G11170" i="32"/>
  <c r="G11171" i="32"/>
  <c r="G11172" i="32"/>
  <c r="G11173" i="32"/>
  <c r="G11174" i="32"/>
  <c r="G11175" i="32"/>
  <c r="G11176" i="32"/>
  <c r="G11177" i="32"/>
  <c r="G11178" i="32"/>
  <c r="G11179" i="32"/>
  <c r="G11180" i="32"/>
  <c r="G11181" i="32"/>
  <c r="G11182" i="32"/>
  <c r="G11183" i="32"/>
  <c r="G11184" i="32"/>
  <c r="G11185" i="32"/>
  <c r="G11186" i="32"/>
  <c r="G11187" i="32"/>
  <c r="G11188" i="32"/>
  <c r="G11189" i="32"/>
  <c r="G11190" i="32"/>
  <c r="G11191" i="32"/>
  <c r="G11192" i="32"/>
  <c r="G11193" i="32"/>
  <c r="G11194" i="32"/>
  <c r="G11195" i="32"/>
  <c r="G11196" i="32"/>
  <c r="G11197" i="32"/>
  <c r="G11198" i="32"/>
  <c r="G11199" i="32"/>
  <c r="G11200" i="32"/>
  <c r="G11201" i="32"/>
  <c r="G11202" i="32"/>
  <c r="G11203" i="32"/>
  <c r="G11204" i="32"/>
  <c r="G11205" i="32"/>
  <c r="G11206" i="32"/>
  <c r="G11207" i="32"/>
  <c r="G11208" i="32"/>
  <c r="G11209" i="32"/>
  <c r="G11210" i="32"/>
  <c r="G11211" i="32"/>
  <c r="G11212" i="32"/>
  <c r="G11213" i="32"/>
  <c r="G11214" i="32"/>
  <c r="G11215" i="32"/>
  <c r="G11216" i="32"/>
  <c r="G11217" i="32"/>
  <c r="G11218" i="32"/>
  <c r="G11219" i="32"/>
  <c r="G11220" i="32"/>
  <c r="G11221" i="32"/>
  <c r="G11222" i="32"/>
  <c r="G11223" i="32"/>
  <c r="G11224" i="32"/>
  <c r="G11225" i="32"/>
  <c r="G11226" i="32"/>
  <c r="G11227" i="32"/>
  <c r="G11228" i="32"/>
  <c r="G11229" i="32"/>
  <c r="G11230" i="32"/>
  <c r="G11231" i="32"/>
  <c r="G11232" i="32"/>
  <c r="G11233" i="32"/>
  <c r="G11234" i="32"/>
  <c r="G11235" i="32"/>
  <c r="G11236" i="32"/>
  <c r="G11237" i="32"/>
  <c r="G11238" i="32"/>
  <c r="G11239" i="32"/>
  <c r="G11240" i="32"/>
  <c r="G11241" i="32"/>
  <c r="G11242" i="32"/>
  <c r="G11243" i="32"/>
  <c r="G11244" i="32"/>
  <c r="G11245" i="32"/>
  <c r="G11246" i="32"/>
  <c r="G11247" i="32"/>
  <c r="G11248" i="32"/>
  <c r="G11249" i="32"/>
  <c r="G11250" i="32"/>
  <c r="G11251" i="32"/>
  <c r="G11252" i="32"/>
  <c r="G11253" i="32"/>
  <c r="G11254" i="32"/>
  <c r="G11255" i="32"/>
  <c r="G11256" i="32"/>
  <c r="G11257" i="32"/>
  <c r="G11258" i="32"/>
  <c r="G11259" i="32"/>
  <c r="G11260" i="32"/>
  <c r="G11261" i="32"/>
  <c r="G11262" i="32"/>
  <c r="G11263" i="32"/>
  <c r="G11264" i="32"/>
  <c r="G11265" i="32"/>
  <c r="G11266" i="32"/>
  <c r="G11267" i="32"/>
  <c r="G11268" i="32"/>
  <c r="G11269" i="32"/>
  <c r="G11270" i="32"/>
  <c r="G11271" i="32"/>
  <c r="G11272" i="32"/>
  <c r="G11273" i="32"/>
  <c r="G11274" i="32"/>
  <c r="G11275" i="32"/>
  <c r="G11276" i="32"/>
  <c r="G11277" i="32"/>
  <c r="G11278" i="32"/>
  <c r="G11279" i="32"/>
  <c r="G11280" i="32"/>
  <c r="G11281" i="32"/>
  <c r="G11282" i="32"/>
  <c r="G11283" i="32"/>
  <c r="G11284" i="32"/>
  <c r="G11285" i="32"/>
  <c r="G11286" i="32"/>
  <c r="G11287" i="32"/>
  <c r="G11288" i="32"/>
  <c r="G11289" i="32"/>
  <c r="G11290" i="32"/>
  <c r="G11291" i="32"/>
  <c r="G11292" i="32"/>
  <c r="G11293" i="32"/>
  <c r="G11294" i="32"/>
  <c r="G11295" i="32"/>
  <c r="G11296" i="32"/>
  <c r="G11297" i="32"/>
  <c r="G11298" i="32"/>
  <c r="G11299" i="32"/>
  <c r="G11300" i="32"/>
  <c r="G11301" i="32"/>
  <c r="G11302" i="32"/>
  <c r="G11303" i="32"/>
  <c r="G11304" i="32"/>
  <c r="G11305" i="32"/>
  <c r="G11306" i="32"/>
  <c r="G11307" i="32"/>
  <c r="G11308" i="32"/>
  <c r="G11309" i="32"/>
  <c r="G11310" i="32"/>
  <c r="G11311" i="32"/>
  <c r="G11312" i="32"/>
  <c r="G11313" i="32"/>
  <c r="G11314" i="32"/>
  <c r="G11315" i="32"/>
  <c r="G11316" i="32"/>
  <c r="G11317" i="32"/>
  <c r="G11318" i="32"/>
  <c r="G11319" i="32"/>
  <c r="G11320" i="32"/>
  <c r="G11321" i="32"/>
  <c r="G11322" i="32"/>
  <c r="G11323" i="32"/>
  <c r="G11324" i="32"/>
  <c r="G11325" i="32"/>
  <c r="G11326" i="32"/>
  <c r="G11327" i="32"/>
  <c r="G11328" i="32"/>
  <c r="G11329" i="32"/>
  <c r="G11330" i="32"/>
  <c r="G11331" i="32"/>
  <c r="G11332" i="32"/>
  <c r="G11333" i="32"/>
  <c r="G11334" i="32"/>
  <c r="G11335" i="32"/>
  <c r="G11336" i="32"/>
  <c r="G11337" i="32"/>
  <c r="G11338" i="32"/>
  <c r="G11339" i="32"/>
  <c r="G11340" i="32"/>
  <c r="G11341" i="32"/>
  <c r="G11342" i="32"/>
  <c r="G11343" i="32"/>
  <c r="G11344" i="32"/>
  <c r="G11345" i="32"/>
  <c r="G11346" i="32"/>
  <c r="G11347" i="32"/>
  <c r="G11348" i="32"/>
  <c r="G11349" i="32"/>
  <c r="G11350" i="32"/>
  <c r="G11351" i="32"/>
  <c r="G11352" i="32"/>
  <c r="G11353" i="32"/>
  <c r="G11354" i="32"/>
  <c r="G11355" i="32"/>
  <c r="G11356" i="32"/>
  <c r="G11357" i="32"/>
  <c r="G11358" i="32"/>
  <c r="G11359" i="32"/>
  <c r="G11360" i="32"/>
  <c r="G11361" i="32"/>
  <c r="G11362" i="32"/>
  <c r="G11363" i="32"/>
  <c r="G11364" i="32"/>
  <c r="G11365" i="32"/>
  <c r="G11366" i="32"/>
  <c r="G11367" i="32"/>
  <c r="G11368" i="32"/>
  <c r="G11369" i="32"/>
  <c r="G11370" i="32"/>
  <c r="G11371" i="32"/>
  <c r="G11372" i="32"/>
  <c r="G11373" i="32"/>
  <c r="G11374" i="32"/>
  <c r="G11375" i="32"/>
  <c r="G11376" i="32"/>
  <c r="G11377" i="32"/>
  <c r="G11378" i="32"/>
  <c r="G11379" i="32"/>
  <c r="G11380" i="32"/>
  <c r="G11381" i="32"/>
  <c r="G11382" i="32"/>
  <c r="G11383" i="32"/>
  <c r="G11384" i="32"/>
  <c r="G11385" i="32"/>
  <c r="G11386" i="32"/>
  <c r="G11387" i="32"/>
  <c r="G11388" i="32"/>
  <c r="G11389" i="32"/>
  <c r="G11390" i="32"/>
  <c r="G11391" i="32"/>
  <c r="G11392" i="32"/>
  <c r="G11393" i="32"/>
  <c r="G11394" i="32"/>
  <c r="G11395" i="32"/>
  <c r="G11396" i="32"/>
  <c r="G11397" i="32"/>
  <c r="G11398" i="32"/>
  <c r="G11399" i="32"/>
  <c r="G11400" i="32"/>
  <c r="G11401" i="32"/>
  <c r="G11402" i="32"/>
  <c r="G11403" i="32"/>
  <c r="G11404" i="32"/>
  <c r="G11405" i="32"/>
  <c r="G11406" i="32"/>
  <c r="G11407" i="32"/>
  <c r="G11408" i="32"/>
  <c r="G11409" i="32"/>
  <c r="G11410" i="32"/>
  <c r="G11411" i="32"/>
  <c r="G11412" i="32"/>
  <c r="G11413" i="32"/>
  <c r="G11414" i="32"/>
  <c r="G11415" i="32"/>
  <c r="G11416" i="32"/>
  <c r="G11417" i="32"/>
  <c r="G11418" i="32"/>
  <c r="G11419" i="32"/>
  <c r="G11420" i="32"/>
  <c r="G11421" i="32"/>
  <c r="G11422" i="32"/>
  <c r="G11423" i="32"/>
  <c r="G11424" i="32"/>
  <c r="G11425" i="32"/>
  <c r="G11426" i="32"/>
  <c r="G11427" i="32"/>
  <c r="G11428" i="32"/>
  <c r="G11429" i="32"/>
  <c r="G11430" i="32"/>
  <c r="G11431" i="32"/>
  <c r="G11432" i="32"/>
  <c r="G11433" i="32"/>
  <c r="G11434" i="32"/>
  <c r="G11435" i="32"/>
  <c r="G11436" i="32"/>
  <c r="G11437" i="32"/>
  <c r="G11438" i="32"/>
  <c r="G11439" i="32"/>
  <c r="G11440" i="32"/>
  <c r="G11441" i="32"/>
  <c r="G11442" i="32"/>
  <c r="G11443" i="32"/>
  <c r="G11444" i="32"/>
  <c r="G11445" i="32"/>
  <c r="G11446" i="32"/>
  <c r="G11447" i="32"/>
  <c r="G11448" i="32"/>
  <c r="G11449" i="32"/>
  <c r="G11450" i="32"/>
  <c r="G11451" i="32"/>
  <c r="G11452" i="32"/>
  <c r="G11453" i="32"/>
  <c r="G11454" i="32"/>
  <c r="G11455" i="32"/>
  <c r="G11456" i="32"/>
  <c r="G11457" i="32"/>
  <c r="G11458" i="32"/>
  <c r="G11459" i="32"/>
  <c r="G11460" i="32"/>
  <c r="G11461" i="32"/>
  <c r="G11462" i="32"/>
  <c r="G11463" i="32"/>
  <c r="G11464" i="32"/>
  <c r="G11465" i="32"/>
  <c r="G11466" i="32"/>
  <c r="G11467" i="32"/>
  <c r="G11468" i="32"/>
  <c r="G11469" i="32"/>
  <c r="G11470" i="32"/>
  <c r="G11471" i="32"/>
  <c r="G11472" i="32"/>
  <c r="G11473" i="32"/>
  <c r="G11474" i="32"/>
  <c r="G11475" i="32"/>
  <c r="G11476" i="32"/>
  <c r="G11477" i="32"/>
  <c r="G11478" i="32"/>
  <c r="G11479" i="32"/>
  <c r="G11480" i="32"/>
  <c r="G11481" i="32"/>
  <c r="G11482" i="32"/>
  <c r="G11483" i="32"/>
  <c r="G11484" i="32"/>
  <c r="G11485" i="32"/>
  <c r="G11486" i="32"/>
  <c r="G11487" i="32"/>
  <c r="G11488" i="32"/>
  <c r="G11489" i="32"/>
  <c r="G11490" i="32"/>
  <c r="G11491" i="32"/>
  <c r="G11492" i="32"/>
  <c r="G11493" i="32"/>
  <c r="G11494" i="32"/>
  <c r="G11495" i="32"/>
  <c r="G11496" i="32"/>
  <c r="G11497" i="32"/>
  <c r="G11498" i="32"/>
  <c r="G11499" i="32"/>
  <c r="G11500" i="32"/>
  <c r="G11501" i="32"/>
  <c r="G11502" i="32"/>
  <c r="G11503" i="32"/>
  <c r="G11504" i="32"/>
  <c r="G11505" i="32"/>
  <c r="G11506" i="32"/>
  <c r="G11507" i="32"/>
  <c r="G11508" i="32"/>
  <c r="G11509" i="32"/>
  <c r="G11510" i="32"/>
  <c r="G11511" i="32"/>
  <c r="G11512" i="32"/>
  <c r="G11513" i="32"/>
  <c r="G11514" i="32"/>
  <c r="G11515" i="32"/>
  <c r="G11516" i="32"/>
  <c r="G11517" i="32"/>
  <c r="G11518" i="32"/>
  <c r="G11519" i="32"/>
  <c r="G11520" i="32"/>
  <c r="G11521" i="32"/>
  <c r="G11522" i="32"/>
  <c r="G11523" i="32"/>
  <c r="G11524" i="32"/>
  <c r="G11525" i="32"/>
  <c r="G11526" i="32"/>
  <c r="G11527" i="32"/>
  <c r="G11528" i="32"/>
  <c r="G11529" i="32"/>
  <c r="G11530" i="32"/>
  <c r="G11531" i="32"/>
  <c r="G11532" i="32"/>
  <c r="G11533" i="32"/>
  <c r="G11534" i="32"/>
  <c r="G11535" i="32"/>
  <c r="G11536" i="32"/>
  <c r="G11537" i="32"/>
  <c r="G11538" i="32"/>
  <c r="G11539" i="32"/>
  <c r="G11540" i="32"/>
  <c r="G11541" i="32"/>
  <c r="G11542" i="32"/>
  <c r="G11543" i="32"/>
  <c r="G11544" i="32"/>
  <c r="G11545" i="32"/>
  <c r="G11546" i="32"/>
  <c r="G11547" i="32"/>
  <c r="G11548" i="32"/>
  <c r="G11549" i="32"/>
  <c r="G11550" i="32"/>
  <c r="G11551" i="32"/>
  <c r="G11552" i="32"/>
  <c r="G11553" i="32"/>
  <c r="G11554" i="32"/>
  <c r="G11555" i="32"/>
  <c r="G11556" i="32"/>
  <c r="G11557" i="32"/>
  <c r="G11558" i="32"/>
  <c r="G11559" i="32"/>
  <c r="G11560" i="32"/>
  <c r="G11561" i="32"/>
  <c r="G11562" i="32"/>
  <c r="G11563" i="32"/>
  <c r="G11564" i="32"/>
  <c r="G11565" i="32"/>
  <c r="G11566" i="32"/>
  <c r="G11567" i="32"/>
  <c r="G11568" i="32"/>
  <c r="G11569" i="32"/>
  <c r="G11570" i="32"/>
  <c r="G11571" i="32"/>
  <c r="G11572" i="32"/>
  <c r="G11573" i="32"/>
  <c r="G11574" i="32"/>
  <c r="G11575" i="32"/>
  <c r="G11576" i="32"/>
  <c r="G11577" i="32"/>
  <c r="G11578" i="32"/>
  <c r="G11579" i="32"/>
  <c r="G11580" i="32"/>
  <c r="G11581" i="32"/>
  <c r="G11582" i="32"/>
  <c r="G11583" i="32"/>
  <c r="G11584" i="32"/>
  <c r="G11585" i="32"/>
  <c r="G11586" i="32"/>
  <c r="G11587" i="32"/>
  <c r="G11588" i="32"/>
  <c r="G11589" i="32"/>
  <c r="G11590" i="32"/>
  <c r="G11591" i="32"/>
  <c r="G11592" i="32"/>
  <c r="G11593" i="32"/>
  <c r="G11594" i="32"/>
  <c r="G11595" i="32"/>
  <c r="G11596" i="32"/>
  <c r="G11597" i="32"/>
  <c r="G11598" i="32"/>
  <c r="G11599" i="32"/>
  <c r="G11600" i="32"/>
  <c r="G11601" i="32"/>
  <c r="G11602" i="32"/>
  <c r="G11603" i="32"/>
  <c r="G11604" i="32"/>
  <c r="G11605" i="32"/>
  <c r="G11606" i="32"/>
  <c r="G11607" i="32"/>
  <c r="G11608" i="32"/>
  <c r="G11609" i="32"/>
  <c r="G11610" i="32"/>
  <c r="G11611" i="32"/>
  <c r="G11612" i="32"/>
  <c r="G11613" i="32"/>
  <c r="G11614" i="32"/>
  <c r="G11615" i="32"/>
  <c r="G11616" i="32"/>
  <c r="G11617" i="32"/>
  <c r="G11618" i="32"/>
  <c r="G11619" i="32"/>
  <c r="G11620" i="32"/>
  <c r="G11621" i="32"/>
  <c r="G11622" i="32"/>
  <c r="G11623" i="32"/>
  <c r="G11624" i="32"/>
  <c r="G11625" i="32"/>
  <c r="G11626" i="32"/>
  <c r="G11627" i="32"/>
  <c r="G11628" i="32"/>
  <c r="G11629" i="32"/>
  <c r="G11630" i="32"/>
  <c r="G11631" i="32"/>
  <c r="G11632" i="32"/>
  <c r="G11633" i="32"/>
  <c r="G11634" i="32"/>
  <c r="G11635" i="32"/>
  <c r="G11636" i="32"/>
  <c r="G11637" i="32"/>
  <c r="G11638" i="32"/>
  <c r="G11639" i="32"/>
  <c r="G11640" i="32"/>
  <c r="G11641" i="32"/>
  <c r="G11642" i="32"/>
  <c r="G11643" i="32"/>
  <c r="G11644" i="32"/>
  <c r="G11645" i="32"/>
  <c r="G11646" i="32"/>
  <c r="G11647" i="32"/>
  <c r="G11648" i="32"/>
  <c r="G11649" i="32"/>
  <c r="G11650" i="32"/>
  <c r="G11651" i="32"/>
  <c r="G11652" i="32"/>
  <c r="G11653" i="32"/>
  <c r="G11654" i="32"/>
  <c r="G11655" i="32"/>
  <c r="G11656" i="32"/>
  <c r="G11657" i="32"/>
  <c r="G11658" i="32"/>
  <c r="G11659" i="32"/>
  <c r="G11660" i="32"/>
  <c r="G11661" i="32"/>
  <c r="G11662" i="32"/>
  <c r="G11663" i="32"/>
  <c r="G11664" i="32"/>
  <c r="G11665" i="32"/>
  <c r="G11666" i="32"/>
  <c r="G11667" i="32"/>
  <c r="G11668" i="32"/>
  <c r="G11669" i="32"/>
  <c r="G11670" i="32"/>
  <c r="G11671" i="32"/>
  <c r="G11672" i="32"/>
  <c r="G11673" i="32"/>
  <c r="G11674" i="32"/>
  <c r="G11675" i="32"/>
  <c r="G11676" i="32"/>
  <c r="G11677" i="32"/>
  <c r="G11678" i="32"/>
  <c r="G11679" i="32"/>
  <c r="G11680" i="32"/>
  <c r="G11681" i="32"/>
  <c r="G11682" i="32"/>
  <c r="G11683" i="32"/>
  <c r="G11684" i="32"/>
  <c r="G11685" i="32"/>
  <c r="G11686" i="32"/>
  <c r="G11687" i="32"/>
  <c r="G11688" i="32"/>
  <c r="G11689" i="32"/>
  <c r="G11690" i="32"/>
  <c r="G11691" i="32"/>
  <c r="G11692" i="32"/>
  <c r="G11693" i="32"/>
  <c r="G11694" i="32"/>
  <c r="G11695" i="32"/>
  <c r="G11696" i="32"/>
  <c r="G11697" i="32"/>
  <c r="G11698" i="32"/>
  <c r="G11699" i="32"/>
  <c r="G11700" i="32"/>
  <c r="G11701" i="32"/>
  <c r="G11702" i="32"/>
  <c r="G11703" i="32"/>
  <c r="G11704" i="32"/>
  <c r="G11705" i="32"/>
  <c r="G11706" i="32"/>
  <c r="G11707" i="32"/>
  <c r="G11708" i="32"/>
  <c r="G11709" i="32"/>
  <c r="G11710" i="32"/>
  <c r="G11711" i="32"/>
  <c r="G11712" i="32"/>
  <c r="G11713" i="32"/>
  <c r="G11714" i="32"/>
  <c r="G11715" i="32"/>
  <c r="G11716" i="32"/>
  <c r="G11717" i="32"/>
  <c r="G11718" i="32"/>
  <c r="G11719" i="32"/>
  <c r="G11720" i="32"/>
  <c r="G11721" i="32"/>
  <c r="G11722" i="32"/>
  <c r="G11723" i="32"/>
  <c r="G11724" i="32"/>
  <c r="G11725" i="32"/>
  <c r="G11726" i="32"/>
  <c r="G11727" i="32"/>
  <c r="G11728" i="32"/>
  <c r="G11729" i="32"/>
  <c r="G11730" i="32"/>
  <c r="G11731" i="32"/>
  <c r="G11732" i="32"/>
  <c r="G11733" i="32"/>
  <c r="G11734" i="32"/>
  <c r="G11735" i="32"/>
  <c r="G11736" i="32"/>
  <c r="G11737" i="32"/>
  <c r="G11738" i="32"/>
  <c r="G11739" i="32"/>
  <c r="G11740" i="32"/>
  <c r="G11741" i="32"/>
  <c r="G11742" i="32"/>
  <c r="G11743" i="32"/>
  <c r="G11744" i="32"/>
  <c r="G11745" i="32"/>
  <c r="G11746" i="32"/>
  <c r="G11747" i="32"/>
  <c r="G11748" i="32"/>
  <c r="G11749" i="32"/>
  <c r="G11750" i="32"/>
  <c r="G11751" i="32"/>
  <c r="G11752" i="32"/>
  <c r="G11753" i="32"/>
  <c r="G11754" i="32"/>
  <c r="G11755" i="32"/>
  <c r="G11756" i="32"/>
  <c r="G11757" i="32"/>
  <c r="G11758" i="32"/>
  <c r="G11759" i="32"/>
  <c r="G11760" i="32"/>
  <c r="G11761" i="32"/>
  <c r="G11762" i="32"/>
  <c r="G11763" i="32"/>
  <c r="G11764" i="32"/>
  <c r="G11765" i="32"/>
  <c r="G11766" i="32"/>
  <c r="G11767" i="32"/>
  <c r="G11768" i="32"/>
  <c r="G11769" i="32"/>
  <c r="G11770" i="32"/>
  <c r="G11771" i="32"/>
  <c r="G11772" i="32"/>
  <c r="G11773" i="32"/>
  <c r="G11774" i="32"/>
  <c r="G11775" i="32"/>
  <c r="G11776" i="32"/>
  <c r="G11777" i="32"/>
  <c r="G11778" i="32"/>
  <c r="G11779" i="32"/>
  <c r="G11780" i="32"/>
  <c r="G11781" i="32"/>
  <c r="G11782" i="32"/>
  <c r="G11783" i="32"/>
  <c r="G11784" i="32"/>
  <c r="G11785" i="32"/>
  <c r="G11786" i="32"/>
  <c r="G11787" i="32"/>
  <c r="G11788" i="32"/>
  <c r="G11789" i="32"/>
  <c r="G11790" i="32"/>
  <c r="G11791" i="32"/>
  <c r="G11792" i="32"/>
  <c r="G11793" i="32"/>
  <c r="G11794" i="32"/>
  <c r="G11795" i="32"/>
  <c r="G11796" i="32"/>
  <c r="G11797" i="32"/>
  <c r="G11798" i="32"/>
  <c r="G11799" i="32"/>
  <c r="G11800" i="32"/>
  <c r="G11801" i="32"/>
  <c r="G11802" i="32"/>
  <c r="G11803" i="32"/>
  <c r="G11804" i="32"/>
  <c r="G11805" i="32"/>
  <c r="G11806" i="32"/>
  <c r="G11807" i="32"/>
  <c r="G11808" i="32"/>
  <c r="G11809" i="32"/>
  <c r="G11810" i="32"/>
  <c r="G11811" i="32"/>
  <c r="G11812" i="32"/>
  <c r="G11813" i="32"/>
  <c r="G11814" i="32"/>
  <c r="G11815" i="32"/>
  <c r="G11816" i="32"/>
  <c r="G11817" i="32"/>
  <c r="G11818" i="32"/>
  <c r="G11819" i="32"/>
  <c r="G11820" i="32"/>
  <c r="G11821" i="32"/>
  <c r="G11822" i="32"/>
  <c r="G11823" i="32"/>
  <c r="G11824" i="32"/>
  <c r="G11825" i="32"/>
  <c r="G11826" i="32"/>
  <c r="G11827" i="32"/>
  <c r="G11828" i="32"/>
  <c r="G11829" i="32"/>
  <c r="G11830" i="32"/>
  <c r="G11831" i="32"/>
  <c r="G11832" i="32"/>
  <c r="G11833" i="32"/>
  <c r="G11834" i="32"/>
  <c r="G11835" i="32"/>
  <c r="G11836" i="32"/>
  <c r="G11837" i="32"/>
  <c r="G11838" i="32"/>
  <c r="G11839" i="32"/>
  <c r="G11840" i="32"/>
  <c r="G11841" i="32"/>
  <c r="G11842" i="32"/>
  <c r="G11843" i="32"/>
  <c r="G11844" i="32"/>
  <c r="G11845" i="32"/>
  <c r="G11846" i="32"/>
  <c r="G11847" i="32"/>
  <c r="G11848" i="32"/>
  <c r="G11849" i="32"/>
  <c r="G11850" i="32"/>
  <c r="G11851" i="32"/>
  <c r="G11852" i="32"/>
  <c r="G11853" i="32"/>
  <c r="G11854" i="32"/>
  <c r="G11855" i="32"/>
  <c r="G11856" i="32"/>
  <c r="G11857" i="32"/>
  <c r="G11858" i="32"/>
  <c r="G11859" i="32"/>
  <c r="G11860" i="32"/>
  <c r="G11861" i="32"/>
  <c r="G11862" i="32"/>
  <c r="G11863" i="32"/>
  <c r="G11864" i="32"/>
  <c r="G11865" i="32"/>
  <c r="G11866" i="32"/>
  <c r="G11867" i="32"/>
  <c r="G11868" i="32"/>
  <c r="G11869" i="32"/>
  <c r="G11870" i="32"/>
  <c r="G11871" i="32"/>
  <c r="G11872" i="32"/>
  <c r="G11873" i="32"/>
  <c r="G11874" i="32"/>
  <c r="G11875" i="32"/>
  <c r="G11876" i="32"/>
  <c r="G11877" i="32"/>
  <c r="G11878" i="32"/>
  <c r="G11879" i="32"/>
  <c r="G11880" i="32"/>
  <c r="G11881" i="32"/>
  <c r="G11882" i="32"/>
  <c r="G11883" i="32"/>
  <c r="G11884" i="32"/>
  <c r="G11885" i="32"/>
  <c r="G11886" i="32"/>
  <c r="G11887" i="32"/>
  <c r="G11888" i="32"/>
  <c r="G11889" i="32"/>
  <c r="G11890" i="32"/>
  <c r="G11891" i="32"/>
  <c r="G11892" i="32"/>
  <c r="G11893" i="32"/>
  <c r="G11894" i="32"/>
  <c r="G11895" i="32"/>
  <c r="G11896" i="32"/>
  <c r="G11897" i="32"/>
  <c r="G11898" i="32"/>
  <c r="G11899" i="32"/>
  <c r="G11900" i="32"/>
  <c r="G11901" i="32"/>
  <c r="G11902" i="32"/>
  <c r="G11903" i="32"/>
  <c r="G11904" i="32"/>
  <c r="G11905" i="32"/>
  <c r="G11906" i="32"/>
  <c r="G11907" i="32"/>
  <c r="G11908" i="32"/>
  <c r="G11909" i="32"/>
  <c r="G11910" i="32"/>
  <c r="G11911" i="32"/>
  <c r="G11912" i="32"/>
  <c r="G11913" i="32"/>
  <c r="G11914" i="32"/>
  <c r="G11915" i="32"/>
  <c r="G11916" i="32"/>
  <c r="G11917" i="32"/>
  <c r="G11918" i="32"/>
  <c r="G11919" i="32"/>
  <c r="G11920" i="32"/>
  <c r="G11921" i="32"/>
  <c r="G11922" i="32"/>
  <c r="G11923" i="32"/>
  <c r="G11924" i="32"/>
  <c r="G11925" i="32"/>
  <c r="G11926" i="32"/>
  <c r="G11927" i="32"/>
  <c r="G11928" i="32"/>
  <c r="G11929" i="32"/>
  <c r="G11930" i="32"/>
  <c r="G11931" i="32"/>
  <c r="G11932" i="32"/>
  <c r="G11933" i="32"/>
  <c r="G11934" i="32"/>
  <c r="G11935" i="32"/>
  <c r="G11936" i="32"/>
  <c r="G11937" i="32"/>
  <c r="G11938" i="32"/>
  <c r="G11939" i="32"/>
  <c r="G11940" i="32"/>
  <c r="G11941" i="32"/>
  <c r="G11942" i="32"/>
  <c r="G11943" i="32"/>
  <c r="G11944" i="32"/>
  <c r="G11945" i="32"/>
  <c r="G11946" i="32"/>
  <c r="G11947" i="32"/>
  <c r="G11948" i="32"/>
  <c r="G11949" i="32"/>
  <c r="G11950" i="32"/>
  <c r="G11951" i="32"/>
  <c r="G11952" i="32"/>
  <c r="G11953" i="32"/>
  <c r="G11954" i="32"/>
  <c r="G11955" i="32"/>
  <c r="G11956" i="32"/>
  <c r="G11957" i="32"/>
  <c r="G11958" i="32"/>
  <c r="G11959" i="32"/>
  <c r="G11960" i="32"/>
  <c r="G11961" i="32"/>
  <c r="G11962" i="32"/>
  <c r="G11963" i="32"/>
  <c r="G11964" i="32"/>
  <c r="G11965" i="32"/>
  <c r="G11966" i="32"/>
  <c r="G11967" i="32"/>
  <c r="G11968" i="32"/>
  <c r="G11969" i="32"/>
  <c r="G11970" i="32"/>
  <c r="G11971" i="32"/>
  <c r="G11972" i="32"/>
  <c r="G11973" i="32"/>
  <c r="G11974" i="32"/>
  <c r="G11975" i="32"/>
  <c r="G11976" i="32"/>
  <c r="G11977" i="32"/>
  <c r="G11978" i="32"/>
  <c r="G11979" i="32"/>
  <c r="G11980" i="32"/>
  <c r="G11981" i="32"/>
  <c r="G11982" i="32"/>
  <c r="G11983" i="32"/>
  <c r="G11984" i="32"/>
  <c r="G11985" i="32"/>
  <c r="G11986" i="32"/>
  <c r="G11987" i="32"/>
  <c r="G11988" i="32"/>
  <c r="G11989" i="32"/>
  <c r="G11990" i="32"/>
  <c r="G11991" i="32"/>
  <c r="G11992" i="32"/>
  <c r="G11993" i="32"/>
  <c r="G11994" i="32"/>
  <c r="G11995" i="32"/>
  <c r="G11996" i="32"/>
  <c r="G11997" i="32"/>
  <c r="G11998" i="32"/>
  <c r="G11999" i="32"/>
  <c r="G12000" i="32"/>
  <c r="G12001" i="32"/>
  <c r="G12002" i="32"/>
  <c r="G12003" i="32"/>
  <c r="G12004" i="32"/>
  <c r="G12005" i="32"/>
  <c r="G12006" i="32"/>
  <c r="G12007" i="32"/>
  <c r="G12008" i="32"/>
  <c r="G12009" i="32"/>
  <c r="G12010" i="32"/>
  <c r="G12011" i="32"/>
  <c r="G12012" i="32"/>
  <c r="G12013" i="32"/>
  <c r="G12014" i="32"/>
  <c r="G12015" i="32"/>
  <c r="G12016" i="32"/>
  <c r="G12017" i="32"/>
  <c r="G12018" i="32"/>
  <c r="G12019" i="32"/>
  <c r="G12020" i="32"/>
  <c r="G12021" i="32"/>
  <c r="G12022" i="32"/>
  <c r="G12023" i="32"/>
  <c r="G12024" i="32"/>
  <c r="G12025" i="32"/>
  <c r="G12026" i="32"/>
  <c r="G12027" i="32"/>
  <c r="G12028" i="32"/>
  <c r="G12029" i="32"/>
  <c r="G12030" i="32"/>
  <c r="G12031" i="32"/>
  <c r="G12032" i="32"/>
  <c r="G12033" i="32"/>
  <c r="G12034" i="32"/>
  <c r="G12035" i="32"/>
  <c r="G12036" i="32"/>
  <c r="G12037" i="32"/>
  <c r="G12038" i="32"/>
  <c r="G12039" i="32"/>
  <c r="G12040" i="32"/>
  <c r="G12041" i="32"/>
  <c r="G12042" i="32"/>
  <c r="G12043" i="32"/>
  <c r="G12044" i="32"/>
  <c r="G12045" i="32"/>
  <c r="G12046" i="32"/>
  <c r="G12047" i="32"/>
  <c r="G12048" i="32"/>
  <c r="G12049" i="32"/>
  <c r="G12050" i="32"/>
  <c r="G12051" i="32"/>
  <c r="G12052" i="32"/>
  <c r="G12053" i="32"/>
  <c r="G12054" i="32"/>
  <c r="G12055" i="32"/>
  <c r="G12056" i="32"/>
  <c r="G12057" i="32"/>
  <c r="G12058" i="32"/>
  <c r="G12059" i="32"/>
  <c r="G12060" i="32"/>
  <c r="G12061" i="32"/>
  <c r="G12062" i="32"/>
  <c r="G12063" i="32"/>
  <c r="G12064" i="32"/>
  <c r="G12065" i="32"/>
  <c r="G12066" i="32"/>
  <c r="G12067" i="32"/>
  <c r="G12068" i="32"/>
  <c r="G12069" i="32"/>
  <c r="G12070" i="32"/>
  <c r="G12071" i="32"/>
  <c r="G12072" i="32"/>
  <c r="G12073" i="32"/>
  <c r="G12074" i="32"/>
  <c r="G12075" i="32"/>
  <c r="G12076" i="32"/>
  <c r="G12077" i="32"/>
  <c r="G12078" i="32"/>
  <c r="G12079" i="32"/>
  <c r="G12080" i="32"/>
  <c r="G12081" i="32"/>
  <c r="G12082" i="32"/>
  <c r="G12083" i="32"/>
  <c r="G12084" i="32"/>
  <c r="G12085" i="32"/>
  <c r="G12086" i="32"/>
  <c r="G12087" i="32"/>
  <c r="G12088" i="32"/>
  <c r="G12089" i="32"/>
  <c r="G12090" i="32"/>
  <c r="G12091" i="32"/>
  <c r="G12092" i="32"/>
  <c r="G12093" i="32"/>
  <c r="G12094" i="32"/>
  <c r="G12095" i="32"/>
  <c r="G12096" i="32"/>
  <c r="G12097" i="32"/>
  <c r="G12098" i="32"/>
  <c r="G12099" i="32"/>
  <c r="G12100" i="32"/>
  <c r="G12101" i="32"/>
  <c r="G12102" i="32"/>
  <c r="G12103" i="32"/>
  <c r="G12104" i="32"/>
  <c r="G12105" i="32"/>
  <c r="G12106" i="32"/>
  <c r="G12107" i="32"/>
  <c r="G12108" i="32"/>
  <c r="G12109" i="32"/>
  <c r="G12110" i="32"/>
  <c r="G12111" i="32"/>
  <c r="G12112" i="32"/>
  <c r="G12113" i="32"/>
  <c r="G12114" i="32"/>
  <c r="G12115" i="32"/>
  <c r="G12116" i="32"/>
  <c r="G12117" i="32"/>
  <c r="G12118" i="32"/>
  <c r="G12119" i="32"/>
  <c r="G12120" i="32"/>
  <c r="G12121" i="32"/>
  <c r="G12122" i="32"/>
  <c r="G12123" i="32"/>
  <c r="G12124" i="32"/>
  <c r="G12125" i="32"/>
  <c r="G12126" i="32"/>
  <c r="G12127" i="32"/>
  <c r="G12128" i="32"/>
  <c r="G12129" i="32"/>
  <c r="G12130" i="32"/>
  <c r="G12131" i="32"/>
  <c r="G12132" i="32"/>
  <c r="G12133" i="32"/>
  <c r="G12134" i="32"/>
  <c r="G12135" i="32"/>
  <c r="G12136" i="32"/>
  <c r="G12137" i="32"/>
  <c r="G12138" i="32"/>
  <c r="G12139" i="32"/>
  <c r="G12140" i="32"/>
  <c r="G12141" i="32"/>
  <c r="G12142" i="32"/>
  <c r="G12143" i="32"/>
  <c r="G12144" i="32"/>
  <c r="G12145" i="32"/>
  <c r="G12146" i="32"/>
  <c r="G12147" i="32"/>
  <c r="G12148" i="32"/>
  <c r="G12149" i="32"/>
  <c r="G12150" i="32"/>
  <c r="G12151" i="32"/>
  <c r="G12152" i="32"/>
  <c r="G12153" i="32"/>
  <c r="G12154" i="32"/>
  <c r="G12155" i="32"/>
  <c r="G12156" i="32"/>
  <c r="G12157" i="32"/>
  <c r="G12158" i="32"/>
  <c r="G12159" i="32"/>
  <c r="G12160" i="32"/>
  <c r="G12161" i="32"/>
  <c r="G12162" i="32"/>
  <c r="G12163" i="32"/>
  <c r="G12164" i="32"/>
  <c r="G12165" i="32"/>
  <c r="G12166" i="32"/>
  <c r="G12167" i="32"/>
  <c r="G12168" i="32"/>
  <c r="G12169" i="32"/>
  <c r="G12170" i="32"/>
  <c r="G12171" i="32"/>
  <c r="G12172" i="32"/>
  <c r="G12173" i="32"/>
  <c r="G12174" i="32"/>
  <c r="G12175" i="32"/>
  <c r="G12176" i="32"/>
  <c r="G12177" i="32"/>
  <c r="G12178" i="32"/>
  <c r="G12179" i="32"/>
  <c r="G12180" i="32"/>
  <c r="G12181" i="32"/>
  <c r="G12182" i="32"/>
  <c r="G12183" i="32"/>
  <c r="G12184" i="32"/>
  <c r="G12185" i="32"/>
  <c r="G12186" i="32"/>
  <c r="G12187" i="32"/>
  <c r="G12188" i="32"/>
  <c r="G12189" i="32"/>
  <c r="G12190" i="32"/>
  <c r="G12191" i="32"/>
  <c r="G12192" i="32"/>
  <c r="G12193" i="32"/>
  <c r="G12194" i="32"/>
  <c r="G12195" i="32"/>
  <c r="G12196" i="32"/>
  <c r="G12197" i="32"/>
  <c r="G12198" i="32"/>
  <c r="G12199" i="32"/>
  <c r="G12200" i="32"/>
  <c r="G12201" i="32"/>
  <c r="G12202" i="32"/>
  <c r="G12203" i="32"/>
  <c r="G12204" i="32"/>
  <c r="G12205" i="32"/>
  <c r="G12206" i="32"/>
  <c r="G12207" i="32"/>
  <c r="G12208" i="32"/>
  <c r="G12209" i="32"/>
  <c r="G12210" i="32"/>
  <c r="G12211" i="32"/>
  <c r="G12212" i="32"/>
  <c r="G12213" i="32"/>
  <c r="G12214" i="32"/>
  <c r="G12215" i="32"/>
  <c r="G12216" i="32"/>
  <c r="G12217" i="32"/>
  <c r="G12218" i="32"/>
  <c r="G12219" i="32"/>
  <c r="G12220" i="32"/>
  <c r="G12221" i="32"/>
  <c r="G12222" i="32"/>
  <c r="G12223" i="32"/>
  <c r="G12224" i="32"/>
  <c r="G12225" i="32"/>
  <c r="G12226" i="32"/>
  <c r="G12227" i="32"/>
  <c r="G12228" i="32"/>
  <c r="G12229" i="32"/>
  <c r="G12230" i="32"/>
  <c r="G12231" i="32"/>
  <c r="G12232" i="32"/>
  <c r="G12233" i="32"/>
  <c r="G12234" i="32"/>
  <c r="G12235" i="32"/>
  <c r="G12236" i="32"/>
  <c r="G12237" i="32"/>
  <c r="G12238" i="32"/>
  <c r="G12239" i="32"/>
  <c r="G12240" i="32"/>
  <c r="G12241" i="32"/>
  <c r="G12242" i="32"/>
  <c r="G12243" i="32"/>
  <c r="G12244" i="32"/>
  <c r="G12245" i="32"/>
  <c r="G12246" i="32"/>
  <c r="G12247" i="32"/>
  <c r="G12248" i="32"/>
  <c r="G12249" i="32"/>
  <c r="G12250" i="32"/>
  <c r="G12251" i="32"/>
  <c r="G12252" i="32"/>
  <c r="G12253" i="32"/>
  <c r="G12254" i="32"/>
  <c r="G12255" i="32"/>
  <c r="G12256" i="32"/>
  <c r="G12257" i="32"/>
  <c r="G12258" i="32"/>
  <c r="G12259" i="32"/>
  <c r="G12260" i="32"/>
  <c r="G12261" i="32"/>
  <c r="G12262" i="32"/>
  <c r="G12263" i="32"/>
  <c r="G12264" i="32"/>
  <c r="G12265" i="32"/>
  <c r="G12266" i="32"/>
  <c r="G12267" i="32"/>
  <c r="G12268" i="32"/>
  <c r="G12269" i="32"/>
  <c r="G12270" i="32"/>
  <c r="G12271" i="32"/>
  <c r="G12272" i="32"/>
  <c r="G12273" i="32"/>
  <c r="G12274" i="32"/>
  <c r="G12275" i="32"/>
  <c r="G12276" i="32"/>
  <c r="G12277" i="32"/>
  <c r="G12278" i="32"/>
  <c r="G12279" i="32"/>
  <c r="G12280" i="32"/>
  <c r="G12281" i="32"/>
  <c r="G12282" i="32"/>
  <c r="G12283" i="32"/>
  <c r="G12284" i="32"/>
  <c r="G12285" i="32"/>
  <c r="G12286" i="32"/>
  <c r="G12287" i="32"/>
  <c r="G12288" i="32"/>
  <c r="G12289" i="32"/>
  <c r="G12290" i="32"/>
  <c r="G12291" i="32"/>
  <c r="G12292" i="32"/>
  <c r="G12293" i="32"/>
  <c r="G12294" i="32"/>
  <c r="G12295" i="32"/>
  <c r="G12296" i="32"/>
  <c r="G12297" i="32"/>
  <c r="G12298" i="32"/>
  <c r="G12299" i="32"/>
  <c r="G12300" i="32"/>
  <c r="G12301" i="32"/>
  <c r="G12302" i="32"/>
  <c r="G12303" i="32"/>
  <c r="G12304" i="32"/>
  <c r="G12305" i="32"/>
  <c r="G12306" i="32"/>
  <c r="G12307" i="32"/>
  <c r="G12308" i="32"/>
  <c r="G12309" i="32"/>
  <c r="G12310" i="32"/>
  <c r="G12311" i="32"/>
  <c r="G12312" i="32"/>
  <c r="G12313" i="32"/>
  <c r="G12314" i="32"/>
  <c r="G12315" i="32"/>
  <c r="G12316" i="32"/>
  <c r="G12317" i="32"/>
  <c r="G12318" i="32"/>
  <c r="G12319" i="32"/>
  <c r="G12320" i="32"/>
  <c r="G12321" i="32"/>
  <c r="G12322" i="32"/>
  <c r="G12323" i="32"/>
  <c r="G12324" i="32"/>
  <c r="G12325" i="32"/>
  <c r="G12326" i="32"/>
  <c r="G12327" i="32"/>
  <c r="G12328" i="32"/>
  <c r="G12329" i="32"/>
  <c r="G12330" i="32"/>
  <c r="G12331" i="32"/>
  <c r="G12332" i="32"/>
  <c r="G12333" i="32"/>
  <c r="G12334" i="32"/>
  <c r="G12335" i="32"/>
  <c r="G12336" i="32"/>
  <c r="G12337" i="32"/>
  <c r="G12338" i="32"/>
  <c r="G12339" i="32"/>
  <c r="G12340" i="32"/>
  <c r="G12341" i="32"/>
  <c r="G12342" i="32"/>
  <c r="G12343" i="32"/>
  <c r="G12344" i="32"/>
  <c r="G12345" i="32"/>
  <c r="G12346" i="32"/>
  <c r="G12347" i="32"/>
  <c r="G12348" i="32"/>
  <c r="G12349" i="32"/>
  <c r="G12350" i="32"/>
  <c r="G12351" i="32"/>
  <c r="G12352" i="32"/>
  <c r="G12353" i="32"/>
  <c r="G12354" i="32"/>
  <c r="G12355" i="32"/>
  <c r="G12356" i="32"/>
  <c r="G12357" i="32"/>
  <c r="G12358" i="32"/>
  <c r="G12359" i="32"/>
  <c r="G12360" i="32"/>
  <c r="G12361" i="32"/>
  <c r="G12362" i="32"/>
  <c r="G12363" i="32"/>
  <c r="G12364" i="32"/>
  <c r="G12365" i="32"/>
  <c r="G12366" i="32"/>
  <c r="G12367" i="32"/>
  <c r="G12368" i="32"/>
  <c r="G12369" i="32"/>
  <c r="G12370" i="32"/>
  <c r="G12371" i="32"/>
  <c r="G12372" i="32"/>
  <c r="G12373" i="32"/>
  <c r="G12374" i="32"/>
  <c r="G12375" i="32"/>
  <c r="G12376" i="32"/>
  <c r="G12377" i="32"/>
  <c r="G12378" i="32"/>
  <c r="G12379" i="32"/>
  <c r="G12380" i="32"/>
  <c r="G12381" i="32"/>
  <c r="G12382" i="32"/>
  <c r="G12383" i="32"/>
  <c r="G12384" i="32"/>
  <c r="G12385" i="32"/>
  <c r="G12386" i="32"/>
  <c r="G12387" i="32"/>
  <c r="G12388" i="32"/>
  <c r="G12389" i="32"/>
  <c r="G12390" i="32"/>
  <c r="G12391" i="32"/>
  <c r="G12392" i="32"/>
  <c r="G12393" i="32"/>
  <c r="G12394" i="32"/>
  <c r="G12395" i="32"/>
  <c r="G12396" i="32"/>
  <c r="G12397" i="32"/>
  <c r="G12398" i="32"/>
  <c r="G12399" i="32"/>
  <c r="G12400" i="32"/>
  <c r="G12401" i="32"/>
  <c r="G12402" i="32"/>
  <c r="G12403" i="32"/>
  <c r="G12404" i="32"/>
  <c r="G12405" i="32"/>
  <c r="G12406" i="32"/>
  <c r="G12407" i="32"/>
  <c r="G12408" i="32"/>
  <c r="G12409" i="32"/>
  <c r="G12410" i="32"/>
  <c r="G12411" i="32"/>
  <c r="G12412" i="32"/>
  <c r="G12413" i="32"/>
  <c r="G12414" i="32"/>
  <c r="G12415" i="32"/>
  <c r="G12416" i="32"/>
  <c r="G12417" i="32"/>
  <c r="G12418" i="32"/>
  <c r="G12419" i="32"/>
  <c r="G12420" i="32"/>
  <c r="G12421" i="32"/>
  <c r="G12422" i="32"/>
  <c r="G12423" i="32"/>
  <c r="G12424" i="32"/>
  <c r="G12425" i="32"/>
  <c r="G12426" i="32"/>
  <c r="G12427" i="32"/>
  <c r="G12428" i="32"/>
  <c r="G12429" i="32"/>
  <c r="G12430" i="32"/>
  <c r="G12431" i="32"/>
  <c r="G12432" i="32"/>
  <c r="G12433" i="32"/>
  <c r="G12434" i="32"/>
  <c r="G12435" i="32"/>
  <c r="G12436" i="32"/>
  <c r="G12437" i="32"/>
  <c r="G12438" i="32"/>
  <c r="G12439" i="32"/>
  <c r="G12440" i="32"/>
  <c r="G12441" i="32"/>
  <c r="G12442" i="32"/>
  <c r="G12443" i="32"/>
  <c r="G12444" i="32"/>
  <c r="G12445" i="32"/>
  <c r="G12446" i="32"/>
  <c r="G12447" i="32"/>
  <c r="G12448" i="32"/>
  <c r="G12449" i="32"/>
  <c r="G12450" i="32"/>
  <c r="G12451" i="32"/>
  <c r="G12452" i="32"/>
  <c r="G12453" i="32"/>
  <c r="G12454" i="32"/>
  <c r="G12455" i="32"/>
  <c r="G12456" i="32"/>
  <c r="G12457" i="32"/>
  <c r="G12458" i="32"/>
  <c r="G12459" i="32"/>
  <c r="G12460" i="32"/>
  <c r="G12461" i="32"/>
  <c r="G12462" i="32"/>
  <c r="G12463" i="32"/>
  <c r="G12464" i="32"/>
  <c r="G12465" i="32"/>
  <c r="G12466" i="32"/>
  <c r="G12467" i="32"/>
  <c r="G12468" i="32"/>
  <c r="G12469" i="32"/>
  <c r="G12470" i="32"/>
  <c r="G12471" i="32"/>
  <c r="G12472" i="32"/>
  <c r="G12473" i="32"/>
  <c r="G12474" i="32"/>
  <c r="G12475" i="32"/>
  <c r="G12476" i="32"/>
  <c r="G12477" i="32"/>
  <c r="G12478" i="32"/>
  <c r="G12479" i="32"/>
  <c r="G12480" i="32"/>
  <c r="G12481" i="32"/>
  <c r="G12482" i="32"/>
  <c r="G12483" i="32"/>
  <c r="G12484" i="32"/>
  <c r="G12485" i="32"/>
  <c r="G12486" i="32"/>
  <c r="G12487" i="32"/>
  <c r="G12488" i="32"/>
  <c r="G12489" i="32"/>
  <c r="G12490" i="32"/>
  <c r="G12491" i="32"/>
  <c r="G12492" i="32"/>
  <c r="G12493" i="32"/>
  <c r="G12494" i="32"/>
  <c r="G12495" i="32"/>
  <c r="G12496" i="32"/>
  <c r="G12497" i="32"/>
  <c r="G12498" i="32"/>
  <c r="G12499" i="32"/>
  <c r="G12500" i="32"/>
  <c r="G12501" i="32"/>
  <c r="G12502" i="32"/>
  <c r="G12503" i="32"/>
  <c r="G12504" i="32"/>
  <c r="G12505" i="32"/>
  <c r="G12506" i="32"/>
  <c r="G12507" i="32"/>
  <c r="G12508" i="32"/>
  <c r="G12509" i="32"/>
  <c r="G12510" i="32"/>
  <c r="G12511" i="32"/>
  <c r="G12512" i="32"/>
  <c r="G12513" i="32"/>
  <c r="G12514" i="32"/>
  <c r="G12515" i="32"/>
  <c r="G12516" i="32"/>
  <c r="G12517" i="32"/>
  <c r="G12518" i="32"/>
  <c r="G12519" i="32"/>
  <c r="G12520" i="32"/>
  <c r="G12521" i="32"/>
  <c r="G12522" i="32"/>
  <c r="G12523" i="32"/>
  <c r="G12524" i="32"/>
  <c r="G12525" i="32"/>
  <c r="G12526" i="32"/>
  <c r="G12527" i="32"/>
  <c r="G12528" i="32"/>
  <c r="G12529" i="32"/>
  <c r="G12530" i="32"/>
  <c r="G12531" i="32"/>
  <c r="G12532" i="32"/>
  <c r="G12533" i="32"/>
  <c r="G12534" i="32"/>
  <c r="G12535" i="32"/>
  <c r="G12536" i="32"/>
  <c r="G12537" i="32"/>
  <c r="G12538" i="32"/>
  <c r="G12539" i="32"/>
  <c r="G12540" i="32"/>
  <c r="G12541" i="32"/>
  <c r="G12542" i="32"/>
  <c r="G12543" i="32"/>
  <c r="G12544" i="32"/>
  <c r="G12545" i="32"/>
  <c r="G12546" i="32"/>
  <c r="G12547" i="32"/>
  <c r="G12548" i="32"/>
  <c r="G12549" i="32"/>
  <c r="G12550" i="32"/>
  <c r="G12551" i="32"/>
  <c r="G12552" i="32"/>
  <c r="G12553" i="32"/>
  <c r="G12554" i="32"/>
  <c r="G12555" i="32"/>
  <c r="G12556" i="32"/>
  <c r="G12557" i="32"/>
  <c r="G12558" i="32"/>
  <c r="G12559" i="32"/>
  <c r="G12560" i="32"/>
  <c r="G12561" i="32"/>
  <c r="G12562" i="32"/>
  <c r="G12563" i="32"/>
  <c r="G12564" i="32"/>
  <c r="G12565" i="32"/>
  <c r="G12566" i="32"/>
  <c r="G12567" i="32"/>
  <c r="G12568" i="32"/>
  <c r="G12569" i="32"/>
  <c r="G12570" i="32"/>
  <c r="G12571" i="32"/>
  <c r="G12572" i="32"/>
  <c r="G12573" i="32"/>
  <c r="G12574" i="32"/>
  <c r="G12575" i="32"/>
  <c r="G12576" i="32"/>
  <c r="G12577" i="32"/>
  <c r="G12578" i="32"/>
  <c r="G12579" i="32"/>
  <c r="G12580" i="32"/>
  <c r="G12581" i="32"/>
  <c r="G12582" i="32"/>
  <c r="G12583" i="32"/>
  <c r="G12584" i="32"/>
  <c r="G12585" i="32"/>
  <c r="G12586" i="32"/>
  <c r="G12587" i="32"/>
  <c r="G12588" i="32"/>
  <c r="G12589" i="32"/>
  <c r="G12590" i="32"/>
  <c r="G12591" i="32"/>
  <c r="G12592" i="32"/>
  <c r="G12593" i="32"/>
  <c r="G12594" i="32"/>
  <c r="G12595" i="32"/>
  <c r="G12596" i="32"/>
  <c r="G12597" i="32"/>
  <c r="G12598" i="32"/>
  <c r="G12599" i="32"/>
  <c r="G12600" i="32"/>
  <c r="G12601" i="32"/>
  <c r="G12602" i="32"/>
  <c r="G12603" i="32"/>
  <c r="G12604" i="32"/>
  <c r="G12605" i="32"/>
  <c r="G12606" i="32"/>
  <c r="G12607" i="32"/>
  <c r="G12608" i="32"/>
  <c r="G12609" i="32"/>
  <c r="G12610" i="32"/>
  <c r="G12611" i="32"/>
  <c r="G12612" i="32"/>
  <c r="G12613" i="32"/>
  <c r="G12614" i="32"/>
  <c r="G12615" i="32"/>
  <c r="G12616" i="32"/>
  <c r="G12617" i="32"/>
  <c r="G12618" i="32"/>
  <c r="G12619" i="32"/>
  <c r="G12620" i="32"/>
  <c r="G12621" i="32"/>
  <c r="G12622" i="32"/>
  <c r="G12623" i="32"/>
  <c r="G12624" i="32"/>
  <c r="G12625" i="32"/>
  <c r="G12626" i="32"/>
  <c r="G12627" i="32"/>
  <c r="G12628" i="32"/>
  <c r="G12629" i="32"/>
  <c r="G12630" i="32"/>
  <c r="G12631" i="32"/>
  <c r="G12632" i="32"/>
  <c r="G12633" i="32"/>
  <c r="G12634" i="32"/>
  <c r="G12635" i="32"/>
  <c r="G12636" i="32"/>
  <c r="G12637" i="32"/>
  <c r="G12638" i="32"/>
  <c r="G12639" i="32"/>
  <c r="G12640" i="32"/>
  <c r="G12641" i="32"/>
  <c r="G12642" i="32"/>
  <c r="G12643" i="32"/>
  <c r="G12644" i="32"/>
  <c r="G12645" i="32"/>
  <c r="G12646" i="32"/>
  <c r="G12647" i="32"/>
  <c r="G12648" i="32"/>
  <c r="G12649" i="32"/>
  <c r="G12650" i="32"/>
  <c r="G12651" i="32"/>
  <c r="G12652" i="32"/>
  <c r="G12653" i="32"/>
  <c r="G12654" i="32"/>
  <c r="G12655" i="32"/>
  <c r="G12656" i="32"/>
  <c r="G12657" i="32"/>
  <c r="G12658" i="32"/>
  <c r="G12659" i="32"/>
  <c r="G12660" i="32"/>
  <c r="G12661" i="32"/>
  <c r="G12662" i="32"/>
  <c r="G12663" i="32"/>
  <c r="G12664" i="32"/>
  <c r="G12665" i="32"/>
  <c r="G12666" i="32"/>
  <c r="G12667" i="32"/>
  <c r="G12668" i="32"/>
  <c r="G12669" i="32"/>
  <c r="G12670" i="32"/>
  <c r="G12671" i="32"/>
  <c r="G12672" i="32"/>
  <c r="G12673" i="32"/>
  <c r="G12674" i="32"/>
  <c r="G12675" i="32"/>
  <c r="G12676" i="32"/>
  <c r="G12677" i="32"/>
  <c r="G12678" i="32"/>
  <c r="G12679" i="32"/>
  <c r="G12680" i="32"/>
  <c r="G12681" i="32"/>
  <c r="G12682" i="32"/>
  <c r="G12683" i="32"/>
  <c r="G12684" i="32"/>
  <c r="G12685" i="32"/>
  <c r="G12686" i="32"/>
  <c r="G12687" i="32"/>
  <c r="G12688" i="32"/>
  <c r="G12689" i="32"/>
  <c r="G12690" i="32"/>
  <c r="G12691" i="32"/>
  <c r="G12692" i="32"/>
  <c r="G12693" i="32"/>
  <c r="G12694" i="32"/>
  <c r="G12695" i="32"/>
  <c r="G12696" i="32"/>
  <c r="G12697" i="32"/>
  <c r="G12698" i="32"/>
  <c r="G12699" i="32"/>
  <c r="G12700" i="32"/>
  <c r="G12701" i="32"/>
  <c r="G12702" i="32"/>
  <c r="G12703" i="32"/>
  <c r="G12704" i="32"/>
  <c r="G12705" i="32"/>
  <c r="G12706" i="32"/>
  <c r="G12707" i="32"/>
  <c r="G12708" i="32"/>
  <c r="G12709" i="32"/>
  <c r="G12710" i="32"/>
  <c r="G12711" i="32"/>
  <c r="G12712" i="32"/>
  <c r="G12713" i="32"/>
  <c r="G12714" i="32"/>
  <c r="G12715" i="32"/>
  <c r="G12716" i="32"/>
  <c r="G12717" i="32"/>
  <c r="G12718" i="32"/>
  <c r="G12719" i="32"/>
  <c r="G12720" i="32"/>
  <c r="G12721" i="32"/>
  <c r="G12722" i="32"/>
  <c r="G12723" i="32"/>
  <c r="G12724" i="32"/>
  <c r="G12725" i="32"/>
  <c r="G12726" i="32"/>
  <c r="G12727" i="32"/>
  <c r="G12728" i="32"/>
  <c r="G12729" i="32"/>
  <c r="G12730" i="32"/>
  <c r="G12731" i="32"/>
  <c r="G12732" i="32"/>
  <c r="G12733" i="32"/>
  <c r="G12734" i="32"/>
  <c r="G12735" i="32"/>
  <c r="G12736" i="32"/>
  <c r="G12737" i="32"/>
  <c r="G12738" i="32"/>
  <c r="G12739" i="32"/>
  <c r="G12740" i="32"/>
  <c r="G12741" i="32"/>
  <c r="G12742" i="32"/>
  <c r="G12743" i="32"/>
  <c r="G12744" i="32"/>
  <c r="G12745" i="32"/>
  <c r="G12746" i="32"/>
  <c r="G12747" i="32"/>
  <c r="G12748" i="32"/>
  <c r="G12749" i="32"/>
  <c r="G12750" i="32"/>
  <c r="G12751" i="32"/>
  <c r="G12752" i="32"/>
  <c r="G12753" i="32"/>
  <c r="G12754" i="32"/>
  <c r="G12755" i="32"/>
  <c r="G12756" i="32"/>
  <c r="G12757" i="32"/>
  <c r="G12758" i="32"/>
  <c r="G12759" i="32"/>
  <c r="G12760" i="32"/>
  <c r="G12761" i="32"/>
  <c r="G12762" i="32"/>
  <c r="G12763" i="32"/>
  <c r="G12764" i="32"/>
  <c r="G12765" i="32"/>
  <c r="G12766" i="32"/>
  <c r="G12767" i="32"/>
  <c r="G12768" i="32"/>
  <c r="G12769" i="32"/>
  <c r="G12770" i="32"/>
  <c r="G12771" i="32"/>
  <c r="G12772" i="32"/>
  <c r="G12773" i="32"/>
  <c r="G12774" i="32"/>
  <c r="G12775" i="32"/>
  <c r="G12776" i="32"/>
  <c r="G12777" i="32"/>
  <c r="G12778" i="32"/>
  <c r="G12779" i="32"/>
  <c r="G12780" i="32"/>
  <c r="G12781" i="32"/>
  <c r="G12782" i="32"/>
  <c r="G12783" i="32"/>
  <c r="G12784" i="32"/>
  <c r="G12785" i="32"/>
  <c r="G12786" i="32"/>
  <c r="G12787" i="32"/>
  <c r="G12788" i="32"/>
  <c r="G12789" i="32"/>
  <c r="G12790" i="32"/>
  <c r="G12791" i="32"/>
  <c r="G12792" i="32"/>
  <c r="G12793" i="32"/>
  <c r="G12794" i="32"/>
  <c r="G12795" i="32"/>
  <c r="G12796" i="32"/>
  <c r="G12797" i="32"/>
  <c r="G12798" i="32"/>
  <c r="G12799" i="32"/>
  <c r="G12800" i="32"/>
  <c r="G12801" i="32"/>
  <c r="G12802" i="32"/>
  <c r="G12803" i="32"/>
  <c r="G12804" i="32"/>
  <c r="G12805" i="32"/>
  <c r="G12806" i="32"/>
  <c r="G12807" i="32"/>
  <c r="G12808" i="32"/>
  <c r="G12809" i="32"/>
  <c r="G12810" i="32"/>
  <c r="G12811" i="32"/>
  <c r="G12812" i="32"/>
  <c r="G12813" i="32"/>
  <c r="G12814" i="32"/>
  <c r="G12815" i="32"/>
  <c r="G12816" i="32"/>
  <c r="G12817" i="32"/>
  <c r="G12818" i="32"/>
  <c r="G12819" i="32"/>
  <c r="G12820" i="32"/>
  <c r="G12821" i="32"/>
  <c r="G12822" i="32"/>
  <c r="G12823" i="32"/>
  <c r="G12824" i="32"/>
  <c r="G12825" i="32"/>
  <c r="G12826" i="32"/>
  <c r="G12827" i="32"/>
  <c r="G12828" i="32"/>
  <c r="G12829" i="32"/>
  <c r="G12830" i="32"/>
  <c r="G12831" i="32"/>
  <c r="G12832" i="32"/>
  <c r="G12833" i="32"/>
  <c r="G12834" i="32"/>
  <c r="G12835" i="32"/>
  <c r="G12836" i="32"/>
  <c r="G12837" i="32"/>
  <c r="G12838" i="32"/>
  <c r="G12839" i="32"/>
  <c r="G12840" i="32"/>
  <c r="G12841" i="32"/>
  <c r="G12842" i="32"/>
  <c r="G12843" i="32"/>
  <c r="G12844" i="32"/>
  <c r="G12845" i="32"/>
  <c r="G12846" i="32"/>
  <c r="G12847" i="32"/>
  <c r="G12848" i="32"/>
  <c r="G12849" i="32"/>
  <c r="G12850" i="32"/>
  <c r="G12851" i="32"/>
  <c r="G12852" i="32"/>
  <c r="G12853" i="32"/>
  <c r="G12854" i="32"/>
  <c r="G12855" i="32"/>
  <c r="G12856" i="32"/>
  <c r="G12857" i="32"/>
  <c r="G12858" i="32"/>
  <c r="G12859" i="32"/>
  <c r="G12860" i="32"/>
  <c r="G12861" i="32"/>
  <c r="G12862" i="32"/>
  <c r="G12863" i="32"/>
  <c r="G12864" i="32"/>
  <c r="G12865" i="32"/>
  <c r="G12866" i="32"/>
  <c r="G12867" i="32"/>
  <c r="G12868" i="32"/>
  <c r="G12869" i="32"/>
  <c r="G12870" i="32"/>
  <c r="G12871" i="32"/>
  <c r="G12872" i="32"/>
  <c r="G12873" i="32"/>
  <c r="G12874" i="32"/>
  <c r="G12875" i="32"/>
  <c r="G12876" i="32"/>
  <c r="G12877" i="32"/>
  <c r="G12878" i="32"/>
  <c r="G12879" i="32"/>
  <c r="G12880" i="32"/>
  <c r="G12881" i="32"/>
  <c r="G12882" i="32"/>
  <c r="G12883" i="32"/>
  <c r="G12884" i="32"/>
  <c r="G12885" i="32"/>
  <c r="G12886" i="32"/>
  <c r="G12887" i="32"/>
  <c r="G12888" i="32"/>
  <c r="G12889" i="32"/>
  <c r="G12890" i="32"/>
  <c r="G12891" i="32"/>
  <c r="G12892" i="32"/>
  <c r="G12893" i="32"/>
  <c r="G12894" i="32"/>
  <c r="G12895" i="32"/>
  <c r="G12896" i="32"/>
  <c r="G12897" i="32"/>
  <c r="G12898" i="32"/>
  <c r="G12899" i="32"/>
  <c r="G12900" i="32"/>
  <c r="G12901" i="32"/>
  <c r="G12902" i="32"/>
  <c r="G12903" i="32"/>
  <c r="G12904" i="32"/>
  <c r="G12905" i="32"/>
  <c r="G12906" i="32"/>
  <c r="G12907" i="32"/>
  <c r="G12908" i="32"/>
  <c r="G12909" i="32"/>
  <c r="G12910" i="32"/>
  <c r="G12911" i="32"/>
  <c r="G12912" i="32"/>
  <c r="G12913" i="32"/>
  <c r="G12914" i="32"/>
  <c r="G12915" i="32"/>
  <c r="G12916" i="32"/>
  <c r="G12917" i="32"/>
  <c r="G12918" i="32"/>
  <c r="G12919" i="32"/>
  <c r="G12920" i="32"/>
  <c r="G12921" i="32"/>
  <c r="G12922" i="32"/>
  <c r="G12923" i="32"/>
  <c r="G12924" i="32"/>
  <c r="G12925" i="32"/>
  <c r="G12926" i="32"/>
  <c r="G12927" i="32"/>
  <c r="G12928" i="32"/>
  <c r="G12929" i="32"/>
  <c r="G12930" i="32"/>
  <c r="G12931" i="32"/>
  <c r="G12932" i="32"/>
  <c r="G12933" i="32"/>
  <c r="G12934" i="32"/>
  <c r="G12935" i="32"/>
  <c r="G12936" i="32"/>
  <c r="G12937" i="32"/>
  <c r="G12938" i="32"/>
  <c r="G12939" i="32"/>
  <c r="G12940" i="32"/>
  <c r="G12941" i="32"/>
  <c r="G12942" i="32"/>
  <c r="G12943" i="32"/>
  <c r="G12944" i="32"/>
  <c r="G12945" i="32"/>
  <c r="G12946" i="32"/>
  <c r="G12947" i="32"/>
  <c r="G12948" i="32"/>
  <c r="G12949" i="32"/>
  <c r="G12950" i="32"/>
  <c r="G12951" i="32"/>
  <c r="G12952" i="32"/>
  <c r="G12953" i="32"/>
  <c r="G12954" i="32"/>
  <c r="G12955" i="32"/>
  <c r="G12956" i="32"/>
  <c r="G12957" i="32"/>
  <c r="G12958" i="32"/>
  <c r="G12959" i="32"/>
  <c r="G12960" i="32"/>
  <c r="G12961" i="32"/>
  <c r="G12962" i="32"/>
  <c r="G12963" i="32"/>
  <c r="G12964" i="32"/>
  <c r="G12965" i="32"/>
  <c r="G12966" i="32"/>
  <c r="G12967" i="32"/>
  <c r="G12968" i="32"/>
  <c r="G12969" i="32"/>
  <c r="G12970" i="32"/>
  <c r="G12971" i="32"/>
  <c r="G12972" i="32"/>
  <c r="G12973" i="32"/>
  <c r="G12974" i="32"/>
  <c r="G12975" i="32"/>
  <c r="G12976" i="32"/>
  <c r="G12977" i="32"/>
  <c r="G12978" i="32"/>
  <c r="G12979" i="32"/>
  <c r="G12980" i="32"/>
  <c r="G12981" i="32"/>
  <c r="G12982" i="32"/>
  <c r="G12983" i="32"/>
  <c r="G12984" i="32"/>
  <c r="G12985" i="32"/>
  <c r="G12986" i="32"/>
  <c r="G12987" i="32"/>
  <c r="G12988" i="32"/>
  <c r="G12989" i="32"/>
  <c r="G12990" i="32"/>
  <c r="G12991" i="32"/>
  <c r="G12992" i="32"/>
  <c r="G12993" i="32"/>
  <c r="G12994" i="32"/>
  <c r="G12995" i="32"/>
  <c r="G12996" i="32"/>
  <c r="G12997" i="32"/>
  <c r="G12998" i="32"/>
  <c r="G12999" i="32"/>
  <c r="G13000" i="32"/>
  <c r="G13001" i="32"/>
  <c r="G13002" i="32"/>
  <c r="G13003" i="32"/>
  <c r="G13004" i="32"/>
  <c r="G13005" i="32"/>
  <c r="G13006" i="32"/>
  <c r="G13007" i="32"/>
  <c r="G13008" i="32"/>
  <c r="G13009" i="32"/>
  <c r="G13010" i="32"/>
  <c r="G13011" i="32"/>
  <c r="G13012" i="32"/>
  <c r="G13013" i="32"/>
  <c r="G13014" i="32"/>
  <c r="G13015" i="32"/>
  <c r="G13016" i="32"/>
  <c r="G13017" i="32"/>
  <c r="G13018" i="32"/>
  <c r="G13019" i="32"/>
  <c r="G13020" i="32"/>
  <c r="G13021" i="32"/>
  <c r="G13022" i="32"/>
  <c r="G13023" i="32"/>
  <c r="G13024" i="32"/>
  <c r="G13025" i="32"/>
  <c r="G13026" i="32"/>
  <c r="G13027" i="32"/>
  <c r="G13028" i="32"/>
  <c r="G13029" i="32"/>
  <c r="G13030" i="32"/>
  <c r="G13031" i="32"/>
  <c r="G13032" i="32"/>
  <c r="G13033" i="32"/>
  <c r="G13034" i="32"/>
  <c r="G13035" i="32"/>
  <c r="G13036" i="32"/>
  <c r="G13037" i="32"/>
  <c r="G13038" i="32"/>
  <c r="G13039" i="32"/>
  <c r="G13040" i="32"/>
  <c r="G13041" i="32"/>
  <c r="G13042" i="32"/>
  <c r="G13043" i="32"/>
  <c r="G13044" i="32"/>
  <c r="G13045" i="32"/>
  <c r="G13046" i="32"/>
  <c r="G13047" i="32"/>
  <c r="G13048" i="32"/>
  <c r="G13049" i="32"/>
  <c r="G13050" i="32"/>
  <c r="G13051" i="32"/>
  <c r="G13052" i="32"/>
  <c r="G13053" i="32"/>
  <c r="G13054" i="32"/>
  <c r="G13055" i="32"/>
  <c r="G13056" i="32"/>
  <c r="G13057" i="32"/>
  <c r="G13058" i="32"/>
  <c r="G13059" i="32"/>
  <c r="G13060" i="32"/>
  <c r="G13061" i="32"/>
  <c r="G13062" i="32"/>
  <c r="G13063" i="32"/>
  <c r="G13064" i="32"/>
  <c r="G13065" i="32"/>
  <c r="G13066" i="32"/>
  <c r="G13067" i="32"/>
  <c r="G13068" i="32"/>
  <c r="G13069" i="32"/>
  <c r="G13070" i="32"/>
  <c r="G13071" i="32"/>
  <c r="G13072" i="32"/>
  <c r="G13073" i="32"/>
  <c r="G13074" i="32"/>
  <c r="G13075" i="32"/>
  <c r="G13076" i="32"/>
  <c r="G13077" i="32"/>
  <c r="G13078" i="32"/>
  <c r="G13079" i="32"/>
  <c r="G13080" i="32"/>
  <c r="G13081" i="32"/>
  <c r="G13082" i="32"/>
  <c r="G13083" i="32"/>
  <c r="G13084" i="32"/>
  <c r="G13085" i="32"/>
  <c r="G13086" i="32"/>
  <c r="G13087" i="32"/>
  <c r="G13088" i="32"/>
  <c r="G13089" i="32"/>
  <c r="G13090" i="32"/>
  <c r="G13091" i="32"/>
  <c r="G13092" i="32"/>
  <c r="G13093" i="32"/>
  <c r="G13094" i="32"/>
  <c r="G13095" i="32"/>
  <c r="G13096" i="32"/>
  <c r="G13097" i="32"/>
  <c r="G13098" i="32"/>
  <c r="G13099" i="32"/>
  <c r="G13100" i="32"/>
  <c r="G13101" i="32"/>
  <c r="G13102" i="32"/>
  <c r="G13103" i="32"/>
  <c r="G13104" i="32"/>
  <c r="G13105" i="32"/>
  <c r="G13106" i="32"/>
  <c r="G13107" i="32"/>
  <c r="G13108" i="32"/>
  <c r="G13109" i="32"/>
  <c r="G13110" i="32"/>
  <c r="G13111" i="32"/>
  <c r="G13112" i="32"/>
  <c r="G13113" i="32"/>
  <c r="G13114" i="32"/>
  <c r="G13115" i="32"/>
  <c r="G13116" i="32"/>
  <c r="G13117" i="32"/>
  <c r="G13118" i="32"/>
  <c r="G13119" i="32"/>
  <c r="G13120" i="32"/>
  <c r="G13121" i="32"/>
  <c r="G13122" i="32"/>
  <c r="G13123" i="32"/>
  <c r="G13124" i="32"/>
  <c r="G13125" i="32"/>
  <c r="G13126" i="32"/>
  <c r="G13127" i="32"/>
  <c r="G13128" i="32"/>
  <c r="G13129" i="32"/>
  <c r="G13130" i="32"/>
  <c r="G13131" i="32"/>
  <c r="G13132" i="32"/>
  <c r="G13133" i="32"/>
  <c r="G13134" i="32"/>
  <c r="G13135" i="32"/>
  <c r="G13136" i="32"/>
  <c r="G13137" i="32"/>
  <c r="G13138" i="32"/>
  <c r="G13139" i="32"/>
  <c r="G13140" i="32"/>
  <c r="G13141" i="32"/>
  <c r="G13142" i="32"/>
  <c r="G13143" i="32"/>
  <c r="G13144" i="32"/>
  <c r="G13145" i="32"/>
  <c r="G13146" i="32"/>
  <c r="G13147" i="32"/>
  <c r="G13148" i="32"/>
  <c r="G13149" i="32"/>
  <c r="G13150" i="32"/>
  <c r="G13151" i="32"/>
  <c r="G13152" i="32"/>
  <c r="G13153" i="32"/>
  <c r="G13154" i="32"/>
  <c r="G13155" i="32"/>
  <c r="G13156" i="32"/>
  <c r="G13157" i="32"/>
  <c r="G13158" i="32"/>
  <c r="G13159" i="32"/>
  <c r="G13160" i="32"/>
  <c r="G13161" i="32"/>
  <c r="G13162" i="32"/>
  <c r="G13163" i="32"/>
  <c r="G13164" i="32"/>
  <c r="G13165" i="32"/>
  <c r="G13166" i="32"/>
  <c r="G13167" i="32"/>
  <c r="G13168" i="32"/>
  <c r="G13169" i="32"/>
  <c r="G13170" i="32"/>
  <c r="G13171" i="32"/>
  <c r="G13172" i="32"/>
  <c r="G13173" i="32"/>
  <c r="G13174" i="32"/>
  <c r="G13175" i="32"/>
  <c r="G13176" i="32"/>
  <c r="G13177" i="32"/>
  <c r="G13178" i="32"/>
  <c r="G13179" i="32"/>
  <c r="G13180" i="32"/>
  <c r="G13181" i="32"/>
  <c r="G13182" i="32"/>
  <c r="G13183" i="32"/>
  <c r="G13184" i="32"/>
  <c r="G13185" i="32"/>
  <c r="G13186" i="32"/>
  <c r="G13187" i="32"/>
  <c r="G13188" i="32"/>
  <c r="G13189" i="32"/>
  <c r="G13190" i="32"/>
  <c r="G13191" i="32"/>
  <c r="G13192" i="32"/>
  <c r="G13193" i="32"/>
  <c r="G13194" i="32"/>
  <c r="G13195" i="32"/>
  <c r="G13196" i="32"/>
  <c r="G13197" i="32"/>
  <c r="G13198" i="32"/>
  <c r="G13199" i="32"/>
  <c r="G13200" i="32"/>
  <c r="G13201" i="32"/>
  <c r="G13202" i="32"/>
  <c r="G13203" i="32"/>
  <c r="G13204" i="32"/>
  <c r="G13205" i="32"/>
  <c r="G13206" i="32"/>
  <c r="G13207" i="32"/>
  <c r="G13208" i="32"/>
  <c r="G13209" i="32"/>
  <c r="G13210" i="32"/>
  <c r="G13211" i="32"/>
  <c r="G13212" i="32"/>
  <c r="G13213" i="32"/>
  <c r="G13214" i="32"/>
  <c r="G13215" i="32"/>
  <c r="G13216" i="32"/>
  <c r="G13217" i="32"/>
  <c r="G13218" i="32"/>
  <c r="G13219" i="32"/>
  <c r="G13220" i="32"/>
  <c r="G13221" i="32"/>
  <c r="G13222" i="32"/>
  <c r="G13223" i="32"/>
  <c r="G13224" i="32"/>
  <c r="G13225" i="32"/>
  <c r="G13226" i="32"/>
  <c r="G13227" i="32"/>
  <c r="G13228" i="32"/>
  <c r="G13229" i="32"/>
  <c r="G13230" i="32"/>
  <c r="G13231" i="32"/>
  <c r="G13232" i="32"/>
  <c r="G13233" i="32"/>
  <c r="G13234" i="32"/>
  <c r="G13235" i="32"/>
  <c r="G13236" i="32"/>
  <c r="G13237" i="32"/>
  <c r="G13238" i="32"/>
  <c r="G13239" i="32"/>
  <c r="G13240" i="32"/>
  <c r="G13241" i="32"/>
  <c r="G13242" i="32"/>
  <c r="G13243" i="32"/>
  <c r="G13244" i="32"/>
  <c r="G13245" i="32"/>
  <c r="G13246" i="32"/>
  <c r="G13247" i="32"/>
  <c r="G13248" i="32"/>
  <c r="G13249" i="32"/>
  <c r="G13250" i="32"/>
  <c r="G13251" i="32"/>
  <c r="G13252" i="32"/>
  <c r="G13253" i="32"/>
  <c r="G13254" i="32"/>
  <c r="G13255" i="32"/>
  <c r="G13256" i="32"/>
  <c r="G13257" i="32"/>
  <c r="G13258" i="32"/>
  <c r="G13259" i="32"/>
  <c r="G13260" i="32"/>
  <c r="G13261" i="32"/>
  <c r="G13262" i="32"/>
  <c r="G13263" i="32"/>
  <c r="G13264" i="32"/>
  <c r="G13265" i="32"/>
  <c r="G13266" i="32"/>
  <c r="G13267" i="32"/>
  <c r="G13268" i="32"/>
  <c r="G13269" i="32"/>
  <c r="G13270" i="32"/>
  <c r="G13271" i="32"/>
  <c r="G13272" i="32"/>
  <c r="G13273" i="32"/>
  <c r="G13274" i="32"/>
  <c r="G13275" i="32"/>
  <c r="G13276" i="32"/>
  <c r="G13277" i="32"/>
  <c r="G13278" i="32"/>
  <c r="G13279" i="32"/>
  <c r="G13280" i="32"/>
  <c r="G13281" i="32"/>
  <c r="G13282" i="32"/>
  <c r="G13283" i="32"/>
  <c r="G13284" i="32"/>
  <c r="G13285" i="32"/>
  <c r="G13286" i="32"/>
  <c r="G13287" i="32"/>
  <c r="G13288" i="32"/>
  <c r="G13289" i="32"/>
  <c r="G13290" i="32"/>
  <c r="G13291" i="32"/>
  <c r="G13292" i="32"/>
  <c r="G13293" i="32"/>
  <c r="G13294" i="32"/>
  <c r="G13295" i="32"/>
  <c r="G13296" i="32"/>
  <c r="G13297" i="32"/>
  <c r="G13298" i="32"/>
  <c r="G13299" i="32"/>
  <c r="G13300" i="32"/>
  <c r="G13301" i="32"/>
  <c r="G13302" i="32"/>
  <c r="G13303" i="32"/>
  <c r="G13304" i="32"/>
  <c r="G13305" i="32"/>
  <c r="G13306" i="32"/>
  <c r="G13307" i="32"/>
  <c r="G13308" i="32"/>
  <c r="G13309" i="32"/>
  <c r="G13310" i="32"/>
  <c r="G13311" i="32"/>
  <c r="G13312" i="32"/>
  <c r="G13313" i="32"/>
  <c r="G13314" i="32"/>
  <c r="G13315" i="32"/>
  <c r="G13316" i="32"/>
  <c r="G13317" i="32"/>
  <c r="G13318" i="32"/>
  <c r="G13319" i="32"/>
  <c r="G13320" i="32"/>
  <c r="G13321" i="32"/>
  <c r="G13322" i="32"/>
  <c r="G13323" i="32"/>
  <c r="G13324" i="32"/>
  <c r="G13325" i="32"/>
  <c r="G13326" i="32"/>
  <c r="G13327" i="32"/>
  <c r="G13328" i="32"/>
  <c r="G13329" i="32"/>
  <c r="G13330" i="32"/>
  <c r="G13331" i="32"/>
  <c r="G13332" i="32"/>
  <c r="G13333" i="32"/>
  <c r="G13334" i="32"/>
  <c r="G13335" i="32"/>
  <c r="G13336" i="32"/>
  <c r="G13337" i="32"/>
  <c r="G13338" i="32"/>
  <c r="G13339" i="32"/>
  <c r="G13340" i="32"/>
  <c r="G13341" i="32"/>
  <c r="G13342" i="32"/>
  <c r="G13343" i="32"/>
  <c r="G13344" i="32"/>
  <c r="G13345" i="32"/>
  <c r="G13346" i="32"/>
  <c r="G13347" i="32"/>
  <c r="G13348" i="32"/>
  <c r="G13349" i="32"/>
  <c r="G13350" i="32"/>
  <c r="G13351" i="32"/>
  <c r="G13352" i="32"/>
  <c r="G13353" i="32"/>
  <c r="G13354" i="32"/>
  <c r="G13355" i="32"/>
  <c r="G13356" i="32"/>
  <c r="G13357" i="32"/>
  <c r="G13358" i="32"/>
  <c r="G13359" i="32"/>
  <c r="G13360" i="32"/>
  <c r="G13361" i="32"/>
  <c r="G13362" i="32"/>
  <c r="G13363" i="32"/>
  <c r="G13364" i="32"/>
  <c r="G13365" i="32"/>
  <c r="G13366" i="32"/>
  <c r="G13367" i="32"/>
  <c r="G13368" i="32"/>
  <c r="G13369" i="32"/>
  <c r="G13370" i="32"/>
  <c r="G13371" i="32"/>
  <c r="G13372" i="32"/>
  <c r="G13373" i="32"/>
  <c r="G13374" i="32"/>
  <c r="G13375" i="32"/>
  <c r="G13376" i="32"/>
  <c r="G13377" i="32"/>
  <c r="G13378" i="32"/>
  <c r="G13379" i="32"/>
  <c r="G13380" i="32"/>
  <c r="G13381" i="32"/>
  <c r="G13382" i="32"/>
  <c r="G13383" i="32"/>
  <c r="G13384" i="32"/>
  <c r="G13385" i="32"/>
  <c r="G13386" i="32"/>
  <c r="G13387" i="32"/>
  <c r="G13388" i="32"/>
  <c r="G13389" i="32"/>
  <c r="G13390" i="32"/>
  <c r="G13391" i="32"/>
  <c r="G13392" i="32"/>
  <c r="G13393" i="32"/>
  <c r="G13394" i="32"/>
  <c r="G13395" i="32"/>
  <c r="G13396" i="32"/>
  <c r="G13397" i="32"/>
  <c r="G13398" i="32"/>
  <c r="G13399" i="32"/>
  <c r="G13400" i="32"/>
  <c r="G13401" i="32"/>
  <c r="G13402" i="32"/>
  <c r="G13403" i="32"/>
  <c r="G13404" i="32"/>
  <c r="G13405" i="32"/>
  <c r="G13406" i="32"/>
  <c r="G13407" i="32"/>
  <c r="G13408" i="32"/>
  <c r="G13409" i="32"/>
  <c r="G13410" i="32"/>
  <c r="G13411" i="32"/>
  <c r="G13412" i="32"/>
  <c r="G13413" i="32"/>
  <c r="G13414" i="32"/>
  <c r="G13415" i="32"/>
  <c r="G13416" i="32"/>
  <c r="G13417" i="32"/>
  <c r="G13418" i="32"/>
  <c r="G13419" i="32"/>
  <c r="G13420" i="32"/>
  <c r="G13421" i="32"/>
  <c r="G13422" i="32"/>
  <c r="G13423" i="32"/>
  <c r="G13424" i="32"/>
  <c r="G13425" i="32"/>
  <c r="G13426" i="32"/>
  <c r="G13427" i="32"/>
  <c r="G13428" i="32"/>
  <c r="G13429" i="32"/>
  <c r="G13430" i="32"/>
  <c r="G13431" i="32"/>
  <c r="G13432" i="32"/>
  <c r="G13433" i="32"/>
  <c r="G13434" i="32"/>
  <c r="G13435" i="32"/>
  <c r="G13436" i="32"/>
  <c r="G13437" i="32"/>
  <c r="G13438" i="32"/>
  <c r="G13439" i="32"/>
  <c r="G13440" i="32"/>
  <c r="G13441" i="32"/>
  <c r="G13442" i="32"/>
  <c r="G13443" i="32"/>
  <c r="G13444" i="32"/>
  <c r="G13445" i="32"/>
  <c r="G13446" i="32"/>
  <c r="G13447" i="32"/>
  <c r="G13448" i="32"/>
  <c r="G13449" i="32"/>
  <c r="G13450" i="32"/>
  <c r="G13451" i="32"/>
  <c r="G13452" i="32"/>
  <c r="G13453" i="32"/>
  <c r="G13454" i="32"/>
  <c r="G13455" i="32"/>
  <c r="G13456" i="32"/>
  <c r="G13457" i="32"/>
  <c r="G13458" i="32"/>
  <c r="G13459" i="32"/>
  <c r="G13460" i="32"/>
  <c r="G13461" i="32"/>
  <c r="G13462" i="32"/>
  <c r="G13463" i="32"/>
  <c r="G13464" i="32"/>
  <c r="G13465" i="32"/>
  <c r="G13466" i="32"/>
  <c r="G13467" i="32"/>
  <c r="G13468" i="32"/>
  <c r="G13469" i="32"/>
  <c r="G13470" i="32"/>
  <c r="G13471" i="32"/>
  <c r="G13472" i="32"/>
  <c r="G13473" i="32"/>
  <c r="G13474" i="32"/>
  <c r="G13475" i="32"/>
  <c r="G13476" i="32"/>
  <c r="G13477" i="32"/>
  <c r="G13478" i="32"/>
  <c r="G13479" i="32"/>
  <c r="G13480" i="32"/>
  <c r="G13481" i="32"/>
  <c r="G13482" i="32"/>
  <c r="G13483" i="32"/>
  <c r="G13484" i="32"/>
  <c r="G13485" i="32"/>
  <c r="G13486" i="32"/>
  <c r="G13487" i="32"/>
  <c r="G13488" i="32"/>
  <c r="G13489" i="32"/>
  <c r="G13490" i="32"/>
  <c r="G13491" i="32"/>
  <c r="G13492" i="32"/>
  <c r="G13493" i="32"/>
  <c r="G13494" i="32"/>
  <c r="G13495" i="32"/>
  <c r="G13496" i="32"/>
  <c r="G13497" i="32"/>
  <c r="G13498" i="32"/>
  <c r="G13499" i="32"/>
  <c r="G13500" i="32"/>
  <c r="G13501" i="32"/>
  <c r="G13502" i="32"/>
  <c r="G13503" i="32"/>
  <c r="G13504" i="32"/>
  <c r="G13505" i="32"/>
  <c r="G13506" i="32"/>
  <c r="G13507" i="32"/>
  <c r="G13508" i="32"/>
  <c r="G13509" i="32"/>
  <c r="G13510" i="32"/>
  <c r="G13511" i="32"/>
  <c r="G13512" i="32"/>
  <c r="G13513" i="32"/>
  <c r="G13514" i="32"/>
  <c r="G13515" i="32"/>
  <c r="G13516" i="32"/>
  <c r="G13517" i="32"/>
  <c r="G13518" i="32"/>
  <c r="G13519" i="32"/>
  <c r="G13520" i="32"/>
  <c r="G13521" i="32"/>
  <c r="G13522" i="32"/>
  <c r="G13523" i="32"/>
  <c r="G13524" i="32"/>
  <c r="G13525" i="32"/>
  <c r="G13526" i="32"/>
  <c r="G13527" i="32"/>
  <c r="G13528" i="32"/>
  <c r="G13529" i="32"/>
  <c r="G13530" i="32"/>
  <c r="G13531" i="32"/>
  <c r="G13532" i="32"/>
  <c r="G13533" i="32"/>
  <c r="G13534" i="32"/>
  <c r="G13535" i="32"/>
  <c r="G13536" i="32"/>
  <c r="G13537" i="32"/>
  <c r="G13538" i="32"/>
  <c r="G13539" i="32"/>
  <c r="G13540" i="32"/>
  <c r="G13541" i="32"/>
  <c r="G13542" i="32"/>
  <c r="G13543" i="32"/>
  <c r="G13544" i="32"/>
  <c r="G13545" i="32"/>
  <c r="G13546" i="32"/>
  <c r="G13547" i="32"/>
  <c r="G13548" i="32"/>
  <c r="G13549" i="32"/>
  <c r="G13550" i="32"/>
  <c r="G13551" i="32"/>
  <c r="G13552" i="32"/>
  <c r="G13553" i="32"/>
  <c r="G13554" i="32"/>
  <c r="G13555" i="32"/>
  <c r="G13556" i="32"/>
  <c r="G13557" i="32"/>
  <c r="G13558" i="32"/>
  <c r="G13559" i="32"/>
  <c r="G13560" i="32"/>
  <c r="G13561" i="32"/>
  <c r="G13562" i="32"/>
  <c r="G13563" i="32"/>
  <c r="G13564" i="32"/>
  <c r="G13565" i="32"/>
  <c r="G13566" i="32"/>
  <c r="G13567" i="32"/>
  <c r="G13568" i="32"/>
  <c r="G13569" i="32"/>
  <c r="G13570" i="32"/>
  <c r="G13571" i="32"/>
  <c r="G13572" i="32"/>
  <c r="G13573" i="32"/>
  <c r="G13574" i="32"/>
  <c r="G13575" i="32"/>
  <c r="G13576" i="32"/>
  <c r="G13577" i="32"/>
  <c r="G13578" i="32"/>
  <c r="G13579" i="32"/>
  <c r="G13580" i="32"/>
  <c r="G13581" i="32"/>
  <c r="G13582" i="32"/>
  <c r="G13583" i="32"/>
  <c r="G13584" i="32"/>
  <c r="G13585" i="32"/>
  <c r="G13586" i="32"/>
  <c r="G13587" i="32"/>
  <c r="G13588" i="32"/>
  <c r="G13589" i="32"/>
  <c r="G13590" i="32"/>
  <c r="G13591" i="32"/>
  <c r="G13592" i="32"/>
  <c r="G13593" i="32"/>
  <c r="G13594" i="32"/>
  <c r="G13595" i="32"/>
  <c r="G13596" i="32"/>
  <c r="G13597" i="32"/>
  <c r="G13598" i="32"/>
  <c r="G13599" i="32"/>
  <c r="G13600" i="32"/>
  <c r="G13601" i="32"/>
  <c r="G13602" i="32"/>
  <c r="G13603" i="32"/>
  <c r="G13604" i="32"/>
  <c r="G13605" i="32"/>
  <c r="G13606" i="32"/>
  <c r="G13607" i="32"/>
  <c r="G13608" i="32"/>
  <c r="G13609" i="32"/>
  <c r="G13610" i="32"/>
  <c r="G13611" i="32"/>
  <c r="G13612" i="32"/>
  <c r="G13613" i="32"/>
  <c r="G13614" i="32"/>
  <c r="G13615" i="32"/>
  <c r="G13616" i="32"/>
  <c r="G13617" i="32"/>
  <c r="G13618" i="32"/>
  <c r="G13619" i="32"/>
  <c r="G13620" i="32"/>
  <c r="G13621" i="32"/>
  <c r="G13622" i="32"/>
  <c r="G13623" i="32"/>
  <c r="G13624" i="32"/>
  <c r="G13625" i="32"/>
  <c r="G13626" i="32"/>
  <c r="G13627" i="32"/>
  <c r="G13628" i="32"/>
  <c r="G13629" i="32"/>
  <c r="G13630" i="32"/>
  <c r="G13631" i="32"/>
  <c r="G13632" i="32"/>
  <c r="G13633" i="32"/>
  <c r="G13634" i="32"/>
  <c r="G13635" i="32"/>
  <c r="G13636" i="32"/>
  <c r="G13637" i="32"/>
  <c r="G13638" i="32"/>
  <c r="G13639" i="32"/>
  <c r="G13640" i="32"/>
  <c r="G13641" i="32"/>
  <c r="G13642" i="32"/>
  <c r="G13643" i="32"/>
  <c r="G13644" i="32"/>
  <c r="G13645" i="32"/>
  <c r="G13646" i="32"/>
  <c r="G13647" i="32"/>
  <c r="G13648" i="32"/>
  <c r="G13649" i="32"/>
  <c r="G13650" i="32"/>
  <c r="G13651" i="32"/>
  <c r="G13652" i="32"/>
  <c r="G13653" i="32"/>
  <c r="G13654" i="32"/>
  <c r="G13655" i="32"/>
  <c r="G13656" i="32"/>
  <c r="G13657" i="32"/>
  <c r="G13658" i="32"/>
  <c r="G13659" i="32"/>
  <c r="G13660" i="32"/>
  <c r="G13661" i="32"/>
  <c r="G13662" i="32"/>
  <c r="G13663" i="32"/>
  <c r="G13664" i="32"/>
  <c r="G13665" i="32"/>
  <c r="G13666" i="32"/>
  <c r="G13667" i="32"/>
  <c r="G13668" i="32"/>
  <c r="G13669" i="32"/>
  <c r="G13670" i="32"/>
  <c r="G13671" i="32"/>
  <c r="G13672" i="32"/>
  <c r="G13673" i="32"/>
  <c r="G13674" i="32"/>
  <c r="G13675" i="32"/>
  <c r="G13676" i="32"/>
  <c r="G13677" i="32"/>
  <c r="G13678" i="32"/>
  <c r="G13679" i="32"/>
  <c r="G13680" i="32"/>
  <c r="G13681" i="32"/>
  <c r="G13682" i="32"/>
  <c r="G13683" i="32"/>
  <c r="G13684" i="32"/>
  <c r="G13685" i="32"/>
  <c r="G13686" i="32"/>
  <c r="G13687" i="32"/>
  <c r="G13688" i="32"/>
  <c r="G13689" i="32"/>
  <c r="G13690" i="32"/>
  <c r="G13691" i="32"/>
  <c r="G13692" i="32"/>
  <c r="G13693" i="32"/>
  <c r="G13694" i="32"/>
  <c r="G13695" i="32"/>
  <c r="G13696" i="32"/>
  <c r="G13697" i="32"/>
  <c r="G13698" i="32"/>
  <c r="G13699" i="32"/>
  <c r="G13700" i="32"/>
  <c r="G13701" i="32"/>
  <c r="G13702" i="32"/>
  <c r="G13703" i="32"/>
  <c r="G13704" i="32"/>
  <c r="G13705" i="32"/>
  <c r="G13706" i="32"/>
  <c r="G13707" i="32"/>
  <c r="G13708" i="32"/>
  <c r="G13709" i="32"/>
  <c r="G13710" i="32"/>
  <c r="G13711" i="32"/>
  <c r="G13712" i="32"/>
  <c r="G13713" i="32"/>
  <c r="G13714" i="32"/>
  <c r="G13715" i="32"/>
  <c r="G13716" i="32"/>
  <c r="G13717" i="32"/>
  <c r="G13718" i="32"/>
  <c r="G13719" i="32"/>
  <c r="G13720" i="32"/>
  <c r="G13721" i="32"/>
  <c r="G13722" i="32"/>
  <c r="G13723" i="32"/>
  <c r="G13724" i="32"/>
  <c r="G13725" i="32"/>
  <c r="G13726" i="32"/>
  <c r="G13727" i="32"/>
  <c r="G13728" i="32"/>
  <c r="G13729" i="32"/>
  <c r="G13730" i="32"/>
  <c r="G13731" i="32"/>
  <c r="G13732" i="32"/>
  <c r="G13733" i="32"/>
  <c r="G13734" i="32"/>
  <c r="G13735" i="32"/>
  <c r="G13736" i="32"/>
  <c r="G13737" i="32"/>
  <c r="G13738" i="32"/>
  <c r="G13739" i="32"/>
  <c r="G13740" i="32"/>
  <c r="G13741" i="32"/>
  <c r="G13742" i="32"/>
  <c r="G13743" i="32"/>
  <c r="G13744" i="32"/>
  <c r="G13745" i="32"/>
  <c r="G13746" i="32"/>
  <c r="G13747" i="32"/>
  <c r="G13748" i="32"/>
  <c r="G13749" i="32"/>
  <c r="G13750" i="32"/>
  <c r="G13751" i="32"/>
  <c r="G13752" i="32"/>
  <c r="G13753" i="32"/>
  <c r="G13754" i="32"/>
  <c r="G13755" i="32"/>
  <c r="G13756" i="32"/>
  <c r="G13757" i="32"/>
  <c r="G13758" i="32"/>
  <c r="G13759" i="32"/>
  <c r="G13760" i="32"/>
  <c r="G13761" i="32"/>
  <c r="G13762" i="32"/>
  <c r="G13763" i="32"/>
  <c r="G13764" i="32"/>
  <c r="G13765" i="32"/>
  <c r="G13766" i="32"/>
  <c r="G13767" i="32"/>
  <c r="G13768" i="32"/>
  <c r="G13769" i="32"/>
  <c r="G13770" i="32"/>
  <c r="G13771" i="32"/>
  <c r="G13772" i="32"/>
  <c r="G13773" i="32"/>
  <c r="G13774" i="32"/>
  <c r="G13775" i="32"/>
  <c r="G13776" i="32"/>
  <c r="G13777" i="32"/>
  <c r="G13778" i="32"/>
  <c r="G13779" i="32"/>
  <c r="G13780" i="32"/>
  <c r="G13781" i="32"/>
  <c r="G13782" i="32"/>
  <c r="G13783" i="32"/>
  <c r="G13784" i="32"/>
  <c r="G13785" i="32"/>
  <c r="G13786" i="32"/>
  <c r="G13787" i="32"/>
  <c r="G13788" i="32"/>
  <c r="G13789" i="32"/>
  <c r="G13790" i="32"/>
  <c r="G13791" i="32"/>
  <c r="G13792" i="32"/>
  <c r="G13793" i="32"/>
  <c r="G13794" i="32"/>
  <c r="G13795" i="32"/>
  <c r="G13796" i="32"/>
  <c r="G13797" i="32"/>
  <c r="G13798" i="32"/>
  <c r="G13799" i="32"/>
  <c r="G13800" i="32"/>
  <c r="G13801" i="32"/>
  <c r="G13802" i="32"/>
  <c r="G13803" i="32"/>
  <c r="G13804" i="32"/>
  <c r="G13805" i="32"/>
  <c r="G13806" i="32"/>
  <c r="G13807" i="32"/>
  <c r="G13808" i="32"/>
  <c r="G13809" i="32"/>
  <c r="G13810" i="32"/>
  <c r="G13811" i="32"/>
  <c r="G13812" i="32"/>
  <c r="G13813" i="32"/>
  <c r="G13814" i="32"/>
  <c r="G13815" i="32"/>
  <c r="G13816" i="32"/>
  <c r="G13817" i="32"/>
  <c r="G13818" i="32"/>
  <c r="G13819" i="32"/>
  <c r="G13820" i="32"/>
  <c r="G13821" i="32"/>
  <c r="G13822" i="32"/>
  <c r="G13823" i="32"/>
  <c r="G13824" i="32"/>
  <c r="G13825" i="32"/>
  <c r="G13826" i="32"/>
  <c r="G13827" i="32"/>
  <c r="G13828" i="32"/>
  <c r="G13829" i="32"/>
  <c r="G13830" i="32"/>
  <c r="G13831" i="32"/>
  <c r="G13832" i="32"/>
  <c r="G13833" i="32"/>
  <c r="G13834" i="32"/>
  <c r="G13835" i="32"/>
  <c r="G13836" i="32"/>
  <c r="G13837" i="32"/>
  <c r="G13838" i="32"/>
  <c r="G13839" i="32"/>
  <c r="G13840" i="32"/>
  <c r="G13841" i="32"/>
  <c r="G13842" i="32"/>
  <c r="G13843" i="32"/>
  <c r="G13844" i="32"/>
  <c r="G13845" i="32"/>
  <c r="G13846" i="32"/>
  <c r="G13847" i="32"/>
  <c r="G13848" i="32"/>
  <c r="G13849" i="32"/>
  <c r="G13850" i="32"/>
  <c r="G13851" i="32"/>
  <c r="G13852" i="32"/>
  <c r="G13853" i="32"/>
  <c r="G13854" i="32"/>
  <c r="G13855" i="32"/>
  <c r="G13856" i="32"/>
  <c r="G13857" i="32"/>
  <c r="G13858" i="32"/>
  <c r="G13859" i="32"/>
  <c r="G13860" i="32"/>
  <c r="G13861" i="32"/>
  <c r="G13862" i="32"/>
  <c r="G13863" i="32"/>
  <c r="G13864" i="32"/>
  <c r="G13865" i="32"/>
  <c r="G13866" i="32"/>
  <c r="G13867" i="32"/>
  <c r="G13868" i="32"/>
  <c r="G13869" i="32"/>
  <c r="G13870" i="32"/>
  <c r="G13871" i="32"/>
  <c r="G13872" i="32"/>
  <c r="G13873" i="32"/>
  <c r="G13874" i="32"/>
  <c r="G13875" i="32"/>
  <c r="G13876" i="32"/>
  <c r="G13877" i="32"/>
  <c r="G13878" i="32"/>
  <c r="G13879" i="32"/>
  <c r="G13880" i="32"/>
  <c r="G13881" i="32"/>
  <c r="G13882" i="32"/>
  <c r="G13883" i="32"/>
  <c r="G13884" i="32"/>
  <c r="G13885" i="32"/>
  <c r="G13886" i="32"/>
  <c r="G13887" i="32"/>
  <c r="G13888" i="32"/>
  <c r="G13889" i="32"/>
  <c r="G13890" i="32"/>
  <c r="G13891" i="32"/>
  <c r="G13892" i="32"/>
  <c r="G13893" i="32"/>
  <c r="G13894" i="32"/>
  <c r="G13895" i="32"/>
  <c r="G13896" i="32"/>
  <c r="G13897" i="32"/>
  <c r="G13898" i="32"/>
  <c r="G13899" i="32"/>
  <c r="G13900" i="32"/>
  <c r="G13901" i="32"/>
  <c r="G13902" i="32"/>
  <c r="G13903" i="32"/>
  <c r="G13904" i="32"/>
  <c r="G13905" i="32"/>
  <c r="G13906" i="32"/>
  <c r="G13907" i="32"/>
  <c r="G13908" i="32"/>
  <c r="G13909" i="32"/>
  <c r="G13910" i="32"/>
  <c r="G13911" i="32"/>
  <c r="G13912" i="32"/>
  <c r="G13913" i="32"/>
  <c r="G13914" i="32"/>
  <c r="G13915" i="32"/>
  <c r="G13916" i="32"/>
  <c r="G13917" i="32"/>
  <c r="G13918" i="32"/>
  <c r="G13919" i="32"/>
  <c r="G13920" i="32"/>
  <c r="G13921" i="32"/>
  <c r="G13922" i="32"/>
  <c r="G13923" i="32"/>
  <c r="G13924" i="32"/>
  <c r="G13925" i="32"/>
  <c r="G13926" i="32"/>
  <c r="G13927" i="32"/>
  <c r="G13928" i="32"/>
  <c r="G13929" i="32"/>
  <c r="G13930" i="32"/>
  <c r="G13931" i="32"/>
  <c r="G13932" i="32"/>
  <c r="G13933" i="32"/>
  <c r="G13934" i="32"/>
  <c r="G13935" i="32"/>
  <c r="G13936" i="32"/>
  <c r="G13937" i="32"/>
  <c r="G13938" i="32"/>
  <c r="G13939" i="32"/>
  <c r="G13940" i="32"/>
  <c r="G13941" i="32"/>
  <c r="G13942" i="32"/>
  <c r="G13943" i="32"/>
  <c r="G13944" i="32"/>
  <c r="G13945" i="32"/>
  <c r="G13946" i="32"/>
  <c r="G13947" i="32"/>
  <c r="G13948" i="32"/>
  <c r="G13949" i="32"/>
  <c r="G13950" i="32"/>
  <c r="G13951" i="32"/>
  <c r="G13952" i="32"/>
  <c r="G13953" i="32"/>
  <c r="G13954" i="32"/>
  <c r="G13955" i="32"/>
  <c r="G13956" i="32"/>
  <c r="G13957" i="32"/>
  <c r="G13958" i="32"/>
  <c r="G13959" i="32"/>
  <c r="G13960" i="32"/>
  <c r="G13961" i="32"/>
  <c r="G13962" i="32"/>
  <c r="G13963" i="32"/>
  <c r="G13964" i="32"/>
  <c r="G13965" i="32"/>
  <c r="G13966" i="32"/>
  <c r="G13967" i="32"/>
  <c r="G13968" i="32"/>
  <c r="G13969" i="32"/>
  <c r="G13970" i="32"/>
  <c r="G13971" i="32"/>
  <c r="G13972" i="32"/>
  <c r="G13973" i="32"/>
  <c r="G13974" i="32"/>
  <c r="G13975" i="32"/>
  <c r="G13976" i="32"/>
  <c r="G13977" i="32"/>
  <c r="G13978" i="32"/>
  <c r="G13979" i="32"/>
  <c r="G13980" i="32"/>
  <c r="G13981" i="32"/>
  <c r="G13982" i="32"/>
  <c r="G13983" i="32"/>
  <c r="G13984" i="32"/>
  <c r="G13985" i="32"/>
  <c r="G13986" i="32"/>
  <c r="G13987" i="32"/>
  <c r="G13988" i="32"/>
  <c r="G13989" i="32"/>
  <c r="G13990" i="32"/>
  <c r="G13991" i="32"/>
  <c r="G13992" i="32"/>
  <c r="G13993" i="32"/>
  <c r="G13994" i="32"/>
  <c r="G13995" i="32"/>
  <c r="G13996" i="32"/>
  <c r="G13997" i="32"/>
  <c r="G13998" i="32"/>
  <c r="G13999" i="32"/>
  <c r="G14000" i="32"/>
  <c r="G14001" i="32"/>
  <c r="G14002" i="32"/>
  <c r="G14003" i="32"/>
  <c r="G14004" i="32"/>
  <c r="G14005" i="32"/>
  <c r="G14006" i="32"/>
  <c r="G14007" i="32"/>
  <c r="G14008" i="32"/>
  <c r="G14009" i="32"/>
  <c r="G14010" i="32"/>
  <c r="G14011" i="32"/>
  <c r="G14012" i="32"/>
  <c r="G14013" i="32"/>
  <c r="G14014" i="32"/>
  <c r="G14015" i="32"/>
  <c r="G14016" i="32"/>
  <c r="G14017" i="32"/>
  <c r="G14018" i="32"/>
  <c r="G14019" i="32"/>
  <c r="G14020" i="32"/>
  <c r="G14021" i="32"/>
  <c r="G14022" i="32"/>
  <c r="G14023" i="32"/>
  <c r="G14024" i="32"/>
  <c r="G14025" i="32"/>
  <c r="G14026" i="32"/>
  <c r="G14027" i="32"/>
  <c r="G14028" i="32"/>
  <c r="G14029" i="32"/>
  <c r="G14030" i="32"/>
  <c r="G14031" i="32"/>
  <c r="G14032" i="32"/>
  <c r="G14033" i="32"/>
  <c r="G14034" i="32"/>
  <c r="G14035" i="32"/>
  <c r="G14036" i="32"/>
  <c r="G14037" i="32"/>
  <c r="G14038" i="32"/>
  <c r="G14039" i="32"/>
  <c r="G14040" i="32"/>
  <c r="G14041" i="32"/>
  <c r="G14042" i="32"/>
  <c r="G14043" i="32"/>
  <c r="G14044" i="32"/>
  <c r="G14045" i="32"/>
  <c r="G14046" i="32"/>
  <c r="G14047" i="32"/>
  <c r="G14048" i="32"/>
  <c r="G14049" i="32"/>
  <c r="G14050" i="32"/>
  <c r="G14051" i="32"/>
  <c r="G14052" i="32"/>
  <c r="G14053" i="32"/>
  <c r="G14054" i="32"/>
  <c r="G14055" i="32"/>
  <c r="G14056" i="32"/>
  <c r="G14057" i="32"/>
  <c r="G14058" i="32"/>
  <c r="G14059" i="32"/>
  <c r="G14060" i="32"/>
  <c r="G14061" i="32"/>
  <c r="G14062" i="32"/>
  <c r="G14063" i="32"/>
  <c r="G14064" i="32"/>
  <c r="G14065" i="32"/>
  <c r="G14066" i="32"/>
  <c r="G14067" i="32"/>
  <c r="G14068" i="32"/>
  <c r="G14069" i="32"/>
  <c r="G14070" i="32"/>
  <c r="G14071" i="32"/>
  <c r="G14072" i="32"/>
  <c r="G14073" i="32"/>
  <c r="G14074" i="32"/>
  <c r="G14075" i="32"/>
  <c r="G14076" i="32"/>
  <c r="G14077" i="32"/>
  <c r="G14078" i="32"/>
  <c r="G14079" i="32"/>
  <c r="G14080" i="32"/>
  <c r="G14081" i="32"/>
  <c r="G14082" i="32"/>
  <c r="G14083" i="32"/>
  <c r="G14084" i="32"/>
  <c r="G14085" i="32"/>
  <c r="G14086" i="32"/>
  <c r="G14087" i="32"/>
  <c r="G14088" i="32"/>
  <c r="G14089" i="32"/>
  <c r="G14090" i="32"/>
  <c r="G14091" i="32"/>
  <c r="G14092" i="32"/>
  <c r="G14093" i="32"/>
  <c r="G14094" i="32"/>
  <c r="G14095" i="32"/>
  <c r="G14096" i="32"/>
  <c r="G14097" i="32"/>
  <c r="G14098" i="32"/>
  <c r="G14099" i="32"/>
  <c r="G14100" i="32"/>
  <c r="G14101" i="32"/>
  <c r="G14102" i="32"/>
  <c r="G14103" i="32"/>
  <c r="G14104" i="32"/>
  <c r="G14105" i="32"/>
  <c r="G14106" i="32"/>
  <c r="G14107" i="32"/>
  <c r="G14108" i="32"/>
  <c r="G14109" i="32"/>
  <c r="G14110" i="32"/>
  <c r="G14111" i="32"/>
  <c r="G14112" i="32"/>
  <c r="G14113" i="32"/>
  <c r="G14114" i="32"/>
  <c r="G14115" i="32"/>
  <c r="G14116" i="32"/>
  <c r="G14117" i="32"/>
  <c r="G14118" i="32"/>
  <c r="G14119" i="32"/>
  <c r="G14120" i="32"/>
  <c r="G14121" i="32"/>
  <c r="G14122" i="32"/>
  <c r="G14123" i="32"/>
  <c r="G14124" i="32"/>
  <c r="G14125" i="32"/>
  <c r="G14126" i="32"/>
  <c r="G14127" i="32"/>
  <c r="G14128" i="32"/>
  <c r="G14129" i="32"/>
  <c r="G14130" i="32"/>
  <c r="G14131" i="32"/>
  <c r="G14132" i="32"/>
  <c r="G14133" i="32"/>
  <c r="G14134" i="32"/>
  <c r="G14135" i="32"/>
  <c r="G14136" i="32"/>
  <c r="G14137" i="32"/>
  <c r="G14138" i="32"/>
  <c r="G14139" i="32"/>
  <c r="G14140" i="32"/>
  <c r="G14141" i="32"/>
  <c r="G14142" i="32"/>
  <c r="G14143" i="32"/>
  <c r="G14144" i="32"/>
  <c r="G14145" i="32"/>
  <c r="G14146" i="32"/>
  <c r="G14147" i="32"/>
  <c r="G14148" i="32"/>
  <c r="G14149" i="32"/>
  <c r="G14150" i="32"/>
  <c r="G14151" i="32"/>
  <c r="G14152" i="32"/>
  <c r="G14153" i="32"/>
  <c r="G14154" i="32"/>
  <c r="G14155" i="32"/>
  <c r="G14156" i="32"/>
  <c r="G14157" i="32"/>
  <c r="G14158" i="32"/>
  <c r="G14159" i="32"/>
  <c r="G14160" i="32"/>
  <c r="G14161" i="32"/>
  <c r="G14162" i="32"/>
  <c r="G14163" i="32"/>
  <c r="G14164" i="32"/>
  <c r="G14165" i="32"/>
  <c r="G14166" i="32"/>
  <c r="G14167" i="32"/>
  <c r="G14168" i="32"/>
  <c r="G14169" i="32"/>
  <c r="G14170" i="32"/>
  <c r="G14171" i="32"/>
  <c r="G14172" i="32"/>
  <c r="G14173" i="32"/>
  <c r="G14174" i="32"/>
  <c r="G14175" i="32"/>
  <c r="G14176" i="32"/>
  <c r="G14177" i="32"/>
  <c r="G14178" i="32"/>
  <c r="G14179" i="32"/>
  <c r="G14180" i="32"/>
  <c r="G14181" i="32"/>
  <c r="G14182" i="32"/>
  <c r="G14183" i="32"/>
  <c r="G14184" i="32"/>
  <c r="G14185" i="32"/>
  <c r="G14186" i="32"/>
  <c r="G14187" i="32"/>
  <c r="G14188" i="32"/>
  <c r="G14189" i="32"/>
  <c r="G14190" i="32"/>
  <c r="G14191" i="32"/>
  <c r="G14192" i="32"/>
  <c r="G14193" i="32"/>
  <c r="G14194" i="32"/>
  <c r="G14195" i="32"/>
  <c r="G14196" i="32"/>
  <c r="G14197" i="32"/>
  <c r="G14198" i="32"/>
  <c r="G14199" i="32"/>
  <c r="G14200" i="32"/>
  <c r="G14201" i="32"/>
  <c r="G14202" i="32"/>
  <c r="G14203" i="32"/>
  <c r="G14204" i="32"/>
  <c r="G14205" i="32"/>
  <c r="G14206" i="32"/>
  <c r="G14207" i="32"/>
  <c r="G14208" i="32"/>
  <c r="G14209" i="32"/>
  <c r="G14210" i="32"/>
  <c r="G14211" i="32"/>
  <c r="G14212" i="32"/>
  <c r="G14213" i="32"/>
  <c r="G14214" i="32"/>
  <c r="G14215" i="32"/>
  <c r="G14216" i="32"/>
  <c r="G14217" i="32"/>
  <c r="G14218" i="32"/>
  <c r="G14219" i="32"/>
  <c r="G14220" i="32"/>
  <c r="G14221" i="32"/>
  <c r="G14222" i="32"/>
  <c r="G14223" i="32"/>
  <c r="G14224" i="32"/>
  <c r="G14225" i="32"/>
  <c r="G14226" i="32"/>
  <c r="G14227" i="32"/>
  <c r="G14228" i="32"/>
  <c r="G14229" i="32"/>
  <c r="G14230" i="32"/>
  <c r="G14231" i="32"/>
  <c r="G14232" i="32"/>
  <c r="G14233" i="32"/>
  <c r="G14234" i="32"/>
  <c r="G14235" i="32"/>
  <c r="G14236" i="32"/>
  <c r="G14237" i="32"/>
  <c r="G14238" i="32"/>
  <c r="G14239" i="32"/>
  <c r="G14240" i="32"/>
  <c r="G14241" i="32"/>
  <c r="G14242" i="32"/>
  <c r="G14243" i="32"/>
  <c r="G14244" i="32"/>
  <c r="G14245" i="32"/>
  <c r="G14246" i="32"/>
  <c r="G14247" i="32"/>
  <c r="G14248" i="32"/>
  <c r="G14249" i="32"/>
  <c r="G14250" i="32"/>
  <c r="G14251" i="32"/>
  <c r="G14252" i="32"/>
  <c r="G14253" i="32"/>
  <c r="G14254" i="32"/>
  <c r="G14255" i="32"/>
  <c r="G14256" i="32"/>
  <c r="G14257" i="32"/>
  <c r="G14258" i="32"/>
  <c r="G14259" i="32"/>
  <c r="G14260" i="32"/>
  <c r="G14261" i="32"/>
  <c r="G14262" i="32"/>
  <c r="G14263" i="32"/>
  <c r="G14264" i="32"/>
  <c r="G14265" i="32"/>
  <c r="G14266" i="32"/>
  <c r="G14267" i="32"/>
  <c r="G14268" i="32"/>
  <c r="G14269" i="32"/>
  <c r="G14270" i="32"/>
  <c r="G14271" i="32"/>
  <c r="G14272" i="32"/>
  <c r="G14273" i="32"/>
  <c r="G14274" i="32"/>
  <c r="G14275" i="32"/>
  <c r="G14276" i="32"/>
  <c r="G14277" i="32"/>
  <c r="G14278" i="32"/>
  <c r="G14279" i="32"/>
  <c r="G14280" i="32"/>
  <c r="G14281" i="32"/>
  <c r="G14282" i="32"/>
  <c r="G14283" i="32"/>
  <c r="G14284" i="32"/>
  <c r="G14285" i="32"/>
  <c r="G14286" i="32"/>
  <c r="G14287" i="32"/>
  <c r="G14288" i="32"/>
  <c r="G14289" i="32"/>
  <c r="G14290" i="32"/>
  <c r="G14291" i="32"/>
  <c r="G14292" i="32"/>
  <c r="G14293" i="32"/>
  <c r="G14294" i="32"/>
  <c r="G14295" i="32"/>
  <c r="G14296" i="32"/>
  <c r="G14297" i="32"/>
  <c r="G14298" i="32"/>
  <c r="G14299" i="32"/>
  <c r="G14300" i="32"/>
  <c r="G14301" i="32"/>
  <c r="G14302" i="32"/>
  <c r="G14303" i="32"/>
  <c r="G14304" i="32"/>
  <c r="G14305" i="32"/>
  <c r="G14306" i="32"/>
  <c r="G14307" i="32"/>
  <c r="G14308" i="32"/>
  <c r="G14309" i="32"/>
  <c r="G14310" i="32"/>
  <c r="G14311" i="32"/>
  <c r="G14312" i="32"/>
  <c r="G14313" i="32"/>
  <c r="G14314" i="32"/>
  <c r="G14315" i="32"/>
  <c r="G14316" i="32"/>
  <c r="G14317" i="32"/>
  <c r="G14318" i="32"/>
  <c r="G14319" i="32"/>
  <c r="G14320" i="32"/>
  <c r="G14321" i="32"/>
  <c r="G14322" i="32"/>
  <c r="G14323" i="32"/>
  <c r="G14324" i="32"/>
  <c r="G14325" i="32"/>
  <c r="G14326" i="32"/>
  <c r="G14327" i="32"/>
  <c r="G14328" i="32"/>
  <c r="G14329" i="32"/>
  <c r="G14330" i="32"/>
  <c r="G14331" i="32"/>
  <c r="G14332" i="32"/>
  <c r="G14333" i="32"/>
  <c r="G14334" i="32"/>
  <c r="G14335" i="32"/>
  <c r="G14336" i="32"/>
  <c r="G14337" i="32"/>
  <c r="G14338" i="32"/>
  <c r="G14339" i="32"/>
  <c r="G14340" i="32"/>
  <c r="G14341" i="32"/>
  <c r="G14342" i="32"/>
  <c r="G14343" i="32"/>
  <c r="G14344" i="32"/>
  <c r="G14345" i="32"/>
  <c r="G14346" i="32"/>
  <c r="G14347" i="32"/>
  <c r="G14348" i="32"/>
  <c r="G14349" i="32"/>
  <c r="G14350" i="32"/>
  <c r="G14351" i="32"/>
  <c r="G14352" i="32"/>
  <c r="G14353" i="32"/>
  <c r="G14354" i="32"/>
  <c r="G14355" i="32"/>
  <c r="G14356" i="32"/>
  <c r="G14357" i="32"/>
  <c r="G14358" i="32"/>
  <c r="G14359" i="32"/>
  <c r="G14360" i="32"/>
  <c r="G14361" i="32"/>
  <c r="G14362" i="32"/>
  <c r="G14363" i="32"/>
  <c r="G14364" i="32"/>
  <c r="G14365" i="32"/>
  <c r="G14366" i="32"/>
  <c r="G14367" i="32"/>
  <c r="G14368" i="32"/>
  <c r="G14369" i="32"/>
  <c r="G14370" i="32"/>
  <c r="G14371" i="32"/>
  <c r="G14372" i="32"/>
  <c r="G14373" i="32"/>
  <c r="G14374" i="32"/>
  <c r="G14375" i="32"/>
  <c r="G14376" i="32"/>
  <c r="G14377" i="32"/>
  <c r="G14378" i="32"/>
  <c r="G14379" i="32"/>
  <c r="G14380" i="32"/>
  <c r="G14381" i="32"/>
  <c r="G14382" i="32"/>
  <c r="G14383" i="32"/>
  <c r="G14384" i="32"/>
  <c r="G14385" i="32"/>
  <c r="G14386" i="32"/>
  <c r="G14387" i="32"/>
  <c r="G14388" i="32"/>
  <c r="G14389" i="32"/>
  <c r="G14390" i="32"/>
  <c r="G14391" i="32"/>
  <c r="G14392" i="32"/>
  <c r="G14393" i="32"/>
  <c r="G14394" i="32"/>
  <c r="G14395" i="32"/>
  <c r="G14396" i="32"/>
  <c r="G14397" i="32"/>
  <c r="G14398" i="32"/>
  <c r="G14399" i="32"/>
  <c r="G14400" i="32"/>
  <c r="G14401" i="32"/>
  <c r="G14402" i="32"/>
  <c r="G14403" i="32"/>
  <c r="G14404" i="32"/>
  <c r="G14405" i="32"/>
  <c r="G14406" i="32"/>
  <c r="G14407" i="32"/>
  <c r="G14408" i="32"/>
  <c r="G14409" i="32"/>
  <c r="G14410" i="32"/>
  <c r="G14411" i="32"/>
  <c r="G14412" i="32"/>
  <c r="G14413" i="32"/>
  <c r="G14414" i="32"/>
  <c r="G14415" i="32"/>
  <c r="G14416" i="32"/>
  <c r="G14417" i="32"/>
  <c r="G14418" i="32"/>
  <c r="G14419" i="32"/>
  <c r="G14420" i="32"/>
  <c r="G14421" i="32"/>
  <c r="G14422" i="32"/>
  <c r="G14423" i="32"/>
  <c r="G14424" i="32"/>
  <c r="G14425" i="32"/>
  <c r="G14426" i="32"/>
  <c r="G14427" i="32"/>
  <c r="G14428" i="32"/>
  <c r="G14429" i="32"/>
  <c r="G14430" i="32"/>
  <c r="G14431" i="32"/>
  <c r="G14432" i="32"/>
  <c r="G14433" i="32"/>
  <c r="G14434" i="32"/>
  <c r="G14435" i="32"/>
  <c r="G14436" i="32"/>
  <c r="G14437" i="32"/>
  <c r="G14438" i="32"/>
  <c r="G14439" i="32"/>
  <c r="G14440" i="32"/>
  <c r="G14441" i="32"/>
  <c r="G14442" i="32"/>
  <c r="G14443" i="32"/>
  <c r="G14444" i="32"/>
  <c r="G14445" i="32"/>
  <c r="G14446" i="32"/>
  <c r="G14447" i="32"/>
  <c r="G14448" i="32"/>
  <c r="G14449" i="32"/>
  <c r="G14450" i="32"/>
  <c r="G14451" i="32"/>
  <c r="G14452" i="32"/>
  <c r="G14453" i="32"/>
  <c r="G14454" i="32"/>
  <c r="G14455" i="32"/>
  <c r="G14456" i="32"/>
  <c r="G14457" i="32"/>
  <c r="G14458" i="32"/>
  <c r="G14459" i="32"/>
  <c r="G14460" i="32"/>
  <c r="G14461" i="32"/>
  <c r="G14462" i="32"/>
  <c r="G14463" i="32"/>
  <c r="G14464" i="32"/>
  <c r="G14465" i="32"/>
  <c r="G14466" i="32"/>
  <c r="G14467" i="32"/>
  <c r="G14468" i="32"/>
  <c r="G14469" i="32"/>
  <c r="G14470" i="32"/>
  <c r="G14471" i="32"/>
  <c r="G14472" i="32"/>
  <c r="G14473" i="32"/>
  <c r="G14474" i="32"/>
  <c r="G14475" i="32"/>
  <c r="G14476" i="32"/>
  <c r="G14477" i="32"/>
  <c r="G14478" i="32"/>
  <c r="G14479" i="32"/>
  <c r="G14480" i="32"/>
  <c r="G14481" i="32"/>
  <c r="G14482" i="32"/>
  <c r="G14483" i="32"/>
  <c r="G14484" i="32"/>
  <c r="G14485" i="32"/>
  <c r="G14486" i="32"/>
  <c r="G14487" i="32"/>
  <c r="G14488" i="32"/>
  <c r="G14489" i="32"/>
  <c r="G14490" i="32"/>
  <c r="G14491" i="32"/>
  <c r="G14492" i="32"/>
  <c r="G14493" i="32"/>
  <c r="G14494" i="32"/>
  <c r="G14495" i="32"/>
  <c r="G14496" i="32"/>
  <c r="G14497" i="32"/>
  <c r="G14498" i="32"/>
  <c r="G14499" i="32"/>
  <c r="G14500" i="32"/>
  <c r="G14501" i="32"/>
  <c r="G14502" i="32"/>
  <c r="G14503" i="32"/>
  <c r="G14504" i="32"/>
  <c r="G14505" i="32"/>
  <c r="G14506" i="32"/>
  <c r="G14507" i="32"/>
  <c r="G14508" i="32"/>
  <c r="G14509" i="32"/>
  <c r="G14510" i="32"/>
  <c r="G14511" i="32"/>
  <c r="G14512" i="32"/>
  <c r="G14513" i="32"/>
  <c r="G14514" i="32"/>
  <c r="G14515" i="32"/>
  <c r="G14516" i="32"/>
  <c r="G14517" i="32"/>
  <c r="G14518" i="32"/>
  <c r="G14519" i="32"/>
  <c r="G14520" i="32"/>
  <c r="G14521" i="32"/>
  <c r="G14522" i="32"/>
  <c r="G14523" i="32"/>
  <c r="G14524" i="32"/>
  <c r="G14525" i="32"/>
  <c r="G14526" i="32"/>
  <c r="G14527" i="32"/>
  <c r="G14528" i="32"/>
  <c r="G14529" i="32"/>
  <c r="G14530" i="32"/>
  <c r="G14531" i="32"/>
  <c r="G14532" i="32"/>
  <c r="G14533" i="32"/>
  <c r="G14534" i="32"/>
  <c r="G14535" i="32"/>
  <c r="G14536" i="32"/>
  <c r="G14537" i="32"/>
  <c r="G14538" i="32"/>
  <c r="G14539" i="32"/>
  <c r="G14540" i="32"/>
  <c r="G14541" i="32"/>
  <c r="G14542" i="32"/>
  <c r="G14543" i="32"/>
  <c r="G14544" i="32"/>
  <c r="G14545" i="32"/>
  <c r="G14546" i="32"/>
  <c r="G14547" i="32"/>
  <c r="G14548" i="32"/>
  <c r="G14549" i="32"/>
  <c r="G14550" i="32"/>
  <c r="G14551" i="32"/>
  <c r="G14552" i="32"/>
  <c r="G14553" i="32"/>
  <c r="G14554" i="32"/>
  <c r="G14555" i="32"/>
  <c r="G14556" i="32"/>
  <c r="G14557" i="32"/>
  <c r="G14558" i="32"/>
  <c r="G14559" i="32"/>
  <c r="G14560" i="32"/>
  <c r="G14561" i="32"/>
  <c r="G14562" i="32"/>
  <c r="G14563" i="32"/>
  <c r="G14564" i="32"/>
  <c r="G14565" i="32"/>
  <c r="G14566" i="32"/>
  <c r="G14567" i="32"/>
  <c r="G14568" i="32"/>
  <c r="G14569" i="32"/>
  <c r="G14570" i="32"/>
  <c r="G14571" i="32"/>
  <c r="G14572" i="32"/>
  <c r="G14573" i="32"/>
  <c r="G14574" i="32"/>
  <c r="G14575" i="32"/>
  <c r="G14576" i="32"/>
  <c r="G14577" i="32"/>
  <c r="G14578" i="32"/>
  <c r="G14579" i="32"/>
  <c r="G14580" i="32"/>
  <c r="G14581" i="32"/>
  <c r="G14582" i="32"/>
  <c r="G14583" i="32"/>
  <c r="G14584" i="32"/>
  <c r="G14585" i="32"/>
  <c r="G14586" i="32"/>
  <c r="G14587" i="32"/>
  <c r="G14588" i="32"/>
  <c r="G14589" i="32"/>
  <c r="G14590" i="32"/>
  <c r="G14591" i="32"/>
  <c r="G14592" i="32"/>
  <c r="G14593" i="32"/>
  <c r="G14594" i="32"/>
  <c r="G14595" i="32"/>
  <c r="G14596" i="32"/>
  <c r="G14597" i="32"/>
  <c r="G14598" i="32"/>
  <c r="G14599" i="32"/>
  <c r="G14600" i="32"/>
  <c r="G14601" i="32"/>
  <c r="G14602" i="32"/>
  <c r="G14603" i="32"/>
  <c r="G14604" i="32"/>
  <c r="G14605" i="32"/>
  <c r="G14606" i="32"/>
  <c r="G14607" i="32"/>
  <c r="G14608" i="32"/>
  <c r="G14609" i="32"/>
  <c r="G14610" i="32"/>
  <c r="G14611" i="32"/>
  <c r="G14612" i="32"/>
  <c r="G14613" i="32"/>
  <c r="G14614" i="32"/>
  <c r="G14615" i="32"/>
  <c r="G14616" i="32"/>
  <c r="G14617" i="32"/>
  <c r="G14618" i="32"/>
  <c r="G14619" i="32"/>
  <c r="G14620" i="32"/>
  <c r="G14621" i="32"/>
  <c r="G14622" i="32"/>
  <c r="G14623" i="32"/>
  <c r="G14624" i="32"/>
  <c r="G14625" i="32"/>
  <c r="G14626" i="32"/>
  <c r="G14627" i="32"/>
  <c r="G14628" i="32"/>
  <c r="G14629" i="32"/>
  <c r="G14630" i="32"/>
  <c r="G14631" i="32"/>
  <c r="G14632" i="32"/>
  <c r="G14633" i="32"/>
  <c r="G14634" i="32"/>
  <c r="G14635" i="32"/>
  <c r="G14636" i="32"/>
  <c r="G14637" i="32"/>
  <c r="G14638" i="32"/>
  <c r="G14639" i="32"/>
  <c r="G14640" i="32"/>
  <c r="G14641" i="32"/>
  <c r="G14642" i="32"/>
  <c r="G14643" i="32"/>
  <c r="G14644" i="32"/>
  <c r="G14645" i="32"/>
  <c r="G14646" i="32"/>
  <c r="G14647" i="32"/>
  <c r="G14648" i="32"/>
  <c r="G14649" i="32"/>
  <c r="G14650" i="32"/>
  <c r="G14651" i="32"/>
  <c r="G14652" i="32"/>
  <c r="G14653" i="32"/>
  <c r="G14654" i="32"/>
  <c r="G14655" i="32"/>
  <c r="G14656" i="32"/>
  <c r="G14657" i="32"/>
  <c r="G14658" i="32"/>
  <c r="G14659" i="32"/>
  <c r="G14660" i="32"/>
  <c r="G14661" i="32"/>
  <c r="G14662" i="32"/>
  <c r="G14663" i="32"/>
  <c r="G14664" i="32"/>
  <c r="G14665" i="32"/>
  <c r="G14666" i="32"/>
  <c r="G14667" i="32"/>
  <c r="G14668" i="32"/>
  <c r="G14669" i="32"/>
  <c r="G14670" i="32"/>
  <c r="G14671" i="32"/>
  <c r="G14672" i="32"/>
  <c r="G14673" i="32"/>
  <c r="G14674" i="32"/>
  <c r="G14675" i="32"/>
  <c r="G14676" i="32"/>
  <c r="G14677" i="32"/>
  <c r="G14678" i="32"/>
  <c r="G14679" i="32"/>
  <c r="G14680" i="32"/>
  <c r="G14681" i="32"/>
  <c r="G14682" i="32"/>
  <c r="G14683" i="32"/>
  <c r="G14684" i="32"/>
  <c r="G14685" i="32"/>
  <c r="G14686" i="32"/>
  <c r="G14687" i="32"/>
  <c r="G14688" i="32"/>
  <c r="G14689" i="32"/>
  <c r="G14690" i="32"/>
  <c r="G14691" i="32"/>
  <c r="G14692" i="32"/>
  <c r="G14693" i="32"/>
  <c r="G14694" i="32"/>
  <c r="G14695" i="32"/>
  <c r="G14696" i="32"/>
  <c r="G14697" i="32"/>
  <c r="G14698" i="32"/>
  <c r="G14699" i="32"/>
  <c r="G14700" i="32"/>
  <c r="G14701" i="32"/>
  <c r="G14702" i="32"/>
  <c r="G14703" i="32"/>
  <c r="G14704" i="32"/>
  <c r="G14705" i="32"/>
  <c r="G14706" i="32"/>
  <c r="G14707" i="32"/>
  <c r="G14708" i="32"/>
  <c r="G14709" i="32"/>
  <c r="G14710" i="32"/>
  <c r="G14711" i="32"/>
  <c r="G14712" i="32"/>
  <c r="G14713" i="32"/>
  <c r="G14714" i="32"/>
  <c r="G14715" i="32"/>
  <c r="G14716" i="32"/>
  <c r="G14717" i="32"/>
  <c r="G14718" i="32"/>
  <c r="G14719" i="32"/>
  <c r="G14720" i="32"/>
  <c r="G14721" i="32"/>
  <c r="G14722" i="32"/>
  <c r="G14723" i="32"/>
  <c r="G14724" i="32"/>
  <c r="G14725" i="32"/>
  <c r="G14726" i="32"/>
  <c r="G14727" i="32"/>
  <c r="G14728" i="32"/>
  <c r="G14729" i="32"/>
  <c r="G14730" i="32"/>
  <c r="G14731" i="32"/>
  <c r="G14732" i="32"/>
  <c r="G14733" i="32"/>
  <c r="G14734" i="32"/>
  <c r="G14735" i="32"/>
  <c r="G14736" i="32"/>
  <c r="G14737" i="32"/>
  <c r="G14738" i="32"/>
  <c r="G14739" i="32"/>
  <c r="G14740" i="32"/>
  <c r="G14741" i="32"/>
  <c r="G14742" i="32"/>
  <c r="G14743" i="32"/>
  <c r="G14744" i="32"/>
  <c r="G14745" i="32"/>
  <c r="G14746" i="32"/>
  <c r="G14747" i="32"/>
  <c r="G14748" i="32"/>
  <c r="G14749" i="32"/>
  <c r="G14750" i="32"/>
  <c r="G14751" i="32"/>
  <c r="G14752" i="32"/>
  <c r="G14753" i="32"/>
  <c r="G14754" i="32"/>
  <c r="G14755" i="32"/>
  <c r="G14756" i="32"/>
  <c r="G14757" i="32"/>
  <c r="G14758" i="32"/>
  <c r="G14759" i="32"/>
  <c r="G14760" i="32"/>
  <c r="G14761" i="32"/>
  <c r="G14762" i="32"/>
  <c r="G14763" i="32"/>
  <c r="G14764" i="32"/>
  <c r="G14765" i="32"/>
  <c r="G14766" i="32"/>
  <c r="G14767" i="32"/>
  <c r="G14768" i="32"/>
  <c r="G14769" i="32"/>
  <c r="G14770" i="32"/>
  <c r="G14771" i="32"/>
  <c r="G14772" i="32"/>
  <c r="G14773" i="32"/>
  <c r="G14774" i="32"/>
  <c r="G14775" i="32"/>
  <c r="G14776" i="32"/>
  <c r="G14777" i="32"/>
  <c r="G14778" i="32"/>
  <c r="G14779" i="32"/>
  <c r="G14780" i="32"/>
  <c r="G14781" i="32"/>
  <c r="G14782" i="32"/>
  <c r="G14783" i="32"/>
  <c r="G14784" i="32"/>
  <c r="G14785" i="32"/>
  <c r="G14786" i="32"/>
  <c r="G14787" i="32"/>
  <c r="G14788" i="32"/>
  <c r="G14789" i="32"/>
  <c r="G14790" i="32"/>
  <c r="G14791" i="32"/>
  <c r="G14792" i="32"/>
  <c r="G14793" i="32"/>
  <c r="G14794" i="32"/>
  <c r="G14795" i="32"/>
  <c r="G14796" i="32"/>
  <c r="G14797" i="32"/>
  <c r="G14798" i="32"/>
  <c r="G14799" i="32"/>
  <c r="G14800" i="32"/>
  <c r="G14801" i="32"/>
  <c r="G14802" i="32"/>
  <c r="G14803" i="32"/>
  <c r="G14804" i="32"/>
  <c r="G14805" i="32"/>
  <c r="G14806" i="32"/>
  <c r="G14807" i="32"/>
  <c r="G14808" i="32"/>
  <c r="G14809" i="32"/>
  <c r="G14810" i="32"/>
  <c r="G14811" i="32"/>
  <c r="G14812" i="32"/>
  <c r="G14813" i="32"/>
  <c r="G14814" i="32"/>
  <c r="G14815" i="32"/>
  <c r="G14816" i="32"/>
  <c r="G14817" i="32"/>
  <c r="G14818" i="32"/>
  <c r="G14819" i="32"/>
  <c r="G14820" i="32"/>
  <c r="G14821" i="32"/>
  <c r="G14822" i="32"/>
  <c r="G14823" i="32"/>
  <c r="G14824" i="32"/>
  <c r="G14825" i="32"/>
  <c r="G14826" i="32"/>
  <c r="G14827" i="32"/>
  <c r="G14828" i="32"/>
  <c r="G14829" i="32"/>
  <c r="G14830" i="32"/>
  <c r="G14831" i="32"/>
  <c r="G14832" i="32"/>
  <c r="G14833" i="32"/>
  <c r="G14834" i="32"/>
  <c r="G14835" i="32"/>
  <c r="G14836" i="32"/>
  <c r="G14837" i="32"/>
  <c r="G14838" i="32"/>
  <c r="G14839" i="32"/>
  <c r="G14840" i="32"/>
  <c r="G14841" i="32"/>
  <c r="G14842" i="32"/>
  <c r="G14843" i="32"/>
  <c r="G14844" i="32"/>
  <c r="G14845" i="32"/>
  <c r="G14846" i="32"/>
  <c r="G14847" i="32"/>
  <c r="G14848" i="32"/>
  <c r="G14849" i="32"/>
  <c r="G14850" i="32"/>
  <c r="G14851" i="32"/>
  <c r="G14852" i="32"/>
  <c r="G14853" i="32"/>
  <c r="G14854" i="32"/>
  <c r="G14855" i="32"/>
  <c r="G14856" i="32"/>
  <c r="G14857" i="32"/>
  <c r="G14858" i="32"/>
  <c r="G14859" i="32"/>
  <c r="G14860" i="32"/>
  <c r="G14861" i="32"/>
  <c r="G14862" i="32"/>
  <c r="G14863" i="32"/>
  <c r="G14864" i="32"/>
  <c r="G14865" i="32"/>
  <c r="G14866" i="32"/>
  <c r="G14867" i="32"/>
  <c r="G14868" i="32"/>
  <c r="G14869" i="32"/>
  <c r="G14870" i="32"/>
  <c r="G14871" i="32"/>
  <c r="G14872" i="32"/>
  <c r="G14873" i="32"/>
  <c r="G14874" i="32"/>
  <c r="G14875" i="32"/>
  <c r="G14876" i="32"/>
  <c r="G14877" i="32"/>
  <c r="G14878" i="32"/>
  <c r="G14879" i="32"/>
  <c r="G14880" i="32"/>
  <c r="G14881" i="32"/>
  <c r="G14882" i="32"/>
  <c r="G14883" i="32"/>
  <c r="G14884" i="32"/>
  <c r="G14885" i="32"/>
  <c r="G14886" i="32"/>
  <c r="G14887" i="32"/>
  <c r="G14888" i="32"/>
  <c r="G14889" i="32"/>
  <c r="G14890" i="32"/>
  <c r="G14891" i="32"/>
  <c r="G14892" i="32"/>
  <c r="G14893" i="32"/>
  <c r="G14894" i="32"/>
  <c r="G14895" i="32"/>
  <c r="G14896" i="32"/>
  <c r="G14897" i="32"/>
  <c r="G14898" i="32"/>
  <c r="G14899" i="32"/>
  <c r="G14900" i="32"/>
  <c r="G14901" i="32"/>
  <c r="G14902" i="32"/>
  <c r="G14903" i="32"/>
  <c r="G14904" i="32"/>
  <c r="G14905" i="32"/>
  <c r="G14906" i="32"/>
  <c r="G14907" i="32"/>
  <c r="G14908" i="32"/>
  <c r="G14909" i="32"/>
  <c r="G14910" i="32"/>
  <c r="G14911" i="32"/>
  <c r="G14912" i="32"/>
  <c r="G14913" i="32"/>
  <c r="G14914" i="32"/>
  <c r="G14915" i="32"/>
  <c r="G14916" i="32"/>
  <c r="G14917" i="32"/>
  <c r="G14918" i="32"/>
  <c r="G14919" i="32"/>
  <c r="G14920" i="32"/>
  <c r="G14921" i="32"/>
  <c r="G14922" i="32"/>
  <c r="G14923" i="32"/>
  <c r="G14924" i="32"/>
  <c r="G14925" i="32"/>
  <c r="G14926" i="32"/>
  <c r="G14927" i="32"/>
  <c r="G14928" i="32"/>
  <c r="G14929" i="32"/>
  <c r="G14930" i="32"/>
  <c r="G14931" i="32"/>
  <c r="G14932" i="32"/>
  <c r="G14933" i="32"/>
  <c r="G14934" i="32"/>
  <c r="G14935" i="32"/>
  <c r="G14936" i="32"/>
  <c r="G14937" i="32"/>
  <c r="G14938" i="32"/>
  <c r="G14939" i="32"/>
  <c r="G14940" i="32"/>
  <c r="G14941" i="32"/>
  <c r="G14942" i="32"/>
  <c r="G14943" i="32"/>
  <c r="G14944" i="32"/>
  <c r="G14945" i="32"/>
  <c r="G14946" i="32"/>
  <c r="G14947" i="32"/>
  <c r="G14948" i="32"/>
  <c r="G14949" i="32"/>
  <c r="G14950" i="32"/>
  <c r="G14951" i="32"/>
  <c r="G14952" i="32"/>
  <c r="G14953" i="32"/>
  <c r="G14954" i="32"/>
  <c r="G14955" i="32"/>
  <c r="G14956" i="32"/>
  <c r="G14957" i="32"/>
  <c r="G14958" i="32"/>
  <c r="G14959" i="32"/>
  <c r="G14960" i="32"/>
  <c r="G14961" i="32"/>
  <c r="G14962" i="32"/>
  <c r="G14963" i="32"/>
  <c r="G14964" i="32"/>
  <c r="G14965" i="32"/>
  <c r="G14966" i="32"/>
  <c r="G14967" i="32"/>
  <c r="G14968" i="32"/>
  <c r="G14969" i="32"/>
  <c r="G14970" i="32"/>
  <c r="G14971" i="32"/>
  <c r="G14972" i="32"/>
  <c r="G14973" i="32"/>
  <c r="G14974" i="32"/>
  <c r="G14975" i="32"/>
  <c r="G14976" i="32"/>
  <c r="G14977" i="32"/>
  <c r="G14978" i="32"/>
  <c r="G14979" i="32"/>
  <c r="G14980" i="32"/>
  <c r="G14981" i="32"/>
  <c r="G14982" i="32"/>
  <c r="G14983" i="32"/>
  <c r="G14984" i="32"/>
  <c r="G14985" i="32"/>
  <c r="G14986" i="32"/>
  <c r="G14987" i="32"/>
  <c r="G14988" i="32"/>
  <c r="G14989" i="32"/>
  <c r="G14990" i="32"/>
  <c r="G14991" i="32"/>
  <c r="G14992" i="32"/>
  <c r="G14993" i="32"/>
  <c r="G14994" i="32"/>
  <c r="G14995" i="32"/>
  <c r="G14996" i="32"/>
  <c r="G14997" i="32"/>
  <c r="G14998" i="32"/>
  <c r="G14999" i="32"/>
  <c r="G15000" i="32"/>
  <c r="G15001" i="32"/>
  <c r="G15002" i="32"/>
  <c r="G15003" i="32"/>
  <c r="G15004" i="32"/>
  <c r="G15005" i="32"/>
  <c r="G15006" i="32"/>
  <c r="G15007" i="32"/>
  <c r="G15008" i="32"/>
  <c r="G15009" i="32"/>
  <c r="G15010" i="32"/>
  <c r="G15011" i="32"/>
  <c r="G15012" i="32"/>
  <c r="G15013" i="32"/>
  <c r="G15014" i="32"/>
  <c r="G15015" i="32"/>
  <c r="G15016" i="32"/>
  <c r="G15017" i="32"/>
  <c r="G15018" i="32"/>
  <c r="G15019" i="32"/>
  <c r="G15020" i="32"/>
  <c r="G15021" i="32"/>
  <c r="G15022" i="32"/>
  <c r="G15023" i="32"/>
  <c r="G15024" i="32"/>
  <c r="G15025" i="32"/>
  <c r="G15026" i="32"/>
  <c r="G15027" i="32"/>
  <c r="G15028" i="32"/>
  <c r="G15029" i="32"/>
  <c r="G15030" i="32"/>
  <c r="G15031" i="32"/>
  <c r="G15032" i="32"/>
  <c r="G15033" i="32"/>
  <c r="G15034" i="32"/>
  <c r="G15035" i="32"/>
  <c r="G15036" i="32"/>
  <c r="G15037" i="32"/>
  <c r="G15038" i="32"/>
  <c r="G15039" i="32"/>
  <c r="G15040" i="32"/>
  <c r="G15041" i="32"/>
  <c r="G15042" i="32"/>
  <c r="G15043" i="32"/>
  <c r="G15044" i="32"/>
  <c r="G15045" i="32"/>
  <c r="G15046" i="32"/>
  <c r="G15047" i="32"/>
  <c r="G15048" i="32"/>
  <c r="G15049" i="32"/>
  <c r="G15050" i="32"/>
  <c r="G15051" i="32"/>
  <c r="G15052" i="32"/>
  <c r="G15053" i="32"/>
  <c r="G15054" i="32"/>
  <c r="G15055" i="32"/>
  <c r="G15056" i="32"/>
  <c r="G15057" i="32"/>
  <c r="G15058" i="32"/>
  <c r="G15059" i="32"/>
  <c r="G15060" i="32"/>
  <c r="G15061" i="32"/>
  <c r="G15062" i="32"/>
  <c r="G15063" i="32"/>
  <c r="G15064" i="32"/>
  <c r="G15065" i="32"/>
  <c r="G15066" i="32"/>
  <c r="G15067" i="32"/>
  <c r="G15068" i="32"/>
  <c r="G15069" i="32"/>
  <c r="G15070" i="32"/>
  <c r="G15071" i="32"/>
  <c r="G15072" i="32"/>
  <c r="G15073" i="32"/>
  <c r="G15074" i="32"/>
  <c r="G15075" i="32"/>
  <c r="G15076" i="32"/>
  <c r="G15077" i="32"/>
  <c r="G15078" i="32"/>
  <c r="G15079" i="32"/>
  <c r="G15080" i="32"/>
  <c r="G15081" i="32"/>
  <c r="G15082" i="32"/>
  <c r="G15083" i="32"/>
  <c r="G15084" i="32"/>
  <c r="G15085" i="32"/>
  <c r="G15086" i="32"/>
  <c r="G15087" i="32"/>
  <c r="G15088" i="32"/>
  <c r="G15089" i="32"/>
  <c r="G15090" i="32"/>
  <c r="G15091" i="32"/>
  <c r="G15092" i="32"/>
  <c r="G15093" i="32"/>
  <c r="G15094" i="32"/>
  <c r="G15095" i="32"/>
  <c r="G15096" i="32"/>
  <c r="G15097" i="32"/>
  <c r="G15098" i="32"/>
  <c r="G15099" i="32"/>
  <c r="G15100" i="32"/>
  <c r="G15101" i="32"/>
  <c r="G15102" i="32"/>
  <c r="G15103" i="32"/>
  <c r="G15104" i="32"/>
  <c r="G15105" i="32"/>
  <c r="G15106" i="32"/>
  <c r="G15107" i="32"/>
  <c r="G15108" i="32"/>
  <c r="G15109" i="32"/>
  <c r="G15110" i="32"/>
  <c r="G15111" i="32"/>
  <c r="G15112" i="32"/>
  <c r="G15113" i="32"/>
  <c r="G15114" i="32"/>
  <c r="G15115" i="32"/>
  <c r="G15116" i="32"/>
  <c r="G15117" i="32"/>
  <c r="G15118" i="32"/>
  <c r="G15119" i="32"/>
  <c r="G15120" i="32"/>
  <c r="G15121" i="32"/>
  <c r="G15122" i="32"/>
  <c r="G15123" i="32"/>
  <c r="G15124" i="32"/>
  <c r="G15125" i="32"/>
  <c r="G15126" i="32"/>
  <c r="G15127" i="32"/>
  <c r="G15128" i="32"/>
  <c r="G15129" i="32"/>
  <c r="G15130" i="32"/>
  <c r="G15131" i="32"/>
  <c r="G15132" i="32"/>
  <c r="G15133" i="32"/>
  <c r="G15134" i="32"/>
  <c r="G15135" i="32"/>
  <c r="G15136" i="32"/>
  <c r="G15137" i="32"/>
  <c r="G15138" i="32"/>
  <c r="G15139" i="32"/>
  <c r="G15140" i="32"/>
  <c r="G15141" i="32"/>
  <c r="G15142" i="32"/>
  <c r="G15143" i="32"/>
  <c r="G15144" i="32"/>
  <c r="G15145" i="32"/>
  <c r="G15146" i="32"/>
  <c r="G15147" i="32"/>
  <c r="G15148" i="32"/>
  <c r="G15149" i="32"/>
  <c r="G15150" i="32"/>
  <c r="G15151" i="32"/>
  <c r="G15152" i="32"/>
  <c r="G15153" i="32"/>
  <c r="G15154" i="32"/>
  <c r="G15155" i="32"/>
  <c r="G15156" i="32"/>
  <c r="G15157" i="32"/>
  <c r="G15158" i="32"/>
  <c r="G15159" i="32"/>
  <c r="G15160" i="32"/>
  <c r="G15161" i="32"/>
  <c r="G15162" i="32"/>
  <c r="G15163" i="32"/>
  <c r="G15164" i="32"/>
  <c r="G15165" i="32"/>
  <c r="G15166" i="32"/>
  <c r="G15167" i="32"/>
  <c r="G15168" i="32"/>
  <c r="G15169" i="32"/>
  <c r="G15170" i="32"/>
  <c r="G15171" i="32"/>
  <c r="G15172" i="32"/>
  <c r="G15173" i="32"/>
  <c r="G15174" i="32"/>
  <c r="G15175" i="32"/>
  <c r="G15176" i="32"/>
  <c r="G15177" i="32"/>
  <c r="G15178" i="32"/>
  <c r="G15179" i="32"/>
  <c r="G15180" i="32"/>
  <c r="G15181" i="32"/>
  <c r="G15182" i="32"/>
  <c r="G15183" i="32"/>
  <c r="G15184" i="32"/>
  <c r="G15185" i="32"/>
  <c r="G15186" i="32"/>
  <c r="G15187" i="32"/>
  <c r="G15188" i="32"/>
  <c r="G15189" i="32"/>
  <c r="G15190" i="32"/>
  <c r="G15191" i="32"/>
  <c r="G15192" i="32"/>
  <c r="G15193" i="32"/>
  <c r="G15194" i="32"/>
  <c r="G15195" i="32"/>
  <c r="G15196" i="32"/>
  <c r="G15197" i="32"/>
  <c r="G15198" i="32"/>
  <c r="G15199" i="32"/>
  <c r="G15200" i="32"/>
  <c r="G15201" i="32"/>
  <c r="G15202" i="32"/>
  <c r="G15203" i="32"/>
  <c r="G15204" i="32"/>
  <c r="G15205" i="32"/>
  <c r="G15206" i="32"/>
  <c r="G15207" i="32"/>
  <c r="G15208" i="32"/>
  <c r="G15209" i="32"/>
  <c r="G15210" i="32"/>
  <c r="G15211" i="32"/>
  <c r="G15212" i="32"/>
  <c r="G15213" i="32"/>
  <c r="G15214" i="32"/>
  <c r="G15215" i="32"/>
  <c r="G15216" i="32"/>
  <c r="G15217" i="32"/>
  <c r="G15218" i="32"/>
  <c r="G15219" i="32"/>
  <c r="G15220" i="32"/>
  <c r="G15221" i="32"/>
  <c r="G15222" i="32"/>
  <c r="G15223" i="32"/>
  <c r="G15224" i="32"/>
  <c r="G15225" i="32"/>
  <c r="G15226" i="32"/>
  <c r="G15227" i="32"/>
  <c r="G15228" i="32"/>
  <c r="G15229" i="32"/>
  <c r="G15230" i="32"/>
  <c r="G15231" i="32"/>
  <c r="G15232" i="32"/>
  <c r="G15233" i="32"/>
  <c r="G15234" i="32"/>
  <c r="G15235" i="32"/>
  <c r="G15236" i="32"/>
  <c r="G15237" i="32"/>
  <c r="G15238" i="32"/>
  <c r="G15239" i="32"/>
  <c r="G15240" i="32"/>
  <c r="G15241" i="32"/>
  <c r="G15242" i="32"/>
  <c r="G15243" i="32"/>
  <c r="G15244" i="32"/>
  <c r="G15245" i="32"/>
  <c r="G15246" i="32"/>
  <c r="G15247" i="32"/>
  <c r="G15248" i="32"/>
  <c r="G15249" i="32"/>
  <c r="G15250" i="32"/>
  <c r="G15251" i="32"/>
  <c r="G15252" i="32"/>
  <c r="G15253" i="32"/>
  <c r="G15254" i="32"/>
  <c r="G15255" i="32"/>
  <c r="G15256" i="32"/>
  <c r="G15257" i="32"/>
  <c r="G15258" i="32"/>
  <c r="G15259" i="32"/>
  <c r="G15260" i="32"/>
  <c r="G15261" i="32"/>
  <c r="G15262" i="32"/>
  <c r="G15263" i="32"/>
  <c r="G15264" i="32"/>
  <c r="G15265" i="32"/>
  <c r="G15266" i="32"/>
  <c r="G15267" i="32"/>
  <c r="G15268" i="32"/>
  <c r="G15269" i="32"/>
  <c r="G15270" i="32"/>
  <c r="G15271" i="32"/>
  <c r="G15272" i="32"/>
  <c r="G15273" i="32"/>
  <c r="G15274" i="32"/>
  <c r="G15275" i="32"/>
  <c r="G15276" i="32"/>
  <c r="G15277" i="32"/>
  <c r="G15278" i="32"/>
  <c r="G15279" i="32"/>
  <c r="G15280" i="32"/>
  <c r="G15281" i="32"/>
  <c r="G15282" i="32"/>
  <c r="G15283" i="32"/>
  <c r="G15284" i="32"/>
  <c r="G15285" i="32"/>
  <c r="G15286" i="32"/>
  <c r="G15287" i="32"/>
  <c r="G15288" i="32"/>
  <c r="G15289" i="32"/>
  <c r="G15290" i="32"/>
  <c r="G15291" i="32"/>
  <c r="G15292" i="32"/>
  <c r="G15293" i="32"/>
  <c r="G15294" i="32"/>
  <c r="G15295" i="32"/>
  <c r="G15296" i="32"/>
  <c r="G15297" i="32"/>
  <c r="G15298" i="32"/>
  <c r="G15299" i="32"/>
  <c r="G15300" i="32"/>
  <c r="G15301" i="32"/>
  <c r="G15302" i="32"/>
  <c r="G15303" i="32"/>
  <c r="G15304" i="32"/>
  <c r="G15305" i="32"/>
  <c r="G15306" i="32"/>
  <c r="G15307" i="32"/>
  <c r="G15308" i="32"/>
  <c r="G15309" i="32"/>
  <c r="G15310" i="32"/>
  <c r="G15311" i="32"/>
  <c r="G15312" i="32"/>
  <c r="G15313" i="32"/>
  <c r="G15314" i="32"/>
  <c r="G15315" i="32"/>
  <c r="G15316" i="32"/>
  <c r="G15317" i="32"/>
  <c r="G15318" i="32"/>
  <c r="G15319" i="32"/>
  <c r="G15320" i="32"/>
  <c r="G15321" i="32"/>
  <c r="G15322" i="32"/>
  <c r="G15323" i="32"/>
  <c r="G15324" i="32"/>
  <c r="G15325" i="32"/>
  <c r="G15326" i="32"/>
  <c r="G15327" i="32"/>
  <c r="G15328" i="32"/>
  <c r="G15329" i="32"/>
  <c r="G15330" i="32"/>
  <c r="G15331" i="32"/>
  <c r="G15332" i="32"/>
  <c r="G15333" i="32"/>
  <c r="G15334" i="32"/>
  <c r="G15335" i="32"/>
  <c r="G15336" i="32"/>
  <c r="G15337" i="32"/>
  <c r="G15338" i="32"/>
  <c r="G15339" i="32"/>
  <c r="G15340" i="32"/>
  <c r="G15341" i="32"/>
  <c r="G15342" i="32"/>
  <c r="G15343" i="32"/>
  <c r="G15344" i="32"/>
  <c r="G15345" i="32"/>
  <c r="G15346" i="32"/>
  <c r="G15347" i="32"/>
  <c r="G15348" i="32"/>
  <c r="G15349" i="32"/>
  <c r="G15350" i="32"/>
  <c r="G15351" i="32"/>
  <c r="G15352" i="32"/>
  <c r="G15353" i="32"/>
  <c r="G15354" i="32"/>
  <c r="G15355" i="32"/>
  <c r="G15356" i="32"/>
  <c r="G15357" i="32"/>
  <c r="G15358" i="32"/>
  <c r="G15359" i="32"/>
  <c r="G15360" i="32"/>
  <c r="G15361" i="32"/>
  <c r="G15362" i="32"/>
  <c r="G15363" i="32"/>
  <c r="G15364" i="32"/>
  <c r="G15365" i="32"/>
  <c r="G15366" i="32"/>
  <c r="G15367" i="32"/>
  <c r="G15368" i="32"/>
  <c r="G15369" i="32"/>
  <c r="G15370" i="32"/>
  <c r="G15371" i="32"/>
  <c r="G15372" i="32"/>
  <c r="G15373" i="32"/>
  <c r="G15374" i="32"/>
  <c r="G15375" i="32"/>
  <c r="G15376" i="32"/>
  <c r="G15377" i="32"/>
  <c r="G15378" i="32"/>
  <c r="G15379" i="32"/>
  <c r="G15380" i="32"/>
  <c r="G15381" i="32"/>
  <c r="G15382" i="32"/>
  <c r="G15383" i="32"/>
  <c r="G15384" i="32"/>
  <c r="G15385" i="32"/>
  <c r="G15386" i="32"/>
  <c r="G15387" i="32"/>
  <c r="G15388" i="32"/>
  <c r="G15389" i="32"/>
  <c r="G15390" i="32"/>
  <c r="G15391" i="32"/>
  <c r="G15392" i="32"/>
  <c r="G15393" i="32"/>
  <c r="G15394" i="32"/>
  <c r="G15395" i="32"/>
  <c r="G15396" i="32"/>
  <c r="G15397" i="32"/>
  <c r="G15398" i="32"/>
  <c r="G15399" i="32"/>
  <c r="G15400" i="32"/>
  <c r="G15401" i="32"/>
  <c r="G15402" i="32"/>
  <c r="G15403" i="32"/>
  <c r="G15404" i="32"/>
  <c r="G15405" i="32"/>
  <c r="G15406" i="32"/>
  <c r="G15407" i="32"/>
  <c r="G15408" i="32"/>
  <c r="G15409" i="32"/>
  <c r="G15410" i="32"/>
  <c r="G15411" i="32"/>
  <c r="G15412" i="32"/>
  <c r="G15413" i="32"/>
  <c r="G15414" i="32"/>
  <c r="G15415" i="32"/>
  <c r="G15416" i="32"/>
  <c r="G15417" i="32"/>
  <c r="G15418" i="32"/>
  <c r="G15419" i="32"/>
  <c r="G15420" i="32"/>
  <c r="G15421" i="32"/>
  <c r="G15422" i="32"/>
  <c r="G15423" i="32"/>
  <c r="G15424" i="32"/>
  <c r="G15425" i="32"/>
  <c r="G15426" i="32"/>
  <c r="G15427" i="32"/>
  <c r="G15428" i="32"/>
  <c r="G15429" i="32"/>
  <c r="G15430" i="32"/>
  <c r="G15431" i="32"/>
  <c r="G15432" i="32"/>
  <c r="G15433" i="32"/>
  <c r="G15434" i="32"/>
  <c r="G15435" i="32"/>
  <c r="G15436" i="32"/>
  <c r="G15437" i="32"/>
  <c r="G15438" i="32"/>
  <c r="G15439" i="32"/>
  <c r="G15440" i="32"/>
  <c r="G15441" i="32"/>
  <c r="G15442" i="32"/>
  <c r="G15443" i="32"/>
  <c r="G15444" i="32"/>
  <c r="G15445" i="32"/>
  <c r="G15446" i="32"/>
  <c r="G15447" i="32"/>
  <c r="G15448" i="32"/>
  <c r="G15449" i="32"/>
  <c r="G15450" i="32"/>
  <c r="G15451" i="32"/>
  <c r="G15452" i="32"/>
  <c r="G15453" i="32"/>
  <c r="G15454" i="32"/>
  <c r="G15455" i="32"/>
  <c r="G15456" i="32"/>
  <c r="G15457" i="32"/>
  <c r="G15458" i="32"/>
  <c r="G15459" i="32"/>
  <c r="G15460" i="32"/>
  <c r="G15461" i="32"/>
  <c r="G15462" i="32"/>
  <c r="G15463" i="32"/>
  <c r="G15464" i="32"/>
  <c r="G15465" i="32"/>
  <c r="G15466" i="32"/>
  <c r="G15467" i="32"/>
  <c r="G15468" i="32"/>
  <c r="G15469" i="32"/>
  <c r="G15470" i="32"/>
  <c r="G15471" i="32"/>
  <c r="G15472" i="32"/>
  <c r="G15473" i="32"/>
  <c r="G15474" i="32"/>
  <c r="G15475" i="32"/>
  <c r="G15476" i="32"/>
  <c r="G15477" i="32"/>
  <c r="G15478" i="32"/>
  <c r="G15479" i="32"/>
  <c r="G15480" i="32"/>
  <c r="G15481" i="32"/>
  <c r="G15482" i="32"/>
  <c r="G15483" i="32"/>
  <c r="G15484" i="32"/>
  <c r="G15485" i="32"/>
  <c r="G15486" i="32"/>
  <c r="G15487" i="32"/>
  <c r="G15488" i="32"/>
  <c r="G15489" i="32"/>
  <c r="G15490" i="32"/>
  <c r="G15491" i="32"/>
  <c r="G15492" i="32"/>
  <c r="G15493" i="32"/>
  <c r="G15494" i="32"/>
  <c r="G15495" i="32"/>
  <c r="G15496" i="32"/>
  <c r="G15497" i="32"/>
  <c r="G15498" i="32"/>
  <c r="G15499" i="32"/>
  <c r="G15500" i="32"/>
  <c r="G15501" i="32"/>
  <c r="G15502" i="32"/>
  <c r="G15503" i="32"/>
  <c r="G15504" i="32"/>
  <c r="G15505" i="32"/>
  <c r="G15506" i="32"/>
  <c r="G15507" i="32"/>
  <c r="G15508" i="32"/>
  <c r="G15509" i="32"/>
  <c r="G15510" i="32"/>
  <c r="G15511" i="32"/>
  <c r="G15512" i="32"/>
  <c r="G15513" i="32"/>
  <c r="G15514" i="32"/>
  <c r="G15515" i="32"/>
  <c r="G15516" i="32"/>
  <c r="G15517" i="32"/>
  <c r="G15518" i="32"/>
  <c r="G15519" i="32"/>
  <c r="G15520" i="32"/>
  <c r="G15521" i="32"/>
  <c r="G15522" i="32"/>
  <c r="G15523" i="32"/>
  <c r="G15524" i="32"/>
  <c r="G15525" i="32"/>
  <c r="G15526" i="32"/>
  <c r="G15527" i="32"/>
  <c r="G15528" i="32"/>
  <c r="G15529" i="32"/>
  <c r="G15530" i="32"/>
  <c r="G15531" i="32"/>
  <c r="G15532" i="32"/>
  <c r="G15533" i="32"/>
  <c r="G15534" i="32"/>
  <c r="G15535" i="32"/>
  <c r="G15536" i="32"/>
  <c r="G15537" i="32"/>
  <c r="G15538" i="32"/>
  <c r="G15539" i="32"/>
  <c r="G15540" i="32"/>
  <c r="G15541" i="32"/>
  <c r="G15542" i="32"/>
  <c r="G15543" i="32"/>
  <c r="G15544" i="32"/>
  <c r="G15545" i="32"/>
  <c r="G15546" i="32"/>
  <c r="G15547" i="32"/>
  <c r="G15548" i="32"/>
  <c r="G15549" i="32"/>
  <c r="G15550" i="32"/>
  <c r="G15551" i="32"/>
  <c r="G15552" i="32"/>
  <c r="G15553" i="32"/>
  <c r="G15554" i="32"/>
  <c r="G15555" i="32"/>
  <c r="G15556" i="32"/>
  <c r="G15557" i="32"/>
  <c r="G15558" i="32"/>
  <c r="G15559" i="32"/>
  <c r="G15560" i="32"/>
  <c r="G15561" i="32"/>
  <c r="G15562" i="32"/>
  <c r="G15563" i="32"/>
  <c r="G15564" i="32"/>
  <c r="G15565" i="32"/>
  <c r="G15566" i="32"/>
  <c r="G15567" i="32"/>
  <c r="G15568" i="32"/>
  <c r="G15569" i="32"/>
  <c r="G15570" i="32"/>
  <c r="G15571" i="32"/>
  <c r="G15572" i="32"/>
  <c r="G15573" i="32"/>
  <c r="G15574" i="32"/>
  <c r="G15575" i="32"/>
  <c r="G15576" i="32"/>
  <c r="G15577" i="32"/>
  <c r="G15578" i="32"/>
  <c r="G15579" i="32"/>
  <c r="G15580" i="32"/>
  <c r="G15581" i="32"/>
  <c r="G15582" i="32"/>
  <c r="G15583" i="32"/>
  <c r="G15584" i="32"/>
  <c r="G15585" i="32"/>
  <c r="G15586" i="32"/>
  <c r="G15587" i="32"/>
  <c r="G15588" i="32"/>
  <c r="G15589" i="32"/>
  <c r="G15590" i="32"/>
  <c r="G15591" i="32"/>
  <c r="G15592" i="32"/>
  <c r="G15593" i="32"/>
  <c r="G15594" i="32"/>
  <c r="G15595" i="32"/>
  <c r="G15596" i="32"/>
  <c r="G15597" i="32"/>
  <c r="G15598" i="32"/>
  <c r="G15599" i="32"/>
  <c r="G15600" i="32"/>
  <c r="G15601" i="32"/>
  <c r="G15602" i="32"/>
  <c r="G15603" i="32"/>
  <c r="G15604" i="32"/>
  <c r="G15605" i="32"/>
  <c r="G15606" i="32"/>
  <c r="G15607" i="32"/>
  <c r="G15608" i="32"/>
  <c r="G15609" i="32"/>
  <c r="G15610" i="32"/>
  <c r="G15611" i="32"/>
  <c r="G15612" i="32"/>
  <c r="G15613" i="32"/>
  <c r="G15614" i="32"/>
  <c r="G15615" i="32"/>
  <c r="G15616" i="32"/>
  <c r="G15617" i="32"/>
  <c r="G15618" i="32"/>
  <c r="G15619" i="32"/>
  <c r="G15620" i="32"/>
  <c r="G15621" i="32"/>
  <c r="G15622" i="32"/>
  <c r="G15623" i="32"/>
  <c r="G15624" i="32"/>
  <c r="G15625" i="32"/>
  <c r="G15626" i="32"/>
  <c r="G15627" i="32"/>
  <c r="G15628" i="32"/>
  <c r="G15629" i="32"/>
  <c r="G15630" i="32"/>
  <c r="G15631" i="32"/>
  <c r="G15632" i="32"/>
  <c r="G15633" i="32"/>
  <c r="G15634" i="32"/>
  <c r="G15635" i="32"/>
  <c r="G15636" i="32"/>
  <c r="G15637" i="32"/>
  <c r="G15638" i="32"/>
  <c r="G15639" i="32"/>
  <c r="G15640" i="32"/>
  <c r="G15641" i="32"/>
  <c r="G15642" i="32"/>
  <c r="G15643" i="32"/>
  <c r="G15644" i="32"/>
  <c r="G15645" i="32"/>
  <c r="G15646" i="32"/>
  <c r="G15647" i="32"/>
  <c r="G15648" i="32"/>
  <c r="G15649" i="32"/>
  <c r="G15650" i="32"/>
  <c r="G15651" i="32"/>
  <c r="G15652" i="32"/>
  <c r="G15653" i="32"/>
  <c r="G15654" i="32"/>
  <c r="G15655" i="32"/>
  <c r="G15656" i="32"/>
  <c r="G15657" i="32"/>
  <c r="G15658" i="32"/>
  <c r="G15659" i="32"/>
  <c r="G15660" i="32"/>
  <c r="G15661" i="32"/>
  <c r="G15662" i="32"/>
  <c r="G15663" i="32"/>
  <c r="G15664" i="32"/>
  <c r="G15665" i="32"/>
  <c r="G15666" i="32"/>
  <c r="G15667" i="32"/>
  <c r="G15668" i="32"/>
  <c r="G15669" i="32"/>
  <c r="G15670" i="32"/>
  <c r="G15671" i="32"/>
  <c r="G15672" i="32"/>
  <c r="G15673" i="32"/>
  <c r="G15674" i="32"/>
  <c r="G15675" i="32"/>
  <c r="G15676" i="32"/>
  <c r="G15677" i="32"/>
  <c r="G15678" i="32"/>
  <c r="G15679" i="32"/>
  <c r="G15680" i="32"/>
  <c r="G15681" i="32"/>
  <c r="G15682" i="32"/>
  <c r="G15683" i="32"/>
  <c r="G15684" i="32"/>
  <c r="G15685" i="32"/>
  <c r="G15686" i="32"/>
  <c r="G15687" i="32"/>
  <c r="G15688" i="32"/>
  <c r="G15689" i="32"/>
  <c r="G15690" i="32"/>
  <c r="G15691" i="32"/>
  <c r="G15692" i="32"/>
  <c r="G15693" i="32"/>
  <c r="G15694" i="32"/>
  <c r="G15695" i="32"/>
  <c r="G15696" i="32"/>
  <c r="G15697" i="32"/>
  <c r="G15698" i="32"/>
  <c r="G15699" i="32"/>
  <c r="G15700" i="32"/>
  <c r="G15701" i="32"/>
  <c r="G15702" i="32"/>
  <c r="G15703" i="32"/>
  <c r="G15704" i="32"/>
  <c r="G15705" i="32"/>
  <c r="G15706" i="32"/>
  <c r="G15707" i="32"/>
  <c r="G15708" i="32"/>
  <c r="G15709" i="32"/>
  <c r="G15710" i="32"/>
  <c r="G15711" i="32"/>
  <c r="G15712" i="32"/>
  <c r="G15713" i="32"/>
  <c r="G15714" i="32"/>
  <c r="G15715" i="32"/>
  <c r="G15716" i="32"/>
  <c r="G15717" i="32"/>
  <c r="G15718" i="32"/>
  <c r="G15719" i="32"/>
  <c r="G15720" i="32"/>
  <c r="G15721" i="32"/>
  <c r="G15722" i="32"/>
  <c r="G15723" i="32"/>
  <c r="G15724" i="32"/>
  <c r="G15725" i="32"/>
  <c r="G15726" i="32"/>
  <c r="G15727" i="32"/>
  <c r="G15728" i="32"/>
  <c r="G15729" i="32"/>
  <c r="G15730" i="32"/>
  <c r="G15731" i="32"/>
  <c r="G15732" i="32"/>
  <c r="G15733" i="32"/>
  <c r="G15734" i="32"/>
  <c r="G15735" i="32"/>
  <c r="G15736" i="32"/>
  <c r="G15737" i="32"/>
  <c r="G15738" i="32"/>
  <c r="G15739" i="32"/>
  <c r="G15740" i="32"/>
  <c r="G15741" i="32"/>
  <c r="G15742" i="32"/>
  <c r="G15743" i="32"/>
  <c r="G15744" i="32"/>
  <c r="G15745" i="32"/>
  <c r="G15746" i="32"/>
  <c r="G15747" i="32"/>
  <c r="G15748" i="32"/>
  <c r="G15749" i="32"/>
  <c r="G15750" i="32"/>
  <c r="G15751" i="32"/>
  <c r="G15752" i="32"/>
  <c r="G15753" i="32"/>
  <c r="G15754" i="32"/>
  <c r="G15755" i="32"/>
  <c r="G15756" i="32"/>
  <c r="G15757" i="32"/>
  <c r="G15758" i="32"/>
  <c r="G15759" i="32"/>
  <c r="G15760" i="32"/>
  <c r="G15761" i="32"/>
  <c r="G15762" i="32"/>
  <c r="G15763" i="32"/>
  <c r="G15764" i="32"/>
  <c r="G15765" i="32"/>
  <c r="G15766" i="32"/>
  <c r="G15767" i="32"/>
  <c r="G15768" i="32"/>
  <c r="G15769" i="32"/>
  <c r="G15770" i="32"/>
  <c r="G15771" i="32"/>
  <c r="G15772" i="32"/>
  <c r="G15773" i="32"/>
  <c r="G15774" i="32"/>
  <c r="G15775" i="32"/>
  <c r="G15776" i="32"/>
  <c r="G15777" i="32"/>
  <c r="G15778" i="32"/>
  <c r="G15779" i="32"/>
  <c r="G15780" i="32"/>
  <c r="G15781" i="32"/>
  <c r="G15782" i="32"/>
  <c r="G15783" i="32"/>
  <c r="G15784" i="32"/>
  <c r="G15785" i="32"/>
  <c r="G15786" i="32"/>
  <c r="G15787" i="32"/>
  <c r="G15788" i="32"/>
  <c r="G15789" i="32"/>
  <c r="G15790" i="32"/>
  <c r="G15791" i="32"/>
  <c r="G15792" i="32"/>
  <c r="G15793" i="32"/>
  <c r="G15794" i="32"/>
  <c r="G15795" i="32"/>
  <c r="G15796" i="32"/>
  <c r="G15797" i="32"/>
  <c r="G15798" i="32"/>
  <c r="G15799" i="32"/>
  <c r="G15800" i="32"/>
  <c r="G15801" i="32"/>
  <c r="G15802" i="32"/>
  <c r="G15803" i="32"/>
  <c r="G15804" i="32"/>
  <c r="G15805" i="32"/>
  <c r="G15806" i="32"/>
  <c r="G15807" i="32"/>
  <c r="G15808" i="32"/>
  <c r="G15809" i="32"/>
  <c r="G15810" i="32"/>
  <c r="G15811" i="32"/>
  <c r="G15812" i="32"/>
  <c r="G15813" i="32"/>
  <c r="G15814" i="32"/>
  <c r="G15815" i="32"/>
  <c r="G15816" i="32"/>
  <c r="G15817" i="32"/>
  <c r="G15818" i="32"/>
  <c r="G15819" i="32"/>
  <c r="G15820" i="32"/>
  <c r="G15821" i="32"/>
  <c r="G15822" i="32"/>
  <c r="G15823" i="32"/>
  <c r="G15824" i="32"/>
  <c r="G15825" i="32"/>
  <c r="G15826" i="32"/>
  <c r="G15827" i="32"/>
  <c r="G15828" i="32"/>
  <c r="G15829" i="32"/>
  <c r="G15830" i="32"/>
  <c r="G15831" i="32"/>
  <c r="G15832" i="32"/>
  <c r="G15833" i="32"/>
  <c r="G15834" i="32"/>
  <c r="G15835" i="32"/>
  <c r="G15836" i="32"/>
  <c r="G15837" i="32"/>
  <c r="G15838" i="32"/>
  <c r="G15839" i="32"/>
  <c r="G15840" i="32"/>
  <c r="G15841" i="32"/>
  <c r="G15842" i="32"/>
  <c r="G15843" i="32"/>
  <c r="G15844" i="32"/>
  <c r="G15845" i="32"/>
  <c r="G15846" i="32"/>
  <c r="G15847" i="32"/>
  <c r="G15848" i="32"/>
  <c r="G15849" i="32"/>
  <c r="G15850" i="32"/>
  <c r="G15851" i="32"/>
  <c r="G15852" i="32"/>
  <c r="G15853" i="32"/>
  <c r="G15854" i="32"/>
  <c r="G15855" i="32"/>
  <c r="G15856" i="32"/>
  <c r="G15857" i="32"/>
  <c r="G15858" i="32"/>
  <c r="G15859" i="32"/>
  <c r="G15860" i="32"/>
  <c r="G15861" i="32"/>
  <c r="G15862" i="32"/>
  <c r="G15863" i="32"/>
  <c r="G15864" i="32"/>
  <c r="G15865" i="32"/>
  <c r="G15866" i="32"/>
  <c r="G15867" i="32"/>
  <c r="G15868" i="32"/>
  <c r="G15869" i="32"/>
  <c r="G15870" i="32"/>
  <c r="G15871" i="32"/>
  <c r="G15872" i="32"/>
  <c r="G15873" i="32"/>
  <c r="G15874" i="32"/>
  <c r="G15875" i="32"/>
  <c r="G15876" i="32"/>
  <c r="G15877" i="32"/>
  <c r="G15878" i="32"/>
  <c r="G15879" i="32"/>
  <c r="G15880" i="32"/>
  <c r="G15881" i="32"/>
  <c r="G15882" i="32"/>
  <c r="G15883" i="32"/>
  <c r="G15884" i="32"/>
  <c r="G15885" i="32"/>
  <c r="G15886" i="32"/>
  <c r="G15887" i="32"/>
  <c r="G15888" i="32"/>
  <c r="G15889" i="32"/>
  <c r="G15890" i="32"/>
  <c r="G15891" i="32"/>
  <c r="G15892" i="32"/>
  <c r="G15893" i="32"/>
  <c r="G15894" i="32"/>
  <c r="G15895" i="32"/>
  <c r="G15896" i="32"/>
  <c r="G15897" i="32"/>
  <c r="G15898" i="32"/>
  <c r="G15899" i="32"/>
  <c r="G15900" i="32"/>
  <c r="G15901" i="32"/>
  <c r="G15902" i="32"/>
  <c r="G15903" i="32"/>
  <c r="G15904" i="32"/>
  <c r="G15905" i="32"/>
  <c r="G15906" i="32"/>
  <c r="G15907" i="32"/>
  <c r="G15908" i="32"/>
  <c r="G15909" i="32"/>
  <c r="G15910" i="32"/>
  <c r="G15911" i="32"/>
  <c r="G15912" i="32"/>
  <c r="G15913" i="32"/>
  <c r="G15914" i="32"/>
  <c r="G15915" i="32"/>
  <c r="G15916" i="32"/>
  <c r="G15917" i="32"/>
  <c r="G15918" i="32"/>
  <c r="G15919" i="32"/>
  <c r="G15920" i="32"/>
  <c r="G15921" i="32"/>
  <c r="G15922" i="32"/>
  <c r="G15923" i="32"/>
  <c r="G15924" i="32"/>
  <c r="G15925" i="32"/>
  <c r="G15926" i="32"/>
  <c r="G15927" i="32"/>
  <c r="G15928" i="32"/>
  <c r="G15929" i="32"/>
  <c r="G15930" i="32"/>
  <c r="G15931" i="32"/>
  <c r="G15932" i="32"/>
  <c r="G15933" i="32"/>
  <c r="G15934" i="32"/>
  <c r="G15935" i="32"/>
  <c r="G15936" i="32"/>
  <c r="G15937" i="32"/>
  <c r="G15938" i="32"/>
  <c r="G15939" i="32"/>
  <c r="G15940" i="32"/>
  <c r="G15941" i="32"/>
  <c r="G15942" i="32"/>
  <c r="G15943" i="32"/>
  <c r="G15944" i="32"/>
  <c r="G15945" i="32"/>
  <c r="G15946" i="32"/>
  <c r="G15947" i="32"/>
  <c r="G15948" i="32"/>
  <c r="G15949" i="32"/>
  <c r="G15950" i="32"/>
  <c r="G15951" i="32"/>
  <c r="G15952" i="32"/>
  <c r="G15953" i="32"/>
  <c r="G15954" i="32"/>
  <c r="G15955" i="32"/>
  <c r="G15956" i="32"/>
  <c r="G15957" i="32"/>
  <c r="G15958" i="32"/>
  <c r="G15959" i="32"/>
  <c r="G15960" i="32"/>
  <c r="G15961" i="32"/>
  <c r="G15962" i="32"/>
  <c r="G15963" i="32"/>
  <c r="G15964" i="32"/>
  <c r="G15965" i="32"/>
  <c r="G15966" i="32"/>
  <c r="G15967" i="32"/>
  <c r="G15968" i="32"/>
  <c r="G15969" i="32"/>
  <c r="G15970" i="32"/>
  <c r="G15971" i="32"/>
  <c r="G15972" i="32"/>
  <c r="G15973" i="32"/>
  <c r="G15974" i="32"/>
  <c r="G15975" i="32"/>
  <c r="G15976" i="32"/>
  <c r="G15977" i="32"/>
  <c r="G15978" i="32"/>
  <c r="G15979" i="32"/>
  <c r="G15980" i="32"/>
  <c r="G15981" i="32"/>
  <c r="G15982" i="32"/>
  <c r="G15983" i="32"/>
  <c r="G15984" i="32"/>
  <c r="G15985" i="32"/>
  <c r="G15986" i="32"/>
  <c r="G15987" i="32"/>
  <c r="G15988" i="32"/>
  <c r="G15989" i="32"/>
  <c r="G15990" i="32"/>
  <c r="G15991" i="32"/>
  <c r="G15992" i="32"/>
  <c r="G15993" i="32"/>
  <c r="G15994" i="32"/>
  <c r="G15995" i="32"/>
  <c r="G15996" i="32"/>
  <c r="G15997" i="32"/>
  <c r="G15998" i="32"/>
  <c r="G15999" i="32"/>
  <c r="G16000" i="32"/>
  <c r="G16001" i="32"/>
  <c r="G16002" i="32"/>
  <c r="G16003" i="32"/>
  <c r="G16004" i="32"/>
  <c r="G16005" i="32"/>
  <c r="G16006" i="32"/>
  <c r="G16007" i="32"/>
  <c r="G16008" i="32"/>
  <c r="G16009" i="32"/>
  <c r="G16010" i="32"/>
  <c r="G16011" i="32"/>
  <c r="G16012" i="32"/>
  <c r="G16013" i="32"/>
  <c r="G16014" i="32"/>
  <c r="G16015" i="32"/>
  <c r="G16016" i="32"/>
  <c r="G16017" i="32"/>
  <c r="G16018" i="32"/>
  <c r="G16019" i="32"/>
  <c r="G16020" i="32"/>
  <c r="G16021" i="32"/>
  <c r="G16022" i="32"/>
  <c r="G16023" i="32"/>
  <c r="G16024" i="32"/>
  <c r="G16025" i="32"/>
  <c r="G16026" i="32"/>
  <c r="G16027" i="32"/>
  <c r="G16028" i="32"/>
  <c r="G16029" i="32"/>
  <c r="G16030" i="32"/>
  <c r="G16031" i="32"/>
  <c r="G16032" i="32"/>
  <c r="G16033" i="32"/>
  <c r="G16034" i="32"/>
  <c r="G16035" i="32"/>
  <c r="G16036" i="32"/>
  <c r="G16037" i="32"/>
  <c r="G16038" i="32"/>
  <c r="G16039" i="32"/>
  <c r="G16040" i="32"/>
  <c r="G16041" i="32"/>
  <c r="G16042" i="32"/>
  <c r="G16043" i="32"/>
  <c r="G16044" i="32"/>
  <c r="G16045" i="32"/>
  <c r="G16046" i="32"/>
  <c r="G16047" i="32"/>
  <c r="G16048" i="32"/>
  <c r="G16049" i="32"/>
  <c r="G16050" i="32"/>
  <c r="G16051" i="32"/>
  <c r="G16052" i="32"/>
  <c r="G16053" i="32"/>
  <c r="G16054" i="32"/>
  <c r="G16055" i="32"/>
  <c r="G16056" i="32"/>
  <c r="G16057" i="32"/>
  <c r="G16058" i="32"/>
  <c r="G16059" i="32"/>
  <c r="G16060" i="32"/>
  <c r="G16061" i="32"/>
  <c r="G16062" i="32"/>
  <c r="G16063" i="32"/>
  <c r="G16064" i="32"/>
  <c r="G16065" i="32"/>
  <c r="G16066" i="32"/>
  <c r="G16067" i="32"/>
  <c r="G16068" i="32"/>
  <c r="G16069" i="32"/>
  <c r="G16070" i="32"/>
  <c r="G16071" i="32"/>
  <c r="G16072" i="32"/>
  <c r="G16073" i="32"/>
  <c r="G16074" i="32"/>
  <c r="G16075" i="32"/>
  <c r="G16076" i="32"/>
  <c r="G16077" i="32"/>
  <c r="G16078" i="32"/>
  <c r="G16079" i="32"/>
  <c r="G16080" i="32"/>
  <c r="G16081" i="32"/>
  <c r="G16082" i="32"/>
  <c r="G16083" i="32"/>
  <c r="G16084" i="32"/>
  <c r="G16085" i="32"/>
  <c r="G16086" i="32"/>
  <c r="G16087" i="32"/>
  <c r="G16088" i="32"/>
  <c r="G16089" i="32"/>
  <c r="G16090" i="32"/>
  <c r="G16091" i="32"/>
  <c r="G16092" i="32"/>
  <c r="G16093" i="32"/>
  <c r="G16094" i="32"/>
  <c r="G16095" i="32"/>
  <c r="G16096" i="32"/>
  <c r="G16097" i="32"/>
  <c r="G16098" i="32"/>
  <c r="G16099" i="32"/>
  <c r="G16100" i="32"/>
  <c r="G16101" i="32"/>
  <c r="G16102" i="32"/>
  <c r="G16103" i="32"/>
  <c r="G16104" i="32"/>
  <c r="G16105" i="32"/>
  <c r="G16106" i="32"/>
  <c r="G16107" i="32"/>
  <c r="G16108" i="32"/>
  <c r="G16109" i="32"/>
  <c r="G16110" i="32"/>
  <c r="G16111" i="32"/>
  <c r="G16112" i="32"/>
  <c r="G16113" i="32"/>
  <c r="G16114" i="32"/>
  <c r="G16115" i="32"/>
  <c r="G16116" i="32"/>
  <c r="G16117" i="32"/>
  <c r="G16118" i="32"/>
  <c r="G16119" i="32"/>
  <c r="G16120" i="32"/>
  <c r="G16121" i="32"/>
  <c r="G16122" i="32"/>
  <c r="G16123" i="32"/>
  <c r="G16124" i="32"/>
  <c r="G16125" i="32"/>
  <c r="G16126" i="32"/>
  <c r="G16127" i="32"/>
  <c r="G16128" i="32"/>
  <c r="G16129" i="32"/>
  <c r="G16130" i="32"/>
  <c r="G16131" i="32"/>
  <c r="G16132" i="32"/>
  <c r="G16133" i="32"/>
  <c r="G16134" i="32"/>
  <c r="G16135" i="32"/>
  <c r="G16136" i="32"/>
  <c r="G16137" i="32"/>
  <c r="G16138" i="32"/>
  <c r="G16139" i="32"/>
  <c r="G16140" i="32"/>
  <c r="G16141" i="32"/>
  <c r="G16142" i="32"/>
  <c r="G16143" i="32"/>
  <c r="G16144" i="32"/>
  <c r="G16145" i="32"/>
  <c r="G16146" i="32"/>
  <c r="G16147" i="32"/>
  <c r="G16148" i="32"/>
  <c r="G16149" i="32"/>
  <c r="G16150" i="32"/>
  <c r="G16151" i="32"/>
  <c r="G16152" i="32"/>
  <c r="G16153" i="32"/>
  <c r="G16154" i="32"/>
  <c r="G16155" i="32"/>
  <c r="G16156" i="32"/>
  <c r="G16157" i="32"/>
  <c r="G16158" i="32"/>
  <c r="G16159" i="32"/>
  <c r="G16160" i="32"/>
  <c r="G16161" i="32"/>
  <c r="G16162" i="32"/>
  <c r="G16163" i="32"/>
  <c r="G16164" i="32"/>
  <c r="G16165" i="32"/>
  <c r="G16166" i="32"/>
  <c r="G16167" i="32"/>
  <c r="G16168" i="32"/>
  <c r="G16169" i="32"/>
  <c r="G16170" i="32"/>
  <c r="G16171" i="32"/>
  <c r="G16172" i="32"/>
  <c r="G16173" i="32"/>
  <c r="G16174" i="32"/>
  <c r="G16175" i="32"/>
  <c r="G16176" i="32"/>
  <c r="G16177" i="32"/>
  <c r="G16178" i="32"/>
  <c r="G16179" i="32"/>
  <c r="G16180" i="32"/>
  <c r="G16181" i="32"/>
  <c r="G16182" i="32"/>
  <c r="G16183" i="32"/>
  <c r="G16184" i="32"/>
  <c r="G16185" i="32"/>
  <c r="G16186" i="32"/>
  <c r="G16187" i="32"/>
  <c r="G16188" i="32"/>
  <c r="G16189" i="32"/>
  <c r="G16190" i="32"/>
  <c r="G16191" i="32"/>
  <c r="G16192" i="32"/>
  <c r="G16193" i="32"/>
  <c r="G16194" i="32"/>
  <c r="G16195" i="32"/>
  <c r="G16196" i="32"/>
  <c r="G16197" i="32"/>
  <c r="G16198" i="32"/>
  <c r="G16199" i="32"/>
  <c r="G16200" i="32"/>
  <c r="G16201" i="32"/>
  <c r="G16202" i="32"/>
  <c r="G16203" i="32"/>
  <c r="G16204" i="32"/>
  <c r="G16205" i="32"/>
  <c r="G16206" i="32"/>
  <c r="G16207" i="32"/>
  <c r="G16208" i="32"/>
  <c r="G16209" i="32"/>
  <c r="G16210" i="32"/>
  <c r="G16211" i="32"/>
  <c r="G16212" i="32"/>
  <c r="G16213" i="32"/>
  <c r="G16214" i="32"/>
  <c r="G16215" i="32"/>
  <c r="G16216" i="32"/>
  <c r="G16217" i="32"/>
  <c r="G16218" i="32"/>
  <c r="G16219" i="32"/>
  <c r="G16220" i="32"/>
  <c r="G16221" i="32"/>
  <c r="G16222" i="32"/>
  <c r="G16223" i="32"/>
  <c r="G16224" i="32"/>
  <c r="G16225" i="32"/>
  <c r="G16226" i="32"/>
  <c r="G16227" i="32"/>
  <c r="G16228" i="32"/>
  <c r="G16229" i="32"/>
  <c r="G16230" i="32"/>
  <c r="G16231" i="32"/>
  <c r="G16232" i="32"/>
  <c r="G16233" i="32"/>
  <c r="G16234" i="32"/>
  <c r="G16235" i="32"/>
  <c r="G16236" i="32"/>
  <c r="G16237" i="32"/>
  <c r="G16238" i="32"/>
  <c r="G16239" i="32"/>
  <c r="G16240" i="32"/>
  <c r="G16241" i="32"/>
  <c r="G16242" i="32"/>
  <c r="G16243" i="32"/>
  <c r="G16244" i="32"/>
  <c r="G16245" i="32"/>
  <c r="G16246" i="32"/>
  <c r="G16247" i="32"/>
  <c r="G16248" i="32"/>
  <c r="G16249" i="32"/>
  <c r="G16250" i="32"/>
  <c r="G16251" i="32"/>
  <c r="G16252" i="32"/>
  <c r="G16253" i="32"/>
  <c r="G16254" i="32"/>
  <c r="G16255" i="32"/>
  <c r="G16256" i="32"/>
  <c r="G16257" i="32"/>
  <c r="G16258" i="32"/>
  <c r="G16259" i="32"/>
  <c r="G16260" i="32"/>
  <c r="G16261" i="32"/>
  <c r="G16262" i="32"/>
  <c r="G16263" i="32"/>
  <c r="G16264" i="32"/>
  <c r="G16265" i="32"/>
  <c r="G16266" i="32"/>
  <c r="G16267" i="32"/>
  <c r="G16268" i="32"/>
  <c r="G16269" i="32"/>
  <c r="G16270" i="32"/>
  <c r="G16271" i="32"/>
  <c r="G16272" i="32"/>
  <c r="G16273" i="32"/>
  <c r="G16274" i="32"/>
  <c r="G16275" i="32"/>
  <c r="G16276" i="32"/>
  <c r="G16277" i="32"/>
  <c r="G16278" i="32"/>
  <c r="G16279" i="32"/>
  <c r="G16280" i="32"/>
  <c r="G16281" i="32"/>
  <c r="G16282" i="32"/>
  <c r="G16283" i="32"/>
  <c r="G16284" i="32"/>
  <c r="G16285" i="32"/>
  <c r="G16286" i="32"/>
  <c r="G16287" i="32"/>
  <c r="G16288" i="32"/>
  <c r="G16289" i="32"/>
  <c r="G16290" i="32"/>
  <c r="G16291" i="32"/>
  <c r="G16292" i="32"/>
  <c r="G16293" i="32"/>
  <c r="G16294" i="32"/>
  <c r="G16295" i="32"/>
  <c r="G16296" i="32"/>
  <c r="G16297" i="32"/>
  <c r="G16298" i="32"/>
  <c r="G16299" i="32"/>
  <c r="G16300" i="32"/>
  <c r="G16301" i="32"/>
  <c r="G16302" i="32"/>
  <c r="G16303" i="32"/>
  <c r="G16304" i="32"/>
  <c r="G16305" i="32"/>
  <c r="G16306" i="32"/>
  <c r="G16307" i="32"/>
  <c r="G16308" i="32"/>
  <c r="G16309" i="32"/>
  <c r="G16310" i="32"/>
  <c r="G16311" i="32"/>
  <c r="G16312" i="32"/>
  <c r="G16313" i="32"/>
  <c r="G16314" i="32"/>
  <c r="G16315" i="32"/>
  <c r="G16316" i="32"/>
  <c r="G16317" i="32"/>
  <c r="G16318" i="32"/>
  <c r="G16319" i="32"/>
  <c r="G16320" i="32"/>
  <c r="G16321" i="32"/>
  <c r="G16322" i="32"/>
  <c r="G16323" i="32"/>
  <c r="G16324" i="32"/>
  <c r="G16325" i="32"/>
  <c r="G16326" i="32"/>
  <c r="G16327" i="32"/>
  <c r="G16328" i="32"/>
  <c r="G16329" i="32"/>
  <c r="G16330" i="32"/>
  <c r="G16331" i="32"/>
  <c r="G16332" i="32"/>
  <c r="G16333" i="32"/>
  <c r="G16334" i="32"/>
  <c r="G16335" i="32"/>
  <c r="G16336" i="32"/>
  <c r="G16337" i="32"/>
  <c r="G16338" i="32"/>
  <c r="G16339" i="32"/>
  <c r="G16340" i="32"/>
  <c r="G16341" i="32"/>
  <c r="G16342" i="32"/>
  <c r="G16343" i="32"/>
  <c r="G16344" i="32"/>
  <c r="G16345" i="32"/>
  <c r="G16346" i="32"/>
  <c r="G16347" i="32"/>
  <c r="G16348" i="32"/>
  <c r="G16349" i="32"/>
  <c r="G16350" i="32"/>
  <c r="G16351" i="32"/>
  <c r="G16352" i="32"/>
  <c r="G16353" i="32"/>
  <c r="G16354" i="32"/>
  <c r="G16355" i="32"/>
  <c r="G16356" i="32"/>
  <c r="G16357" i="32"/>
  <c r="G16358" i="32"/>
  <c r="G16359" i="32"/>
  <c r="G16360" i="32"/>
  <c r="G16361" i="32"/>
  <c r="G16362" i="32"/>
  <c r="G16363" i="32"/>
  <c r="G16364" i="32"/>
  <c r="G16365" i="32"/>
  <c r="G16366" i="32"/>
  <c r="G16367" i="32"/>
  <c r="G16368" i="32"/>
  <c r="G16369" i="32"/>
  <c r="G16370" i="32"/>
  <c r="G16371" i="32"/>
  <c r="G16372" i="32"/>
  <c r="G16373" i="32"/>
  <c r="G16374" i="32"/>
  <c r="G16375" i="32"/>
  <c r="G16376" i="32"/>
  <c r="G16377" i="32"/>
  <c r="G16378" i="32"/>
  <c r="G16379" i="32"/>
  <c r="G16380" i="32"/>
  <c r="G16381" i="32"/>
  <c r="G16382" i="32"/>
  <c r="G16383" i="32"/>
  <c r="G16384" i="32"/>
  <c r="G16385" i="32"/>
  <c r="G16386" i="32"/>
  <c r="G16387" i="32"/>
  <c r="G16388" i="32"/>
  <c r="G16389" i="32"/>
  <c r="G16390" i="32"/>
  <c r="G16391" i="32"/>
  <c r="G16392" i="32"/>
  <c r="G16393" i="32"/>
  <c r="G16394" i="32"/>
  <c r="G16395" i="32"/>
  <c r="G16396" i="32"/>
  <c r="G16397" i="32"/>
  <c r="G16398" i="32"/>
  <c r="G16399" i="32"/>
  <c r="G16400" i="32"/>
  <c r="G16401" i="32"/>
  <c r="G16402" i="32"/>
  <c r="G16403" i="32"/>
  <c r="G16404" i="32"/>
  <c r="G16405" i="32"/>
  <c r="G16406" i="32"/>
  <c r="G16407" i="32"/>
  <c r="G16408" i="32"/>
  <c r="G16409" i="32"/>
  <c r="G16410" i="32"/>
  <c r="G16411" i="32"/>
  <c r="G16412" i="32"/>
  <c r="G16413" i="32"/>
  <c r="G16414" i="32"/>
  <c r="G16415" i="32"/>
  <c r="G16416" i="32"/>
  <c r="G16417" i="32"/>
  <c r="G16418" i="32"/>
  <c r="G16419" i="32"/>
  <c r="G16420" i="32"/>
  <c r="G16421" i="32"/>
  <c r="G16422" i="32"/>
  <c r="G16423" i="32"/>
  <c r="G16424" i="32"/>
  <c r="G16425" i="32"/>
  <c r="G16426" i="32"/>
  <c r="G16427" i="32"/>
  <c r="G16428" i="32"/>
  <c r="G16429" i="32"/>
  <c r="G16430" i="32"/>
  <c r="G16431" i="32"/>
  <c r="G16432" i="32"/>
  <c r="G16433" i="32"/>
  <c r="G16434" i="32"/>
  <c r="G16435" i="32"/>
  <c r="G16436" i="32"/>
  <c r="G16437" i="32"/>
  <c r="G16438" i="32"/>
  <c r="G16439" i="32"/>
  <c r="G16440" i="32"/>
  <c r="G16441" i="32"/>
  <c r="G16442" i="32"/>
  <c r="G16443" i="32"/>
  <c r="G16444" i="32"/>
  <c r="G16445" i="32"/>
  <c r="G16446" i="32"/>
  <c r="G16447" i="32"/>
  <c r="G16448" i="32"/>
  <c r="G16449" i="32"/>
  <c r="G16450" i="32"/>
  <c r="G16451" i="32"/>
  <c r="G16452" i="32"/>
  <c r="G16453" i="32"/>
  <c r="G16454" i="32"/>
  <c r="G16455" i="32"/>
  <c r="G16456" i="32"/>
  <c r="G16457" i="32"/>
  <c r="G16458" i="32"/>
  <c r="G16459" i="32"/>
  <c r="G16460" i="32"/>
  <c r="G16461" i="32"/>
  <c r="G16462" i="32"/>
  <c r="G16463" i="32"/>
  <c r="G16464" i="32"/>
  <c r="G16465" i="32"/>
  <c r="G16466" i="32"/>
  <c r="G16467" i="32"/>
  <c r="G16468" i="32"/>
  <c r="G16469" i="32"/>
  <c r="G16470" i="32"/>
  <c r="G16471" i="32"/>
  <c r="G16472" i="32"/>
  <c r="G16473" i="32"/>
  <c r="G16474" i="32"/>
  <c r="G16475" i="32"/>
  <c r="G16476" i="32"/>
  <c r="G16477" i="32"/>
  <c r="G16478" i="32"/>
  <c r="G16479" i="32"/>
  <c r="G16480" i="32"/>
  <c r="G16481" i="32"/>
  <c r="G16482" i="32"/>
  <c r="G16483" i="32"/>
  <c r="G16484" i="32"/>
  <c r="G16485" i="32"/>
  <c r="G16486" i="32"/>
  <c r="G16487" i="32"/>
  <c r="G16488" i="32"/>
  <c r="G16489" i="32"/>
  <c r="G16490" i="32"/>
  <c r="G16491" i="32"/>
  <c r="G16492" i="32"/>
  <c r="G16493" i="32"/>
  <c r="G16494" i="32"/>
  <c r="G16495" i="32"/>
  <c r="G16496" i="32"/>
  <c r="G16497" i="32"/>
  <c r="G16498" i="32"/>
  <c r="G16499" i="32"/>
  <c r="G16500" i="32"/>
  <c r="G16501" i="32"/>
  <c r="G16502" i="32"/>
  <c r="G16503" i="32"/>
  <c r="G16504" i="32"/>
  <c r="G16505" i="32"/>
  <c r="G16506" i="32"/>
  <c r="G16507" i="32"/>
  <c r="G16508" i="32"/>
  <c r="G16509" i="32"/>
  <c r="G16510" i="32"/>
  <c r="G16511" i="32"/>
  <c r="G16512" i="32"/>
  <c r="G16513" i="32"/>
  <c r="G16514" i="32"/>
  <c r="G16515" i="32"/>
  <c r="G16516" i="32"/>
  <c r="G16517" i="32"/>
  <c r="G16518" i="32"/>
  <c r="G16519" i="32"/>
  <c r="G16520" i="32"/>
  <c r="G16521" i="32"/>
  <c r="G16522" i="32"/>
  <c r="G16523" i="32"/>
  <c r="G16524" i="32"/>
  <c r="G16525" i="32"/>
  <c r="G16526" i="32"/>
  <c r="G16527" i="32"/>
  <c r="G16528" i="32"/>
  <c r="G16529" i="32"/>
  <c r="G16530" i="32"/>
  <c r="G16531" i="32"/>
  <c r="G16532" i="32"/>
  <c r="G16533" i="32"/>
  <c r="G16534" i="32"/>
  <c r="G16535" i="32"/>
  <c r="G16536" i="32"/>
  <c r="G16537" i="32"/>
  <c r="G16538" i="32"/>
  <c r="G16539" i="32"/>
  <c r="G16540" i="32"/>
  <c r="G16541" i="32"/>
  <c r="G16542" i="32"/>
  <c r="G16543" i="32"/>
  <c r="G16544" i="32"/>
  <c r="G16545" i="32"/>
  <c r="G16546" i="32"/>
  <c r="G16547" i="32"/>
  <c r="G16548" i="32"/>
  <c r="G16549" i="32"/>
  <c r="G16550" i="32"/>
  <c r="G16551" i="32"/>
  <c r="G16552" i="32"/>
  <c r="G16553" i="32"/>
  <c r="G16554" i="32"/>
  <c r="G16555" i="32"/>
  <c r="G16556" i="32"/>
  <c r="G16557" i="32"/>
  <c r="G16558" i="32"/>
  <c r="G16559" i="32"/>
  <c r="G16560" i="32"/>
  <c r="G16561" i="32"/>
  <c r="G16562" i="32"/>
  <c r="G16563" i="32"/>
  <c r="G16564" i="32"/>
  <c r="G16565" i="32"/>
  <c r="G16566" i="32"/>
  <c r="G16567" i="32"/>
  <c r="G16568" i="32"/>
  <c r="G16569" i="32"/>
  <c r="G16570" i="32"/>
  <c r="G16571" i="32"/>
  <c r="G16572" i="32"/>
  <c r="G16573" i="32"/>
  <c r="G16574" i="32"/>
  <c r="G16575" i="32"/>
  <c r="G16576" i="32"/>
  <c r="G16577" i="32"/>
  <c r="G16578" i="32"/>
  <c r="G16579" i="32"/>
  <c r="G16580" i="32"/>
  <c r="G16581" i="32"/>
  <c r="G16582" i="32"/>
  <c r="G16583" i="32"/>
  <c r="G16584" i="32"/>
  <c r="G16585" i="32"/>
  <c r="G16586" i="32"/>
  <c r="G16587" i="32"/>
  <c r="G16588" i="32"/>
  <c r="G16589" i="32"/>
  <c r="G16590" i="32"/>
  <c r="G16591" i="32"/>
  <c r="G16592" i="32"/>
  <c r="G16593" i="32"/>
  <c r="G16594" i="32"/>
  <c r="G16595" i="32"/>
  <c r="G16596" i="32"/>
  <c r="G16597" i="32"/>
  <c r="G16598" i="32"/>
  <c r="G16599" i="32"/>
  <c r="G16600" i="32"/>
  <c r="G16601" i="32"/>
  <c r="G16602" i="32"/>
  <c r="G16603" i="32"/>
  <c r="G16604" i="32"/>
  <c r="G16605" i="32"/>
  <c r="G16606" i="32"/>
  <c r="G16607" i="32"/>
  <c r="G16608" i="32"/>
  <c r="G16609" i="32"/>
  <c r="G16610" i="32"/>
  <c r="G16611" i="32"/>
  <c r="G16612" i="32"/>
  <c r="G16613" i="32"/>
  <c r="G16614" i="32"/>
  <c r="G16615" i="32"/>
  <c r="G16616" i="32"/>
  <c r="G16617" i="32"/>
  <c r="G16618" i="32"/>
  <c r="G16619" i="32"/>
  <c r="G16620" i="32"/>
  <c r="G16621" i="32"/>
  <c r="G16622" i="32"/>
  <c r="G16623" i="32"/>
  <c r="G16624" i="32"/>
  <c r="G16625" i="32"/>
  <c r="G16626" i="32"/>
  <c r="G16627" i="32"/>
  <c r="G16628" i="32"/>
  <c r="G16629" i="32"/>
  <c r="G16630" i="32"/>
  <c r="G16631" i="32"/>
  <c r="G16632" i="32"/>
  <c r="G16633" i="32"/>
  <c r="G16634" i="32"/>
  <c r="G16635" i="32"/>
  <c r="G16636" i="32"/>
  <c r="G16637" i="32"/>
  <c r="G16638" i="32"/>
  <c r="G16639" i="32"/>
  <c r="G16640" i="32"/>
  <c r="G16641" i="32"/>
  <c r="G16642" i="32"/>
  <c r="G16643" i="32"/>
  <c r="G16644" i="32"/>
  <c r="G16645" i="32"/>
  <c r="G16646" i="32"/>
  <c r="G16647" i="32"/>
  <c r="G16648" i="32"/>
  <c r="G16649" i="32"/>
  <c r="G16650" i="32"/>
  <c r="G16651" i="32"/>
  <c r="G16652" i="32"/>
  <c r="G16653" i="32"/>
  <c r="G16654" i="32"/>
  <c r="G16655" i="32"/>
  <c r="G16656" i="32"/>
  <c r="G16657" i="32"/>
  <c r="G16658" i="32"/>
  <c r="G16659" i="32"/>
  <c r="G16660" i="32"/>
  <c r="G16661" i="32"/>
  <c r="G16662" i="32"/>
  <c r="G16663" i="32"/>
  <c r="G16664" i="32"/>
  <c r="G16665" i="32"/>
  <c r="G16666" i="32"/>
  <c r="G16667" i="32"/>
  <c r="G16668" i="32"/>
  <c r="G16669" i="32"/>
  <c r="G16670" i="32"/>
  <c r="G16671" i="32"/>
  <c r="G16672" i="32"/>
  <c r="G16673" i="32"/>
  <c r="G16674" i="32"/>
  <c r="G16675" i="32"/>
  <c r="G16676" i="32"/>
  <c r="G16677" i="32"/>
  <c r="G16678" i="32"/>
  <c r="G16679" i="32"/>
  <c r="G16680" i="32"/>
  <c r="G16681" i="32"/>
  <c r="G16682" i="32"/>
  <c r="G16683" i="32"/>
  <c r="G16684" i="32"/>
  <c r="G16685" i="32"/>
  <c r="G16686" i="32"/>
  <c r="G16687" i="32"/>
  <c r="G16688" i="32"/>
  <c r="G16689" i="32"/>
  <c r="G16690" i="32"/>
  <c r="G16691" i="32"/>
  <c r="G16692" i="32"/>
  <c r="G16693" i="32"/>
  <c r="G16694" i="32"/>
  <c r="G16695" i="32"/>
  <c r="G16696" i="32"/>
  <c r="G16697" i="32"/>
  <c r="G16698" i="32"/>
  <c r="G16699" i="32"/>
  <c r="G16700" i="32"/>
  <c r="G16701" i="32"/>
  <c r="G16702" i="32"/>
  <c r="G16703" i="32"/>
  <c r="G16704" i="32"/>
  <c r="G16705" i="32"/>
  <c r="G16706" i="32"/>
  <c r="G16707" i="32"/>
  <c r="G16708" i="32"/>
  <c r="G16709" i="32"/>
  <c r="G16710" i="32"/>
  <c r="G16711" i="32"/>
  <c r="G16712" i="32"/>
  <c r="G16713" i="32"/>
  <c r="G16714" i="32"/>
  <c r="G16715" i="32"/>
  <c r="G16716" i="32"/>
  <c r="G16717" i="32"/>
  <c r="G16718" i="32"/>
  <c r="G16719" i="32"/>
  <c r="G16720" i="32"/>
  <c r="G16721" i="32"/>
  <c r="G16722" i="32"/>
  <c r="G16723" i="32"/>
  <c r="G16724" i="32"/>
  <c r="G16725" i="32"/>
  <c r="G16726" i="32"/>
  <c r="G16727" i="32"/>
  <c r="G16728" i="32"/>
  <c r="G16729" i="32"/>
  <c r="G16730" i="32"/>
  <c r="G16731" i="32"/>
  <c r="G16732" i="32"/>
  <c r="G16733" i="32"/>
  <c r="G16734" i="32"/>
  <c r="G16735" i="32"/>
  <c r="G16736" i="32"/>
  <c r="G16737" i="32"/>
  <c r="G16738" i="32"/>
  <c r="G16739" i="32"/>
  <c r="G16740" i="32"/>
  <c r="G16741" i="32"/>
  <c r="G16742" i="32"/>
  <c r="G16743" i="32"/>
  <c r="G16744" i="32"/>
  <c r="G16745" i="32"/>
  <c r="G16746" i="32"/>
  <c r="G16747" i="32"/>
  <c r="G16748" i="32"/>
  <c r="G16749" i="32"/>
  <c r="G16750" i="32"/>
  <c r="G16751" i="32"/>
  <c r="G16752" i="32"/>
  <c r="G16753" i="32"/>
  <c r="G16754" i="32"/>
  <c r="G16755" i="32"/>
  <c r="G16756" i="32"/>
  <c r="G16757" i="32"/>
  <c r="G16758" i="32"/>
  <c r="G16759" i="32"/>
  <c r="G16760" i="32"/>
  <c r="G16761" i="32"/>
  <c r="G16762" i="32"/>
  <c r="G16763" i="32"/>
  <c r="G16764" i="32"/>
  <c r="G16765" i="32"/>
  <c r="G16766" i="32"/>
  <c r="G16767" i="32"/>
  <c r="G16768" i="32"/>
  <c r="G16769" i="32"/>
  <c r="G16770" i="32"/>
  <c r="G16771" i="32"/>
  <c r="G16772" i="32"/>
  <c r="G16773" i="32"/>
  <c r="G16774" i="32"/>
  <c r="G16775" i="32"/>
  <c r="G16776" i="32"/>
  <c r="G16777" i="32"/>
  <c r="G16778" i="32"/>
  <c r="G16779" i="32"/>
  <c r="G16780" i="32"/>
  <c r="G16781" i="32"/>
  <c r="G16782" i="32"/>
  <c r="G16783" i="32"/>
  <c r="G16784" i="32"/>
  <c r="G16785" i="32"/>
  <c r="G16786" i="32"/>
  <c r="G16787" i="32"/>
  <c r="G16788" i="32"/>
  <c r="G16789" i="32"/>
  <c r="G16790" i="32"/>
  <c r="G16791" i="32"/>
  <c r="G16792" i="32"/>
  <c r="G16793" i="32"/>
  <c r="G16794" i="32"/>
  <c r="G16795" i="32"/>
  <c r="G16796" i="32"/>
  <c r="G16797" i="32"/>
  <c r="G16798" i="32"/>
  <c r="G16799" i="32"/>
  <c r="G16800" i="32"/>
  <c r="G16801" i="32"/>
  <c r="G16802" i="32"/>
  <c r="G16803" i="32"/>
  <c r="G16804" i="32"/>
  <c r="G16805" i="32"/>
  <c r="G16806" i="32"/>
  <c r="G16807" i="32"/>
  <c r="G16808" i="32"/>
  <c r="G16809" i="32"/>
  <c r="G16810" i="32"/>
  <c r="G16811" i="32"/>
  <c r="G16812" i="32"/>
  <c r="G16813" i="32"/>
  <c r="G16814" i="32"/>
  <c r="G16815" i="32"/>
  <c r="G16816" i="32"/>
  <c r="G16817" i="32"/>
  <c r="G16818" i="32"/>
  <c r="G16819" i="32"/>
  <c r="G16820" i="32"/>
  <c r="G16821" i="32"/>
  <c r="G16822" i="32"/>
  <c r="G16823" i="32"/>
  <c r="G16824" i="32"/>
  <c r="G16825" i="32"/>
  <c r="G16826" i="32"/>
  <c r="G16827" i="32"/>
  <c r="G16828" i="32"/>
  <c r="G16829" i="32"/>
  <c r="G16830" i="32"/>
  <c r="G16831" i="32"/>
  <c r="G16832" i="32"/>
  <c r="G16833" i="32"/>
  <c r="G16834" i="32"/>
  <c r="G16835" i="32"/>
  <c r="G16836" i="32"/>
  <c r="G16837" i="32"/>
  <c r="G16838" i="32"/>
  <c r="G16839" i="32"/>
  <c r="G16840" i="32"/>
  <c r="G16841" i="32"/>
  <c r="G16842" i="32"/>
  <c r="G16843" i="32"/>
  <c r="G16844" i="32"/>
  <c r="G16845" i="32"/>
  <c r="G16846" i="32"/>
  <c r="G16847" i="32"/>
  <c r="G16848" i="32"/>
  <c r="G16849" i="32"/>
  <c r="G16850" i="32"/>
  <c r="G16851" i="32"/>
  <c r="G16852" i="32"/>
  <c r="G16853" i="32"/>
  <c r="G16854" i="32"/>
  <c r="G16855" i="32"/>
  <c r="G16856" i="32"/>
  <c r="G16857" i="32"/>
  <c r="G16858" i="32"/>
  <c r="G16859" i="32"/>
  <c r="G16860" i="32"/>
  <c r="G16861" i="32"/>
  <c r="G16862" i="32"/>
  <c r="G16863" i="32"/>
  <c r="G16864" i="32"/>
  <c r="G16865" i="32"/>
  <c r="G16866" i="32"/>
  <c r="G16867" i="32"/>
  <c r="G16868" i="32"/>
  <c r="G16869" i="32"/>
  <c r="G16870" i="32"/>
  <c r="G16871" i="32"/>
  <c r="G16872" i="32"/>
  <c r="G16873" i="32"/>
  <c r="G16874" i="32"/>
  <c r="G16875" i="32"/>
  <c r="G16876" i="32"/>
  <c r="G16877" i="32"/>
  <c r="G16878" i="32"/>
  <c r="G16879" i="32"/>
  <c r="G16880" i="32"/>
  <c r="G16881" i="32"/>
  <c r="G16882" i="32"/>
  <c r="G16883" i="32"/>
  <c r="G16884" i="32"/>
  <c r="G16885" i="32"/>
  <c r="G16886" i="32"/>
  <c r="G16887" i="32"/>
  <c r="G16888" i="32"/>
  <c r="G16889" i="32"/>
  <c r="G16890" i="32"/>
  <c r="G16891" i="32"/>
  <c r="G16892" i="32"/>
  <c r="G16893" i="32"/>
  <c r="G16894" i="32"/>
  <c r="G16895" i="32"/>
  <c r="G16896" i="32"/>
  <c r="G16897" i="32"/>
  <c r="G16898" i="32"/>
  <c r="G16899" i="32"/>
  <c r="G16900" i="32"/>
  <c r="G16901" i="32"/>
  <c r="G16902" i="32"/>
  <c r="G16903" i="32"/>
  <c r="G16904" i="32"/>
  <c r="G16905" i="32"/>
  <c r="G16906" i="32"/>
  <c r="G16907" i="32"/>
  <c r="G16908" i="32"/>
  <c r="G16909" i="32"/>
  <c r="G16910" i="32"/>
  <c r="G16911" i="32"/>
  <c r="G16912" i="32"/>
  <c r="G16913" i="32"/>
  <c r="G16914" i="32"/>
  <c r="G16915" i="32"/>
  <c r="G16916" i="32"/>
  <c r="G16917" i="32"/>
  <c r="G16918" i="32"/>
  <c r="G16919" i="32"/>
  <c r="G16920" i="32"/>
  <c r="G16921" i="32"/>
  <c r="G16922" i="32"/>
  <c r="G16923" i="32"/>
  <c r="G16924" i="32"/>
  <c r="G16925" i="32"/>
  <c r="G16926" i="32"/>
  <c r="G16927" i="32"/>
  <c r="G16928" i="32"/>
  <c r="G16929" i="32"/>
  <c r="G16930" i="32"/>
  <c r="G16931" i="32"/>
  <c r="G16932" i="32"/>
  <c r="G16933" i="32"/>
  <c r="G16934" i="32"/>
  <c r="G16935" i="32"/>
  <c r="G16936" i="32"/>
  <c r="G16937" i="32"/>
  <c r="G16938" i="32"/>
  <c r="G16939" i="32"/>
  <c r="G16940" i="32"/>
  <c r="G16941" i="32"/>
  <c r="G16942" i="32"/>
  <c r="G16943" i="32"/>
  <c r="G16944" i="32"/>
  <c r="G16945" i="32"/>
  <c r="G16946" i="32"/>
  <c r="G16947" i="32"/>
  <c r="G16948" i="32"/>
  <c r="G16949" i="32"/>
  <c r="G16950" i="32"/>
  <c r="G16951" i="32"/>
  <c r="G16952" i="32"/>
  <c r="G16953" i="32"/>
  <c r="G16954" i="32"/>
  <c r="G16955" i="32"/>
  <c r="G16956" i="32"/>
  <c r="G16957" i="32"/>
  <c r="G16958" i="32"/>
  <c r="G16959" i="32"/>
  <c r="G16960" i="32"/>
  <c r="G16961" i="32"/>
  <c r="G16962" i="32"/>
  <c r="G16963" i="32"/>
  <c r="G16964" i="32"/>
  <c r="G16965" i="32"/>
  <c r="G16966" i="32"/>
  <c r="G16967" i="32"/>
  <c r="G16968" i="32"/>
  <c r="G16969" i="32"/>
  <c r="G16970" i="32"/>
  <c r="G16971" i="32"/>
  <c r="G16972" i="32"/>
  <c r="G16973" i="32"/>
  <c r="G16974" i="32"/>
  <c r="G16975" i="32"/>
  <c r="G16976" i="32"/>
  <c r="G16977" i="32"/>
  <c r="G16978" i="32"/>
  <c r="G16979" i="32"/>
  <c r="G16980" i="32"/>
  <c r="G16981" i="32"/>
  <c r="G16982" i="32"/>
  <c r="G16983" i="32"/>
  <c r="G16984" i="32"/>
  <c r="G16985" i="32"/>
  <c r="G16986" i="32"/>
  <c r="G16987" i="32"/>
  <c r="G16988" i="32"/>
  <c r="G16989" i="32"/>
  <c r="G16990" i="32"/>
  <c r="G16991" i="32"/>
  <c r="G16992" i="32"/>
  <c r="G16993" i="32"/>
  <c r="G16994" i="32"/>
  <c r="G16995" i="32"/>
  <c r="G16996" i="32"/>
  <c r="G16997" i="32"/>
  <c r="G16998" i="32"/>
  <c r="G16999" i="32"/>
  <c r="G17000" i="32"/>
  <c r="G17001" i="32"/>
  <c r="G17002" i="32"/>
  <c r="G17003" i="32"/>
  <c r="G17004" i="32"/>
  <c r="G17005" i="32"/>
  <c r="G17006" i="32"/>
  <c r="G17007" i="32"/>
  <c r="G17008" i="32"/>
  <c r="G17009" i="32"/>
  <c r="G17010" i="32"/>
  <c r="G17011" i="32"/>
  <c r="G17012" i="32"/>
  <c r="G17013" i="32"/>
  <c r="G17014" i="32"/>
  <c r="G17015" i="32"/>
  <c r="G17016" i="32"/>
  <c r="G17017" i="32"/>
  <c r="G17018" i="32"/>
  <c r="G17019" i="32"/>
  <c r="G17020" i="32"/>
  <c r="G17021" i="32"/>
  <c r="G17022" i="32"/>
  <c r="G17023" i="32"/>
  <c r="G17024" i="32"/>
  <c r="G17025" i="32"/>
  <c r="G17026" i="32"/>
  <c r="G17027" i="32"/>
  <c r="G17028" i="32"/>
  <c r="G17029" i="32"/>
  <c r="G17030" i="32"/>
  <c r="G17031" i="32"/>
  <c r="G17032" i="32"/>
  <c r="G17033" i="32"/>
  <c r="G17034" i="32"/>
  <c r="G17035" i="32"/>
  <c r="G17036" i="32"/>
  <c r="G17037" i="32"/>
  <c r="G17038" i="32"/>
  <c r="G17039" i="32"/>
  <c r="G17040" i="32"/>
  <c r="G17041" i="32"/>
  <c r="G17042" i="32"/>
  <c r="G17043" i="32"/>
  <c r="G17044" i="32"/>
  <c r="G17045" i="32"/>
  <c r="G17046" i="32"/>
  <c r="G17047" i="32"/>
  <c r="G17048" i="32"/>
  <c r="G17049" i="32"/>
  <c r="G17050" i="32"/>
  <c r="G17051" i="32"/>
  <c r="G17052" i="32"/>
  <c r="G17053" i="32"/>
  <c r="G17054" i="32"/>
  <c r="G17055" i="32"/>
  <c r="G17056" i="32"/>
  <c r="G17057" i="32"/>
  <c r="G17058" i="32"/>
  <c r="G17059" i="32"/>
  <c r="G17060" i="32"/>
  <c r="G17061" i="32"/>
  <c r="G17062" i="32"/>
  <c r="G17063" i="32"/>
  <c r="G17064" i="32"/>
  <c r="G17065" i="32"/>
  <c r="G17066" i="32"/>
  <c r="G17067" i="32"/>
  <c r="G17068" i="32"/>
  <c r="G17069" i="32"/>
  <c r="G17070" i="32"/>
  <c r="G17071" i="32"/>
  <c r="G17072" i="32"/>
  <c r="G17073" i="32"/>
  <c r="G17074" i="32"/>
  <c r="G17075" i="32"/>
  <c r="G17076" i="32"/>
  <c r="G17077" i="32"/>
  <c r="G17078" i="32"/>
  <c r="G17079" i="32"/>
  <c r="G17080" i="32"/>
  <c r="G17081" i="32"/>
  <c r="G17082" i="32"/>
  <c r="G17083" i="32"/>
  <c r="G17084" i="32"/>
  <c r="G17085" i="32"/>
  <c r="G17086" i="32"/>
  <c r="G17087" i="32"/>
  <c r="G17088" i="32"/>
  <c r="G17089" i="32"/>
  <c r="G17090" i="32"/>
  <c r="G17091" i="32"/>
  <c r="G17092" i="32"/>
  <c r="G17093" i="32"/>
  <c r="G17094" i="32"/>
  <c r="G17095" i="32"/>
  <c r="G17096" i="32"/>
  <c r="G17097" i="32"/>
  <c r="G17098" i="32"/>
  <c r="G17099" i="32"/>
  <c r="G17100" i="32"/>
  <c r="G17101" i="32"/>
  <c r="G17102" i="32"/>
  <c r="G17103" i="32"/>
  <c r="G17104" i="32"/>
  <c r="G17105" i="32"/>
  <c r="G17106" i="32"/>
  <c r="G17107" i="32"/>
  <c r="G17108" i="32"/>
  <c r="G17109" i="32"/>
  <c r="G17110" i="32"/>
  <c r="G17111" i="32"/>
  <c r="G17112" i="32"/>
  <c r="G17113" i="32"/>
  <c r="G17114" i="32"/>
  <c r="G17115" i="32"/>
  <c r="G17116" i="32"/>
  <c r="G17117" i="32"/>
  <c r="G17118" i="32"/>
  <c r="G17119" i="32"/>
  <c r="G17120" i="32"/>
  <c r="G17121" i="32"/>
  <c r="G17122" i="32"/>
  <c r="G17123" i="32"/>
  <c r="G17124" i="32"/>
  <c r="G17125" i="32"/>
  <c r="G17126" i="32"/>
  <c r="G17127" i="32"/>
  <c r="G17128" i="32"/>
  <c r="G17129" i="32"/>
  <c r="G17130" i="32"/>
  <c r="G17131" i="32"/>
  <c r="G17132" i="32"/>
  <c r="G17133" i="32"/>
  <c r="G17134" i="32"/>
  <c r="G17135" i="32"/>
  <c r="G17136" i="32"/>
  <c r="G17137" i="32"/>
  <c r="G17138" i="32"/>
  <c r="G17139" i="32"/>
  <c r="G17140" i="32"/>
  <c r="G17141" i="32"/>
  <c r="G17142" i="32"/>
  <c r="G17143" i="32"/>
  <c r="G17144" i="32"/>
  <c r="G17145" i="32"/>
  <c r="G17146" i="32"/>
  <c r="G17147" i="32"/>
  <c r="G17148" i="32"/>
  <c r="G17149" i="32"/>
  <c r="G17150" i="32"/>
  <c r="G17151" i="32"/>
  <c r="G17152" i="32"/>
  <c r="G17153" i="32"/>
  <c r="G17154" i="32"/>
  <c r="G17155" i="32"/>
  <c r="G17156" i="32"/>
  <c r="G17157" i="32"/>
  <c r="G17158" i="32"/>
  <c r="G17159" i="32"/>
  <c r="G17160" i="32"/>
  <c r="G17161" i="32"/>
  <c r="G17162" i="32"/>
  <c r="G17163" i="32"/>
  <c r="G17164" i="32"/>
  <c r="G17165" i="32"/>
  <c r="G17166" i="32"/>
  <c r="G17167" i="32"/>
  <c r="G17168" i="32"/>
  <c r="G17169" i="32"/>
  <c r="G17170" i="32"/>
  <c r="G17171" i="32"/>
  <c r="G17172" i="32"/>
  <c r="G17173" i="32"/>
  <c r="G17174" i="32"/>
  <c r="G17175" i="32"/>
  <c r="G17176" i="32"/>
  <c r="G17177" i="32"/>
  <c r="G17178" i="32"/>
  <c r="G17179" i="32"/>
  <c r="G17180" i="32"/>
  <c r="G17181" i="32"/>
  <c r="G17182" i="32"/>
  <c r="G17183" i="32"/>
  <c r="G17184" i="32"/>
  <c r="G17185" i="32"/>
  <c r="G17186" i="32"/>
  <c r="G17187" i="32"/>
  <c r="G17188" i="32"/>
  <c r="G17189" i="32"/>
  <c r="G17190" i="32"/>
  <c r="G17191" i="32"/>
  <c r="G17192" i="32"/>
  <c r="G17193" i="32"/>
  <c r="G17194" i="32"/>
  <c r="G17195" i="32"/>
  <c r="G17196" i="32"/>
  <c r="G17197" i="32"/>
  <c r="G17198" i="32"/>
  <c r="G17199" i="32"/>
  <c r="G17200" i="32"/>
  <c r="G17201" i="32"/>
  <c r="G17202" i="32"/>
  <c r="G17203" i="32"/>
  <c r="G17204" i="32"/>
  <c r="G17205" i="32"/>
  <c r="G17206" i="32"/>
  <c r="G17207" i="32"/>
  <c r="G17208" i="32"/>
  <c r="G17209" i="32"/>
  <c r="G17210" i="32"/>
  <c r="G17211" i="32"/>
  <c r="G17212" i="32"/>
  <c r="G17213" i="32"/>
  <c r="G17214" i="32"/>
  <c r="G17215" i="32"/>
  <c r="G17216" i="32"/>
  <c r="G17217" i="32"/>
  <c r="G17218" i="32"/>
  <c r="G17219" i="32"/>
  <c r="G17220" i="32"/>
  <c r="G17221" i="32"/>
  <c r="G17222" i="32"/>
  <c r="G17223" i="32"/>
  <c r="G17224" i="32"/>
  <c r="G17225" i="32"/>
  <c r="G17226" i="32"/>
  <c r="G17227" i="32"/>
  <c r="G17228" i="32"/>
  <c r="G17229" i="32"/>
  <c r="G17230" i="32"/>
  <c r="G17231" i="32"/>
  <c r="G17232" i="32"/>
  <c r="G17233" i="32"/>
  <c r="G17234" i="32"/>
  <c r="G17235" i="32"/>
  <c r="G17236" i="32"/>
  <c r="G17237" i="32"/>
  <c r="G17238" i="32"/>
  <c r="G17239" i="32"/>
  <c r="G17240" i="32"/>
  <c r="G17241" i="32"/>
  <c r="G17242" i="32"/>
  <c r="G17243" i="32"/>
  <c r="G17244" i="32"/>
  <c r="G17245" i="32"/>
  <c r="G17246" i="32"/>
  <c r="G17247" i="32"/>
  <c r="G17248" i="32"/>
  <c r="G17249" i="32"/>
  <c r="G17250" i="32"/>
  <c r="G17251" i="32"/>
  <c r="G17252" i="32"/>
  <c r="G17253" i="32"/>
  <c r="G17254" i="32"/>
  <c r="G17255" i="32"/>
  <c r="G17256" i="32"/>
  <c r="G17257" i="32"/>
  <c r="G17258" i="32"/>
  <c r="G17259" i="32"/>
  <c r="G17260" i="32"/>
  <c r="G17261" i="32"/>
  <c r="G17262" i="32"/>
  <c r="G17263" i="32"/>
  <c r="G17264" i="32"/>
  <c r="G17265" i="32"/>
  <c r="G17266" i="32"/>
  <c r="G17267" i="32"/>
  <c r="G17268" i="32"/>
  <c r="G17269" i="32"/>
  <c r="G17270" i="32"/>
  <c r="G17271" i="32"/>
  <c r="G17272" i="32"/>
  <c r="G17273" i="32"/>
  <c r="G17274" i="32"/>
  <c r="G17275" i="32"/>
  <c r="G17276" i="32"/>
  <c r="G17277" i="32"/>
  <c r="G17278" i="32"/>
  <c r="G17279" i="32"/>
  <c r="G17280" i="32"/>
  <c r="G17281" i="32"/>
  <c r="G17282" i="32"/>
  <c r="G17283" i="32"/>
  <c r="G17284" i="32"/>
  <c r="G17285" i="32"/>
  <c r="G17286" i="32"/>
  <c r="G17287" i="32"/>
  <c r="G17288" i="32"/>
  <c r="G17289" i="32"/>
  <c r="G17290" i="32"/>
  <c r="G17291" i="32"/>
  <c r="G17292" i="32"/>
  <c r="G17293" i="32"/>
  <c r="G17294" i="32"/>
  <c r="G17295" i="32"/>
  <c r="G17296" i="32"/>
  <c r="G17297" i="32"/>
  <c r="G17298" i="32"/>
  <c r="G17299" i="32"/>
  <c r="G17300" i="32"/>
  <c r="G17301" i="32"/>
  <c r="G17302" i="32"/>
  <c r="G17303" i="32"/>
  <c r="G17304" i="32"/>
  <c r="G17305" i="32"/>
  <c r="G17306" i="32"/>
  <c r="G17307" i="32"/>
  <c r="G17308" i="32"/>
  <c r="G17309" i="32"/>
  <c r="G17310" i="32"/>
  <c r="G17311" i="32"/>
  <c r="G17312" i="32"/>
  <c r="G17313" i="32"/>
  <c r="G17314" i="32"/>
  <c r="G17315" i="32"/>
  <c r="G17316" i="32"/>
  <c r="G17317" i="32"/>
  <c r="G17318" i="32"/>
  <c r="G17319" i="32"/>
  <c r="G17320" i="32"/>
  <c r="G17321" i="32"/>
  <c r="G17322" i="32"/>
  <c r="G17323" i="32"/>
  <c r="G17324" i="32"/>
  <c r="G17325" i="32"/>
  <c r="G17326" i="32"/>
  <c r="G17327" i="32"/>
  <c r="G17328" i="32"/>
  <c r="G17329" i="32"/>
  <c r="G17330" i="32"/>
  <c r="G17331" i="32"/>
  <c r="G17332" i="32"/>
  <c r="G17333" i="32"/>
  <c r="G17334" i="32"/>
  <c r="G17335" i="32"/>
  <c r="G17336" i="32"/>
  <c r="G17337" i="32"/>
  <c r="G17338" i="32"/>
  <c r="G17339" i="32"/>
  <c r="G17340" i="32"/>
  <c r="G17341" i="32"/>
  <c r="G17342" i="32"/>
  <c r="G17343" i="32"/>
  <c r="G17344" i="32"/>
  <c r="G17345" i="32"/>
  <c r="G17346" i="32"/>
  <c r="G17347" i="32"/>
  <c r="G17348" i="32"/>
  <c r="G17349" i="32"/>
  <c r="G17350" i="32"/>
  <c r="G17351" i="32"/>
  <c r="G17352" i="32"/>
  <c r="G17353" i="32"/>
  <c r="G17354" i="32"/>
  <c r="G17355" i="32"/>
  <c r="G17356" i="32"/>
  <c r="G17357" i="32"/>
  <c r="G17358" i="32"/>
  <c r="G17359" i="32"/>
  <c r="G17360" i="32"/>
  <c r="G17361" i="32"/>
  <c r="G17362" i="32"/>
  <c r="G17363" i="32"/>
  <c r="G17364" i="32"/>
  <c r="G17365" i="32"/>
  <c r="G17366" i="32"/>
  <c r="G17367" i="32"/>
  <c r="G17368" i="32"/>
  <c r="G17369" i="32"/>
  <c r="G17370" i="32"/>
  <c r="G17371" i="32"/>
  <c r="G17372" i="32"/>
  <c r="G17373" i="32"/>
  <c r="G17374" i="32"/>
  <c r="G17375" i="32"/>
  <c r="G17376" i="32"/>
  <c r="G17377" i="32"/>
  <c r="G17378" i="32"/>
  <c r="G17379" i="32"/>
  <c r="G17380" i="32"/>
  <c r="G17381" i="32"/>
  <c r="G17382" i="32"/>
  <c r="G17383" i="32"/>
  <c r="G17384" i="32"/>
  <c r="G17385" i="32"/>
  <c r="G17386" i="32"/>
  <c r="G17387" i="32"/>
  <c r="G17388" i="32"/>
  <c r="G17389" i="32"/>
  <c r="G17390" i="32"/>
  <c r="G17391" i="32"/>
  <c r="G17392" i="32"/>
  <c r="G17393" i="32"/>
  <c r="G17394" i="32"/>
  <c r="G17395" i="32"/>
  <c r="G17396" i="32"/>
  <c r="G17397" i="32"/>
  <c r="G17398" i="32"/>
  <c r="G17399" i="32"/>
  <c r="G17400" i="32"/>
  <c r="G17401" i="32"/>
  <c r="G17402" i="32"/>
  <c r="G17403" i="32"/>
  <c r="G17404" i="32"/>
  <c r="G17405" i="32"/>
  <c r="G17406" i="32"/>
  <c r="G17407" i="32"/>
  <c r="G17408" i="32"/>
  <c r="G17409" i="32"/>
  <c r="G17410" i="32"/>
  <c r="G17411" i="32"/>
  <c r="G17412" i="32"/>
  <c r="G17413" i="32"/>
  <c r="G17414" i="32"/>
  <c r="G17415" i="32"/>
  <c r="G17416" i="32"/>
  <c r="G17417" i="32"/>
  <c r="G17418" i="32"/>
  <c r="G17419" i="32"/>
  <c r="G17420" i="32"/>
  <c r="G17421" i="32"/>
  <c r="G17422" i="32"/>
  <c r="G17423" i="32"/>
  <c r="G17424" i="32"/>
  <c r="G17425" i="32"/>
  <c r="G17426" i="32"/>
  <c r="G17427" i="32"/>
  <c r="G17428" i="32"/>
  <c r="G17429" i="32"/>
  <c r="G17430" i="32"/>
  <c r="G17431" i="32"/>
  <c r="G17432" i="32"/>
  <c r="G17433" i="32"/>
  <c r="G17434" i="32"/>
  <c r="G17435" i="32"/>
  <c r="G17436" i="32"/>
  <c r="G17437" i="32"/>
  <c r="G17438" i="32"/>
  <c r="G17439" i="32"/>
  <c r="G17440" i="32"/>
  <c r="G17441" i="32"/>
  <c r="G17442" i="32"/>
  <c r="G17443" i="32"/>
  <c r="G17444" i="32"/>
  <c r="G17445" i="32"/>
  <c r="G17446" i="32"/>
  <c r="G17447" i="32"/>
  <c r="G17448" i="32"/>
  <c r="G17449" i="32"/>
  <c r="G17450" i="32"/>
  <c r="G17451" i="32"/>
  <c r="G17452" i="32"/>
  <c r="G17453" i="32"/>
  <c r="G17454" i="32"/>
  <c r="G17455" i="32"/>
  <c r="G17456" i="32"/>
  <c r="G17457" i="32"/>
  <c r="G17458" i="32"/>
  <c r="G17459" i="32"/>
  <c r="G17460" i="32"/>
  <c r="G17461" i="32"/>
  <c r="G17462" i="32"/>
  <c r="G17463" i="32"/>
  <c r="G17464" i="32"/>
  <c r="G17465" i="32"/>
  <c r="G17466" i="32"/>
  <c r="G17467" i="32"/>
  <c r="G17468" i="32"/>
  <c r="G17469" i="32"/>
  <c r="G17470" i="32"/>
  <c r="G17471" i="32"/>
  <c r="G17472" i="32"/>
  <c r="G17473" i="32"/>
  <c r="G17474" i="32"/>
  <c r="G17475" i="32"/>
  <c r="G17476" i="32"/>
  <c r="G17477" i="32"/>
  <c r="G17478" i="32"/>
  <c r="G17479" i="32"/>
  <c r="G17480" i="32"/>
  <c r="G17481" i="32"/>
  <c r="G17482" i="32"/>
  <c r="G17483" i="32"/>
  <c r="G17484" i="32"/>
  <c r="G17485" i="32"/>
  <c r="G17486" i="32"/>
  <c r="G17487" i="32"/>
  <c r="G17488" i="32"/>
  <c r="G17489" i="32"/>
  <c r="G17490" i="32"/>
  <c r="G17491" i="32"/>
  <c r="G17492" i="32"/>
  <c r="G17493" i="32"/>
  <c r="G17494" i="32"/>
  <c r="G17495" i="32"/>
  <c r="G17496" i="32"/>
  <c r="G17497" i="32"/>
  <c r="G17498" i="32"/>
  <c r="G17499" i="32"/>
  <c r="G17500" i="32"/>
  <c r="G17501" i="32"/>
  <c r="G17502" i="32"/>
  <c r="G17503" i="32"/>
  <c r="G17504" i="32"/>
  <c r="G17505" i="32"/>
  <c r="G17506" i="32"/>
  <c r="G17507" i="32"/>
  <c r="G17508" i="32"/>
  <c r="G17509" i="32"/>
  <c r="G17510" i="32"/>
  <c r="G17511" i="32"/>
  <c r="G17512" i="32"/>
  <c r="G17513" i="32"/>
  <c r="G17514" i="32"/>
  <c r="G17515" i="32"/>
  <c r="G17516" i="32"/>
  <c r="G17517" i="32"/>
  <c r="G17518" i="32"/>
  <c r="G17519" i="32"/>
  <c r="G17520" i="32"/>
  <c r="G17521" i="32"/>
  <c r="G17522" i="32"/>
  <c r="G17523" i="32"/>
  <c r="G17524" i="32"/>
  <c r="G17525" i="32"/>
  <c r="G17526" i="32"/>
  <c r="G17527" i="32"/>
  <c r="G17528" i="32"/>
  <c r="G17529" i="32"/>
  <c r="G17530" i="32"/>
  <c r="G17531" i="32"/>
  <c r="G17532" i="32"/>
  <c r="G17533" i="32"/>
  <c r="G17534" i="32"/>
  <c r="G17535" i="32"/>
  <c r="G17536" i="32"/>
  <c r="G17537" i="32"/>
  <c r="G17538" i="32"/>
  <c r="G17539" i="32"/>
  <c r="G17540" i="32"/>
  <c r="G17541" i="32"/>
  <c r="G17542" i="32"/>
  <c r="G17543" i="32"/>
  <c r="G17544" i="32"/>
  <c r="G17545" i="32"/>
  <c r="G17546" i="32"/>
  <c r="G17547" i="32"/>
  <c r="G17548" i="32"/>
  <c r="G17549" i="32"/>
  <c r="G17550" i="32"/>
  <c r="G17551" i="32"/>
  <c r="G17552" i="32"/>
  <c r="G17553" i="32"/>
  <c r="G17554" i="32"/>
  <c r="G17555" i="32"/>
  <c r="G17556" i="32"/>
  <c r="G17557" i="32"/>
  <c r="G17558" i="32"/>
  <c r="G17559" i="32"/>
  <c r="G17560" i="32"/>
  <c r="G17561" i="32"/>
  <c r="G17562" i="32"/>
  <c r="G17563" i="32"/>
  <c r="G17564" i="32"/>
  <c r="G17565" i="32"/>
  <c r="G17566" i="32"/>
  <c r="G17567" i="32"/>
  <c r="G17568" i="32"/>
  <c r="G17569" i="32"/>
  <c r="G17570" i="32"/>
  <c r="G17571" i="32"/>
  <c r="G17572" i="32"/>
  <c r="G17573" i="32"/>
  <c r="G17574" i="32"/>
  <c r="G17575" i="32"/>
  <c r="G17576" i="32"/>
  <c r="G17577" i="32"/>
  <c r="G17578" i="32"/>
  <c r="G17579" i="32"/>
  <c r="G17580" i="32"/>
  <c r="G17581" i="32"/>
  <c r="G17582" i="32"/>
  <c r="G17583" i="32"/>
  <c r="G17584" i="32"/>
  <c r="G17585" i="32"/>
  <c r="G17586" i="32"/>
  <c r="G17587" i="32"/>
  <c r="G17588" i="32"/>
  <c r="G17589" i="32"/>
  <c r="G17590" i="32"/>
  <c r="G17591" i="32"/>
  <c r="G17592" i="32"/>
  <c r="G17593" i="32"/>
  <c r="G17594" i="32"/>
  <c r="G17595" i="32"/>
  <c r="G17596" i="32"/>
  <c r="G17597" i="32"/>
  <c r="G17598" i="32"/>
  <c r="G17599" i="32"/>
  <c r="G17600" i="32"/>
  <c r="G17601" i="32"/>
  <c r="G17602" i="32"/>
  <c r="G17603" i="32"/>
  <c r="G17604" i="32"/>
  <c r="G17605" i="32"/>
  <c r="G17606" i="32"/>
  <c r="G17607" i="32"/>
  <c r="G17608" i="32"/>
  <c r="G17609" i="32"/>
  <c r="G17610" i="32"/>
  <c r="G17611" i="32"/>
  <c r="G17612" i="32"/>
  <c r="G17613" i="32"/>
  <c r="G17614" i="32"/>
  <c r="G17615" i="32"/>
  <c r="G17616" i="32"/>
  <c r="G17617" i="32"/>
  <c r="G17618" i="32"/>
  <c r="G17619" i="32"/>
  <c r="G17620" i="32"/>
  <c r="G17621" i="32"/>
  <c r="G17622" i="32"/>
  <c r="G17623" i="32"/>
  <c r="G17624" i="32"/>
  <c r="G17625" i="32"/>
  <c r="G17626" i="32"/>
  <c r="G17627" i="32"/>
  <c r="G17628" i="32"/>
  <c r="G17629" i="32"/>
  <c r="G17630" i="32"/>
  <c r="G17631" i="32"/>
  <c r="G17632" i="32"/>
  <c r="G17633" i="32"/>
  <c r="G17634" i="32"/>
  <c r="G17635" i="32"/>
  <c r="G17636" i="32"/>
  <c r="G17637" i="32"/>
  <c r="G17638" i="32"/>
  <c r="G17639" i="32"/>
  <c r="G17640" i="32"/>
  <c r="G17641" i="32"/>
  <c r="G17642" i="32"/>
  <c r="G17643" i="32"/>
  <c r="G17644" i="32"/>
  <c r="G17645" i="32"/>
  <c r="G17646" i="32"/>
  <c r="G17647" i="32"/>
  <c r="G17648" i="32"/>
  <c r="G17649" i="32"/>
  <c r="G17650" i="32"/>
  <c r="G17651" i="32"/>
  <c r="G17652" i="32"/>
  <c r="G17653" i="32"/>
  <c r="G17654" i="32"/>
  <c r="G17655" i="32"/>
  <c r="G17656" i="32"/>
  <c r="G17657" i="32"/>
  <c r="G17658" i="32"/>
  <c r="G17659" i="32"/>
  <c r="G17660" i="32"/>
  <c r="G17661" i="32"/>
  <c r="G17662" i="32"/>
  <c r="G17663" i="32"/>
  <c r="G17664" i="32"/>
  <c r="G17665" i="32"/>
  <c r="G17666" i="32"/>
  <c r="G17667" i="32"/>
  <c r="G17668" i="32"/>
  <c r="G17669" i="32"/>
  <c r="G17670" i="32"/>
  <c r="G17671" i="32"/>
  <c r="G17672" i="32"/>
  <c r="G17673" i="32"/>
  <c r="G17674" i="32"/>
  <c r="G17675" i="32"/>
  <c r="G17676" i="32"/>
  <c r="G17677" i="32"/>
  <c r="G17678" i="32"/>
  <c r="G17679" i="32"/>
  <c r="G17680" i="32"/>
  <c r="G17681" i="32"/>
  <c r="G17682" i="32"/>
  <c r="G17683" i="32"/>
  <c r="G17684" i="32"/>
  <c r="G17685" i="32"/>
  <c r="G17686" i="32"/>
  <c r="G17687" i="32"/>
  <c r="G17688" i="32"/>
  <c r="G17689" i="32"/>
  <c r="G17690" i="32"/>
  <c r="G17691" i="32"/>
  <c r="G17692" i="32"/>
  <c r="G17693" i="32"/>
  <c r="G17694" i="32"/>
  <c r="G17695" i="32"/>
  <c r="G17696" i="32"/>
  <c r="G17697" i="32"/>
  <c r="G17698" i="32"/>
  <c r="G17699" i="32"/>
  <c r="G17700" i="32"/>
  <c r="G17701" i="32"/>
  <c r="G17702" i="32"/>
  <c r="G17703" i="32"/>
  <c r="G17704" i="32"/>
  <c r="G17705" i="32"/>
  <c r="G17706" i="32"/>
  <c r="G17707" i="32"/>
  <c r="G17708" i="32"/>
  <c r="G17709" i="32"/>
  <c r="G17710" i="32"/>
  <c r="G17711" i="32"/>
  <c r="G17712" i="32"/>
  <c r="G17713" i="32"/>
  <c r="G17714" i="32"/>
  <c r="G17715" i="32"/>
  <c r="G17716" i="32"/>
  <c r="G17717" i="32"/>
  <c r="G17718" i="32"/>
  <c r="G17719" i="32"/>
  <c r="G17720" i="32"/>
  <c r="G17721" i="32"/>
  <c r="G17722" i="32"/>
  <c r="G17723" i="32"/>
  <c r="G17724" i="32"/>
  <c r="G17725" i="32"/>
  <c r="G17726" i="32"/>
  <c r="G17727" i="32"/>
  <c r="G17728" i="32"/>
  <c r="G17729" i="32"/>
  <c r="G17730" i="32"/>
  <c r="G17731" i="32"/>
  <c r="G17732" i="32"/>
  <c r="G17733" i="32"/>
  <c r="G17734" i="32"/>
  <c r="G17735" i="32"/>
  <c r="G17736" i="32"/>
  <c r="G17737" i="32"/>
  <c r="G17738" i="32"/>
  <c r="G17739" i="32"/>
  <c r="G17740" i="32"/>
  <c r="G17741" i="32"/>
  <c r="G17742" i="32"/>
  <c r="G17743" i="32"/>
  <c r="G17744" i="32"/>
  <c r="G17745" i="32"/>
  <c r="G17746" i="32"/>
  <c r="G17747" i="32"/>
  <c r="G17748" i="32"/>
  <c r="G17749" i="32"/>
  <c r="G17750" i="32"/>
  <c r="G17751" i="32"/>
  <c r="G17752" i="32"/>
  <c r="G17753" i="32"/>
  <c r="G17754" i="32"/>
  <c r="G17755" i="32"/>
  <c r="G17756" i="32"/>
  <c r="G17757" i="32"/>
  <c r="G17758" i="32"/>
  <c r="G17759" i="32"/>
  <c r="G17760" i="32"/>
  <c r="G17761" i="32"/>
  <c r="G17762" i="32"/>
  <c r="G17763" i="32"/>
  <c r="G17764" i="32"/>
  <c r="G17765" i="32"/>
  <c r="G17766" i="32"/>
  <c r="G17767" i="32"/>
  <c r="G17768" i="32"/>
  <c r="G17769" i="32"/>
  <c r="G17770" i="32"/>
  <c r="G17771" i="32"/>
  <c r="G17772" i="32"/>
  <c r="G17773" i="32"/>
  <c r="G17774" i="32"/>
  <c r="G17775" i="32"/>
  <c r="G17776" i="32"/>
  <c r="G17777" i="32"/>
  <c r="G17778" i="32"/>
  <c r="G17779" i="32"/>
  <c r="G17780" i="32"/>
  <c r="G17781" i="32"/>
  <c r="G17782" i="32"/>
  <c r="G17783" i="32"/>
  <c r="G17784" i="32"/>
  <c r="G17785" i="32"/>
  <c r="G17786" i="32"/>
  <c r="G17787" i="32"/>
  <c r="G17788" i="32"/>
  <c r="G17789" i="32"/>
  <c r="G17790" i="32"/>
  <c r="G17791" i="32"/>
  <c r="G17792" i="32"/>
  <c r="G17793" i="32"/>
  <c r="G17794" i="32"/>
  <c r="G17795" i="32"/>
  <c r="G17796" i="32"/>
  <c r="G17797" i="32"/>
  <c r="G17798" i="32"/>
  <c r="G17799" i="32"/>
  <c r="G17800" i="32"/>
  <c r="G17801" i="32"/>
  <c r="G17802" i="32"/>
  <c r="G17803" i="32"/>
  <c r="G17804" i="32"/>
  <c r="G17805" i="32"/>
  <c r="G17806" i="32"/>
  <c r="G17807" i="32"/>
  <c r="G17808" i="32"/>
  <c r="G17809" i="32"/>
  <c r="G17810" i="32"/>
  <c r="G17811" i="32"/>
  <c r="G17812" i="32"/>
  <c r="G17813" i="32"/>
  <c r="G17814" i="32"/>
  <c r="G17815" i="32"/>
  <c r="G17816" i="32"/>
  <c r="G17817" i="32"/>
  <c r="G17818" i="32"/>
  <c r="G17819" i="32"/>
  <c r="G17820" i="32"/>
  <c r="G17821" i="32"/>
  <c r="G17822" i="32"/>
  <c r="G17823" i="32"/>
  <c r="G17824" i="32"/>
  <c r="G17825" i="32"/>
  <c r="G17826" i="32"/>
  <c r="G17827" i="32"/>
  <c r="G17828" i="32"/>
  <c r="G17829" i="32"/>
  <c r="G17830" i="32"/>
  <c r="G17831" i="32"/>
  <c r="G17832" i="32"/>
  <c r="G17833" i="32"/>
  <c r="G17834" i="32"/>
  <c r="G17835" i="32"/>
  <c r="G17836" i="32"/>
  <c r="G17837" i="32"/>
  <c r="G17838" i="32"/>
  <c r="G17839" i="32"/>
  <c r="G17840" i="32"/>
  <c r="G17841" i="32"/>
  <c r="G17842" i="32"/>
  <c r="G17843" i="32"/>
  <c r="G17844" i="32"/>
  <c r="G17845" i="32"/>
  <c r="G17846" i="32"/>
  <c r="G17847" i="32"/>
  <c r="G17848" i="32"/>
  <c r="G17849" i="32"/>
  <c r="G17850" i="32"/>
  <c r="G17851" i="32"/>
  <c r="G17852" i="32"/>
  <c r="G17853" i="32"/>
  <c r="G17854" i="32"/>
  <c r="G17855" i="32"/>
  <c r="G17856" i="32"/>
  <c r="G17857" i="32"/>
  <c r="G17858" i="32"/>
  <c r="G17859" i="32"/>
  <c r="G17860" i="32"/>
  <c r="G17861" i="32"/>
  <c r="G17862" i="32"/>
  <c r="G17863" i="32"/>
  <c r="G17864" i="32"/>
  <c r="G17865" i="32"/>
  <c r="G17866" i="32"/>
  <c r="G17867" i="32"/>
  <c r="G17868" i="32"/>
  <c r="G17869" i="32"/>
  <c r="G17870" i="32"/>
  <c r="G17871" i="32"/>
  <c r="G17872" i="32"/>
  <c r="G17873" i="32"/>
  <c r="G17874" i="32"/>
  <c r="G17875" i="32"/>
  <c r="G17876" i="32"/>
  <c r="G17877" i="32"/>
  <c r="G17878" i="32"/>
  <c r="G17879" i="32"/>
  <c r="G17880" i="32"/>
  <c r="G17881" i="32"/>
  <c r="G17882" i="32"/>
  <c r="G17883" i="32"/>
  <c r="G17884" i="32"/>
  <c r="G17885" i="32"/>
  <c r="G17886" i="32"/>
  <c r="G17887" i="32"/>
  <c r="G17888" i="32"/>
  <c r="G17889" i="32"/>
  <c r="G17890" i="32"/>
  <c r="G17891" i="32"/>
  <c r="G17892" i="32"/>
  <c r="G17893" i="32"/>
  <c r="G17894" i="32"/>
  <c r="G17895" i="32"/>
  <c r="G17896" i="32"/>
  <c r="G17897" i="32"/>
  <c r="G17898" i="32"/>
  <c r="G17899" i="32"/>
  <c r="G17900" i="32"/>
  <c r="G17901" i="32"/>
  <c r="G17902" i="32"/>
  <c r="G17903" i="32"/>
  <c r="G17904" i="32"/>
  <c r="G17905" i="32"/>
  <c r="G17906" i="32"/>
  <c r="G17907" i="32"/>
  <c r="G17908" i="32"/>
  <c r="G17909" i="32"/>
  <c r="G17910" i="32"/>
  <c r="G17911" i="32"/>
  <c r="G17912" i="32"/>
  <c r="G17913" i="32"/>
  <c r="G17914" i="32"/>
  <c r="G17915" i="32"/>
  <c r="G17916" i="32"/>
  <c r="G17917" i="32"/>
  <c r="G17918" i="32"/>
  <c r="G17919" i="32"/>
  <c r="G17920" i="32"/>
  <c r="G17921" i="32"/>
  <c r="G17922" i="32"/>
  <c r="G17923" i="32"/>
  <c r="G17924" i="32"/>
  <c r="G17925" i="32"/>
  <c r="G17926" i="32"/>
  <c r="G17927" i="32"/>
  <c r="G17928" i="32"/>
  <c r="G17929" i="32"/>
  <c r="G17930" i="32"/>
  <c r="G17931" i="32"/>
  <c r="G17932" i="32"/>
  <c r="G17933" i="32"/>
  <c r="G17934" i="32"/>
  <c r="G17935" i="32"/>
  <c r="G17936" i="32"/>
  <c r="G17937" i="32"/>
  <c r="G17938" i="32"/>
  <c r="G17939" i="32"/>
  <c r="G17940" i="32"/>
  <c r="G17941" i="32"/>
  <c r="G17942" i="32"/>
  <c r="G17943" i="32"/>
  <c r="G17944" i="32"/>
  <c r="G17945" i="32"/>
  <c r="G17946" i="32"/>
  <c r="G17947" i="32"/>
  <c r="G17948" i="32"/>
  <c r="G17949" i="32"/>
  <c r="G17950" i="32"/>
  <c r="G17951" i="32"/>
  <c r="G17952" i="32"/>
  <c r="G17953" i="32"/>
  <c r="G17954" i="32"/>
  <c r="G17955" i="32"/>
  <c r="G17956" i="32"/>
  <c r="G17957" i="32"/>
  <c r="G17958" i="32"/>
  <c r="G17959" i="32"/>
  <c r="G17960" i="32"/>
  <c r="G17961" i="32"/>
  <c r="G17962" i="32"/>
  <c r="G17963" i="32"/>
  <c r="G17964" i="32"/>
  <c r="G17965" i="32"/>
  <c r="G17966" i="32"/>
  <c r="G17967" i="32"/>
  <c r="G17968" i="32"/>
  <c r="G17969" i="32"/>
  <c r="G17970" i="32"/>
  <c r="G17971" i="32"/>
  <c r="G17972" i="32"/>
  <c r="G17973" i="32"/>
  <c r="G17974" i="32"/>
  <c r="G17975" i="32"/>
  <c r="G17976" i="32"/>
  <c r="G17977" i="32"/>
  <c r="G17978" i="32"/>
  <c r="G17979" i="32"/>
  <c r="G17980" i="32"/>
  <c r="G17981" i="32"/>
  <c r="G17982" i="32"/>
  <c r="G17983" i="32"/>
  <c r="G17984" i="32"/>
  <c r="G17985" i="32"/>
  <c r="G17986" i="32"/>
  <c r="G17987" i="32"/>
  <c r="G17988" i="32"/>
  <c r="G17989" i="32"/>
  <c r="G17990" i="32"/>
  <c r="G17991" i="32"/>
  <c r="G17992" i="32"/>
  <c r="G17993" i="32"/>
  <c r="G17994" i="32"/>
  <c r="G17995" i="32"/>
  <c r="G17996" i="32"/>
  <c r="G17997" i="32"/>
  <c r="G17998" i="32"/>
  <c r="G17999" i="32"/>
  <c r="G18000" i="32"/>
  <c r="G18001" i="32"/>
  <c r="G18002" i="32"/>
  <c r="G18003" i="32"/>
  <c r="G18004" i="32"/>
  <c r="G18005" i="32"/>
  <c r="G18006" i="32"/>
  <c r="G18007" i="32"/>
  <c r="G18008" i="32"/>
  <c r="G18009" i="32"/>
  <c r="G18010" i="32"/>
  <c r="G18011" i="32"/>
  <c r="G18012" i="32"/>
  <c r="G18013" i="32"/>
  <c r="G18014" i="32"/>
  <c r="G18015" i="32"/>
  <c r="G18016" i="32"/>
  <c r="G18017" i="32"/>
  <c r="G18018" i="32"/>
  <c r="G18019" i="32"/>
  <c r="G18020" i="32"/>
  <c r="G18021" i="32"/>
  <c r="G18022" i="32"/>
  <c r="G18023" i="32"/>
  <c r="G18024" i="32"/>
  <c r="G18025" i="32"/>
  <c r="G18026" i="32"/>
  <c r="G18027" i="32"/>
  <c r="G18028" i="32"/>
  <c r="G18029" i="32"/>
  <c r="G18030" i="32"/>
  <c r="G18031" i="32"/>
  <c r="G18032" i="32"/>
  <c r="G18033" i="32"/>
  <c r="G18034" i="32"/>
  <c r="G18035" i="32"/>
  <c r="G18036" i="32"/>
  <c r="G18037" i="32"/>
  <c r="G18038" i="32"/>
  <c r="G18039" i="32"/>
  <c r="G18040" i="32"/>
  <c r="G18041" i="32"/>
  <c r="G18042" i="32"/>
  <c r="G18043" i="32"/>
  <c r="G18044" i="32"/>
  <c r="G18045" i="32"/>
  <c r="G18046" i="32"/>
  <c r="G18047" i="32"/>
  <c r="G18048" i="32"/>
  <c r="G18049" i="32"/>
  <c r="G18050" i="32"/>
  <c r="G18051" i="32"/>
  <c r="G18052" i="32"/>
  <c r="G18053" i="32"/>
  <c r="G18054" i="32"/>
  <c r="G18055" i="32"/>
  <c r="G18056" i="32"/>
  <c r="G18057" i="32"/>
  <c r="G18058" i="32"/>
  <c r="G18059" i="32"/>
  <c r="G18060" i="32"/>
  <c r="G18061" i="32"/>
  <c r="G18062" i="32"/>
  <c r="G18063" i="32"/>
  <c r="G18064" i="32"/>
  <c r="G18065" i="32"/>
  <c r="G18066" i="32"/>
  <c r="G18067" i="32"/>
  <c r="G18068" i="32"/>
  <c r="G18069" i="32"/>
  <c r="G18070" i="32"/>
  <c r="G18071" i="32"/>
  <c r="G18072" i="32"/>
  <c r="G18073" i="32"/>
  <c r="G18074" i="32"/>
  <c r="G18075" i="32"/>
  <c r="G18076" i="32"/>
  <c r="G18077" i="32"/>
  <c r="G18078" i="32"/>
  <c r="G18079" i="32"/>
  <c r="G18080" i="32"/>
  <c r="G18081" i="32"/>
  <c r="G18082" i="32"/>
  <c r="G18083" i="32"/>
  <c r="G18084" i="32"/>
  <c r="G18085" i="32"/>
  <c r="G18086" i="32"/>
  <c r="G18087" i="32"/>
  <c r="G18088" i="32"/>
  <c r="G18089" i="32"/>
  <c r="G18090" i="32"/>
  <c r="G18091" i="32"/>
  <c r="G18092" i="32"/>
  <c r="G18093" i="32"/>
  <c r="G18094" i="32"/>
  <c r="G18095" i="32"/>
  <c r="G18096" i="32"/>
  <c r="G18097" i="32"/>
  <c r="G18098" i="32"/>
  <c r="G18099" i="32"/>
  <c r="G18100" i="32"/>
  <c r="G18101" i="32"/>
  <c r="G18102" i="32"/>
  <c r="G18103" i="32"/>
  <c r="G18104" i="32"/>
  <c r="G18105" i="32"/>
  <c r="G18106" i="32"/>
  <c r="G18107" i="32"/>
  <c r="G18108" i="32"/>
  <c r="G18109" i="32"/>
  <c r="G18110" i="32"/>
  <c r="G18111" i="32"/>
  <c r="G18112" i="32"/>
  <c r="G18113" i="32"/>
  <c r="G18114" i="32"/>
  <c r="G18115" i="32"/>
  <c r="G18116" i="32"/>
  <c r="G18117" i="32"/>
  <c r="G18118" i="32"/>
  <c r="G18119" i="32"/>
  <c r="G18120" i="32"/>
  <c r="G18121" i="32"/>
  <c r="G18122" i="32"/>
  <c r="G18123" i="32"/>
  <c r="G18124" i="32"/>
  <c r="G18125" i="32"/>
  <c r="G18126" i="32"/>
  <c r="G18127" i="32"/>
  <c r="G18128" i="32"/>
  <c r="G18129" i="32"/>
  <c r="G18130" i="32"/>
  <c r="G18131" i="32"/>
  <c r="G18132" i="32"/>
  <c r="G18133" i="32"/>
  <c r="G18134" i="32"/>
  <c r="G18135" i="32"/>
  <c r="G18136" i="32"/>
  <c r="G18137" i="32"/>
  <c r="G18138" i="32"/>
  <c r="G18139" i="32"/>
  <c r="G18140" i="32"/>
  <c r="G18141" i="32"/>
  <c r="G18142" i="32"/>
  <c r="G18143" i="32"/>
  <c r="G18144" i="32"/>
  <c r="G18145" i="32"/>
  <c r="G18146" i="32"/>
  <c r="G18147" i="32"/>
  <c r="G18148" i="32"/>
  <c r="G18149" i="32"/>
  <c r="G18150" i="32"/>
  <c r="G18151" i="32"/>
  <c r="G18152" i="32"/>
  <c r="G18153" i="32"/>
  <c r="G18154" i="32"/>
  <c r="G18155" i="32"/>
  <c r="G18156" i="32"/>
  <c r="G18157" i="32"/>
  <c r="G18158" i="32"/>
  <c r="G18159" i="32"/>
  <c r="G18160" i="32"/>
  <c r="G18161" i="32"/>
  <c r="G18162" i="32"/>
  <c r="G18163" i="32"/>
  <c r="G18164" i="32"/>
  <c r="G18165" i="32"/>
  <c r="G18166" i="32"/>
  <c r="G18167" i="32"/>
  <c r="G18168" i="32"/>
  <c r="G18169" i="32"/>
  <c r="G18170" i="32"/>
  <c r="G18171" i="32"/>
  <c r="G18172" i="32"/>
  <c r="G18173" i="32"/>
  <c r="G18174" i="32"/>
  <c r="G18175" i="32"/>
  <c r="G18176" i="32"/>
  <c r="G18177" i="32"/>
  <c r="G18178" i="32"/>
  <c r="G18179" i="32"/>
  <c r="G18180" i="32"/>
  <c r="G18181" i="32"/>
  <c r="G18182" i="32"/>
  <c r="G18183" i="32"/>
  <c r="G18184" i="32"/>
  <c r="G18185" i="32"/>
  <c r="G18186" i="32"/>
  <c r="G18187" i="32"/>
  <c r="G18188" i="32"/>
  <c r="G18189" i="32"/>
  <c r="G18190" i="32"/>
  <c r="G18191" i="32"/>
  <c r="G18192" i="32"/>
  <c r="G18193" i="32"/>
  <c r="G18194" i="32"/>
  <c r="G18195" i="32"/>
  <c r="G18196" i="32"/>
  <c r="G18197" i="32"/>
  <c r="G18198" i="32"/>
  <c r="G18199" i="32"/>
  <c r="G18200" i="32"/>
  <c r="G18201" i="32"/>
  <c r="G18202" i="32"/>
  <c r="G18203" i="32"/>
  <c r="G18204" i="32"/>
  <c r="G18205" i="32"/>
  <c r="G18206" i="32"/>
  <c r="G18207" i="32"/>
  <c r="G18208" i="32"/>
  <c r="G18209" i="32"/>
  <c r="G18210" i="32"/>
  <c r="G18211" i="32"/>
  <c r="G18212" i="32"/>
  <c r="G18213" i="32"/>
  <c r="G18214" i="32"/>
  <c r="G18215" i="32"/>
  <c r="G18216" i="32"/>
  <c r="G18217" i="32"/>
  <c r="G18218" i="32"/>
  <c r="G18219" i="32"/>
  <c r="G18220" i="32"/>
  <c r="G18221" i="32"/>
  <c r="G18222" i="32"/>
  <c r="G18223" i="32"/>
  <c r="G18224" i="32"/>
  <c r="G18225" i="32"/>
  <c r="G18226" i="32"/>
  <c r="G18227" i="32"/>
  <c r="G18228" i="32"/>
  <c r="G18229" i="32"/>
  <c r="G18230" i="32"/>
  <c r="G18231" i="32"/>
  <c r="G18232" i="32"/>
  <c r="G18233" i="32"/>
  <c r="G18234" i="32"/>
  <c r="G18235" i="32"/>
  <c r="G18236" i="32"/>
  <c r="G18237" i="32"/>
  <c r="G18238" i="32"/>
  <c r="G18239" i="32"/>
  <c r="G18240" i="32"/>
  <c r="G18241" i="32"/>
  <c r="G18242" i="32"/>
  <c r="G18243" i="32"/>
  <c r="G18244" i="32"/>
  <c r="G18245" i="32"/>
  <c r="G18246" i="32"/>
  <c r="G18247" i="32"/>
  <c r="G18248" i="32"/>
  <c r="G18249" i="32"/>
  <c r="G18250" i="32"/>
  <c r="G18251" i="32"/>
  <c r="G18252" i="32"/>
  <c r="G18253" i="32"/>
  <c r="G18254" i="32"/>
  <c r="G18255" i="32"/>
  <c r="G18256" i="32"/>
  <c r="G18257" i="32"/>
  <c r="G18258" i="32"/>
  <c r="G18259" i="32"/>
  <c r="G18260" i="32"/>
  <c r="G18261" i="32"/>
  <c r="G18262" i="32"/>
  <c r="G18263" i="32"/>
  <c r="G18264" i="32"/>
  <c r="G18265" i="32"/>
  <c r="G18266" i="32"/>
  <c r="G18267" i="32"/>
  <c r="G18268" i="32"/>
  <c r="G18269" i="32"/>
  <c r="G18270" i="32"/>
  <c r="G18271" i="32"/>
  <c r="G18272" i="32"/>
  <c r="G18273" i="32"/>
  <c r="G18274" i="32"/>
  <c r="G18275" i="32"/>
  <c r="G18276" i="32"/>
  <c r="G18277" i="32"/>
  <c r="G18278" i="32"/>
  <c r="G18279" i="32"/>
  <c r="G18280" i="32"/>
  <c r="G18281" i="32"/>
  <c r="G18282" i="32"/>
  <c r="G18283" i="32"/>
  <c r="G18284" i="32"/>
  <c r="G18285" i="32"/>
  <c r="G18286" i="32"/>
  <c r="G18287" i="32"/>
  <c r="G18288" i="32"/>
  <c r="G18289" i="32"/>
  <c r="G18290" i="32"/>
  <c r="G18291" i="32"/>
  <c r="G18292" i="32"/>
  <c r="G18293" i="32"/>
  <c r="G18294" i="32"/>
  <c r="G18295" i="32"/>
  <c r="G18296" i="32"/>
  <c r="G18297" i="32"/>
  <c r="G18298" i="32"/>
  <c r="G18299" i="32"/>
  <c r="G18300" i="32"/>
  <c r="G18301" i="32"/>
  <c r="G18302" i="32"/>
  <c r="G18303" i="32"/>
  <c r="G18304" i="32"/>
  <c r="G18305" i="32"/>
  <c r="G18306" i="32"/>
  <c r="G18307" i="32"/>
  <c r="G18308" i="32"/>
  <c r="G18309" i="32"/>
  <c r="G18310" i="32"/>
  <c r="G18311" i="32"/>
  <c r="G18312" i="32"/>
  <c r="G18313" i="32"/>
  <c r="G18314" i="32"/>
  <c r="G18315" i="32"/>
  <c r="G18316" i="32"/>
  <c r="G18317" i="32"/>
  <c r="G18318" i="32"/>
  <c r="G18319" i="32"/>
  <c r="G18320" i="32"/>
  <c r="G18321" i="32"/>
  <c r="G18322" i="32"/>
  <c r="G18323" i="32"/>
  <c r="G18324" i="32"/>
  <c r="G18325" i="32"/>
  <c r="G18326" i="32"/>
  <c r="G18327" i="32"/>
  <c r="G18328" i="32"/>
  <c r="G18329" i="32"/>
  <c r="G18330" i="32"/>
  <c r="G18331" i="32"/>
  <c r="G18332" i="32"/>
  <c r="G18333" i="32"/>
  <c r="G18334" i="32"/>
  <c r="G18335" i="32"/>
  <c r="G18336" i="32"/>
  <c r="G18337" i="32"/>
  <c r="G18338" i="32"/>
  <c r="G18339" i="32"/>
  <c r="G18340" i="32"/>
  <c r="G18341" i="32"/>
  <c r="G18342" i="32"/>
  <c r="G18343" i="32"/>
  <c r="G18344" i="32"/>
  <c r="G18345" i="32"/>
  <c r="G18346" i="32"/>
  <c r="G18347" i="32"/>
  <c r="G18348" i="32"/>
  <c r="G18349" i="32"/>
  <c r="G18350" i="32"/>
  <c r="G18351" i="32"/>
  <c r="G18352" i="32"/>
  <c r="G18353" i="32"/>
  <c r="G18354" i="32"/>
  <c r="G18355" i="32"/>
  <c r="G18356" i="32"/>
  <c r="G18357" i="32"/>
  <c r="G18358" i="32"/>
  <c r="G18359" i="32"/>
  <c r="G18360" i="32"/>
  <c r="G18361" i="32"/>
  <c r="G18362" i="32"/>
  <c r="G18363" i="32"/>
  <c r="G18364" i="32"/>
  <c r="G18365" i="32"/>
  <c r="G18366" i="32"/>
  <c r="G18367" i="32"/>
  <c r="G18368" i="32"/>
  <c r="G18369" i="32"/>
  <c r="G18370" i="32"/>
  <c r="G18371" i="32"/>
  <c r="G18372" i="32"/>
  <c r="G18373" i="32"/>
  <c r="G18374" i="32"/>
  <c r="G18375" i="32"/>
  <c r="G18376" i="32"/>
  <c r="G18377" i="32"/>
  <c r="G18378" i="32"/>
  <c r="G18379" i="32"/>
  <c r="G18380" i="32"/>
  <c r="G18381" i="32"/>
  <c r="G18382" i="32"/>
  <c r="G18383" i="32"/>
  <c r="G18384" i="32"/>
  <c r="G18385" i="32"/>
  <c r="G18386" i="32"/>
  <c r="G18387" i="32"/>
  <c r="G18388" i="32"/>
  <c r="G18389" i="32"/>
  <c r="G18390" i="32"/>
  <c r="G18391" i="32"/>
  <c r="G18392" i="32"/>
  <c r="G18393" i="32"/>
  <c r="G18394" i="32"/>
  <c r="G18395" i="32"/>
  <c r="G18396" i="32"/>
  <c r="G18397" i="32"/>
  <c r="G18398" i="32"/>
  <c r="G18399" i="32"/>
  <c r="G18400" i="32"/>
  <c r="G18401" i="32"/>
  <c r="G18402" i="32"/>
  <c r="G18403" i="32"/>
  <c r="G18404" i="32"/>
  <c r="G18405" i="32"/>
  <c r="G18406" i="32"/>
  <c r="G18407" i="32"/>
  <c r="G18408" i="32"/>
  <c r="G18409" i="32"/>
  <c r="G18410" i="32"/>
  <c r="G18411" i="32"/>
  <c r="G18412" i="32"/>
  <c r="G18413" i="32"/>
  <c r="G18414" i="32"/>
  <c r="G18415" i="32"/>
  <c r="G18416" i="32"/>
  <c r="G18417" i="32"/>
  <c r="G18418" i="32"/>
  <c r="G18419" i="32"/>
  <c r="G18420" i="32"/>
  <c r="G18421" i="32"/>
  <c r="G18422" i="32"/>
  <c r="G18423" i="32"/>
  <c r="G18424" i="32"/>
  <c r="G18425" i="32"/>
  <c r="G18426" i="32"/>
  <c r="G18427" i="32"/>
  <c r="G18428" i="32"/>
  <c r="G18429" i="32"/>
  <c r="G18430" i="32"/>
  <c r="G18431" i="32"/>
  <c r="G18432" i="32"/>
  <c r="G18433" i="32"/>
  <c r="G18434" i="32"/>
  <c r="G18435" i="32"/>
  <c r="G18436" i="32"/>
  <c r="G18437" i="32"/>
  <c r="G18438" i="32"/>
  <c r="G18439" i="32"/>
  <c r="G18440" i="32"/>
  <c r="G18441" i="32"/>
  <c r="G18442" i="32"/>
  <c r="G18443" i="32"/>
  <c r="G18444" i="32"/>
  <c r="G18445" i="32"/>
  <c r="G18446" i="32"/>
  <c r="G18447" i="32"/>
  <c r="G18448" i="32"/>
  <c r="G18449" i="32"/>
  <c r="G18450" i="32"/>
  <c r="G18451" i="32"/>
  <c r="G18452" i="32"/>
  <c r="G18453" i="32"/>
  <c r="G18454" i="32"/>
  <c r="G18455" i="32"/>
  <c r="G18456" i="32"/>
  <c r="G18457" i="32"/>
  <c r="G18458" i="32"/>
  <c r="G18459" i="32"/>
  <c r="G18460" i="32"/>
  <c r="G18461" i="32"/>
  <c r="G18462" i="32"/>
  <c r="G18463" i="32"/>
  <c r="G18464" i="32"/>
  <c r="G18465" i="32"/>
  <c r="G18466" i="32"/>
  <c r="G18467" i="32"/>
  <c r="G18468" i="32"/>
  <c r="G18469" i="32"/>
  <c r="G18470" i="32"/>
  <c r="G18471" i="32"/>
  <c r="G18472" i="32"/>
  <c r="G18473" i="32"/>
  <c r="G18474" i="32"/>
  <c r="G18475" i="32"/>
  <c r="G18476" i="32"/>
  <c r="G18477" i="32"/>
  <c r="G18478" i="32"/>
  <c r="G18479" i="32"/>
  <c r="G18480" i="32"/>
  <c r="G18481" i="32"/>
  <c r="G18482" i="32"/>
  <c r="G18483" i="32"/>
  <c r="G18484" i="32"/>
  <c r="G18485" i="32"/>
  <c r="G18486" i="32"/>
  <c r="G18487" i="32"/>
  <c r="G18488" i="32"/>
  <c r="G18489" i="32"/>
  <c r="G18490" i="32"/>
  <c r="G18491" i="32"/>
  <c r="G18492" i="32"/>
  <c r="G18493" i="32"/>
  <c r="G18494" i="32"/>
  <c r="G18495" i="32"/>
  <c r="G18496" i="32"/>
  <c r="G18497" i="32"/>
  <c r="G18498" i="32"/>
  <c r="G18499" i="32"/>
  <c r="G18500" i="32"/>
  <c r="G18501" i="32"/>
  <c r="G18502" i="32"/>
  <c r="G18503" i="32"/>
  <c r="G18504" i="32"/>
  <c r="G18505" i="32"/>
  <c r="G18506" i="32"/>
  <c r="G18507" i="32"/>
  <c r="G18508" i="32"/>
  <c r="G18509" i="32"/>
  <c r="G18510" i="32"/>
  <c r="G18511" i="32"/>
  <c r="G18512" i="32"/>
  <c r="G18513" i="32"/>
  <c r="G18514" i="32"/>
  <c r="G18515" i="32"/>
  <c r="G18516" i="32"/>
  <c r="G18517" i="32"/>
  <c r="G18518" i="32"/>
  <c r="G18519" i="32"/>
  <c r="G18520" i="32"/>
  <c r="G18521" i="32"/>
  <c r="G18522" i="32"/>
  <c r="G18523" i="32"/>
  <c r="G18524" i="32"/>
  <c r="G18525" i="32"/>
  <c r="G18526" i="32"/>
  <c r="G18527" i="32"/>
  <c r="G18528" i="32"/>
  <c r="G18529" i="32"/>
  <c r="G18530" i="32"/>
  <c r="G18531" i="32"/>
  <c r="G18532" i="32"/>
  <c r="G18533" i="32"/>
  <c r="G18534" i="32"/>
  <c r="G18535" i="32"/>
  <c r="G18536" i="32"/>
  <c r="G18537" i="32"/>
  <c r="G18538" i="32"/>
  <c r="G18539" i="32"/>
  <c r="G18540" i="32"/>
  <c r="G18541" i="32"/>
  <c r="G18542" i="32"/>
  <c r="G18543" i="32"/>
  <c r="G18544" i="32"/>
  <c r="G18545" i="32"/>
  <c r="G18546" i="32"/>
  <c r="G18547" i="32"/>
  <c r="G18548" i="32"/>
  <c r="G18549" i="32"/>
  <c r="G18550" i="32"/>
  <c r="G18551" i="32"/>
  <c r="G18552" i="32"/>
  <c r="G18553" i="32"/>
  <c r="G18554" i="32"/>
  <c r="G18555" i="32"/>
  <c r="G18556" i="32"/>
  <c r="G18557" i="32"/>
  <c r="G18558" i="32"/>
  <c r="G18559" i="32"/>
  <c r="G18560" i="32"/>
  <c r="G18561" i="32"/>
  <c r="G18562" i="32"/>
  <c r="G18563" i="32"/>
  <c r="G18564" i="32"/>
  <c r="G18565" i="32"/>
  <c r="G18566" i="32"/>
  <c r="G18567" i="32"/>
  <c r="G18568" i="32"/>
  <c r="G18569" i="32"/>
  <c r="G18570" i="32"/>
  <c r="G18571" i="32"/>
  <c r="G18572" i="32"/>
  <c r="G18573" i="32"/>
  <c r="G18574" i="32"/>
  <c r="G18575" i="32"/>
  <c r="G18576" i="32"/>
  <c r="G18577" i="32"/>
  <c r="G18578" i="32"/>
  <c r="G18579" i="32"/>
  <c r="G18580" i="32"/>
  <c r="G18581" i="32"/>
  <c r="G18582" i="32"/>
  <c r="G18583" i="32"/>
  <c r="G18584" i="32"/>
  <c r="G18585" i="32"/>
  <c r="G18586" i="32"/>
  <c r="G18587" i="32"/>
  <c r="G18588" i="32"/>
  <c r="G18589" i="32"/>
  <c r="G18590" i="32"/>
  <c r="G18591" i="32"/>
  <c r="G18592" i="32"/>
  <c r="G18593" i="32"/>
  <c r="G18594" i="32"/>
  <c r="G18595" i="32"/>
  <c r="G18596" i="32"/>
  <c r="G18597" i="32"/>
  <c r="G18598" i="32"/>
  <c r="G18599" i="32"/>
  <c r="G18600" i="32"/>
  <c r="G18601" i="32"/>
  <c r="G18602" i="32"/>
  <c r="G18603" i="32"/>
  <c r="G18604" i="32"/>
  <c r="G18605" i="32"/>
  <c r="G18606" i="32"/>
  <c r="G18607" i="32"/>
  <c r="G18608" i="32"/>
  <c r="G18609" i="32"/>
  <c r="G18610" i="32"/>
  <c r="G18611" i="32"/>
  <c r="G18612" i="32"/>
  <c r="G18613" i="32"/>
  <c r="G18614" i="32"/>
  <c r="G18615" i="32"/>
  <c r="G18616" i="32"/>
  <c r="G18617" i="32"/>
  <c r="G18618" i="32"/>
  <c r="G18619" i="32"/>
  <c r="G18620" i="32"/>
  <c r="G18621" i="32"/>
  <c r="G18622" i="32"/>
  <c r="G18623" i="32"/>
  <c r="G18624" i="32"/>
  <c r="G18625" i="32"/>
  <c r="G18626" i="32"/>
  <c r="G18627" i="32"/>
  <c r="G18628" i="32"/>
  <c r="G18629" i="32"/>
  <c r="G18630" i="32"/>
  <c r="G18631" i="32"/>
  <c r="G18632" i="32"/>
  <c r="G18633" i="32"/>
  <c r="G18634" i="32"/>
  <c r="G18635" i="32"/>
  <c r="G18636" i="32"/>
  <c r="G18637" i="32"/>
  <c r="G18638" i="32"/>
  <c r="G18639" i="32"/>
  <c r="G18640" i="32"/>
  <c r="G18641" i="32"/>
  <c r="G18642" i="32"/>
  <c r="G18643" i="32"/>
  <c r="G18644" i="32"/>
  <c r="G18645" i="32"/>
  <c r="G18646" i="32"/>
  <c r="G18647" i="32"/>
  <c r="G18648" i="32"/>
  <c r="G18649" i="32"/>
  <c r="G18650" i="32"/>
  <c r="G18651" i="32"/>
  <c r="G18652" i="32"/>
  <c r="G18653" i="32"/>
  <c r="G18654" i="32"/>
  <c r="G18655" i="32"/>
  <c r="G18656" i="32"/>
  <c r="G18657" i="32"/>
  <c r="G18658" i="32"/>
  <c r="G18659" i="32"/>
  <c r="G18660" i="32"/>
  <c r="G18661" i="32"/>
  <c r="G18662" i="32"/>
  <c r="G18663" i="32"/>
  <c r="G18664" i="32"/>
  <c r="G18665" i="32"/>
  <c r="G18666" i="32"/>
  <c r="G18667" i="32"/>
  <c r="G18668" i="32"/>
  <c r="G18669" i="32"/>
  <c r="G18670" i="32"/>
  <c r="G18671" i="32"/>
  <c r="G18672" i="32"/>
  <c r="G18673" i="32"/>
  <c r="G18674" i="32"/>
  <c r="G18675" i="32"/>
  <c r="G18676" i="32"/>
  <c r="G18677" i="32"/>
  <c r="G18678" i="32"/>
  <c r="G18679" i="32"/>
  <c r="G18680" i="32"/>
  <c r="G18681" i="32"/>
  <c r="G18682" i="32"/>
  <c r="G18683" i="32"/>
  <c r="G18684" i="32"/>
  <c r="G18685" i="32"/>
  <c r="G18686" i="32"/>
  <c r="G18687" i="32"/>
  <c r="G18688" i="32"/>
  <c r="G18689" i="32"/>
  <c r="G18690" i="32"/>
  <c r="G18691" i="32"/>
  <c r="G18692" i="32"/>
  <c r="G18693" i="32"/>
  <c r="G18694" i="32"/>
  <c r="G18695" i="32"/>
  <c r="G18696" i="32"/>
  <c r="G18697" i="32"/>
  <c r="G18698" i="32"/>
  <c r="G18699" i="32"/>
  <c r="G18700" i="32"/>
  <c r="G18701" i="32"/>
  <c r="G18702" i="32"/>
  <c r="G18703" i="32"/>
  <c r="G18704" i="32"/>
  <c r="G18705" i="32"/>
  <c r="G18706" i="32"/>
  <c r="G18707" i="32"/>
  <c r="G18708" i="32"/>
  <c r="G18709" i="32"/>
  <c r="G18710" i="32"/>
  <c r="G18711" i="32"/>
  <c r="G18712" i="32"/>
  <c r="G18713" i="32"/>
  <c r="G18714" i="32"/>
  <c r="G18715" i="32"/>
  <c r="G18716" i="32"/>
  <c r="G18717" i="32"/>
  <c r="G18718" i="32"/>
  <c r="G18719" i="32"/>
  <c r="G18720" i="32"/>
  <c r="G18721" i="32"/>
  <c r="G18722" i="32"/>
  <c r="G18723" i="32"/>
  <c r="G18724" i="32"/>
  <c r="G18725" i="32"/>
  <c r="G18726" i="32"/>
  <c r="G18727" i="32"/>
  <c r="G18728" i="32"/>
  <c r="G18729" i="32"/>
  <c r="G18730" i="32"/>
  <c r="G18731" i="32"/>
  <c r="G18732" i="32"/>
  <c r="G18733" i="32"/>
  <c r="G18734" i="32"/>
  <c r="G18735" i="32"/>
  <c r="G18736" i="32"/>
  <c r="G18737" i="32"/>
  <c r="G18738" i="32"/>
  <c r="G18739" i="32"/>
  <c r="G18740" i="32"/>
  <c r="G18741" i="32"/>
  <c r="G18742" i="32"/>
  <c r="G18743" i="32"/>
  <c r="G18744" i="32"/>
  <c r="G18745" i="32"/>
  <c r="G18746" i="32"/>
  <c r="G18747" i="32"/>
  <c r="G18748" i="32"/>
  <c r="G18749" i="32"/>
  <c r="G18750" i="32"/>
  <c r="G18751" i="32"/>
  <c r="G18752" i="32"/>
  <c r="G18753" i="32"/>
  <c r="G18754" i="32"/>
  <c r="G18755" i="32"/>
  <c r="G18756" i="32"/>
  <c r="G18757" i="32"/>
  <c r="G18758" i="32"/>
  <c r="G18759" i="32"/>
  <c r="G18760" i="32"/>
  <c r="G18761" i="32"/>
  <c r="G18762" i="32"/>
  <c r="G18763" i="32"/>
  <c r="G18764" i="32"/>
  <c r="G18765" i="32"/>
  <c r="G18766" i="32"/>
  <c r="G18767" i="32"/>
  <c r="G18768" i="32"/>
  <c r="G18769" i="32"/>
  <c r="G18770" i="32"/>
  <c r="G18771" i="32"/>
  <c r="G18772" i="32"/>
  <c r="G18773" i="32"/>
  <c r="G18774" i="32"/>
  <c r="G18775" i="32"/>
  <c r="G18776" i="32"/>
  <c r="G18777" i="32"/>
  <c r="G18778" i="32"/>
  <c r="G18779" i="32"/>
  <c r="G18780" i="32"/>
  <c r="G18781" i="32"/>
  <c r="G18782" i="32"/>
  <c r="G18783" i="32"/>
  <c r="G18784" i="32"/>
  <c r="G18785" i="32"/>
  <c r="G18786" i="32"/>
  <c r="G18787" i="32"/>
  <c r="G18788" i="32"/>
  <c r="G18789" i="32"/>
  <c r="G18790" i="32"/>
  <c r="G18791" i="32"/>
  <c r="G18792" i="32"/>
  <c r="G18793" i="32"/>
  <c r="G18794" i="32"/>
  <c r="G18795" i="32"/>
  <c r="G18796" i="32"/>
  <c r="G18797" i="32"/>
  <c r="G18798" i="32"/>
  <c r="G18799" i="32"/>
  <c r="G18800" i="32"/>
  <c r="G18801" i="32"/>
  <c r="G18802" i="32"/>
  <c r="G18803" i="32"/>
  <c r="G18804" i="32"/>
  <c r="G18805" i="32"/>
  <c r="G18806" i="32"/>
  <c r="G18807" i="32"/>
  <c r="G18808" i="32"/>
  <c r="G18809" i="32"/>
  <c r="G18810" i="32"/>
  <c r="G18811" i="32"/>
  <c r="G18812" i="32"/>
  <c r="G18813" i="32"/>
  <c r="G18814" i="32"/>
  <c r="G18815" i="32"/>
  <c r="G18816" i="32"/>
  <c r="G18817" i="32"/>
  <c r="G18818" i="32"/>
  <c r="G18819" i="32"/>
  <c r="G18820" i="32"/>
  <c r="G18821" i="32"/>
  <c r="G18822" i="32"/>
  <c r="G18823" i="32"/>
  <c r="G18824" i="32"/>
  <c r="G18825" i="32"/>
  <c r="G18826" i="32"/>
  <c r="G18827" i="32"/>
  <c r="G18828" i="32"/>
  <c r="G18829" i="32"/>
  <c r="G18830" i="32"/>
  <c r="G18831" i="32"/>
  <c r="G18832" i="32"/>
  <c r="G18833" i="32"/>
  <c r="G18834" i="32"/>
  <c r="G18835" i="32"/>
  <c r="G18836" i="32"/>
  <c r="G18837" i="32"/>
  <c r="G18838" i="32"/>
  <c r="G18839" i="32"/>
  <c r="G18840" i="32"/>
  <c r="G18841" i="32"/>
  <c r="G18842" i="32"/>
  <c r="G18843" i="32"/>
  <c r="G18844" i="32"/>
  <c r="G18845" i="32"/>
  <c r="G18846" i="32"/>
  <c r="G18847" i="32"/>
  <c r="G18848" i="32"/>
  <c r="G18849" i="32"/>
  <c r="G18850" i="32"/>
  <c r="G18851" i="32"/>
  <c r="G18852" i="32"/>
  <c r="G18853" i="32"/>
  <c r="G18854" i="32"/>
  <c r="G18855" i="32"/>
  <c r="G18856" i="32"/>
  <c r="G18857" i="32"/>
  <c r="G18858" i="32"/>
  <c r="G18859" i="32"/>
  <c r="G18860" i="32"/>
  <c r="G18861" i="32"/>
  <c r="G18862" i="32"/>
  <c r="G18863" i="32"/>
  <c r="G18864" i="32"/>
  <c r="G18865" i="32"/>
  <c r="G18866" i="32"/>
  <c r="G18867" i="32"/>
  <c r="G18868" i="32"/>
  <c r="G18869" i="32"/>
  <c r="G18870" i="32"/>
  <c r="G18871" i="32"/>
  <c r="G18872" i="32"/>
  <c r="G18873" i="32"/>
  <c r="G18874" i="32"/>
  <c r="G18875" i="32"/>
  <c r="G18876" i="32"/>
  <c r="G18877" i="32"/>
  <c r="G18878" i="32"/>
  <c r="G18879" i="32"/>
  <c r="G18880" i="32"/>
  <c r="G18881" i="32"/>
  <c r="G18882" i="32"/>
  <c r="G18883" i="32"/>
  <c r="G18884" i="32"/>
  <c r="G18885" i="32"/>
  <c r="G18886" i="32"/>
  <c r="G18887" i="32"/>
  <c r="G18888" i="32"/>
  <c r="G18889" i="32"/>
  <c r="G18890" i="32"/>
  <c r="G18891" i="32"/>
  <c r="G18892" i="32"/>
  <c r="G18893" i="32"/>
  <c r="G18894" i="32"/>
  <c r="G18895" i="32"/>
  <c r="G18896" i="32"/>
  <c r="G18897" i="32"/>
  <c r="G18898" i="32"/>
  <c r="G18899" i="32"/>
  <c r="G18900" i="32"/>
  <c r="G18901" i="32"/>
  <c r="G18902" i="32"/>
  <c r="G18903" i="32"/>
  <c r="G18904" i="32"/>
  <c r="G18905" i="32"/>
  <c r="G18906" i="32"/>
  <c r="G18907" i="32"/>
  <c r="G18908" i="32"/>
  <c r="G18909" i="32"/>
  <c r="G18910" i="32"/>
  <c r="G18911" i="32"/>
  <c r="G18912" i="32"/>
  <c r="G18913" i="32"/>
  <c r="G18914" i="32"/>
  <c r="G18915" i="32"/>
  <c r="G18916" i="32"/>
  <c r="G18917" i="32"/>
  <c r="G18918" i="32"/>
  <c r="G18919" i="32"/>
  <c r="G18920" i="32"/>
  <c r="G18921" i="32"/>
  <c r="G18922" i="32"/>
  <c r="G18923" i="32"/>
  <c r="G18924" i="32"/>
  <c r="G18925" i="32"/>
  <c r="G18926" i="32"/>
  <c r="G18927" i="32"/>
  <c r="G18928" i="32"/>
  <c r="G18929" i="32"/>
  <c r="G18930" i="32"/>
  <c r="G18931" i="32"/>
  <c r="G18932" i="32"/>
  <c r="G18933" i="32"/>
  <c r="G18934" i="32"/>
  <c r="G18935" i="32"/>
  <c r="G18936" i="32"/>
  <c r="G18937" i="32"/>
  <c r="G18938" i="32"/>
  <c r="G18939" i="32"/>
  <c r="G18940" i="32"/>
  <c r="G18941" i="32"/>
  <c r="G18942" i="32"/>
  <c r="G18943" i="32"/>
  <c r="G18944" i="32"/>
  <c r="G18945" i="32"/>
  <c r="G18946" i="32"/>
  <c r="G18947" i="32"/>
  <c r="G18948" i="32"/>
  <c r="G18949" i="32"/>
  <c r="G18950" i="32"/>
  <c r="G18951" i="32"/>
  <c r="G18952" i="32"/>
  <c r="G18953" i="32"/>
  <c r="G18954" i="32"/>
  <c r="G18955" i="32"/>
  <c r="G18956" i="32"/>
  <c r="G18957" i="32"/>
  <c r="G18958" i="32"/>
  <c r="G18959" i="32"/>
  <c r="G18960" i="32"/>
  <c r="G18961" i="32"/>
  <c r="G18962" i="32"/>
  <c r="G18963" i="32"/>
  <c r="G18964" i="32"/>
  <c r="G18965" i="32"/>
  <c r="G18966" i="32"/>
  <c r="G18967" i="32"/>
  <c r="G18968" i="32"/>
  <c r="G18969" i="32"/>
  <c r="G18970" i="32"/>
  <c r="G18971" i="32"/>
  <c r="G18972" i="32"/>
  <c r="G18973" i="32"/>
  <c r="G18974" i="32"/>
  <c r="G18975" i="32"/>
  <c r="G18976" i="32"/>
  <c r="G18977" i="32"/>
  <c r="G18978" i="32"/>
  <c r="G18979" i="32"/>
  <c r="G18980" i="32"/>
  <c r="G18981" i="32"/>
  <c r="G18982" i="32"/>
  <c r="G18983" i="32"/>
  <c r="G18984" i="32"/>
  <c r="G18985" i="32"/>
  <c r="G18986" i="32"/>
  <c r="G18987" i="32"/>
  <c r="G18988" i="32"/>
  <c r="G18989" i="32"/>
  <c r="G18990" i="32"/>
  <c r="G18991" i="32"/>
  <c r="G18992" i="32"/>
  <c r="G18993" i="32"/>
  <c r="G18994" i="32"/>
  <c r="G18995" i="32"/>
  <c r="G18996" i="32"/>
  <c r="G18997" i="32"/>
  <c r="G18998" i="32"/>
  <c r="G18999" i="32"/>
  <c r="G19000" i="32"/>
  <c r="G19001" i="32"/>
  <c r="G19002" i="32"/>
  <c r="G19003" i="32"/>
  <c r="G19004" i="32"/>
  <c r="G19005" i="32"/>
  <c r="G19006" i="32"/>
  <c r="G19007" i="32"/>
  <c r="G19008" i="32"/>
  <c r="G19009" i="32"/>
  <c r="G19010" i="32"/>
  <c r="G19011" i="32"/>
  <c r="G19012" i="32"/>
  <c r="G19013" i="32"/>
  <c r="G19014" i="32"/>
  <c r="G19015" i="32"/>
  <c r="G19016" i="32"/>
  <c r="G19017" i="32"/>
  <c r="G19018" i="32"/>
  <c r="G19019" i="32"/>
  <c r="G19020" i="32"/>
  <c r="G19021" i="32"/>
  <c r="G19022" i="32"/>
  <c r="G19023" i="32"/>
  <c r="G19024" i="32"/>
  <c r="G19025" i="32"/>
  <c r="G19026" i="32"/>
  <c r="G19027" i="32"/>
  <c r="G19028" i="32"/>
  <c r="G19029" i="32"/>
  <c r="G19030" i="32"/>
  <c r="G19031" i="32"/>
  <c r="G19032" i="32"/>
  <c r="G19033" i="32"/>
  <c r="G19034" i="32"/>
  <c r="G19035" i="32"/>
  <c r="G19036" i="32"/>
  <c r="G19037" i="32"/>
  <c r="G19038" i="32"/>
  <c r="G19039" i="32"/>
  <c r="G19040" i="32"/>
  <c r="G19041" i="32"/>
  <c r="G19042" i="32"/>
  <c r="G19043" i="32"/>
  <c r="G19044" i="32"/>
  <c r="G19045" i="32"/>
  <c r="G19046" i="32"/>
  <c r="G19047" i="32"/>
  <c r="G19048" i="32"/>
  <c r="G19049" i="32"/>
  <c r="G19050" i="32"/>
  <c r="G19051" i="32"/>
  <c r="G19052" i="32"/>
  <c r="G19053" i="32"/>
  <c r="G19054" i="32"/>
  <c r="G19055" i="32"/>
  <c r="G19056" i="32"/>
  <c r="G19057" i="32"/>
  <c r="G19058" i="32"/>
  <c r="G19059" i="32"/>
  <c r="G19060" i="32"/>
  <c r="G19061" i="32"/>
  <c r="G19062" i="32"/>
  <c r="G19063" i="32"/>
  <c r="G19064" i="32"/>
  <c r="G19065" i="32"/>
  <c r="G19066" i="32"/>
  <c r="G19067" i="32"/>
  <c r="G19068" i="32"/>
  <c r="G19069" i="32"/>
  <c r="G19070" i="32"/>
  <c r="G19071" i="32"/>
  <c r="G19072" i="32"/>
  <c r="G19073" i="32"/>
  <c r="G19074" i="32"/>
  <c r="G19075" i="32"/>
  <c r="G19076" i="32"/>
  <c r="G19077" i="32"/>
  <c r="G19078" i="32"/>
  <c r="G19079" i="32"/>
  <c r="G19080" i="32"/>
  <c r="G19081" i="32"/>
  <c r="G19082" i="32"/>
  <c r="G19083" i="32"/>
  <c r="G19084" i="32"/>
  <c r="G19085" i="32"/>
  <c r="G19086" i="32"/>
  <c r="G19087" i="32"/>
  <c r="G19088" i="32"/>
  <c r="G19089" i="32"/>
  <c r="G19090" i="32"/>
  <c r="G19091" i="32"/>
  <c r="G19092" i="32"/>
  <c r="G19093" i="32"/>
  <c r="G19094" i="32"/>
  <c r="G19095" i="32"/>
  <c r="G19096" i="32"/>
  <c r="G19097" i="32"/>
  <c r="G19098" i="32"/>
  <c r="G19099" i="32"/>
  <c r="G19100" i="32"/>
  <c r="G19101" i="32"/>
  <c r="G19102" i="32"/>
  <c r="G19103" i="32"/>
  <c r="G19104" i="32"/>
  <c r="G19105" i="32"/>
  <c r="G19106" i="32"/>
  <c r="G19107" i="32"/>
  <c r="G19108" i="32"/>
  <c r="G19109" i="32"/>
  <c r="G19110" i="32"/>
  <c r="G19111" i="32"/>
  <c r="G19112" i="32"/>
  <c r="G19113" i="32"/>
  <c r="G19114" i="32"/>
  <c r="G19115" i="32"/>
  <c r="G19116" i="32"/>
  <c r="G19117" i="32"/>
  <c r="G19118" i="32"/>
  <c r="G19119" i="32"/>
  <c r="G19120" i="32"/>
  <c r="G19121" i="32"/>
  <c r="G19122" i="32"/>
  <c r="G19123" i="32"/>
  <c r="G19124" i="32"/>
  <c r="G19125" i="32"/>
  <c r="G19126" i="32"/>
  <c r="G19127" i="32"/>
  <c r="G19128" i="32"/>
  <c r="G19129" i="32"/>
  <c r="G19130" i="32"/>
  <c r="G19131" i="32"/>
  <c r="G19132" i="32"/>
  <c r="G19133" i="32"/>
  <c r="G19134" i="32"/>
  <c r="G19135" i="32"/>
  <c r="G19136" i="32"/>
  <c r="G19137" i="32"/>
  <c r="G19138" i="32"/>
  <c r="G19139" i="32"/>
  <c r="G19140" i="32"/>
  <c r="G19141" i="32"/>
  <c r="G19142" i="32"/>
  <c r="G19143" i="32"/>
  <c r="G19144" i="32"/>
  <c r="G19145" i="32"/>
  <c r="G19146" i="32"/>
  <c r="G19147" i="32"/>
  <c r="G19148" i="32"/>
  <c r="G19149" i="32"/>
  <c r="G19150" i="32"/>
  <c r="G19151" i="32"/>
  <c r="G19152" i="32"/>
  <c r="G19153" i="32"/>
  <c r="G19154" i="32"/>
  <c r="G19155" i="32"/>
  <c r="G19156" i="32"/>
  <c r="G19157" i="32"/>
  <c r="G19158" i="32"/>
  <c r="G19159" i="32"/>
  <c r="G19160" i="32"/>
  <c r="G19161" i="32"/>
  <c r="G19162" i="32"/>
  <c r="G19163" i="32"/>
  <c r="G19164" i="32"/>
  <c r="G19165" i="32"/>
  <c r="G19166" i="32"/>
  <c r="G19167" i="32"/>
  <c r="G19168" i="32"/>
  <c r="G19169" i="32"/>
  <c r="G19170" i="32"/>
  <c r="G19171" i="32"/>
  <c r="G19172" i="32"/>
  <c r="G19173" i="32"/>
  <c r="G19174" i="32"/>
  <c r="G19175" i="32"/>
  <c r="G19176" i="32"/>
  <c r="G19177" i="32"/>
  <c r="G19178" i="32"/>
  <c r="G19179" i="32"/>
  <c r="G19180" i="32"/>
  <c r="G19181" i="32"/>
  <c r="G19182" i="32"/>
  <c r="G19183" i="32"/>
  <c r="G19184" i="32"/>
  <c r="G19185" i="32"/>
  <c r="G19186" i="32"/>
  <c r="G19187" i="32"/>
  <c r="G19188" i="32"/>
  <c r="G19189" i="32"/>
  <c r="G19190" i="32"/>
  <c r="G19191" i="32"/>
  <c r="G19192" i="32"/>
  <c r="G19193" i="32"/>
  <c r="G19194" i="32"/>
  <c r="G19195" i="32"/>
  <c r="G19196" i="32"/>
  <c r="G19197" i="32"/>
  <c r="G19198" i="32"/>
  <c r="G19199" i="32"/>
  <c r="G19200" i="32"/>
  <c r="G19201" i="32"/>
  <c r="G19202" i="32"/>
  <c r="G19203" i="32"/>
  <c r="G19204" i="32"/>
  <c r="G19205" i="32"/>
  <c r="G19206" i="32"/>
  <c r="G19207" i="32"/>
  <c r="G19208" i="32"/>
  <c r="G19209" i="32"/>
  <c r="G19210" i="32"/>
  <c r="G19211" i="32"/>
  <c r="G19212" i="32"/>
  <c r="G19213" i="32"/>
  <c r="G19214" i="32"/>
  <c r="G19215" i="32"/>
  <c r="G19216" i="32"/>
  <c r="G19217" i="32"/>
  <c r="G19218" i="32"/>
  <c r="G19219" i="32"/>
  <c r="G19220" i="32"/>
  <c r="G19221" i="32"/>
  <c r="G19222" i="32"/>
  <c r="G19223" i="32"/>
  <c r="G19224" i="32"/>
  <c r="G19225" i="32"/>
  <c r="G19226" i="32"/>
  <c r="G19227" i="32"/>
  <c r="G19228" i="32"/>
  <c r="G19229" i="32"/>
  <c r="G19230" i="32"/>
  <c r="G19231" i="32"/>
  <c r="G19232" i="32"/>
  <c r="G19233" i="32"/>
  <c r="G19234" i="32"/>
  <c r="G19235" i="32"/>
  <c r="G19236" i="32"/>
  <c r="G19237" i="32"/>
  <c r="G19238" i="32"/>
  <c r="G19239" i="32"/>
  <c r="G19240" i="32"/>
  <c r="G19241" i="32"/>
  <c r="G19242" i="32"/>
  <c r="G19243" i="32"/>
  <c r="G19244" i="32"/>
  <c r="G19245" i="32"/>
  <c r="G19246" i="32"/>
  <c r="G19247" i="32"/>
  <c r="G19248" i="32"/>
  <c r="G19249" i="32"/>
  <c r="G19250" i="32"/>
  <c r="G19251" i="32"/>
  <c r="G19252" i="32"/>
  <c r="G19253" i="32"/>
  <c r="G19254" i="32"/>
  <c r="G19255" i="32"/>
  <c r="G19256" i="32"/>
  <c r="G19257" i="32"/>
  <c r="G19258" i="32"/>
  <c r="G19259" i="32"/>
  <c r="G19260" i="32"/>
  <c r="G19261" i="32"/>
  <c r="G19262" i="32"/>
  <c r="G19263" i="32"/>
  <c r="G19264" i="32"/>
  <c r="G19265" i="32"/>
  <c r="G19266" i="32"/>
  <c r="G19267" i="32"/>
  <c r="G19268" i="32"/>
  <c r="G19269" i="32"/>
  <c r="G19270" i="32"/>
  <c r="G19271" i="32"/>
  <c r="G19272" i="32"/>
  <c r="G19273" i="32"/>
  <c r="G19274" i="32"/>
  <c r="G19275" i="32"/>
  <c r="G19276" i="32"/>
  <c r="G19277" i="32"/>
  <c r="G19278" i="32"/>
  <c r="G19279" i="32"/>
  <c r="G19280" i="32"/>
  <c r="G19281" i="32"/>
  <c r="G19282" i="32"/>
  <c r="G19283" i="32"/>
  <c r="G19284" i="32"/>
  <c r="G19285" i="32"/>
  <c r="G19286" i="32"/>
  <c r="G19287" i="32"/>
  <c r="G19288" i="32"/>
  <c r="G19289" i="32"/>
  <c r="G19290" i="32"/>
  <c r="G19291" i="32"/>
  <c r="G19292" i="32"/>
  <c r="G19293" i="32"/>
  <c r="G19294" i="32"/>
  <c r="G19295" i="32"/>
  <c r="G19296" i="32"/>
  <c r="G19297" i="32"/>
  <c r="G19298" i="32"/>
  <c r="G19299" i="32"/>
  <c r="G19300" i="32"/>
  <c r="G19301" i="32"/>
  <c r="G19302" i="32"/>
  <c r="G19303" i="32"/>
  <c r="G19304" i="32"/>
  <c r="G19305" i="32"/>
  <c r="G19306" i="32"/>
  <c r="G19307" i="32"/>
  <c r="G19308" i="32"/>
  <c r="G19309" i="32"/>
  <c r="G19310" i="32"/>
  <c r="G19311" i="32"/>
  <c r="G19312" i="32"/>
  <c r="G19313" i="32"/>
  <c r="G19314" i="32"/>
  <c r="G19315" i="32"/>
  <c r="G19316" i="32"/>
  <c r="G19317" i="32"/>
  <c r="G19318" i="32"/>
  <c r="G19319" i="32"/>
  <c r="G19320" i="32"/>
  <c r="G19321" i="32"/>
  <c r="G19322" i="32"/>
  <c r="G19323" i="32"/>
  <c r="G19324" i="32"/>
  <c r="G19325" i="32"/>
  <c r="G19326" i="32"/>
  <c r="G19327" i="32"/>
  <c r="G19328" i="32"/>
  <c r="G19329" i="32"/>
  <c r="G19330" i="32"/>
  <c r="G19331" i="32"/>
  <c r="G19332" i="32"/>
  <c r="G19333" i="32"/>
  <c r="G19334" i="32"/>
  <c r="G19335" i="32"/>
  <c r="G19336" i="32"/>
  <c r="G19337" i="32"/>
  <c r="G19338" i="32"/>
  <c r="G19339" i="32"/>
  <c r="G19340" i="32"/>
  <c r="G19341" i="32"/>
  <c r="G19342" i="32"/>
  <c r="G19343" i="32"/>
  <c r="G19344" i="32"/>
  <c r="G19345" i="32"/>
  <c r="G19346" i="32"/>
  <c r="G19347" i="32"/>
  <c r="G19348" i="32"/>
  <c r="G19349" i="32"/>
  <c r="G19350" i="32"/>
  <c r="G19351" i="32"/>
  <c r="G19352" i="32"/>
  <c r="G19353" i="32"/>
  <c r="G19354" i="32"/>
  <c r="G19355" i="32"/>
  <c r="G19356" i="32"/>
  <c r="G19357" i="32"/>
  <c r="G19358" i="32"/>
  <c r="G19359" i="32"/>
  <c r="G19360" i="32"/>
  <c r="G19361" i="32"/>
  <c r="G19362" i="32"/>
  <c r="G19363" i="32"/>
  <c r="G19364" i="32"/>
  <c r="G19365" i="32"/>
  <c r="G19366" i="32"/>
  <c r="G19367" i="32"/>
  <c r="G19368" i="32"/>
  <c r="G19369" i="32"/>
  <c r="G19370" i="32"/>
  <c r="G19371" i="32"/>
  <c r="G19372" i="32"/>
  <c r="G19373" i="32"/>
  <c r="G19374" i="32"/>
  <c r="G19375" i="32"/>
  <c r="G19376" i="32"/>
  <c r="G19377" i="32"/>
  <c r="G19378" i="32"/>
  <c r="G19379" i="32"/>
  <c r="G19380" i="32"/>
  <c r="G19381" i="32"/>
  <c r="G19382" i="32"/>
  <c r="G19383" i="32"/>
  <c r="G19384" i="32"/>
  <c r="G19385" i="32"/>
  <c r="G19386" i="32"/>
  <c r="G19387" i="32"/>
  <c r="G19388" i="32"/>
  <c r="G19389" i="32"/>
  <c r="G19390" i="32"/>
  <c r="G19391" i="32"/>
  <c r="G19392" i="32"/>
  <c r="G19393" i="32"/>
  <c r="G19394" i="32"/>
  <c r="G19395" i="32"/>
  <c r="G19396" i="32"/>
  <c r="G19397" i="32"/>
  <c r="G19398" i="32"/>
  <c r="G19399" i="32"/>
  <c r="G19400" i="32"/>
  <c r="G19401" i="32"/>
  <c r="G19402" i="32"/>
  <c r="G19403" i="32"/>
  <c r="G19404" i="32"/>
  <c r="G19405" i="32"/>
  <c r="G19406" i="32"/>
  <c r="G19407" i="32"/>
  <c r="G19408" i="32"/>
  <c r="G19409" i="32"/>
  <c r="G19410" i="32"/>
  <c r="G19411" i="32"/>
  <c r="G19412" i="32"/>
  <c r="G19413" i="32"/>
  <c r="G19414" i="32"/>
  <c r="G19415" i="32"/>
  <c r="G19416" i="32"/>
  <c r="G19417" i="32"/>
  <c r="G19418" i="32"/>
  <c r="G19419" i="32"/>
  <c r="G19420" i="32"/>
  <c r="G19421" i="32"/>
  <c r="G19422" i="32"/>
  <c r="G19423" i="32"/>
  <c r="G19424" i="32"/>
  <c r="G19425" i="32"/>
  <c r="G19426" i="32"/>
  <c r="G19427" i="32"/>
  <c r="G19428" i="32"/>
  <c r="G19429" i="32"/>
  <c r="G19430" i="32"/>
  <c r="G19431" i="32"/>
  <c r="G19432" i="32"/>
  <c r="G19433" i="32"/>
  <c r="G19434" i="32"/>
  <c r="G19435" i="32"/>
  <c r="G19436" i="32"/>
  <c r="G19437" i="32"/>
  <c r="G19438" i="32"/>
  <c r="G19439" i="32"/>
  <c r="G19440" i="32"/>
  <c r="G19441" i="32"/>
  <c r="G19442" i="32"/>
  <c r="G19443" i="32"/>
  <c r="G19444" i="32"/>
  <c r="G19445" i="32"/>
  <c r="G19446" i="32"/>
  <c r="G19447" i="32"/>
  <c r="G19448" i="32"/>
  <c r="G19449" i="32"/>
  <c r="G19450" i="32"/>
  <c r="G19451" i="32"/>
  <c r="G19452" i="32"/>
  <c r="G19453" i="32"/>
  <c r="G19454" i="32"/>
  <c r="G19455" i="32"/>
  <c r="G19456" i="32"/>
  <c r="G19457" i="32"/>
  <c r="G19458" i="32"/>
  <c r="G19459" i="32"/>
  <c r="G19460" i="32"/>
  <c r="G19461" i="32"/>
  <c r="G19462" i="32"/>
  <c r="G19463" i="32"/>
  <c r="G19464" i="32"/>
  <c r="G19465" i="32"/>
  <c r="G19466" i="32"/>
  <c r="G19467" i="32"/>
  <c r="G19468" i="32"/>
  <c r="G19469" i="32"/>
  <c r="G19470" i="32"/>
  <c r="G19471" i="32"/>
  <c r="G19472" i="32"/>
  <c r="G19473" i="32"/>
  <c r="G19474" i="32"/>
  <c r="G19475" i="32"/>
  <c r="G19476" i="32"/>
  <c r="G19477" i="32"/>
  <c r="G19478" i="32"/>
  <c r="G19479" i="32"/>
  <c r="G19480" i="32"/>
  <c r="G19481" i="32"/>
  <c r="G19482" i="32"/>
  <c r="G19483" i="32"/>
  <c r="G19484" i="32"/>
  <c r="G19485" i="32"/>
  <c r="G19486" i="32"/>
  <c r="G19487" i="32"/>
  <c r="G19488" i="32"/>
  <c r="G19489" i="32"/>
  <c r="G19490" i="32"/>
  <c r="G19491" i="32"/>
  <c r="G19492" i="32"/>
  <c r="G19493" i="32"/>
  <c r="G19494" i="32"/>
  <c r="G19495" i="32"/>
  <c r="G19496" i="32"/>
  <c r="G19497" i="32"/>
  <c r="G19498" i="32"/>
  <c r="G19499" i="32"/>
  <c r="G19500" i="32"/>
  <c r="G19501" i="32"/>
  <c r="G19502" i="32"/>
  <c r="G19503" i="32"/>
  <c r="G19504" i="32"/>
  <c r="G19505" i="32"/>
  <c r="G19506" i="32"/>
  <c r="G19507" i="32"/>
  <c r="G19508" i="32"/>
  <c r="G19509" i="32"/>
  <c r="G19510" i="32"/>
  <c r="G19511" i="32"/>
  <c r="G19512" i="32"/>
  <c r="G19513" i="32"/>
  <c r="G19514" i="32"/>
  <c r="G19515" i="32"/>
  <c r="G19516" i="32"/>
  <c r="G19517" i="32"/>
  <c r="G19518" i="32"/>
  <c r="G19519" i="32"/>
  <c r="G19520" i="32"/>
  <c r="G19521" i="32"/>
  <c r="G19522" i="32"/>
  <c r="G19523" i="32"/>
  <c r="G19524" i="32"/>
  <c r="G19525" i="32"/>
  <c r="G19526" i="32"/>
  <c r="G19527" i="32"/>
  <c r="G19528" i="32"/>
  <c r="G19529" i="32"/>
  <c r="G19530" i="32"/>
  <c r="G19531" i="32"/>
  <c r="G19532" i="32"/>
  <c r="G19533" i="32"/>
  <c r="G19534" i="32"/>
  <c r="G19535" i="32"/>
  <c r="G19536" i="32"/>
  <c r="G19537" i="32"/>
  <c r="G19538" i="32"/>
  <c r="G19539" i="32"/>
  <c r="G19540" i="32"/>
  <c r="G19541" i="32"/>
  <c r="G19542" i="32"/>
  <c r="G19543" i="32"/>
  <c r="G19544" i="32"/>
  <c r="G19545" i="32"/>
  <c r="G19546" i="32"/>
  <c r="G19547" i="32"/>
  <c r="G19548" i="32"/>
  <c r="G19549" i="32"/>
  <c r="G19550" i="32"/>
  <c r="G19551" i="32"/>
  <c r="G19552" i="32"/>
  <c r="G19553" i="32"/>
  <c r="G19554" i="32"/>
  <c r="G19555" i="32"/>
  <c r="G19556" i="32"/>
  <c r="G19557" i="32"/>
  <c r="G19558" i="32"/>
  <c r="G19559" i="32"/>
  <c r="G19560" i="32"/>
  <c r="G19561" i="32"/>
  <c r="G19562" i="32"/>
  <c r="G19563" i="32"/>
  <c r="G19564" i="32"/>
  <c r="G19565" i="32"/>
  <c r="G19566" i="32"/>
  <c r="G19567" i="32"/>
  <c r="G19568" i="32"/>
  <c r="G19569" i="32"/>
  <c r="G19570" i="32"/>
  <c r="G19571" i="32"/>
  <c r="G19572" i="32"/>
  <c r="G19573" i="32"/>
  <c r="G19574" i="32"/>
  <c r="G19575" i="32"/>
  <c r="G19576" i="32"/>
  <c r="G19577" i="32"/>
  <c r="G19578" i="32"/>
  <c r="G19579" i="32"/>
  <c r="G19580" i="32"/>
  <c r="G19581" i="32"/>
  <c r="G19582" i="32"/>
  <c r="G19583" i="32"/>
  <c r="G19584" i="32"/>
  <c r="G19585" i="32"/>
  <c r="G19586" i="32"/>
  <c r="G19587" i="32"/>
  <c r="G19588" i="32"/>
  <c r="G19589" i="32"/>
  <c r="G19590" i="32"/>
  <c r="G19591" i="32"/>
  <c r="G19592" i="32"/>
  <c r="G19593" i="32"/>
  <c r="G19594" i="32"/>
  <c r="G19595" i="32"/>
  <c r="G19596" i="32"/>
  <c r="G19597" i="32"/>
  <c r="G19598" i="32"/>
  <c r="G19599" i="32"/>
  <c r="G19600" i="32"/>
  <c r="G19601" i="32"/>
  <c r="G19602" i="32"/>
  <c r="G19603" i="32"/>
  <c r="G19604" i="32"/>
  <c r="G19605" i="32"/>
  <c r="G19606" i="32"/>
  <c r="G19607" i="32"/>
  <c r="G19608" i="32"/>
  <c r="G19609" i="32"/>
  <c r="G19610" i="32"/>
  <c r="G19611" i="32"/>
  <c r="G19612" i="32"/>
  <c r="G19613" i="32"/>
  <c r="G19614" i="32"/>
  <c r="G19615" i="32"/>
  <c r="G19616" i="32"/>
  <c r="G19617" i="32"/>
  <c r="G19618" i="32"/>
  <c r="G19619" i="32"/>
  <c r="G19620" i="32"/>
  <c r="G19621" i="32"/>
  <c r="G19622" i="32"/>
  <c r="G19623" i="32"/>
  <c r="G19624" i="32"/>
  <c r="G19625" i="32"/>
  <c r="G19626" i="32"/>
  <c r="G19627" i="32"/>
  <c r="G19628" i="32"/>
  <c r="G19629" i="32"/>
  <c r="G19630" i="32"/>
  <c r="G19631" i="32"/>
  <c r="G19632" i="32"/>
  <c r="G19633" i="32"/>
  <c r="G19634" i="32"/>
  <c r="G19635" i="32"/>
  <c r="G19636" i="32"/>
  <c r="G19637" i="32"/>
  <c r="G19638" i="32"/>
  <c r="G19639" i="32"/>
  <c r="G19640" i="32"/>
  <c r="G19641" i="32"/>
  <c r="G19642" i="32"/>
  <c r="G19643" i="32"/>
  <c r="G19644" i="32"/>
  <c r="G19645" i="32"/>
  <c r="G19646" i="32"/>
  <c r="G19647" i="32"/>
  <c r="G19648" i="32"/>
  <c r="G19649" i="32"/>
  <c r="G19650" i="32"/>
  <c r="G19651" i="32"/>
  <c r="G19652" i="32"/>
  <c r="G19653" i="32"/>
  <c r="G19654" i="32"/>
  <c r="G19655" i="32"/>
  <c r="G19656" i="32"/>
  <c r="G19657" i="32"/>
  <c r="G19658" i="32"/>
  <c r="G19659" i="32"/>
  <c r="G19660" i="32"/>
  <c r="G19661" i="32"/>
  <c r="G19662" i="32"/>
  <c r="G19663" i="32"/>
  <c r="G19664" i="32"/>
  <c r="G19665" i="32"/>
  <c r="G19666" i="32"/>
  <c r="G19667" i="32"/>
  <c r="G19668" i="32"/>
  <c r="G19669" i="32"/>
  <c r="G19670" i="32"/>
  <c r="G19671" i="32"/>
  <c r="G19672" i="32"/>
  <c r="G19673" i="32"/>
  <c r="G19674" i="32"/>
  <c r="G19675" i="32"/>
  <c r="G19676" i="32"/>
  <c r="G19677" i="32"/>
  <c r="G19678" i="32"/>
  <c r="G19679" i="32"/>
  <c r="G19680" i="32"/>
  <c r="G19681" i="32"/>
  <c r="G19682" i="32"/>
  <c r="G19683" i="32"/>
  <c r="G19684" i="32"/>
  <c r="G19685" i="32"/>
  <c r="G19686" i="32"/>
  <c r="G19687" i="32"/>
  <c r="G19688" i="32"/>
  <c r="G19689" i="32"/>
  <c r="G19690" i="32"/>
  <c r="G19691" i="32"/>
  <c r="G19692" i="32"/>
  <c r="G19693" i="32"/>
  <c r="G19694" i="32"/>
  <c r="G19695" i="32"/>
  <c r="G19696" i="32"/>
  <c r="G19697" i="32"/>
  <c r="G19698" i="32"/>
  <c r="G19699" i="32"/>
  <c r="G19700" i="32"/>
  <c r="G19701" i="32"/>
  <c r="G19702" i="32"/>
  <c r="G19703" i="32"/>
  <c r="G19704" i="32"/>
  <c r="G19705" i="32"/>
  <c r="G19706" i="32"/>
  <c r="G19707" i="32"/>
  <c r="G19708" i="32"/>
  <c r="G19709" i="32"/>
  <c r="G19710" i="32"/>
  <c r="G19711" i="32"/>
  <c r="G19712" i="32"/>
  <c r="G19713" i="32"/>
  <c r="G19714" i="32"/>
  <c r="G19715" i="32"/>
  <c r="G19716" i="32"/>
  <c r="G19717" i="32"/>
  <c r="G19718" i="32"/>
  <c r="G19719" i="32"/>
  <c r="G19720" i="32"/>
  <c r="G19721" i="32"/>
  <c r="G19722" i="32"/>
  <c r="G19723" i="32"/>
  <c r="G19724" i="32"/>
  <c r="G19725" i="32"/>
  <c r="G19726" i="32"/>
  <c r="G19727" i="32"/>
  <c r="G19728" i="32"/>
  <c r="G19729" i="32"/>
  <c r="G19730" i="32"/>
  <c r="G19731" i="32"/>
  <c r="G19732" i="32"/>
  <c r="G19733" i="32"/>
  <c r="G19734" i="32"/>
  <c r="G19735" i="32"/>
  <c r="G19736" i="32"/>
  <c r="G19737" i="32"/>
  <c r="G19738" i="32"/>
  <c r="G19739" i="32"/>
  <c r="G19740" i="32"/>
  <c r="G19741" i="32"/>
  <c r="G19742" i="32"/>
  <c r="G19743" i="32"/>
  <c r="G19744" i="32"/>
  <c r="G19745" i="32"/>
  <c r="G19746" i="32"/>
  <c r="G19747" i="32"/>
  <c r="G19748" i="32"/>
  <c r="G19749" i="32"/>
  <c r="G19750" i="32"/>
  <c r="G19751" i="32"/>
  <c r="G19752" i="32"/>
  <c r="G19753" i="32"/>
  <c r="G19754" i="32"/>
  <c r="G19755" i="32"/>
  <c r="G19756" i="32"/>
  <c r="G19757" i="32"/>
  <c r="G19758" i="32"/>
  <c r="G19759" i="32"/>
  <c r="G19760" i="32"/>
  <c r="G19761" i="32"/>
  <c r="G19762" i="32"/>
  <c r="G19763" i="32"/>
  <c r="G19764" i="32"/>
  <c r="G19765" i="32"/>
  <c r="G19766" i="32"/>
  <c r="G19767" i="32"/>
  <c r="G19768" i="32"/>
  <c r="G19769" i="32"/>
  <c r="G19770" i="32"/>
  <c r="G19771" i="32"/>
  <c r="G19772" i="32"/>
  <c r="G19773" i="32"/>
  <c r="G19774" i="32"/>
  <c r="G19775" i="32"/>
  <c r="G19776" i="32"/>
  <c r="G19777" i="32"/>
  <c r="G19778" i="32"/>
  <c r="G19779" i="32"/>
  <c r="G19780" i="32"/>
  <c r="G19781" i="32"/>
  <c r="G19782" i="32"/>
  <c r="G19783" i="32"/>
  <c r="G19784" i="32"/>
  <c r="G19785" i="32"/>
  <c r="G19786" i="32"/>
  <c r="G19787" i="32"/>
  <c r="G19788" i="32"/>
  <c r="G19789" i="32"/>
  <c r="G19790" i="32"/>
  <c r="G19791" i="32"/>
  <c r="G19792" i="32"/>
  <c r="G19793" i="32"/>
  <c r="G19794" i="32"/>
  <c r="G19795" i="32"/>
  <c r="G19796" i="32"/>
  <c r="G19797" i="32"/>
  <c r="G19798" i="32"/>
  <c r="G19799" i="32"/>
  <c r="G19800" i="32"/>
  <c r="G19801" i="32"/>
  <c r="G19802" i="32"/>
  <c r="G19803" i="32"/>
  <c r="G19804" i="32"/>
  <c r="G19805" i="32"/>
  <c r="G19806" i="32"/>
  <c r="G19807" i="32"/>
  <c r="G19808" i="32"/>
  <c r="G19809" i="32"/>
  <c r="G19810" i="32"/>
  <c r="G19811" i="32"/>
  <c r="G19812" i="32"/>
  <c r="G19813" i="32"/>
  <c r="G19814" i="32"/>
  <c r="G19815" i="32"/>
  <c r="G19816" i="32"/>
  <c r="G19817" i="32"/>
  <c r="G19818" i="32"/>
  <c r="G19819" i="32"/>
  <c r="G19820" i="32"/>
  <c r="G19821" i="32"/>
  <c r="G19822" i="32"/>
  <c r="G19823" i="32"/>
  <c r="G19824" i="32"/>
  <c r="G19825" i="32"/>
  <c r="G19826" i="32"/>
  <c r="G19827" i="32"/>
  <c r="G19828" i="32"/>
  <c r="G19829" i="32"/>
  <c r="G19830" i="32"/>
  <c r="G19831" i="32"/>
  <c r="G19832" i="32"/>
  <c r="G19833" i="32"/>
  <c r="G19834" i="32"/>
  <c r="G19835" i="32"/>
  <c r="G19836" i="32"/>
  <c r="G19837" i="32"/>
  <c r="G19838" i="32"/>
  <c r="G19839" i="32"/>
  <c r="G19840" i="32"/>
  <c r="G19841" i="32"/>
  <c r="G19842" i="32"/>
  <c r="G19843" i="32"/>
  <c r="G19844" i="32"/>
  <c r="G19845" i="32"/>
  <c r="G19846" i="32"/>
  <c r="G19847" i="32"/>
  <c r="G19848" i="32"/>
  <c r="G19849" i="32"/>
  <c r="G19850" i="32"/>
  <c r="G19851" i="32"/>
  <c r="G19852" i="32"/>
  <c r="G19853" i="32"/>
  <c r="G19854" i="32"/>
  <c r="G19855" i="32"/>
  <c r="G19856" i="32"/>
  <c r="G19857" i="32"/>
  <c r="G19858" i="32"/>
  <c r="G19859" i="32"/>
  <c r="G19860" i="32"/>
  <c r="G19861" i="32"/>
  <c r="G19862" i="32"/>
  <c r="G19863" i="32"/>
  <c r="G19864" i="32"/>
  <c r="G19865" i="32"/>
  <c r="G19866" i="32"/>
  <c r="G19867" i="32"/>
  <c r="G19868" i="32"/>
  <c r="G19869" i="32"/>
  <c r="G19870" i="32"/>
  <c r="G19871" i="32"/>
  <c r="G19872" i="32"/>
  <c r="G19873" i="32"/>
  <c r="G19874" i="32"/>
  <c r="G19875" i="32"/>
  <c r="G19876" i="32"/>
  <c r="G19877" i="32"/>
  <c r="G19878" i="32"/>
  <c r="G19879" i="32"/>
  <c r="G19880" i="32"/>
  <c r="G19881" i="32"/>
  <c r="G19882" i="32"/>
  <c r="G19883" i="32"/>
  <c r="G19884" i="32"/>
  <c r="G19885" i="32"/>
  <c r="G19886" i="32"/>
  <c r="G19887" i="32"/>
  <c r="G19888" i="32"/>
  <c r="G19889" i="32"/>
  <c r="G19890" i="32"/>
  <c r="G19891" i="32"/>
  <c r="G19892" i="32"/>
  <c r="G19893" i="32"/>
  <c r="G19894" i="32"/>
  <c r="G19895" i="32"/>
  <c r="G19896" i="32"/>
  <c r="G19897" i="32"/>
  <c r="G19898" i="32"/>
  <c r="G19899" i="32"/>
  <c r="G19900" i="32"/>
  <c r="G19901" i="32"/>
  <c r="G19902" i="32"/>
  <c r="G19903" i="32"/>
  <c r="G19904" i="32"/>
  <c r="G19905" i="32"/>
  <c r="G19906" i="32"/>
  <c r="G19907" i="32"/>
  <c r="G19908" i="32"/>
  <c r="G19909" i="32"/>
  <c r="G19910" i="32"/>
  <c r="G19911" i="32"/>
  <c r="G19912" i="32"/>
  <c r="G19913" i="32"/>
  <c r="G19914" i="32"/>
  <c r="G19915" i="32"/>
  <c r="G19916" i="32"/>
  <c r="G19917" i="32"/>
  <c r="G19918" i="32"/>
  <c r="G19919" i="32"/>
  <c r="G19920" i="32"/>
  <c r="G19921" i="32"/>
  <c r="G19922" i="32"/>
  <c r="G19923" i="32"/>
  <c r="G19924" i="32"/>
  <c r="G19925" i="32"/>
  <c r="G19926" i="32"/>
  <c r="G19927" i="32"/>
  <c r="G19928" i="32"/>
  <c r="G19929" i="32"/>
  <c r="G19930" i="32"/>
  <c r="G19931" i="32"/>
  <c r="G19932" i="32"/>
  <c r="G19933" i="32"/>
  <c r="G19934" i="32"/>
  <c r="G19935" i="32"/>
  <c r="G19936" i="32"/>
  <c r="G19937" i="32"/>
  <c r="G19938" i="32"/>
  <c r="G19939" i="32"/>
  <c r="G19940" i="32"/>
  <c r="G19941" i="32"/>
  <c r="G19942" i="32"/>
  <c r="G19943" i="32"/>
  <c r="G19944" i="32"/>
  <c r="G19945" i="32"/>
  <c r="G19946" i="32"/>
  <c r="G19947" i="32"/>
  <c r="G19948" i="32"/>
  <c r="G19949" i="32"/>
  <c r="G19950" i="32"/>
  <c r="G19951" i="32"/>
  <c r="G19952" i="32"/>
  <c r="G19953" i="32"/>
  <c r="G19954" i="32"/>
  <c r="G19955" i="32"/>
  <c r="G19956" i="32"/>
  <c r="G19957" i="32"/>
  <c r="G19958" i="32"/>
  <c r="G19959" i="32"/>
  <c r="G19960" i="32"/>
  <c r="G19961" i="32"/>
  <c r="G19962" i="32"/>
  <c r="G19963" i="32"/>
  <c r="G19964" i="32"/>
  <c r="G19965" i="32"/>
  <c r="G19966" i="32"/>
  <c r="G19967" i="32"/>
  <c r="G19968" i="32"/>
  <c r="G19969" i="32"/>
  <c r="G19970" i="32"/>
  <c r="G19971" i="32"/>
  <c r="G19972" i="32"/>
  <c r="G19973" i="32"/>
  <c r="G19974" i="32"/>
  <c r="G19975" i="32"/>
  <c r="G19976" i="32"/>
  <c r="G19977" i="32"/>
  <c r="G19978" i="32"/>
  <c r="G19979" i="32"/>
  <c r="G19980" i="32"/>
  <c r="G19981" i="32"/>
  <c r="G19982" i="32"/>
  <c r="G19983" i="32"/>
  <c r="G19984" i="32"/>
  <c r="G19985" i="32"/>
  <c r="G19986" i="32"/>
  <c r="G19987" i="32"/>
  <c r="G19988" i="32"/>
  <c r="G19989" i="32"/>
  <c r="G19990" i="32"/>
  <c r="G19991" i="32"/>
  <c r="G19992" i="32"/>
  <c r="G19993" i="32"/>
  <c r="G19994" i="32"/>
  <c r="G19995" i="32"/>
  <c r="G19996" i="32"/>
  <c r="G19997" i="32"/>
  <c r="G19998" i="32"/>
  <c r="G19999" i="32"/>
  <c r="G20000" i="32"/>
  <c r="G20001" i="32"/>
  <c r="G20002" i="32"/>
  <c r="G20003" i="32"/>
  <c r="G20004" i="32"/>
  <c r="G20005" i="32"/>
  <c r="G20006" i="32"/>
  <c r="G20007" i="32"/>
  <c r="G20008" i="32"/>
  <c r="G20009" i="32"/>
  <c r="G20010" i="32"/>
  <c r="G20011" i="32"/>
  <c r="G20012" i="32"/>
  <c r="G20013" i="32"/>
  <c r="G20014" i="32"/>
  <c r="G20015" i="32"/>
  <c r="G20016" i="32"/>
  <c r="G20017" i="32"/>
  <c r="G20018" i="32"/>
  <c r="G20019" i="32"/>
  <c r="G20020" i="32"/>
  <c r="G20021" i="32"/>
  <c r="G20022" i="32"/>
  <c r="G20023" i="32"/>
  <c r="G20024" i="32"/>
  <c r="G20025" i="32"/>
  <c r="G20026" i="32"/>
  <c r="G20027" i="32"/>
  <c r="G20028" i="32"/>
  <c r="G20029" i="32"/>
  <c r="G20030" i="32"/>
  <c r="G20031" i="32"/>
  <c r="G20032" i="32"/>
  <c r="G20033" i="32"/>
  <c r="G20034" i="32"/>
  <c r="G20035" i="32"/>
  <c r="G20036" i="32"/>
  <c r="G20037" i="32"/>
  <c r="G20038" i="32"/>
  <c r="G20039" i="32"/>
  <c r="G20040" i="32"/>
  <c r="G20041" i="32"/>
  <c r="G20042" i="32"/>
  <c r="G20043" i="32"/>
  <c r="G20044" i="32"/>
  <c r="G20045" i="32"/>
  <c r="G20046" i="32"/>
  <c r="G20047" i="32"/>
  <c r="G20048" i="32"/>
  <c r="G20049" i="32"/>
  <c r="G20050" i="32"/>
  <c r="G20051" i="32"/>
  <c r="G20052" i="32"/>
  <c r="G20053" i="32"/>
  <c r="G20054" i="32"/>
  <c r="G20055" i="32"/>
  <c r="G20056" i="32"/>
  <c r="G20057" i="32"/>
  <c r="G20058" i="32"/>
  <c r="G20059" i="32"/>
  <c r="G20060" i="32"/>
  <c r="G20061" i="32"/>
  <c r="G20062" i="32"/>
  <c r="G20063" i="32"/>
  <c r="G20064" i="32"/>
  <c r="G20065" i="32"/>
  <c r="G20066" i="32"/>
  <c r="G20067" i="32"/>
  <c r="G20068" i="32"/>
  <c r="G20069" i="32"/>
  <c r="G20070" i="32"/>
  <c r="G20071" i="32"/>
  <c r="G20072" i="32"/>
  <c r="G20073" i="32"/>
  <c r="G20074" i="32"/>
  <c r="G20075" i="32"/>
  <c r="G20076" i="32"/>
  <c r="G20077" i="32"/>
  <c r="G20078" i="32"/>
  <c r="G20079" i="32"/>
  <c r="G20080" i="32"/>
  <c r="G20081" i="32"/>
  <c r="G20082" i="32"/>
  <c r="G20083" i="32"/>
  <c r="G20084" i="32"/>
  <c r="G20085" i="32"/>
  <c r="G20086" i="32"/>
  <c r="G20087" i="32"/>
  <c r="G20088" i="32"/>
  <c r="G20089" i="32"/>
  <c r="G20090" i="32"/>
  <c r="G20091" i="32"/>
  <c r="G20092" i="32"/>
  <c r="G20093" i="32"/>
  <c r="G20094" i="32"/>
  <c r="G20095" i="32"/>
  <c r="G20096" i="32"/>
  <c r="G20097" i="32"/>
  <c r="G20098" i="32"/>
  <c r="G20099" i="32"/>
  <c r="G20100" i="32"/>
  <c r="G20101" i="32"/>
  <c r="G20102" i="32"/>
  <c r="G20103" i="32"/>
  <c r="G20104" i="32"/>
  <c r="G20105" i="32"/>
  <c r="G20106" i="32"/>
  <c r="G20107" i="32"/>
  <c r="G20108" i="32"/>
  <c r="G20109" i="32"/>
  <c r="G20110" i="32"/>
  <c r="G20111" i="32"/>
  <c r="G20112" i="32"/>
  <c r="G20113" i="32"/>
  <c r="G20114" i="32"/>
  <c r="G20115" i="32"/>
  <c r="G20116" i="32"/>
  <c r="G20117" i="32"/>
  <c r="G20118" i="32"/>
  <c r="G20119" i="32"/>
  <c r="G20120" i="32"/>
  <c r="G20121" i="32"/>
  <c r="G20122" i="32"/>
  <c r="G20123" i="32"/>
  <c r="G20124" i="32"/>
  <c r="G20125" i="32"/>
  <c r="G20126" i="32"/>
  <c r="G20127" i="32"/>
  <c r="G20128" i="32"/>
  <c r="G20129" i="32"/>
  <c r="G20130" i="32"/>
  <c r="G20131" i="32"/>
  <c r="G20132" i="32"/>
  <c r="G20133" i="32"/>
  <c r="G20134" i="32"/>
  <c r="G20135" i="32"/>
  <c r="G20136" i="32"/>
  <c r="G20137" i="32"/>
  <c r="G20138" i="32"/>
  <c r="G20139" i="32"/>
  <c r="G20140" i="32"/>
  <c r="G20141" i="32"/>
  <c r="G20142" i="32"/>
  <c r="G20143" i="32"/>
  <c r="G20144" i="32"/>
  <c r="G20145" i="32"/>
  <c r="G20146" i="32"/>
  <c r="G20147" i="32"/>
  <c r="G20148" i="32"/>
  <c r="G20149" i="32"/>
  <c r="G20150" i="32"/>
  <c r="G20151" i="32"/>
  <c r="G20152" i="32"/>
  <c r="G20153" i="32"/>
  <c r="G20154" i="32"/>
  <c r="G20155" i="32"/>
  <c r="G20156" i="32"/>
  <c r="G20157" i="32"/>
  <c r="G20158" i="32"/>
  <c r="G20159" i="32"/>
  <c r="G20160" i="32"/>
  <c r="G20161" i="32"/>
  <c r="G20162" i="32"/>
  <c r="G20163" i="32"/>
  <c r="G20164" i="32"/>
  <c r="G20165" i="32"/>
  <c r="G20166" i="32"/>
  <c r="G20167" i="32"/>
  <c r="G20168" i="32"/>
  <c r="G20169" i="32"/>
  <c r="G20170" i="32"/>
  <c r="G20171" i="32"/>
  <c r="G20172" i="32"/>
  <c r="G20173" i="32"/>
  <c r="G20174" i="32"/>
  <c r="G20175" i="32"/>
  <c r="G20176" i="32"/>
  <c r="G20177" i="32"/>
  <c r="G20178" i="32"/>
  <c r="G20179" i="32"/>
  <c r="G20180" i="32"/>
  <c r="G20181" i="32"/>
  <c r="G20182" i="32"/>
  <c r="G20183" i="32"/>
  <c r="G20184" i="32"/>
  <c r="G20185" i="32"/>
  <c r="G20186" i="32"/>
  <c r="G20187" i="32"/>
  <c r="G20188" i="32"/>
  <c r="G20189" i="32"/>
  <c r="G20190" i="32"/>
  <c r="G20191" i="32"/>
  <c r="G20192" i="32"/>
  <c r="G20193" i="32"/>
  <c r="G20194" i="32"/>
  <c r="G20195" i="32"/>
  <c r="G20196" i="32"/>
  <c r="G20197" i="32"/>
  <c r="G20198" i="32"/>
  <c r="G20199" i="32"/>
  <c r="G20200" i="32"/>
  <c r="G20201" i="32"/>
  <c r="G20202" i="32"/>
  <c r="G20203" i="32"/>
  <c r="G20204" i="32"/>
  <c r="G20205" i="32"/>
  <c r="G20206" i="32"/>
  <c r="G20207" i="32"/>
  <c r="G20208" i="32"/>
  <c r="G20209" i="32"/>
  <c r="G20210" i="32"/>
  <c r="G20211" i="32"/>
  <c r="G20212" i="32"/>
  <c r="G20213" i="32"/>
  <c r="G20214" i="32"/>
  <c r="G20215" i="32"/>
  <c r="G20216" i="32"/>
  <c r="G20217" i="32"/>
  <c r="G20218" i="32"/>
  <c r="G20219" i="32"/>
  <c r="G20220" i="32"/>
  <c r="G20221" i="32"/>
  <c r="G20222" i="32"/>
  <c r="G20223" i="32"/>
  <c r="G20224" i="32"/>
  <c r="G20225" i="32"/>
  <c r="G20226" i="32"/>
  <c r="G20227" i="32"/>
  <c r="G20228" i="32"/>
  <c r="G20229" i="32"/>
  <c r="G20230" i="32"/>
  <c r="G20231" i="32"/>
  <c r="G20232" i="32"/>
  <c r="G20233" i="32"/>
  <c r="G20234" i="32"/>
  <c r="G20235" i="32"/>
  <c r="G20236" i="32"/>
  <c r="G20237" i="32"/>
  <c r="G20238" i="32"/>
  <c r="G20239" i="32"/>
  <c r="G20240" i="32"/>
  <c r="G2899" i="36"/>
  <c r="F2899" i="36"/>
  <c r="E2899" i="36"/>
  <c r="O28" i="30" l="1"/>
  <c r="O26" i="30"/>
  <c r="S12" i="30" l="1"/>
  <c r="X11" i="30"/>
  <c r="D30" i="30" s="1"/>
  <c r="J30" i="30" s="1"/>
  <c r="S15" i="30"/>
  <c r="T12" i="30" l="1"/>
  <c r="X12" i="30"/>
  <c r="S14" i="30"/>
  <c r="T14" i="30" s="1"/>
  <c r="R16" i="30"/>
  <c r="S16" i="30" s="1"/>
  <c r="S11" i="30"/>
  <c r="T11" i="30" s="1"/>
  <c r="S17" i="30"/>
  <c r="R17" i="30"/>
  <c r="X16" i="30" l="1"/>
  <c r="X17" i="30"/>
  <c r="X15" i="30"/>
  <c r="X14" i="30"/>
  <c r="X13" i="30"/>
  <c r="T13" i="30"/>
  <c r="F2798" i="36" l="1"/>
  <c r="G2798" i="36"/>
  <c r="E2798" i="36"/>
  <c r="E2546" i="36"/>
  <c r="E2545" i="36"/>
  <c r="S20" i="30" l="1"/>
  <c r="S21" i="30"/>
  <c r="S22" i="30"/>
  <c r="S23" i="30"/>
  <c r="S24" i="30"/>
  <c r="S25" i="30"/>
  <c r="S26" i="30"/>
  <c r="S27" i="30"/>
  <c r="S28" i="30"/>
  <c r="S29" i="30"/>
  <c r="S30" i="30"/>
  <c r="S31" i="30"/>
  <c r="S32" i="30"/>
  <c r="S33" i="30"/>
  <c r="S34" i="30"/>
  <c r="S35" i="30"/>
  <c r="S36" i="30"/>
  <c r="S37" i="30"/>
  <c r="S38" i="30"/>
  <c r="S39" i="30"/>
  <c r="S40" i="30"/>
  <c r="S41" i="30"/>
  <c r="S42" i="30"/>
  <c r="S43" i="30"/>
  <c r="S44" i="30"/>
  <c r="S45" i="30"/>
  <c r="S46" i="30"/>
  <c r="S47" i="30"/>
  <c r="S48" i="30"/>
  <c r="S49" i="30"/>
  <c r="S50" i="30"/>
  <c r="S51" i="30"/>
  <c r="S52" i="30"/>
  <c r="S53" i="30"/>
  <c r="S54" i="30"/>
  <c r="S55" i="30"/>
  <c r="S56" i="30"/>
  <c r="S57" i="30"/>
  <c r="S58" i="30"/>
  <c r="S59" i="30"/>
  <c r="S60" i="30"/>
  <c r="S61" i="30"/>
  <c r="S62" i="30"/>
  <c r="S63" i="30"/>
  <c r="S64" i="30"/>
  <c r="S65" i="30"/>
  <c r="S66" i="30"/>
  <c r="S67" i="30"/>
  <c r="S68" i="30"/>
  <c r="S69" i="30"/>
  <c r="S70" i="30"/>
  <c r="S71" i="30"/>
  <c r="S72" i="30"/>
  <c r="S73" i="30"/>
  <c r="S74" i="30"/>
  <c r="S75" i="30"/>
  <c r="S76" i="30"/>
  <c r="S77" i="30"/>
  <c r="S78" i="30"/>
  <c r="S79" i="30"/>
  <c r="S80" i="30"/>
  <c r="S81" i="30"/>
  <c r="S82" i="30"/>
  <c r="S83" i="30"/>
  <c r="S84" i="30"/>
  <c r="S85" i="30"/>
  <c r="S86" i="30"/>
  <c r="S87" i="30"/>
  <c r="S88" i="30"/>
  <c r="S89" i="30"/>
  <c r="S90" i="30"/>
  <c r="S91" i="30"/>
  <c r="S92" i="30"/>
  <c r="S93" i="30"/>
  <c r="S94" i="30"/>
  <c r="S95" i="30"/>
  <c r="S96" i="30"/>
  <c r="S97" i="30"/>
  <c r="S98" i="30"/>
  <c r="S99" i="30"/>
  <c r="S100" i="30"/>
  <c r="S101" i="30"/>
  <c r="S102" i="30"/>
  <c r="S103" i="30"/>
  <c r="S104" i="30"/>
  <c r="S105" i="30"/>
  <c r="S106" i="30"/>
  <c r="S107" i="30"/>
  <c r="S108" i="30"/>
  <c r="S109" i="30"/>
  <c r="S110" i="30"/>
  <c r="S111" i="30"/>
  <c r="S112" i="30"/>
  <c r="S113" i="30"/>
  <c r="S114" i="30"/>
  <c r="S115" i="30"/>
  <c r="S116" i="30"/>
  <c r="S117" i="30"/>
  <c r="S118" i="30"/>
  <c r="S119" i="30"/>
  <c r="R18" i="30" l="1"/>
  <c r="R19" i="30" l="1"/>
  <c r="S19" i="30" s="1"/>
  <c r="S18" i="30" l="1"/>
  <c r="G2546" i="36"/>
  <c r="F2546" i="36"/>
  <c r="G2545" i="36"/>
  <c r="F2545" i="36"/>
  <c r="E11" i="30" l="1"/>
  <c r="O27" i="30" s="1"/>
  <c r="O29" i="30" s="1"/>
  <c r="E13" i="30" l="1"/>
  <c r="E14" i="30"/>
  <c r="E15" i="30"/>
  <c r="E16" i="30"/>
  <c r="E17" i="30"/>
  <c r="E18" i="30"/>
  <c r="E19" i="30"/>
  <c r="E20" i="30"/>
  <c r="E21" i="30"/>
  <c r="E22" i="30"/>
  <c r="E23" i="30"/>
  <c r="E24" i="30"/>
  <c r="E25" i="30"/>
  <c r="E26" i="30"/>
  <c r="E27" i="30"/>
  <c r="E28" i="30"/>
  <c r="E29" i="30"/>
  <c r="J11" i="30"/>
  <c r="J12" i="30"/>
  <c r="J13" i="30"/>
  <c r="J14" i="30"/>
  <c r="J15" i="30"/>
  <c r="J16" i="30"/>
  <c r="J17" i="30"/>
  <c r="J18" i="30"/>
  <c r="J19" i="30"/>
  <c r="J20" i="30"/>
  <c r="J21" i="30"/>
  <c r="J22" i="30"/>
  <c r="J23" i="30"/>
  <c r="J24" i="30"/>
  <c r="J25" i="30"/>
  <c r="J26" i="30"/>
  <c r="J27" i="30"/>
  <c r="J28" i="30"/>
  <c r="J29" i="30"/>
  <c r="O11" i="30"/>
  <c r="O12" i="30"/>
  <c r="O13" i="30"/>
  <c r="O14" i="30"/>
  <c r="O15" i="30"/>
  <c r="O16" i="30"/>
  <c r="O17" i="30"/>
  <c r="O18" i="30"/>
  <c r="O19" i="30"/>
  <c r="O20" i="30"/>
  <c r="O21" i="30"/>
  <c r="O22" i="30"/>
  <c r="O23" i="30"/>
  <c r="O24" i="30"/>
  <c r="O25" i="30"/>
  <c r="E12" i="30"/>
  <c r="T15" i="30" l="1"/>
  <c r="T17" i="30"/>
  <c r="T16" i="30"/>
  <c r="T82" i="30"/>
  <c r="T86" i="30"/>
  <c r="T90" i="30"/>
  <c r="T94" i="30"/>
  <c r="T98" i="30"/>
  <c r="T102" i="30"/>
  <c r="T106" i="30"/>
  <c r="T110" i="30"/>
  <c r="T114" i="30"/>
  <c r="T118" i="30"/>
  <c r="T85" i="30"/>
  <c r="T93" i="30"/>
  <c r="T101" i="30"/>
  <c r="T105" i="30"/>
  <c r="T113" i="30"/>
  <c r="T83" i="30"/>
  <c r="T87" i="30"/>
  <c r="T91" i="30"/>
  <c r="T95" i="30"/>
  <c r="T99" i="30"/>
  <c r="T103" i="30"/>
  <c r="T107" i="30"/>
  <c r="T111" i="30"/>
  <c r="T115" i="30"/>
  <c r="T119" i="30"/>
  <c r="U119" i="30" s="1"/>
  <c r="T89" i="30"/>
  <c r="T97" i="30"/>
  <c r="T109" i="30"/>
  <c r="T117" i="30"/>
  <c r="T84" i="30"/>
  <c r="T88" i="30"/>
  <c r="T92" i="30"/>
  <c r="T96" i="30"/>
  <c r="T100" i="30"/>
  <c r="T104" i="30"/>
  <c r="T108" i="30"/>
  <c r="T112" i="30"/>
  <c r="T116" i="30"/>
  <c r="T75" i="30"/>
  <c r="T39" i="30"/>
  <c r="T70" i="30"/>
  <c r="T54" i="30"/>
  <c r="T38" i="30"/>
  <c r="T22" i="30"/>
  <c r="T59" i="30"/>
  <c r="T31" i="30"/>
  <c r="T73" i="30"/>
  <c r="T57" i="30"/>
  <c r="T41" i="30"/>
  <c r="T25" i="30"/>
  <c r="T72" i="30"/>
  <c r="T56" i="30"/>
  <c r="T40" i="30"/>
  <c r="T24" i="30"/>
  <c r="T51" i="30"/>
  <c r="T69" i="30"/>
  <c r="T37" i="30"/>
  <c r="T68" i="30"/>
  <c r="T52" i="30"/>
  <c r="T20" i="30"/>
  <c r="T47" i="30"/>
  <c r="T58" i="30"/>
  <c r="T67" i="30"/>
  <c r="T61" i="30"/>
  <c r="T76" i="30"/>
  <c r="T28" i="30"/>
  <c r="T63" i="30"/>
  <c r="T27" i="30"/>
  <c r="T66" i="30"/>
  <c r="T50" i="30"/>
  <c r="T34" i="30"/>
  <c r="T79" i="30"/>
  <c r="T23" i="30"/>
  <c r="T53" i="30"/>
  <c r="T21" i="30"/>
  <c r="T36" i="30"/>
  <c r="T74" i="30"/>
  <c r="T26" i="30"/>
  <c r="T77" i="30"/>
  <c r="T29" i="30"/>
  <c r="T44" i="30"/>
  <c r="T55" i="30"/>
  <c r="T78" i="30"/>
  <c r="T62" i="30"/>
  <c r="T46" i="30"/>
  <c r="T30" i="30"/>
  <c r="T71" i="30"/>
  <c r="T43" i="30"/>
  <c r="T81" i="30"/>
  <c r="T65" i="30"/>
  <c r="T49" i="30"/>
  <c r="T33" i="30"/>
  <c r="T80" i="30"/>
  <c r="T64" i="30"/>
  <c r="T48" i="30"/>
  <c r="T32" i="30"/>
  <c r="T42" i="30"/>
  <c r="T35" i="30"/>
  <c r="T45" i="30"/>
  <c r="T60" i="30"/>
  <c r="T19" i="30"/>
  <c r="T18" i="30"/>
  <c r="V17" i="30" l="1"/>
  <c r="V18" i="30"/>
  <c r="U117" i="30"/>
  <c r="B110" i="31"/>
  <c r="U11" i="30"/>
  <c r="B108" i="31"/>
  <c r="U13" i="30"/>
  <c r="B105" i="31"/>
  <c r="V15" i="30"/>
  <c r="U16" i="30"/>
  <c r="V19" i="30"/>
  <c r="B109" i="31"/>
  <c r="U12" i="30"/>
  <c r="U17" i="30"/>
  <c r="V16" i="30"/>
  <c r="B107" i="31"/>
  <c r="U14" i="30"/>
  <c r="B106" i="31"/>
  <c r="U15" i="30"/>
  <c r="U45" i="30"/>
  <c r="U49" i="30"/>
  <c r="U71" i="30"/>
  <c r="U104" i="30"/>
  <c r="U52" i="30"/>
  <c r="U88" i="30"/>
  <c r="U23" i="30"/>
  <c r="U48" i="30"/>
  <c r="U21" i="30"/>
  <c r="U63" i="30"/>
  <c r="U67" i="30"/>
  <c r="U97" i="30"/>
  <c r="U113" i="30"/>
  <c r="U55" i="30"/>
  <c r="U19" i="30"/>
  <c r="U80" i="30"/>
  <c r="U81" i="30"/>
  <c r="U112" i="30"/>
  <c r="U74" i="30"/>
  <c r="U106" i="30"/>
  <c r="U35" i="30"/>
  <c r="U42" i="30"/>
  <c r="U66" i="30"/>
  <c r="U37" i="30"/>
  <c r="U96" i="30"/>
  <c r="U46" i="30"/>
  <c r="U44" i="30"/>
  <c r="U60" i="30"/>
  <c r="U33" i="30"/>
  <c r="U43" i="30"/>
  <c r="U62" i="30"/>
  <c r="U29" i="30"/>
  <c r="U36" i="30"/>
  <c r="U79" i="30"/>
  <c r="U27" i="30"/>
  <c r="U61" i="30"/>
  <c r="U69" i="30"/>
  <c r="U56" i="30"/>
  <c r="U57" i="30"/>
  <c r="U22" i="30"/>
  <c r="U39" i="30"/>
  <c r="U108" i="30"/>
  <c r="U92" i="30"/>
  <c r="U109" i="30"/>
  <c r="U115" i="30"/>
  <c r="U99" i="30"/>
  <c r="U83" i="30"/>
  <c r="U93" i="30"/>
  <c r="U110" i="30"/>
  <c r="U94" i="30"/>
  <c r="U51" i="30"/>
  <c r="U72" i="30"/>
  <c r="U73" i="30"/>
  <c r="U38" i="30"/>
  <c r="U75" i="30"/>
  <c r="U111" i="30"/>
  <c r="U95" i="30"/>
  <c r="U85" i="30"/>
  <c r="U90" i="30"/>
  <c r="U78" i="30"/>
  <c r="U77" i="30"/>
  <c r="U64" i="30"/>
  <c r="U65" i="30"/>
  <c r="U30" i="30"/>
  <c r="U26" i="30"/>
  <c r="U53" i="30"/>
  <c r="U50" i="30"/>
  <c r="U28" i="30"/>
  <c r="U58" i="30"/>
  <c r="U68" i="30"/>
  <c r="U24" i="30"/>
  <c r="U25" i="30"/>
  <c r="U31" i="30"/>
  <c r="U54" i="30"/>
  <c r="U116" i="30"/>
  <c r="U100" i="30"/>
  <c r="U84" i="30"/>
  <c r="U89" i="30"/>
  <c r="U107" i="30"/>
  <c r="U91" i="30"/>
  <c r="U105" i="30"/>
  <c r="U118" i="30"/>
  <c r="U102" i="30"/>
  <c r="U86" i="30"/>
  <c r="U76" i="30"/>
  <c r="U47" i="30"/>
  <c r="U40" i="30"/>
  <c r="U41" i="30"/>
  <c r="U59" i="30"/>
  <c r="U70" i="30"/>
  <c r="U103" i="30"/>
  <c r="U87" i="30"/>
  <c r="U101" i="30"/>
  <c r="U114" i="30"/>
  <c r="U98" i="30"/>
  <c r="U82" i="30"/>
  <c r="U32" i="30"/>
  <c r="U34" i="30"/>
  <c r="U20" i="30"/>
  <c r="U18" i="30"/>
  <c r="C105" i="31" l="1"/>
  <c r="C104" i="31" l="1"/>
  <c r="C103" i="31" s="1"/>
  <c r="C102" i="31" s="1"/>
  <c r="C101" i="31" s="1"/>
  <c r="C100" i="31" s="1"/>
  <c r="C99" i="31" s="1"/>
  <c r="C98" i="31" s="1"/>
  <c r="C97" i="31" s="1"/>
  <c r="C96" i="31" s="1"/>
  <c r="C95" i="31" s="1"/>
  <c r="C94" i="31" s="1"/>
  <c r="C93" i="31" s="1"/>
  <c r="C92" i="31" s="1"/>
  <c r="C91" i="31" s="1"/>
  <c r="C90" i="31" s="1"/>
  <c r="C89" i="31" s="1"/>
  <c r="C88" i="31" s="1"/>
  <c r="C87" i="31" s="1"/>
  <c r="C86" i="31" s="1"/>
  <c r="C85" i="31" s="1"/>
  <c r="C84" i="31" s="1"/>
  <c r="C83" i="31" s="1"/>
  <c r="C82" i="31" s="1"/>
  <c r="C81" i="31" s="1"/>
  <c r="C80" i="31" s="1"/>
  <c r="C79" i="31" s="1"/>
  <c r="C78" i="31" s="1"/>
  <c r="C77" i="31" s="1"/>
  <c r="C76" i="31" s="1"/>
  <c r="C75" i="31" s="1"/>
  <c r="C74" i="31" s="1"/>
  <c r="C73" i="31" s="1"/>
  <c r="C72" i="31" s="1"/>
  <c r="C71" i="31" s="1"/>
  <c r="C70" i="31" s="1"/>
  <c r="C69" i="31" s="1"/>
  <c r="C68" i="31" s="1"/>
  <c r="C67" i="31" s="1"/>
  <c r="C66" i="31" s="1"/>
  <c r="C65" i="31" s="1"/>
  <c r="C64" i="31" s="1"/>
  <c r="C63" i="31" s="1"/>
  <c r="C62" i="31" s="1"/>
  <c r="C61" i="31" s="1"/>
  <c r="C60" i="31" s="1"/>
  <c r="C59" i="31" s="1"/>
  <c r="C58" i="31" s="1"/>
  <c r="C57" i="31" s="1"/>
  <c r="C56" i="31" s="1"/>
  <c r="C55" i="31" s="1"/>
  <c r="C54" i="31" s="1"/>
  <c r="C53" i="31" s="1"/>
  <c r="C52" i="31" s="1"/>
  <c r="C51" i="31" s="1"/>
  <c r="C50" i="31" s="1"/>
  <c r="C49" i="31" s="1"/>
  <c r="C48" i="31" s="1"/>
  <c r="C47" i="31" s="1"/>
  <c r="C46" i="31" s="1"/>
  <c r="C45" i="31" s="1"/>
  <c r="C44" i="31" s="1"/>
  <c r="C43" i="31" s="1"/>
  <c r="C42" i="31" s="1"/>
  <c r="C41" i="31" s="1"/>
  <c r="C40" i="31" s="1"/>
  <c r="C39" i="31" s="1"/>
  <c r="C38" i="31" s="1"/>
  <c r="C37" i="31" s="1"/>
  <c r="C36" i="31" s="1"/>
  <c r="C35" i="31" s="1"/>
  <c r="C34" i="31" s="1"/>
  <c r="C33" i="31" s="1"/>
  <c r="C32" i="31" s="1"/>
  <c r="C31" i="31" s="1"/>
  <c r="C30" i="31" s="1"/>
  <c r="C29" i="31" s="1"/>
  <c r="C28" i="31" s="1"/>
  <c r="C27" i="31" s="1"/>
  <c r="C26" i="31" s="1"/>
  <c r="C25" i="31" s="1"/>
  <c r="C24" i="31" s="1"/>
  <c r="C23" i="31" s="1"/>
  <c r="C22" i="31" s="1"/>
  <c r="C21" i="31" s="1"/>
  <c r="C20" i="31" s="1"/>
  <c r="C19" i="31" s="1"/>
  <c r="C18" i="31" s="1"/>
  <c r="C106" i="31"/>
  <c r="C107" i="31" s="1"/>
  <c r="C108" i="31" s="1"/>
  <c r="C109" i="31" s="1"/>
  <c r="C110" i="31" s="1"/>
</calcChain>
</file>

<file path=xl/sharedStrings.xml><?xml version="1.0" encoding="utf-8"?>
<sst xmlns="http://schemas.openxmlformats.org/spreadsheetml/2006/main" count="395" uniqueCount="227">
  <si>
    <t>S&amp;P Dow Jones Indices</t>
  </si>
  <si>
    <t>http://us.spindices.com/indices/equity/sp-500</t>
  </si>
  <si>
    <t>http://www.federalreserve.gov/releases/h15/data.htm</t>
  </si>
  <si>
    <t>http://research.stlouisfed.org/fred2/series/VIXCLS</t>
  </si>
  <si>
    <t>3Q14</t>
  </si>
  <si>
    <t>2Q14</t>
  </si>
  <si>
    <t>1Q14</t>
  </si>
  <si>
    <t>4Q13</t>
  </si>
  <si>
    <t>3Q13</t>
  </si>
  <si>
    <t>2Q13</t>
  </si>
  <si>
    <t>1Q13</t>
  </si>
  <si>
    <t>4Q12</t>
  </si>
  <si>
    <t>3Q12</t>
  </si>
  <si>
    <t>2Q12</t>
  </si>
  <si>
    <t>1Q12</t>
  </si>
  <si>
    <t>4Q11</t>
  </si>
  <si>
    <t>3Q11</t>
  </si>
  <si>
    <t>2Q11</t>
  </si>
  <si>
    <t>1Q11</t>
  </si>
  <si>
    <t>4Q10</t>
  </si>
  <si>
    <t>3Q10</t>
  </si>
  <si>
    <t>2Q10</t>
  </si>
  <si>
    <t>1Q10</t>
  </si>
  <si>
    <t>4Q09</t>
  </si>
  <si>
    <t>3Q09</t>
  </si>
  <si>
    <t>2Q09</t>
  </si>
  <si>
    <t>1Q09</t>
  </si>
  <si>
    <t>4Q08</t>
  </si>
  <si>
    <t>3Q08</t>
  </si>
  <si>
    <t>2Q08</t>
  </si>
  <si>
    <t>1Q08</t>
  </si>
  <si>
    <t>4Q07</t>
  </si>
  <si>
    <t>3Q07</t>
  </si>
  <si>
    <t>2Q07</t>
  </si>
  <si>
    <t>1Q07</t>
  </si>
  <si>
    <t>4Q06</t>
  </si>
  <si>
    <t>3Q06</t>
  </si>
  <si>
    <t>2Q06</t>
  </si>
  <si>
    <t>1Q06</t>
  </si>
  <si>
    <t>4Q05</t>
  </si>
  <si>
    <t>3Q05</t>
  </si>
  <si>
    <t>2Q05</t>
  </si>
  <si>
    <t>1Q05</t>
  </si>
  <si>
    <t>4Q04</t>
  </si>
  <si>
    <t>3Q04</t>
  </si>
  <si>
    <t>2Q04</t>
  </si>
  <si>
    <t>1Q04</t>
  </si>
  <si>
    <t>4Q03</t>
  </si>
  <si>
    <t>3Q03</t>
  </si>
  <si>
    <t>2Q03</t>
  </si>
  <si>
    <t>1Q03</t>
  </si>
  <si>
    <t>4Q02</t>
  </si>
  <si>
    <t>3Q02</t>
  </si>
  <si>
    <t>2Q02</t>
  </si>
  <si>
    <t>1Q02</t>
  </si>
  <si>
    <t>4Q01</t>
  </si>
  <si>
    <t>3Q01</t>
  </si>
  <si>
    <t>2Q01</t>
  </si>
  <si>
    <t>1Q01</t>
  </si>
  <si>
    <t>4Q00</t>
  </si>
  <si>
    <t>3Q00</t>
  </si>
  <si>
    <t>2Q00</t>
  </si>
  <si>
    <t>1Q00</t>
  </si>
  <si>
    <t>4Q99</t>
  </si>
  <si>
    <t>3Q99</t>
  </si>
  <si>
    <t>2Q99</t>
  </si>
  <si>
    <t>1Q99</t>
  </si>
  <si>
    <t>4Q98</t>
  </si>
  <si>
    <t>3Q98</t>
  </si>
  <si>
    <t>2Q98</t>
  </si>
  <si>
    <t>1Q98</t>
  </si>
  <si>
    <t>4Q97</t>
  </si>
  <si>
    <t>3Q97</t>
  </si>
  <si>
    <t>2Q97</t>
  </si>
  <si>
    <t>1Q97</t>
  </si>
  <si>
    <t>4Q96</t>
  </si>
  <si>
    <t>3Q96</t>
  </si>
  <si>
    <t>2Q96</t>
  </si>
  <si>
    <t>1Q96</t>
  </si>
  <si>
    <t>4Q95</t>
  </si>
  <si>
    <t>3Q95</t>
  </si>
  <si>
    <t>2Q95</t>
  </si>
  <si>
    <t>1Q95</t>
  </si>
  <si>
    <t>4Q94</t>
  </si>
  <si>
    <t>3Q94</t>
  </si>
  <si>
    <t>2Q94</t>
  </si>
  <si>
    <t>1Q94</t>
  </si>
  <si>
    <t>4Q93</t>
  </si>
  <si>
    <t>3Q93</t>
  </si>
  <si>
    <t>2Q93</t>
  </si>
  <si>
    <t>1Q93</t>
  </si>
  <si>
    <t>4Q92</t>
  </si>
  <si>
    <t>3Q92</t>
  </si>
  <si>
    <t>2Q92</t>
  </si>
  <si>
    <t>1Q92</t>
  </si>
  <si>
    <t>4Q91</t>
  </si>
  <si>
    <t>3Q91</t>
  </si>
  <si>
    <t>2Q91</t>
  </si>
  <si>
    <t>1Q91</t>
  </si>
  <si>
    <t>4Q90</t>
  </si>
  <si>
    <t>3Q90</t>
  </si>
  <si>
    <t>2Q90</t>
  </si>
  <si>
    <t>1Q90</t>
  </si>
  <si>
    <t>Volatility</t>
  </si>
  <si>
    <t>Interest Rates</t>
  </si>
  <si>
    <t>Observation</t>
  </si>
  <si>
    <t>Average Excess Return</t>
  </si>
  <si>
    <t>Market Constant Sharpe Ratio</t>
  </si>
  <si>
    <t>4Q14</t>
  </si>
  <si>
    <t>1Q15</t>
  </si>
  <si>
    <t>Average ERP</t>
  </si>
  <si>
    <t>2Q15</t>
  </si>
  <si>
    <t>10yr U.S. Treasury</t>
  </si>
  <si>
    <t>S&amp;P500 
Total Return</t>
  </si>
  <si>
    <t>Year</t>
  </si>
  <si>
    <t>S&amp;P500 Standard Deviation</t>
  </si>
  <si>
    <t>Excess 
Return</t>
  </si>
  <si>
    <t>Historic Avg</t>
  </si>
  <si>
    <t>Calculating the Equity Risk Premium Using the Constant Sharpe Approach</t>
  </si>
  <si>
    <t>Step 1: Calculating the Historic Constant Sharpe Ratio</t>
  </si>
  <si>
    <t>Data Sources:</t>
  </si>
  <si>
    <t>Step 2: Calculating the Quarterly ERP</t>
  </si>
  <si>
    <t>S&amp;P500 VIX
 (qtrly avg)</t>
  </si>
  <si>
    <t xml:space="preserve">3Q15 </t>
  </si>
  <si>
    <t>Series Description</t>
  </si>
  <si>
    <t>Market yield on U.S. Treasury securities at 10-year   constant maturity, quoted on investment basis</t>
  </si>
  <si>
    <t>Unit:</t>
  </si>
  <si>
    <t>Percent:_Per_Year</t>
  </si>
  <si>
    <t>Multiplier:</t>
  </si>
  <si>
    <t>Currency:</t>
  </si>
  <si>
    <t>NA</t>
  </si>
  <si>
    <t xml:space="preserve">Unique Identifier: </t>
  </si>
  <si>
    <t>H15/H15/RIFLGFCY10_N.B</t>
  </si>
  <si>
    <t>Time Period</t>
  </si>
  <si>
    <t>RIFLGFCY10_N.B</t>
  </si>
  <si>
    <t>FRED Graph Observations</t>
  </si>
  <si>
    <t>Federal Reserve Economic Data</t>
  </si>
  <si>
    <t>Link: https://research.stlouisfed.org/fred2</t>
  </si>
  <si>
    <t>Help: https://research.stlouisfed.org/fred2/help-faq</t>
  </si>
  <si>
    <t>Economic Research Division</t>
  </si>
  <si>
    <t>Federal Reserve Bank of St. Louis</t>
  </si>
  <si>
    <t>VIXCLS</t>
  </si>
  <si>
    <t>Frequency: Daily, Close</t>
  </si>
  <si>
    <t>observation_date</t>
  </si>
  <si>
    <t>Historic ERP Calculated Using the Constant Sharpe Approach</t>
  </si>
  <si>
    <t>Last Updated:</t>
  </si>
  <si>
    <t xml:space="preserve">Effective date </t>
  </si>
  <si>
    <t>S&amp;P 500 (TR)</t>
  </si>
  <si>
    <t>S&amp;P 500 (Net TR)</t>
  </si>
  <si>
    <t>S&amp;P 500</t>
  </si>
  <si>
    <t>Source: http://us.spindices.com/indices/equity/sp-500</t>
  </si>
  <si>
    <t>Source: http://research.stlouisfed.org/fred2/series/VIXCLS</t>
  </si>
  <si>
    <t>By obtaining this model you are deemed to have read and agreed to our Terms of Use. Visit our website for details: https://www.gutenbergresearch.com/terms-of-use.html</t>
  </si>
  <si>
    <t>1Q16</t>
  </si>
  <si>
    <t>4Q15</t>
  </si>
  <si>
    <t>2Q16</t>
  </si>
  <si>
    <t>4Q Average Average</t>
  </si>
  <si>
    <t>Trailing 12-mo avg RF Rate</t>
  </si>
  <si>
    <t>Trailing 12-mo avg VIX</t>
  </si>
  <si>
    <t>Quarterly avg RF Rate</t>
  </si>
  <si>
    <t>ERP Estimate</t>
  </si>
  <si>
    <t>Federal funds effective rate</t>
  </si>
  <si>
    <t>H15/H15/RIFSPFF_N.D</t>
  </si>
  <si>
    <t>RIFSPFF_N.D</t>
  </si>
  <si>
    <t>Spread between 10yr and Fed Funds Rate</t>
  </si>
  <si>
    <t>3Q16</t>
  </si>
  <si>
    <t>4Q16</t>
  </si>
  <si>
    <t>4Q17E</t>
  </si>
  <si>
    <t>3Q17E</t>
  </si>
  <si>
    <t>2Q17E</t>
  </si>
  <si>
    <t>Note: The historic average should be constant through time; However, if returns change significantly we will revist the historic Constant Sharpe estimate of 0.30</t>
  </si>
  <si>
    <t>2017E</t>
  </si>
  <si>
    <t>New Constant Sharpe Ratio Estimate ('17):</t>
  </si>
  <si>
    <t>https://www.federalreserve.gov/datadownload/Download.aspx?rel=H15&amp;series=c5025f4bbbed155a6f17c587772ed69e&amp;filetype=csv&amp;label=include&amp;layout=seriescolumn&amp;from=01/01/1962&amp;to=05/24/2017</t>
  </si>
  <si>
    <t>10yr Tresury Rate</t>
  </si>
  <si>
    <t>Fed Funds Rate</t>
  </si>
  <si>
    <t>Source: https://www.federalreserve.gov/datadownload/Download.aspx?rel=H15&amp;series=bcb44e57fb57efbe90002369321bfb3f&amp;filetype=csv&amp;label=include&amp;layout=seriescolumn&amp;from=01/01/1962&amp;to=05/24/2017</t>
  </si>
  <si>
    <t>1Q17</t>
  </si>
  <si>
    <t>Spread Between 10yr and Fed Funds Rate</t>
  </si>
  <si>
    <t>Historic Volatility</t>
  </si>
  <si>
    <t>VIX</t>
  </si>
  <si>
    <t>Average VIX</t>
  </si>
  <si>
    <t>Average Spread</t>
  </si>
  <si>
    <t>Market yield on U.S. Treasury securities at 3-month   constant maturity, quoted on investment basis</t>
  </si>
  <si>
    <t>Market yield on U.S. Treasury securities at 6-month   constant maturity, quoted on investment basis</t>
  </si>
  <si>
    <t>Market yield on U.S. Treasury securities at 1-year   constant maturity, quoted on investment basis</t>
  </si>
  <si>
    <t>Market yield on U.S. Treasury securities at 2-year   constant maturity, quoted on investment basis</t>
  </si>
  <si>
    <t>Market yield on U.S. Treasury securities at 3-year   constant maturity, quoted on investment basis</t>
  </si>
  <si>
    <t>Market yield on U.S. Treasury securities at 5-year   constant maturity, quoted on investment basis</t>
  </si>
  <si>
    <t>Market yield on U.S. Treasury securities at 7-year   constant maturity, quoted on investment basis</t>
  </si>
  <si>
    <t>Market yield on U.S. Treasury securities at 20-year   constant maturity, quoted on investment basis</t>
  </si>
  <si>
    <t>Market yield on U.S. Treasury securities at 30-year   constant maturity, quoted on investment basis</t>
  </si>
  <si>
    <t>H15/H15/RIFLGFCM03_N.B</t>
  </si>
  <si>
    <t>H15/H15/RIFLGFCM06_N.B</t>
  </si>
  <si>
    <t>H15/H15/RIFLGFCY01_N.B</t>
  </si>
  <si>
    <t>H15/H15/RIFLGFCY02_N.B</t>
  </si>
  <si>
    <t>H15/H15/RIFLGFCY03_N.B</t>
  </si>
  <si>
    <t>H15/H15/RIFLGFCY05_N.B</t>
  </si>
  <si>
    <t>H15/H15/RIFLGFCY07_N.B</t>
  </si>
  <si>
    <t>H15/H15/RIFLGFCY20_N.B</t>
  </si>
  <si>
    <t>H15/H15/RIFLGFCY30_N.B</t>
  </si>
  <si>
    <t>RIFLGFCM03_N.B</t>
  </si>
  <si>
    <t>RIFLGFCM06_N.B</t>
  </si>
  <si>
    <t>RIFLGFCY01_N.B</t>
  </si>
  <si>
    <t>RIFLGFCY02_N.B</t>
  </si>
  <si>
    <t>RIFLGFCY03_N.B</t>
  </si>
  <si>
    <t>RIFLGFCY05_N.B</t>
  </si>
  <si>
    <t>RIFLGFCY07_N.B</t>
  </si>
  <si>
    <t>RIFLGFCY20_N.B</t>
  </si>
  <si>
    <t>RIFLGFCY30_N.B</t>
  </si>
  <si>
    <t>https://www.federalreserve.gov/datadownload/Download.aspx?rel=H15&amp;series=350823c81f512b2596ef134f67cc01dc&amp;filetype=csv&amp;label=include&amp;layout=seriescolumn&amp;from=01/01/2007&amp;to=05/28/2017</t>
  </si>
  <si>
    <t>H15/H15/RIFSPFF_N.B</t>
  </si>
  <si>
    <t>RIFSPFF_N.B</t>
  </si>
  <si>
    <t>Overnight</t>
  </si>
  <si>
    <t>3-mo</t>
  </si>
  <si>
    <t>6-mo</t>
  </si>
  <si>
    <t>1-yr</t>
  </si>
  <si>
    <t>2-yr</t>
  </si>
  <si>
    <t>3-yr</t>
  </si>
  <si>
    <t>5-yr</t>
  </si>
  <si>
    <t>7-yr</t>
  </si>
  <si>
    <t>10-yr</t>
  </si>
  <si>
    <t>20-yr</t>
  </si>
  <si>
    <t>30-yr</t>
  </si>
  <si>
    <t xml:space="preserve"> </t>
  </si>
  <si>
    <t>Yield Curve (February 2007)</t>
  </si>
  <si>
    <t>Yield Curve (May 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</si>
</sst>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6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&quot;$&quot;\ #,##0_);&quot;$&quot;\ \(#,##0\);&quot;$&quot;\ \ \ \-\ \ "/>
    <numFmt numFmtId="166" formatCode="&quot;$&quot;\ ##,##0.0_);&quot;$&quot;\ \(#,##0.0\);&quot;$&quot;\ \ \ \-\ \ "/>
    <numFmt numFmtId="167" formatCode="&quot;$&quot;\ ##,##0.00_);&quot;$&quot;\ \(#,##0.00\);&quot;$&quot;\ \ \ \-\ \ "/>
    <numFmt numFmtId="168" formatCode="&quot;$&quot;\ ##,##0\ ??/??;&quot;$&quot;\ \-#,##0\ ??/??;&quot;$&quot;\ \ \ \-\ \ "/>
    <numFmt numFmtId="169" formatCode="0.0_)\%;\(0.0\)\%;0.0_)\%;@_)_%"/>
    <numFmt numFmtId="170" formatCode="#,##0.0_)_%;\(#,##0.0\)_%;0.0_)_%;@_)_%"/>
    <numFmt numFmtId="171" formatCode="#,##0.0_);\(#,##0.0\);#,##0.0_);@_)"/>
    <numFmt numFmtId="172" formatCode="&quot;$&quot;_(#,##0.00_);&quot;$&quot;\(#,##0.00\);&quot;$&quot;_(0.00_);@_)"/>
    <numFmt numFmtId="173" formatCode="#,##0.00_);\(#,##0.00\);0.00_);@_)"/>
    <numFmt numFmtId="174" formatCode="\€_(#,##0.00_);\€\(#,##0.00\);\€_(0.00_);@_)"/>
    <numFmt numFmtId="175" formatCode="#,##0_)\x;\(#,##0\)\x;0_)\x;@_)_x"/>
    <numFmt numFmtId="176" formatCode="#,##0_)_x;\(#,##0\)_x;0_)_x;@_)_x"/>
    <numFmt numFmtId="177" formatCode="#,##0_);\(#,##0\);\-\ \ "/>
    <numFmt numFmtId="178" formatCode="##,##0.0_);\(#,##0.0\);\-\ \ "/>
    <numFmt numFmtId="179" formatCode="##,##0.00_);\(#,##0.00\);\-\ \ "/>
    <numFmt numFmtId="180" formatCode="_(* #,##0.0_);_(* \(#,##0.00\);_(* &quot;-&quot;??_);_(@_)"/>
    <numFmt numFmtId="181" formatCode="General_)"/>
    <numFmt numFmtId="182" formatCode="0.000"/>
    <numFmt numFmtId="183" formatCode="&quot;fl&quot;#,##0_);\(&quot;fl&quot;#,##0\)"/>
    <numFmt numFmtId="184" formatCode="&quot;fl&quot;#,##0_);[Red]\(&quot;fl&quot;#,##0\)"/>
    <numFmt numFmtId="185" formatCode="&quot;fl&quot;#,##0.00_);\(&quot;fl&quot;#,##0.00\)"/>
    <numFmt numFmtId="186" formatCode="0.000_)"/>
    <numFmt numFmtId="187" formatCode="dd\ mmmyy"/>
    <numFmt numFmtId="188" formatCode="dd\ mmmyy\ hh:mm"/>
    <numFmt numFmtId="189" formatCode="_-* #,##0_-;\-* #,##0_-;_-* &quot;-&quot;_-;_-@_-"/>
    <numFmt numFmtId="190" formatCode="_-* #,##0.00_-;\-* #,##0.00_-;_-* &quot;-&quot;??_-;_-@_-"/>
    <numFmt numFmtId="191" formatCode="_([$€-2]* #,##0.00_);_([$€-2]* \(#,##0.00\);_([$€-2]* &quot;-&quot;??_)"/>
    <numFmt numFmtId="192" formatCode="##,##0\ ??/??;\-#,##0\ ??/??;\-\ \ "/>
    <numFmt numFmtId="193" formatCode="&quot;$&quot;#,##0_);&quot;$&quot;\ \(#,##0\);\ &quot;$&quot;\ \ \ \-\ \ \ "/>
    <numFmt numFmtId="194" formatCode="#,##0_);\(#,##0\);\ \ \-\ \ \ "/>
    <numFmt numFmtId="195" formatCode="_ &quot;\&quot;* #,##0.00_ ;_ &quot;\&quot;* &quot;\&quot;&quot;\&quot;\-#,##0.00_ ;_ &quot;\&quot;* &quot;-&quot;??_ ;_ @_ "/>
    <numFmt numFmtId="196" formatCode="_(&quot;$&quot;* #,##0_);_(&quot;$&quot;* \(#,##0\);_(&quot;$&quot;* &quot;-&quot;??_);_(@_)"/>
    <numFmt numFmtId="197" formatCode="&quot;\&quot;#,##0.00;[Red]&quot;\&quot;&quot;\&quot;&quot;\&quot;&quot;\&quot;&quot;\&quot;&quot;\&quot;\-#,##0.00"/>
    <numFmt numFmtId="198" formatCode="#,##0.0;\(#,##0.0\)"/>
    <numFmt numFmtId="199" formatCode="#,##0.000;\(#,##0.000\)"/>
    <numFmt numFmtId="200" formatCode="#,##0.0\x;\(#,##0.0\)\x"/>
    <numFmt numFmtId="201" formatCode="\60\4\7\:"/>
    <numFmt numFmtId="202" formatCode="dd\-mmm\-yy"/>
    <numFmt numFmtId="203" formatCode="#,##0.0,,_);\(#,##0.0,,\);&quot;-  &quot;"/>
    <numFmt numFmtId="204" formatCode="#,##0.0"/>
    <numFmt numFmtId="205" formatCode="_(&quot;$&quot;* #,##0.00_);_(&quot;$&quot;* \(#,##0.00\);_(* &quot;-&quot;_);_(@_)"/>
    <numFmt numFmtId="206" formatCode="_(* #,##0.00_);_(* \(#,##0.00\);_(* &quot;-&quot;_);_(@_)"/>
    <numFmt numFmtId="207" formatCode="#,##0.0\x"/>
    <numFmt numFmtId="208" formatCode="&quot;$&quot;#,##0.00"/>
    <numFmt numFmtId="209" formatCode="#,##0.00\x"/>
    <numFmt numFmtId="210" formatCode="_(&quot;$&quot;* #,##0.0_);_(&quot;$&quot;* \(#,##0.0\);_(* &quot;-&quot;_);_(@_)"/>
    <numFmt numFmtId="211" formatCode="#,##0.000"/>
    <numFmt numFmtId="212" formatCode="mm/dd/yyyy"/>
    <numFmt numFmtId="213" formatCode="_(* #,##0.0_);_(* \(#,##0.0\);_(* &quot;-&quot;_);_(@_)"/>
    <numFmt numFmtId="214" formatCode="mm/dd/yy"/>
    <numFmt numFmtId="215" formatCode="0.0\x"/>
    <numFmt numFmtId="216" formatCode="&quot;fl&quot;#,##0.00_);[Red]\(&quot;fl&quot;#,##0.00\)"/>
    <numFmt numFmtId="217" formatCode="_(&quot;fl&quot;* #,##0_);_(&quot;fl&quot;* \(#,##0\);_(&quot;fl&quot;* &quot;-&quot;_);_(@_)"/>
    <numFmt numFmtId="218" formatCode="_-&quot;£&quot;* #,##0_-;\-&quot;£&quot;* #,##0_-;_-&quot;£&quot;* &quot;-&quot;_-;_-@_-"/>
    <numFmt numFmtId="219" formatCode="_-&quot;£&quot;* #,##0.00_-;\-&quot;£&quot;* #,##0.00_-;_-&quot;£&quot;* &quot;-&quot;??_-;_-@_-"/>
    <numFmt numFmtId="220" formatCode="_-* #,##0.00\ _€_-;\-* #,##0.00\ _€_-;_-* &quot;-&quot;??\ _€_-;_-@_-"/>
    <numFmt numFmtId="221" formatCode="_-* #,##0.00\ _z_ł_-;\-* #,##0.00\ _z_ł_-;_-* &quot;-&quot;??\ _z_ł_-;_-@_-"/>
    <numFmt numFmtId="222" formatCode="yyyy\-mm\-dd"/>
    <numFmt numFmtId="223" formatCode="_(* #,##0.0_);_(* \(#,##0.0\);_(* &quot;-&quot;??_);_(@_)"/>
    <numFmt numFmtId="224" formatCode="_(* #,##0.000_);_(* \(#,##0.000\);_(* &quot;-&quot;??_);_(@_)"/>
    <numFmt numFmtId="225" formatCode="0.0000"/>
  </numFmts>
  <fonts count="9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sz val="10"/>
      <name val="Tms Rmn"/>
    </font>
    <font>
      <sz val="10"/>
      <name val="Helv"/>
      <charset val="204"/>
    </font>
    <font>
      <sz val="10"/>
      <name val="Helv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b/>
      <sz val="22"/>
      <color indexed="18"/>
      <name val="Arial"/>
      <family val="2"/>
    </font>
    <font>
      <sz val="8"/>
      <name val="Times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Helv"/>
    </font>
    <font>
      <sz val="10"/>
      <name val="GE Inspira Pitch"/>
      <family val="2"/>
    </font>
    <font>
      <sz val="9"/>
      <name val="Tahoma"/>
      <family val="2"/>
    </font>
    <font>
      <b/>
      <sz val="12"/>
      <color indexed="61"/>
      <name val="Tahoma"/>
      <family val="2"/>
    </font>
    <font>
      <sz val="12"/>
      <name val="Tms Rmn"/>
    </font>
    <font>
      <b/>
      <sz val="9"/>
      <color indexed="12"/>
      <name val="Tahoma"/>
      <family val="2"/>
    </font>
    <font>
      <sz val="9"/>
      <name val="Times New Roman"/>
      <family val="1"/>
    </font>
    <font>
      <b/>
      <sz val="8"/>
      <name val="Arial"/>
      <family val="2"/>
    </font>
    <font>
      <b/>
      <sz val="12"/>
      <name val="Arial"/>
      <family val="2"/>
    </font>
    <font>
      <b/>
      <u val="singleAccounting"/>
      <sz val="8"/>
      <name val="Arial"/>
      <family val="2"/>
    </font>
    <font>
      <sz val="11"/>
      <name val="Tms Rmn"/>
      <family val="1"/>
    </font>
    <font>
      <sz val="10"/>
      <name val="Helv"/>
    </font>
    <font>
      <sz val="10"/>
      <color indexed="8"/>
      <name val="Arial"/>
      <family val="2"/>
    </font>
    <font>
      <b/>
      <sz val="9"/>
      <name val="Tahoma"/>
      <family val="2"/>
    </font>
    <font>
      <sz val="10"/>
      <name val="MS Sans Serif"/>
      <family val="2"/>
    </font>
    <font>
      <sz val="12"/>
      <name val="Arial"/>
      <family val="2"/>
    </font>
    <font>
      <b/>
      <sz val="9"/>
      <color indexed="42"/>
      <name val="Tahoma"/>
      <family val="2"/>
    </font>
    <font>
      <b/>
      <sz val="10"/>
      <color indexed="8"/>
      <name val="Arial"/>
      <family val="2"/>
    </font>
    <font>
      <u/>
      <sz val="9"/>
      <color indexed="12"/>
      <name val="Arial"/>
      <family val="2"/>
    </font>
    <font>
      <b/>
      <sz val="9"/>
      <color indexed="63"/>
      <name val="Tahoma"/>
      <family val="2"/>
    </font>
    <font>
      <b/>
      <sz val="12"/>
      <color indexed="20"/>
      <name val="Tahoma"/>
      <family val="2"/>
    </font>
    <font>
      <sz val="10"/>
      <color indexed="12"/>
      <name val="Tms Rmn"/>
    </font>
    <font>
      <sz val="7"/>
      <name val="Small Fonts"/>
      <family val="2"/>
    </font>
    <font>
      <sz val="11"/>
      <color theme="1"/>
      <name val="Arial"/>
      <family val="2"/>
    </font>
    <font>
      <sz val="10"/>
      <color theme="1"/>
      <name val="GE Inspira"/>
      <family val="2"/>
    </font>
    <font>
      <b/>
      <i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22"/>
      <name val="UBSHeadline"/>
      <family val="1"/>
    </font>
    <font>
      <b/>
      <sz val="10"/>
      <name val="Arial CE"/>
      <family val="2"/>
      <charset val="238"/>
    </font>
    <font>
      <b/>
      <sz val="10"/>
      <name val="MS Sans Serif"/>
      <family val="2"/>
    </font>
    <font>
      <u/>
      <sz val="9"/>
      <color indexed="36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sz val="8"/>
      <color indexed="39"/>
      <name val="Arial"/>
      <family val="2"/>
    </font>
    <font>
      <u/>
      <sz val="8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sz val="11"/>
      <name val="ＭＳ Ｐゴシック"/>
      <family val="3"/>
      <charset val="128"/>
    </font>
    <font>
      <sz val="10"/>
      <name val="Arial"/>
      <family val="2"/>
      <charset val="238"/>
    </font>
    <font>
      <sz val="10"/>
      <name val="Arial CE"/>
      <charset val="238"/>
    </font>
    <font>
      <sz val="8"/>
      <color theme="1"/>
      <name val="Tahoma"/>
      <family val="2"/>
    </font>
    <font>
      <sz val="10"/>
      <color rgb="FF002060"/>
      <name val="Arial"/>
      <family val="2"/>
    </font>
    <font>
      <u/>
      <sz val="10"/>
      <color rgb="FF002060"/>
      <name val="Arial"/>
      <family val="2"/>
    </font>
    <font>
      <b/>
      <sz val="10"/>
      <color rgb="FF002060"/>
      <name val="Arial"/>
      <family val="2"/>
    </font>
    <font>
      <sz val="10"/>
      <name val="Arial"/>
      <family val="2"/>
    </font>
    <font>
      <b/>
      <sz val="11"/>
      <color theme="0" tint="-0.14999847407452621"/>
      <name val="Calibri"/>
      <family val="2"/>
      <scheme val="minor"/>
    </font>
    <font>
      <b/>
      <sz val="18"/>
      <name val="Arial"/>
      <family val="2"/>
    </font>
    <font>
      <sz val="10"/>
      <name val="Geogrotesque Rg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22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2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3"/>
      </patternFill>
    </fill>
    <fill>
      <patternFill patternType="gray0625">
        <fgColor indexed="10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solid">
        <fgColor indexed="5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</fills>
  <borders count="4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/>
      <right/>
      <top/>
      <bottom style="medium">
        <color indexed="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1339">
    <xf numFmtId="0" fontId="0" fillId="0" borderId="0" applyNumberFormat="0" applyFill="0" applyBorder="0" applyAlignment="0" applyProtection="0"/>
    <xf numFmtId="0" fontId="5" fillId="0" borderId="0"/>
    <xf numFmtId="9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11" fillId="0" borderId="0">
      <alignment horizontal="right"/>
      <protection locked="0"/>
    </xf>
    <xf numFmtId="166" fontId="11" fillId="0" borderId="0">
      <alignment horizontal="right"/>
      <protection locked="0"/>
    </xf>
    <xf numFmtId="167" fontId="11" fillId="0" borderId="0">
      <alignment horizontal="right"/>
      <protection locked="0"/>
    </xf>
    <xf numFmtId="168" fontId="11" fillId="0" borderId="0">
      <alignment horizontal="right"/>
      <protection locked="0"/>
    </xf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16" fillId="0" borderId="0" applyNumberFormat="0" applyFill="0" applyBorder="0" applyAlignment="0" applyProtection="0"/>
    <xf numFmtId="0" fontId="3" fillId="15" borderId="0" applyNumberFormat="0" applyFont="0" applyAlignment="0" applyProtection="0"/>
    <xf numFmtId="0" fontId="3" fillId="15" borderId="0" applyNumberFormat="0" applyFont="0" applyAlignment="0" applyProtection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Protection="0">
      <alignment horizontal="right"/>
    </xf>
    <xf numFmtId="176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8" fillId="0" borderId="0" applyNumberFormat="0" applyFill="0" applyBorder="0" applyProtection="0">
      <alignment vertical="top"/>
    </xf>
    <xf numFmtId="0" fontId="19" fillId="0" borderId="6" applyNumberFormat="0" applyFill="0" applyAlignment="0" applyProtection="0"/>
    <xf numFmtId="0" fontId="20" fillId="0" borderId="7" applyNumberFormat="0" applyFill="0" applyProtection="0">
      <alignment horizontal="center"/>
    </xf>
    <xf numFmtId="0" fontId="20" fillId="0" borderId="0" applyNumberFormat="0" applyFill="0" applyBorder="0" applyProtection="0">
      <alignment horizontal="left"/>
    </xf>
    <xf numFmtId="0" fontId="21" fillId="0" borderId="0" applyNumberFormat="0" applyFill="0" applyBorder="0" applyProtection="0">
      <alignment horizontal="centerContinuous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7" fillId="0" borderId="0"/>
    <xf numFmtId="177" fontId="11" fillId="0" borderId="0">
      <alignment horizontal="right"/>
      <protection locked="0"/>
    </xf>
    <xf numFmtId="178" fontId="11" fillId="0" borderId="0">
      <alignment horizontal="right"/>
      <protection locked="0"/>
    </xf>
    <xf numFmtId="179" fontId="11" fillId="0" borderId="0">
      <alignment horizontal="right"/>
      <protection locked="0"/>
    </xf>
    <xf numFmtId="7" fontId="22" fillId="16" borderId="5">
      <protection locked="0"/>
    </xf>
    <xf numFmtId="0" fontId="23" fillId="0" borderId="0"/>
    <xf numFmtId="0" fontId="24" fillId="17" borderId="0"/>
    <xf numFmtId="0" fontId="25" fillId="18" borderId="0">
      <alignment vertical="center"/>
    </xf>
    <xf numFmtId="0" fontId="26" fillId="0" borderId="0" applyNumberFormat="0" applyFill="0" applyBorder="0" applyAlignment="0" applyProtection="0"/>
    <xf numFmtId="0" fontId="27" fillId="19" borderId="0"/>
    <xf numFmtId="180" fontId="28" fillId="0" borderId="0" applyFill="0" applyBorder="0" applyAlignment="0"/>
    <xf numFmtId="181" fontId="28" fillId="0" borderId="0" applyFill="0" applyBorder="0" applyAlignment="0"/>
    <xf numFmtId="182" fontId="28" fillId="0" borderId="0" applyFill="0" applyBorder="0" applyAlignment="0"/>
    <xf numFmtId="183" fontId="28" fillId="0" borderId="0" applyFill="0" applyBorder="0" applyAlignment="0"/>
    <xf numFmtId="184" fontId="28" fillId="0" borderId="0" applyFill="0" applyBorder="0" applyAlignment="0"/>
    <xf numFmtId="180" fontId="28" fillId="0" borderId="0" applyFill="0" applyBorder="0" applyAlignment="0"/>
    <xf numFmtId="185" fontId="28" fillId="0" borderId="0" applyFill="0" applyBorder="0" applyAlignment="0"/>
    <xf numFmtId="181" fontId="28" fillId="0" borderId="0" applyFill="0" applyBorder="0" applyAlignment="0"/>
    <xf numFmtId="0" fontId="27" fillId="19" borderId="0"/>
    <xf numFmtId="0" fontId="29" fillId="0" borderId="0" applyNumberFormat="0" applyFill="0" applyBorder="0" applyProtection="0">
      <alignment wrapText="1"/>
    </xf>
    <xf numFmtId="0" fontId="30" fillId="0" borderId="0" applyNumberFormat="0" applyFill="0" applyBorder="0" applyProtection="0">
      <alignment wrapText="1"/>
    </xf>
    <xf numFmtId="0" fontId="31" fillId="0" borderId="0" applyNumberFormat="0" applyFill="0" applyBorder="0" applyProtection="0">
      <alignment horizontal="center" wrapText="1"/>
    </xf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0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33" fillId="0" borderId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33" fillId="0" borderId="0"/>
    <xf numFmtId="0" fontId="33" fillId="0" borderId="0"/>
    <xf numFmtId="181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24" fillId="20" borderId="0">
      <protection locked="0"/>
    </xf>
    <xf numFmtId="187" fontId="24" fillId="0" borderId="0" applyFont="0" applyFill="0" applyBorder="0" applyAlignment="0" applyProtection="0"/>
    <xf numFmtId="14" fontId="34" fillId="0" borderId="0" applyFill="0" applyBorder="0" applyAlignment="0"/>
    <xf numFmtId="0" fontId="3" fillId="0" borderId="0" applyFont="0" applyFill="0" applyBorder="0" applyAlignment="0" applyProtection="0"/>
    <xf numFmtId="188" fontId="35" fillId="19" borderId="0" applyFont="0" applyFill="0" applyBorder="0" applyAlignment="0" applyProtection="0">
      <alignment vertical="center"/>
    </xf>
    <xf numFmtId="38" fontId="36" fillId="0" borderId="8">
      <alignment vertical="center"/>
    </xf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0" fontId="28" fillId="0" borderId="0" applyFill="0" applyBorder="0" applyAlignment="0"/>
    <xf numFmtId="181" fontId="28" fillId="0" borderId="0" applyFill="0" applyBorder="0" applyAlignment="0"/>
    <xf numFmtId="180" fontId="28" fillId="0" borderId="0" applyFill="0" applyBorder="0" applyAlignment="0"/>
    <xf numFmtId="185" fontId="28" fillId="0" borderId="0" applyFill="0" applyBorder="0" applyAlignment="0"/>
    <xf numFmtId="181" fontId="28" fillId="0" borderId="0" applyFill="0" applyBorder="0" applyAlignment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11" fillId="0" borderId="0">
      <alignment horizontal="right"/>
      <protection locked="0"/>
    </xf>
    <xf numFmtId="0" fontId="9" fillId="0" borderId="0" applyNumberFormat="0" applyFill="0" applyBorder="0" applyProtection="0">
      <alignment wrapText="1"/>
    </xf>
    <xf numFmtId="0" fontId="37" fillId="0" borderId="0" applyNumberFormat="0" applyFill="0" applyBorder="0" applyProtection="0">
      <alignment wrapText="1"/>
    </xf>
    <xf numFmtId="38" fontId="9" fillId="17" borderId="0" applyNumberFormat="0" applyBorder="0" applyAlignment="0" applyProtection="0"/>
    <xf numFmtId="0" fontId="38" fillId="21" borderId="0"/>
    <xf numFmtId="0" fontId="30" fillId="0" borderId="9" applyNumberFormat="0" applyAlignment="0" applyProtection="0">
      <alignment horizontal="left" vertical="center"/>
    </xf>
    <xf numFmtId="0" fontId="30" fillId="0" borderId="10">
      <alignment horizontal="left" vertical="center"/>
    </xf>
    <xf numFmtId="0" fontId="39" fillId="17" borderId="0">
      <alignment horizontal="center" vertical="center"/>
    </xf>
    <xf numFmtId="0" fontId="40" fillId="0" borderId="0" applyNumberFormat="0" applyFill="0" applyBorder="0" applyAlignment="0" applyProtection="0">
      <alignment vertical="top"/>
      <protection locked="0"/>
    </xf>
    <xf numFmtId="10" fontId="9" fillId="22" borderId="5" applyNumberFormat="0" applyBorder="0" applyAlignment="0" applyProtection="0"/>
    <xf numFmtId="0" fontId="41" fillId="17" borderId="0"/>
    <xf numFmtId="0" fontId="9" fillId="0" borderId="0" applyNumberFormat="0" applyFill="0" applyBorder="0" applyProtection="0">
      <alignment horizontal="left"/>
    </xf>
    <xf numFmtId="2" fontId="8" fillId="0" borderId="5"/>
    <xf numFmtId="180" fontId="28" fillId="0" borderId="0" applyFill="0" applyBorder="0" applyAlignment="0"/>
    <xf numFmtId="181" fontId="28" fillId="0" borderId="0" applyFill="0" applyBorder="0" applyAlignment="0"/>
    <xf numFmtId="180" fontId="28" fillId="0" borderId="0" applyFill="0" applyBorder="0" applyAlignment="0"/>
    <xf numFmtId="185" fontId="28" fillId="0" borderId="0" applyFill="0" applyBorder="0" applyAlignment="0"/>
    <xf numFmtId="181" fontId="28" fillId="0" borderId="0" applyFill="0" applyBorder="0" applyAlignment="0"/>
    <xf numFmtId="44" fontId="14" fillId="0" borderId="0">
      <alignment horizontal="justify"/>
    </xf>
    <xf numFmtId="0" fontId="42" fillId="23" borderId="11">
      <protection locked="0"/>
    </xf>
    <xf numFmtId="193" fontId="43" fillId="0" borderId="0">
      <protection locked="0"/>
    </xf>
    <xf numFmtId="194" fontId="43" fillId="0" borderId="0" applyFont="0" applyProtection="0">
      <protection locked="0"/>
    </xf>
    <xf numFmtId="38" fontId="36" fillId="0" borderId="0" applyFont="0" applyFill="0" applyBorder="0" applyAlignment="0" applyProtection="0"/>
    <xf numFmtId="40" fontId="36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37" fontId="44" fillId="0" borderId="0"/>
    <xf numFmtId="0" fontId="3" fillId="0" borderId="0"/>
    <xf numFmtId="0" fontId="3" fillId="0" borderId="0"/>
    <xf numFmtId="197" fontId="3" fillId="0" borderId="0"/>
    <xf numFmtId="197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5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8" fontId="9" fillId="0" borderId="0" applyFill="0" applyBorder="0" applyProtection="0">
      <alignment horizontal="right" wrapText="1"/>
    </xf>
    <xf numFmtId="198" fontId="29" fillId="0" borderId="0" applyFill="0" applyBorder="0" applyProtection="0">
      <alignment horizontal="right" wrapText="1"/>
    </xf>
    <xf numFmtId="199" fontId="9" fillId="0" borderId="0" applyFill="0" applyBorder="0" applyProtection="0">
      <alignment horizontal="right" wrapText="1"/>
    </xf>
    <xf numFmtId="199" fontId="29" fillId="0" borderId="0" applyFill="0" applyBorder="0" applyProtection="0">
      <alignment horizontal="right" wrapText="1"/>
    </xf>
    <xf numFmtId="198" fontId="9" fillId="0" borderId="0" applyFill="0" applyBorder="0" applyProtection="0">
      <alignment horizontal="right" wrapText="1"/>
    </xf>
    <xf numFmtId="198" fontId="29" fillId="0" borderId="0" applyFill="0" applyBorder="0" applyProtection="0">
      <alignment horizontal="right" wrapText="1"/>
    </xf>
    <xf numFmtId="200" fontId="9" fillId="0" borderId="0" applyFill="0" applyBorder="0" applyProtection="0">
      <alignment horizontal="right" wrapText="1"/>
    </xf>
    <xf numFmtId="200" fontId="29" fillId="0" borderId="0" applyFill="0" applyBorder="0" applyProtection="0">
      <alignment horizontal="right" wrapText="1"/>
    </xf>
    <xf numFmtId="4" fontId="34" fillId="24" borderId="0">
      <alignment horizontal="right"/>
    </xf>
    <xf numFmtId="0" fontId="47" fillId="24" borderId="0">
      <alignment horizontal="center" vertical="center"/>
    </xf>
    <xf numFmtId="0" fontId="39" fillId="24" borderId="4"/>
    <xf numFmtId="0" fontId="47" fillId="24" borderId="0" applyBorder="0">
      <alignment horizontal="centerContinuous"/>
    </xf>
    <xf numFmtId="0" fontId="48" fillId="24" borderId="0" applyBorder="0">
      <alignment horizontal="centerContinuous"/>
    </xf>
    <xf numFmtId="0" fontId="49" fillId="0" borderId="12" applyNumberFormat="0" applyAlignment="0" applyProtection="0"/>
    <xf numFmtId="0" fontId="50" fillId="25" borderId="0" applyNumberFormat="0" applyFont="0" applyBorder="0" applyAlignment="0" applyProtection="0"/>
    <xf numFmtId="0" fontId="9" fillId="20" borderId="13" applyNumberFormat="0" applyFont="0" applyBorder="0" applyAlignment="0" applyProtection="0">
      <alignment horizontal="center"/>
    </xf>
    <xf numFmtId="0" fontId="9" fillId="26" borderId="13" applyNumberFormat="0" applyFont="0" applyBorder="0" applyAlignment="0" applyProtection="0">
      <alignment horizontal="center"/>
    </xf>
    <xf numFmtId="0" fontId="50" fillId="0" borderId="14" applyNumberFormat="0" applyAlignment="0" applyProtection="0"/>
    <xf numFmtId="0" fontId="50" fillId="0" borderId="15" applyNumberFormat="0" applyAlignment="0" applyProtection="0"/>
    <xf numFmtId="0" fontId="49" fillId="0" borderId="16" applyNumberFormat="0" applyAlignment="0" applyProtection="0"/>
    <xf numFmtId="49" fontId="51" fillId="0" borderId="3" applyFill="0" applyProtection="0">
      <alignment vertical="center"/>
    </xf>
    <xf numFmtId="0" fontId="33" fillId="0" borderId="0"/>
    <xf numFmtId="184" fontId="28" fillId="0" borderId="0" applyFont="0" applyFill="0" applyBorder="0" applyAlignment="0" applyProtection="0"/>
    <xf numFmtId="201" fontId="28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2" fillId="0" borderId="0" applyFont="0"/>
    <xf numFmtId="180" fontId="28" fillId="0" borderId="0" applyFill="0" applyBorder="0" applyAlignment="0"/>
    <xf numFmtId="181" fontId="28" fillId="0" borderId="0" applyFill="0" applyBorder="0" applyAlignment="0"/>
    <xf numFmtId="180" fontId="28" fillId="0" borderId="0" applyFill="0" applyBorder="0" applyAlignment="0"/>
    <xf numFmtId="185" fontId="28" fillId="0" borderId="0" applyFill="0" applyBorder="0" applyAlignment="0"/>
    <xf numFmtId="181" fontId="28" fillId="0" borderId="0" applyFill="0" applyBorder="0" applyAlignment="0"/>
    <xf numFmtId="0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0" fontId="53" fillId="0" borderId="17">
      <alignment horizontal="center"/>
    </xf>
    <xf numFmtId="3" fontId="36" fillId="0" borderId="0" applyFont="0" applyFill="0" applyBorder="0" applyAlignment="0" applyProtection="0"/>
    <xf numFmtId="0" fontId="36" fillId="27" borderId="0" applyNumberFormat="0" applyFont="0" applyBorder="0" applyAlignment="0" applyProtection="0"/>
    <xf numFmtId="0" fontId="35" fillId="19" borderId="0"/>
    <xf numFmtId="0" fontId="27" fillId="25" borderId="0"/>
    <xf numFmtId="0" fontId="35" fillId="19" borderId="0"/>
    <xf numFmtId="38" fontId="3" fillId="0" borderId="0"/>
    <xf numFmtId="202" fontId="3" fillId="0" borderId="0"/>
    <xf numFmtId="202" fontId="3" fillId="0" borderId="0"/>
    <xf numFmtId="0" fontId="3" fillId="0" borderId="0"/>
    <xf numFmtId="0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202" fontId="3" fillId="0" borderId="0"/>
    <xf numFmtId="202" fontId="3" fillId="0" borderId="0"/>
    <xf numFmtId="49" fontId="3" fillId="0" borderId="0"/>
    <xf numFmtId="49" fontId="3" fillId="0" borderId="0"/>
    <xf numFmtId="38" fontId="3" fillId="0" borderId="0"/>
    <xf numFmtId="203" fontId="3" fillId="0" borderId="0">
      <alignment horizontal="left" vertical="top" wrapText="1"/>
      <protection locked="0"/>
    </xf>
    <xf numFmtId="203" fontId="3" fillId="0" borderId="0">
      <alignment horizontal="left" vertical="top" wrapText="1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2" fontId="4" fillId="0" borderId="2"/>
    <xf numFmtId="1" fontId="50" fillId="0" borderId="0" applyBorder="0">
      <alignment horizontal="left" vertical="top" wrapText="1"/>
    </xf>
    <xf numFmtId="0" fontId="55" fillId="0" borderId="18" applyBorder="0" applyAlignment="0">
      <alignment horizontal="center"/>
    </xf>
    <xf numFmtId="0" fontId="3" fillId="28" borderId="0"/>
    <xf numFmtId="0" fontId="56" fillId="0" borderId="18" applyBorder="0" applyAlignment="0">
      <alignment horizont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4" fontId="9" fillId="0" borderId="0" applyFill="0" applyBorder="0" applyProtection="0">
      <alignment horizontal="center" wrapText="1"/>
    </xf>
    <xf numFmtId="3" fontId="9" fillId="0" borderId="0" applyFill="0" applyBorder="0" applyProtection="0">
      <alignment horizontal="right" wrapText="1"/>
    </xf>
    <xf numFmtId="204" fontId="9" fillId="0" borderId="0" applyFill="0" applyBorder="0" applyProtection="0">
      <alignment horizontal="right" wrapText="1"/>
    </xf>
    <xf numFmtId="14" fontId="9" fillId="0" borderId="0" applyFill="0" applyBorder="0" applyProtection="0">
      <alignment horizontal="right"/>
    </xf>
    <xf numFmtId="205" fontId="9" fillId="0" borderId="0" applyFill="0" applyBorder="0" applyProtection="0">
      <alignment horizontal="right"/>
    </xf>
    <xf numFmtId="206" fontId="9" fillId="0" borderId="0" applyFill="0" applyBorder="0" applyProtection="0">
      <alignment horizontal="right"/>
    </xf>
    <xf numFmtId="207" fontId="9" fillId="0" borderId="0" applyFill="0" applyBorder="0" applyProtection="0">
      <alignment horizontal="center" wrapText="1"/>
    </xf>
    <xf numFmtId="208" fontId="9" fillId="0" borderId="0" applyFill="0" applyBorder="0" applyProtection="0">
      <alignment horizontal="center" wrapText="1"/>
    </xf>
    <xf numFmtId="4" fontId="9" fillId="0" borderId="0" applyFill="0" applyBorder="0" applyProtection="0">
      <alignment wrapText="1"/>
    </xf>
    <xf numFmtId="0" fontId="3" fillId="0" borderId="0"/>
    <xf numFmtId="0" fontId="3" fillId="0" borderId="0"/>
    <xf numFmtId="0" fontId="9" fillId="0" borderId="0" applyNumberFormat="0" applyFill="0" applyBorder="0" applyProtection="0">
      <alignment horizontal="left" vertical="top" wrapText="1"/>
    </xf>
    <xf numFmtId="0" fontId="29" fillId="0" borderId="0" applyNumberFormat="0" applyFill="0" applyBorder="0" applyProtection="0">
      <alignment horizontal="left" vertical="top" wrapText="1"/>
    </xf>
    <xf numFmtId="4" fontId="57" fillId="0" borderId="0" applyFill="0" applyBorder="0" applyProtection="0">
      <alignment horizontal="center" wrapText="1"/>
    </xf>
    <xf numFmtId="207" fontId="57" fillId="0" borderId="0" applyFill="0" applyBorder="0" applyProtection="0">
      <alignment horizontal="right" wrapText="1"/>
    </xf>
    <xf numFmtId="204" fontId="57" fillId="0" borderId="0" applyFill="0" applyBorder="0" applyProtection="0">
      <alignment horizontal="right" wrapText="1"/>
    </xf>
    <xf numFmtId="3" fontId="57" fillId="0" borderId="0" applyFill="0" applyBorder="0" applyProtection="0">
      <alignment horizontal="right" wrapText="1"/>
    </xf>
    <xf numFmtId="3" fontId="57" fillId="0" borderId="0" applyFill="0" applyBorder="0" applyProtection="0">
      <alignment horizontal="center" wrapText="1"/>
    </xf>
    <xf numFmtId="205" fontId="57" fillId="0" borderId="0" applyFill="0" applyBorder="0" applyProtection="0">
      <alignment horizontal="right"/>
    </xf>
    <xf numFmtId="14" fontId="57" fillId="0" borderId="0" applyFill="0" applyBorder="0" applyProtection="0">
      <alignment horizontal="right"/>
    </xf>
    <xf numFmtId="4" fontId="57" fillId="0" borderId="0" applyFill="0" applyBorder="0" applyProtection="0">
      <alignment wrapText="1"/>
    </xf>
    <xf numFmtId="0" fontId="3" fillId="0" borderId="0"/>
    <xf numFmtId="0" fontId="3" fillId="0" borderId="0"/>
    <xf numFmtId="0" fontId="29" fillId="0" borderId="19" applyNumberFormat="0" applyFill="0" applyProtection="0">
      <alignment wrapText="1"/>
    </xf>
    <xf numFmtId="0" fontId="4" fillId="0" borderId="0" applyNumberFormat="0" applyFill="0" applyBorder="0" applyProtection="0">
      <alignment wrapText="1"/>
    </xf>
    <xf numFmtId="0" fontId="29" fillId="0" borderId="19" applyNumberFormat="0" applyFill="0" applyProtection="0">
      <alignment horizontal="center" wrapText="1"/>
    </xf>
    <xf numFmtId="209" fontId="29" fillId="0" borderId="0" applyFill="0" applyBorder="0" applyProtection="0">
      <alignment horizontal="center" wrapText="1"/>
    </xf>
    <xf numFmtId="0" fontId="30" fillId="0" borderId="0" applyNumberFormat="0" applyFill="0" applyBorder="0" applyProtection="0">
      <alignment horizontal="justify" wrapText="1"/>
    </xf>
    <xf numFmtId="0" fontId="29" fillId="0" borderId="0" applyNumberFormat="0" applyFill="0" applyBorder="0" applyProtection="0">
      <alignment horizontal="centerContinuous" wrapText="1"/>
    </xf>
    <xf numFmtId="44" fontId="9" fillId="0" borderId="0" applyFill="0" applyBorder="0" applyProtection="0">
      <alignment horizontal="right" wrapText="1"/>
    </xf>
    <xf numFmtId="44" fontId="29" fillId="0" borderId="0" applyFill="0" applyBorder="0" applyProtection="0">
      <alignment horizontal="right" wrapText="1"/>
    </xf>
    <xf numFmtId="210" fontId="9" fillId="0" borderId="0" applyFill="0" applyBorder="0" applyProtection="0">
      <alignment horizontal="right" wrapText="1"/>
    </xf>
    <xf numFmtId="210" fontId="29" fillId="0" borderId="0" applyFill="0" applyBorder="0" applyProtection="0">
      <alignment horizontal="right" wrapText="1"/>
    </xf>
    <xf numFmtId="44" fontId="58" fillId="0" borderId="0" applyFill="0" applyBorder="0" applyProtection="0">
      <alignment horizontal="right" wrapText="1"/>
    </xf>
    <xf numFmtId="209" fontId="9" fillId="0" borderId="0" applyFill="0" applyBorder="0" applyProtection="0">
      <alignment horizontal="right" wrapText="1"/>
    </xf>
    <xf numFmtId="0" fontId="10" fillId="0" borderId="0" applyNumberFormat="0" applyFill="0" applyBorder="0" applyProtection="0">
      <alignment horizontal="left" wrapText="1"/>
    </xf>
    <xf numFmtId="0" fontId="10" fillId="0" borderId="0" applyNumberFormat="0" applyFill="0" applyBorder="0" applyProtection="0">
      <alignment horizontal="right" vertical="top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center" vertical="top" wrapText="1"/>
    </xf>
    <xf numFmtId="0" fontId="10" fillId="0" borderId="0" applyNumberFormat="0" applyFill="0" applyBorder="0" applyProtection="0">
      <alignment horizontal="center" wrapText="1"/>
    </xf>
    <xf numFmtId="0" fontId="59" fillId="18" borderId="0" applyNumberFormat="0" applyBorder="0" applyProtection="0">
      <alignment horizontal="left" wrapText="1"/>
    </xf>
    <xf numFmtId="0" fontId="59" fillId="18" borderId="0" applyNumberFormat="0" applyBorder="0" applyProtection="0">
      <alignment horizontal="left"/>
    </xf>
    <xf numFmtId="0" fontId="59" fillId="18" borderId="0" applyNumberFormat="0" applyBorder="0" applyProtection="0">
      <alignment horizontal="right"/>
    </xf>
    <xf numFmtId="0" fontId="60" fillId="29" borderId="0" applyNumberFormat="0" applyBorder="0" applyProtection="0">
      <alignment vertical="top" wrapText="1"/>
    </xf>
    <xf numFmtId="211" fontId="60" fillId="29" borderId="0" applyBorder="0" applyProtection="0">
      <alignment vertical="top" wrapText="1"/>
    </xf>
    <xf numFmtId="4" fontId="9" fillId="0" borderId="0" applyFill="0" applyBorder="0" applyProtection="0">
      <alignment horizontal="right"/>
    </xf>
    <xf numFmtId="211" fontId="9" fillId="0" borderId="0" applyFill="0" applyBorder="0" applyProtection="0">
      <alignment horizontal="right"/>
    </xf>
    <xf numFmtId="3" fontId="9" fillId="0" borderId="0" applyFill="0" applyBorder="0" applyProtection="0">
      <alignment horizontal="right"/>
    </xf>
    <xf numFmtId="204" fontId="9" fillId="0" borderId="0" applyFill="0" applyBorder="0" applyProtection="0">
      <alignment horizontal="right"/>
    </xf>
    <xf numFmtId="4" fontId="29" fillId="0" borderId="0" applyFill="0" applyBorder="0" applyProtection="0">
      <alignment horizontal="right"/>
    </xf>
    <xf numFmtId="4" fontId="10" fillId="0" borderId="0" applyFill="0" applyBorder="0" applyProtection="0">
      <alignment horizontal="right"/>
    </xf>
    <xf numFmtId="212" fontId="9" fillId="0" borderId="0" applyFill="0" applyBorder="0" applyProtection="0">
      <alignment horizontal="right" vertical="top" wrapText="1"/>
    </xf>
    <xf numFmtId="0" fontId="61" fillId="0" borderId="19" applyNumberFormat="0" applyFill="0" applyProtection="0">
      <alignment horizontal="left" vertical="top"/>
    </xf>
    <xf numFmtId="4" fontId="9" fillId="0" borderId="0" applyFill="0" applyBorder="0" applyProtection="0">
      <alignment horizontal="left"/>
    </xf>
    <xf numFmtId="4" fontId="9" fillId="0" borderId="0" applyFill="0" applyBorder="0" applyProtection="0">
      <alignment horizontal="center"/>
    </xf>
    <xf numFmtId="205" fontId="9" fillId="0" borderId="0" applyFill="0" applyBorder="0" applyProtection="0">
      <alignment horizontal="right"/>
    </xf>
    <xf numFmtId="210" fontId="9" fillId="0" borderId="0" applyFill="0" applyBorder="0" applyProtection="0">
      <alignment horizontal="right"/>
    </xf>
    <xf numFmtId="213" fontId="9" fillId="0" borderId="0" applyFill="0" applyBorder="0" applyProtection="0">
      <alignment horizontal="right"/>
    </xf>
    <xf numFmtId="214" fontId="9" fillId="0" borderId="0" applyFill="0" applyBorder="0" applyProtection="0">
      <alignment horizontal="right"/>
    </xf>
    <xf numFmtId="215" fontId="9" fillId="0" borderId="0" applyFill="0" applyBorder="0" applyProtection="0">
      <alignment horizontal="right"/>
    </xf>
    <xf numFmtId="4" fontId="9" fillId="0" borderId="0" applyFill="0" applyBorder="0" applyProtection="0">
      <alignment horizontal="center"/>
    </xf>
    <xf numFmtId="204" fontId="9" fillId="0" borderId="0" applyFill="0" applyBorder="0" applyProtection="0">
      <alignment horizontal="center"/>
    </xf>
    <xf numFmtId="0" fontId="9" fillId="0" borderId="0" applyNumberFormat="0" applyFill="0" applyBorder="0" applyProtection="0">
      <alignment horizontal="left" vertical="top" wrapText="1"/>
    </xf>
    <xf numFmtId="210" fontId="57" fillId="0" borderId="0" applyFill="0" applyBorder="0" applyProtection="0">
      <alignment horizontal="right"/>
    </xf>
    <xf numFmtId="205" fontId="57" fillId="0" borderId="0" applyFill="0" applyBorder="0" applyProtection="0">
      <alignment horizontal="right"/>
    </xf>
    <xf numFmtId="213" fontId="57" fillId="0" borderId="0" applyFill="0" applyBorder="0" applyProtection="0">
      <alignment horizontal="right"/>
    </xf>
    <xf numFmtId="14" fontId="57" fillId="0" borderId="0" applyFill="0" applyBorder="0" applyProtection="0">
      <alignment horizontal="right"/>
    </xf>
    <xf numFmtId="0" fontId="62" fillId="0" borderId="0" applyNumberFormat="0" applyFill="0" applyBorder="0" applyProtection="0">
      <alignment horizontal="left"/>
    </xf>
    <xf numFmtId="0" fontId="29" fillId="0" borderId="19" applyNumberFormat="0" applyFill="0" applyProtection="0"/>
    <xf numFmtId="0" fontId="4" fillId="0" borderId="0" applyNumberFormat="0" applyFill="0" applyBorder="0" applyProtection="0"/>
    <xf numFmtId="0" fontId="29" fillId="0" borderId="19" applyNumberFormat="0" applyFill="0" applyProtection="0">
      <alignment horizontal="center"/>
    </xf>
    <xf numFmtId="0" fontId="29" fillId="0" borderId="0" applyNumberFormat="0" applyFill="0" applyBorder="0" applyProtection="0">
      <alignment horizontal="center"/>
    </xf>
    <xf numFmtId="0" fontId="29" fillId="0" borderId="0" applyNumberFormat="0" applyFill="0" applyBorder="0" applyProtection="0"/>
    <xf numFmtId="49" fontId="34" fillId="0" borderId="0" applyFill="0" applyBorder="0" applyAlignment="0"/>
    <xf numFmtId="216" fontId="28" fillId="0" borderId="0" applyFill="0" applyBorder="0" applyAlignment="0"/>
    <xf numFmtId="217" fontId="28" fillId="0" borderId="0" applyFill="0" applyBorder="0" applyAlignment="0"/>
    <xf numFmtId="218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63" fillId="0" borderId="0"/>
    <xf numFmtId="0" fontId="64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5" fillId="0" borderId="0"/>
    <xf numFmtId="9" fontId="3" fillId="0" borderId="0" applyFont="0" applyFill="0" applyBorder="0" applyAlignment="0" applyProtection="0"/>
    <xf numFmtId="220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6" fillId="3" borderId="0" applyNumberFormat="0" applyBorder="0" applyAlignment="0" applyProtection="0"/>
    <xf numFmtId="0" fontId="66" fillId="5" borderId="0" applyNumberFormat="0" applyBorder="0" applyAlignment="0" applyProtection="0"/>
    <xf numFmtId="0" fontId="66" fillId="7" borderId="0" applyNumberFormat="0" applyBorder="0" applyAlignment="0" applyProtection="0"/>
    <xf numFmtId="0" fontId="66" fillId="9" borderId="0" applyNumberFormat="0" applyBorder="0" applyAlignment="0" applyProtection="0"/>
    <xf numFmtId="0" fontId="66" fillId="11" borderId="0" applyNumberFormat="0" applyBorder="0" applyAlignment="0" applyProtection="0"/>
    <xf numFmtId="0" fontId="66" fillId="13" borderId="0" applyNumberFormat="0" applyBorder="0" applyAlignment="0" applyProtection="0"/>
    <xf numFmtId="0" fontId="66" fillId="4" borderId="0" applyNumberFormat="0" applyBorder="0" applyAlignment="0" applyProtection="0"/>
    <xf numFmtId="0" fontId="66" fillId="6" borderId="0" applyNumberFormat="0" applyBorder="0" applyAlignment="0" applyProtection="0"/>
    <xf numFmtId="0" fontId="66" fillId="8" borderId="0" applyNumberFormat="0" applyBorder="0" applyAlignment="0" applyProtection="0"/>
    <xf numFmtId="0" fontId="66" fillId="10" borderId="0" applyNumberFormat="0" applyBorder="0" applyAlignment="0" applyProtection="0"/>
    <xf numFmtId="0" fontId="66" fillId="12" borderId="0" applyNumberFormat="0" applyBorder="0" applyAlignment="0" applyProtection="0"/>
    <xf numFmtId="0" fontId="66" fillId="14" borderId="0" applyNumberFormat="0" applyBorder="0" applyAlignment="0" applyProtection="0"/>
    <xf numFmtId="221" fontId="65" fillId="0" borderId="0" applyFont="0" applyFill="0" applyBorder="0" applyAlignment="0" applyProtection="0"/>
    <xf numFmtId="0" fontId="65" fillId="0" borderId="0"/>
    <xf numFmtId="0" fontId="66" fillId="0" borderId="0"/>
    <xf numFmtId="0" fontId="64" fillId="0" borderId="0"/>
    <xf numFmtId="0" fontId="66" fillId="2" borderId="1" applyNumberFormat="0" applyFont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3" fillId="0" borderId="0"/>
    <xf numFmtId="0" fontId="75" fillId="34" borderId="0" applyNumberFormat="0" applyBorder="0" applyAlignment="0" applyProtection="0"/>
    <xf numFmtId="0" fontId="75" fillId="35" borderId="0" applyNumberFormat="0" applyBorder="0" applyAlignment="0" applyProtection="0"/>
    <xf numFmtId="0" fontId="75" fillId="36" borderId="0" applyNumberFormat="0" applyBorder="0" applyAlignment="0" applyProtection="0"/>
    <xf numFmtId="0" fontId="75" fillId="34" borderId="0" applyNumberFormat="0" applyBorder="0" applyAlignment="0" applyProtection="0"/>
    <xf numFmtId="0" fontId="75" fillId="37" borderId="0" applyNumberFormat="0" applyBorder="0" applyAlignment="0" applyProtection="0"/>
    <xf numFmtId="0" fontId="75" fillId="35" borderId="0" applyNumberFormat="0" applyBorder="0" applyAlignment="0" applyProtection="0"/>
    <xf numFmtId="0" fontId="75" fillId="38" borderId="0" applyNumberFormat="0" applyBorder="0" applyAlignment="0" applyProtection="0"/>
    <xf numFmtId="0" fontId="75" fillId="39" borderId="0" applyNumberFormat="0" applyBorder="0" applyAlignment="0" applyProtection="0"/>
    <xf numFmtId="0" fontId="75" fillId="15" borderId="0" applyNumberFormat="0" applyBorder="0" applyAlignment="0" applyProtection="0"/>
    <xf numFmtId="0" fontId="75" fillId="38" borderId="0" applyNumberFormat="0" applyBorder="0" applyAlignment="0" applyProtection="0"/>
    <xf numFmtId="0" fontId="75" fillId="40" borderId="0" applyNumberFormat="0" applyBorder="0" applyAlignment="0" applyProtection="0"/>
    <xf numFmtId="0" fontId="75" fillId="35" borderId="0" applyNumberFormat="0" applyBorder="0" applyAlignment="0" applyProtection="0"/>
    <xf numFmtId="0" fontId="76" fillId="41" borderId="0" applyNumberFormat="0" applyBorder="0" applyAlignment="0" applyProtection="0"/>
    <xf numFmtId="0" fontId="76" fillId="39" borderId="0" applyNumberFormat="0" applyBorder="0" applyAlignment="0" applyProtection="0"/>
    <xf numFmtId="0" fontId="76" fillId="15" borderId="0" applyNumberFormat="0" applyBorder="0" applyAlignment="0" applyProtection="0"/>
    <xf numFmtId="0" fontId="76" fillId="38" borderId="0" applyNumberFormat="0" applyBorder="0" applyAlignment="0" applyProtection="0"/>
    <xf numFmtId="0" fontId="76" fillId="41" borderId="0" applyNumberFormat="0" applyBorder="0" applyAlignment="0" applyProtection="0"/>
    <xf numFmtId="0" fontId="76" fillId="35" borderId="0" applyNumberFormat="0" applyBorder="0" applyAlignment="0" applyProtection="0"/>
    <xf numFmtId="0" fontId="76" fillId="41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4" borderId="0" applyNumberFormat="0" applyBorder="0" applyAlignment="0" applyProtection="0"/>
    <xf numFmtId="0" fontId="76" fillId="41" borderId="0" applyNumberFormat="0" applyBorder="0" applyAlignment="0" applyProtection="0"/>
    <xf numFmtId="0" fontId="76" fillId="45" borderId="0" applyNumberFormat="0" applyBorder="0" applyAlignment="0" applyProtection="0"/>
    <xf numFmtId="0" fontId="77" fillId="46" borderId="0" applyNumberFormat="0" applyBorder="0" applyAlignment="0" applyProtection="0"/>
    <xf numFmtId="0" fontId="78" fillId="34" borderId="34" applyNumberFormat="0" applyAlignment="0" applyProtection="0"/>
    <xf numFmtId="0" fontId="79" fillId="47" borderId="35" applyNumberFormat="0" applyAlignment="0" applyProtection="0"/>
    <xf numFmtId="0" fontId="80" fillId="0" borderId="0" applyNumberFormat="0" applyFill="0" applyBorder="0" applyAlignment="0" applyProtection="0"/>
    <xf numFmtId="0" fontId="81" fillId="48" borderId="0" applyNumberFormat="0" applyBorder="0" applyAlignment="0" applyProtection="0"/>
    <xf numFmtId="0" fontId="82" fillId="0" borderId="36" applyNumberFormat="0" applyFill="0" applyAlignment="0" applyProtection="0"/>
    <xf numFmtId="0" fontId="83" fillId="0" borderId="37" applyNumberFormat="0" applyFill="0" applyAlignment="0" applyProtection="0"/>
    <xf numFmtId="0" fontId="84" fillId="0" borderId="38" applyNumberFormat="0" applyFill="0" applyAlignment="0" applyProtection="0"/>
    <xf numFmtId="0" fontId="84" fillId="0" borderId="0" applyNumberFormat="0" applyFill="0" applyBorder="0" applyAlignment="0" applyProtection="0"/>
    <xf numFmtId="0" fontId="85" fillId="35" borderId="34" applyNumberFormat="0" applyAlignment="0" applyProtection="0"/>
    <xf numFmtId="0" fontId="86" fillId="0" borderId="39" applyNumberFormat="0" applyFill="0" applyAlignment="0" applyProtection="0"/>
    <xf numFmtId="0" fontId="87" fillId="15" borderId="0" applyNumberFormat="0" applyBorder="0" applyAlignment="0" applyProtection="0"/>
    <xf numFmtId="0" fontId="75" fillId="36" borderId="40" applyNumberFormat="0" applyFont="0" applyAlignment="0" applyProtection="0"/>
    <xf numFmtId="0" fontId="88" fillId="34" borderId="41" applyNumberFormat="0" applyAlignment="0" applyProtection="0"/>
    <xf numFmtId="0" fontId="3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42" applyNumberFormat="0" applyFill="0" applyAlignment="0" applyProtection="0"/>
    <xf numFmtId="0" fontId="91" fillId="0" borderId="0" applyNumberFormat="0" applyFill="0" applyBorder="0" applyAlignment="0" applyProtection="0"/>
    <xf numFmtId="0" fontId="34" fillId="0" borderId="0"/>
  </cellStyleXfs>
  <cellXfs count="149">
    <xf numFmtId="0" fontId="0" fillId="0" borderId="0" xfId="0"/>
    <xf numFmtId="0" fontId="4" fillId="0" borderId="0" xfId="0" applyFont="1" applyAlignment="1">
      <alignment horizontal="left"/>
    </xf>
    <xf numFmtId="0" fontId="4" fillId="0" borderId="0" xfId="0" applyFont="1"/>
    <xf numFmtId="0" fontId="0" fillId="0" borderId="0" xfId="0" applyAlignment="1">
      <alignment horizontal="left"/>
    </xf>
    <xf numFmtId="0" fontId="5" fillId="0" borderId="0" xfId="0" applyFont="1"/>
    <xf numFmtId="2" fontId="0" fillId="0" borderId="0" xfId="0" applyNumberFormat="1" applyFont="1" applyFill="1" applyBorder="1" applyAlignment="1" applyProtection="1"/>
    <xf numFmtId="222" fontId="0" fillId="0" borderId="0" xfId="0" applyNumberFormat="1" applyFont="1" applyFill="1" applyBorder="1" applyAlignment="1" applyProtection="1"/>
    <xf numFmtId="164" fontId="3" fillId="0" borderId="0" xfId="2" applyNumberFormat="1" applyFont="1"/>
    <xf numFmtId="164" fontId="4" fillId="0" borderId="0" xfId="2" applyNumberFormat="1" applyFont="1"/>
    <xf numFmtId="0" fontId="4" fillId="0" borderId="0" xfId="0" applyFont="1" applyAlignment="1">
      <alignment horizontal="left" wrapText="1"/>
    </xf>
    <xf numFmtId="164" fontId="3" fillId="0" borderId="0" xfId="2" applyNumberFormat="1" applyFont="1" applyFill="1"/>
    <xf numFmtId="0" fontId="67" fillId="0" borderId="0" xfId="0" applyFont="1"/>
    <xf numFmtId="0" fontId="69" fillId="0" borderId="0" xfId="0" applyFont="1"/>
    <xf numFmtId="0" fontId="68" fillId="0" borderId="0" xfId="3" applyFont="1"/>
    <xf numFmtId="43" fontId="3" fillId="0" borderId="0" xfId="1291" applyFont="1"/>
    <xf numFmtId="223" fontId="71" fillId="30" borderId="21" xfId="1291" quotePrefix="1" applyNumberFormat="1" applyFont="1" applyFill="1" applyBorder="1" applyAlignment="1">
      <alignment horizontal="left"/>
    </xf>
    <xf numFmtId="223" fontId="71" fillId="30" borderId="21" xfId="1291" quotePrefix="1" applyNumberFormat="1" applyFont="1" applyFill="1" applyBorder="1" applyAlignment="1">
      <alignment horizontal="center" wrapText="1"/>
    </xf>
    <xf numFmtId="223" fontId="71" fillId="30" borderId="20" xfId="1291" quotePrefix="1" applyNumberFormat="1" applyFont="1" applyFill="1" applyBorder="1" applyAlignment="1">
      <alignment horizontal="left"/>
    </xf>
    <xf numFmtId="0" fontId="3" fillId="0" borderId="23" xfId="0" applyFont="1" applyBorder="1" applyAlignment="1">
      <alignment horizontal="left" wrapText="1"/>
    </xf>
    <xf numFmtId="164" fontId="3" fillId="0" borderId="0" xfId="2" applyNumberFormat="1" applyFont="1" applyFill="1" applyBorder="1" applyAlignment="1">
      <alignment horizontal="center"/>
    </xf>
    <xf numFmtId="10" fontId="3" fillId="0" borderId="0" xfId="0" applyNumberFormat="1" applyFont="1" applyFill="1" applyBorder="1" applyAlignment="1">
      <alignment horizontal="center"/>
    </xf>
    <xf numFmtId="164" fontId="3" fillId="0" borderId="0" xfId="2" applyNumberFormat="1" applyFont="1" applyFill="1" applyBorder="1" applyAlignment="1">
      <alignment horizontal="right"/>
    </xf>
    <xf numFmtId="0" fontId="0" fillId="0" borderId="0" xfId="0" applyNumberFormat="1" applyBorder="1" applyAlignment="1">
      <alignment horizontal="left"/>
    </xf>
    <xf numFmtId="164" fontId="3" fillId="0" borderId="0" xfId="2" applyNumberFormat="1" applyFont="1" applyBorder="1" applyAlignment="1">
      <alignment horizontal="center"/>
    </xf>
    <xf numFmtId="164" fontId="0" fillId="0" borderId="0" xfId="2" applyNumberFormat="1" applyFont="1" applyBorder="1" applyAlignment="1">
      <alignment horizontal="center"/>
    </xf>
    <xf numFmtId="164" fontId="3" fillId="0" borderId="0" xfId="2" applyNumberFormat="1" applyFont="1" applyBorder="1" applyAlignment="1">
      <alignment horizontal="right"/>
    </xf>
    <xf numFmtId="164" fontId="3" fillId="0" borderId="4" xfId="2" applyNumberFormat="1" applyFont="1" applyBorder="1"/>
    <xf numFmtId="0" fontId="3" fillId="0" borderId="23" xfId="0" applyFont="1" applyBorder="1" applyAlignment="1">
      <alignment horizontal="left"/>
    </xf>
    <xf numFmtId="0" fontId="3" fillId="0" borderId="23" xfId="0" applyNumberFormat="1" applyFont="1" applyBorder="1" applyAlignment="1">
      <alignment horizontal="left"/>
    </xf>
    <xf numFmtId="0" fontId="5" fillId="0" borderId="23" xfId="0" applyNumberFormat="1" applyFont="1" applyBorder="1" applyAlignment="1">
      <alignment horizontal="left"/>
    </xf>
    <xf numFmtId="0" fontId="0" fillId="0" borderId="23" xfId="0" applyNumberForma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/>
    <xf numFmtId="164" fontId="4" fillId="0" borderId="22" xfId="2" applyNumberFormat="1" applyFont="1" applyBorder="1"/>
    <xf numFmtId="164" fontId="4" fillId="0" borderId="4" xfId="2" applyNumberFormat="1" applyFont="1" applyBorder="1"/>
    <xf numFmtId="164" fontId="3" fillId="0" borderId="27" xfId="2" applyNumberFormat="1" applyFont="1" applyFill="1" applyBorder="1"/>
    <xf numFmtId="164" fontId="3" fillId="0" borderId="27" xfId="2" applyNumberFormat="1" applyFont="1" applyBorder="1"/>
    <xf numFmtId="164" fontId="3" fillId="0" borderId="28" xfId="2" applyNumberFormat="1" applyFont="1" applyBorder="1"/>
    <xf numFmtId="223" fontId="71" fillId="30" borderId="21" xfId="1291" quotePrefix="1" applyNumberFormat="1" applyFont="1" applyFill="1" applyBorder="1" applyAlignment="1">
      <alignment horizontal="right" wrapText="1"/>
    </xf>
    <xf numFmtId="223" fontId="71" fillId="30" borderId="29" xfId="1291" quotePrefix="1" applyNumberFormat="1" applyFont="1" applyFill="1" applyBorder="1" applyAlignment="1">
      <alignment horizontal="left"/>
    </xf>
    <xf numFmtId="2" fontId="0" fillId="0" borderId="0" xfId="0" applyNumberFormat="1" applyBorder="1"/>
    <xf numFmtId="0" fontId="4" fillId="0" borderId="0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222" fontId="3" fillId="0" borderId="23" xfId="0" applyNumberFormat="1" applyFont="1" applyFill="1" applyBorder="1" applyAlignment="1" applyProtection="1"/>
    <xf numFmtId="164" fontId="3" fillId="0" borderId="0" xfId="2" applyNumberFormat="1" applyFont="1" applyBorder="1"/>
    <xf numFmtId="0" fontId="4" fillId="0" borderId="0" xfId="0" applyFont="1" applyBorder="1"/>
    <xf numFmtId="164" fontId="3" fillId="0" borderId="4" xfId="0" applyNumberFormat="1" applyFont="1" applyBorder="1"/>
    <xf numFmtId="164" fontId="3" fillId="0" borderId="0" xfId="0" applyNumberFormat="1" applyFont="1" applyBorder="1"/>
    <xf numFmtId="0" fontId="4" fillId="0" borderId="4" xfId="0" applyFont="1" applyBorder="1"/>
    <xf numFmtId="222" fontId="0" fillId="0" borderId="23" xfId="0" applyNumberFormat="1" applyFont="1" applyFill="1" applyBorder="1" applyAlignment="1" applyProtection="1"/>
    <xf numFmtId="0" fontId="5" fillId="0" borderId="0" xfId="0" applyFont="1" applyBorder="1"/>
    <xf numFmtId="0" fontId="5" fillId="0" borderId="4" xfId="0" applyFont="1" applyBorder="1"/>
    <xf numFmtId="0" fontId="0" fillId="0" borderId="4" xfId="0" applyBorder="1"/>
    <xf numFmtId="222" fontId="0" fillId="0" borderId="24" xfId="0" applyNumberFormat="1" applyFont="1" applyFill="1" applyBorder="1" applyAlignment="1" applyProtection="1"/>
    <xf numFmtId="2" fontId="0" fillId="0" borderId="25" xfId="0" applyNumberFormat="1" applyFont="1" applyFill="1" applyBorder="1" applyAlignment="1" applyProtection="1"/>
    <xf numFmtId="164" fontId="3" fillId="0" borderId="25" xfId="2" applyNumberFormat="1" applyFont="1" applyBorder="1"/>
    <xf numFmtId="0" fontId="0" fillId="0" borderId="25" xfId="0" applyBorder="1"/>
    <xf numFmtId="0" fontId="0" fillId="0" borderId="26" xfId="0" applyBorder="1"/>
    <xf numFmtId="0" fontId="72" fillId="0" borderId="0" xfId="0" applyFont="1"/>
    <xf numFmtId="223" fontId="71" fillId="30" borderId="30" xfId="1291" quotePrefix="1" applyNumberFormat="1" applyFont="1" applyFill="1" applyBorder="1" applyAlignment="1">
      <alignment horizontal="left" vertical="top" wrapText="1"/>
    </xf>
    <xf numFmtId="223" fontId="71" fillId="30" borderId="31" xfId="1291" quotePrefix="1" applyNumberFormat="1" applyFont="1" applyFill="1" applyBorder="1" applyAlignment="1">
      <alignment horizontal="left" vertical="top" wrapText="1"/>
    </xf>
    <xf numFmtId="223" fontId="71" fillId="30" borderId="32" xfId="1291" quotePrefix="1" applyNumberFormat="1" applyFont="1" applyFill="1" applyBorder="1" applyAlignment="1">
      <alignment horizontal="left" vertical="top" wrapText="1"/>
    </xf>
    <xf numFmtId="14" fontId="0" fillId="0" borderId="0" xfId="0" applyNumberFormat="1"/>
    <xf numFmtId="164" fontId="3" fillId="0" borderId="0" xfId="2" applyNumberFormat="1" applyFont="1" applyFill="1" applyBorder="1"/>
    <xf numFmtId="164" fontId="3" fillId="0" borderId="4" xfId="0" applyNumberFormat="1" applyFont="1" applyFill="1" applyBorder="1" applyAlignment="1">
      <alignment horizontal="right" wrapText="1"/>
    </xf>
    <xf numFmtId="0" fontId="0" fillId="0" borderId="0" xfId="0" applyAlignment="1">
      <alignment wrapText="1"/>
    </xf>
    <xf numFmtId="0" fontId="30" fillId="0" borderId="0" xfId="0" applyFont="1" applyAlignment="1">
      <alignment horizontal="left"/>
    </xf>
    <xf numFmtId="164" fontId="0" fillId="0" borderId="0" xfId="2" applyNumberFormat="1" applyFont="1" applyBorder="1"/>
    <xf numFmtId="164" fontId="0" fillId="0" borderId="4" xfId="2" applyNumberFormat="1" applyFont="1" applyBorder="1"/>
    <xf numFmtId="164" fontId="0" fillId="0" borderId="25" xfId="2" applyNumberFormat="1" applyFont="1" applyBorder="1"/>
    <xf numFmtId="223" fontId="71" fillId="30" borderId="33" xfId="1291" quotePrefix="1" applyNumberFormat="1" applyFont="1" applyFill="1" applyBorder="1" applyAlignment="1">
      <alignment horizontal="left"/>
    </xf>
    <xf numFmtId="0" fontId="1" fillId="0" borderId="0" xfId="1292"/>
    <xf numFmtId="0" fontId="74" fillId="0" borderId="0" xfId="1292" applyFont="1"/>
    <xf numFmtId="0" fontId="3" fillId="0" borderId="0" xfId="662" applyAlignment="1">
      <alignment wrapText="1"/>
    </xf>
    <xf numFmtId="0" fontId="73" fillId="0" borderId="0" xfId="662" applyFont="1"/>
    <xf numFmtId="0" fontId="73" fillId="0" borderId="0" xfId="662" applyFont="1" applyAlignment="1">
      <alignment wrapText="1"/>
    </xf>
    <xf numFmtId="14" fontId="73" fillId="0" borderId="0" xfId="662" applyNumberFormat="1" applyFont="1" applyAlignment="1">
      <alignment wrapText="1"/>
    </xf>
    <xf numFmtId="10" fontId="0" fillId="0" borderId="0" xfId="888" applyNumberFormat="1" applyFont="1" applyAlignment="1">
      <alignment wrapText="1"/>
    </xf>
    <xf numFmtId="164" fontId="7" fillId="0" borderId="0" xfId="3" applyNumberFormat="1"/>
    <xf numFmtId="0" fontId="7" fillId="0" borderId="0" xfId="3"/>
    <xf numFmtId="0" fontId="3" fillId="0" borderId="0" xfId="0" applyFont="1"/>
    <xf numFmtId="0" fontId="3" fillId="0" borderId="0" xfId="0" applyFont="1" applyAlignment="1">
      <alignment horizontal="left"/>
    </xf>
    <xf numFmtId="2" fontId="3" fillId="0" borderId="0" xfId="0" applyNumberFormat="1" applyFont="1" applyBorder="1" applyAlignment="1">
      <alignment horizontal="right" wrapText="1"/>
    </xf>
    <xf numFmtId="164" fontId="3" fillId="0" borderId="4" xfId="0" applyNumberFormat="1" applyFont="1" applyBorder="1" applyAlignment="1">
      <alignment horizontal="right" wrapText="1"/>
    </xf>
    <xf numFmtId="223" fontId="71" fillId="30" borderId="25" xfId="1291" quotePrefix="1" applyNumberFormat="1" applyFont="1" applyFill="1" applyBorder="1" applyAlignment="1">
      <alignment horizontal="left" wrapText="1"/>
    </xf>
    <xf numFmtId="164" fontId="3" fillId="0" borderId="0" xfId="2" applyNumberFormat="1" applyFont="1" applyFill="1" applyBorder="1" applyAlignment="1">
      <alignment horizontal="right" wrapText="1"/>
    </xf>
    <xf numFmtId="164" fontId="3" fillId="0" borderId="0" xfId="0" applyNumberFormat="1" applyFont="1" applyFill="1" applyBorder="1" applyAlignment="1">
      <alignment horizontal="right" wrapText="1"/>
    </xf>
    <xf numFmtId="10" fontId="3" fillId="0" borderId="23" xfId="2" applyNumberFormat="1" applyFont="1" applyBorder="1" applyAlignment="1">
      <alignment wrapText="1"/>
    </xf>
    <xf numFmtId="10" fontId="3" fillId="0" borderId="4" xfId="2" applyNumberFormat="1" applyFont="1" applyBorder="1" applyAlignment="1">
      <alignment wrapText="1"/>
    </xf>
    <xf numFmtId="10" fontId="3" fillId="0" borderId="23" xfId="2" applyNumberFormat="1" applyFont="1" applyBorder="1" applyAlignment="1"/>
    <xf numFmtId="10" fontId="3" fillId="0" borderId="4" xfId="2" applyNumberFormat="1" applyFont="1" applyBorder="1" applyAlignment="1"/>
    <xf numFmtId="0" fontId="4" fillId="0" borderId="26" xfId="0" applyFont="1" applyBorder="1"/>
    <xf numFmtId="10" fontId="3" fillId="0" borderId="24" xfId="0" applyNumberFormat="1" applyFont="1" applyFill="1" applyBorder="1" applyAlignment="1">
      <alignment horizontal="right" wrapText="1"/>
    </xf>
    <xf numFmtId="222" fontId="3" fillId="0" borderId="0" xfId="1293" applyNumberFormat="1" applyFont="1" applyFill="1" applyBorder="1" applyAlignment="1" applyProtection="1"/>
    <xf numFmtId="2" fontId="3" fillId="0" borderId="0" xfId="1293" applyNumberFormat="1" applyFont="1" applyFill="1" applyBorder="1" applyAlignment="1" applyProtection="1"/>
    <xf numFmtId="15" fontId="3" fillId="0" borderId="0" xfId="662" applyNumberFormat="1" applyAlignment="1">
      <alignment wrapText="1"/>
    </xf>
    <xf numFmtId="14" fontId="73" fillId="0" borderId="0" xfId="0" applyNumberFormat="1" applyFont="1" applyAlignment="1">
      <alignment wrapText="1"/>
    </xf>
    <xf numFmtId="0" fontId="73" fillId="0" borderId="0" xfId="0" applyFont="1" applyAlignment="1">
      <alignment wrapText="1"/>
    </xf>
    <xf numFmtId="0" fontId="3" fillId="32" borderId="23" xfId="0" applyFont="1" applyFill="1" applyBorder="1" applyAlignment="1">
      <alignment horizontal="left" wrapText="1"/>
    </xf>
    <xf numFmtId="2" fontId="0" fillId="32" borderId="0" xfId="0" applyNumberFormat="1" applyFill="1" applyBorder="1"/>
    <xf numFmtId="164" fontId="3" fillId="32" borderId="0" xfId="2" applyNumberFormat="1" applyFont="1" applyFill="1" applyBorder="1"/>
    <xf numFmtId="164" fontId="3" fillId="32" borderId="0" xfId="0" applyNumberFormat="1" applyFont="1" applyFill="1" applyBorder="1"/>
    <xf numFmtId="223" fontId="71" fillId="32" borderId="4" xfId="1291" quotePrefix="1" applyNumberFormat="1" applyFont="1" applyFill="1" applyBorder="1" applyAlignment="1">
      <alignment horizontal="left" vertical="top" wrapText="1"/>
    </xf>
    <xf numFmtId="10" fontId="3" fillId="32" borderId="4" xfId="2" applyNumberFormat="1" applyFont="1" applyFill="1" applyBorder="1" applyAlignment="1">
      <alignment wrapText="1"/>
    </xf>
    <xf numFmtId="0" fontId="3" fillId="0" borderId="24" xfId="0" applyFont="1" applyBorder="1" applyAlignment="1">
      <alignment horizontal="left" wrapText="1"/>
    </xf>
    <xf numFmtId="2" fontId="0" fillId="33" borderId="0" xfId="0" applyNumberFormat="1" applyFill="1" applyBorder="1"/>
    <xf numFmtId="10" fontId="3" fillId="33" borderId="23" xfId="2" applyNumberFormat="1" applyFont="1" applyFill="1" applyBorder="1" applyAlignment="1">
      <alignment wrapText="1"/>
    </xf>
    <xf numFmtId="10" fontId="3" fillId="31" borderId="4" xfId="2" applyNumberFormat="1" applyFont="1" applyFill="1" applyBorder="1" applyAlignment="1">
      <alignment wrapText="1"/>
    </xf>
    <xf numFmtId="2" fontId="0" fillId="31" borderId="0" xfId="0" applyNumberFormat="1" applyFill="1" applyBorder="1"/>
    <xf numFmtId="2" fontId="0" fillId="0" borderId="0" xfId="0" applyNumberFormat="1" applyFill="1" applyBorder="1"/>
    <xf numFmtId="164" fontId="3" fillId="0" borderId="0" xfId="0" applyNumberFormat="1" applyFont="1" applyFill="1" applyBorder="1"/>
    <xf numFmtId="10" fontId="3" fillId="0" borderId="23" xfId="2" applyNumberFormat="1" applyFont="1" applyFill="1" applyBorder="1" applyAlignment="1">
      <alignment wrapText="1"/>
    </xf>
    <xf numFmtId="164" fontId="0" fillId="0" borderId="4" xfId="0" applyNumberFormat="1" applyBorder="1"/>
    <xf numFmtId="164" fontId="0" fillId="0" borderId="26" xfId="0" applyNumberFormat="1" applyBorder="1"/>
    <xf numFmtId="0" fontId="3" fillId="0" borderId="21" xfId="0" quotePrefix="1" applyFont="1" applyBorder="1" applyAlignment="1">
      <alignment horizontal="left"/>
    </xf>
    <xf numFmtId="164" fontId="3" fillId="0" borderId="21" xfId="2" applyNumberFormat="1" applyFont="1" applyBorder="1"/>
    <xf numFmtId="0" fontId="0" fillId="0" borderId="21" xfId="0" applyBorder="1"/>
    <xf numFmtId="224" fontId="4" fillId="31" borderId="4" xfId="1291" applyNumberFormat="1" applyFont="1" applyFill="1" applyBorder="1"/>
    <xf numFmtId="0" fontId="3" fillId="0" borderId="21" xfId="0" applyFont="1" applyBorder="1" applyAlignment="1">
      <alignment vertical="top" wrapText="1"/>
    </xf>
    <xf numFmtId="0" fontId="3" fillId="0" borderId="22" xfId="0" applyFont="1" applyBorder="1" applyAlignment="1">
      <alignment vertical="top" wrapText="1"/>
    </xf>
    <xf numFmtId="0" fontId="3" fillId="33" borderId="20" xfId="0" applyNumberFormat="1" applyFont="1" applyFill="1" applyBorder="1" applyAlignment="1">
      <alignment horizontal="left"/>
    </xf>
    <xf numFmtId="164" fontId="3" fillId="33" borderId="21" xfId="2" applyNumberFormat="1" applyFont="1" applyFill="1" applyBorder="1" applyAlignment="1">
      <alignment horizontal="center"/>
    </xf>
    <xf numFmtId="164" fontId="4" fillId="0" borderId="21" xfId="2" applyNumberFormat="1" applyFont="1" applyFill="1" applyBorder="1" applyAlignment="1">
      <alignment horizontal="left"/>
    </xf>
    <xf numFmtId="0" fontId="4" fillId="0" borderId="21" xfId="0" applyFont="1" applyBorder="1" applyAlignment="1">
      <alignment vertical="top" wrapText="1"/>
    </xf>
    <xf numFmtId="224" fontId="4" fillId="0" borderId="21" xfId="1291" applyNumberFormat="1" applyFont="1" applyBorder="1" applyAlignment="1">
      <alignment vertical="top" wrapText="1"/>
    </xf>
    <xf numFmtId="182" fontId="4" fillId="31" borderId="21" xfId="0" applyNumberFormat="1" applyFont="1" applyFill="1" applyBorder="1" applyAlignment="1">
      <alignment horizontal="left" vertical="top" wrapText="1"/>
    </xf>
    <xf numFmtId="164" fontId="0" fillId="0" borderId="21" xfId="2" applyNumberFormat="1" applyFont="1" applyFill="1" applyBorder="1" applyAlignment="1">
      <alignment horizontal="center"/>
    </xf>
    <xf numFmtId="0" fontId="73" fillId="0" borderId="0" xfId="1294" applyFont="1" applyAlignment="1">
      <alignment wrapText="1"/>
    </xf>
    <xf numFmtId="14" fontId="73" fillId="0" borderId="0" xfId="1294" applyNumberFormat="1" applyFont="1" applyAlignment="1">
      <alignment wrapText="1"/>
    </xf>
    <xf numFmtId="0" fontId="0" fillId="0" borderId="0" xfId="0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223" fontId="71" fillId="0" borderId="4" xfId="1291" quotePrefix="1" applyNumberFormat="1" applyFont="1" applyFill="1" applyBorder="1" applyAlignment="1">
      <alignment horizontal="left" vertical="top" wrapText="1"/>
    </xf>
    <xf numFmtId="10" fontId="3" fillId="0" borderId="4" xfId="2" applyNumberFormat="1" applyFont="1" applyFill="1" applyBorder="1" applyAlignment="1">
      <alignment wrapText="1"/>
    </xf>
    <xf numFmtId="225" fontId="0" fillId="0" borderId="0" xfId="0" applyNumberFormat="1"/>
    <xf numFmtId="2" fontId="0" fillId="0" borderId="0" xfId="0" applyNumberFormat="1"/>
    <xf numFmtId="14" fontId="0" fillId="31" borderId="0" xfId="0" applyNumberFormat="1" applyFill="1"/>
    <xf numFmtId="9" fontId="0" fillId="0" borderId="0" xfId="2" applyFont="1"/>
    <xf numFmtId="10" fontId="0" fillId="0" borderId="0" xfId="2" applyNumberFormat="1" applyFont="1"/>
    <xf numFmtId="0" fontId="3" fillId="0" borderId="24" xfId="0" applyFont="1" applyBorder="1" applyAlignment="1">
      <alignment horizontal="center" vertical="top" wrapText="1"/>
    </xf>
    <xf numFmtId="0" fontId="3" fillId="0" borderId="25" xfId="0" applyFont="1" applyBorder="1" applyAlignment="1">
      <alignment horizontal="center" vertical="top" wrapText="1"/>
    </xf>
    <xf numFmtId="0" fontId="3" fillId="0" borderId="26" xfId="0" applyFont="1" applyBorder="1" applyAlignment="1">
      <alignment horizontal="center" vertical="top" wrapText="1"/>
    </xf>
    <xf numFmtId="223" fontId="71" fillId="30" borderId="24" xfId="1291" quotePrefix="1" applyNumberFormat="1" applyFont="1" applyFill="1" applyBorder="1" applyAlignment="1">
      <alignment horizontal="left" wrapText="1"/>
    </xf>
    <xf numFmtId="223" fontId="71" fillId="30" borderId="25" xfId="1291" quotePrefix="1" applyNumberFormat="1" applyFont="1" applyFill="1" applyBorder="1" applyAlignment="1">
      <alignment horizontal="left" wrapText="1"/>
    </xf>
    <xf numFmtId="223" fontId="71" fillId="30" borderId="23" xfId="1291" quotePrefix="1" applyNumberFormat="1" applyFont="1" applyFill="1" applyBorder="1" applyAlignment="1">
      <alignment horizontal="right"/>
    </xf>
    <xf numFmtId="223" fontId="71" fillId="30" borderId="0" xfId="1291" quotePrefix="1" applyNumberFormat="1" applyFont="1" applyFill="1" applyBorder="1" applyAlignment="1">
      <alignment horizontal="right"/>
    </xf>
    <xf numFmtId="223" fontId="71" fillId="30" borderId="20" xfId="1291" quotePrefix="1" applyNumberFormat="1" applyFont="1" applyFill="1" applyBorder="1" applyAlignment="1">
      <alignment horizontal="right"/>
    </xf>
    <xf numFmtId="223" fontId="71" fillId="30" borderId="21" xfId="1291" quotePrefix="1" applyNumberFormat="1" applyFont="1" applyFill="1" applyBorder="1" applyAlignment="1">
      <alignment horizontal="right"/>
    </xf>
    <xf numFmtId="223" fontId="71" fillId="30" borderId="30" xfId="1291" quotePrefix="1" applyNumberFormat="1" applyFont="1" applyFill="1" applyBorder="1" applyAlignment="1">
      <alignment horizontal="left"/>
    </xf>
    <xf numFmtId="223" fontId="71" fillId="30" borderId="31" xfId="1291" quotePrefix="1" applyNumberFormat="1" applyFont="1" applyFill="1" applyBorder="1" applyAlignment="1">
      <alignment horizontal="left"/>
    </xf>
  </cellXfs>
  <cellStyles count="1339">
    <cellStyle name="_x000a_bidires=100_x000d_" xfId="1"/>
    <cellStyle name="_x000a_bidires=100_x000d_ 2" xfId="1295"/>
    <cellStyle name="$10d0" xfId="12"/>
    <cellStyle name="$10d1" xfId="13"/>
    <cellStyle name="$10d2" xfId="14"/>
    <cellStyle name="$FRACTION" xfId="15"/>
    <cellStyle name="_%(SignOnly)" xfId="16"/>
    <cellStyle name="_%(SignOnly) 2" xfId="17"/>
    <cellStyle name="_%(SignSpaceOnly)" xfId="18"/>
    <cellStyle name="_%(SignSpaceOnly) 2" xfId="19"/>
    <cellStyle name="_3Q'08" xfId="20"/>
    <cellStyle name="_3Q'08 2" xfId="21"/>
    <cellStyle name="_Accrual details- 27th June 07" xfId="22"/>
    <cellStyle name="_Accrual details- 27th June 07 2" xfId="23"/>
    <cellStyle name="_Accrual details- 27th June 07_Finance 9622 - S2 2008 Template Sent" xfId="24"/>
    <cellStyle name="_Accrual details- 27th June 07_Finance 9622 - S2 2008 Template Sent 2" xfId="25"/>
    <cellStyle name="_Accrual details- 27th June 07_Operations 9671 - S2 2008 Template Sent" xfId="26"/>
    <cellStyle name="_Accrual details- 27th June 07_Operations 9671 - S2 2008 Template Sent 2" xfId="27"/>
    <cellStyle name="_Accrual tracker-july" xfId="28"/>
    <cellStyle name="_Accrual tracker-july_Finance 9622 - S2 2008 Template Sent" xfId="29"/>
    <cellStyle name="_Accrual tracker-july_Operations 9671 - S2 2008 Template Sent" xfId="30"/>
    <cellStyle name="_ADMBBB  440 Details revenue accruals-Aug 06" xfId="31"/>
    <cellStyle name="_ADMBBB  440 Details revenue accruals-Aug 06_Finance 9622 - S2 2008 Template Sent" xfId="32"/>
    <cellStyle name="_ADMBBB  440 Details revenue accruals-Aug 06_Operations 9671 - S2 2008 Template Sent" xfId="33"/>
    <cellStyle name="_Base file for All Accruals-Jan 07" xfId="34"/>
    <cellStyle name="_Base file for All Accruals-Jan 07 2" xfId="35"/>
    <cellStyle name="_Base file for All Accruals-Jan 07_Finance 9622 - S2 2008 Template Sent" xfId="36"/>
    <cellStyle name="_Base file for All Accruals-Jan 07_Finance 9622 - S2 2008 Template Sent 2" xfId="37"/>
    <cellStyle name="_Base file for All Accruals-Jan 07_Operations 9671 - S2 2008 Template Sent" xfId="38"/>
    <cellStyle name="_Base file for All Accruals-Jan 07_Operations 9671 - S2 2008 Template Sent 2" xfId="39"/>
    <cellStyle name="_Book1" xfId="40"/>
    <cellStyle name="_Book1 2" xfId="41"/>
    <cellStyle name="_Book1_Finance 9622 - S2 2008 Template Sent" xfId="42"/>
    <cellStyle name="_Book1_Finance 9622 - S2 2008 Template Sent 2" xfId="43"/>
    <cellStyle name="_Book1_Operations 9671 - S2 2008 Template Sent" xfId="44"/>
    <cellStyle name="_Book1_Operations 9671 - S2 2008 Template Sent 2" xfId="45"/>
    <cellStyle name="_Book3" xfId="46"/>
    <cellStyle name="_C&amp;B Data" xfId="47"/>
    <cellStyle name="_C&amp;B Data 2" xfId="48"/>
    <cellStyle name="_C&amp;B Data_Finance 9622 - S2 2008 Template Sent" xfId="49"/>
    <cellStyle name="_C&amp;B Data_Finance 9622 - S2 2008 Template Sent 2" xfId="50"/>
    <cellStyle name="_C&amp;B Data_Operations 9671 - S2 2008 Template Sent" xfId="51"/>
    <cellStyle name="_C&amp;B Data_Operations 9671 - S2 2008 Template Sent 2" xfId="52"/>
    <cellStyle name="_Comma" xfId="53"/>
    <cellStyle name="_Comma 2" xfId="54"/>
    <cellStyle name="_Currency" xfId="55"/>
    <cellStyle name="_Currency 2" xfId="56"/>
    <cellStyle name="_CurrencySpace" xfId="57"/>
    <cellStyle name="_CurrencySpace 2" xfId="58"/>
    <cellStyle name="_Debt buyback as of Sep 15th" xfId="59"/>
    <cellStyle name="_Debt buyback as of Sep 15th 2" xfId="60"/>
    <cellStyle name="_ENI DD_Treasury Closing Metrics (2)" xfId="61"/>
    <cellStyle name="_ENI DD_Treasury Closing Metrics (2) 2" xfId="62"/>
    <cellStyle name="_ENI DD_Treasury Closing Metrics (2)_Finance 9622 - S2 2008 Template Sent" xfId="63"/>
    <cellStyle name="_ENI DD_Treasury Closing Metrics (2)_Finance 9622 - S2 2008 Template Sent 2" xfId="64"/>
    <cellStyle name="_ENI DD_Treasury Closing Metrics (2)_Operations 9671 - S2 2008 Template Sent" xfId="65"/>
    <cellStyle name="_ENI DD_Treasury Closing Metrics (2)_Operations 9671 - S2 2008 Template Sent 2" xfId="66"/>
    <cellStyle name="_Estimates" xfId="67"/>
    <cellStyle name="_Estimates 2" xfId="68"/>
    <cellStyle name="_Estimates_1" xfId="69"/>
    <cellStyle name="_Euro" xfId="70"/>
    <cellStyle name="_Euro 2" xfId="71"/>
    <cellStyle name="_Feb 07 -Accrual Walk." xfId="72"/>
    <cellStyle name="_Feb 07 -Accrual Walk. 2" xfId="73"/>
    <cellStyle name="_Feb 07 -Accrual Walk._Finance 9622 - S2 2008 Template Sent" xfId="74"/>
    <cellStyle name="_Feb 07 -Accrual Walk._Finance 9622 - S2 2008 Template Sent 2" xfId="75"/>
    <cellStyle name="_Feb 07 -Accrual Walk._Operations 9671 - S2 2008 Template Sent" xfId="76"/>
    <cellStyle name="_Feb 07 -Accrual Walk._Operations 9671 - S2 2008 Template Sent 2" xfId="77"/>
    <cellStyle name="_Finance 9622 - S2 2008 Template Sent" xfId="78"/>
    <cellStyle name="_Finance 9622 - S2 2008 Template Sent 2" xfId="79"/>
    <cellStyle name="_Fxpress and Infinity MTM Volitility Review 3Q07" xfId="80"/>
    <cellStyle name="_Fxpress and Infinity MTM Volitility Review 3Q07 2" xfId="81"/>
    <cellStyle name="_Gecis billing-deepak mathur" xfId="82"/>
    <cellStyle name="_Heading" xfId="83"/>
    <cellStyle name="_Highlight" xfId="84"/>
    <cellStyle name="_Highlight 2" xfId="85"/>
    <cellStyle name="_Infinity notionals" xfId="86"/>
    <cellStyle name="_latest 4Q'06 Proj- Jan 5" xfId="87"/>
    <cellStyle name="_latest 4Q'06 Proj- Jan 5 2" xfId="88"/>
    <cellStyle name="_latest 4Q'06 Proj- Jan 5_Finance 9622 - S2 2008 Template Sent" xfId="89"/>
    <cellStyle name="_latest 4Q'06 Proj- Jan 5_Finance 9622 - S2 2008 Template Sent 2" xfId="90"/>
    <cellStyle name="_latest 4Q'06 Proj- Jan 5_Operations 9671 - S2 2008 Template Sent" xfId="91"/>
    <cellStyle name="_latest 4Q'06 Proj- Jan 5_Operations 9671 - S2 2008 Template Sent 2" xfId="92"/>
    <cellStyle name="_Mexico" xfId="93"/>
    <cellStyle name="_Mexico 2" xfId="94"/>
    <cellStyle name="_Mexico_Finance 9622 - S2 2008 Template Sent" xfId="95"/>
    <cellStyle name="_Mexico_Finance 9622 - S2 2008 Template Sent 2" xfId="96"/>
    <cellStyle name="_Mexico_Operations 9671 - S2 2008 Template Sent" xfId="97"/>
    <cellStyle name="_Mexico_Operations 9671 - S2 2008 Template Sent 2" xfId="98"/>
    <cellStyle name="_Monthly package-Jan 07" xfId="99"/>
    <cellStyle name="_Monthly package-Jan 07 2" xfId="100"/>
    <cellStyle name="_Monthly package-Jan 07_Finance 9622 - S2 2008 Template Sent" xfId="101"/>
    <cellStyle name="_Monthly package-Jan 07_Finance 9622 - S2 2008 Template Sent 2" xfId="102"/>
    <cellStyle name="_Monthly package-Jan 07_Operations 9671 - S2 2008 Template Sent" xfId="103"/>
    <cellStyle name="_Monthly package-Jan 07_Operations 9671 - S2 2008 Template Sent 2" xfId="104"/>
    <cellStyle name="_Multiple" xfId="105"/>
    <cellStyle name="_Multiple 2" xfId="106"/>
    <cellStyle name="_MultipleSpace" xfId="107"/>
    <cellStyle name="_MultipleSpace 2" xfId="108"/>
    <cellStyle name="_OP Package _25 Jan" xfId="109"/>
    <cellStyle name="_OP Package _25 Jan 2" xfId="110"/>
    <cellStyle name="_OP Package _25 Jan_Finance 9622 - S2 2008 Template Sent" xfId="111"/>
    <cellStyle name="_OP Package _25 Jan_Finance 9622 - S2 2008 Template Sent 2" xfId="112"/>
    <cellStyle name="_OP Package _25 Jan_Operations 9671 - S2 2008 Template Sent" xfId="113"/>
    <cellStyle name="_OP Package _25 Jan_Operations 9671 - S2 2008 Template Sent 2" xfId="114"/>
    <cellStyle name="_Operations 9671 - S2 2008 Template Sent" xfId="115"/>
    <cellStyle name="_Operations 9671 - S2 2008 Template Sent 2" xfId="116"/>
    <cellStyle name="_P&amp;L 2008" xfId="117"/>
    <cellStyle name="_Sheet1" xfId="118"/>
    <cellStyle name="_Sheet1_3Q'08" xfId="119"/>
    <cellStyle name="_Sheet1_3Q'08 2" xfId="120"/>
    <cellStyle name="_Sheet1_Estimates" xfId="121"/>
    <cellStyle name="_Sheet1_Finance 9622 - S2 2008 Template Sent" xfId="122"/>
    <cellStyle name="_Sheet1_Finance 9622 - S2 2008 Template Sent 2" xfId="123"/>
    <cellStyle name="_Sheet1_Operations 9671 - S2 2008 Template Sent" xfId="124"/>
    <cellStyle name="_Sheet1_Operations 9671 - S2 2008 Template Sent 2" xfId="125"/>
    <cellStyle name="_Sheet1_Pre-tax Income Acctg" xfId="126"/>
    <cellStyle name="_Sheet1_Pre-tax Income Acctg 2" xfId="127"/>
    <cellStyle name="_Sheet2" xfId="128"/>
    <cellStyle name="_Sheet3" xfId="129"/>
    <cellStyle name="_SubHeading" xfId="130"/>
    <cellStyle name="_Table" xfId="131"/>
    <cellStyle name="_TableHead" xfId="132"/>
    <cellStyle name="_TableRowHead" xfId="133"/>
    <cellStyle name="_TableSuperHead" xfId="134"/>
    <cellStyle name="_TESORERIA 2006" xfId="135"/>
    <cellStyle name="_TESORERIA 2006 2" xfId="136"/>
    <cellStyle name="_TESORERIA 2006_Finance 9622 - S2 2008 Template Sent" xfId="137"/>
    <cellStyle name="_TESORERIA 2006_Finance 9622 - S2 2008 Template Sent 2" xfId="138"/>
    <cellStyle name="_TESORERIA 2006_Operations 9671 - S2 2008 Template Sent" xfId="139"/>
    <cellStyle name="_TESORERIA 2006_Operations 9671 - S2 2008 Template Sent 2" xfId="140"/>
    <cellStyle name="_Total accruals" xfId="141"/>
    <cellStyle name="_Total accruals 2" xfId="142"/>
    <cellStyle name="_Total accruals_Finance 9622 - S2 2008 Template Sent" xfId="143"/>
    <cellStyle name="_Total accruals_Finance 9622 - S2 2008 Template Sent 2" xfId="144"/>
    <cellStyle name="_Total accruals_Operations 9671 - S2 2008 Template Sent" xfId="145"/>
    <cellStyle name="_Total accruals_Operations 9671 - S2 2008 Template Sent 2" xfId="146"/>
    <cellStyle name="_VIC IC" xfId="147"/>
    <cellStyle name="_VIC IC Recon  Walk" xfId="148"/>
    <cellStyle name="_VIC IC Recon  Walk_Finance 9622 - S2 2008 Template Sent" xfId="149"/>
    <cellStyle name="_VIC IC Recon  Walk_Operations 9671 - S2 2008 Template Sent" xfId="150"/>
    <cellStyle name="_VIC IC_Finance 9622 - S2 2008 Template Sent" xfId="151"/>
    <cellStyle name="_VIC IC_Operations 9671 - S2 2008 Template Sent" xfId="152"/>
    <cellStyle name="_VIC IC-Nov" xfId="153"/>
    <cellStyle name="_VIC IC-Nov_Finance 9622 - S2 2008 Template Sent" xfId="154"/>
    <cellStyle name="_VIC IC-Nov_Operations 9671 - S2 2008 Template Sent" xfId="155"/>
    <cellStyle name="_Walk of Matured" xfId="156"/>
    <cellStyle name="10d0" xfId="157"/>
    <cellStyle name="10d1" xfId="158"/>
    <cellStyle name="10d2" xfId="159"/>
    <cellStyle name="20% - Accent1 2" xfId="1268"/>
    <cellStyle name="20% - Accent1 3" xfId="1296"/>
    <cellStyle name="20% - Accent2 2" xfId="1269"/>
    <cellStyle name="20% - Accent2 3" xfId="1297"/>
    <cellStyle name="20% - Accent3 2" xfId="1270"/>
    <cellStyle name="20% - Accent3 3" xfId="1298"/>
    <cellStyle name="20% - Accent4 2" xfId="1271"/>
    <cellStyle name="20% - Accent4 3" xfId="1299"/>
    <cellStyle name="20% - Accent5 2" xfId="1272"/>
    <cellStyle name="20% - Accent5 3" xfId="1300"/>
    <cellStyle name="20% - Accent6 2" xfId="1273"/>
    <cellStyle name="20% - Accent6 3" xfId="1301"/>
    <cellStyle name="40% - Accent1 2" xfId="1274"/>
    <cellStyle name="40% - Accent1 3" xfId="1302"/>
    <cellStyle name="40% - Accent2 2" xfId="1275"/>
    <cellStyle name="40% - Accent2 3" xfId="1303"/>
    <cellStyle name="40% - Accent3 2" xfId="1276"/>
    <cellStyle name="40% - Accent3 3" xfId="1304"/>
    <cellStyle name="40% - Accent4 2" xfId="1277"/>
    <cellStyle name="40% - Accent4 3" xfId="1305"/>
    <cellStyle name="40% - Accent5 2" xfId="1278"/>
    <cellStyle name="40% - Accent5 3" xfId="1306"/>
    <cellStyle name="40% - Accent6 2" xfId="1279"/>
    <cellStyle name="40% - Accent6 3" xfId="1307"/>
    <cellStyle name="60% - Accent1 2" xfId="1308"/>
    <cellStyle name="60% - Accent2 2" xfId="1309"/>
    <cellStyle name="60% - Accent3 2" xfId="1310"/>
    <cellStyle name="60% - Accent4 2" xfId="1311"/>
    <cellStyle name="60% - Accent5 2" xfId="1312"/>
    <cellStyle name="60% - Accent6 2" xfId="1313"/>
    <cellStyle name="9065.186" xfId="160"/>
    <cellStyle name="Accent1 2" xfId="1314"/>
    <cellStyle name="Accent2 2" xfId="1315"/>
    <cellStyle name="Accent3 2" xfId="1316"/>
    <cellStyle name="Accent4 2" xfId="1317"/>
    <cellStyle name="Accent5 2" xfId="1318"/>
    <cellStyle name="Accent6 2" xfId="1319"/>
    <cellStyle name="AFE" xfId="161"/>
    <cellStyle name="background" xfId="162"/>
    <cellStyle name="Bad 2" xfId="1320"/>
    <cellStyle name="banner" xfId="163"/>
    <cellStyle name="Body" xfId="164"/>
    <cellStyle name="calc" xfId="165"/>
    <cellStyle name="Calc Currency (0)" xfId="166"/>
    <cellStyle name="Calc Currency (2)" xfId="167"/>
    <cellStyle name="Calc Percent (0)" xfId="168"/>
    <cellStyle name="Calc Percent (1)" xfId="169"/>
    <cellStyle name="Calc Percent (2)" xfId="170"/>
    <cellStyle name="Calc Units (0)" xfId="171"/>
    <cellStyle name="Calc Units (1)" xfId="172"/>
    <cellStyle name="Calc Units (2)" xfId="173"/>
    <cellStyle name="calculated" xfId="174"/>
    <cellStyle name="Calculation 2" xfId="1321"/>
    <cellStyle name="Check Cell 2" xfId="1322"/>
    <cellStyle name="column1" xfId="175"/>
    <cellStyle name="column1Big" xfId="176"/>
    <cellStyle name="column1Date" xfId="177"/>
    <cellStyle name="Comma" xfId="1291" builtinId="3"/>
    <cellStyle name="Comma  - Style1" xfId="178"/>
    <cellStyle name="Comma  - Style2" xfId="179"/>
    <cellStyle name="Comma  - Style3" xfId="180"/>
    <cellStyle name="Comma  - Style4" xfId="181"/>
    <cellStyle name="Comma  - Style5" xfId="182"/>
    <cellStyle name="Comma  - Style6" xfId="183"/>
    <cellStyle name="Comma  - Style7" xfId="184"/>
    <cellStyle name="Comma  - Style8" xfId="185"/>
    <cellStyle name="Comma [00]" xfId="186"/>
    <cellStyle name="Comma 10" xfId="187"/>
    <cellStyle name="Comma 10 2" xfId="188"/>
    <cellStyle name="Comma 100" xfId="189"/>
    <cellStyle name="Comma 100 2" xfId="190"/>
    <cellStyle name="Comma 101" xfId="191"/>
    <cellStyle name="Comma 101 2" xfId="192"/>
    <cellStyle name="Comma 102" xfId="193"/>
    <cellStyle name="Comma 102 2" xfId="194"/>
    <cellStyle name="Comma 103" xfId="195"/>
    <cellStyle name="Comma 103 2" xfId="196"/>
    <cellStyle name="Comma 104" xfId="197"/>
    <cellStyle name="Comma 104 2" xfId="198"/>
    <cellStyle name="Comma 105" xfId="199"/>
    <cellStyle name="Comma 105 2" xfId="200"/>
    <cellStyle name="Comma 106" xfId="201"/>
    <cellStyle name="Comma 106 2" xfId="202"/>
    <cellStyle name="Comma 107" xfId="203"/>
    <cellStyle name="Comma 107 2" xfId="204"/>
    <cellStyle name="Comma 108" xfId="205"/>
    <cellStyle name="Comma 108 2" xfId="206"/>
    <cellStyle name="Comma 109" xfId="207"/>
    <cellStyle name="Comma 109 2" xfId="208"/>
    <cellStyle name="Comma 11" xfId="209"/>
    <cellStyle name="Comma 11 2" xfId="210"/>
    <cellStyle name="Comma 110" xfId="211"/>
    <cellStyle name="Comma 110 2" xfId="212"/>
    <cellStyle name="Comma 111" xfId="213"/>
    <cellStyle name="Comma 111 2" xfId="214"/>
    <cellStyle name="Comma 112" xfId="215"/>
    <cellStyle name="Comma 112 2" xfId="216"/>
    <cellStyle name="Comma 113" xfId="217"/>
    <cellStyle name="Comma 113 2" xfId="218"/>
    <cellStyle name="Comma 114" xfId="219"/>
    <cellStyle name="Comma 114 2" xfId="220"/>
    <cellStyle name="Comma 115" xfId="221"/>
    <cellStyle name="Comma 115 2" xfId="222"/>
    <cellStyle name="Comma 116" xfId="223"/>
    <cellStyle name="Comma 116 2" xfId="224"/>
    <cellStyle name="Comma 117" xfId="225"/>
    <cellStyle name="Comma 117 2" xfId="226"/>
    <cellStyle name="Comma 118" xfId="227"/>
    <cellStyle name="Comma 119" xfId="228"/>
    <cellStyle name="Comma 12" xfId="229"/>
    <cellStyle name="Comma 12 2" xfId="230"/>
    <cellStyle name="Comma 120" xfId="231"/>
    <cellStyle name="Comma 121" xfId="232"/>
    <cellStyle name="Comma 122" xfId="233"/>
    <cellStyle name="Comma 122 2" xfId="234"/>
    <cellStyle name="Comma 123" xfId="235"/>
    <cellStyle name="Comma 123 2" xfId="236"/>
    <cellStyle name="Comma 124" xfId="237"/>
    <cellStyle name="Comma 124 2" xfId="238"/>
    <cellStyle name="Comma 125" xfId="1258"/>
    <cellStyle name="Comma 126" xfId="1262"/>
    <cellStyle name="Comma 127" xfId="1265"/>
    <cellStyle name="Comma 128" xfId="1285"/>
    <cellStyle name="Comma 129" xfId="5"/>
    <cellStyle name="Comma 13" xfId="239"/>
    <cellStyle name="Comma 13 2" xfId="240"/>
    <cellStyle name="Comma 130" xfId="1289"/>
    <cellStyle name="Comma 14" xfId="241"/>
    <cellStyle name="Comma 14 2" xfId="242"/>
    <cellStyle name="Comma 15" xfId="243"/>
    <cellStyle name="Comma 15 2" xfId="244"/>
    <cellStyle name="Comma 16" xfId="245"/>
    <cellStyle name="Comma 16 2" xfId="246"/>
    <cellStyle name="Comma 17" xfId="247"/>
    <cellStyle name="Comma 17 2" xfId="248"/>
    <cellStyle name="Comma 18" xfId="249"/>
    <cellStyle name="Comma 18 2" xfId="250"/>
    <cellStyle name="Comma 19" xfId="251"/>
    <cellStyle name="Comma 19 2" xfId="252"/>
    <cellStyle name="Comma 2" xfId="8"/>
    <cellStyle name="Comma 2 2" xfId="253"/>
    <cellStyle name="Comma 2 2 2" xfId="254"/>
    <cellStyle name="Comma 2 2 3" xfId="255"/>
    <cellStyle name="Comma 2 2 4" xfId="1286"/>
    <cellStyle name="Comma 2 3" xfId="256"/>
    <cellStyle name="Comma 2 4" xfId="257"/>
    <cellStyle name="Comma 2 5" xfId="258"/>
    <cellStyle name="Comma 2 6" xfId="259"/>
    <cellStyle name="Comma 2 7" xfId="1287"/>
    <cellStyle name="Comma 20" xfId="260"/>
    <cellStyle name="Comma 20 2" xfId="261"/>
    <cellStyle name="Comma 21" xfId="262"/>
    <cellStyle name="Comma 21 2" xfId="263"/>
    <cellStyle name="Comma 22" xfId="264"/>
    <cellStyle name="Comma 22 2" xfId="265"/>
    <cellStyle name="Comma 23" xfId="266"/>
    <cellStyle name="Comma 23 2" xfId="267"/>
    <cellStyle name="Comma 24" xfId="268"/>
    <cellStyle name="Comma 24 2" xfId="269"/>
    <cellStyle name="Comma 25" xfId="270"/>
    <cellStyle name="Comma 25 2" xfId="271"/>
    <cellStyle name="Comma 26" xfId="272"/>
    <cellStyle name="Comma 26 2" xfId="273"/>
    <cellStyle name="Comma 27" xfId="274"/>
    <cellStyle name="Comma 27 2" xfId="275"/>
    <cellStyle name="Comma 28" xfId="276"/>
    <cellStyle name="Comma 28 2" xfId="277"/>
    <cellStyle name="Comma 29" xfId="278"/>
    <cellStyle name="Comma 29 2" xfId="279"/>
    <cellStyle name="Comma 3" xfId="10"/>
    <cellStyle name="Comma 3 2" xfId="280"/>
    <cellStyle name="Comma 3 3" xfId="281"/>
    <cellStyle name="Comma 3 4" xfId="282"/>
    <cellStyle name="Comma 30" xfId="283"/>
    <cellStyle name="Comma 30 2" xfId="284"/>
    <cellStyle name="Comma 31" xfId="285"/>
    <cellStyle name="Comma 31 2" xfId="286"/>
    <cellStyle name="Comma 32" xfId="287"/>
    <cellStyle name="Comma 32 2" xfId="288"/>
    <cellStyle name="Comma 33" xfId="289"/>
    <cellStyle name="Comma 33 2" xfId="290"/>
    <cellStyle name="Comma 34" xfId="291"/>
    <cellStyle name="Comma 34 2" xfId="292"/>
    <cellStyle name="Comma 35" xfId="293"/>
    <cellStyle name="Comma 35 2" xfId="294"/>
    <cellStyle name="Comma 36" xfId="295"/>
    <cellStyle name="Comma 36 2" xfId="296"/>
    <cellStyle name="Comma 37" xfId="297"/>
    <cellStyle name="Comma 37 2" xfId="298"/>
    <cellStyle name="Comma 38" xfId="299"/>
    <cellStyle name="Comma 38 2" xfId="300"/>
    <cellStyle name="Comma 39" xfId="301"/>
    <cellStyle name="Comma 39 2" xfId="302"/>
    <cellStyle name="Comma 4" xfId="303"/>
    <cellStyle name="Comma 4 2" xfId="304"/>
    <cellStyle name="Comma 40" xfId="305"/>
    <cellStyle name="Comma 40 2" xfId="306"/>
    <cellStyle name="Comma 41" xfId="307"/>
    <cellStyle name="Comma 41 2" xfId="308"/>
    <cellStyle name="Comma 42" xfId="309"/>
    <cellStyle name="Comma 42 2" xfId="310"/>
    <cellStyle name="Comma 43" xfId="311"/>
    <cellStyle name="Comma 43 2" xfId="312"/>
    <cellStyle name="Comma 44" xfId="313"/>
    <cellStyle name="Comma 44 2" xfId="314"/>
    <cellStyle name="Comma 45" xfId="315"/>
    <cellStyle name="Comma 45 2" xfId="316"/>
    <cellStyle name="Comma 46" xfId="317"/>
    <cellStyle name="Comma 46 2" xfId="318"/>
    <cellStyle name="Comma 47" xfId="319"/>
    <cellStyle name="Comma 47 2" xfId="320"/>
    <cellStyle name="Comma 48" xfId="321"/>
    <cellStyle name="Comma 48 2" xfId="322"/>
    <cellStyle name="Comma 49" xfId="323"/>
    <cellStyle name="Comma 49 2" xfId="324"/>
    <cellStyle name="Comma 5" xfId="325"/>
    <cellStyle name="Comma 5 2" xfId="326"/>
    <cellStyle name="Comma 50" xfId="327"/>
    <cellStyle name="Comma 50 2" xfId="328"/>
    <cellStyle name="Comma 51" xfId="329"/>
    <cellStyle name="Comma 51 2" xfId="330"/>
    <cellStyle name="Comma 52" xfId="331"/>
    <cellStyle name="Comma 52 2" xfId="332"/>
    <cellStyle name="Comma 53" xfId="333"/>
    <cellStyle name="Comma 53 2" xfId="334"/>
    <cellStyle name="Comma 54" xfId="335"/>
    <cellStyle name="Comma 54 2" xfId="336"/>
    <cellStyle name="Comma 55" xfId="337"/>
    <cellStyle name="Comma 55 2" xfId="338"/>
    <cellStyle name="Comma 56" xfId="339"/>
    <cellStyle name="Comma 56 2" xfId="340"/>
    <cellStyle name="Comma 57" xfId="341"/>
    <cellStyle name="Comma 57 2" xfId="342"/>
    <cellStyle name="Comma 58" xfId="343"/>
    <cellStyle name="Comma 58 2" xfId="344"/>
    <cellStyle name="Comma 59" xfId="345"/>
    <cellStyle name="Comma 59 2" xfId="346"/>
    <cellStyle name="Comma 6" xfId="347"/>
    <cellStyle name="Comma 6 2" xfId="348"/>
    <cellStyle name="Comma 60" xfId="349"/>
    <cellStyle name="Comma 60 2" xfId="350"/>
    <cellStyle name="Comma 61" xfId="351"/>
    <cellStyle name="Comma 61 2" xfId="352"/>
    <cellStyle name="Comma 62" xfId="353"/>
    <cellStyle name="Comma 62 2" xfId="354"/>
    <cellStyle name="Comma 63" xfId="355"/>
    <cellStyle name="Comma 63 2" xfId="356"/>
    <cellStyle name="Comma 64" xfId="357"/>
    <cellStyle name="Comma 64 2" xfId="358"/>
    <cellStyle name="Comma 65" xfId="359"/>
    <cellStyle name="Comma 65 2" xfId="360"/>
    <cellStyle name="Comma 66" xfId="361"/>
    <cellStyle name="Comma 66 2" xfId="362"/>
    <cellStyle name="Comma 67" xfId="363"/>
    <cellStyle name="Comma 67 2" xfId="364"/>
    <cellStyle name="Comma 68" xfId="365"/>
    <cellStyle name="Comma 68 2" xfId="366"/>
    <cellStyle name="Comma 69" xfId="367"/>
    <cellStyle name="Comma 69 2" xfId="368"/>
    <cellStyle name="Comma 7" xfId="369"/>
    <cellStyle name="Comma 7 2" xfId="370"/>
    <cellStyle name="Comma 70" xfId="371"/>
    <cellStyle name="Comma 70 2" xfId="372"/>
    <cellStyle name="Comma 71" xfId="373"/>
    <cellStyle name="Comma 71 2" xfId="374"/>
    <cellStyle name="Comma 72" xfId="375"/>
    <cellStyle name="Comma 72 2" xfId="376"/>
    <cellStyle name="Comma 73" xfId="377"/>
    <cellStyle name="Comma 73 2" xfId="378"/>
    <cellStyle name="Comma 74" xfId="379"/>
    <cellStyle name="Comma 74 2" xfId="380"/>
    <cellStyle name="Comma 75" xfId="381"/>
    <cellStyle name="Comma 75 2" xfId="382"/>
    <cellStyle name="Comma 76" xfId="383"/>
    <cellStyle name="Comma 76 2" xfId="384"/>
    <cellStyle name="Comma 77" xfId="385"/>
    <cellStyle name="Comma 77 2" xfId="386"/>
    <cellStyle name="Comma 78" xfId="387"/>
    <cellStyle name="Comma 78 2" xfId="388"/>
    <cellStyle name="Comma 79" xfId="389"/>
    <cellStyle name="Comma 79 2" xfId="390"/>
    <cellStyle name="Comma 8" xfId="391"/>
    <cellStyle name="Comma 8 2" xfId="392"/>
    <cellStyle name="Comma 80" xfId="393"/>
    <cellStyle name="Comma 80 2" xfId="394"/>
    <cellStyle name="Comma 81" xfId="395"/>
    <cellStyle name="Comma 81 2" xfId="396"/>
    <cellStyle name="Comma 82" xfId="397"/>
    <cellStyle name="Comma 82 2" xfId="398"/>
    <cellStyle name="Comma 83" xfId="399"/>
    <cellStyle name="Comma 83 2" xfId="400"/>
    <cellStyle name="Comma 84" xfId="401"/>
    <cellStyle name="Comma 84 2" xfId="402"/>
    <cellStyle name="Comma 85" xfId="403"/>
    <cellStyle name="Comma 85 2" xfId="404"/>
    <cellStyle name="Comma 86" xfId="405"/>
    <cellStyle name="Comma 86 2" xfId="406"/>
    <cellStyle name="Comma 87" xfId="407"/>
    <cellStyle name="Comma 87 2" xfId="408"/>
    <cellStyle name="Comma 88" xfId="409"/>
    <cellStyle name="Comma 88 2" xfId="410"/>
    <cellStyle name="Comma 89" xfId="411"/>
    <cellStyle name="Comma 89 2" xfId="412"/>
    <cellStyle name="Comma 9" xfId="413"/>
    <cellStyle name="Comma 9 2" xfId="414"/>
    <cellStyle name="Comma 90" xfId="415"/>
    <cellStyle name="Comma 90 2" xfId="416"/>
    <cellStyle name="Comma 91" xfId="417"/>
    <cellStyle name="Comma 91 2" xfId="418"/>
    <cellStyle name="Comma 92" xfId="419"/>
    <cellStyle name="Comma 92 2" xfId="420"/>
    <cellStyle name="Comma 93" xfId="421"/>
    <cellStyle name="Comma 93 2" xfId="422"/>
    <cellStyle name="Comma 94" xfId="423"/>
    <cellStyle name="Comma 94 2" xfId="424"/>
    <cellStyle name="Comma 95" xfId="425"/>
    <cellStyle name="Comma 95 2" xfId="426"/>
    <cellStyle name="Comma 96" xfId="427"/>
    <cellStyle name="Comma 96 2" xfId="428"/>
    <cellStyle name="Comma 97" xfId="429"/>
    <cellStyle name="Comma 97 2" xfId="430"/>
    <cellStyle name="Comma 98" xfId="431"/>
    <cellStyle name="Comma 98 2" xfId="432"/>
    <cellStyle name="Comma 99" xfId="433"/>
    <cellStyle name="Comma 99 2" xfId="434"/>
    <cellStyle name="Comma0" xfId="435"/>
    <cellStyle name="Comma0 - Style3" xfId="436"/>
    <cellStyle name="Comma0 10" xfId="437"/>
    <cellStyle name="Comma0 2" xfId="438"/>
    <cellStyle name="Comma0 3" xfId="439"/>
    <cellStyle name="Comma0 4" xfId="440"/>
    <cellStyle name="Comma0 5" xfId="441"/>
    <cellStyle name="Comma0 6" xfId="442"/>
    <cellStyle name="Comma0 7" xfId="443"/>
    <cellStyle name="Comma0 8" xfId="444"/>
    <cellStyle name="Comma0 9" xfId="445"/>
    <cellStyle name="Comma1 - Style1" xfId="446"/>
    <cellStyle name="Curren - Style4" xfId="447"/>
    <cellStyle name="Currency [00]" xfId="448"/>
    <cellStyle name="Currency 10" xfId="449"/>
    <cellStyle name="Currency 10 2" xfId="450"/>
    <cellStyle name="Currency 11" xfId="451"/>
    <cellStyle name="Currency 11 2" xfId="452"/>
    <cellStyle name="Currency 12" xfId="453"/>
    <cellStyle name="Currency 12 2" xfId="454"/>
    <cellStyle name="Currency 13" xfId="455"/>
    <cellStyle name="Currency 13 2" xfId="456"/>
    <cellStyle name="Currency 14" xfId="457"/>
    <cellStyle name="Currency 14 2" xfId="458"/>
    <cellStyle name="Currency 15" xfId="459"/>
    <cellStyle name="Currency 15 2" xfId="460"/>
    <cellStyle name="Currency 16" xfId="461"/>
    <cellStyle name="Currency 16 2" xfId="462"/>
    <cellStyle name="Currency 17" xfId="463"/>
    <cellStyle name="Currency 17 2" xfId="464"/>
    <cellStyle name="Currency 18" xfId="465"/>
    <cellStyle name="Currency 18 2" xfId="466"/>
    <cellStyle name="Currency 19" xfId="467"/>
    <cellStyle name="Currency 19 2" xfId="468"/>
    <cellStyle name="Currency 2" xfId="469"/>
    <cellStyle name="Currency 2 2" xfId="470"/>
    <cellStyle name="Currency 20" xfId="471"/>
    <cellStyle name="Currency 20 2" xfId="472"/>
    <cellStyle name="Currency 21" xfId="473"/>
    <cellStyle name="Currency 21 2" xfId="474"/>
    <cellStyle name="Currency 22" xfId="475"/>
    <cellStyle name="Currency 22 2" xfId="476"/>
    <cellStyle name="Currency 23" xfId="477"/>
    <cellStyle name="Currency 23 2" xfId="478"/>
    <cellStyle name="Currency 24" xfId="479"/>
    <cellStyle name="Currency 24 2" xfId="480"/>
    <cellStyle name="Currency 25" xfId="481"/>
    <cellStyle name="Currency 25 2" xfId="482"/>
    <cellStyle name="Currency 26" xfId="483"/>
    <cellStyle name="Currency 26 2" xfId="484"/>
    <cellStyle name="Currency 27" xfId="485"/>
    <cellStyle name="Currency 27 2" xfId="486"/>
    <cellStyle name="Currency 28" xfId="487"/>
    <cellStyle name="Currency 28 2" xfId="488"/>
    <cellStyle name="Currency 29" xfId="489"/>
    <cellStyle name="Currency 29 2" xfId="490"/>
    <cellStyle name="Currency 3" xfId="491"/>
    <cellStyle name="Currency 3 2" xfId="492"/>
    <cellStyle name="Currency 30" xfId="493"/>
    <cellStyle name="Currency 30 2" xfId="494"/>
    <cellStyle name="Currency 31" xfId="495"/>
    <cellStyle name="Currency 31 2" xfId="496"/>
    <cellStyle name="Currency 32" xfId="497"/>
    <cellStyle name="Currency 32 2" xfId="498"/>
    <cellStyle name="Currency 33" xfId="499"/>
    <cellStyle name="Currency 33 2" xfId="500"/>
    <cellStyle name="Currency 34" xfId="501"/>
    <cellStyle name="Currency 34 2" xfId="502"/>
    <cellStyle name="Currency 35" xfId="503"/>
    <cellStyle name="Currency 35 2" xfId="504"/>
    <cellStyle name="Currency 36" xfId="505"/>
    <cellStyle name="Currency 36 2" xfId="506"/>
    <cellStyle name="Currency 37" xfId="507"/>
    <cellStyle name="Currency 37 2" xfId="508"/>
    <cellStyle name="Currency 38" xfId="509"/>
    <cellStyle name="Currency 38 2" xfId="510"/>
    <cellStyle name="Currency 39" xfId="511"/>
    <cellStyle name="Currency 39 2" xfId="512"/>
    <cellStyle name="Currency 4" xfId="513"/>
    <cellStyle name="Currency 4 2" xfId="514"/>
    <cellStyle name="Currency 40" xfId="515"/>
    <cellStyle name="Currency 40 2" xfId="516"/>
    <cellStyle name="Currency 41" xfId="517"/>
    <cellStyle name="Currency 41 2" xfId="518"/>
    <cellStyle name="Currency 42" xfId="519"/>
    <cellStyle name="Currency 42 2" xfId="520"/>
    <cellStyle name="Currency 43" xfId="521"/>
    <cellStyle name="Currency 43 2" xfId="522"/>
    <cellStyle name="Currency 44" xfId="523"/>
    <cellStyle name="Currency 44 2" xfId="524"/>
    <cellStyle name="Currency 5" xfId="525"/>
    <cellStyle name="Currency 5 2" xfId="526"/>
    <cellStyle name="Currency 6" xfId="527"/>
    <cellStyle name="Currency 6 2" xfId="528"/>
    <cellStyle name="Currency 7" xfId="529"/>
    <cellStyle name="Currency 7 2" xfId="530"/>
    <cellStyle name="Currency 8" xfId="531"/>
    <cellStyle name="Currency 8 2" xfId="532"/>
    <cellStyle name="Currency 9" xfId="533"/>
    <cellStyle name="Currency 9 2" xfId="534"/>
    <cellStyle name="Currency0" xfId="535"/>
    <cellStyle name="Currency0 2" xfId="536"/>
    <cellStyle name="data_3000" xfId="537"/>
    <cellStyle name="date" xfId="538"/>
    <cellStyle name="Date Short" xfId="539"/>
    <cellStyle name="Date_Sheet2" xfId="540"/>
    <cellStyle name="datetime" xfId="541"/>
    <cellStyle name="DELTA" xfId="542"/>
    <cellStyle name="Dezimal [0]_Compiling Utility Macros" xfId="543"/>
    <cellStyle name="Dezimal_Compiling Utility Macros" xfId="544"/>
    <cellStyle name="Dziesiętny 2" xfId="1280"/>
    <cellStyle name="Enter Currency (0)" xfId="545"/>
    <cellStyle name="Enter Currency (2)" xfId="546"/>
    <cellStyle name="Enter Units (0)" xfId="547"/>
    <cellStyle name="Enter Units (1)" xfId="548"/>
    <cellStyle name="Enter Units (2)" xfId="549"/>
    <cellStyle name="Euro" xfId="550"/>
    <cellStyle name="Euro 2" xfId="551"/>
    <cellStyle name="Explanatory Text 2" xfId="1323"/>
    <cellStyle name="FRACTION" xfId="552"/>
    <cellStyle name="Good 2" xfId="1324"/>
    <cellStyle name="grayText2" xfId="553"/>
    <cellStyle name="grayText2Big" xfId="554"/>
    <cellStyle name="Grey" xfId="555"/>
    <cellStyle name="Header" xfId="556"/>
    <cellStyle name="Header1" xfId="557"/>
    <cellStyle name="Header2" xfId="558"/>
    <cellStyle name="Heading" xfId="559"/>
    <cellStyle name="Heading 1 2" xfId="1325"/>
    <cellStyle name="Heading 2 2" xfId="1326"/>
    <cellStyle name="Heading 3 2" xfId="1327"/>
    <cellStyle name="Heading 4 2" xfId="1328"/>
    <cellStyle name="Hyperlink" xfId="3" builtinId="8"/>
    <cellStyle name="Hypertextový odkaz" xfId="560"/>
    <cellStyle name="Input [yellow]" xfId="561"/>
    <cellStyle name="Input 2" xfId="1329"/>
    <cellStyle name="label" xfId="562"/>
    <cellStyle name="leftStyle" xfId="563"/>
    <cellStyle name="Ligne" xfId="564"/>
    <cellStyle name="Link Currency (0)" xfId="565"/>
    <cellStyle name="Link Currency (2)" xfId="566"/>
    <cellStyle name="Link Units (0)" xfId="567"/>
    <cellStyle name="Link Units (1)" xfId="568"/>
    <cellStyle name="Link Units (2)" xfId="569"/>
    <cellStyle name="Linked Cell 2" xfId="1330"/>
    <cellStyle name="LISAM" xfId="570"/>
    <cellStyle name="main_input" xfId="571"/>
    <cellStyle name="mark$" xfId="572"/>
    <cellStyle name="markno$" xfId="573"/>
    <cellStyle name="Milliers [0]_1" xfId="574"/>
    <cellStyle name="Milliers_1" xfId="575"/>
    <cellStyle name="Monétaire [0]_1" xfId="576"/>
    <cellStyle name="Monétaire_1" xfId="577"/>
    <cellStyle name="Neutral 2" xfId="1331"/>
    <cellStyle name="no dec" xfId="578"/>
    <cellStyle name="Nor}al" xfId="579"/>
    <cellStyle name="Nor}al 2" xfId="580"/>
    <cellStyle name="Normal" xfId="0" builtinId="0"/>
    <cellStyle name="Normal - Style1" xfId="581"/>
    <cellStyle name="Normal - Style1 2" xfId="582"/>
    <cellStyle name="Normal 10" xfId="583"/>
    <cellStyle name="Normal 10 2" xfId="584"/>
    <cellStyle name="Normal 100" xfId="585"/>
    <cellStyle name="Normal 100 2" xfId="586"/>
    <cellStyle name="Normal 101" xfId="587"/>
    <cellStyle name="Normal 101 2" xfId="588"/>
    <cellStyle name="Normal 102" xfId="589"/>
    <cellStyle name="Normal 102 2" xfId="590"/>
    <cellStyle name="Normal 103" xfId="591"/>
    <cellStyle name="Normal 103 2" xfId="592"/>
    <cellStyle name="Normal 104" xfId="593"/>
    <cellStyle name="Normal 104 2" xfId="594"/>
    <cellStyle name="Normal 105" xfId="595"/>
    <cellStyle name="Normal 105 2" xfId="596"/>
    <cellStyle name="Normal 106" xfId="597"/>
    <cellStyle name="Normal 106 2" xfId="598"/>
    <cellStyle name="Normal 107" xfId="599"/>
    <cellStyle name="Normal 107 2" xfId="600"/>
    <cellStyle name="Normal 108" xfId="601"/>
    <cellStyle name="Normal 108 2" xfId="602"/>
    <cellStyle name="Normal 109" xfId="603"/>
    <cellStyle name="Normal 109 2" xfId="604"/>
    <cellStyle name="Normal 11" xfId="605"/>
    <cellStyle name="Normal 11 2" xfId="606"/>
    <cellStyle name="Normal 110" xfId="607"/>
    <cellStyle name="Normal 110 2" xfId="608"/>
    <cellStyle name="Normal 111" xfId="609"/>
    <cellStyle name="Normal 111 2" xfId="610"/>
    <cellStyle name="Normal 112" xfId="611"/>
    <cellStyle name="Normal 112 2" xfId="612"/>
    <cellStyle name="Normal 113" xfId="613"/>
    <cellStyle name="Normal 113 2" xfId="614"/>
    <cellStyle name="Normal 114" xfId="615"/>
    <cellStyle name="Normal 114 2" xfId="616"/>
    <cellStyle name="Normal 115" xfId="617"/>
    <cellStyle name="Normal 115 2" xfId="618"/>
    <cellStyle name="Normal 116" xfId="619"/>
    <cellStyle name="Normal 116 2" xfId="620"/>
    <cellStyle name="Normal 117" xfId="621"/>
    <cellStyle name="Normal 117 2" xfId="622"/>
    <cellStyle name="Normal 118" xfId="623"/>
    <cellStyle name="Normal 118 2" xfId="624"/>
    <cellStyle name="Normal 119" xfId="625"/>
    <cellStyle name="Normal 12" xfId="626"/>
    <cellStyle name="Normal 12 2" xfId="627"/>
    <cellStyle name="Normal 120" xfId="628"/>
    <cellStyle name="Normal 121" xfId="629"/>
    <cellStyle name="Normal 122" xfId="630"/>
    <cellStyle name="Normal 123" xfId="631"/>
    <cellStyle name="Normal 124" xfId="632"/>
    <cellStyle name="Normal 124 2" xfId="633"/>
    <cellStyle name="Normal 125" xfId="634"/>
    <cellStyle name="Normal 125 2" xfId="635"/>
    <cellStyle name="Normal 126" xfId="636"/>
    <cellStyle name="Normal 126 2" xfId="637"/>
    <cellStyle name="Normal 127" xfId="638"/>
    <cellStyle name="Normal 128" xfId="639"/>
    <cellStyle name="Normal 129" xfId="640"/>
    <cellStyle name="Normal 13" xfId="641"/>
    <cellStyle name="Normal 13 2" xfId="642"/>
    <cellStyle name="Normal 130" xfId="643"/>
    <cellStyle name="Normal 131" xfId="644"/>
    <cellStyle name="Normal 131 2" xfId="645"/>
    <cellStyle name="Normal 132" xfId="646"/>
    <cellStyle name="Normal 132 2" xfId="647"/>
    <cellStyle name="Normal 133" xfId="648"/>
    <cellStyle name="Normal 133 2" xfId="649"/>
    <cellStyle name="Normal 134" xfId="1256"/>
    <cellStyle name="Normal 135" xfId="1260"/>
    <cellStyle name="Normal 136" xfId="1266"/>
    <cellStyle name="Normal 137" xfId="4"/>
    <cellStyle name="Normal 138" xfId="1288"/>
    <cellStyle name="Normal 139" xfId="1292"/>
    <cellStyle name="Normal 14" xfId="650"/>
    <cellStyle name="Normal 14 2" xfId="651"/>
    <cellStyle name="Normal 140" xfId="1293"/>
    <cellStyle name="Normal 141" xfId="1294"/>
    <cellStyle name="Normal 15" xfId="652"/>
    <cellStyle name="Normal 15 2" xfId="653"/>
    <cellStyle name="Normal 16" xfId="654"/>
    <cellStyle name="Normal 16 2" xfId="655"/>
    <cellStyle name="Normal 17" xfId="656"/>
    <cellStyle name="Normal 17 2" xfId="657"/>
    <cellStyle name="Normal 18" xfId="658"/>
    <cellStyle name="Normal 18 2" xfId="659"/>
    <cellStyle name="Normal 19" xfId="660"/>
    <cellStyle name="Normal 19 2" xfId="661"/>
    <cellStyle name="Normal 2" xfId="9"/>
    <cellStyle name="Normal 2 2" xfId="662"/>
    <cellStyle name="Normal 2 2 2" xfId="663"/>
    <cellStyle name="Normal 2 2 2 2" xfId="664"/>
    <cellStyle name="Normal 2 2 3" xfId="665"/>
    <cellStyle name="Normal 2 2 4" xfId="666"/>
    <cellStyle name="Normal 2 2 5" xfId="1259"/>
    <cellStyle name="Normal 2 3" xfId="667"/>
    <cellStyle name="Normal 2 3 2" xfId="668"/>
    <cellStyle name="Normal 2 3 2 2" xfId="669"/>
    <cellStyle name="Normal 2 3 3" xfId="670"/>
    <cellStyle name="Normal 2 4" xfId="671"/>
    <cellStyle name="Normal 2 4 2" xfId="672"/>
    <cellStyle name="Normal 2 5" xfId="673"/>
    <cellStyle name="Normal 2 5 2" xfId="674"/>
    <cellStyle name="Normal 2 6" xfId="675"/>
    <cellStyle name="Normal 20" xfId="676"/>
    <cellStyle name="Normal 20 2" xfId="677"/>
    <cellStyle name="Normal 21" xfId="678"/>
    <cellStyle name="Normal 21 2" xfId="679"/>
    <cellStyle name="Normal 22" xfId="680"/>
    <cellStyle name="Normal 22 2" xfId="681"/>
    <cellStyle name="Normal 23" xfId="682"/>
    <cellStyle name="Normal 23 2" xfId="683"/>
    <cellStyle name="Normal 24" xfId="684"/>
    <cellStyle name="Normal 24 2" xfId="685"/>
    <cellStyle name="Normal 25" xfId="686"/>
    <cellStyle name="Normal 25 2" xfId="687"/>
    <cellStyle name="Normal 26" xfId="688"/>
    <cellStyle name="Normal 26 2" xfId="689"/>
    <cellStyle name="Normal 27" xfId="690"/>
    <cellStyle name="Normal 27 2" xfId="691"/>
    <cellStyle name="Normal 28" xfId="692"/>
    <cellStyle name="Normal 28 2" xfId="693"/>
    <cellStyle name="Normal 29" xfId="694"/>
    <cellStyle name="Normal 29 2" xfId="695"/>
    <cellStyle name="Normal 3" xfId="696"/>
    <cellStyle name="Normal 3 2" xfId="697"/>
    <cellStyle name="Normal 3 2 2" xfId="698"/>
    <cellStyle name="Normal 3 3" xfId="699"/>
    <cellStyle name="Normal 3 4" xfId="700"/>
    <cellStyle name="Normal 3 4 2" xfId="701"/>
    <cellStyle name="Normal 3 5" xfId="702"/>
    <cellStyle name="Normal 30" xfId="703"/>
    <cellStyle name="Normal 30 2" xfId="704"/>
    <cellStyle name="Normal 31" xfId="705"/>
    <cellStyle name="Normal 31 2" xfId="706"/>
    <cellStyle name="Normal 32" xfId="707"/>
    <cellStyle name="Normal 32 2" xfId="708"/>
    <cellStyle name="Normal 33" xfId="709"/>
    <cellStyle name="Normal 33 2" xfId="710"/>
    <cellStyle name="Normal 34" xfId="711"/>
    <cellStyle name="Normal 34 2" xfId="712"/>
    <cellStyle name="Normal 35" xfId="713"/>
    <cellStyle name="Normal 35 2" xfId="714"/>
    <cellStyle name="Normal 36" xfId="715"/>
    <cellStyle name="Normal 36 2" xfId="716"/>
    <cellStyle name="Normal 37" xfId="717"/>
    <cellStyle name="Normal 37 2" xfId="718"/>
    <cellStyle name="Normal 38" xfId="719"/>
    <cellStyle name="Normal 38 2" xfId="720"/>
    <cellStyle name="Normal 39" xfId="721"/>
    <cellStyle name="Normal 39 2" xfId="722"/>
    <cellStyle name="Normal 4" xfId="723"/>
    <cellStyle name="Normal 4 2" xfId="724"/>
    <cellStyle name="Normal 4 2 2" xfId="725"/>
    <cellStyle name="Normal 40" xfId="726"/>
    <cellStyle name="Normal 40 2" xfId="727"/>
    <cellStyle name="Normal 41" xfId="728"/>
    <cellStyle name="Normal 41 2" xfId="729"/>
    <cellStyle name="Normal 42" xfId="730"/>
    <cellStyle name="Normal 42 2" xfId="731"/>
    <cellStyle name="Normal 43" xfId="732"/>
    <cellStyle name="Normal 43 2" xfId="733"/>
    <cellStyle name="Normal 44" xfId="734"/>
    <cellStyle name="Normal 44 2" xfId="735"/>
    <cellStyle name="Normal 45" xfId="736"/>
    <cellStyle name="Normal 45 2" xfId="737"/>
    <cellStyle name="Normal 46" xfId="738"/>
    <cellStyle name="Normal 46 2" xfId="739"/>
    <cellStyle name="Normal 47" xfId="740"/>
    <cellStyle name="Normal 47 2" xfId="741"/>
    <cellStyle name="Normal 48" xfId="742"/>
    <cellStyle name="Normal 48 2" xfId="743"/>
    <cellStyle name="Normal 49" xfId="744"/>
    <cellStyle name="Normal 49 2" xfId="745"/>
    <cellStyle name="Normal 5" xfId="746"/>
    <cellStyle name="Normal 5 2" xfId="747"/>
    <cellStyle name="Normal 5 2 2" xfId="748"/>
    <cellStyle name="Normal 50" xfId="749"/>
    <cellStyle name="Normal 50 2" xfId="750"/>
    <cellStyle name="Normal 51" xfId="751"/>
    <cellStyle name="Normal 51 2" xfId="752"/>
    <cellStyle name="Normal 52" xfId="753"/>
    <cellStyle name="Normal 52 2" xfId="754"/>
    <cellStyle name="Normal 53" xfId="755"/>
    <cellStyle name="Normal 53 2" xfId="756"/>
    <cellStyle name="Normal 54" xfId="757"/>
    <cellStyle name="Normal 54 2" xfId="758"/>
    <cellStyle name="Normal 55" xfId="759"/>
    <cellStyle name="Normal 55 2" xfId="760"/>
    <cellStyle name="Normal 56" xfId="761"/>
    <cellStyle name="Normal 56 2" xfId="762"/>
    <cellStyle name="Normal 57" xfId="763"/>
    <cellStyle name="Normal 57 2" xfId="764"/>
    <cellStyle name="Normal 58" xfId="765"/>
    <cellStyle name="Normal 58 2" xfId="766"/>
    <cellStyle name="Normal 59" xfId="767"/>
    <cellStyle name="Normal 59 2" xfId="768"/>
    <cellStyle name="Normal 6" xfId="769"/>
    <cellStyle name="Normal 6 2" xfId="770"/>
    <cellStyle name="Normal 6 2 2" xfId="771"/>
    <cellStyle name="Normal 60" xfId="772"/>
    <cellStyle name="Normal 60 2" xfId="773"/>
    <cellStyle name="Normal 61" xfId="774"/>
    <cellStyle name="Normal 61 2" xfId="775"/>
    <cellStyle name="Normal 62" xfId="776"/>
    <cellStyle name="Normal 62 2" xfId="777"/>
    <cellStyle name="Normal 63" xfId="778"/>
    <cellStyle name="Normal 63 2" xfId="779"/>
    <cellStyle name="Normal 64" xfId="780"/>
    <cellStyle name="Normal 64 2" xfId="781"/>
    <cellStyle name="Normal 65" xfId="782"/>
    <cellStyle name="Normal 65 2" xfId="783"/>
    <cellStyle name="Normal 66" xfId="784"/>
    <cellStyle name="Normal 66 2" xfId="785"/>
    <cellStyle name="Normal 67" xfId="786"/>
    <cellStyle name="Normal 67 2" xfId="787"/>
    <cellStyle name="Normal 68" xfId="788"/>
    <cellStyle name="Normal 68 2" xfId="789"/>
    <cellStyle name="Normal 69" xfId="790"/>
    <cellStyle name="Normal 69 2" xfId="791"/>
    <cellStyle name="Normal 7" xfId="792"/>
    <cellStyle name="Normal 7 2" xfId="793"/>
    <cellStyle name="Normal 7 2 2" xfId="794"/>
    <cellStyle name="Normal 7 3" xfId="795"/>
    <cellStyle name="Normal 70" xfId="796"/>
    <cellStyle name="Normal 70 2" xfId="797"/>
    <cellStyle name="Normal 71" xfId="798"/>
    <cellStyle name="Normal 71 2" xfId="799"/>
    <cellStyle name="Normal 72" xfId="800"/>
    <cellStyle name="Normal 72 2" xfId="801"/>
    <cellStyle name="Normal 73" xfId="802"/>
    <cellStyle name="Normal 73 2" xfId="803"/>
    <cellStyle name="Normal 74" xfId="804"/>
    <cellStyle name="Normal 74 2" xfId="805"/>
    <cellStyle name="Normal 75" xfId="806"/>
    <cellStyle name="Normal 75 2" xfId="807"/>
    <cellStyle name="Normal 76" xfId="808"/>
    <cellStyle name="Normal 76 2" xfId="809"/>
    <cellStyle name="Normal 77" xfId="810"/>
    <cellStyle name="Normal 77 2" xfId="811"/>
    <cellStyle name="Normal 78" xfId="812"/>
    <cellStyle name="Normal 78 2" xfId="813"/>
    <cellStyle name="Normal 79" xfId="814"/>
    <cellStyle name="Normal 79 2" xfId="815"/>
    <cellStyle name="Normal 8" xfId="816"/>
    <cellStyle name="Normal 8 2" xfId="817"/>
    <cellStyle name="Normal 8 2 2" xfId="818"/>
    <cellStyle name="Normal 8 3" xfId="819"/>
    <cellStyle name="Normal 80" xfId="820"/>
    <cellStyle name="Normal 80 2" xfId="821"/>
    <cellStyle name="Normal 81" xfId="822"/>
    <cellStyle name="Normal 81 2" xfId="823"/>
    <cellStyle name="Normal 82" xfId="824"/>
    <cellStyle name="Normal 82 2" xfId="825"/>
    <cellStyle name="Normal 83" xfId="826"/>
    <cellStyle name="Normal 83 2" xfId="827"/>
    <cellStyle name="Normal 84" xfId="828"/>
    <cellStyle name="Normal 84 2" xfId="829"/>
    <cellStyle name="Normal 85" xfId="830"/>
    <cellStyle name="Normal 85 2" xfId="831"/>
    <cellStyle name="Normal 86" xfId="832"/>
    <cellStyle name="Normal 86 2" xfId="833"/>
    <cellStyle name="Normal 87" xfId="834"/>
    <cellStyle name="Normal 87 2" xfId="835"/>
    <cellStyle name="Normal 88" xfId="836"/>
    <cellStyle name="Normal 88 2" xfId="837"/>
    <cellStyle name="Normal 89" xfId="838"/>
    <cellStyle name="Normal 89 2" xfId="839"/>
    <cellStyle name="Normal 9" xfId="840"/>
    <cellStyle name="Normal 9 2" xfId="841"/>
    <cellStyle name="Normal 90" xfId="842"/>
    <cellStyle name="Normal 90 2" xfId="843"/>
    <cellStyle name="Normal 91" xfId="844"/>
    <cellStyle name="Normal 91 2" xfId="845"/>
    <cellStyle name="Normal 92" xfId="846"/>
    <cellStyle name="Normal 92 2" xfId="847"/>
    <cellStyle name="Normal 93" xfId="848"/>
    <cellStyle name="Normal 93 2" xfId="849"/>
    <cellStyle name="Normal 94" xfId="850"/>
    <cellStyle name="Normal 94 2" xfId="851"/>
    <cellStyle name="Normal 95" xfId="852"/>
    <cellStyle name="Normal 95 2" xfId="853"/>
    <cellStyle name="Normal 96" xfId="854"/>
    <cellStyle name="Normal 96 2" xfId="855"/>
    <cellStyle name="Normal 97" xfId="856"/>
    <cellStyle name="Normal 97 2" xfId="857"/>
    <cellStyle name="Normal 98" xfId="858"/>
    <cellStyle name="Normal 98 2" xfId="859"/>
    <cellStyle name="Normal 99" xfId="860"/>
    <cellStyle name="Normal 99 2" xfId="861"/>
    <cellStyle name="Normalny 2" xfId="1263"/>
    <cellStyle name="Normalny 3" xfId="1281"/>
    <cellStyle name="Normalny 4" xfId="1282"/>
    <cellStyle name="Normalny 5" xfId="1283"/>
    <cellStyle name="Normalny 6" xfId="1255"/>
    <cellStyle name="Note 2" xfId="1284"/>
    <cellStyle name="Note 3" xfId="1332"/>
    <cellStyle name="num1Style" xfId="862"/>
    <cellStyle name="num1Styleb" xfId="863"/>
    <cellStyle name="num4Style" xfId="864"/>
    <cellStyle name="num4Styleb" xfId="865"/>
    <cellStyle name="numPStyle" xfId="866"/>
    <cellStyle name="numPStyleb" xfId="867"/>
    <cellStyle name="numXStyle" xfId="868"/>
    <cellStyle name="numXStyleb" xfId="869"/>
    <cellStyle name="Output 2" xfId="1333"/>
    <cellStyle name="Output Amounts" xfId="870"/>
    <cellStyle name="Output Column Headings" xfId="871"/>
    <cellStyle name="Output Line Items" xfId="872"/>
    <cellStyle name="Output Report Heading" xfId="873"/>
    <cellStyle name="Output Report Title" xfId="874"/>
    <cellStyle name="PB Table Heading" xfId="875"/>
    <cellStyle name="PB Table Highlight1" xfId="876"/>
    <cellStyle name="PB Table Highlight2" xfId="877"/>
    <cellStyle name="PB Table Highlight3" xfId="878"/>
    <cellStyle name="PB Table Standard Row" xfId="879"/>
    <cellStyle name="PB Table Subtotal Row" xfId="880"/>
    <cellStyle name="PB Table Total Row" xfId="881"/>
    <cellStyle name="pb_page_heading_LS" xfId="882"/>
    <cellStyle name="Percen - Style2" xfId="883"/>
    <cellStyle name="Percent" xfId="2" builtinId="5"/>
    <cellStyle name="Percent [0]" xfId="884"/>
    <cellStyle name="Percent [00]" xfId="885"/>
    <cellStyle name="Percent [2]" xfId="886"/>
    <cellStyle name="Percent [2] 2" xfId="887"/>
    <cellStyle name="Percent 10" xfId="888"/>
    <cellStyle name="Percent 10 2" xfId="889"/>
    <cellStyle name="Percent 100" xfId="890"/>
    <cellStyle name="Percent 100 2" xfId="891"/>
    <cellStyle name="Percent 101" xfId="892"/>
    <cellStyle name="Percent 101 2" xfId="893"/>
    <cellStyle name="Percent 102" xfId="894"/>
    <cellStyle name="Percent 102 2" xfId="895"/>
    <cellStyle name="Percent 103" xfId="896"/>
    <cellStyle name="Percent 103 2" xfId="897"/>
    <cellStyle name="Percent 104" xfId="898"/>
    <cellStyle name="Percent 104 2" xfId="899"/>
    <cellStyle name="Percent 105" xfId="900"/>
    <cellStyle name="Percent 105 2" xfId="901"/>
    <cellStyle name="Percent 106" xfId="902"/>
    <cellStyle name="Percent 106 2" xfId="903"/>
    <cellStyle name="Percent 107" xfId="904"/>
    <cellStyle name="Percent 107 2" xfId="905"/>
    <cellStyle name="Percent 108" xfId="906"/>
    <cellStyle name="Percent 108 2" xfId="907"/>
    <cellStyle name="Percent 109" xfId="908"/>
    <cellStyle name="Percent 109 2" xfId="909"/>
    <cellStyle name="Percent 11" xfId="910"/>
    <cellStyle name="Percent 11 2" xfId="911"/>
    <cellStyle name="Percent 110" xfId="912"/>
    <cellStyle name="Percent 110 2" xfId="913"/>
    <cellStyle name="Percent 111" xfId="914"/>
    <cellStyle name="Percent 111 2" xfId="915"/>
    <cellStyle name="Percent 112" xfId="916"/>
    <cellStyle name="Percent 112 2" xfId="917"/>
    <cellStyle name="Percent 113" xfId="918"/>
    <cellStyle name="Percent 113 2" xfId="919"/>
    <cellStyle name="Percent 114" xfId="920"/>
    <cellStyle name="Percent 114 2" xfId="921"/>
    <cellStyle name="Percent 115" xfId="922"/>
    <cellStyle name="Percent 115 2" xfId="923"/>
    <cellStyle name="Percent 116" xfId="924"/>
    <cellStyle name="Percent 116 2" xfId="925"/>
    <cellStyle name="Percent 117" xfId="926"/>
    <cellStyle name="Percent 117 2" xfId="927"/>
    <cellStyle name="Percent 118" xfId="928"/>
    <cellStyle name="Percent 119" xfId="929"/>
    <cellStyle name="Percent 12" xfId="930"/>
    <cellStyle name="Percent 12 2" xfId="931"/>
    <cellStyle name="Percent 120" xfId="932"/>
    <cellStyle name="Percent 121" xfId="933"/>
    <cellStyle name="Percent 122" xfId="934"/>
    <cellStyle name="Percent 122 2" xfId="935"/>
    <cellStyle name="Percent 123" xfId="936"/>
    <cellStyle name="Percent 123 2" xfId="937"/>
    <cellStyle name="Percent 124" xfId="938"/>
    <cellStyle name="Percent 124 2" xfId="939"/>
    <cellStyle name="Percent 125" xfId="1257"/>
    <cellStyle name="Percent 126" xfId="1261"/>
    <cellStyle name="Percent 127" xfId="1267"/>
    <cellStyle name="Percent 128" xfId="6"/>
    <cellStyle name="Percent 129" xfId="1290"/>
    <cellStyle name="Percent 13" xfId="940"/>
    <cellStyle name="Percent 13 2" xfId="941"/>
    <cellStyle name="Percent 14" xfId="942"/>
    <cellStyle name="Percent 14 2" xfId="943"/>
    <cellStyle name="Percent 15" xfId="944"/>
    <cellStyle name="Percent 15 2" xfId="945"/>
    <cellStyle name="Percent 16" xfId="946"/>
    <cellStyle name="Percent 16 2" xfId="947"/>
    <cellStyle name="Percent 17" xfId="948"/>
    <cellStyle name="Percent 17 2" xfId="949"/>
    <cellStyle name="Percent 18" xfId="950"/>
    <cellStyle name="Percent 18 2" xfId="951"/>
    <cellStyle name="Percent 19" xfId="952"/>
    <cellStyle name="Percent 19 2" xfId="953"/>
    <cellStyle name="Percent 2" xfId="7"/>
    <cellStyle name="Percent 2 2" xfId="954"/>
    <cellStyle name="Percent 2 2 2" xfId="955"/>
    <cellStyle name="Percent 2 3" xfId="956"/>
    <cellStyle name="Percent 2 4" xfId="957"/>
    <cellStyle name="Percent 2 5" xfId="1264"/>
    <cellStyle name="Percent 20" xfId="958"/>
    <cellStyle name="Percent 20 2" xfId="959"/>
    <cellStyle name="Percent 21" xfId="960"/>
    <cellStyle name="Percent 21 2" xfId="961"/>
    <cellStyle name="Percent 22" xfId="962"/>
    <cellStyle name="Percent 22 2" xfId="963"/>
    <cellStyle name="Percent 23" xfId="964"/>
    <cellStyle name="Percent 23 2" xfId="965"/>
    <cellStyle name="Percent 24" xfId="966"/>
    <cellStyle name="Percent 25" xfId="967"/>
    <cellStyle name="Percent 26" xfId="968"/>
    <cellStyle name="Percent 27" xfId="969"/>
    <cellStyle name="Percent 27 2" xfId="970"/>
    <cellStyle name="Percent 28" xfId="971"/>
    <cellStyle name="Percent 28 2" xfId="972"/>
    <cellStyle name="Percent 29" xfId="973"/>
    <cellStyle name="Percent 29 2" xfId="974"/>
    <cellStyle name="Percent 3" xfId="11"/>
    <cellStyle name="Percent 3 2" xfId="975"/>
    <cellStyle name="Percent 3 3" xfId="976"/>
    <cellStyle name="Percent 3 4" xfId="977"/>
    <cellStyle name="Percent 3 5" xfId="978"/>
    <cellStyle name="Percent 30" xfId="979"/>
    <cellStyle name="Percent 30 2" xfId="980"/>
    <cellStyle name="Percent 31" xfId="981"/>
    <cellStyle name="Percent 31 2" xfId="982"/>
    <cellStyle name="Percent 32" xfId="983"/>
    <cellStyle name="Percent 32 2" xfId="984"/>
    <cellStyle name="Percent 33" xfId="985"/>
    <cellStyle name="Percent 33 2" xfId="986"/>
    <cellStyle name="Percent 34" xfId="987"/>
    <cellStyle name="Percent 34 2" xfId="988"/>
    <cellStyle name="Percent 35" xfId="989"/>
    <cellStyle name="Percent 35 2" xfId="990"/>
    <cellStyle name="Percent 36" xfId="991"/>
    <cellStyle name="Percent 36 2" xfId="992"/>
    <cellStyle name="Percent 37" xfId="993"/>
    <cellStyle name="Percent 37 2" xfId="994"/>
    <cellStyle name="Percent 38" xfId="995"/>
    <cellStyle name="Percent 38 2" xfId="996"/>
    <cellStyle name="Percent 39" xfId="997"/>
    <cellStyle name="Percent 39 2" xfId="998"/>
    <cellStyle name="Percent 4" xfId="999"/>
    <cellStyle name="Percent 40" xfId="1000"/>
    <cellStyle name="Percent 40 2" xfId="1001"/>
    <cellStyle name="Percent 41" xfId="1002"/>
    <cellStyle name="Percent 41 2" xfId="1003"/>
    <cellStyle name="Percent 42" xfId="1004"/>
    <cellStyle name="Percent 42 2" xfId="1005"/>
    <cellStyle name="Percent 43" xfId="1006"/>
    <cellStyle name="Percent 43 2" xfId="1007"/>
    <cellStyle name="Percent 44" xfId="1008"/>
    <cellStyle name="Percent 44 2" xfId="1009"/>
    <cellStyle name="Percent 45" xfId="1010"/>
    <cellStyle name="Percent 45 2" xfId="1011"/>
    <cellStyle name="Percent 46" xfId="1012"/>
    <cellStyle name="Percent 46 2" xfId="1013"/>
    <cellStyle name="Percent 47" xfId="1014"/>
    <cellStyle name="Percent 47 2" xfId="1015"/>
    <cellStyle name="Percent 48" xfId="1016"/>
    <cellStyle name="Percent 48 2" xfId="1017"/>
    <cellStyle name="Percent 49" xfId="1018"/>
    <cellStyle name="Percent 49 2" xfId="1019"/>
    <cellStyle name="Percent 5" xfId="1020"/>
    <cellStyle name="Percent 5 2" xfId="1021"/>
    <cellStyle name="Percent 50" xfId="1022"/>
    <cellStyle name="Percent 50 2" xfId="1023"/>
    <cellStyle name="Percent 51" xfId="1024"/>
    <cellStyle name="Percent 51 2" xfId="1025"/>
    <cellStyle name="Percent 52" xfId="1026"/>
    <cellStyle name="Percent 52 2" xfId="1027"/>
    <cellStyle name="Percent 53" xfId="1028"/>
    <cellStyle name="Percent 53 2" xfId="1029"/>
    <cellStyle name="Percent 54" xfId="1030"/>
    <cellStyle name="Percent 54 2" xfId="1031"/>
    <cellStyle name="Percent 55" xfId="1032"/>
    <cellStyle name="Percent 55 2" xfId="1033"/>
    <cellStyle name="Percent 56" xfId="1034"/>
    <cellStyle name="Percent 56 2" xfId="1035"/>
    <cellStyle name="Percent 57" xfId="1036"/>
    <cellStyle name="Percent 57 2" xfId="1037"/>
    <cellStyle name="Percent 58" xfId="1038"/>
    <cellStyle name="Percent 58 2" xfId="1039"/>
    <cellStyle name="Percent 59" xfId="1040"/>
    <cellStyle name="Percent 59 2" xfId="1041"/>
    <cellStyle name="Percent 6" xfId="1042"/>
    <cellStyle name="Percent 6 2" xfId="1043"/>
    <cellStyle name="Percent 60" xfId="1044"/>
    <cellStyle name="Percent 60 2" xfId="1045"/>
    <cellStyle name="Percent 61" xfId="1046"/>
    <cellStyle name="Percent 61 2" xfId="1047"/>
    <cellStyle name="Percent 62" xfId="1048"/>
    <cellStyle name="Percent 62 2" xfId="1049"/>
    <cellStyle name="Percent 63" xfId="1050"/>
    <cellStyle name="Percent 63 2" xfId="1051"/>
    <cellStyle name="Percent 64" xfId="1052"/>
    <cellStyle name="Percent 64 2" xfId="1053"/>
    <cellStyle name="Percent 65" xfId="1054"/>
    <cellStyle name="Percent 65 2" xfId="1055"/>
    <cellStyle name="Percent 66" xfId="1056"/>
    <cellStyle name="Percent 66 2" xfId="1057"/>
    <cellStyle name="Percent 67" xfId="1058"/>
    <cellStyle name="Percent 67 2" xfId="1059"/>
    <cellStyle name="Percent 68" xfId="1060"/>
    <cellStyle name="Percent 68 2" xfId="1061"/>
    <cellStyle name="Percent 69" xfId="1062"/>
    <cellStyle name="Percent 69 2" xfId="1063"/>
    <cellStyle name="Percent 7" xfId="1064"/>
    <cellStyle name="Percent 7 2" xfId="1065"/>
    <cellStyle name="Percent 70" xfId="1066"/>
    <cellStyle name="Percent 70 2" xfId="1067"/>
    <cellStyle name="Percent 71" xfId="1068"/>
    <cellStyle name="Percent 71 2" xfId="1069"/>
    <cellStyle name="Percent 72" xfId="1070"/>
    <cellStyle name="Percent 72 2" xfId="1071"/>
    <cellStyle name="Percent 73" xfId="1072"/>
    <cellStyle name="Percent 73 2" xfId="1073"/>
    <cellStyle name="Percent 74" xfId="1074"/>
    <cellStyle name="Percent 74 2" xfId="1075"/>
    <cellStyle name="Percent 75" xfId="1076"/>
    <cellStyle name="Percent 75 2" xfId="1077"/>
    <cellStyle name="Percent 76" xfId="1078"/>
    <cellStyle name="Percent 76 2" xfId="1079"/>
    <cellStyle name="Percent 77" xfId="1080"/>
    <cellStyle name="Percent 77 2" xfId="1081"/>
    <cellStyle name="Percent 78" xfId="1082"/>
    <cellStyle name="Percent 78 2" xfId="1083"/>
    <cellStyle name="Percent 79" xfId="1084"/>
    <cellStyle name="Percent 79 2" xfId="1085"/>
    <cellStyle name="Percent 8" xfId="1086"/>
    <cellStyle name="Percent 8 2" xfId="1087"/>
    <cellStyle name="Percent 80" xfId="1088"/>
    <cellStyle name="Percent 80 2" xfId="1089"/>
    <cellStyle name="Percent 81" xfId="1090"/>
    <cellStyle name="Percent 81 2" xfId="1091"/>
    <cellStyle name="Percent 82" xfId="1092"/>
    <cellStyle name="Percent 82 2" xfId="1093"/>
    <cellStyle name="Percent 83" xfId="1094"/>
    <cellStyle name="Percent 83 2" xfId="1095"/>
    <cellStyle name="Percent 84" xfId="1096"/>
    <cellStyle name="Percent 84 2" xfId="1097"/>
    <cellStyle name="Percent 85" xfId="1098"/>
    <cellStyle name="Percent 85 2" xfId="1099"/>
    <cellStyle name="Percent 86" xfId="1100"/>
    <cellStyle name="Percent 86 2" xfId="1101"/>
    <cellStyle name="Percent 87" xfId="1102"/>
    <cellStyle name="Percent 87 2" xfId="1103"/>
    <cellStyle name="Percent 88" xfId="1104"/>
    <cellStyle name="Percent 88 2" xfId="1105"/>
    <cellStyle name="Percent 89" xfId="1106"/>
    <cellStyle name="Percent 89 2" xfId="1107"/>
    <cellStyle name="Percent 9" xfId="1108"/>
    <cellStyle name="Percent 9 2" xfId="1109"/>
    <cellStyle name="Percent 90" xfId="1110"/>
    <cellStyle name="Percent 90 2" xfId="1111"/>
    <cellStyle name="Percent 91" xfId="1112"/>
    <cellStyle name="Percent 91 2" xfId="1113"/>
    <cellStyle name="Percent 92" xfId="1114"/>
    <cellStyle name="Percent 92 2" xfId="1115"/>
    <cellStyle name="Percent 93" xfId="1116"/>
    <cellStyle name="Percent 93 2" xfId="1117"/>
    <cellStyle name="Percent 94" xfId="1118"/>
    <cellStyle name="Percent 94 2" xfId="1119"/>
    <cellStyle name="Percent 95" xfId="1120"/>
    <cellStyle name="Percent 95 2" xfId="1121"/>
    <cellStyle name="Percent 96" xfId="1122"/>
    <cellStyle name="Percent 96 2" xfId="1123"/>
    <cellStyle name="Percent 97" xfId="1124"/>
    <cellStyle name="Percent 97 2" xfId="1125"/>
    <cellStyle name="Percent 98" xfId="1126"/>
    <cellStyle name="Percent 98 2" xfId="1127"/>
    <cellStyle name="Percent 99" xfId="1128"/>
    <cellStyle name="Percent 99 2" xfId="1129"/>
    <cellStyle name="Popis" xfId="1130"/>
    <cellStyle name="PrePop Currency (0)" xfId="1131"/>
    <cellStyle name="PrePop Currency (2)" xfId="1132"/>
    <cellStyle name="PrePop Units (0)" xfId="1133"/>
    <cellStyle name="PrePop Units (1)" xfId="1134"/>
    <cellStyle name="PrePop Units (2)" xfId="1135"/>
    <cellStyle name="PSChar" xfId="1136"/>
    <cellStyle name="PSDate" xfId="1137"/>
    <cellStyle name="PSDec" xfId="1138"/>
    <cellStyle name="PSHeading" xfId="1139"/>
    <cellStyle name="PSInt" xfId="1140"/>
    <cellStyle name="PSSpacer" xfId="1141"/>
    <cellStyle name="realtime" xfId="1142"/>
    <cellStyle name="result" xfId="1143"/>
    <cellStyle name="rt" xfId="1144"/>
    <cellStyle name="Sb" xfId="1145"/>
    <cellStyle name="Sb - Date" xfId="1146"/>
    <cellStyle name="Sb - Date 2" xfId="1147"/>
    <cellStyle name="Sb - Text" xfId="1148"/>
    <cellStyle name="Sb - Text 2" xfId="1149"/>
    <cellStyle name="Sb 10" xfId="1150"/>
    <cellStyle name="Sb 2" xfId="1151"/>
    <cellStyle name="Sb 3" xfId="1152"/>
    <cellStyle name="Sb 4" xfId="1153"/>
    <cellStyle name="Sb 5" xfId="1154"/>
    <cellStyle name="Sb 6" xfId="1155"/>
    <cellStyle name="Sb 7" xfId="1156"/>
    <cellStyle name="Sb 8" xfId="1157"/>
    <cellStyle name="Sb 9" xfId="1158"/>
    <cellStyle name="Sb Date" xfId="1159"/>
    <cellStyle name="Sb Date 2" xfId="1160"/>
    <cellStyle name="Sb Text" xfId="1161"/>
    <cellStyle name="Sb Text 2" xfId="1162"/>
    <cellStyle name="Sb_Finance 9622 - S2 2008 Template Sent" xfId="1163"/>
    <cellStyle name="Sentence Case" xfId="1164"/>
    <cellStyle name="Sentence Case 2" xfId="1165"/>
    <cellStyle name="Sledovaný hypertextový odkaz" xfId="1166"/>
    <cellStyle name="Sous-Total" xfId="1167"/>
    <cellStyle name="SPOl" xfId="1168"/>
    <cellStyle name="stage" xfId="1169"/>
    <cellStyle name="Standard_Anpassen der Amortisation" xfId="1170"/>
    <cellStyle name="step" xfId="1171"/>
    <cellStyle name="Style 1" xfId="1172"/>
    <cellStyle name="Style 1 2" xfId="1173"/>
    <cellStyle name="Style 1 3" xfId="1334"/>
    <cellStyle name="Style 2" xfId="1174"/>
    <cellStyle name="Style 2 2" xfId="1175"/>
    <cellStyle name="Style 21" xfId="1176"/>
    <cellStyle name="Style 22" xfId="1177"/>
    <cellStyle name="Style 23" xfId="1178"/>
    <cellStyle name="Style 24" xfId="1179"/>
    <cellStyle name="Style 25" xfId="1180"/>
    <cellStyle name="Style 26" xfId="1181"/>
    <cellStyle name="Style 27" xfId="1182"/>
    <cellStyle name="Style 28" xfId="1183"/>
    <cellStyle name="Style 29" xfId="1184"/>
    <cellStyle name="Style 3" xfId="1185"/>
    <cellStyle name="Style 3 2" xfId="1186"/>
    <cellStyle name="Style 30" xfId="1187"/>
    <cellStyle name="Style 31" xfId="1188"/>
    <cellStyle name="Style 32" xfId="1189"/>
    <cellStyle name="Style 33" xfId="1190"/>
    <cellStyle name="Style 34" xfId="1191"/>
    <cellStyle name="Style 35" xfId="1192"/>
    <cellStyle name="Style 36" xfId="1193"/>
    <cellStyle name="Style 37" xfId="1194"/>
    <cellStyle name="Style 38" xfId="1195"/>
    <cellStyle name="Style 39" xfId="1196"/>
    <cellStyle name="Style 4" xfId="1197"/>
    <cellStyle name="Style 4 2" xfId="1198"/>
    <cellStyle name="Style 40" xfId="1199"/>
    <cellStyle name="Style 41" xfId="1200"/>
    <cellStyle name="Style 42" xfId="1201"/>
    <cellStyle name="Style 43" xfId="1202"/>
    <cellStyle name="Style 44" xfId="1203"/>
    <cellStyle name="Style 45" xfId="1204"/>
    <cellStyle name="Style 46" xfId="1205"/>
    <cellStyle name="Style 47" xfId="1206"/>
    <cellStyle name="Style 48" xfId="1207"/>
    <cellStyle name="Style 49" xfId="1208"/>
    <cellStyle name="Style 50" xfId="1209"/>
    <cellStyle name="Style 51" xfId="1210"/>
    <cellStyle name="Style 52" xfId="1211"/>
    <cellStyle name="Style 53" xfId="1212"/>
    <cellStyle name="Style 54" xfId="1213"/>
    <cellStyle name="Style 55" xfId="1214"/>
    <cellStyle name="Style 56" xfId="1215"/>
    <cellStyle name="Style 57" xfId="1216"/>
    <cellStyle name="Style 58" xfId="1217"/>
    <cellStyle name="Style 59" xfId="1218"/>
    <cellStyle name="Style 60" xfId="1219"/>
    <cellStyle name="Style 61" xfId="1220"/>
    <cellStyle name="Style 62" xfId="1221"/>
    <cellStyle name="Style 63" xfId="1222"/>
    <cellStyle name="Style 64" xfId="1223"/>
    <cellStyle name="Style 65" xfId="1224"/>
    <cellStyle name="Style 66" xfId="1225"/>
    <cellStyle name="Style 67" xfId="1226"/>
    <cellStyle name="Style 68" xfId="1227"/>
    <cellStyle name="Style 69" xfId="1228"/>
    <cellStyle name="Style 70" xfId="1229"/>
    <cellStyle name="Style 71" xfId="1230"/>
    <cellStyle name="Style 72" xfId="1231"/>
    <cellStyle name="Style 73" xfId="1232"/>
    <cellStyle name="Style 74" xfId="1233"/>
    <cellStyle name="Style 75" xfId="1234"/>
    <cellStyle name="Style 76" xfId="1235"/>
    <cellStyle name="Style 77" xfId="1236"/>
    <cellStyle name="Style 78" xfId="1237"/>
    <cellStyle name="Style 79" xfId="1238"/>
    <cellStyle name="Style 80" xfId="1239"/>
    <cellStyle name="Style 81" xfId="1240"/>
    <cellStyle name="Style 82" xfId="1241"/>
    <cellStyle name="Style 83" xfId="1242"/>
    <cellStyle name="Style 84" xfId="1243"/>
    <cellStyle name="Style 85" xfId="1244"/>
    <cellStyle name="Style 86" xfId="1245"/>
    <cellStyle name="Style 87" xfId="1246"/>
    <cellStyle name="Style 88" xfId="1247"/>
    <cellStyle name="Style 89" xfId="1248"/>
    <cellStyle name="Text Indent A" xfId="1249"/>
    <cellStyle name="Text Indent B" xfId="1250"/>
    <cellStyle name="Text Indent C" xfId="1251"/>
    <cellStyle name="Title 2" xfId="1335"/>
    <cellStyle name="Total 2" xfId="1336"/>
    <cellStyle name="Währung [0]_Compiling Utility Macros" xfId="1252"/>
    <cellStyle name="Währung_Compiling Utility Macros" xfId="1253"/>
    <cellStyle name="Warning Text 2" xfId="1337"/>
    <cellStyle name="Обычный_RTS_select_issues" xfId="1338"/>
    <cellStyle name="標準_1998年度SWAP_NonCashFlow" xfId="125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'Chart Data'!$B$1</c:f>
              <c:strCache>
                <c:ptCount val="1"/>
                <c:pt idx="0">
                  <c:v>ERP Estimate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90"/>
            <c:bubble3D val="0"/>
            <c:spPr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0-BBEE-4CB9-BF17-BAC7105A7F03}"/>
              </c:ext>
            </c:extLst>
          </c:dPt>
          <c:dPt>
            <c:idx val="91"/>
            <c:bubble3D val="0"/>
            <c:spPr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BEE-4CB9-BF17-BAC7105A7F03}"/>
              </c:ext>
            </c:extLst>
          </c:dPt>
          <c:dPt>
            <c:idx val="92"/>
            <c:bubble3D val="0"/>
            <c:spPr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2-BBEE-4CB9-BF17-BAC7105A7F03}"/>
              </c:ext>
            </c:extLst>
          </c:dPt>
          <c:cat>
            <c:strRef>
              <c:f>'Chart Data'!$A$18:$A$110</c:f>
              <c:strCache>
                <c:ptCount val="93"/>
                <c:pt idx="0">
                  <c:v>4Q94</c:v>
                </c:pt>
                <c:pt idx="1">
                  <c:v>1Q95</c:v>
                </c:pt>
                <c:pt idx="2">
                  <c:v>2Q95</c:v>
                </c:pt>
                <c:pt idx="3">
                  <c:v>3Q95</c:v>
                </c:pt>
                <c:pt idx="4">
                  <c:v>4Q95</c:v>
                </c:pt>
                <c:pt idx="5">
                  <c:v>1Q96</c:v>
                </c:pt>
                <c:pt idx="6">
                  <c:v>2Q96</c:v>
                </c:pt>
                <c:pt idx="7">
                  <c:v>3Q96</c:v>
                </c:pt>
                <c:pt idx="8">
                  <c:v>4Q96</c:v>
                </c:pt>
                <c:pt idx="9">
                  <c:v>1Q97</c:v>
                </c:pt>
                <c:pt idx="10">
                  <c:v>2Q97</c:v>
                </c:pt>
                <c:pt idx="11">
                  <c:v>3Q97</c:v>
                </c:pt>
                <c:pt idx="12">
                  <c:v>4Q97</c:v>
                </c:pt>
                <c:pt idx="13">
                  <c:v>1Q98</c:v>
                </c:pt>
                <c:pt idx="14">
                  <c:v>2Q98</c:v>
                </c:pt>
                <c:pt idx="15">
                  <c:v>3Q98</c:v>
                </c:pt>
                <c:pt idx="16">
                  <c:v>4Q98</c:v>
                </c:pt>
                <c:pt idx="17">
                  <c:v>1Q99</c:v>
                </c:pt>
                <c:pt idx="18">
                  <c:v>2Q99</c:v>
                </c:pt>
                <c:pt idx="19">
                  <c:v>3Q99</c:v>
                </c:pt>
                <c:pt idx="20">
                  <c:v>4Q99</c:v>
                </c:pt>
                <c:pt idx="21">
                  <c:v>1Q00</c:v>
                </c:pt>
                <c:pt idx="22">
                  <c:v>2Q00</c:v>
                </c:pt>
                <c:pt idx="23">
                  <c:v>3Q00</c:v>
                </c:pt>
                <c:pt idx="24">
                  <c:v>4Q00</c:v>
                </c:pt>
                <c:pt idx="25">
                  <c:v>1Q01</c:v>
                </c:pt>
                <c:pt idx="26">
                  <c:v>2Q01</c:v>
                </c:pt>
                <c:pt idx="27">
                  <c:v>3Q01</c:v>
                </c:pt>
                <c:pt idx="28">
                  <c:v>4Q01</c:v>
                </c:pt>
                <c:pt idx="29">
                  <c:v>1Q02</c:v>
                </c:pt>
                <c:pt idx="30">
                  <c:v>2Q02</c:v>
                </c:pt>
                <c:pt idx="31">
                  <c:v>3Q02</c:v>
                </c:pt>
                <c:pt idx="32">
                  <c:v>4Q02</c:v>
                </c:pt>
                <c:pt idx="33">
                  <c:v>1Q03</c:v>
                </c:pt>
                <c:pt idx="34">
                  <c:v>2Q03</c:v>
                </c:pt>
                <c:pt idx="35">
                  <c:v>3Q03</c:v>
                </c:pt>
                <c:pt idx="36">
                  <c:v>4Q03</c:v>
                </c:pt>
                <c:pt idx="37">
                  <c:v>1Q04</c:v>
                </c:pt>
                <c:pt idx="38">
                  <c:v>2Q04</c:v>
                </c:pt>
                <c:pt idx="39">
                  <c:v>3Q04</c:v>
                </c:pt>
                <c:pt idx="40">
                  <c:v>4Q04</c:v>
                </c:pt>
                <c:pt idx="41">
                  <c:v>1Q05</c:v>
                </c:pt>
                <c:pt idx="42">
                  <c:v>2Q05</c:v>
                </c:pt>
                <c:pt idx="43">
                  <c:v>3Q05</c:v>
                </c:pt>
                <c:pt idx="44">
                  <c:v>4Q05</c:v>
                </c:pt>
                <c:pt idx="45">
                  <c:v>1Q06</c:v>
                </c:pt>
                <c:pt idx="46">
                  <c:v>2Q06</c:v>
                </c:pt>
                <c:pt idx="47">
                  <c:v>3Q06</c:v>
                </c:pt>
                <c:pt idx="48">
                  <c:v>4Q06</c:v>
                </c:pt>
                <c:pt idx="49">
                  <c:v>1Q07</c:v>
                </c:pt>
                <c:pt idx="50">
                  <c:v>2Q07</c:v>
                </c:pt>
                <c:pt idx="51">
                  <c:v>3Q07</c:v>
                </c:pt>
                <c:pt idx="52">
                  <c:v>4Q07</c:v>
                </c:pt>
                <c:pt idx="53">
                  <c:v>1Q08</c:v>
                </c:pt>
                <c:pt idx="54">
                  <c:v>2Q08</c:v>
                </c:pt>
                <c:pt idx="55">
                  <c:v>3Q08</c:v>
                </c:pt>
                <c:pt idx="56">
                  <c:v>4Q08</c:v>
                </c:pt>
                <c:pt idx="57">
                  <c:v>1Q09</c:v>
                </c:pt>
                <c:pt idx="58">
                  <c:v>2Q09</c:v>
                </c:pt>
                <c:pt idx="59">
                  <c:v>3Q09</c:v>
                </c:pt>
                <c:pt idx="60">
                  <c:v>4Q09</c:v>
                </c:pt>
                <c:pt idx="61">
                  <c:v>1Q10</c:v>
                </c:pt>
                <c:pt idx="62">
                  <c:v>2Q10</c:v>
                </c:pt>
                <c:pt idx="63">
                  <c:v>3Q10</c:v>
                </c:pt>
                <c:pt idx="64">
                  <c:v>4Q10</c:v>
                </c:pt>
                <c:pt idx="65">
                  <c:v>1Q11</c:v>
                </c:pt>
                <c:pt idx="66">
                  <c:v>2Q11</c:v>
                </c:pt>
                <c:pt idx="67">
                  <c:v>3Q11</c:v>
                </c:pt>
                <c:pt idx="68">
                  <c:v>4Q11</c:v>
                </c:pt>
                <c:pt idx="69">
                  <c:v>1Q12</c:v>
                </c:pt>
                <c:pt idx="70">
                  <c:v>2Q12</c:v>
                </c:pt>
                <c:pt idx="71">
                  <c:v>3Q12</c:v>
                </c:pt>
                <c:pt idx="72">
                  <c:v>4Q12</c:v>
                </c:pt>
                <c:pt idx="73">
                  <c:v>1Q13</c:v>
                </c:pt>
                <c:pt idx="74">
                  <c:v>2Q13</c:v>
                </c:pt>
                <c:pt idx="75">
                  <c:v>3Q13</c:v>
                </c:pt>
                <c:pt idx="76">
                  <c:v>4Q13</c:v>
                </c:pt>
                <c:pt idx="77">
                  <c:v>1Q14</c:v>
                </c:pt>
                <c:pt idx="78">
                  <c:v>2Q14</c:v>
                </c:pt>
                <c:pt idx="79">
                  <c:v>3Q14</c:v>
                </c:pt>
                <c:pt idx="80">
                  <c:v>4Q14</c:v>
                </c:pt>
                <c:pt idx="81">
                  <c:v>1Q15</c:v>
                </c:pt>
                <c:pt idx="82">
                  <c:v>2Q15</c:v>
                </c:pt>
                <c:pt idx="83">
                  <c:v>3Q15 </c:v>
                </c:pt>
                <c:pt idx="84">
                  <c:v>4Q15</c:v>
                </c:pt>
                <c:pt idx="85">
                  <c:v>1Q16</c:v>
                </c:pt>
                <c:pt idx="86">
                  <c:v>2Q16</c:v>
                </c:pt>
                <c:pt idx="87">
                  <c:v>3Q16</c:v>
                </c:pt>
                <c:pt idx="88">
                  <c:v>4Q16</c:v>
                </c:pt>
                <c:pt idx="89">
                  <c:v>1Q17</c:v>
                </c:pt>
                <c:pt idx="90">
                  <c:v>2Q17E</c:v>
                </c:pt>
                <c:pt idx="91">
                  <c:v>3Q17E</c:v>
                </c:pt>
                <c:pt idx="92">
                  <c:v>4Q17E</c:v>
                </c:pt>
              </c:strCache>
            </c:strRef>
          </c:cat>
          <c:val>
            <c:numRef>
              <c:f>'Chart Data'!$B$18:$B$110</c:f>
              <c:numCache>
                <c:formatCode>0.0%</c:formatCode>
                <c:ptCount val="93"/>
                <c:pt idx="0">
                  <c:v>4.1672353412073815E-2</c:v>
                </c:pt>
                <c:pt idx="1">
                  <c:v>4.0588304031960662E-2</c:v>
                </c:pt>
                <c:pt idx="2">
                  <c:v>3.8853825023779619E-2</c:v>
                </c:pt>
                <c:pt idx="3">
                  <c:v>3.8816444010672274E-2</c:v>
                </c:pt>
                <c:pt idx="4">
                  <c:v>3.7044583989383886E-2</c:v>
                </c:pt>
                <c:pt idx="5">
                  <c:v>3.9593969083305154E-2</c:v>
                </c:pt>
                <c:pt idx="6">
                  <c:v>4.2719021779079609E-2</c:v>
                </c:pt>
                <c:pt idx="7">
                  <c:v>4.5941265108933191E-2</c:v>
                </c:pt>
                <c:pt idx="8">
                  <c:v>4.9163508438786759E-2</c:v>
                </c:pt>
                <c:pt idx="9">
                  <c:v>5.2542752023691207E-2</c:v>
                </c:pt>
                <c:pt idx="10">
                  <c:v>5.5196803954313062E-2</c:v>
                </c:pt>
                <c:pt idx="11">
                  <c:v>5.943581084068654E-2</c:v>
                </c:pt>
                <c:pt idx="12">
                  <c:v>6.6822299030698917E-2</c:v>
                </c:pt>
                <c:pt idx="13">
                  <c:v>6.7868967397704705E-2</c:v>
                </c:pt>
                <c:pt idx="14">
                  <c:v>6.907263601976138E-2</c:v>
                </c:pt>
                <c:pt idx="15">
                  <c:v>7.4530263933434482E-2</c:v>
                </c:pt>
                <c:pt idx="16">
                  <c:v>7.6361933575694638E-2</c:v>
                </c:pt>
                <c:pt idx="17">
                  <c:v>8.0795321730226355E-2</c:v>
                </c:pt>
                <c:pt idx="18">
                  <c:v>8.2940991882588244E-2</c:v>
                </c:pt>
                <c:pt idx="19">
                  <c:v>7.8133793596983026E-2</c:v>
                </c:pt>
                <c:pt idx="20">
                  <c:v>7.2990166193411671E-2</c:v>
                </c:pt>
                <c:pt idx="21">
                  <c:v>6.992492311860897E-2</c:v>
                </c:pt>
                <c:pt idx="22">
                  <c:v>7.0313685654925406E-2</c:v>
                </c:pt>
                <c:pt idx="23">
                  <c:v>6.7211061567015354E-2</c:v>
                </c:pt>
                <c:pt idx="24">
                  <c:v>6.9723065647829263E-2</c:v>
                </c:pt>
                <c:pt idx="25">
                  <c:v>7.1651925924168539E-2</c:v>
                </c:pt>
                <c:pt idx="26">
                  <c:v>7.0904305662021536E-2</c:v>
                </c:pt>
                <c:pt idx="27">
                  <c:v>7.5547027489954399E-2</c:v>
                </c:pt>
                <c:pt idx="28">
                  <c:v>7.6960029785412248E-2</c:v>
                </c:pt>
                <c:pt idx="29">
                  <c:v>7.3692929239829841E-2</c:v>
                </c:pt>
                <c:pt idx="30">
                  <c:v>7.1988355042134688E-2</c:v>
                </c:pt>
                <c:pt idx="31">
                  <c:v>7.9232795382339113E-2</c:v>
                </c:pt>
                <c:pt idx="32">
                  <c:v>8.1341084521593651E-2</c:v>
                </c:pt>
                <c:pt idx="33">
                  <c:v>8.7815475991786685E-2</c:v>
                </c:pt>
                <c:pt idx="34">
                  <c:v>8.7733237762950514E-2</c:v>
                </c:pt>
                <c:pt idx="35">
                  <c:v>7.5958218634135266E-2</c:v>
                </c:pt>
                <c:pt idx="36">
                  <c:v>6.6014869147580146E-2</c:v>
                </c:pt>
                <c:pt idx="37">
                  <c:v>5.6026662445296221E-2</c:v>
                </c:pt>
                <c:pt idx="38">
                  <c:v>5.2064275055917125E-2</c:v>
                </c:pt>
                <c:pt idx="39">
                  <c:v>4.9163508438786752E-2</c:v>
                </c:pt>
                <c:pt idx="40">
                  <c:v>4.6337503847871095E-2</c:v>
                </c:pt>
                <c:pt idx="41">
                  <c:v>4.3444213433362203E-2</c:v>
                </c:pt>
                <c:pt idx="42">
                  <c:v>4.1335924294107658E-2</c:v>
                </c:pt>
                <c:pt idx="43">
                  <c:v>3.8951015657858731E-2</c:v>
                </c:pt>
                <c:pt idx="44">
                  <c:v>3.8300586029790834E-2</c:v>
                </c:pt>
                <c:pt idx="45">
                  <c:v>3.7739870833180589E-2</c:v>
                </c:pt>
                <c:pt idx="46">
                  <c:v>3.857720552678523E-2</c:v>
                </c:pt>
                <c:pt idx="47">
                  <c:v>3.9593969083305154E-2</c:v>
                </c:pt>
                <c:pt idx="48">
                  <c:v>3.8285633624547899E-2</c:v>
                </c:pt>
                <c:pt idx="49">
                  <c:v>3.8674396160864342E-2</c:v>
                </c:pt>
                <c:pt idx="50">
                  <c:v>3.8076299951146739E-2</c:v>
                </c:pt>
                <c:pt idx="51">
                  <c:v>4.4042309643079813E-2</c:v>
                </c:pt>
                <c:pt idx="52">
                  <c:v>5.2266132526696818E-2</c:v>
                </c:pt>
                <c:pt idx="53">
                  <c:v>6.2403863281410149E-2</c:v>
                </c:pt>
                <c:pt idx="54">
                  <c:v>6.7592347900710323E-2</c:v>
                </c:pt>
                <c:pt idx="55">
                  <c:v>7.0194066412981884E-2</c:v>
                </c:pt>
                <c:pt idx="56">
                  <c:v>9.7534539399697695E-2</c:v>
                </c:pt>
                <c:pt idx="57">
                  <c:v>0.11164960994903306</c:v>
                </c:pt>
                <c:pt idx="58">
                  <c:v>0.12088272018654851</c:v>
                </c:pt>
                <c:pt idx="59">
                  <c:v>0.12119672069665027</c:v>
                </c:pt>
                <c:pt idx="60">
                  <c:v>9.4633772782567349E-2</c:v>
                </c:pt>
                <c:pt idx="61">
                  <c:v>7.6055409268214358E-2</c:v>
                </c:pt>
                <c:pt idx="62">
                  <c:v>7.1098686930179747E-2</c:v>
                </c:pt>
                <c:pt idx="63">
                  <c:v>7.0194066412981884E-2</c:v>
                </c:pt>
                <c:pt idx="64">
                  <c:v>6.7390490429930644E-2</c:v>
                </c:pt>
                <c:pt idx="65">
                  <c:v>6.6239155226224242E-2</c:v>
                </c:pt>
                <c:pt idx="66">
                  <c:v>5.9577858690494478E-2</c:v>
                </c:pt>
                <c:pt idx="67">
                  <c:v>6.4287866342020591E-2</c:v>
                </c:pt>
                <c:pt idx="68">
                  <c:v>7.2227593526021719E-2</c:v>
                </c:pt>
                <c:pt idx="69">
                  <c:v>7.1921069218541453E-2</c:v>
                </c:pt>
                <c:pt idx="70">
                  <c:v>7.3834977089637766E-2</c:v>
                </c:pt>
                <c:pt idx="71">
                  <c:v>6.3076721517342435E-2</c:v>
                </c:pt>
                <c:pt idx="72">
                  <c:v>5.3215610259623493E-2</c:v>
                </c:pt>
                <c:pt idx="73">
                  <c:v>4.9724223635397004E-2</c:v>
                </c:pt>
                <c:pt idx="74">
                  <c:v>4.5836598272232604E-2</c:v>
                </c:pt>
                <c:pt idx="75">
                  <c:v>4.4408643571531826E-2</c:v>
                </c:pt>
                <c:pt idx="76">
                  <c:v>4.2524640510921391E-2</c:v>
                </c:pt>
                <c:pt idx="77">
                  <c:v>4.3496546851712496E-2</c:v>
                </c:pt>
                <c:pt idx="78">
                  <c:v>4.1926544301203794E-2</c:v>
                </c:pt>
                <c:pt idx="79">
                  <c:v>4.1021923784005924E-2</c:v>
                </c:pt>
                <c:pt idx="80">
                  <c:v>4.2397545066356408E-2</c:v>
                </c:pt>
                <c:pt idx="81">
                  <c:v>4.375821394346395E-2</c:v>
                </c:pt>
                <c:pt idx="82">
                  <c:v>4.4505834205610946E-2</c:v>
                </c:pt>
                <c:pt idx="83">
                  <c:v>4.9170984641408226E-2</c:v>
                </c:pt>
                <c:pt idx="84">
                  <c:v>5.1591288424443188E-2</c:v>
                </c:pt>
                <c:pt idx="85">
                  <c:v>5.4459331335017278E-2</c:v>
                </c:pt>
                <c:pt idx="86">
                  <c:v>5.5906677436267496E-2</c:v>
                </c:pt>
                <c:pt idx="87">
                  <c:v>5.2830819550012585E-2</c:v>
                </c:pt>
                <c:pt idx="88">
                  <c:v>4.8825663799785514E-2</c:v>
                </c:pt>
                <c:pt idx="89">
                  <c:v>4.2795069456376025E-2</c:v>
                </c:pt>
                <c:pt idx="90">
                  <c:v>3.9676670104036249E-2</c:v>
                </c:pt>
                <c:pt idx="91">
                  <c:v>3.846879460421386E-2</c:v>
                </c:pt>
                <c:pt idx="92">
                  <c:v>3.6584213708081764E-2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48-4650-9BDC-ED1F6518BB29}"/>
            </c:ext>
          </c:extLst>
        </c:ser>
        <c:ser>
          <c:idx val="1"/>
          <c:order val="1"/>
          <c:tx>
            <c:strRef>
              <c:f>'Chart Data'!$C$17</c:f>
              <c:strCache>
                <c:ptCount val="1"/>
                <c:pt idx="0">
                  <c:v>Average ERP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'Chart Data'!$A$18:$A$110</c:f>
              <c:strCache>
                <c:ptCount val="93"/>
                <c:pt idx="0">
                  <c:v>4Q94</c:v>
                </c:pt>
                <c:pt idx="1">
                  <c:v>1Q95</c:v>
                </c:pt>
                <c:pt idx="2">
                  <c:v>2Q95</c:v>
                </c:pt>
                <c:pt idx="3">
                  <c:v>3Q95</c:v>
                </c:pt>
                <c:pt idx="4">
                  <c:v>4Q95</c:v>
                </c:pt>
                <c:pt idx="5">
                  <c:v>1Q96</c:v>
                </c:pt>
                <c:pt idx="6">
                  <c:v>2Q96</c:v>
                </c:pt>
                <c:pt idx="7">
                  <c:v>3Q96</c:v>
                </c:pt>
                <c:pt idx="8">
                  <c:v>4Q96</c:v>
                </c:pt>
                <c:pt idx="9">
                  <c:v>1Q97</c:v>
                </c:pt>
                <c:pt idx="10">
                  <c:v>2Q97</c:v>
                </c:pt>
                <c:pt idx="11">
                  <c:v>3Q97</c:v>
                </c:pt>
                <c:pt idx="12">
                  <c:v>4Q97</c:v>
                </c:pt>
                <c:pt idx="13">
                  <c:v>1Q98</c:v>
                </c:pt>
                <c:pt idx="14">
                  <c:v>2Q98</c:v>
                </c:pt>
                <c:pt idx="15">
                  <c:v>3Q98</c:v>
                </c:pt>
                <c:pt idx="16">
                  <c:v>4Q98</c:v>
                </c:pt>
                <c:pt idx="17">
                  <c:v>1Q99</c:v>
                </c:pt>
                <c:pt idx="18">
                  <c:v>2Q99</c:v>
                </c:pt>
                <c:pt idx="19">
                  <c:v>3Q99</c:v>
                </c:pt>
                <c:pt idx="20">
                  <c:v>4Q99</c:v>
                </c:pt>
                <c:pt idx="21">
                  <c:v>1Q00</c:v>
                </c:pt>
                <c:pt idx="22">
                  <c:v>2Q00</c:v>
                </c:pt>
                <c:pt idx="23">
                  <c:v>3Q00</c:v>
                </c:pt>
                <c:pt idx="24">
                  <c:v>4Q00</c:v>
                </c:pt>
                <c:pt idx="25">
                  <c:v>1Q01</c:v>
                </c:pt>
                <c:pt idx="26">
                  <c:v>2Q01</c:v>
                </c:pt>
                <c:pt idx="27">
                  <c:v>3Q01</c:v>
                </c:pt>
                <c:pt idx="28">
                  <c:v>4Q01</c:v>
                </c:pt>
                <c:pt idx="29">
                  <c:v>1Q02</c:v>
                </c:pt>
                <c:pt idx="30">
                  <c:v>2Q02</c:v>
                </c:pt>
                <c:pt idx="31">
                  <c:v>3Q02</c:v>
                </c:pt>
                <c:pt idx="32">
                  <c:v>4Q02</c:v>
                </c:pt>
                <c:pt idx="33">
                  <c:v>1Q03</c:v>
                </c:pt>
                <c:pt idx="34">
                  <c:v>2Q03</c:v>
                </c:pt>
                <c:pt idx="35">
                  <c:v>3Q03</c:v>
                </c:pt>
                <c:pt idx="36">
                  <c:v>4Q03</c:v>
                </c:pt>
                <c:pt idx="37">
                  <c:v>1Q04</c:v>
                </c:pt>
                <c:pt idx="38">
                  <c:v>2Q04</c:v>
                </c:pt>
                <c:pt idx="39">
                  <c:v>3Q04</c:v>
                </c:pt>
                <c:pt idx="40">
                  <c:v>4Q04</c:v>
                </c:pt>
                <c:pt idx="41">
                  <c:v>1Q05</c:v>
                </c:pt>
                <c:pt idx="42">
                  <c:v>2Q05</c:v>
                </c:pt>
                <c:pt idx="43">
                  <c:v>3Q05</c:v>
                </c:pt>
                <c:pt idx="44">
                  <c:v>4Q05</c:v>
                </c:pt>
                <c:pt idx="45">
                  <c:v>1Q06</c:v>
                </c:pt>
                <c:pt idx="46">
                  <c:v>2Q06</c:v>
                </c:pt>
                <c:pt idx="47">
                  <c:v>3Q06</c:v>
                </c:pt>
                <c:pt idx="48">
                  <c:v>4Q06</c:v>
                </c:pt>
                <c:pt idx="49">
                  <c:v>1Q07</c:v>
                </c:pt>
                <c:pt idx="50">
                  <c:v>2Q07</c:v>
                </c:pt>
                <c:pt idx="51">
                  <c:v>3Q07</c:v>
                </c:pt>
                <c:pt idx="52">
                  <c:v>4Q07</c:v>
                </c:pt>
                <c:pt idx="53">
                  <c:v>1Q08</c:v>
                </c:pt>
                <c:pt idx="54">
                  <c:v>2Q08</c:v>
                </c:pt>
                <c:pt idx="55">
                  <c:v>3Q08</c:v>
                </c:pt>
                <c:pt idx="56">
                  <c:v>4Q08</c:v>
                </c:pt>
                <c:pt idx="57">
                  <c:v>1Q09</c:v>
                </c:pt>
                <c:pt idx="58">
                  <c:v>2Q09</c:v>
                </c:pt>
                <c:pt idx="59">
                  <c:v>3Q09</c:v>
                </c:pt>
                <c:pt idx="60">
                  <c:v>4Q09</c:v>
                </c:pt>
                <c:pt idx="61">
                  <c:v>1Q10</c:v>
                </c:pt>
                <c:pt idx="62">
                  <c:v>2Q10</c:v>
                </c:pt>
                <c:pt idx="63">
                  <c:v>3Q10</c:v>
                </c:pt>
                <c:pt idx="64">
                  <c:v>4Q10</c:v>
                </c:pt>
                <c:pt idx="65">
                  <c:v>1Q11</c:v>
                </c:pt>
                <c:pt idx="66">
                  <c:v>2Q11</c:v>
                </c:pt>
                <c:pt idx="67">
                  <c:v>3Q11</c:v>
                </c:pt>
                <c:pt idx="68">
                  <c:v>4Q11</c:v>
                </c:pt>
                <c:pt idx="69">
                  <c:v>1Q12</c:v>
                </c:pt>
                <c:pt idx="70">
                  <c:v>2Q12</c:v>
                </c:pt>
                <c:pt idx="71">
                  <c:v>3Q12</c:v>
                </c:pt>
                <c:pt idx="72">
                  <c:v>4Q12</c:v>
                </c:pt>
                <c:pt idx="73">
                  <c:v>1Q13</c:v>
                </c:pt>
                <c:pt idx="74">
                  <c:v>2Q13</c:v>
                </c:pt>
                <c:pt idx="75">
                  <c:v>3Q13</c:v>
                </c:pt>
                <c:pt idx="76">
                  <c:v>4Q13</c:v>
                </c:pt>
                <c:pt idx="77">
                  <c:v>1Q14</c:v>
                </c:pt>
                <c:pt idx="78">
                  <c:v>2Q14</c:v>
                </c:pt>
                <c:pt idx="79">
                  <c:v>3Q14</c:v>
                </c:pt>
                <c:pt idx="80">
                  <c:v>4Q14</c:v>
                </c:pt>
                <c:pt idx="81">
                  <c:v>1Q15</c:v>
                </c:pt>
                <c:pt idx="82">
                  <c:v>2Q15</c:v>
                </c:pt>
                <c:pt idx="83">
                  <c:v>3Q15 </c:v>
                </c:pt>
                <c:pt idx="84">
                  <c:v>4Q15</c:v>
                </c:pt>
                <c:pt idx="85">
                  <c:v>1Q16</c:v>
                </c:pt>
                <c:pt idx="86">
                  <c:v>2Q16</c:v>
                </c:pt>
                <c:pt idx="87">
                  <c:v>3Q16</c:v>
                </c:pt>
                <c:pt idx="88">
                  <c:v>4Q16</c:v>
                </c:pt>
                <c:pt idx="89">
                  <c:v>1Q17</c:v>
                </c:pt>
                <c:pt idx="90">
                  <c:v>2Q17E</c:v>
                </c:pt>
                <c:pt idx="91">
                  <c:v>3Q17E</c:v>
                </c:pt>
                <c:pt idx="92">
                  <c:v>4Q17E</c:v>
                </c:pt>
              </c:strCache>
            </c:strRef>
          </c:cat>
          <c:val>
            <c:numRef>
              <c:f>'Chart Data'!$C$18:$C$110</c:f>
              <c:numCache>
                <c:formatCode>0.0%</c:formatCode>
                <c:ptCount val="93"/>
                <c:pt idx="0">
                  <c:v>6.1113298071661243E-2</c:v>
                </c:pt>
                <c:pt idx="1">
                  <c:v>6.1113298071661243E-2</c:v>
                </c:pt>
                <c:pt idx="2">
                  <c:v>6.1113298071661243E-2</c:v>
                </c:pt>
                <c:pt idx="3">
                  <c:v>6.1113298071661243E-2</c:v>
                </c:pt>
                <c:pt idx="4">
                  <c:v>6.1113298071661243E-2</c:v>
                </c:pt>
                <c:pt idx="5">
                  <c:v>6.1113298071661243E-2</c:v>
                </c:pt>
                <c:pt idx="6">
                  <c:v>6.1113298071661243E-2</c:v>
                </c:pt>
                <c:pt idx="7">
                  <c:v>6.1113298071661243E-2</c:v>
                </c:pt>
                <c:pt idx="8">
                  <c:v>6.1113298071661243E-2</c:v>
                </c:pt>
                <c:pt idx="9">
                  <c:v>6.1113298071661243E-2</c:v>
                </c:pt>
                <c:pt idx="10">
                  <c:v>6.1113298071661243E-2</c:v>
                </c:pt>
                <c:pt idx="11">
                  <c:v>6.1113298071661243E-2</c:v>
                </c:pt>
                <c:pt idx="12">
                  <c:v>6.1113298071661243E-2</c:v>
                </c:pt>
                <c:pt idx="13">
                  <c:v>6.1113298071661243E-2</c:v>
                </c:pt>
                <c:pt idx="14">
                  <c:v>6.1113298071661243E-2</c:v>
                </c:pt>
                <c:pt idx="15">
                  <c:v>6.1113298071661243E-2</c:v>
                </c:pt>
                <c:pt idx="16">
                  <c:v>6.1113298071661243E-2</c:v>
                </c:pt>
                <c:pt idx="17">
                  <c:v>6.1113298071661243E-2</c:v>
                </c:pt>
                <c:pt idx="18">
                  <c:v>6.1113298071661243E-2</c:v>
                </c:pt>
                <c:pt idx="19">
                  <c:v>6.1113298071661243E-2</c:v>
                </c:pt>
                <c:pt idx="20">
                  <c:v>6.1113298071661243E-2</c:v>
                </c:pt>
                <c:pt idx="21">
                  <c:v>6.1113298071661243E-2</c:v>
                </c:pt>
                <c:pt idx="22">
                  <c:v>6.1113298071661243E-2</c:v>
                </c:pt>
                <c:pt idx="23">
                  <c:v>6.1113298071661243E-2</c:v>
                </c:pt>
                <c:pt idx="24">
                  <c:v>6.1113298071661243E-2</c:v>
                </c:pt>
                <c:pt idx="25">
                  <c:v>6.1113298071661243E-2</c:v>
                </c:pt>
                <c:pt idx="26">
                  <c:v>6.1113298071661243E-2</c:v>
                </c:pt>
                <c:pt idx="27">
                  <c:v>6.1113298071661243E-2</c:v>
                </c:pt>
                <c:pt idx="28">
                  <c:v>6.1113298071661243E-2</c:v>
                </c:pt>
                <c:pt idx="29">
                  <c:v>6.1113298071661243E-2</c:v>
                </c:pt>
                <c:pt idx="30">
                  <c:v>6.1113298071661243E-2</c:v>
                </c:pt>
                <c:pt idx="31">
                  <c:v>6.1113298071661243E-2</c:v>
                </c:pt>
                <c:pt idx="32">
                  <c:v>6.1113298071661243E-2</c:v>
                </c:pt>
                <c:pt idx="33">
                  <c:v>6.1113298071661243E-2</c:v>
                </c:pt>
                <c:pt idx="34">
                  <c:v>6.1113298071661243E-2</c:v>
                </c:pt>
                <c:pt idx="35">
                  <c:v>6.1113298071661243E-2</c:v>
                </c:pt>
                <c:pt idx="36">
                  <c:v>6.1113298071661243E-2</c:v>
                </c:pt>
                <c:pt idx="37">
                  <c:v>6.1113298071661243E-2</c:v>
                </c:pt>
                <c:pt idx="38">
                  <c:v>6.1113298071661243E-2</c:v>
                </c:pt>
                <c:pt idx="39">
                  <c:v>6.1113298071661243E-2</c:v>
                </c:pt>
                <c:pt idx="40">
                  <c:v>6.1113298071661243E-2</c:v>
                </c:pt>
                <c:pt idx="41">
                  <c:v>6.1113298071661243E-2</c:v>
                </c:pt>
                <c:pt idx="42">
                  <c:v>6.1113298071661243E-2</c:v>
                </c:pt>
                <c:pt idx="43">
                  <c:v>6.1113298071661243E-2</c:v>
                </c:pt>
                <c:pt idx="44">
                  <c:v>6.1113298071661243E-2</c:v>
                </c:pt>
                <c:pt idx="45">
                  <c:v>6.1113298071661243E-2</c:v>
                </c:pt>
                <c:pt idx="46">
                  <c:v>6.1113298071661243E-2</c:v>
                </c:pt>
                <c:pt idx="47">
                  <c:v>6.1113298071661243E-2</c:v>
                </c:pt>
                <c:pt idx="48">
                  <c:v>6.1113298071661243E-2</c:v>
                </c:pt>
                <c:pt idx="49">
                  <c:v>6.1113298071661243E-2</c:v>
                </c:pt>
                <c:pt idx="50">
                  <c:v>6.1113298071661243E-2</c:v>
                </c:pt>
                <c:pt idx="51">
                  <c:v>6.1113298071661243E-2</c:v>
                </c:pt>
                <c:pt idx="52">
                  <c:v>6.1113298071661243E-2</c:v>
                </c:pt>
                <c:pt idx="53">
                  <c:v>6.1113298071661243E-2</c:v>
                </c:pt>
                <c:pt idx="54">
                  <c:v>6.1113298071661243E-2</c:v>
                </c:pt>
                <c:pt idx="55">
                  <c:v>6.1113298071661243E-2</c:v>
                </c:pt>
                <c:pt idx="56">
                  <c:v>6.1113298071661243E-2</c:v>
                </c:pt>
                <c:pt idx="57">
                  <c:v>6.1113298071661243E-2</c:v>
                </c:pt>
                <c:pt idx="58">
                  <c:v>6.1113298071661243E-2</c:v>
                </c:pt>
                <c:pt idx="59">
                  <c:v>6.1113298071661243E-2</c:v>
                </c:pt>
                <c:pt idx="60">
                  <c:v>6.1113298071661243E-2</c:v>
                </c:pt>
                <c:pt idx="61">
                  <c:v>6.1113298071661243E-2</c:v>
                </c:pt>
                <c:pt idx="62">
                  <c:v>6.1113298071661243E-2</c:v>
                </c:pt>
                <c:pt idx="63">
                  <c:v>6.1113298071661243E-2</c:v>
                </c:pt>
                <c:pt idx="64">
                  <c:v>6.1113298071661243E-2</c:v>
                </c:pt>
                <c:pt idx="65">
                  <c:v>6.1113298071661243E-2</c:v>
                </c:pt>
                <c:pt idx="66">
                  <c:v>6.1113298071661243E-2</c:v>
                </c:pt>
                <c:pt idx="67">
                  <c:v>6.1113298071661243E-2</c:v>
                </c:pt>
                <c:pt idx="68">
                  <c:v>6.1113298071661243E-2</c:v>
                </c:pt>
                <c:pt idx="69">
                  <c:v>6.1113298071661243E-2</c:v>
                </c:pt>
                <c:pt idx="70">
                  <c:v>6.1113298071661243E-2</c:v>
                </c:pt>
                <c:pt idx="71">
                  <c:v>6.1113298071661243E-2</c:v>
                </c:pt>
                <c:pt idx="72">
                  <c:v>6.1113298071661243E-2</c:v>
                </c:pt>
                <c:pt idx="73">
                  <c:v>6.1113298071661243E-2</c:v>
                </c:pt>
                <c:pt idx="74">
                  <c:v>6.1113298071661243E-2</c:v>
                </c:pt>
                <c:pt idx="75">
                  <c:v>6.1113298071661243E-2</c:v>
                </c:pt>
                <c:pt idx="76">
                  <c:v>6.1113298071661243E-2</c:v>
                </c:pt>
                <c:pt idx="77">
                  <c:v>6.1113298071661243E-2</c:v>
                </c:pt>
                <c:pt idx="78">
                  <c:v>6.1113298071661243E-2</c:v>
                </c:pt>
                <c:pt idx="79">
                  <c:v>6.1113298071661243E-2</c:v>
                </c:pt>
                <c:pt idx="80">
                  <c:v>6.1113298071661243E-2</c:v>
                </c:pt>
                <c:pt idx="81">
                  <c:v>6.1113298071661243E-2</c:v>
                </c:pt>
                <c:pt idx="82">
                  <c:v>6.1113298071661243E-2</c:v>
                </c:pt>
                <c:pt idx="83">
                  <c:v>6.1113298071661243E-2</c:v>
                </c:pt>
                <c:pt idx="84">
                  <c:v>6.1113298071661243E-2</c:v>
                </c:pt>
                <c:pt idx="85">
                  <c:v>6.1113298071661243E-2</c:v>
                </c:pt>
                <c:pt idx="86">
                  <c:v>6.1113298071661243E-2</c:v>
                </c:pt>
                <c:pt idx="87">
                  <c:v>6.1113298071661243E-2</c:v>
                </c:pt>
                <c:pt idx="88">
                  <c:v>6.1113298071661243E-2</c:v>
                </c:pt>
                <c:pt idx="89">
                  <c:v>6.1113298071661243E-2</c:v>
                </c:pt>
                <c:pt idx="90">
                  <c:v>6.1113298071661243E-2</c:v>
                </c:pt>
                <c:pt idx="91">
                  <c:v>6.1113298071661243E-2</c:v>
                </c:pt>
                <c:pt idx="92">
                  <c:v>6.1113298071661243E-2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48-4650-9BDC-ED1F6518B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[$-409]mmmm\-yy;@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7176832"/>
        <c:scaling>
          <c:orientation val="minMax"/>
          <c:max val="0.18000000000000002"/>
          <c:min val="2.0000000000000004E-2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'Spread Chart'!$B$2</c:f>
              <c:strCache>
                <c:ptCount val="1"/>
                <c:pt idx="0">
                  <c:v>Spread Between 10yr and Fed Funds Rate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90"/>
            <c:bubble3D val="0"/>
            <c:spPr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14F-434A-B50B-B88C77F6BAD3}"/>
              </c:ext>
            </c:extLst>
          </c:dPt>
          <c:dPt>
            <c:idx val="91"/>
            <c:bubble3D val="0"/>
            <c:spPr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914F-434A-B50B-B88C77F6BAD3}"/>
              </c:ext>
            </c:extLst>
          </c:dPt>
          <c:dPt>
            <c:idx val="92"/>
            <c:bubble3D val="0"/>
            <c:spPr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14F-434A-B50B-B88C77F6BAD3}"/>
              </c:ext>
            </c:extLst>
          </c:dPt>
          <c:cat>
            <c:numRef>
              <c:f>'Spread Chart'!$A$3:$A$5608</c:f>
              <c:numCache>
                <c:formatCode>m/d/yyyy</c:formatCode>
                <c:ptCount val="5606"/>
                <c:pt idx="0">
                  <c:v>34698</c:v>
                </c:pt>
                <c:pt idx="1">
                  <c:v>34702</c:v>
                </c:pt>
                <c:pt idx="2">
                  <c:v>34703</c:v>
                </c:pt>
                <c:pt idx="3">
                  <c:v>34704</c:v>
                </c:pt>
                <c:pt idx="4">
                  <c:v>34705</c:v>
                </c:pt>
                <c:pt idx="5">
                  <c:v>34708</c:v>
                </c:pt>
                <c:pt idx="6">
                  <c:v>34709</c:v>
                </c:pt>
                <c:pt idx="7">
                  <c:v>34710</c:v>
                </c:pt>
                <c:pt idx="8">
                  <c:v>34711</c:v>
                </c:pt>
                <c:pt idx="9">
                  <c:v>34712</c:v>
                </c:pt>
                <c:pt idx="10">
                  <c:v>34716</c:v>
                </c:pt>
                <c:pt idx="11">
                  <c:v>34717</c:v>
                </c:pt>
                <c:pt idx="12">
                  <c:v>34718</c:v>
                </c:pt>
                <c:pt idx="13">
                  <c:v>34719</c:v>
                </c:pt>
                <c:pt idx="14">
                  <c:v>34722</c:v>
                </c:pt>
                <c:pt idx="15">
                  <c:v>34723</c:v>
                </c:pt>
                <c:pt idx="16">
                  <c:v>34724</c:v>
                </c:pt>
                <c:pt idx="17">
                  <c:v>34725</c:v>
                </c:pt>
                <c:pt idx="18">
                  <c:v>34726</c:v>
                </c:pt>
                <c:pt idx="19">
                  <c:v>34729</c:v>
                </c:pt>
                <c:pt idx="20">
                  <c:v>34730</c:v>
                </c:pt>
                <c:pt idx="21">
                  <c:v>34731</c:v>
                </c:pt>
                <c:pt idx="22">
                  <c:v>34732</c:v>
                </c:pt>
                <c:pt idx="23">
                  <c:v>34733</c:v>
                </c:pt>
                <c:pt idx="24">
                  <c:v>34736</c:v>
                </c:pt>
                <c:pt idx="25">
                  <c:v>34737</c:v>
                </c:pt>
                <c:pt idx="26">
                  <c:v>34738</c:v>
                </c:pt>
                <c:pt idx="27">
                  <c:v>34739</c:v>
                </c:pt>
                <c:pt idx="28">
                  <c:v>34740</c:v>
                </c:pt>
                <c:pt idx="29">
                  <c:v>34743</c:v>
                </c:pt>
                <c:pt idx="30">
                  <c:v>34744</c:v>
                </c:pt>
                <c:pt idx="31">
                  <c:v>34745</c:v>
                </c:pt>
                <c:pt idx="32">
                  <c:v>34746</c:v>
                </c:pt>
                <c:pt idx="33">
                  <c:v>34747</c:v>
                </c:pt>
                <c:pt idx="34">
                  <c:v>34751</c:v>
                </c:pt>
                <c:pt idx="35">
                  <c:v>34752</c:v>
                </c:pt>
                <c:pt idx="36">
                  <c:v>34753</c:v>
                </c:pt>
                <c:pt idx="37">
                  <c:v>34754</c:v>
                </c:pt>
                <c:pt idx="38">
                  <c:v>34757</c:v>
                </c:pt>
                <c:pt idx="39">
                  <c:v>34758</c:v>
                </c:pt>
                <c:pt idx="40">
                  <c:v>34759</c:v>
                </c:pt>
                <c:pt idx="41">
                  <c:v>34760</c:v>
                </c:pt>
                <c:pt idx="42">
                  <c:v>34761</c:v>
                </c:pt>
                <c:pt idx="43">
                  <c:v>34764</c:v>
                </c:pt>
                <c:pt idx="44">
                  <c:v>34765</c:v>
                </c:pt>
                <c:pt idx="45">
                  <c:v>34766</c:v>
                </c:pt>
                <c:pt idx="46">
                  <c:v>34767</c:v>
                </c:pt>
                <c:pt idx="47">
                  <c:v>34768</c:v>
                </c:pt>
                <c:pt idx="48">
                  <c:v>34771</c:v>
                </c:pt>
                <c:pt idx="49">
                  <c:v>34772</c:v>
                </c:pt>
                <c:pt idx="50">
                  <c:v>34773</c:v>
                </c:pt>
                <c:pt idx="51">
                  <c:v>34774</c:v>
                </c:pt>
                <c:pt idx="52">
                  <c:v>34775</c:v>
                </c:pt>
                <c:pt idx="53">
                  <c:v>34778</c:v>
                </c:pt>
                <c:pt idx="54">
                  <c:v>34779</c:v>
                </c:pt>
                <c:pt idx="55">
                  <c:v>34780</c:v>
                </c:pt>
                <c:pt idx="56">
                  <c:v>34781</c:v>
                </c:pt>
                <c:pt idx="57">
                  <c:v>34782</c:v>
                </c:pt>
                <c:pt idx="58">
                  <c:v>34785</c:v>
                </c:pt>
                <c:pt idx="59">
                  <c:v>34786</c:v>
                </c:pt>
                <c:pt idx="60">
                  <c:v>34787</c:v>
                </c:pt>
                <c:pt idx="61">
                  <c:v>34788</c:v>
                </c:pt>
                <c:pt idx="62">
                  <c:v>34789</c:v>
                </c:pt>
                <c:pt idx="63">
                  <c:v>34792</c:v>
                </c:pt>
                <c:pt idx="64">
                  <c:v>34793</c:v>
                </c:pt>
                <c:pt idx="65">
                  <c:v>34794</c:v>
                </c:pt>
                <c:pt idx="66">
                  <c:v>34795</c:v>
                </c:pt>
                <c:pt idx="67">
                  <c:v>34796</c:v>
                </c:pt>
                <c:pt idx="68">
                  <c:v>34799</c:v>
                </c:pt>
                <c:pt idx="69">
                  <c:v>34800</c:v>
                </c:pt>
                <c:pt idx="70">
                  <c:v>34801</c:v>
                </c:pt>
                <c:pt idx="71">
                  <c:v>34802</c:v>
                </c:pt>
                <c:pt idx="72">
                  <c:v>34806</c:v>
                </c:pt>
                <c:pt idx="73">
                  <c:v>34807</c:v>
                </c:pt>
                <c:pt idx="74">
                  <c:v>34808</c:v>
                </c:pt>
                <c:pt idx="75">
                  <c:v>34809</c:v>
                </c:pt>
                <c:pt idx="76">
                  <c:v>34810</c:v>
                </c:pt>
                <c:pt idx="77">
                  <c:v>34813</c:v>
                </c:pt>
                <c:pt idx="78">
                  <c:v>34814</c:v>
                </c:pt>
                <c:pt idx="79">
                  <c:v>34815</c:v>
                </c:pt>
                <c:pt idx="80">
                  <c:v>34816</c:v>
                </c:pt>
                <c:pt idx="81">
                  <c:v>34817</c:v>
                </c:pt>
                <c:pt idx="82">
                  <c:v>34820</c:v>
                </c:pt>
                <c:pt idx="83">
                  <c:v>34821</c:v>
                </c:pt>
                <c:pt idx="84">
                  <c:v>34822</c:v>
                </c:pt>
                <c:pt idx="85">
                  <c:v>34823</c:v>
                </c:pt>
                <c:pt idx="86">
                  <c:v>34824</c:v>
                </c:pt>
                <c:pt idx="87">
                  <c:v>34827</c:v>
                </c:pt>
                <c:pt idx="88">
                  <c:v>34828</c:v>
                </c:pt>
                <c:pt idx="89">
                  <c:v>34829</c:v>
                </c:pt>
                <c:pt idx="90">
                  <c:v>34830</c:v>
                </c:pt>
                <c:pt idx="91">
                  <c:v>34831</c:v>
                </c:pt>
                <c:pt idx="92">
                  <c:v>34834</c:v>
                </c:pt>
                <c:pt idx="93">
                  <c:v>34835</c:v>
                </c:pt>
                <c:pt idx="94">
                  <c:v>34836</c:v>
                </c:pt>
                <c:pt idx="95">
                  <c:v>34837</c:v>
                </c:pt>
                <c:pt idx="96">
                  <c:v>34838</c:v>
                </c:pt>
                <c:pt idx="97">
                  <c:v>34841</c:v>
                </c:pt>
                <c:pt idx="98">
                  <c:v>34842</c:v>
                </c:pt>
                <c:pt idx="99">
                  <c:v>34843</c:v>
                </c:pt>
                <c:pt idx="100">
                  <c:v>34844</c:v>
                </c:pt>
                <c:pt idx="101">
                  <c:v>34845</c:v>
                </c:pt>
                <c:pt idx="102">
                  <c:v>34849</c:v>
                </c:pt>
                <c:pt idx="103">
                  <c:v>34850</c:v>
                </c:pt>
                <c:pt idx="104">
                  <c:v>34851</c:v>
                </c:pt>
                <c:pt idx="105">
                  <c:v>34852</c:v>
                </c:pt>
                <c:pt idx="106">
                  <c:v>34855</c:v>
                </c:pt>
                <c:pt idx="107">
                  <c:v>34856</c:v>
                </c:pt>
                <c:pt idx="108">
                  <c:v>34857</c:v>
                </c:pt>
                <c:pt idx="109">
                  <c:v>34858</c:v>
                </c:pt>
                <c:pt idx="110">
                  <c:v>34859</c:v>
                </c:pt>
                <c:pt idx="111">
                  <c:v>34862</c:v>
                </c:pt>
                <c:pt idx="112">
                  <c:v>34863</c:v>
                </c:pt>
                <c:pt idx="113">
                  <c:v>34864</c:v>
                </c:pt>
                <c:pt idx="114">
                  <c:v>34865</c:v>
                </c:pt>
                <c:pt idx="115">
                  <c:v>34866</c:v>
                </c:pt>
                <c:pt idx="116">
                  <c:v>34869</c:v>
                </c:pt>
                <c:pt idx="117">
                  <c:v>34870</c:v>
                </c:pt>
                <c:pt idx="118">
                  <c:v>34871</c:v>
                </c:pt>
                <c:pt idx="119">
                  <c:v>34872</c:v>
                </c:pt>
                <c:pt idx="120">
                  <c:v>34873</c:v>
                </c:pt>
                <c:pt idx="121">
                  <c:v>34876</c:v>
                </c:pt>
                <c:pt idx="122">
                  <c:v>34877</c:v>
                </c:pt>
                <c:pt idx="123">
                  <c:v>34878</c:v>
                </c:pt>
                <c:pt idx="124">
                  <c:v>34879</c:v>
                </c:pt>
                <c:pt idx="125">
                  <c:v>34880</c:v>
                </c:pt>
                <c:pt idx="126">
                  <c:v>34883</c:v>
                </c:pt>
                <c:pt idx="127">
                  <c:v>34885</c:v>
                </c:pt>
                <c:pt idx="128">
                  <c:v>34886</c:v>
                </c:pt>
                <c:pt idx="129">
                  <c:v>34887</c:v>
                </c:pt>
                <c:pt idx="130">
                  <c:v>34890</c:v>
                </c:pt>
                <c:pt idx="131">
                  <c:v>34891</c:v>
                </c:pt>
                <c:pt idx="132">
                  <c:v>34892</c:v>
                </c:pt>
                <c:pt idx="133">
                  <c:v>34893</c:v>
                </c:pt>
                <c:pt idx="134">
                  <c:v>34894</c:v>
                </c:pt>
                <c:pt idx="135">
                  <c:v>34897</c:v>
                </c:pt>
                <c:pt idx="136">
                  <c:v>34898</c:v>
                </c:pt>
                <c:pt idx="137">
                  <c:v>34899</c:v>
                </c:pt>
                <c:pt idx="138">
                  <c:v>34900</c:v>
                </c:pt>
                <c:pt idx="139">
                  <c:v>34901</c:v>
                </c:pt>
                <c:pt idx="140">
                  <c:v>34904</c:v>
                </c:pt>
                <c:pt idx="141">
                  <c:v>34905</c:v>
                </c:pt>
                <c:pt idx="142">
                  <c:v>34906</c:v>
                </c:pt>
                <c:pt idx="143">
                  <c:v>34907</c:v>
                </c:pt>
                <c:pt idx="144">
                  <c:v>34908</c:v>
                </c:pt>
                <c:pt idx="145">
                  <c:v>34911</c:v>
                </c:pt>
                <c:pt idx="146">
                  <c:v>34912</c:v>
                </c:pt>
                <c:pt idx="147">
                  <c:v>34913</c:v>
                </c:pt>
                <c:pt idx="148">
                  <c:v>34914</c:v>
                </c:pt>
                <c:pt idx="149">
                  <c:v>34915</c:v>
                </c:pt>
                <c:pt idx="150">
                  <c:v>34918</c:v>
                </c:pt>
                <c:pt idx="151">
                  <c:v>34919</c:v>
                </c:pt>
                <c:pt idx="152">
                  <c:v>34920</c:v>
                </c:pt>
                <c:pt idx="153">
                  <c:v>34921</c:v>
                </c:pt>
                <c:pt idx="154">
                  <c:v>34922</c:v>
                </c:pt>
                <c:pt idx="155">
                  <c:v>34925</c:v>
                </c:pt>
                <c:pt idx="156">
                  <c:v>34926</c:v>
                </c:pt>
                <c:pt idx="157">
                  <c:v>34927</c:v>
                </c:pt>
                <c:pt idx="158">
                  <c:v>34928</c:v>
                </c:pt>
                <c:pt idx="159">
                  <c:v>34929</c:v>
                </c:pt>
                <c:pt idx="160">
                  <c:v>34932</c:v>
                </c:pt>
                <c:pt idx="161">
                  <c:v>34933</c:v>
                </c:pt>
                <c:pt idx="162">
                  <c:v>34934</c:v>
                </c:pt>
                <c:pt idx="163">
                  <c:v>34935</c:v>
                </c:pt>
                <c:pt idx="164">
                  <c:v>34936</c:v>
                </c:pt>
                <c:pt idx="165">
                  <c:v>34939</c:v>
                </c:pt>
                <c:pt idx="166">
                  <c:v>34940</c:v>
                </c:pt>
                <c:pt idx="167">
                  <c:v>34941</c:v>
                </c:pt>
                <c:pt idx="168">
                  <c:v>34942</c:v>
                </c:pt>
                <c:pt idx="169">
                  <c:v>34943</c:v>
                </c:pt>
                <c:pt idx="170">
                  <c:v>34947</c:v>
                </c:pt>
                <c:pt idx="171">
                  <c:v>34948</c:v>
                </c:pt>
                <c:pt idx="172">
                  <c:v>34949</c:v>
                </c:pt>
                <c:pt idx="173">
                  <c:v>34950</c:v>
                </c:pt>
                <c:pt idx="174">
                  <c:v>34953</c:v>
                </c:pt>
                <c:pt idx="175">
                  <c:v>34954</c:v>
                </c:pt>
                <c:pt idx="176">
                  <c:v>34955</c:v>
                </c:pt>
                <c:pt idx="177">
                  <c:v>34956</c:v>
                </c:pt>
                <c:pt idx="178">
                  <c:v>34957</c:v>
                </c:pt>
                <c:pt idx="179">
                  <c:v>34960</c:v>
                </c:pt>
                <c:pt idx="180">
                  <c:v>34961</c:v>
                </c:pt>
                <c:pt idx="181">
                  <c:v>34962</c:v>
                </c:pt>
                <c:pt idx="182">
                  <c:v>34963</c:v>
                </c:pt>
                <c:pt idx="183">
                  <c:v>34964</c:v>
                </c:pt>
                <c:pt idx="184">
                  <c:v>34967</c:v>
                </c:pt>
                <c:pt idx="185">
                  <c:v>34968</c:v>
                </c:pt>
                <c:pt idx="186">
                  <c:v>34969</c:v>
                </c:pt>
                <c:pt idx="187">
                  <c:v>34970</c:v>
                </c:pt>
                <c:pt idx="188">
                  <c:v>34971</c:v>
                </c:pt>
                <c:pt idx="189">
                  <c:v>34974</c:v>
                </c:pt>
                <c:pt idx="190">
                  <c:v>34975</c:v>
                </c:pt>
                <c:pt idx="191">
                  <c:v>34976</c:v>
                </c:pt>
                <c:pt idx="192">
                  <c:v>34977</c:v>
                </c:pt>
                <c:pt idx="193">
                  <c:v>34978</c:v>
                </c:pt>
                <c:pt idx="194">
                  <c:v>34982</c:v>
                </c:pt>
                <c:pt idx="195">
                  <c:v>34983</c:v>
                </c:pt>
                <c:pt idx="196">
                  <c:v>34984</c:v>
                </c:pt>
                <c:pt idx="197">
                  <c:v>34985</c:v>
                </c:pt>
                <c:pt idx="198">
                  <c:v>34988</c:v>
                </c:pt>
                <c:pt idx="199">
                  <c:v>34989</c:v>
                </c:pt>
                <c:pt idx="200">
                  <c:v>34990</c:v>
                </c:pt>
                <c:pt idx="201">
                  <c:v>34991</c:v>
                </c:pt>
                <c:pt idx="202">
                  <c:v>34992</c:v>
                </c:pt>
                <c:pt idx="203">
                  <c:v>34995</c:v>
                </c:pt>
                <c:pt idx="204">
                  <c:v>34996</c:v>
                </c:pt>
                <c:pt idx="205">
                  <c:v>34997</c:v>
                </c:pt>
                <c:pt idx="206">
                  <c:v>34998</c:v>
                </c:pt>
                <c:pt idx="207">
                  <c:v>34999</c:v>
                </c:pt>
                <c:pt idx="208">
                  <c:v>35002</c:v>
                </c:pt>
                <c:pt idx="209">
                  <c:v>35003</c:v>
                </c:pt>
                <c:pt idx="210">
                  <c:v>35004</c:v>
                </c:pt>
                <c:pt idx="211">
                  <c:v>35005</c:v>
                </c:pt>
                <c:pt idx="212">
                  <c:v>35006</c:v>
                </c:pt>
                <c:pt idx="213">
                  <c:v>35009</c:v>
                </c:pt>
                <c:pt idx="214">
                  <c:v>35010</c:v>
                </c:pt>
                <c:pt idx="215">
                  <c:v>35011</c:v>
                </c:pt>
                <c:pt idx="216">
                  <c:v>35012</c:v>
                </c:pt>
                <c:pt idx="217">
                  <c:v>35013</c:v>
                </c:pt>
                <c:pt idx="218">
                  <c:v>35016</c:v>
                </c:pt>
                <c:pt idx="219">
                  <c:v>35017</c:v>
                </c:pt>
                <c:pt idx="220">
                  <c:v>35018</c:v>
                </c:pt>
                <c:pt idx="221">
                  <c:v>35019</c:v>
                </c:pt>
                <c:pt idx="222">
                  <c:v>35020</c:v>
                </c:pt>
                <c:pt idx="223">
                  <c:v>35023</c:v>
                </c:pt>
                <c:pt idx="224">
                  <c:v>35024</c:v>
                </c:pt>
                <c:pt idx="225">
                  <c:v>35025</c:v>
                </c:pt>
                <c:pt idx="226">
                  <c:v>35027</c:v>
                </c:pt>
                <c:pt idx="227">
                  <c:v>35030</c:v>
                </c:pt>
                <c:pt idx="228">
                  <c:v>35031</c:v>
                </c:pt>
                <c:pt idx="229">
                  <c:v>35032</c:v>
                </c:pt>
                <c:pt idx="230">
                  <c:v>35033</c:v>
                </c:pt>
                <c:pt idx="231">
                  <c:v>35034</c:v>
                </c:pt>
                <c:pt idx="232">
                  <c:v>35037</c:v>
                </c:pt>
                <c:pt idx="233">
                  <c:v>35038</c:v>
                </c:pt>
                <c:pt idx="234">
                  <c:v>35039</c:v>
                </c:pt>
                <c:pt idx="235">
                  <c:v>35040</c:v>
                </c:pt>
                <c:pt idx="236">
                  <c:v>35041</c:v>
                </c:pt>
                <c:pt idx="237">
                  <c:v>35044</c:v>
                </c:pt>
                <c:pt idx="238">
                  <c:v>35045</c:v>
                </c:pt>
                <c:pt idx="239">
                  <c:v>35046</c:v>
                </c:pt>
                <c:pt idx="240">
                  <c:v>35047</c:v>
                </c:pt>
                <c:pt idx="241">
                  <c:v>35048</c:v>
                </c:pt>
                <c:pt idx="242">
                  <c:v>35051</c:v>
                </c:pt>
                <c:pt idx="243">
                  <c:v>35052</c:v>
                </c:pt>
                <c:pt idx="244">
                  <c:v>35053</c:v>
                </c:pt>
                <c:pt idx="245">
                  <c:v>35054</c:v>
                </c:pt>
                <c:pt idx="246">
                  <c:v>35055</c:v>
                </c:pt>
                <c:pt idx="247">
                  <c:v>35059</c:v>
                </c:pt>
                <c:pt idx="248">
                  <c:v>35060</c:v>
                </c:pt>
                <c:pt idx="249">
                  <c:v>35061</c:v>
                </c:pt>
                <c:pt idx="250">
                  <c:v>35062</c:v>
                </c:pt>
                <c:pt idx="251">
                  <c:v>35066</c:v>
                </c:pt>
                <c:pt idx="252">
                  <c:v>35067</c:v>
                </c:pt>
                <c:pt idx="253">
                  <c:v>35068</c:v>
                </c:pt>
                <c:pt idx="254">
                  <c:v>35069</c:v>
                </c:pt>
                <c:pt idx="255">
                  <c:v>35072</c:v>
                </c:pt>
                <c:pt idx="256">
                  <c:v>35073</c:v>
                </c:pt>
                <c:pt idx="257">
                  <c:v>35074</c:v>
                </c:pt>
                <c:pt idx="258">
                  <c:v>35075</c:v>
                </c:pt>
                <c:pt idx="259">
                  <c:v>35076</c:v>
                </c:pt>
                <c:pt idx="260">
                  <c:v>35080</c:v>
                </c:pt>
                <c:pt idx="261">
                  <c:v>35081</c:v>
                </c:pt>
                <c:pt idx="262">
                  <c:v>35082</c:v>
                </c:pt>
                <c:pt idx="263">
                  <c:v>35083</c:v>
                </c:pt>
                <c:pt idx="264">
                  <c:v>35086</c:v>
                </c:pt>
                <c:pt idx="265">
                  <c:v>35087</c:v>
                </c:pt>
                <c:pt idx="266">
                  <c:v>35088</c:v>
                </c:pt>
                <c:pt idx="267">
                  <c:v>35089</c:v>
                </c:pt>
                <c:pt idx="268">
                  <c:v>35090</c:v>
                </c:pt>
                <c:pt idx="269">
                  <c:v>35093</c:v>
                </c:pt>
                <c:pt idx="270">
                  <c:v>35094</c:v>
                </c:pt>
                <c:pt idx="271">
                  <c:v>35095</c:v>
                </c:pt>
                <c:pt idx="272">
                  <c:v>35096</c:v>
                </c:pt>
                <c:pt idx="273">
                  <c:v>35097</c:v>
                </c:pt>
                <c:pt idx="274">
                  <c:v>35100</c:v>
                </c:pt>
                <c:pt idx="275">
                  <c:v>35101</c:v>
                </c:pt>
                <c:pt idx="276">
                  <c:v>35102</c:v>
                </c:pt>
                <c:pt idx="277">
                  <c:v>35103</c:v>
                </c:pt>
                <c:pt idx="278">
                  <c:v>35104</c:v>
                </c:pt>
                <c:pt idx="279">
                  <c:v>35107</c:v>
                </c:pt>
                <c:pt idx="280">
                  <c:v>35108</c:v>
                </c:pt>
                <c:pt idx="281">
                  <c:v>35109</c:v>
                </c:pt>
                <c:pt idx="282">
                  <c:v>35110</c:v>
                </c:pt>
                <c:pt idx="283">
                  <c:v>35111</c:v>
                </c:pt>
                <c:pt idx="284">
                  <c:v>35115</c:v>
                </c:pt>
                <c:pt idx="285">
                  <c:v>35116</c:v>
                </c:pt>
                <c:pt idx="286">
                  <c:v>35117</c:v>
                </c:pt>
                <c:pt idx="287">
                  <c:v>35118</c:v>
                </c:pt>
                <c:pt idx="288">
                  <c:v>35121</c:v>
                </c:pt>
                <c:pt idx="289">
                  <c:v>35122</c:v>
                </c:pt>
                <c:pt idx="290">
                  <c:v>35123</c:v>
                </c:pt>
                <c:pt idx="291">
                  <c:v>35124</c:v>
                </c:pt>
                <c:pt idx="292">
                  <c:v>35125</c:v>
                </c:pt>
                <c:pt idx="293">
                  <c:v>35128</c:v>
                </c:pt>
                <c:pt idx="294">
                  <c:v>35129</c:v>
                </c:pt>
                <c:pt idx="295">
                  <c:v>35130</c:v>
                </c:pt>
                <c:pt idx="296">
                  <c:v>35131</c:v>
                </c:pt>
                <c:pt idx="297">
                  <c:v>35132</c:v>
                </c:pt>
                <c:pt idx="298">
                  <c:v>35135</c:v>
                </c:pt>
                <c:pt idx="299">
                  <c:v>35136</c:v>
                </c:pt>
                <c:pt idx="300">
                  <c:v>35137</c:v>
                </c:pt>
                <c:pt idx="301">
                  <c:v>35138</c:v>
                </c:pt>
                <c:pt idx="302">
                  <c:v>35139</c:v>
                </c:pt>
                <c:pt idx="303">
                  <c:v>35142</c:v>
                </c:pt>
                <c:pt idx="304">
                  <c:v>35143</c:v>
                </c:pt>
                <c:pt idx="305">
                  <c:v>35144</c:v>
                </c:pt>
                <c:pt idx="306">
                  <c:v>35145</c:v>
                </c:pt>
                <c:pt idx="307">
                  <c:v>35146</c:v>
                </c:pt>
                <c:pt idx="308">
                  <c:v>35149</c:v>
                </c:pt>
                <c:pt idx="309">
                  <c:v>35150</c:v>
                </c:pt>
                <c:pt idx="310">
                  <c:v>35151</c:v>
                </c:pt>
                <c:pt idx="311">
                  <c:v>35152</c:v>
                </c:pt>
                <c:pt idx="312">
                  <c:v>35153</c:v>
                </c:pt>
                <c:pt idx="313">
                  <c:v>35156</c:v>
                </c:pt>
                <c:pt idx="314">
                  <c:v>35157</c:v>
                </c:pt>
                <c:pt idx="315">
                  <c:v>35158</c:v>
                </c:pt>
                <c:pt idx="316">
                  <c:v>35159</c:v>
                </c:pt>
                <c:pt idx="317">
                  <c:v>35160</c:v>
                </c:pt>
                <c:pt idx="318">
                  <c:v>35163</c:v>
                </c:pt>
                <c:pt idx="319">
                  <c:v>35164</c:v>
                </c:pt>
                <c:pt idx="320">
                  <c:v>35165</c:v>
                </c:pt>
                <c:pt idx="321">
                  <c:v>35166</c:v>
                </c:pt>
                <c:pt idx="322">
                  <c:v>35167</c:v>
                </c:pt>
                <c:pt idx="323">
                  <c:v>35170</c:v>
                </c:pt>
                <c:pt idx="324">
                  <c:v>35171</c:v>
                </c:pt>
                <c:pt idx="325">
                  <c:v>35172</c:v>
                </c:pt>
                <c:pt idx="326">
                  <c:v>35173</c:v>
                </c:pt>
                <c:pt idx="327">
                  <c:v>35174</c:v>
                </c:pt>
                <c:pt idx="328">
                  <c:v>35177</c:v>
                </c:pt>
                <c:pt idx="329">
                  <c:v>35178</c:v>
                </c:pt>
                <c:pt idx="330">
                  <c:v>35179</c:v>
                </c:pt>
                <c:pt idx="331">
                  <c:v>35180</c:v>
                </c:pt>
                <c:pt idx="332">
                  <c:v>35181</c:v>
                </c:pt>
                <c:pt idx="333">
                  <c:v>35184</c:v>
                </c:pt>
                <c:pt idx="334">
                  <c:v>35185</c:v>
                </c:pt>
                <c:pt idx="335">
                  <c:v>35186</c:v>
                </c:pt>
                <c:pt idx="336">
                  <c:v>35187</c:v>
                </c:pt>
                <c:pt idx="337">
                  <c:v>35188</c:v>
                </c:pt>
                <c:pt idx="338">
                  <c:v>35191</c:v>
                </c:pt>
                <c:pt idx="339">
                  <c:v>35192</c:v>
                </c:pt>
                <c:pt idx="340">
                  <c:v>35193</c:v>
                </c:pt>
                <c:pt idx="341">
                  <c:v>35194</c:v>
                </c:pt>
                <c:pt idx="342">
                  <c:v>35195</c:v>
                </c:pt>
                <c:pt idx="343">
                  <c:v>35198</c:v>
                </c:pt>
                <c:pt idx="344">
                  <c:v>35199</c:v>
                </c:pt>
                <c:pt idx="345">
                  <c:v>35200</c:v>
                </c:pt>
                <c:pt idx="346">
                  <c:v>35201</c:v>
                </c:pt>
                <c:pt idx="347">
                  <c:v>35202</c:v>
                </c:pt>
                <c:pt idx="348">
                  <c:v>35205</c:v>
                </c:pt>
                <c:pt idx="349">
                  <c:v>35206</c:v>
                </c:pt>
                <c:pt idx="350">
                  <c:v>35207</c:v>
                </c:pt>
                <c:pt idx="351">
                  <c:v>35208</c:v>
                </c:pt>
                <c:pt idx="352">
                  <c:v>35209</c:v>
                </c:pt>
                <c:pt idx="353">
                  <c:v>35213</c:v>
                </c:pt>
                <c:pt idx="354">
                  <c:v>35214</c:v>
                </c:pt>
                <c:pt idx="355">
                  <c:v>35215</c:v>
                </c:pt>
                <c:pt idx="356">
                  <c:v>35216</c:v>
                </c:pt>
                <c:pt idx="357">
                  <c:v>35219</c:v>
                </c:pt>
                <c:pt idx="358">
                  <c:v>35220</c:v>
                </c:pt>
                <c:pt idx="359">
                  <c:v>35221</c:v>
                </c:pt>
                <c:pt idx="360">
                  <c:v>35222</c:v>
                </c:pt>
                <c:pt idx="361">
                  <c:v>35223</c:v>
                </c:pt>
                <c:pt idx="362">
                  <c:v>35226</c:v>
                </c:pt>
                <c:pt idx="363">
                  <c:v>35227</c:v>
                </c:pt>
                <c:pt idx="364">
                  <c:v>35228</c:v>
                </c:pt>
                <c:pt idx="365">
                  <c:v>35229</c:v>
                </c:pt>
                <c:pt idx="366">
                  <c:v>35230</c:v>
                </c:pt>
                <c:pt idx="367">
                  <c:v>35233</c:v>
                </c:pt>
                <c:pt idx="368">
                  <c:v>35234</c:v>
                </c:pt>
                <c:pt idx="369">
                  <c:v>35235</c:v>
                </c:pt>
                <c:pt idx="370">
                  <c:v>35236</c:v>
                </c:pt>
                <c:pt idx="371">
                  <c:v>35237</c:v>
                </c:pt>
                <c:pt idx="372">
                  <c:v>35240</c:v>
                </c:pt>
                <c:pt idx="373">
                  <c:v>35241</c:v>
                </c:pt>
                <c:pt idx="374">
                  <c:v>35242</c:v>
                </c:pt>
                <c:pt idx="375">
                  <c:v>35243</c:v>
                </c:pt>
                <c:pt idx="376">
                  <c:v>35244</c:v>
                </c:pt>
                <c:pt idx="377">
                  <c:v>35247</c:v>
                </c:pt>
                <c:pt idx="378">
                  <c:v>35248</c:v>
                </c:pt>
                <c:pt idx="379">
                  <c:v>35249</c:v>
                </c:pt>
                <c:pt idx="380">
                  <c:v>35251</c:v>
                </c:pt>
                <c:pt idx="381">
                  <c:v>35254</c:v>
                </c:pt>
                <c:pt idx="382">
                  <c:v>35255</c:v>
                </c:pt>
                <c:pt idx="383">
                  <c:v>35256</c:v>
                </c:pt>
                <c:pt idx="384">
                  <c:v>35257</c:v>
                </c:pt>
                <c:pt idx="385">
                  <c:v>35258</c:v>
                </c:pt>
                <c:pt idx="386">
                  <c:v>35261</c:v>
                </c:pt>
                <c:pt idx="387">
                  <c:v>35262</c:v>
                </c:pt>
                <c:pt idx="388">
                  <c:v>35263</c:v>
                </c:pt>
                <c:pt idx="389">
                  <c:v>35264</c:v>
                </c:pt>
                <c:pt idx="390">
                  <c:v>35265</c:v>
                </c:pt>
                <c:pt idx="391">
                  <c:v>35268</c:v>
                </c:pt>
                <c:pt idx="392">
                  <c:v>35269</c:v>
                </c:pt>
                <c:pt idx="393">
                  <c:v>35270</c:v>
                </c:pt>
                <c:pt idx="394">
                  <c:v>35271</c:v>
                </c:pt>
                <c:pt idx="395">
                  <c:v>35272</c:v>
                </c:pt>
                <c:pt idx="396">
                  <c:v>35275</c:v>
                </c:pt>
                <c:pt idx="397">
                  <c:v>35276</c:v>
                </c:pt>
                <c:pt idx="398">
                  <c:v>35277</c:v>
                </c:pt>
                <c:pt idx="399">
                  <c:v>35278</c:v>
                </c:pt>
                <c:pt idx="400">
                  <c:v>35279</c:v>
                </c:pt>
                <c:pt idx="401">
                  <c:v>35282</c:v>
                </c:pt>
                <c:pt idx="402">
                  <c:v>35283</c:v>
                </c:pt>
                <c:pt idx="403">
                  <c:v>35284</c:v>
                </c:pt>
                <c:pt idx="404">
                  <c:v>35285</c:v>
                </c:pt>
                <c:pt idx="405">
                  <c:v>35286</c:v>
                </c:pt>
                <c:pt idx="406">
                  <c:v>35289</c:v>
                </c:pt>
                <c:pt idx="407">
                  <c:v>35290</c:v>
                </c:pt>
                <c:pt idx="408">
                  <c:v>35291</c:v>
                </c:pt>
                <c:pt idx="409">
                  <c:v>35292</c:v>
                </c:pt>
                <c:pt idx="410">
                  <c:v>35293</c:v>
                </c:pt>
                <c:pt idx="411">
                  <c:v>35296</c:v>
                </c:pt>
                <c:pt idx="412">
                  <c:v>35297</c:v>
                </c:pt>
                <c:pt idx="413">
                  <c:v>35298</c:v>
                </c:pt>
                <c:pt idx="414">
                  <c:v>35299</c:v>
                </c:pt>
                <c:pt idx="415">
                  <c:v>35300</c:v>
                </c:pt>
                <c:pt idx="416">
                  <c:v>35303</c:v>
                </c:pt>
                <c:pt idx="417">
                  <c:v>35304</c:v>
                </c:pt>
                <c:pt idx="418">
                  <c:v>35305</c:v>
                </c:pt>
                <c:pt idx="419">
                  <c:v>35306</c:v>
                </c:pt>
                <c:pt idx="420">
                  <c:v>35307</c:v>
                </c:pt>
                <c:pt idx="421">
                  <c:v>35311</c:v>
                </c:pt>
                <c:pt idx="422">
                  <c:v>35312</c:v>
                </c:pt>
                <c:pt idx="423">
                  <c:v>35313</c:v>
                </c:pt>
                <c:pt idx="424">
                  <c:v>35314</c:v>
                </c:pt>
                <c:pt idx="425">
                  <c:v>35317</c:v>
                </c:pt>
                <c:pt idx="426">
                  <c:v>35318</c:v>
                </c:pt>
                <c:pt idx="427">
                  <c:v>35319</c:v>
                </c:pt>
                <c:pt idx="428">
                  <c:v>35320</c:v>
                </c:pt>
                <c:pt idx="429">
                  <c:v>35321</c:v>
                </c:pt>
                <c:pt idx="430">
                  <c:v>35324</c:v>
                </c:pt>
                <c:pt idx="431">
                  <c:v>35325</c:v>
                </c:pt>
                <c:pt idx="432">
                  <c:v>35326</c:v>
                </c:pt>
                <c:pt idx="433">
                  <c:v>35327</c:v>
                </c:pt>
                <c:pt idx="434">
                  <c:v>35328</c:v>
                </c:pt>
                <c:pt idx="435">
                  <c:v>35331</c:v>
                </c:pt>
                <c:pt idx="436">
                  <c:v>35332</c:v>
                </c:pt>
                <c:pt idx="437">
                  <c:v>35333</c:v>
                </c:pt>
                <c:pt idx="438">
                  <c:v>35334</c:v>
                </c:pt>
                <c:pt idx="439">
                  <c:v>35335</c:v>
                </c:pt>
                <c:pt idx="440">
                  <c:v>35338</c:v>
                </c:pt>
                <c:pt idx="441">
                  <c:v>35339</c:v>
                </c:pt>
                <c:pt idx="442">
                  <c:v>35340</c:v>
                </c:pt>
                <c:pt idx="443">
                  <c:v>35341</c:v>
                </c:pt>
                <c:pt idx="444">
                  <c:v>35342</c:v>
                </c:pt>
                <c:pt idx="445">
                  <c:v>35345</c:v>
                </c:pt>
                <c:pt idx="446">
                  <c:v>35346</c:v>
                </c:pt>
                <c:pt idx="447">
                  <c:v>35347</c:v>
                </c:pt>
                <c:pt idx="448">
                  <c:v>35348</c:v>
                </c:pt>
                <c:pt idx="449">
                  <c:v>35349</c:v>
                </c:pt>
                <c:pt idx="450">
                  <c:v>35353</c:v>
                </c:pt>
                <c:pt idx="451">
                  <c:v>35354</c:v>
                </c:pt>
                <c:pt idx="452">
                  <c:v>35355</c:v>
                </c:pt>
                <c:pt idx="453">
                  <c:v>35356</c:v>
                </c:pt>
                <c:pt idx="454">
                  <c:v>35359</c:v>
                </c:pt>
                <c:pt idx="455">
                  <c:v>35360</c:v>
                </c:pt>
                <c:pt idx="456">
                  <c:v>35361</c:v>
                </c:pt>
                <c:pt idx="457">
                  <c:v>35362</c:v>
                </c:pt>
                <c:pt idx="458">
                  <c:v>35363</c:v>
                </c:pt>
                <c:pt idx="459">
                  <c:v>35366</c:v>
                </c:pt>
                <c:pt idx="460">
                  <c:v>35367</c:v>
                </c:pt>
                <c:pt idx="461">
                  <c:v>35368</c:v>
                </c:pt>
                <c:pt idx="462">
                  <c:v>35369</c:v>
                </c:pt>
                <c:pt idx="463">
                  <c:v>35370</c:v>
                </c:pt>
                <c:pt idx="464">
                  <c:v>35373</c:v>
                </c:pt>
                <c:pt idx="465">
                  <c:v>35374</c:v>
                </c:pt>
                <c:pt idx="466">
                  <c:v>35375</c:v>
                </c:pt>
                <c:pt idx="467">
                  <c:v>35376</c:v>
                </c:pt>
                <c:pt idx="468">
                  <c:v>35377</c:v>
                </c:pt>
                <c:pt idx="469">
                  <c:v>35381</c:v>
                </c:pt>
                <c:pt idx="470">
                  <c:v>35382</c:v>
                </c:pt>
                <c:pt idx="471">
                  <c:v>35383</c:v>
                </c:pt>
                <c:pt idx="472">
                  <c:v>35384</c:v>
                </c:pt>
                <c:pt idx="473">
                  <c:v>35387</c:v>
                </c:pt>
                <c:pt idx="474">
                  <c:v>35388</c:v>
                </c:pt>
                <c:pt idx="475">
                  <c:v>35389</c:v>
                </c:pt>
                <c:pt idx="476">
                  <c:v>35390</c:v>
                </c:pt>
                <c:pt idx="477">
                  <c:v>35391</c:v>
                </c:pt>
                <c:pt idx="478">
                  <c:v>35394</c:v>
                </c:pt>
                <c:pt idx="479">
                  <c:v>35395</c:v>
                </c:pt>
                <c:pt idx="480">
                  <c:v>35396</c:v>
                </c:pt>
                <c:pt idx="481">
                  <c:v>35398</c:v>
                </c:pt>
                <c:pt idx="482">
                  <c:v>35401</c:v>
                </c:pt>
                <c:pt idx="483">
                  <c:v>35402</c:v>
                </c:pt>
                <c:pt idx="484">
                  <c:v>35403</c:v>
                </c:pt>
                <c:pt idx="485">
                  <c:v>35404</c:v>
                </c:pt>
                <c:pt idx="486">
                  <c:v>35405</c:v>
                </c:pt>
                <c:pt idx="487">
                  <c:v>35408</c:v>
                </c:pt>
                <c:pt idx="488">
                  <c:v>35409</c:v>
                </c:pt>
                <c:pt idx="489">
                  <c:v>35410</c:v>
                </c:pt>
                <c:pt idx="490">
                  <c:v>35411</c:v>
                </c:pt>
                <c:pt idx="491">
                  <c:v>35412</c:v>
                </c:pt>
                <c:pt idx="492">
                  <c:v>35415</c:v>
                </c:pt>
                <c:pt idx="493">
                  <c:v>35416</c:v>
                </c:pt>
                <c:pt idx="494">
                  <c:v>35417</c:v>
                </c:pt>
                <c:pt idx="495">
                  <c:v>35418</c:v>
                </c:pt>
                <c:pt idx="496">
                  <c:v>35419</c:v>
                </c:pt>
                <c:pt idx="497">
                  <c:v>35422</c:v>
                </c:pt>
                <c:pt idx="498">
                  <c:v>35423</c:v>
                </c:pt>
                <c:pt idx="499">
                  <c:v>35425</c:v>
                </c:pt>
                <c:pt idx="500">
                  <c:v>35426</c:v>
                </c:pt>
                <c:pt idx="501">
                  <c:v>35429</c:v>
                </c:pt>
                <c:pt idx="502">
                  <c:v>35430</c:v>
                </c:pt>
                <c:pt idx="503">
                  <c:v>35432</c:v>
                </c:pt>
                <c:pt idx="504">
                  <c:v>35433</c:v>
                </c:pt>
                <c:pt idx="505">
                  <c:v>35436</c:v>
                </c:pt>
                <c:pt idx="506">
                  <c:v>35437</c:v>
                </c:pt>
                <c:pt idx="507">
                  <c:v>35438</c:v>
                </c:pt>
                <c:pt idx="508">
                  <c:v>35439</c:v>
                </c:pt>
                <c:pt idx="509">
                  <c:v>35440</c:v>
                </c:pt>
                <c:pt idx="510">
                  <c:v>35443</c:v>
                </c:pt>
                <c:pt idx="511">
                  <c:v>35444</c:v>
                </c:pt>
                <c:pt idx="512">
                  <c:v>35445</c:v>
                </c:pt>
                <c:pt idx="513">
                  <c:v>35446</c:v>
                </c:pt>
                <c:pt idx="514">
                  <c:v>35447</c:v>
                </c:pt>
                <c:pt idx="515">
                  <c:v>35451</c:v>
                </c:pt>
                <c:pt idx="516">
                  <c:v>35452</c:v>
                </c:pt>
                <c:pt idx="517">
                  <c:v>35453</c:v>
                </c:pt>
                <c:pt idx="518">
                  <c:v>35454</c:v>
                </c:pt>
                <c:pt idx="519">
                  <c:v>35457</c:v>
                </c:pt>
                <c:pt idx="520">
                  <c:v>35458</c:v>
                </c:pt>
                <c:pt idx="521">
                  <c:v>35459</c:v>
                </c:pt>
                <c:pt idx="522">
                  <c:v>35460</c:v>
                </c:pt>
                <c:pt idx="523">
                  <c:v>35461</c:v>
                </c:pt>
                <c:pt idx="524">
                  <c:v>35464</c:v>
                </c:pt>
                <c:pt idx="525">
                  <c:v>35465</c:v>
                </c:pt>
                <c:pt idx="526">
                  <c:v>35466</c:v>
                </c:pt>
                <c:pt idx="527">
                  <c:v>35467</c:v>
                </c:pt>
                <c:pt idx="528">
                  <c:v>35468</c:v>
                </c:pt>
                <c:pt idx="529">
                  <c:v>35471</c:v>
                </c:pt>
                <c:pt idx="530">
                  <c:v>35472</c:v>
                </c:pt>
                <c:pt idx="531">
                  <c:v>35473</c:v>
                </c:pt>
                <c:pt idx="532">
                  <c:v>35474</c:v>
                </c:pt>
                <c:pt idx="533">
                  <c:v>35475</c:v>
                </c:pt>
                <c:pt idx="534">
                  <c:v>35479</c:v>
                </c:pt>
                <c:pt idx="535">
                  <c:v>35480</c:v>
                </c:pt>
                <c:pt idx="536">
                  <c:v>35481</c:v>
                </c:pt>
                <c:pt idx="537">
                  <c:v>35482</c:v>
                </c:pt>
                <c:pt idx="538">
                  <c:v>35485</c:v>
                </c:pt>
                <c:pt idx="539">
                  <c:v>35486</c:v>
                </c:pt>
                <c:pt idx="540">
                  <c:v>35487</c:v>
                </c:pt>
                <c:pt idx="541">
                  <c:v>35488</c:v>
                </c:pt>
                <c:pt idx="542">
                  <c:v>35489</c:v>
                </c:pt>
                <c:pt idx="543">
                  <c:v>35492</c:v>
                </c:pt>
                <c:pt idx="544">
                  <c:v>35493</c:v>
                </c:pt>
                <c:pt idx="545">
                  <c:v>35494</c:v>
                </c:pt>
                <c:pt idx="546">
                  <c:v>35495</c:v>
                </c:pt>
                <c:pt idx="547">
                  <c:v>35496</c:v>
                </c:pt>
                <c:pt idx="548">
                  <c:v>35499</c:v>
                </c:pt>
                <c:pt idx="549">
                  <c:v>35500</c:v>
                </c:pt>
                <c:pt idx="550">
                  <c:v>35501</c:v>
                </c:pt>
                <c:pt idx="551">
                  <c:v>35502</c:v>
                </c:pt>
                <c:pt idx="552">
                  <c:v>35503</c:v>
                </c:pt>
                <c:pt idx="553">
                  <c:v>35506</c:v>
                </c:pt>
                <c:pt idx="554">
                  <c:v>35507</c:v>
                </c:pt>
                <c:pt idx="555">
                  <c:v>35508</c:v>
                </c:pt>
                <c:pt idx="556">
                  <c:v>35509</c:v>
                </c:pt>
                <c:pt idx="557">
                  <c:v>35510</c:v>
                </c:pt>
                <c:pt idx="558">
                  <c:v>35513</c:v>
                </c:pt>
                <c:pt idx="559">
                  <c:v>35514</c:v>
                </c:pt>
                <c:pt idx="560">
                  <c:v>35515</c:v>
                </c:pt>
                <c:pt idx="561">
                  <c:v>35516</c:v>
                </c:pt>
                <c:pt idx="562">
                  <c:v>35520</c:v>
                </c:pt>
                <c:pt idx="563">
                  <c:v>35521</c:v>
                </c:pt>
                <c:pt idx="564">
                  <c:v>35522</c:v>
                </c:pt>
                <c:pt idx="565">
                  <c:v>35523</c:v>
                </c:pt>
                <c:pt idx="566">
                  <c:v>35524</c:v>
                </c:pt>
                <c:pt idx="567">
                  <c:v>35527</c:v>
                </c:pt>
                <c:pt idx="568">
                  <c:v>35528</c:v>
                </c:pt>
                <c:pt idx="569">
                  <c:v>35529</c:v>
                </c:pt>
                <c:pt idx="570">
                  <c:v>35530</c:v>
                </c:pt>
                <c:pt idx="571">
                  <c:v>35531</c:v>
                </c:pt>
                <c:pt idx="572">
                  <c:v>35534</c:v>
                </c:pt>
                <c:pt idx="573">
                  <c:v>35535</c:v>
                </c:pt>
                <c:pt idx="574">
                  <c:v>35536</c:v>
                </c:pt>
                <c:pt idx="575">
                  <c:v>35537</c:v>
                </c:pt>
                <c:pt idx="576">
                  <c:v>35538</c:v>
                </c:pt>
                <c:pt idx="577">
                  <c:v>35541</c:v>
                </c:pt>
                <c:pt idx="578">
                  <c:v>35542</c:v>
                </c:pt>
                <c:pt idx="579">
                  <c:v>35543</c:v>
                </c:pt>
                <c:pt idx="580">
                  <c:v>35544</c:v>
                </c:pt>
                <c:pt idx="581">
                  <c:v>35545</c:v>
                </c:pt>
                <c:pt idx="582">
                  <c:v>35548</c:v>
                </c:pt>
                <c:pt idx="583">
                  <c:v>35549</c:v>
                </c:pt>
                <c:pt idx="584">
                  <c:v>35550</c:v>
                </c:pt>
                <c:pt idx="585">
                  <c:v>35551</c:v>
                </c:pt>
                <c:pt idx="586">
                  <c:v>35552</c:v>
                </c:pt>
                <c:pt idx="587">
                  <c:v>35555</c:v>
                </c:pt>
                <c:pt idx="588">
                  <c:v>35556</c:v>
                </c:pt>
                <c:pt idx="589">
                  <c:v>35557</c:v>
                </c:pt>
                <c:pt idx="590">
                  <c:v>35558</c:v>
                </c:pt>
                <c:pt idx="591">
                  <c:v>35559</c:v>
                </c:pt>
                <c:pt idx="592">
                  <c:v>35562</c:v>
                </c:pt>
                <c:pt idx="593">
                  <c:v>35563</c:v>
                </c:pt>
                <c:pt idx="594">
                  <c:v>35564</c:v>
                </c:pt>
                <c:pt idx="595">
                  <c:v>35565</c:v>
                </c:pt>
                <c:pt idx="596">
                  <c:v>35566</c:v>
                </c:pt>
                <c:pt idx="597">
                  <c:v>35569</c:v>
                </c:pt>
                <c:pt idx="598">
                  <c:v>35570</c:v>
                </c:pt>
                <c:pt idx="599">
                  <c:v>35571</c:v>
                </c:pt>
                <c:pt idx="600">
                  <c:v>35572</c:v>
                </c:pt>
                <c:pt idx="601">
                  <c:v>35573</c:v>
                </c:pt>
                <c:pt idx="602">
                  <c:v>35577</c:v>
                </c:pt>
                <c:pt idx="603">
                  <c:v>35578</c:v>
                </c:pt>
                <c:pt idx="604">
                  <c:v>35579</c:v>
                </c:pt>
                <c:pt idx="605">
                  <c:v>35580</c:v>
                </c:pt>
                <c:pt idx="606">
                  <c:v>35583</c:v>
                </c:pt>
                <c:pt idx="607">
                  <c:v>35584</c:v>
                </c:pt>
                <c:pt idx="608">
                  <c:v>35585</c:v>
                </c:pt>
                <c:pt idx="609">
                  <c:v>35586</c:v>
                </c:pt>
                <c:pt idx="610">
                  <c:v>35587</c:v>
                </c:pt>
                <c:pt idx="611">
                  <c:v>35590</c:v>
                </c:pt>
                <c:pt idx="612">
                  <c:v>35591</c:v>
                </c:pt>
                <c:pt idx="613">
                  <c:v>35592</c:v>
                </c:pt>
                <c:pt idx="614">
                  <c:v>35593</c:v>
                </c:pt>
                <c:pt idx="615">
                  <c:v>35594</c:v>
                </c:pt>
                <c:pt idx="616">
                  <c:v>35597</c:v>
                </c:pt>
                <c:pt idx="617">
                  <c:v>35598</c:v>
                </c:pt>
                <c:pt idx="618">
                  <c:v>35599</c:v>
                </c:pt>
                <c:pt idx="619">
                  <c:v>35600</c:v>
                </c:pt>
                <c:pt idx="620">
                  <c:v>35601</c:v>
                </c:pt>
                <c:pt idx="621">
                  <c:v>35604</c:v>
                </c:pt>
                <c:pt idx="622">
                  <c:v>35605</c:v>
                </c:pt>
                <c:pt idx="623">
                  <c:v>35606</c:v>
                </c:pt>
                <c:pt idx="624">
                  <c:v>35607</c:v>
                </c:pt>
                <c:pt idx="625">
                  <c:v>35608</c:v>
                </c:pt>
                <c:pt idx="626">
                  <c:v>35611</c:v>
                </c:pt>
                <c:pt idx="627">
                  <c:v>35612</c:v>
                </c:pt>
                <c:pt idx="628">
                  <c:v>35613</c:v>
                </c:pt>
                <c:pt idx="629">
                  <c:v>35614</c:v>
                </c:pt>
                <c:pt idx="630">
                  <c:v>35618</c:v>
                </c:pt>
                <c:pt idx="631">
                  <c:v>35619</c:v>
                </c:pt>
                <c:pt idx="632">
                  <c:v>35620</c:v>
                </c:pt>
                <c:pt idx="633">
                  <c:v>35621</c:v>
                </c:pt>
                <c:pt idx="634">
                  <c:v>35622</c:v>
                </c:pt>
                <c:pt idx="635">
                  <c:v>35625</c:v>
                </c:pt>
                <c:pt idx="636">
                  <c:v>35626</c:v>
                </c:pt>
                <c:pt idx="637">
                  <c:v>35627</c:v>
                </c:pt>
                <c:pt idx="638">
                  <c:v>35628</c:v>
                </c:pt>
                <c:pt idx="639">
                  <c:v>35629</c:v>
                </c:pt>
                <c:pt idx="640">
                  <c:v>35632</c:v>
                </c:pt>
                <c:pt idx="641">
                  <c:v>35633</c:v>
                </c:pt>
                <c:pt idx="642">
                  <c:v>35634</c:v>
                </c:pt>
                <c:pt idx="643">
                  <c:v>35635</c:v>
                </c:pt>
                <c:pt idx="644">
                  <c:v>35636</c:v>
                </c:pt>
                <c:pt idx="645">
                  <c:v>35639</c:v>
                </c:pt>
                <c:pt idx="646">
                  <c:v>35640</c:v>
                </c:pt>
                <c:pt idx="647">
                  <c:v>35641</c:v>
                </c:pt>
                <c:pt idx="648">
                  <c:v>35642</c:v>
                </c:pt>
                <c:pt idx="649">
                  <c:v>35643</c:v>
                </c:pt>
                <c:pt idx="650">
                  <c:v>35646</c:v>
                </c:pt>
                <c:pt idx="651">
                  <c:v>35647</c:v>
                </c:pt>
                <c:pt idx="652">
                  <c:v>35648</c:v>
                </c:pt>
                <c:pt idx="653">
                  <c:v>35649</c:v>
                </c:pt>
                <c:pt idx="654">
                  <c:v>35650</c:v>
                </c:pt>
                <c:pt idx="655">
                  <c:v>35653</c:v>
                </c:pt>
                <c:pt idx="656">
                  <c:v>35654</c:v>
                </c:pt>
                <c:pt idx="657">
                  <c:v>35655</c:v>
                </c:pt>
                <c:pt idx="658">
                  <c:v>35656</c:v>
                </c:pt>
                <c:pt idx="659">
                  <c:v>35657</c:v>
                </c:pt>
                <c:pt idx="660">
                  <c:v>35660</c:v>
                </c:pt>
                <c:pt idx="661">
                  <c:v>35661</c:v>
                </c:pt>
                <c:pt idx="662">
                  <c:v>35662</c:v>
                </c:pt>
                <c:pt idx="663">
                  <c:v>35663</c:v>
                </c:pt>
                <c:pt idx="664">
                  <c:v>35664</c:v>
                </c:pt>
                <c:pt idx="665">
                  <c:v>35667</c:v>
                </c:pt>
                <c:pt idx="666">
                  <c:v>35668</c:v>
                </c:pt>
                <c:pt idx="667">
                  <c:v>35669</c:v>
                </c:pt>
                <c:pt idx="668">
                  <c:v>35670</c:v>
                </c:pt>
                <c:pt idx="669">
                  <c:v>35671</c:v>
                </c:pt>
                <c:pt idx="670">
                  <c:v>35675</c:v>
                </c:pt>
                <c:pt idx="671">
                  <c:v>35676</c:v>
                </c:pt>
                <c:pt idx="672">
                  <c:v>35677</c:v>
                </c:pt>
                <c:pt idx="673">
                  <c:v>35678</c:v>
                </c:pt>
                <c:pt idx="674">
                  <c:v>35681</c:v>
                </c:pt>
                <c:pt idx="675">
                  <c:v>35682</c:v>
                </c:pt>
                <c:pt idx="676">
                  <c:v>35683</c:v>
                </c:pt>
                <c:pt idx="677">
                  <c:v>35684</c:v>
                </c:pt>
                <c:pt idx="678">
                  <c:v>35685</c:v>
                </c:pt>
                <c:pt idx="679">
                  <c:v>35688</c:v>
                </c:pt>
                <c:pt idx="680">
                  <c:v>35689</c:v>
                </c:pt>
                <c:pt idx="681">
                  <c:v>35690</c:v>
                </c:pt>
                <c:pt idx="682">
                  <c:v>35691</c:v>
                </c:pt>
                <c:pt idx="683">
                  <c:v>35692</c:v>
                </c:pt>
                <c:pt idx="684">
                  <c:v>35695</c:v>
                </c:pt>
                <c:pt idx="685">
                  <c:v>35696</c:v>
                </c:pt>
                <c:pt idx="686">
                  <c:v>35697</c:v>
                </c:pt>
                <c:pt idx="687">
                  <c:v>35698</c:v>
                </c:pt>
                <c:pt idx="688">
                  <c:v>35699</c:v>
                </c:pt>
                <c:pt idx="689">
                  <c:v>35702</c:v>
                </c:pt>
                <c:pt idx="690">
                  <c:v>35703</c:v>
                </c:pt>
                <c:pt idx="691">
                  <c:v>35704</c:v>
                </c:pt>
                <c:pt idx="692">
                  <c:v>35705</c:v>
                </c:pt>
                <c:pt idx="693">
                  <c:v>35706</c:v>
                </c:pt>
                <c:pt idx="694">
                  <c:v>35709</c:v>
                </c:pt>
                <c:pt idx="695">
                  <c:v>35710</c:v>
                </c:pt>
                <c:pt idx="696">
                  <c:v>35711</c:v>
                </c:pt>
                <c:pt idx="697">
                  <c:v>35712</c:v>
                </c:pt>
                <c:pt idx="698">
                  <c:v>35713</c:v>
                </c:pt>
                <c:pt idx="699">
                  <c:v>35717</c:v>
                </c:pt>
                <c:pt idx="700">
                  <c:v>35718</c:v>
                </c:pt>
                <c:pt idx="701">
                  <c:v>35719</c:v>
                </c:pt>
                <c:pt idx="702">
                  <c:v>35720</c:v>
                </c:pt>
                <c:pt idx="703">
                  <c:v>35723</c:v>
                </c:pt>
                <c:pt idx="704">
                  <c:v>35724</c:v>
                </c:pt>
                <c:pt idx="705">
                  <c:v>35725</c:v>
                </c:pt>
                <c:pt idx="706">
                  <c:v>35726</c:v>
                </c:pt>
                <c:pt idx="707">
                  <c:v>35727</c:v>
                </c:pt>
                <c:pt idx="708">
                  <c:v>35730</c:v>
                </c:pt>
                <c:pt idx="709">
                  <c:v>35731</c:v>
                </c:pt>
                <c:pt idx="710">
                  <c:v>35732</c:v>
                </c:pt>
                <c:pt idx="711">
                  <c:v>35733</c:v>
                </c:pt>
                <c:pt idx="712">
                  <c:v>35734</c:v>
                </c:pt>
                <c:pt idx="713">
                  <c:v>35737</c:v>
                </c:pt>
                <c:pt idx="714">
                  <c:v>35738</c:v>
                </c:pt>
                <c:pt idx="715">
                  <c:v>35739</c:v>
                </c:pt>
                <c:pt idx="716">
                  <c:v>35740</c:v>
                </c:pt>
                <c:pt idx="717">
                  <c:v>35741</c:v>
                </c:pt>
                <c:pt idx="718">
                  <c:v>35744</c:v>
                </c:pt>
                <c:pt idx="719">
                  <c:v>35746</c:v>
                </c:pt>
                <c:pt idx="720">
                  <c:v>35747</c:v>
                </c:pt>
                <c:pt idx="721">
                  <c:v>35748</c:v>
                </c:pt>
                <c:pt idx="722">
                  <c:v>35751</c:v>
                </c:pt>
                <c:pt idx="723">
                  <c:v>35752</c:v>
                </c:pt>
                <c:pt idx="724">
                  <c:v>35753</c:v>
                </c:pt>
                <c:pt idx="725">
                  <c:v>35754</c:v>
                </c:pt>
                <c:pt idx="726">
                  <c:v>35755</c:v>
                </c:pt>
                <c:pt idx="727">
                  <c:v>35758</c:v>
                </c:pt>
                <c:pt idx="728">
                  <c:v>35759</c:v>
                </c:pt>
                <c:pt idx="729">
                  <c:v>35760</c:v>
                </c:pt>
                <c:pt idx="730">
                  <c:v>35762</c:v>
                </c:pt>
                <c:pt idx="731">
                  <c:v>35765</c:v>
                </c:pt>
                <c:pt idx="732">
                  <c:v>35766</c:v>
                </c:pt>
                <c:pt idx="733">
                  <c:v>35767</c:v>
                </c:pt>
                <c:pt idx="734">
                  <c:v>35768</c:v>
                </c:pt>
                <c:pt idx="735">
                  <c:v>35769</c:v>
                </c:pt>
                <c:pt idx="736">
                  <c:v>35772</c:v>
                </c:pt>
                <c:pt idx="737">
                  <c:v>35773</c:v>
                </c:pt>
                <c:pt idx="738">
                  <c:v>35774</c:v>
                </c:pt>
                <c:pt idx="739">
                  <c:v>35775</c:v>
                </c:pt>
                <c:pt idx="740">
                  <c:v>35776</c:v>
                </c:pt>
                <c:pt idx="741">
                  <c:v>35779</c:v>
                </c:pt>
                <c:pt idx="742">
                  <c:v>35780</c:v>
                </c:pt>
                <c:pt idx="743">
                  <c:v>35781</c:v>
                </c:pt>
                <c:pt idx="744">
                  <c:v>35782</c:v>
                </c:pt>
                <c:pt idx="745">
                  <c:v>35783</c:v>
                </c:pt>
                <c:pt idx="746">
                  <c:v>35786</c:v>
                </c:pt>
                <c:pt idx="747">
                  <c:v>35787</c:v>
                </c:pt>
                <c:pt idx="748">
                  <c:v>35788</c:v>
                </c:pt>
                <c:pt idx="749">
                  <c:v>35790</c:v>
                </c:pt>
                <c:pt idx="750">
                  <c:v>35793</c:v>
                </c:pt>
                <c:pt idx="751">
                  <c:v>35794</c:v>
                </c:pt>
                <c:pt idx="752">
                  <c:v>35795</c:v>
                </c:pt>
                <c:pt idx="753">
                  <c:v>35797</c:v>
                </c:pt>
                <c:pt idx="754">
                  <c:v>35800</c:v>
                </c:pt>
                <c:pt idx="755">
                  <c:v>35801</c:v>
                </c:pt>
                <c:pt idx="756">
                  <c:v>35802</c:v>
                </c:pt>
                <c:pt idx="757">
                  <c:v>35803</c:v>
                </c:pt>
                <c:pt idx="758">
                  <c:v>35804</c:v>
                </c:pt>
                <c:pt idx="759">
                  <c:v>35807</c:v>
                </c:pt>
                <c:pt idx="760">
                  <c:v>35808</c:v>
                </c:pt>
                <c:pt idx="761">
                  <c:v>35809</c:v>
                </c:pt>
                <c:pt idx="762">
                  <c:v>35810</c:v>
                </c:pt>
                <c:pt idx="763">
                  <c:v>35811</c:v>
                </c:pt>
                <c:pt idx="764">
                  <c:v>35815</c:v>
                </c:pt>
                <c:pt idx="765">
                  <c:v>35816</c:v>
                </c:pt>
                <c:pt idx="766">
                  <c:v>35817</c:v>
                </c:pt>
                <c:pt idx="767">
                  <c:v>35818</c:v>
                </c:pt>
                <c:pt idx="768">
                  <c:v>35821</c:v>
                </c:pt>
                <c:pt idx="769">
                  <c:v>35822</c:v>
                </c:pt>
                <c:pt idx="770">
                  <c:v>35823</c:v>
                </c:pt>
                <c:pt idx="771">
                  <c:v>35824</c:v>
                </c:pt>
                <c:pt idx="772">
                  <c:v>35825</c:v>
                </c:pt>
                <c:pt idx="773">
                  <c:v>35828</c:v>
                </c:pt>
                <c:pt idx="774">
                  <c:v>35829</c:v>
                </c:pt>
                <c:pt idx="775">
                  <c:v>35830</c:v>
                </c:pt>
                <c:pt idx="776">
                  <c:v>35831</c:v>
                </c:pt>
                <c:pt idx="777">
                  <c:v>35832</c:v>
                </c:pt>
                <c:pt idx="778">
                  <c:v>35835</c:v>
                </c:pt>
                <c:pt idx="779">
                  <c:v>35836</c:v>
                </c:pt>
                <c:pt idx="780">
                  <c:v>35837</c:v>
                </c:pt>
                <c:pt idx="781">
                  <c:v>35838</c:v>
                </c:pt>
                <c:pt idx="782">
                  <c:v>35839</c:v>
                </c:pt>
                <c:pt idx="783">
                  <c:v>35843</c:v>
                </c:pt>
                <c:pt idx="784">
                  <c:v>35844</c:v>
                </c:pt>
                <c:pt idx="785">
                  <c:v>35845</c:v>
                </c:pt>
                <c:pt idx="786">
                  <c:v>35846</c:v>
                </c:pt>
                <c:pt idx="787">
                  <c:v>35849</c:v>
                </c:pt>
                <c:pt idx="788">
                  <c:v>35850</c:v>
                </c:pt>
                <c:pt idx="789">
                  <c:v>35851</c:v>
                </c:pt>
                <c:pt idx="790">
                  <c:v>35852</c:v>
                </c:pt>
                <c:pt idx="791">
                  <c:v>35853</c:v>
                </c:pt>
                <c:pt idx="792">
                  <c:v>35856</c:v>
                </c:pt>
                <c:pt idx="793">
                  <c:v>35857</c:v>
                </c:pt>
                <c:pt idx="794">
                  <c:v>35858</c:v>
                </c:pt>
                <c:pt idx="795">
                  <c:v>35859</c:v>
                </c:pt>
                <c:pt idx="796">
                  <c:v>35860</c:v>
                </c:pt>
                <c:pt idx="797">
                  <c:v>35863</c:v>
                </c:pt>
                <c:pt idx="798">
                  <c:v>35864</c:v>
                </c:pt>
                <c:pt idx="799">
                  <c:v>35865</c:v>
                </c:pt>
                <c:pt idx="800">
                  <c:v>35866</c:v>
                </c:pt>
                <c:pt idx="801">
                  <c:v>35867</c:v>
                </c:pt>
                <c:pt idx="802">
                  <c:v>35870</c:v>
                </c:pt>
                <c:pt idx="803">
                  <c:v>35871</c:v>
                </c:pt>
                <c:pt idx="804">
                  <c:v>35872</c:v>
                </c:pt>
                <c:pt idx="805">
                  <c:v>35873</c:v>
                </c:pt>
                <c:pt idx="806">
                  <c:v>35874</c:v>
                </c:pt>
                <c:pt idx="807">
                  <c:v>35877</c:v>
                </c:pt>
                <c:pt idx="808">
                  <c:v>35878</c:v>
                </c:pt>
                <c:pt idx="809">
                  <c:v>35879</c:v>
                </c:pt>
                <c:pt idx="810">
                  <c:v>35880</c:v>
                </c:pt>
                <c:pt idx="811">
                  <c:v>35881</c:v>
                </c:pt>
                <c:pt idx="812">
                  <c:v>35884</c:v>
                </c:pt>
                <c:pt idx="813">
                  <c:v>35885</c:v>
                </c:pt>
                <c:pt idx="814">
                  <c:v>35886</c:v>
                </c:pt>
                <c:pt idx="815">
                  <c:v>35887</c:v>
                </c:pt>
                <c:pt idx="816">
                  <c:v>35888</c:v>
                </c:pt>
                <c:pt idx="817">
                  <c:v>35891</c:v>
                </c:pt>
                <c:pt idx="818">
                  <c:v>35892</c:v>
                </c:pt>
                <c:pt idx="819">
                  <c:v>35893</c:v>
                </c:pt>
                <c:pt idx="820">
                  <c:v>35894</c:v>
                </c:pt>
                <c:pt idx="821">
                  <c:v>35898</c:v>
                </c:pt>
                <c:pt idx="822">
                  <c:v>35899</c:v>
                </c:pt>
                <c:pt idx="823">
                  <c:v>35900</c:v>
                </c:pt>
                <c:pt idx="824">
                  <c:v>35901</c:v>
                </c:pt>
                <c:pt idx="825">
                  <c:v>35902</c:v>
                </c:pt>
                <c:pt idx="826">
                  <c:v>35905</c:v>
                </c:pt>
                <c:pt idx="827">
                  <c:v>35906</c:v>
                </c:pt>
                <c:pt idx="828">
                  <c:v>35907</c:v>
                </c:pt>
                <c:pt idx="829">
                  <c:v>35908</c:v>
                </c:pt>
                <c:pt idx="830">
                  <c:v>35909</c:v>
                </c:pt>
                <c:pt idx="831">
                  <c:v>35912</c:v>
                </c:pt>
                <c:pt idx="832">
                  <c:v>35913</c:v>
                </c:pt>
                <c:pt idx="833">
                  <c:v>35914</c:v>
                </c:pt>
                <c:pt idx="834">
                  <c:v>35915</c:v>
                </c:pt>
                <c:pt idx="835">
                  <c:v>35916</c:v>
                </c:pt>
                <c:pt idx="836">
                  <c:v>35919</c:v>
                </c:pt>
                <c:pt idx="837">
                  <c:v>35920</c:v>
                </c:pt>
                <c:pt idx="838">
                  <c:v>35921</c:v>
                </c:pt>
                <c:pt idx="839">
                  <c:v>35922</c:v>
                </c:pt>
                <c:pt idx="840">
                  <c:v>35923</c:v>
                </c:pt>
                <c:pt idx="841">
                  <c:v>35926</c:v>
                </c:pt>
                <c:pt idx="842">
                  <c:v>35927</c:v>
                </c:pt>
                <c:pt idx="843">
                  <c:v>35928</c:v>
                </c:pt>
                <c:pt idx="844">
                  <c:v>35929</c:v>
                </c:pt>
                <c:pt idx="845">
                  <c:v>35930</c:v>
                </c:pt>
                <c:pt idx="846">
                  <c:v>35933</c:v>
                </c:pt>
                <c:pt idx="847">
                  <c:v>35934</c:v>
                </c:pt>
                <c:pt idx="848">
                  <c:v>35935</c:v>
                </c:pt>
                <c:pt idx="849">
                  <c:v>35936</c:v>
                </c:pt>
                <c:pt idx="850">
                  <c:v>35937</c:v>
                </c:pt>
                <c:pt idx="851">
                  <c:v>35941</c:v>
                </c:pt>
                <c:pt idx="852">
                  <c:v>35942</c:v>
                </c:pt>
                <c:pt idx="853">
                  <c:v>35943</c:v>
                </c:pt>
                <c:pt idx="854">
                  <c:v>35944</c:v>
                </c:pt>
                <c:pt idx="855">
                  <c:v>35947</c:v>
                </c:pt>
                <c:pt idx="856">
                  <c:v>35948</c:v>
                </c:pt>
                <c:pt idx="857">
                  <c:v>35949</c:v>
                </c:pt>
                <c:pt idx="858">
                  <c:v>35950</c:v>
                </c:pt>
                <c:pt idx="859">
                  <c:v>35951</c:v>
                </c:pt>
                <c:pt idx="860">
                  <c:v>35954</c:v>
                </c:pt>
                <c:pt idx="861">
                  <c:v>35955</c:v>
                </c:pt>
                <c:pt idx="862">
                  <c:v>35956</c:v>
                </c:pt>
                <c:pt idx="863">
                  <c:v>35957</c:v>
                </c:pt>
                <c:pt idx="864">
                  <c:v>35958</c:v>
                </c:pt>
                <c:pt idx="865">
                  <c:v>35961</c:v>
                </c:pt>
                <c:pt idx="866">
                  <c:v>35962</c:v>
                </c:pt>
                <c:pt idx="867">
                  <c:v>35963</c:v>
                </c:pt>
                <c:pt idx="868">
                  <c:v>35964</c:v>
                </c:pt>
                <c:pt idx="869">
                  <c:v>35965</c:v>
                </c:pt>
                <c:pt idx="870">
                  <c:v>35968</c:v>
                </c:pt>
                <c:pt idx="871">
                  <c:v>35969</c:v>
                </c:pt>
                <c:pt idx="872">
                  <c:v>35970</c:v>
                </c:pt>
                <c:pt idx="873">
                  <c:v>35971</c:v>
                </c:pt>
                <c:pt idx="874">
                  <c:v>35972</c:v>
                </c:pt>
                <c:pt idx="875">
                  <c:v>35975</c:v>
                </c:pt>
                <c:pt idx="876">
                  <c:v>35976</c:v>
                </c:pt>
                <c:pt idx="877">
                  <c:v>35977</c:v>
                </c:pt>
                <c:pt idx="878">
                  <c:v>35978</c:v>
                </c:pt>
                <c:pt idx="879">
                  <c:v>35982</c:v>
                </c:pt>
                <c:pt idx="880">
                  <c:v>35983</c:v>
                </c:pt>
                <c:pt idx="881">
                  <c:v>35984</c:v>
                </c:pt>
                <c:pt idx="882">
                  <c:v>35985</c:v>
                </c:pt>
                <c:pt idx="883">
                  <c:v>35986</c:v>
                </c:pt>
                <c:pt idx="884">
                  <c:v>35989</c:v>
                </c:pt>
                <c:pt idx="885">
                  <c:v>35990</c:v>
                </c:pt>
                <c:pt idx="886">
                  <c:v>35991</c:v>
                </c:pt>
                <c:pt idx="887">
                  <c:v>35992</c:v>
                </c:pt>
                <c:pt idx="888">
                  <c:v>35993</c:v>
                </c:pt>
                <c:pt idx="889">
                  <c:v>35996</c:v>
                </c:pt>
                <c:pt idx="890">
                  <c:v>35997</c:v>
                </c:pt>
                <c:pt idx="891">
                  <c:v>35998</c:v>
                </c:pt>
                <c:pt idx="892">
                  <c:v>35999</c:v>
                </c:pt>
                <c:pt idx="893">
                  <c:v>36000</c:v>
                </c:pt>
                <c:pt idx="894">
                  <c:v>36003</c:v>
                </c:pt>
                <c:pt idx="895">
                  <c:v>36004</c:v>
                </c:pt>
                <c:pt idx="896">
                  <c:v>36005</c:v>
                </c:pt>
                <c:pt idx="897">
                  <c:v>36006</c:v>
                </c:pt>
                <c:pt idx="898">
                  <c:v>36007</c:v>
                </c:pt>
                <c:pt idx="899">
                  <c:v>36010</c:v>
                </c:pt>
                <c:pt idx="900">
                  <c:v>36011</c:v>
                </c:pt>
                <c:pt idx="901">
                  <c:v>36012</c:v>
                </c:pt>
                <c:pt idx="902">
                  <c:v>36013</c:v>
                </c:pt>
                <c:pt idx="903">
                  <c:v>36014</c:v>
                </c:pt>
                <c:pt idx="904">
                  <c:v>36017</c:v>
                </c:pt>
                <c:pt idx="905">
                  <c:v>36018</c:v>
                </c:pt>
                <c:pt idx="906">
                  <c:v>36019</c:v>
                </c:pt>
                <c:pt idx="907">
                  <c:v>36020</c:v>
                </c:pt>
                <c:pt idx="908">
                  <c:v>36021</c:v>
                </c:pt>
                <c:pt idx="909">
                  <c:v>36024</c:v>
                </c:pt>
                <c:pt idx="910">
                  <c:v>36025</c:v>
                </c:pt>
                <c:pt idx="911">
                  <c:v>36026</c:v>
                </c:pt>
                <c:pt idx="912">
                  <c:v>36027</c:v>
                </c:pt>
                <c:pt idx="913">
                  <c:v>36028</c:v>
                </c:pt>
                <c:pt idx="914">
                  <c:v>36031</c:v>
                </c:pt>
                <c:pt idx="915">
                  <c:v>36032</c:v>
                </c:pt>
                <c:pt idx="916">
                  <c:v>36033</c:v>
                </c:pt>
                <c:pt idx="917">
                  <c:v>36034</c:v>
                </c:pt>
                <c:pt idx="918">
                  <c:v>36035</c:v>
                </c:pt>
                <c:pt idx="919">
                  <c:v>36038</c:v>
                </c:pt>
                <c:pt idx="920">
                  <c:v>36039</c:v>
                </c:pt>
                <c:pt idx="921">
                  <c:v>36040</c:v>
                </c:pt>
                <c:pt idx="922">
                  <c:v>36041</c:v>
                </c:pt>
                <c:pt idx="923">
                  <c:v>36042</c:v>
                </c:pt>
                <c:pt idx="924">
                  <c:v>36046</c:v>
                </c:pt>
                <c:pt idx="925">
                  <c:v>36047</c:v>
                </c:pt>
                <c:pt idx="926">
                  <c:v>36048</c:v>
                </c:pt>
                <c:pt idx="927">
                  <c:v>36049</c:v>
                </c:pt>
                <c:pt idx="928">
                  <c:v>36052</c:v>
                </c:pt>
                <c:pt idx="929">
                  <c:v>36053</c:v>
                </c:pt>
                <c:pt idx="930">
                  <c:v>36054</c:v>
                </c:pt>
                <c:pt idx="931">
                  <c:v>36055</c:v>
                </c:pt>
                <c:pt idx="932">
                  <c:v>36056</c:v>
                </c:pt>
                <c:pt idx="933">
                  <c:v>36059</c:v>
                </c:pt>
                <c:pt idx="934">
                  <c:v>36060</c:v>
                </c:pt>
                <c:pt idx="935">
                  <c:v>36061</c:v>
                </c:pt>
                <c:pt idx="936">
                  <c:v>36062</c:v>
                </c:pt>
                <c:pt idx="937">
                  <c:v>36063</c:v>
                </c:pt>
                <c:pt idx="938">
                  <c:v>36066</c:v>
                </c:pt>
                <c:pt idx="939">
                  <c:v>36067</c:v>
                </c:pt>
                <c:pt idx="940">
                  <c:v>36068</c:v>
                </c:pt>
                <c:pt idx="941">
                  <c:v>36069</c:v>
                </c:pt>
                <c:pt idx="942">
                  <c:v>36070</c:v>
                </c:pt>
                <c:pt idx="943">
                  <c:v>36073</c:v>
                </c:pt>
                <c:pt idx="944">
                  <c:v>36074</c:v>
                </c:pt>
                <c:pt idx="945">
                  <c:v>36075</c:v>
                </c:pt>
                <c:pt idx="946">
                  <c:v>36076</c:v>
                </c:pt>
                <c:pt idx="947">
                  <c:v>36077</c:v>
                </c:pt>
                <c:pt idx="948">
                  <c:v>36081</c:v>
                </c:pt>
                <c:pt idx="949">
                  <c:v>36082</c:v>
                </c:pt>
                <c:pt idx="950">
                  <c:v>36083</c:v>
                </c:pt>
                <c:pt idx="951">
                  <c:v>36084</c:v>
                </c:pt>
                <c:pt idx="952">
                  <c:v>36087</c:v>
                </c:pt>
                <c:pt idx="953">
                  <c:v>36088</c:v>
                </c:pt>
                <c:pt idx="954">
                  <c:v>36089</c:v>
                </c:pt>
                <c:pt idx="955">
                  <c:v>36090</c:v>
                </c:pt>
                <c:pt idx="956">
                  <c:v>36091</c:v>
                </c:pt>
                <c:pt idx="957">
                  <c:v>36094</c:v>
                </c:pt>
                <c:pt idx="958">
                  <c:v>36095</c:v>
                </c:pt>
                <c:pt idx="959">
                  <c:v>36096</c:v>
                </c:pt>
                <c:pt idx="960">
                  <c:v>36097</c:v>
                </c:pt>
                <c:pt idx="961">
                  <c:v>36098</c:v>
                </c:pt>
                <c:pt idx="962">
                  <c:v>36101</c:v>
                </c:pt>
                <c:pt idx="963">
                  <c:v>36102</c:v>
                </c:pt>
                <c:pt idx="964">
                  <c:v>36103</c:v>
                </c:pt>
                <c:pt idx="965">
                  <c:v>36104</c:v>
                </c:pt>
                <c:pt idx="966">
                  <c:v>36105</c:v>
                </c:pt>
                <c:pt idx="967">
                  <c:v>36108</c:v>
                </c:pt>
                <c:pt idx="968">
                  <c:v>36109</c:v>
                </c:pt>
                <c:pt idx="969">
                  <c:v>36111</c:v>
                </c:pt>
                <c:pt idx="970">
                  <c:v>36112</c:v>
                </c:pt>
                <c:pt idx="971">
                  <c:v>36115</c:v>
                </c:pt>
                <c:pt idx="972">
                  <c:v>36116</c:v>
                </c:pt>
                <c:pt idx="973">
                  <c:v>36117</c:v>
                </c:pt>
                <c:pt idx="974">
                  <c:v>36118</c:v>
                </c:pt>
                <c:pt idx="975">
                  <c:v>36119</c:v>
                </c:pt>
                <c:pt idx="976">
                  <c:v>36122</c:v>
                </c:pt>
                <c:pt idx="977">
                  <c:v>36123</c:v>
                </c:pt>
                <c:pt idx="978">
                  <c:v>36124</c:v>
                </c:pt>
                <c:pt idx="979">
                  <c:v>36126</c:v>
                </c:pt>
                <c:pt idx="980">
                  <c:v>36129</c:v>
                </c:pt>
                <c:pt idx="981">
                  <c:v>36130</c:v>
                </c:pt>
                <c:pt idx="982">
                  <c:v>36131</c:v>
                </c:pt>
                <c:pt idx="983">
                  <c:v>36132</c:v>
                </c:pt>
                <c:pt idx="984">
                  <c:v>36133</c:v>
                </c:pt>
                <c:pt idx="985">
                  <c:v>36136</c:v>
                </c:pt>
                <c:pt idx="986">
                  <c:v>36137</c:v>
                </c:pt>
                <c:pt idx="987">
                  <c:v>36138</c:v>
                </c:pt>
                <c:pt idx="988">
                  <c:v>36139</c:v>
                </c:pt>
                <c:pt idx="989">
                  <c:v>36140</c:v>
                </c:pt>
                <c:pt idx="990">
                  <c:v>36143</c:v>
                </c:pt>
                <c:pt idx="991">
                  <c:v>36144</c:v>
                </c:pt>
                <c:pt idx="992">
                  <c:v>36145</c:v>
                </c:pt>
                <c:pt idx="993">
                  <c:v>36146</c:v>
                </c:pt>
                <c:pt idx="994">
                  <c:v>36147</c:v>
                </c:pt>
                <c:pt idx="995">
                  <c:v>36150</c:v>
                </c:pt>
                <c:pt idx="996">
                  <c:v>36151</c:v>
                </c:pt>
                <c:pt idx="997">
                  <c:v>36152</c:v>
                </c:pt>
                <c:pt idx="998">
                  <c:v>36153</c:v>
                </c:pt>
                <c:pt idx="999">
                  <c:v>36157</c:v>
                </c:pt>
                <c:pt idx="1000">
                  <c:v>36158</c:v>
                </c:pt>
                <c:pt idx="1001">
                  <c:v>36159</c:v>
                </c:pt>
                <c:pt idx="1002">
                  <c:v>36160</c:v>
                </c:pt>
                <c:pt idx="1003">
                  <c:v>36164</c:v>
                </c:pt>
                <c:pt idx="1004">
                  <c:v>36165</c:v>
                </c:pt>
                <c:pt idx="1005">
                  <c:v>36166</c:v>
                </c:pt>
                <c:pt idx="1006">
                  <c:v>36167</c:v>
                </c:pt>
                <c:pt idx="1007">
                  <c:v>36168</c:v>
                </c:pt>
                <c:pt idx="1008">
                  <c:v>36171</c:v>
                </c:pt>
                <c:pt idx="1009">
                  <c:v>36172</c:v>
                </c:pt>
                <c:pt idx="1010">
                  <c:v>36173</c:v>
                </c:pt>
                <c:pt idx="1011">
                  <c:v>36174</c:v>
                </c:pt>
                <c:pt idx="1012">
                  <c:v>36175</c:v>
                </c:pt>
                <c:pt idx="1013">
                  <c:v>36179</c:v>
                </c:pt>
                <c:pt idx="1014">
                  <c:v>36180</c:v>
                </c:pt>
                <c:pt idx="1015">
                  <c:v>36181</c:v>
                </c:pt>
                <c:pt idx="1016">
                  <c:v>36182</c:v>
                </c:pt>
                <c:pt idx="1017">
                  <c:v>36185</c:v>
                </c:pt>
                <c:pt idx="1018">
                  <c:v>36186</c:v>
                </c:pt>
                <c:pt idx="1019">
                  <c:v>36187</c:v>
                </c:pt>
                <c:pt idx="1020">
                  <c:v>36188</c:v>
                </c:pt>
                <c:pt idx="1021">
                  <c:v>36189</c:v>
                </c:pt>
                <c:pt idx="1022">
                  <c:v>36192</c:v>
                </c:pt>
                <c:pt idx="1023">
                  <c:v>36193</c:v>
                </c:pt>
                <c:pt idx="1024">
                  <c:v>36194</c:v>
                </c:pt>
                <c:pt idx="1025">
                  <c:v>36195</c:v>
                </c:pt>
                <c:pt idx="1026">
                  <c:v>36196</c:v>
                </c:pt>
                <c:pt idx="1027">
                  <c:v>36199</c:v>
                </c:pt>
                <c:pt idx="1028">
                  <c:v>36200</c:v>
                </c:pt>
                <c:pt idx="1029">
                  <c:v>36201</c:v>
                </c:pt>
                <c:pt idx="1030">
                  <c:v>36202</c:v>
                </c:pt>
                <c:pt idx="1031">
                  <c:v>36203</c:v>
                </c:pt>
                <c:pt idx="1032">
                  <c:v>36207</c:v>
                </c:pt>
                <c:pt idx="1033">
                  <c:v>36208</c:v>
                </c:pt>
                <c:pt idx="1034">
                  <c:v>36209</c:v>
                </c:pt>
                <c:pt idx="1035">
                  <c:v>36210</c:v>
                </c:pt>
                <c:pt idx="1036">
                  <c:v>36213</c:v>
                </c:pt>
                <c:pt idx="1037">
                  <c:v>36214</c:v>
                </c:pt>
                <c:pt idx="1038">
                  <c:v>36215</c:v>
                </c:pt>
                <c:pt idx="1039">
                  <c:v>36216</c:v>
                </c:pt>
                <c:pt idx="1040">
                  <c:v>36217</c:v>
                </c:pt>
                <c:pt idx="1041">
                  <c:v>36220</c:v>
                </c:pt>
                <c:pt idx="1042">
                  <c:v>36221</c:v>
                </c:pt>
                <c:pt idx="1043">
                  <c:v>36222</c:v>
                </c:pt>
                <c:pt idx="1044">
                  <c:v>36223</c:v>
                </c:pt>
                <c:pt idx="1045">
                  <c:v>36224</c:v>
                </c:pt>
                <c:pt idx="1046">
                  <c:v>36227</c:v>
                </c:pt>
                <c:pt idx="1047">
                  <c:v>36228</c:v>
                </c:pt>
                <c:pt idx="1048">
                  <c:v>36229</c:v>
                </c:pt>
                <c:pt idx="1049">
                  <c:v>36230</c:v>
                </c:pt>
                <c:pt idx="1050">
                  <c:v>36231</c:v>
                </c:pt>
                <c:pt idx="1051">
                  <c:v>36234</c:v>
                </c:pt>
                <c:pt idx="1052">
                  <c:v>36235</c:v>
                </c:pt>
                <c:pt idx="1053">
                  <c:v>36236</c:v>
                </c:pt>
                <c:pt idx="1054">
                  <c:v>36237</c:v>
                </c:pt>
                <c:pt idx="1055">
                  <c:v>36238</c:v>
                </c:pt>
                <c:pt idx="1056">
                  <c:v>36241</c:v>
                </c:pt>
                <c:pt idx="1057">
                  <c:v>36242</c:v>
                </c:pt>
                <c:pt idx="1058">
                  <c:v>36243</c:v>
                </c:pt>
                <c:pt idx="1059">
                  <c:v>36244</c:v>
                </c:pt>
                <c:pt idx="1060">
                  <c:v>36245</c:v>
                </c:pt>
                <c:pt idx="1061">
                  <c:v>36248</c:v>
                </c:pt>
                <c:pt idx="1062">
                  <c:v>36249</c:v>
                </c:pt>
                <c:pt idx="1063">
                  <c:v>36250</c:v>
                </c:pt>
                <c:pt idx="1064">
                  <c:v>36251</c:v>
                </c:pt>
                <c:pt idx="1065">
                  <c:v>36252</c:v>
                </c:pt>
                <c:pt idx="1066">
                  <c:v>36255</c:v>
                </c:pt>
                <c:pt idx="1067">
                  <c:v>36256</c:v>
                </c:pt>
                <c:pt idx="1068">
                  <c:v>36257</c:v>
                </c:pt>
                <c:pt idx="1069">
                  <c:v>36258</c:v>
                </c:pt>
                <c:pt idx="1070">
                  <c:v>36259</c:v>
                </c:pt>
                <c:pt idx="1071">
                  <c:v>36262</c:v>
                </c:pt>
                <c:pt idx="1072">
                  <c:v>36263</c:v>
                </c:pt>
                <c:pt idx="1073">
                  <c:v>36264</c:v>
                </c:pt>
                <c:pt idx="1074">
                  <c:v>36265</c:v>
                </c:pt>
                <c:pt idx="1075">
                  <c:v>36266</c:v>
                </c:pt>
                <c:pt idx="1076">
                  <c:v>36269</c:v>
                </c:pt>
                <c:pt idx="1077">
                  <c:v>36270</c:v>
                </c:pt>
                <c:pt idx="1078">
                  <c:v>36271</c:v>
                </c:pt>
                <c:pt idx="1079">
                  <c:v>36272</c:v>
                </c:pt>
                <c:pt idx="1080">
                  <c:v>36273</c:v>
                </c:pt>
                <c:pt idx="1081">
                  <c:v>36276</c:v>
                </c:pt>
                <c:pt idx="1082">
                  <c:v>36277</c:v>
                </c:pt>
                <c:pt idx="1083">
                  <c:v>36278</c:v>
                </c:pt>
                <c:pt idx="1084">
                  <c:v>36279</c:v>
                </c:pt>
                <c:pt idx="1085">
                  <c:v>36280</c:v>
                </c:pt>
                <c:pt idx="1086">
                  <c:v>36283</c:v>
                </c:pt>
                <c:pt idx="1087">
                  <c:v>36284</c:v>
                </c:pt>
                <c:pt idx="1088">
                  <c:v>36285</c:v>
                </c:pt>
                <c:pt idx="1089">
                  <c:v>36286</c:v>
                </c:pt>
                <c:pt idx="1090">
                  <c:v>36287</c:v>
                </c:pt>
                <c:pt idx="1091">
                  <c:v>36290</c:v>
                </c:pt>
                <c:pt idx="1092">
                  <c:v>36291</c:v>
                </c:pt>
                <c:pt idx="1093">
                  <c:v>36292</c:v>
                </c:pt>
                <c:pt idx="1094">
                  <c:v>36293</c:v>
                </c:pt>
                <c:pt idx="1095">
                  <c:v>36294</c:v>
                </c:pt>
                <c:pt idx="1096">
                  <c:v>36297</c:v>
                </c:pt>
                <c:pt idx="1097">
                  <c:v>36298</c:v>
                </c:pt>
                <c:pt idx="1098">
                  <c:v>36299</c:v>
                </c:pt>
                <c:pt idx="1099">
                  <c:v>36300</c:v>
                </c:pt>
                <c:pt idx="1100">
                  <c:v>36301</c:v>
                </c:pt>
                <c:pt idx="1101">
                  <c:v>36304</c:v>
                </c:pt>
                <c:pt idx="1102">
                  <c:v>36305</c:v>
                </c:pt>
                <c:pt idx="1103">
                  <c:v>36306</c:v>
                </c:pt>
                <c:pt idx="1104">
                  <c:v>36307</c:v>
                </c:pt>
                <c:pt idx="1105">
                  <c:v>36308</c:v>
                </c:pt>
                <c:pt idx="1106">
                  <c:v>36312</c:v>
                </c:pt>
                <c:pt idx="1107">
                  <c:v>36313</c:v>
                </c:pt>
                <c:pt idx="1108">
                  <c:v>36314</c:v>
                </c:pt>
                <c:pt idx="1109">
                  <c:v>36315</c:v>
                </c:pt>
                <c:pt idx="1110">
                  <c:v>36318</c:v>
                </c:pt>
                <c:pt idx="1111">
                  <c:v>36319</c:v>
                </c:pt>
                <c:pt idx="1112">
                  <c:v>36320</c:v>
                </c:pt>
                <c:pt idx="1113">
                  <c:v>36321</c:v>
                </c:pt>
                <c:pt idx="1114">
                  <c:v>36322</c:v>
                </c:pt>
                <c:pt idx="1115">
                  <c:v>36325</c:v>
                </c:pt>
                <c:pt idx="1116">
                  <c:v>36326</c:v>
                </c:pt>
                <c:pt idx="1117">
                  <c:v>36327</c:v>
                </c:pt>
                <c:pt idx="1118">
                  <c:v>36328</c:v>
                </c:pt>
                <c:pt idx="1119">
                  <c:v>36329</c:v>
                </c:pt>
                <c:pt idx="1120">
                  <c:v>36332</c:v>
                </c:pt>
                <c:pt idx="1121">
                  <c:v>36333</c:v>
                </c:pt>
                <c:pt idx="1122">
                  <c:v>36334</c:v>
                </c:pt>
                <c:pt idx="1123">
                  <c:v>36335</c:v>
                </c:pt>
                <c:pt idx="1124">
                  <c:v>36336</c:v>
                </c:pt>
                <c:pt idx="1125">
                  <c:v>36339</c:v>
                </c:pt>
                <c:pt idx="1126">
                  <c:v>36340</c:v>
                </c:pt>
                <c:pt idx="1127">
                  <c:v>36341</c:v>
                </c:pt>
                <c:pt idx="1128">
                  <c:v>36342</c:v>
                </c:pt>
                <c:pt idx="1129">
                  <c:v>36343</c:v>
                </c:pt>
                <c:pt idx="1130">
                  <c:v>36347</c:v>
                </c:pt>
                <c:pt idx="1131">
                  <c:v>36348</c:v>
                </c:pt>
                <c:pt idx="1132">
                  <c:v>36349</c:v>
                </c:pt>
                <c:pt idx="1133">
                  <c:v>36350</c:v>
                </c:pt>
                <c:pt idx="1134">
                  <c:v>36353</c:v>
                </c:pt>
                <c:pt idx="1135">
                  <c:v>36354</c:v>
                </c:pt>
                <c:pt idx="1136">
                  <c:v>36355</c:v>
                </c:pt>
                <c:pt idx="1137">
                  <c:v>36356</c:v>
                </c:pt>
                <c:pt idx="1138">
                  <c:v>36357</c:v>
                </c:pt>
                <c:pt idx="1139">
                  <c:v>36360</c:v>
                </c:pt>
                <c:pt idx="1140">
                  <c:v>36361</c:v>
                </c:pt>
                <c:pt idx="1141">
                  <c:v>36362</c:v>
                </c:pt>
                <c:pt idx="1142">
                  <c:v>36363</c:v>
                </c:pt>
                <c:pt idx="1143">
                  <c:v>36364</c:v>
                </c:pt>
                <c:pt idx="1144">
                  <c:v>36367</c:v>
                </c:pt>
                <c:pt idx="1145">
                  <c:v>36368</c:v>
                </c:pt>
                <c:pt idx="1146">
                  <c:v>36369</c:v>
                </c:pt>
                <c:pt idx="1147">
                  <c:v>36370</c:v>
                </c:pt>
                <c:pt idx="1148">
                  <c:v>36371</c:v>
                </c:pt>
                <c:pt idx="1149">
                  <c:v>36374</c:v>
                </c:pt>
                <c:pt idx="1150">
                  <c:v>36375</c:v>
                </c:pt>
                <c:pt idx="1151">
                  <c:v>36376</c:v>
                </c:pt>
                <c:pt idx="1152">
                  <c:v>36377</c:v>
                </c:pt>
                <c:pt idx="1153">
                  <c:v>36378</c:v>
                </c:pt>
                <c:pt idx="1154">
                  <c:v>36381</c:v>
                </c:pt>
                <c:pt idx="1155">
                  <c:v>36382</c:v>
                </c:pt>
                <c:pt idx="1156">
                  <c:v>36383</c:v>
                </c:pt>
                <c:pt idx="1157">
                  <c:v>36384</c:v>
                </c:pt>
                <c:pt idx="1158">
                  <c:v>36385</c:v>
                </c:pt>
                <c:pt idx="1159">
                  <c:v>36388</c:v>
                </c:pt>
                <c:pt idx="1160">
                  <c:v>36389</c:v>
                </c:pt>
                <c:pt idx="1161">
                  <c:v>36390</c:v>
                </c:pt>
                <c:pt idx="1162">
                  <c:v>36391</c:v>
                </c:pt>
                <c:pt idx="1163">
                  <c:v>36392</c:v>
                </c:pt>
                <c:pt idx="1164">
                  <c:v>36395</c:v>
                </c:pt>
                <c:pt idx="1165">
                  <c:v>36396</c:v>
                </c:pt>
                <c:pt idx="1166">
                  <c:v>36397</c:v>
                </c:pt>
                <c:pt idx="1167">
                  <c:v>36398</c:v>
                </c:pt>
                <c:pt idx="1168">
                  <c:v>36399</c:v>
                </c:pt>
                <c:pt idx="1169">
                  <c:v>36402</c:v>
                </c:pt>
                <c:pt idx="1170">
                  <c:v>36403</c:v>
                </c:pt>
                <c:pt idx="1171">
                  <c:v>36404</c:v>
                </c:pt>
                <c:pt idx="1172">
                  <c:v>36405</c:v>
                </c:pt>
                <c:pt idx="1173">
                  <c:v>36406</c:v>
                </c:pt>
                <c:pt idx="1174">
                  <c:v>36410</c:v>
                </c:pt>
                <c:pt idx="1175">
                  <c:v>36411</c:v>
                </c:pt>
                <c:pt idx="1176">
                  <c:v>36412</c:v>
                </c:pt>
                <c:pt idx="1177">
                  <c:v>36413</c:v>
                </c:pt>
                <c:pt idx="1178">
                  <c:v>36416</c:v>
                </c:pt>
                <c:pt idx="1179">
                  <c:v>36417</c:v>
                </c:pt>
                <c:pt idx="1180">
                  <c:v>36418</c:v>
                </c:pt>
                <c:pt idx="1181">
                  <c:v>36419</c:v>
                </c:pt>
                <c:pt idx="1182">
                  <c:v>36420</c:v>
                </c:pt>
                <c:pt idx="1183">
                  <c:v>36423</c:v>
                </c:pt>
                <c:pt idx="1184">
                  <c:v>36424</c:v>
                </c:pt>
                <c:pt idx="1185">
                  <c:v>36425</c:v>
                </c:pt>
                <c:pt idx="1186">
                  <c:v>36426</c:v>
                </c:pt>
                <c:pt idx="1187">
                  <c:v>36427</c:v>
                </c:pt>
                <c:pt idx="1188">
                  <c:v>36430</c:v>
                </c:pt>
                <c:pt idx="1189">
                  <c:v>36431</c:v>
                </c:pt>
                <c:pt idx="1190">
                  <c:v>36432</c:v>
                </c:pt>
                <c:pt idx="1191">
                  <c:v>36433</c:v>
                </c:pt>
                <c:pt idx="1192">
                  <c:v>36434</c:v>
                </c:pt>
                <c:pt idx="1193">
                  <c:v>36437</c:v>
                </c:pt>
                <c:pt idx="1194">
                  <c:v>36438</c:v>
                </c:pt>
                <c:pt idx="1195">
                  <c:v>36439</c:v>
                </c:pt>
                <c:pt idx="1196">
                  <c:v>36440</c:v>
                </c:pt>
                <c:pt idx="1197">
                  <c:v>36441</c:v>
                </c:pt>
                <c:pt idx="1198">
                  <c:v>36445</c:v>
                </c:pt>
                <c:pt idx="1199">
                  <c:v>36446</c:v>
                </c:pt>
                <c:pt idx="1200">
                  <c:v>36447</c:v>
                </c:pt>
                <c:pt idx="1201">
                  <c:v>36448</c:v>
                </c:pt>
                <c:pt idx="1202">
                  <c:v>36451</c:v>
                </c:pt>
                <c:pt idx="1203">
                  <c:v>36452</c:v>
                </c:pt>
                <c:pt idx="1204">
                  <c:v>36453</c:v>
                </c:pt>
                <c:pt idx="1205">
                  <c:v>36454</c:v>
                </c:pt>
                <c:pt idx="1206">
                  <c:v>36455</c:v>
                </c:pt>
                <c:pt idx="1207">
                  <c:v>36458</c:v>
                </c:pt>
                <c:pt idx="1208">
                  <c:v>36459</c:v>
                </c:pt>
                <c:pt idx="1209">
                  <c:v>36460</c:v>
                </c:pt>
                <c:pt idx="1210">
                  <c:v>36461</c:v>
                </c:pt>
                <c:pt idx="1211">
                  <c:v>36462</c:v>
                </c:pt>
                <c:pt idx="1212">
                  <c:v>36465</c:v>
                </c:pt>
                <c:pt idx="1213">
                  <c:v>36466</c:v>
                </c:pt>
                <c:pt idx="1214">
                  <c:v>36467</c:v>
                </c:pt>
                <c:pt idx="1215">
                  <c:v>36468</c:v>
                </c:pt>
                <c:pt idx="1216">
                  <c:v>36469</c:v>
                </c:pt>
                <c:pt idx="1217">
                  <c:v>36472</c:v>
                </c:pt>
                <c:pt idx="1218">
                  <c:v>36473</c:v>
                </c:pt>
                <c:pt idx="1219">
                  <c:v>36474</c:v>
                </c:pt>
                <c:pt idx="1220">
                  <c:v>36476</c:v>
                </c:pt>
                <c:pt idx="1221">
                  <c:v>36479</c:v>
                </c:pt>
                <c:pt idx="1222">
                  <c:v>36480</c:v>
                </c:pt>
                <c:pt idx="1223">
                  <c:v>36481</c:v>
                </c:pt>
                <c:pt idx="1224">
                  <c:v>36482</c:v>
                </c:pt>
                <c:pt idx="1225">
                  <c:v>36483</c:v>
                </c:pt>
                <c:pt idx="1226">
                  <c:v>36486</c:v>
                </c:pt>
                <c:pt idx="1227">
                  <c:v>36487</c:v>
                </c:pt>
                <c:pt idx="1228">
                  <c:v>36488</c:v>
                </c:pt>
                <c:pt idx="1229">
                  <c:v>36490</c:v>
                </c:pt>
                <c:pt idx="1230">
                  <c:v>36493</c:v>
                </c:pt>
                <c:pt idx="1231">
                  <c:v>36494</c:v>
                </c:pt>
                <c:pt idx="1232">
                  <c:v>36495</c:v>
                </c:pt>
                <c:pt idx="1233">
                  <c:v>36496</c:v>
                </c:pt>
                <c:pt idx="1234">
                  <c:v>36497</c:v>
                </c:pt>
                <c:pt idx="1235">
                  <c:v>36500</c:v>
                </c:pt>
                <c:pt idx="1236">
                  <c:v>36501</c:v>
                </c:pt>
                <c:pt idx="1237">
                  <c:v>36502</c:v>
                </c:pt>
                <c:pt idx="1238">
                  <c:v>36503</c:v>
                </c:pt>
                <c:pt idx="1239">
                  <c:v>36504</c:v>
                </c:pt>
                <c:pt idx="1240">
                  <c:v>36507</c:v>
                </c:pt>
                <c:pt idx="1241">
                  <c:v>36508</c:v>
                </c:pt>
                <c:pt idx="1242">
                  <c:v>36509</c:v>
                </c:pt>
                <c:pt idx="1243">
                  <c:v>36510</c:v>
                </c:pt>
                <c:pt idx="1244">
                  <c:v>36511</c:v>
                </c:pt>
                <c:pt idx="1245">
                  <c:v>36514</c:v>
                </c:pt>
                <c:pt idx="1246">
                  <c:v>36515</c:v>
                </c:pt>
                <c:pt idx="1247">
                  <c:v>36516</c:v>
                </c:pt>
                <c:pt idx="1248">
                  <c:v>36517</c:v>
                </c:pt>
                <c:pt idx="1249">
                  <c:v>36521</c:v>
                </c:pt>
                <c:pt idx="1250">
                  <c:v>36522</c:v>
                </c:pt>
                <c:pt idx="1251">
                  <c:v>36523</c:v>
                </c:pt>
                <c:pt idx="1252">
                  <c:v>36524</c:v>
                </c:pt>
                <c:pt idx="1253">
                  <c:v>36525</c:v>
                </c:pt>
                <c:pt idx="1254">
                  <c:v>36528</c:v>
                </c:pt>
                <c:pt idx="1255">
                  <c:v>36529</c:v>
                </c:pt>
                <c:pt idx="1256">
                  <c:v>36530</c:v>
                </c:pt>
                <c:pt idx="1257">
                  <c:v>36531</c:v>
                </c:pt>
                <c:pt idx="1258">
                  <c:v>36532</c:v>
                </c:pt>
                <c:pt idx="1259">
                  <c:v>36535</c:v>
                </c:pt>
                <c:pt idx="1260">
                  <c:v>36536</c:v>
                </c:pt>
                <c:pt idx="1261">
                  <c:v>36537</c:v>
                </c:pt>
                <c:pt idx="1262">
                  <c:v>36538</c:v>
                </c:pt>
                <c:pt idx="1263">
                  <c:v>36539</c:v>
                </c:pt>
                <c:pt idx="1264">
                  <c:v>36543</c:v>
                </c:pt>
                <c:pt idx="1265">
                  <c:v>36544</c:v>
                </c:pt>
                <c:pt idx="1266">
                  <c:v>36545</c:v>
                </c:pt>
                <c:pt idx="1267">
                  <c:v>36546</c:v>
                </c:pt>
                <c:pt idx="1268">
                  <c:v>36549</c:v>
                </c:pt>
                <c:pt idx="1269">
                  <c:v>36550</c:v>
                </c:pt>
                <c:pt idx="1270">
                  <c:v>36551</c:v>
                </c:pt>
                <c:pt idx="1271">
                  <c:v>36552</c:v>
                </c:pt>
                <c:pt idx="1272">
                  <c:v>36553</c:v>
                </c:pt>
                <c:pt idx="1273">
                  <c:v>36556</c:v>
                </c:pt>
                <c:pt idx="1274">
                  <c:v>36557</c:v>
                </c:pt>
                <c:pt idx="1275">
                  <c:v>36558</c:v>
                </c:pt>
                <c:pt idx="1276">
                  <c:v>36559</c:v>
                </c:pt>
                <c:pt idx="1277">
                  <c:v>36560</c:v>
                </c:pt>
                <c:pt idx="1278">
                  <c:v>36563</c:v>
                </c:pt>
                <c:pt idx="1279">
                  <c:v>36564</c:v>
                </c:pt>
                <c:pt idx="1280">
                  <c:v>36565</c:v>
                </c:pt>
                <c:pt idx="1281">
                  <c:v>36566</c:v>
                </c:pt>
                <c:pt idx="1282">
                  <c:v>36567</c:v>
                </c:pt>
                <c:pt idx="1283">
                  <c:v>36570</c:v>
                </c:pt>
                <c:pt idx="1284">
                  <c:v>36571</c:v>
                </c:pt>
                <c:pt idx="1285">
                  <c:v>36572</c:v>
                </c:pt>
                <c:pt idx="1286">
                  <c:v>36573</c:v>
                </c:pt>
                <c:pt idx="1287">
                  <c:v>36574</c:v>
                </c:pt>
                <c:pt idx="1288">
                  <c:v>36578</c:v>
                </c:pt>
                <c:pt idx="1289">
                  <c:v>36579</c:v>
                </c:pt>
                <c:pt idx="1290">
                  <c:v>36580</c:v>
                </c:pt>
                <c:pt idx="1291">
                  <c:v>36581</c:v>
                </c:pt>
                <c:pt idx="1292">
                  <c:v>36584</c:v>
                </c:pt>
                <c:pt idx="1293">
                  <c:v>36585</c:v>
                </c:pt>
                <c:pt idx="1294">
                  <c:v>36586</c:v>
                </c:pt>
                <c:pt idx="1295">
                  <c:v>36587</c:v>
                </c:pt>
                <c:pt idx="1296">
                  <c:v>36588</c:v>
                </c:pt>
                <c:pt idx="1297">
                  <c:v>36591</c:v>
                </c:pt>
                <c:pt idx="1298">
                  <c:v>36592</c:v>
                </c:pt>
                <c:pt idx="1299">
                  <c:v>36593</c:v>
                </c:pt>
                <c:pt idx="1300">
                  <c:v>36594</c:v>
                </c:pt>
                <c:pt idx="1301">
                  <c:v>36595</c:v>
                </c:pt>
                <c:pt idx="1302">
                  <c:v>36598</c:v>
                </c:pt>
                <c:pt idx="1303">
                  <c:v>36599</c:v>
                </c:pt>
                <c:pt idx="1304">
                  <c:v>36600</c:v>
                </c:pt>
                <c:pt idx="1305">
                  <c:v>36601</c:v>
                </c:pt>
                <c:pt idx="1306">
                  <c:v>36602</c:v>
                </c:pt>
                <c:pt idx="1307">
                  <c:v>36605</c:v>
                </c:pt>
                <c:pt idx="1308">
                  <c:v>36606</c:v>
                </c:pt>
                <c:pt idx="1309">
                  <c:v>36607</c:v>
                </c:pt>
                <c:pt idx="1310">
                  <c:v>36608</c:v>
                </c:pt>
                <c:pt idx="1311">
                  <c:v>36609</c:v>
                </c:pt>
                <c:pt idx="1312">
                  <c:v>36612</c:v>
                </c:pt>
                <c:pt idx="1313">
                  <c:v>36613</c:v>
                </c:pt>
                <c:pt idx="1314">
                  <c:v>36614</c:v>
                </c:pt>
                <c:pt idx="1315">
                  <c:v>36615</c:v>
                </c:pt>
                <c:pt idx="1316">
                  <c:v>36616</c:v>
                </c:pt>
                <c:pt idx="1317">
                  <c:v>36619</c:v>
                </c:pt>
                <c:pt idx="1318">
                  <c:v>36620</c:v>
                </c:pt>
                <c:pt idx="1319">
                  <c:v>36621</c:v>
                </c:pt>
                <c:pt idx="1320">
                  <c:v>36622</c:v>
                </c:pt>
                <c:pt idx="1321">
                  <c:v>36623</c:v>
                </c:pt>
                <c:pt idx="1322">
                  <c:v>36626</c:v>
                </c:pt>
                <c:pt idx="1323">
                  <c:v>36627</c:v>
                </c:pt>
                <c:pt idx="1324">
                  <c:v>36628</c:v>
                </c:pt>
                <c:pt idx="1325">
                  <c:v>36629</c:v>
                </c:pt>
                <c:pt idx="1326">
                  <c:v>36630</c:v>
                </c:pt>
                <c:pt idx="1327">
                  <c:v>36633</c:v>
                </c:pt>
                <c:pt idx="1328">
                  <c:v>36634</c:v>
                </c:pt>
                <c:pt idx="1329">
                  <c:v>36635</c:v>
                </c:pt>
                <c:pt idx="1330">
                  <c:v>36636</c:v>
                </c:pt>
                <c:pt idx="1331">
                  <c:v>36640</c:v>
                </c:pt>
                <c:pt idx="1332">
                  <c:v>36641</c:v>
                </c:pt>
                <c:pt idx="1333">
                  <c:v>36642</c:v>
                </c:pt>
                <c:pt idx="1334">
                  <c:v>36643</c:v>
                </c:pt>
                <c:pt idx="1335">
                  <c:v>36644</c:v>
                </c:pt>
                <c:pt idx="1336">
                  <c:v>36647</c:v>
                </c:pt>
                <c:pt idx="1337">
                  <c:v>36648</c:v>
                </c:pt>
                <c:pt idx="1338">
                  <c:v>36649</c:v>
                </c:pt>
                <c:pt idx="1339">
                  <c:v>36650</c:v>
                </c:pt>
                <c:pt idx="1340">
                  <c:v>36651</c:v>
                </c:pt>
                <c:pt idx="1341">
                  <c:v>36654</c:v>
                </c:pt>
                <c:pt idx="1342">
                  <c:v>36655</c:v>
                </c:pt>
                <c:pt idx="1343">
                  <c:v>36656</c:v>
                </c:pt>
                <c:pt idx="1344">
                  <c:v>36657</c:v>
                </c:pt>
                <c:pt idx="1345">
                  <c:v>36658</c:v>
                </c:pt>
                <c:pt idx="1346">
                  <c:v>36661</c:v>
                </c:pt>
                <c:pt idx="1347">
                  <c:v>36662</c:v>
                </c:pt>
                <c:pt idx="1348">
                  <c:v>36663</c:v>
                </c:pt>
                <c:pt idx="1349">
                  <c:v>36664</c:v>
                </c:pt>
                <c:pt idx="1350">
                  <c:v>36665</c:v>
                </c:pt>
                <c:pt idx="1351">
                  <c:v>36668</c:v>
                </c:pt>
                <c:pt idx="1352">
                  <c:v>36669</c:v>
                </c:pt>
                <c:pt idx="1353">
                  <c:v>36670</c:v>
                </c:pt>
                <c:pt idx="1354">
                  <c:v>36671</c:v>
                </c:pt>
                <c:pt idx="1355">
                  <c:v>36672</c:v>
                </c:pt>
                <c:pt idx="1356">
                  <c:v>36676</c:v>
                </c:pt>
                <c:pt idx="1357">
                  <c:v>36677</c:v>
                </c:pt>
                <c:pt idx="1358">
                  <c:v>36678</c:v>
                </c:pt>
                <c:pt idx="1359">
                  <c:v>36679</c:v>
                </c:pt>
                <c:pt idx="1360">
                  <c:v>36682</c:v>
                </c:pt>
                <c:pt idx="1361">
                  <c:v>36683</c:v>
                </c:pt>
                <c:pt idx="1362">
                  <c:v>36684</c:v>
                </c:pt>
                <c:pt idx="1363">
                  <c:v>36685</c:v>
                </c:pt>
                <c:pt idx="1364">
                  <c:v>36686</c:v>
                </c:pt>
                <c:pt idx="1365">
                  <c:v>36689</c:v>
                </c:pt>
                <c:pt idx="1366">
                  <c:v>36690</c:v>
                </c:pt>
                <c:pt idx="1367">
                  <c:v>36691</c:v>
                </c:pt>
                <c:pt idx="1368">
                  <c:v>36692</c:v>
                </c:pt>
                <c:pt idx="1369">
                  <c:v>36693</c:v>
                </c:pt>
                <c:pt idx="1370">
                  <c:v>36696</c:v>
                </c:pt>
                <c:pt idx="1371">
                  <c:v>36697</c:v>
                </c:pt>
                <c:pt idx="1372">
                  <c:v>36698</c:v>
                </c:pt>
                <c:pt idx="1373">
                  <c:v>36699</c:v>
                </c:pt>
                <c:pt idx="1374">
                  <c:v>36700</c:v>
                </c:pt>
                <c:pt idx="1375">
                  <c:v>36703</c:v>
                </c:pt>
                <c:pt idx="1376">
                  <c:v>36704</c:v>
                </c:pt>
                <c:pt idx="1377">
                  <c:v>36705</c:v>
                </c:pt>
                <c:pt idx="1378">
                  <c:v>36706</c:v>
                </c:pt>
                <c:pt idx="1379">
                  <c:v>36707</c:v>
                </c:pt>
                <c:pt idx="1380">
                  <c:v>36710</c:v>
                </c:pt>
                <c:pt idx="1381">
                  <c:v>36712</c:v>
                </c:pt>
                <c:pt idx="1382">
                  <c:v>36713</c:v>
                </c:pt>
                <c:pt idx="1383">
                  <c:v>36714</c:v>
                </c:pt>
                <c:pt idx="1384">
                  <c:v>36717</c:v>
                </c:pt>
                <c:pt idx="1385">
                  <c:v>36718</c:v>
                </c:pt>
                <c:pt idx="1386">
                  <c:v>36719</c:v>
                </c:pt>
                <c:pt idx="1387">
                  <c:v>36720</c:v>
                </c:pt>
                <c:pt idx="1388">
                  <c:v>36721</c:v>
                </c:pt>
                <c:pt idx="1389">
                  <c:v>36724</c:v>
                </c:pt>
                <c:pt idx="1390">
                  <c:v>36725</c:v>
                </c:pt>
                <c:pt idx="1391">
                  <c:v>36726</c:v>
                </c:pt>
                <c:pt idx="1392">
                  <c:v>36727</c:v>
                </c:pt>
                <c:pt idx="1393">
                  <c:v>36728</c:v>
                </c:pt>
                <c:pt idx="1394">
                  <c:v>36731</c:v>
                </c:pt>
                <c:pt idx="1395">
                  <c:v>36732</c:v>
                </c:pt>
                <c:pt idx="1396">
                  <c:v>36733</c:v>
                </c:pt>
                <c:pt idx="1397">
                  <c:v>36734</c:v>
                </c:pt>
                <c:pt idx="1398">
                  <c:v>36735</c:v>
                </c:pt>
                <c:pt idx="1399">
                  <c:v>36738</c:v>
                </c:pt>
                <c:pt idx="1400">
                  <c:v>36739</c:v>
                </c:pt>
                <c:pt idx="1401">
                  <c:v>36740</c:v>
                </c:pt>
                <c:pt idx="1402">
                  <c:v>36741</c:v>
                </c:pt>
                <c:pt idx="1403">
                  <c:v>36742</c:v>
                </c:pt>
                <c:pt idx="1404">
                  <c:v>36745</c:v>
                </c:pt>
                <c:pt idx="1405">
                  <c:v>36746</c:v>
                </c:pt>
                <c:pt idx="1406">
                  <c:v>36747</c:v>
                </c:pt>
                <c:pt idx="1407">
                  <c:v>36748</c:v>
                </c:pt>
                <c:pt idx="1408">
                  <c:v>36749</c:v>
                </c:pt>
                <c:pt idx="1409">
                  <c:v>36752</c:v>
                </c:pt>
                <c:pt idx="1410">
                  <c:v>36753</c:v>
                </c:pt>
                <c:pt idx="1411">
                  <c:v>36754</c:v>
                </c:pt>
                <c:pt idx="1412">
                  <c:v>36755</c:v>
                </c:pt>
                <c:pt idx="1413">
                  <c:v>36756</c:v>
                </c:pt>
                <c:pt idx="1414">
                  <c:v>36759</c:v>
                </c:pt>
                <c:pt idx="1415">
                  <c:v>36760</c:v>
                </c:pt>
                <c:pt idx="1416">
                  <c:v>36761</c:v>
                </c:pt>
                <c:pt idx="1417">
                  <c:v>36762</c:v>
                </c:pt>
                <c:pt idx="1418">
                  <c:v>36763</c:v>
                </c:pt>
                <c:pt idx="1419">
                  <c:v>36766</c:v>
                </c:pt>
                <c:pt idx="1420">
                  <c:v>36767</c:v>
                </c:pt>
                <c:pt idx="1421">
                  <c:v>36768</c:v>
                </c:pt>
                <c:pt idx="1422">
                  <c:v>36769</c:v>
                </c:pt>
                <c:pt idx="1423">
                  <c:v>36770</c:v>
                </c:pt>
                <c:pt idx="1424">
                  <c:v>36774</c:v>
                </c:pt>
                <c:pt idx="1425">
                  <c:v>36775</c:v>
                </c:pt>
                <c:pt idx="1426">
                  <c:v>36776</c:v>
                </c:pt>
                <c:pt idx="1427">
                  <c:v>36777</c:v>
                </c:pt>
                <c:pt idx="1428">
                  <c:v>36780</c:v>
                </c:pt>
                <c:pt idx="1429">
                  <c:v>36781</c:v>
                </c:pt>
                <c:pt idx="1430">
                  <c:v>36782</c:v>
                </c:pt>
                <c:pt idx="1431">
                  <c:v>36783</c:v>
                </c:pt>
                <c:pt idx="1432">
                  <c:v>36784</c:v>
                </c:pt>
                <c:pt idx="1433">
                  <c:v>36787</c:v>
                </c:pt>
                <c:pt idx="1434">
                  <c:v>36788</c:v>
                </c:pt>
                <c:pt idx="1435">
                  <c:v>36789</c:v>
                </c:pt>
                <c:pt idx="1436">
                  <c:v>36790</c:v>
                </c:pt>
                <c:pt idx="1437">
                  <c:v>36791</c:v>
                </c:pt>
                <c:pt idx="1438">
                  <c:v>36794</c:v>
                </c:pt>
                <c:pt idx="1439">
                  <c:v>36795</c:v>
                </c:pt>
                <c:pt idx="1440">
                  <c:v>36796</c:v>
                </c:pt>
                <c:pt idx="1441">
                  <c:v>36797</c:v>
                </c:pt>
                <c:pt idx="1442">
                  <c:v>36798</c:v>
                </c:pt>
                <c:pt idx="1443">
                  <c:v>36801</c:v>
                </c:pt>
                <c:pt idx="1444">
                  <c:v>36802</c:v>
                </c:pt>
                <c:pt idx="1445">
                  <c:v>36803</c:v>
                </c:pt>
                <c:pt idx="1446">
                  <c:v>36804</c:v>
                </c:pt>
                <c:pt idx="1447">
                  <c:v>36805</c:v>
                </c:pt>
                <c:pt idx="1448">
                  <c:v>36809</c:v>
                </c:pt>
                <c:pt idx="1449">
                  <c:v>36810</c:v>
                </c:pt>
                <c:pt idx="1450">
                  <c:v>36811</c:v>
                </c:pt>
                <c:pt idx="1451">
                  <c:v>36812</c:v>
                </c:pt>
                <c:pt idx="1452">
                  <c:v>36815</c:v>
                </c:pt>
                <c:pt idx="1453">
                  <c:v>36816</c:v>
                </c:pt>
                <c:pt idx="1454">
                  <c:v>36817</c:v>
                </c:pt>
                <c:pt idx="1455">
                  <c:v>36818</c:v>
                </c:pt>
                <c:pt idx="1456">
                  <c:v>36819</c:v>
                </c:pt>
                <c:pt idx="1457">
                  <c:v>36822</c:v>
                </c:pt>
                <c:pt idx="1458">
                  <c:v>36823</c:v>
                </c:pt>
                <c:pt idx="1459">
                  <c:v>36824</c:v>
                </c:pt>
                <c:pt idx="1460">
                  <c:v>36825</c:v>
                </c:pt>
                <c:pt idx="1461">
                  <c:v>36826</c:v>
                </c:pt>
                <c:pt idx="1462">
                  <c:v>36829</c:v>
                </c:pt>
                <c:pt idx="1463">
                  <c:v>36830</c:v>
                </c:pt>
                <c:pt idx="1464">
                  <c:v>36831</c:v>
                </c:pt>
                <c:pt idx="1465">
                  <c:v>36832</c:v>
                </c:pt>
                <c:pt idx="1466">
                  <c:v>36833</c:v>
                </c:pt>
                <c:pt idx="1467">
                  <c:v>36836</c:v>
                </c:pt>
                <c:pt idx="1468">
                  <c:v>36837</c:v>
                </c:pt>
                <c:pt idx="1469">
                  <c:v>36838</c:v>
                </c:pt>
                <c:pt idx="1470">
                  <c:v>36839</c:v>
                </c:pt>
                <c:pt idx="1471">
                  <c:v>36840</c:v>
                </c:pt>
                <c:pt idx="1472">
                  <c:v>36843</c:v>
                </c:pt>
                <c:pt idx="1473">
                  <c:v>36844</c:v>
                </c:pt>
                <c:pt idx="1474">
                  <c:v>36845</c:v>
                </c:pt>
                <c:pt idx="1475">
                  <c:v>36846</c:v>
                </c:pt>
                <c:pt idx="1476">
                  <c:v>36847</c:v>
                </c:pt>
                <c:pt idx="1477">
                  <c:v>36850</c:v>
                </c:pt>
                <c:pt idx="1478">
                  <c:v>36851</c:v>
                </c:pt>
                <c:pt idx="1479">
                  <c:v>36852</c:v>
                </c:pt>
                <c:pt idx="1480">
                  <c:v>36854</c:v>
                </c:pt>
                <c:pt idx="1481">
                  <c:v>36857</c:v>
                </c:pt>
                <c:pt idx="1482">
                  <c:v>36858</c:v>
                </c:pt>
                <c:pt idx="1483">
                  <c:v>36859</c:v>
                </c:pt>
                <c:pt idx="1484">
                  <c:v>36860</c:v>
                </c:pt>
                <c:pt idx="1485">
                  <c:v>36861</c:v>
                </c:pt>
                <c:pt idx="1486">
                  <c:v>36864</c:v>
                </c:pt>
                <c:pt idx="1487">
                  <c:v>36865</c:v>
                </c:pt>
                <c:pt idx="1488">
                  <c:v>36866</c:v>
                </c:pt>
                <c:pt idx="1489">
                  <c:v>36867</c:v>
                </c:pt>
                <c:pt idx="1490">
                  <c:v>36868</c:v>
                </c:pt>
                <c:pt idx="1491">
                  <c:v>36871</c:v>
                </c:pt>
                <c:pt idx="1492">
                  <c:v>36872</c:v>
                </c:pt>
                <c:pt idx="1493">
                  <c:v>36873</c:v>
                </c:pt>
                <c:pt idx="1494">
                  <c:v>36874</c:v>
                </c:pt>
                <c:pt idx="1495">
                  <c:v>36875</c:v>
                </c:pt>
                <c:pt idx="1496">
                  <c:v>36878</c:v>
                </c:pt>
                <c:pt idx="1497">
                  <c:v>36879</c:v>
                </c:pt>
                <c:pt idx="1498">
                  <c:v>36880</c:v>
                </c:pt>
                <c:pt idx="1499">
                  <c:v>36881</c:v>
                </c:pt>
                <c:pt idx="1500">
                  <c:v>36882</c:v>
                </c:pt>
                <c:pt idx="1501">
                  <c:v>36886</c:v>
                </c:pt>
                <c:pt idx="1502">
                  <c:v>36887</c:v>
                </c:pt>
                <c:pt idx="1503">
                  <c:v>36888</c:v>
                </c:pt>
                <c:pt idx="1504">
                  <c:v>36889</c:v>
                </c:pt>
                <c:pt idx="1505">
                  <c:v>36893</c:v>
                </c:pt>
                <c:pt idx="1506">
                  <c:v>36894</c:v>
                </c:pt>
                <c:pt idx="1507">
                  <c:v>36895</c:v>
                </c:pt>
                <c:pt idx="1508">
                  <c:v>36896</c:v>
                </c:pt>
                <c:pt idx="1509">
                  <c:v>36899</c:v>
                </c:pt>
                <c:pt idx="1510">
                  <c:v>36900</c:v>
                </c:pt>
                <c:pt idx="1511">
                  <c:v>36901</c:v>
                </c:pt>
                <c:pt idx="1512">
                  <c:v>36902</c:v>
                </c:pt>
                <c:pt idx="1513">
                  <c:v>36903</c:v>
                </c:pt>
                <c:pt idx="1514">
                  <c:v>36907</c:v>
                </c:pt>
                <c:pt idx="1515">
                  <c:v>36908</c:v>
                </c:pt>
                <c:pt idx="1516">
                  <c:v>36909</c:v>
                </c:pt>
                <c:pt idx="1517">
                  <c:v>36910</c:v>
                </c:pt>
                <c:pt idx="1518">
                  <c:v>36913</c:v>
                </c:pt>
                <c:pt idx="1519">
                  <c:v>36914</c:v>
                </c:pt>
                <c:pt idx="1520">
                  <c:v>36915</c:v>
                </c:pt>
                <c:pt idx="1521">
                  <c:v>36916</c:v>
                </c:pt>
                <c:pt idx="1522">
                  <c:v>36917</c:v>
                </c:pt>
                <c:pt idx="1523">
                  <c:v>36920</c:v>
                </c:pt>
                <c:pt idx="1524">
                  <c:v>36921</c:v>
                </c:pt>
                <c:pt idx="1525">
                  <c:v>36922</c:v>
                </c:pt>
                <c:pt idx="1526">
                  <c:v>36923</c:v>
                </c:pt>
                <c:pt idx="1527">
                  <c:v>36924</c:v>
                </c:pt>
                <c:pt idx="1528">
                  <c:v>36927</c:v>
                </c:pt>
                <c:pt idx="1529">
                  <c:v>36928</c:v>
                </c:pt>
                <c:pt idx="1530">
                  <c:v>36929</c:v>
                </c:pt>
                <c:pt idx="1531">
                  <c:v>36930</c:v>
                </c:pt>
                <c:pt idx="1532">
                  <c:v>36931</c:v>
                </c:pt>
                <c:pt idx="1533">
                  <c:v>36934</c:v>
                </c:pt>
                <c:pt idx="1534">
                  <c:v>36935</c:v>
                </c:pt>
                <c:pt idx="1535">
                  <c:v>36936</c:v>
                </c:pt>
                <c:pt idx="1536">
                  <c:v>36937</c:v>
                </c:pt>
                <c:pt idx="1537">
                  <c:v>36938</c:v>
                </c:pt>
                <c:pt idx="1538">
                  <c:v>36942</c:v>
                </c:pt>
                <c:pt idx="1539">
                  <c:v>36943</c:v>
                </c:pt>
                <c:pt idx="1540">
                  <c:v>36944</c:v>
                </c:pt>
                <c:pt idx="1541">
                  <c:v>36945</c:v>
                </c:pt>
                <c:pt idx="1542">
                  <c:v>36948</c:v>
                </c:pt>
                <c:pt idx="1543">
                  <c:v>36949</c:v>
                </c:pt>
                <c:pt idx="1544">
                  <c:v>36950</c:v>
                </c:pt>
                <c:pt idx="1545">
                  <c:v>36951</c:v>
                </c:pt>
                <c:pt idx="1546">
                  <c:v>36952</c:v>
                </c:pt>
                <c:pt idx="1547">
                  <c:v>36955</c:v>
                </c:pt>
                <c:pt idx="1548">
                  <c:v>36956</c:v>
                </c:pt>
                <c:pt idx="1549">
                  <c:v>36957</c:v>
                </c:pt>
                <c:pt idx="1550">
                  <c:v>36958</c:v>
                </c:pt>
                <c:pt idx="1551">
                  <c:v>36959</c:v>
                </c:pt>
                <c:pt idx="1552">
                  <c:v>36962</c:v>
                </c:pt>
                <c:pt idx="1553">
                  <c:v>36963</c:v>
                </c:pt>
                <c:pt idx="1554">
                  <c:v>36964</c:v>
                </c:pt>
                <c:pt idx="1555">
                  <c:v>36965</c:v>
                </c:pt>
                <c:pt idx="1556">
                  <c:v>36966</c:v>
                </c:pt>
                <c:pt idx="1557">
                  <c:v>36969</c:v>
                </c:pt>
                <c:pt idx="1558">
                  <c:v>36970</c:v>
                </c:pt>
                <c:pt idx="1559">
                  <c:v>36971</c:v>
                </c:pt>
                <c:pt idx="1560">
                  <c:v>36972</c:v>
                </c:pt>
                <c:pt idx="1561">
                  <c:v>36973</c:v>
                </c:pt>
                <c:pt idx="1562">
                  <c:v>36976</c:v>
                </c:pt>
                <c:pt idx="1563">
                  <c:v>36977</c:v>
                </c:pt>
                <c:pt idx="1564">
                  <c:v>36978</c:v>
                </c:pt>
                <c:pt idx="1565">
                  <c:v>36979</c:v>
                </c:pt>
                <c:pt idx="1566">
                  <c:v>36980</c:v>
                </c:pt>
                <c:pt idx="1567">
                  <c:v>36983</c:v>
                </c:pt>
                <c:pt idx="1568">
                  <c:v>36984</c:v>
                </c:pt>
                <c:pt idx="1569">
                  <c:v>36985</c:v>
                </c:pt>
                <c:pt idx="1570">
                  <c:v>36986</c:v>
                </c:pt>
                <c:pt idx="1571">
                  <c:v>36987</c:v>
                </c:pt>
                <c:pt idx="1572">
                  <c:v>36990</c:v>
                </c:pt>
                <c:pt idx="1573">
                  <c:v>36991</c:v>
                </c:pt>
                <c:pt idx="1574">
                  <c:v>36992</c:v>
                </c:pt>
                <c:pt idx="1575">
                  <c:v>36993</c:v>
                </c:pt>
                <c:pt idx="1576">
                  <c:v>36997</c:v>
                </c:pt>
                <c:pt idx="1577">
                  <c:v>36998</c:v>
                </c:pt>
                <c:pt idx="1578">
                  <c:v>36999</c:v>
                </c:pt>
                <c:pt idx="1579">
                  <c:v>37000</c:v>
                </c:pt>
                <c:pt idx="1580">
                  <c:v>37001</c:v>
                </c:pt>
                <c:pt idx="1581">
                  <c:v>37004</c:v>
                </c:pt>
                <c:pt idx="1582">
                  <c:v>37005</c:v>
                </c:pt>
                <c:pt idx="1583">
                  <c:v>37006</c:v>
                </c:pt>
                <c:pt idx="1584">
                  <c:v>37007</c:v>
                </c:pt>
                <c:pt idx="1585">
                  <c:v>37008</c:v>
                </c:pt>
                <c:pt idx="1586">
                  <c:v>37011</c:v>
                </c:pt>
                <c:pt idx="1587">
                  <c:v>37012</c:v>
                </c:pt>
                <c:pt idx="1588">
                  <c:v>37013</c:v>
                </c:pt>
                <c:pt idx="1589">
                  <c:v>37014</c:v>
                </c:pt>
                <c:pt idx="1590">
                  <c:v>37015</c:v>
                </c:pt>
                <c:pt idx="1591">
                  <c:v>37018</c:v>
                </c:pt>
                <c:pt idx="1592">
                  <c:v>37019</c:v>
                </c:pt>
                <c:pt idx="1593">
                  <c:v>37020</c:v>
                </c:pt>
                <c:pt idx="1594">
                  <c:v>37021</c:v>
                </c:pt>
                <c:pt idx="1595">
                  <c:v>37022</c:v>
                </c:pt>
                <c:pt idx="1596">
                  <c:v>37025</c:v>
                </c:pt>
                <c:pt idx="1597">
                  <c:v>37026</c:v>
                </c:pt>
                <c:pt idx="1598">
                  <c:v>37027</c:v>
                </c:pt>
                <c:pt idx="1599">
                  <c:v>37028</c:v>
                </c:pt>
                <c:pt idx="1600">
                  <c:v>37029</c:v>
                </c:pt>
                <c:pt idx="1601">
                  <c:v>37032</c:v>
                </c:pt>
                <c:pt idx="1602">
                  <c:v>37033</c:v>
                </c:pt>
                <c:pt idx="1603">
                  <c:v>37034</c:v>
                </c:pt>
                <c:pt idx="1604">
                  <c:v>37035</c:v>
                </c:pt>
                <c:pt idx="1605">
                  <c:v>37036</c:v>
                </c:pt>
                <c:pt idx="1606">
                  <c:v>37040</c:v>
                </c:pt>
                <c:pt idx="1607">
                  <c:v>37041</c:v>
                </c:pt>
                <c:pt idx="1608">
                  <c:v>37042</c:v>
                </c:pt>
                <c:pt idx="1609">
                  <c:v>37043</c:v>
                </c:pt>
                <c:pt idx="1610">
                  <c:v>37046</c:v>
                </c:pt>
                <c:pt idx="1611">
                  <c:v>37047</c:v>
                </c:pt>
                <c:pt idx="1612">
                  <c:v>37048</c:v>
                </c:pt>
                <c:pt idx="1613">
                  <c:v>37049</c:v>
                </c:pt>
                <c:pt idx="1614">
                  <c:v>37050</c:v>
                </c:pt>
                <c:pt idx="1615">
                  <c:v>37053</c:v>
                </c:pt>
                <c:pt idx="1616">
                  <c:v>37054</c:v>
                </c:pt>
                <c:pt idx="1617">
                  <c:v>37055</c:v>
                </c:pt>
                <c:pt idx="1618">
                  <c:v>37056</c:v>
                </c:pt>
                <c:pt idx="1619">
                  <c:v>37057</c:v>
                </c:pt>
                <c:pt idx="1620">
                  <c:v>37060</c:v>
                </c:pt>
                <c:pt idx="1621">
                  <c:v>37061</c:v>
                </c:pt>
                <c:pt idx="1622">
                  <c:v>37062</c:v>
                </c:pt>
                <c:pt idx="1623">
                  <c:v>37063</c:v>
                </c:pt>
                <c:pt idx="1624">
                  <c:v>37064</c:v>
                </c:pt>
                <c:pt idx="1625">
                  <c:v>37067</c:v>
                </c:pt>
                <c:pt idx="1626">
                  <c:v>37068</c:v>
                </c:pt>
                <c:pt idx="1627">
                  <c:v>37069</c:v>
                </c:pt>
                <c:pt idx="1628">
                  <c:v>37070</c:v>
                </c:pt>
                <c:pt idx="1629">
                  <c:v>37071</c:v>
                </c:pt>
                <c:pt idx="1630">
                  <c:v>37074</c:v>
                </c:pt>
                <c:pt idx="1631">
                  <c:v>37075</c:v>
                </c:pt>
                <c:pt idx="1632">
                  <c:v>37077</c:v>
                </c:pt>
                <c:pt idx="1633">
                  <c:v>37078</c:v>
                </c:pt>
                <c:pt idx="1634">
                  <c:v>37081</c:v>
                </c:pt>
                <c:pt idx="1635">
                  <c:v>37082</c:v>
                </c:pt>
                <c:pt idx="1636">
                  <c:v>37083</c:v>
                </c:pt>
                <c:pt idx="1637">
                  <c:v>37084</c:v>
                </c:pt>
                <c:pt idx="1638">
                  <c:v>37085</c:v>
                </c:pt>
                <c:pt idx="1639">
                  <c:v>37088</c:v>
                </c:pt>
                <c:pt idx="1640">
                  <c:v>37089</c:v>
                </c:pt>
                <c:pt idx="1641">
                  <c:v>37090</c:v>
                </c:pt>
                <c:pt idx="1642">
                  <c:v>37091</c:v>
                </c:pt>
                <c:pt idx="1643">
                  <c:v>37092</c:v>
                </c:pt>
                <c:pt idx="1644">
                  <c:v>37095</c:v>
                </c:pt>
                <c:pt idx="1645">
                  <c:v>37096</c:v>
                </c:pt>
                <c:pt idx="1646">
                  <c:v>37097</c:v>
                </c:pt>
                <c:pt idx="1647">
                  <c:v>37098</c:v>
                </c:pt>
                <c:pt idx="1648">
                  <c:v>37099</c:v>
                </c:pt>
                <c:pt idx="1649">
                  <c:v>37102</c:v>
                </c:pt>
                <c:pt idx="1650">
                  <c:v>37103</c:v>
                </c:pt>
                <c:pt idx="1651">
                  <c:v>37104</c:v>
                </c:pt>
                <c:pt idx="1652">
                  <c:v>37105</c:v>
                </c:pt>
                <c:pt idx="1653">
                  <c:v>37106</c:v>
                </c:pt>
                <c:pt idx="1654">
                  <c:v>37109</c:v>
                </c:pt>
                <c:pt idx="1655">
                  <c:v>37110</c:v>
                </c:pt>
                <c:pt idx="1656">
                  <c:v>37111</c:v>
                </c:pt>
                <c:pt idx="1657">
                  <c:v>37112</c:v>
                </c:pt>
                <c:pt idx="1658">
                  <c:v>37113</c:v>
                </c:pt>
                <c:pt idx="1659">
                  <c:v>37116</c:v>
                </c:pt>
                <c:pt idx="1660">
                  <c:v>37117</c:v>
                </c:pt>
                <c:pt idx="1661">
                  <c:v>37118</c:v>
                </c:pt>
                <c:pt idx="1662">
                  <c:v>37119</c:v>
                </c:pt>
                <c:pt idx="1663">
                  <c:v>37120</c:v>
                </c:pt>
                <c:pt idx="1664">
                  <c:v>37123</c:v>
                </c:pt>
                <c:pt idx="1665">
                  <c:v>37124</c:v>
                </c:pt>
                <c:pt idx="1666">
                  <c:v>37125</c:v>
                </c:pt>
                <c:pt idx="1667">
                  <c:v>37126</c:v>
                </c:pt>
                <c:pt idx="1668">
                  <c:v>37127</c:v>
                </c:pt>
                <c:pt idx="1669">
                  <c:v>37130</c:v>
                </c:pt>
                <c:pt idx="1670">
                  <c:v>37131</c:v>
                </c:pt>
                <c:pt idx="1671">
                  <c:v>37132</c:v>
                </c:pt>
                <c:pt idx="1672">
                  <c:v>37133</c:v>
                </c:pt>
                <c:pt idx="1673">
                  <c:v>37134</c:v>
                </c:pt>
                <c:pt idx="1674">
                  <c:v>37138</c:v>
                </c:pt>
                <c:pt idx="1675">
                  <c:v>37139</c:v>
                </c:pt>
                <c:pt idx="1676">
                  <c:v>37140</c:v>
                </c:pt>
                <c:pt idx="1677">
                  <c:v>37141</c:v>
                </c:pt>
                <c:pt idx="1678">
                  <c:v>37144</c:v>
                </c:pt>
                <c:pt idx="1679">
                  <c:v>37147</c:v>
                </c:pt>
                <c:pt idx="1680">
                  <c:v>37148</c:v>
                </c:pt>
                <c:pt idx="1681">
                  <c:v>37151</c:v>
                </c:pt>
                <c:pt idx="1682">
                  <c:v>37152</c:v>
                </c:pt>
                <c:pt idx="1683">
                  <c:v>37153</c:v>
                </c:pt>
                <c:pt idx="1684">
                  <c:v>37154</c:v>
                </c:pt>
                <c:pt idx="1685">
                  <c:v>37155</c:v>
                </c:pt>
                <c:pt idx="1686">
                  <c:v>37158</c:v>
                </c:pt>
                <c:pt idx="1687">
                  <c:v>37159</c:v>
                </c:pt>
                <c:pt idx="1688">
                  <c:v>37160</c:v>
                </c:pt>
                <c:pt idx="1689">
                  <c:v>37161</c:v>
                </c:pt>
                <c:pt idx="1690">
                  <c:v>37162</c:v>
                </c:pt>
                <c:pt idx="1691">
                  <c:v>37165</c:v>
                </c:pt>
                <c:pt idx="1692">
                  <c:v>37166</c:v>
                </c:pt>
                <c:pt idx="1693">
                  <c:v>37167</c:v>
                </c:pt>
                <c:pt idx="1694">
                  <c:v>37168</c:v>
                </c:pt>
                <c:pt idx="1695">
                  <c:v>37169</c:v>
                </c:pt>
                <c:pt idx="1696">
                  <c:v>37173</c:v>
                </c:pt>
                <c:pt idx="1697">
                  <c:v>37174</c:v>
                </c:pt>
                <c:pt idx="1698">
                  <c:v>37175</c:v>
                </c:pt>
                <c:pt idx="1699">
                  <c:v>37176</c:v>
                </c:pt>
                <c:pt idx="1700">
                  <c:v>37179</c:v>
                </c:pt>
                <c:pt idx="1701">
                  <c:v>37180</c:v>
                </c:pt>
                <c:pt idx="1702">
                  <c:v>37181</c:v>
                </c:pt>
                <c:pt idx="1703">
                  <c:v>37182</c:v>
                </c:pt>
                <c:pt idx="1704">
                  <c:v>37183</c:v>
                </c:pt>
                <c:pt idx="1705">
                  <c:v>37186</c:v>
                </c:pt>
                <c:pt idx="1706">
                  <c:v>37187</c:v>
                </c:pt>
                <c:pt idx="1707">
                  <c:v>37188</c:v>
                </c:pt>
                <c:pt idx="1708">
                  <c:v>37189</c:v>
                </c:pt>
                <c:pt idx="1709">
                  <c:v>37190</c:v>
                </c:pt>
                <c:pt idx="1710">
                  <c:v>37193</c:v>
                </c:pt>
                <c:pt idx="1711">
                  <c:v>37194</c:v>
                </c:pt>
                <c:pt idx="1712">
                  <c:v>37195</c:v>
                </c:pt>
                <c:pt idx="1713">
                  <c:v>37196</c:v>
                </c:pt>
                <c:pt idx="1714">
                  <c:v>37197</c:v>
                </c:pt>
                <c:pt idx="1715">
                  <c:v>37200</c:v>
                </c:pt>
                <c:pt idx="1716">
                  <c:v>37201</c:v>
                </c:pt>
                <c:pt idx="1717">
                  <c:v>37202</c:v>
                </c:pt>
                <c:pt idx="1718">
                  <c:v>37203</c:v>
                </c:pt>
                <c:pt idx="1719">
                  <c:v>37204</c:v>
                </c:pt>
                <c:pt idx="1720">
                  <c:v>37208</c:v>
                </c:pt>
                <c:pt idx="1721">
                  <c:v>37209</c:v>
                </c:pt>
                <c:pt idx="1722">
                  <c:v>37210</c:v>
                </c:pt>
                <c:pt idx="1723">
                  <c:v>37211</c:v>
                </c:pt>
                <c:pt idx="1724">
                  <c:v>37214</c:v>
                </c:pt>
                <c:pt idx="1725">
                  <c:v>37215</c:v>
                </c:pt>
                <c:pt idx="1726">
                  <c:v>37216</c:v>
                </c:pt>
                <c:pt idx="1727">
                  <c:v>37218</c:v>
                </c:pt>
                <c:pt idx="1728">
                  <c:v>37221</c:v>
                </c:pt>
                <c:pt idx="1729">
                  <c:v>37222</c:v>
                </c:pt>
                <c:pt idx="1730">
                  <c:v>37223</c:v>
                </c:pt>
                <c:pt idx="1731">
                  <c:v>37224</c:v>
                </c:pt>
                <c:pt idx="1732">
                  <c:v>37225</c:v>
                </c:pt>
                <c:pt idx="1733">
                  <c:v>37228</c:v>
                </c:pt>
                <c:pt idx="1734">
                  <c:v>37229</c:v>
                </c:pt>
                <c:pt idx="1735">
                  <c:v>37230</c:v>
                </c:pt>
                <c:pt idx="1736">
                  <c:v>37231</c:v>
                </c:pt>
                <c:pt idx="1737">
                  <c:v>37232</c:v>
                </c:pt>
                <c:pt idx="1738">
                  <c:v>37235</c:v>
                </c:pt>
                <c:pt idx="1739">
                  <c:v>37236</c:v>
                </c:pt>
                <c:pt idx="1740">
                  <c:v>37237</c:v>
                </c:pt>
                <c:pt idx="1741">
                  <c:v>37238</c:v>
                </c:pt>
                <c:pt idx="1742">
                  <c:v>37239</c:v>
                </c:pt>
                <c:pt idx="1743">
                  <c:v>37242</c:v>
                </c:pt>
                <c:pt idx="1744">
                  <c:v>37243</c:v>
                </c:pt>
                <c:pt idx="1745">
                  <c:v>37244</c:v>
                </c:pt>
                <c:pt idx="1746">
                  <c:v>37245</c:v>
                </c:pt>
                <c:pt idx="1747">
                  <c:v>37246</c:v>
                </c:pt>
                <c:pt idx="1748">
                  <c:v>37249</c:v>
                </c:pt>
                <c:pt idx="1749">
                  <c:v>37251</c:v>
                </c:pt>
                <c:pt idx="1750">
                  <c:v>37252</c:v>
                </c:pt>
                <c:pt idx="1751">
                  <c:v>37253</c:v>
                </c:pt>
                <c:pt idx="1752">
                  <c:v>37256</c:v>
                </c:pt>
                <c:pt idx="1753">
                  <c:v>37258</c:v>
                </c:pt>
                <c:pt idx="1754">
                  <c:v>37259</c:v>
                </c:pt>
                <c:pt idx="1755">
                  <c:v>37260</c:v>
                </c:pt>
                <c:pt idx="1756">
                  <c:v>37263</c:v>
                </c:pt>
                <c:pt idx="1757">
                  <c:v>37264</c:v>
                </c:pt>
                <c:pt idx="1758">
                  <c:v>37265</c:v>
                </c:pt>
                <c:pt idx="1759">
                  <c:v>37266</c:v>
                </c:pt>
                <c:pt idx="1760">
                  <c:v>37267</c:v>
                </c:pt>
                <c:pt idx="1761">
                  <c:v>37270</c:v>
                </c:pt>
                <c:pt idx="1762">
                  <c:v>37271</c:v>
                </c:pt>
                <c:pt idx="1763">
                  <c:v>37272</c:v>
                </c:pt>
                <c:pt idx="1764">
                  <c:v>37273</c:v>
                </c:pt>
                <c:pt idx="1765">
                  <c:v>37274</c:v>
                </c:pt>
                <c:pt idx="1766">
                  <c:v>37278</c:v>
                </c:pt>
                <c:pt idx="1767">
                  <c:v>37279</c:v>
                </c:pt>
                <c:pt idx="1768">
                  <c:v>37280</c:v>
                </c:pt>
                <c:pt idx="1769">
                  <c:v>37281</c:v>
                </c:pt>
                <c:pt idx="1770">
                  <c:v>37284</c:v>
                </c:pt>
                <c:pt idx="1771">
                  <c:v>37285</c:v>
                </c:pt>
                <c:pt idx="1772">
                  <c:v>37286</c:v>
                </c:pt>
                <c:pt idx="1773">
                  <c:v>37287</c:v>
                </c:pt>
                <c:pt idx="1774">
                  <c:v>37288</c:v>
                </c:pt>
                <c:pt idx="1775">
                  <c:v>37291</c:v>
                </c:pt>
                <c:pt idx="1776">
                  <c:v>37292</c:v>
                </c:pt>
                <c:pt idx="1777">
                  <c:v>37293</c:v>
                </c:pt>
                <c:pt idx="1778">
                  <c:v>37294</c:v>
                </c:pt>
                <c:pt idx="1779">
                  <c:v>37295</c:v>
                </c:pt>
                <c:pt idx="1780">
                  <c:v>37298</c:v>
                </c:pt>
                <c:pt idx="1781">
                  <c:v>37299</c:v>
                </c:pt>
                <c:pt idx="1782">
                  <c:v>37300</c:v>
                </c:pt>
                <c:pt idx="1783">
                  <c:v>37301</c:v>
                </c:pt>
                <c:pt idx="1784">
                  <c:v>37302</c:v>
                </c:pt>
                <c:pt idx="1785">
                  <c:v>37306</c:v>
                </c:pt>
                <c:pt idx="1786">
                  <c:v>37307</c:v>
                </c:pt>
                <c:pt idx="1787">
                  <c:v>37308</c:v>
                </c:pt>
                <c:pt idx="1788">
                  <c:v>37309</c:v>
                </c:pt>
                <c:pt idx="1789">
                  <c:v>37312</c:v>
                </c:pt>
                <c:pt idx="1790">
                  <c:v>37313</c:v>
                </c:pt>
                <c:pt idx="1791">
                  <c:v>37314</c:v>
                </c:pt>
                <c:pt idx="1792">
                  <c:v>37315</c:v>
                </c:pt>
                <c:pt idx="1793">
                  <c:v>37316</c:v>
                </c:pt>
                <c:pt idx="1794">
                  <c:v>37319</c:v>
                </c:pt>
                <c:pt idx="1795">
                  <c:v>37320</c:v>
                </c:pt>
                <c:pt idx="1796">
                  <c:v>37321</c:v>
                </c:pt>
                <c:pt idx="1797">
                  <c:v>37322</c:v>
                </c:pt>
                <c:pt idx="1798">
                  <c:v>37323</c:v>
                </c:pt>
                <c:pt idx="1799">
                  <c:v>37326</c:v>
                </c:pt>
                <c:pt idx="1800">
                  <c:v>37327</c:v>
                </c:pt>
                <c:pt idx="1801">
                  <c:v>37328</c:v>
                </c:pt>
                <c:pt idx="1802">
                  <c:v>37329</c:v>
                </c:pt>
                <c:pt idx="1803">
                  <c:v>37330</c:v>
                </c:pt>
                <c:pt idx="1804">
                  <c:v>37333</c:v>
                </c:pt>
                <c:pt idx="1805">
                  <c:v>37334</c:v>
                </c:pt>
                <c:pt idx="1806">
                  <c:v>37335</c:v>
                </c:pt>
                <c:pt idx="1807">
                  <c:v>37336</c:v>
                </c:pt>
                <c:pt idx="1808">
                  <c:v>37337</c:v>
                </c:pt>
                <c:pt idx="1809">
                  <c:v>37340</c:v>
                </c:pt>
                <c:pt idx="1810">
                  <c:v>37341</c:v>
                </c:pt>
                <c:pt idx="1811">
                  <c:v>37342</c:v>
                </c:pt>
                <c:pt idx="1812">
                  <c:v>37343</c:v>
                </c:pt>
                <c:pt idx="1813">
                  <c:v>37347</c:v>
                </c:pt>
                <c:pt idx="1814">
                  <c:v>37348</c:v>
                </c:pt>
                <c:pt idx="1815">
                  <c:v>37349</c:v>
                </c:pt>
                <c:pt idx="1816">
                  <c:v>37350</c:v>
                </c:pt>
                <c:pt idx="1817">
                  <c:v>37351</c:v>
                </c:pt>
                <c:pt idx="1818">
                  <c:v>37354</c:v>
                </c:pt>
                <c:pt idx="1819">
                  <c:v>37355</c:v>
                </c:pt>
                <c:pt idx="1820">
                  <c:v>37356</c:v>
                </c:pt>
                <c:pt idx="1821">
                  <c:v>37357</c:v>
                </c:pt>
                <c:pt idx="1822">
                  <c:v>37358</c:v>
                </c:pt>
                <c:pt idx="1823">
                  <c:v>37361</c:v>
                </c:pt>
                <c:pt idx="1824">
                  <c:v>37362</c:v>
                </c:pt>
                <c:pt idx="1825">
                  <c:v>37363</c:v>
                </c:pt>
                <c:pt idx="1826">
                  <c:v>37364</c:v>
                </c:pt>
                <c:pt idx="1827">
                  <c:v>37365</c:v>
                </c:pt>
                <c:pt idx="1828">
                  <c:v>37368</c:v>
                </c:pt>
                <c:pt idx="1829">
                  <c:v>37369</c:v>
                </c:pt>
                <c:pt idx="1830">
                  <c:v>37370</c:v>
                </c:pt>
                <c:pt idx="1831">
                  <c:v>37371</c:v>
                </c:pt>
                <c:pt idx="1832">
                  <c:v>37372</c:v>
                </c:pt>
                <c:pt idx="1833">
                  <c:v>37375</c:v>
                </c:pt>
                <c:pt idx="1834">
                  <c:v>37376</c:v>
                </c:pt>
                <c:pt idx="1835">
                  <c:v>37377</c:v>
                </c:pt>
                <c:pt idx="1836">
                  <c:v>37378</c:v>
                </c:pt>
                <c:pt idx="1837">
                  <c:v>37379</c:v>
                </c:pt>
                <c:pt idx="1838">
                  <c:v>37382</c:v>
                </c:pt>
                <c:pt idx="1839">
                  <c:v>37383</c:v>
                </c:pt>
                <c:pt idx="1840">
                  <c:v>37384</c:v>
                </c:pt>
                <c:pt idx="1841">
                  <c:v>37385</c:v>
                </c:pt>
                <c:pt idx="1842">
                  <c:v>37386</c:v>
                </c:pt>
                <c:pt idx="1843">
                  <c:v>37389</c:v>
                </c:pt>
                <c:pt idx="1844">
                  <c:v>37390</c:v>
                </c:pt>
                <c:pt idx="1845">
                  <c:v>37391</c:v>
                </c:pt>
                <c:pt idx="1846">
                  <c:v>37392</c:v>
                </c:pt>
                <c:pt idx="1847">
                  <c:v>37393</c:v>
                </c:pt>
                <c:pt idx="1848">
                  <c:v>37396</c:v>
                </c:pt>
                <c:pt idx="1849">
                  <c:v>37397</c:v>
                </c:pt>
                <c:pt idx="1850">
                  <c:v>37398</c:v>
                </c:pt>
                <c:pt idx="1851">
                  <c:v>37399</c:v>
                </c:pt>
                <c:pt idx="1852">
                  <c:v>37400</c:v>
                </c:pt>
                <c:pt idx="1853">
                  <c:v>37404</c:v>
                </c:pt>
                <c:pt idx="1854">
                  <c:v>37405</c:v>
                </c:pt>
                <c:pt idx="1855">
                  <c:v>37406</c:v>
                </c:pt>
                <c:pt idx="1856">
                  <c:v>37407</c:v>
                </c:pt>
                <c:pt idx="1857">
                  <c:v>37410</c:v>
                </c:pt>
                <c:pt idx="1858">
                  <c:v>37411</c:v>
                </c:pt>
                <c:pt idx="1859">
                  <c:v>37412</c:v>
                </c:pt>
                <c:pt idx="1860">
                  <c:v>37413</c:v>
                </c:pt>
                <c:pt idx="1861">
                  <c:v>37414</c:v>
                </c:pt>
                <c:pt idx="1862">
                  <c:v>37417</c:v>
                </c:pt>
                <c:pt idx="1863">
                  <c:v>37418</c:v>
                </c:pt>
                <c:pt idx="1864">
                  <c:v>37419</c:v>
                </c:pt>
                <c:pt idx="1865">
                  <c:v>37420</c:v>
                </c:pt>
                <c:pt idx="1866">
                  <c:v>37421</c:v>
                </c:pt>
                <c:pt idx="1867">
                  <c:v>37424</c:v>
                </c:pt>
                <c:pt idx="1868">
                  <c:v>37425</c:v>
                </c:pt>
                <c:pt idx="1869">
                  <c:v>37426</c:v>
                </c:pt>
                <c:pt idx="1870">
                  <c:v>37427</c:v>
                </c:pt>
                <c:pt idx="1871">
                  <c:v>37428</c:v>
                </c:pt>
                <c:pt idx="1872">
                  <c:v>37431</c:v>
                </c:pt>
                <c:pt idx="1873">
                  <c:v>37432</c:v>
                </c:pt>
                <c:pt idx="1874">
                  <c:v>37433</c:v>
                </c:pt>
                <c:pt idx="1875">
                  <c:v>37434</c:v>
                </c:pt>
                <c:pt idx="1876">
                  <c:v>37435</c:v>
                </c:pt>
                <c:pt idx="1877">
                  <c:v>37438</c:v>
                </c:pt>
                <c:pt idx="1878">
                  <c:v>37439</c:v>
                </c:pt>
                <c:pt idx="1879">
                  <c:v>37440</c:v>
                </c:pt>
                <c:pt idx="1880">
                  <c:v>37442</c:v>
                </c:pt>
                <c:pt idx="1881">
                  <c:v>37445</c:v>
                </c:pt>
                <c:pt idx="1882">
                  <c:v>37446</c:v>
                </c:pt>
                <c:pt idx="1883">
                  <c:v>37447</c:v>
                </c:pt>
                <c:pt idx="1884">
                  <c:v>37448</c:v>
                </c:pt>
                <c:pt idx="1885">
                  <c:v>37449</c:v>
                </c:pt>
                <c:pt idx="1886">
                  <c:v>37452</c:v>
                </c:pt>
                <c:pt idx="1887">
                  <c:v>37453</c:v>
                </c:pt>
                <c:pt idx="1888">
                  <c:v>37454</c:v>
                </c:pt>
                <c:pt idx="1889">
                  <c:v>37455</c:v>
                </c:pt>
                <c:pt idx="1890">
                  <c:v>37456</c:v>
                </c:pt>
                <c:pt idx="1891">
                  <c:v>37459</c:v>
                </c:pt>
                <c:pt idx="1892">
                  <c:v>37460</c:v>
                </c:pt>
                <c:pt idx="1893">
                  <c:v>37461</c:v>
                </c:pt>
                <c:pt idx="1894">
                  <c:v>37462</c:v>
                </c:pt>
                <c:pt idx="1895">
                  <c:v>37463</c:v>
                </c:pt>
                <c:pt idx="1896">
                  <c:v>37466</c:v>
                </c:pt>
                <c:pt idx="1897">
                  <c:v>37467</c:v>
                </c:pt>
                <c:pt idx="1898">
                  <c:v>37468</c:v>
                </c:pt>
                <c:pt idx="1899">
                  <c:v>37469</c:v>
                </c:pt>
                <c:pt idx="1900">
                  <c:v>37470</c:v>
                </c:pt>
                <c:pt idx="1901">
                  <c:v>37473</c:v>
                </c:pt>
                <c:pt idx="1902">
                  <c:v>37474</c:v>
                </c:pt>
                <c:pt idx="1903">
                  <c:v>37475</c:v>
                </c:pt>
                <c:pt idx="1904">
                  <c:v>37476</c:v>
                </c:pt>
                <c:pt idx="1905">
                  <c:v>37477</c:v>
                </c:pt>
                <c:pt idx="1906">
                  <c:v>37480</c:v>
                </c:pt>
                <c:pt idx="1907">
                  <c:v>37481</c:v>
                </c:pt>
                <c:pt idx="1908">
                  <c:v>37482</c:v>
                </c:pt>
                <c:pt idx="1909">
                  <c:v>37483</c:v>
                </c:pt>
                <c:pt idx="1910">
                  <c:v>37484</c:v>
                </c:pt>
                <c:pt idx="1911">
                  <c:v>37487</c:v>
                </c:pt>
                <c:pt idx="1912">
                  <c:v>37488</c:v>
                </c:pt>
                <c:pt idx="1913">
                  <c:v>37489</c:v>
                </c:pt>
                <c:pt idx="1914">
                  <c:v>37490</c:v>
                </c:pt>
                <c:pt idx="1915">
                  <c:v>37491</c:v>
                </c:pt>
                <c:pt idx="1916">
                  <c:v>37494</c:v>
                </c:pt>
                <c:pt idx="1917">
                  <c:v>37495</c:v>
                </c:pt>
                <c:pt idx="1918">
                  <c:v>37496</c:v>
                </c:pt>
                <c:pt idx="1919">
                  <c:v>37497</c:v>
                </c:pt>
                <c:pt idx="1920">
                  <c:v>37498</c:v>
                </c:pt>
                <c:pt idx="1921">
                  <c:v>37502</c:v>
                </c:pt>
                <c:pt idx="1922">
                  <c:v>37503</c:v>
                </c:pt>
                <c:pt idx="1923">
                  <c:v>37504</c:v>
                </c:pt>
                <c:pt idx="1924">
                  <c:v>37505</c:v>
                </c:pt>
                <c:pt idx="1925">
                  <c:v>37508</c:v>
                </c:pt>
                <c:pt idx="1926">
                  <c:v>37509</c:v>
                </c:pt>
                <c:pt idx="1927">
                  <c:v>37510</c:v>
                </c:pt>
                <c:pt idx="1928">
                  <c:v>37511</c:v>
                </c:pt>
                <c:pt idx="1929">
                  <c:v>37512</c:v>
                </c:pt>
                <c:pt idx="1930">
                  <c:v>37515</c:v>
                </c:pt>
                <c:pt idx="1931">
                  <c:v>37516</c:v>
                </c:pt>
                <c:pt idx="1932">
                  <c:v>37517</c:v>
                </c:pt>
                <c:pt idx="1933">
                  <c:v>37518</c:v>
                </c:pt>
                <c:pt idx="1934">
                  <c:v>37519</c:v>
                </c:pt>
                <c:pt idx="1935">
                  <c:v>37522</c:v>
                </c:pt>
                <c:pt idx="1936">
                  <c:v>37523</c:v>
                </c:pt>
                <c:pt idx="1937">
                  <c:v>37524</c:v>
                </c:pt>
                <c:pt idx="1938">
                  <c:v>37525</c:v>
                </c:pt>
                <c:pt idx="1939">
                  <c:v>37526</c:v>
                </c:pt>
                <c:pt idx="1940">
                  <c:v>37529</c:v>
                </c:pt>
                <c:pt idx="1941">
                  <c:v>37530</c:v>
                </c:pt>
                <c:pt idx="1942">
                  <c:v>37531</c:v>
                </c:pt>
                <c:pt idx="1943">
                  <c:v>37532</c:v>
                </c:pt>
                <c:pt idx="1944">
                  <c:v>37533</c:v>
                </c:pt>
                <c:pt idx="1945">
                  <c:v>37536</c:v>
                </c:pt>
                <c:pt idx="1946">
                  <c:v>37537</c:v>
                </c:pt>
                <c:pt idx="1947">
                  <c:v>37538</c:v>
                </c:pt>
                <c:pt idx="1948">
                  <c:v>37539</c:v>
                </c:pt>
                <c:pt idx="1949">
                  <c:v>37540</c:v>
                </c:pt>
                <c:pt idx="1950">
                  <c:v>37544</c:v>
                </c:pt>
                <c:pt idx="1951">
                  <c:v>37545</c:v>
                </c:pt>
                <c:pt idx="1952">
                  <c:v>37546</c:v>
                </c:pt>
                <c:pt idx="1953">
                  <c:v>37547</c:v>
                </c:pt>
                <c:pt idx="1954">
                  <c:v>37550</c:v>
                </c:pt>
                <c:pt idx="1955">
                  <c:v>37551</c:v>
                </c:pt>
                <c:pt idx="1956">
                  <c:v>37552</c:v>
                </c:pt>
                <c:pt idx="1957">
                  <c:v>37553</c:v>
                </c:pt>
                <c:pt idx="1958">
                  <c:v>37554</c:v>
                </c:pt>
                <c:pt idx="1959">
                  <c:v>37557</c:v>
                </c:pt>
                <c:pt idx="1960">
                  <c:v>37558</c:v>
                </c:pt>
                <c:pt idx="1961">
                  <c:v>37559</c:v>
                </c:pt>
                <c:pt idx="1962">
                  <c:v>37560</c:v>
                </c:pt>
                <c:pt idx="1963">
                  <c:v>37561</c:v>
                </c:pt>
                <c:pt idx="1964">
                  <c:v>37564</c:v>
                </c:pt>
                <c:pt idx="1965">
                  <c:v>37565</c:v>
                </c:pt>
                <c:pt idx="1966">
                  <c:v>37566</c:v>
                </c:pt>
                <c:pt idx="1967">
                  <c:v>37567</c:v>
                </c:pt>
                <c:pt idx="1968">
                  <c:v>37568</c:v>
                </c:pt>
                <c:pt idx="1969">
                  <c:v>37572</c:v>
                </c:pt>
                <c:pt idx="1970">
                  <c:v>37573</c:v>
                </c:pt>
                <c:pt idx="1971">
                  <c:v>37574</c:v>
                </c:pt>
                <c:pt idx="1972">
                  <c:v>37575</c:v>
                </c:pt>
                <c:pt idx="1973">
                  <c:v>37578</c:v>
                </c:pt>
                <c:pt idx="1974">
                  <c:v>37579</c:v>
                </c:pt>
                <c:pt idx="1975">
                  <c:v>37580</c:v>
                </c:pt>
                <c:pt idx="1976">
                  <c:v>37581</c:v>
                </c:pt>
                <c:pt idx="1977">
                  <c:v>37582</c:v>
                </c:pt>
                <c:pt idx="1978">
                  <c:v>37585</c:v>
                </c:pt>
                <c:pt idx="1979">
                  <c:v>37586</c:v>
                </c:pt>
                <c:pt idx="1980">
                  <c:v>37587</c:v>
                </c:pt>
                <c:pt idx="1981">
                  <c:v>37589</c:v>
                </c:pt>
                <c:pt idx="1982">
                  <c:v>37592</c:v>
                </c:pt>
                <c:pt idx="1983">
                  <c:v>37593</c:v>
                </c:pt>
                <c:pt idx="1984">
                  <c:v>37594</c:v>
                </c:pt>
                <c:pt idx="1985">
                  <c:v>37595</c:v>
                </c:pt>
                <c:pt idx="1986">
                  <c:v>37596</c:v>
                </c:pt>
                <c:pt idx="1987">
                  <c:v>37599</c:v>
                </c:pt>
                <c:pt idx="1988">
                  <c:v>37600</c:v>
                </c:pt>
                <c:pt idx="1989">
                  <c:v>37601</c:v>
                </c:pt>
                <c:pt idx="1990">
                  <c:v>37602</c:v>
                </c:pt>
                <c:pt idx="1991">
                  <c:v>37603</c:v>
                </c:pt>
                <c:pt idx="1992">
                  <c:v>37606</c:v>
                </c:pt>
                <c:pt idx="1993">
                  <c:v>37607</c:v>
                </c:pt>
                <c:pt idx="1994">
                  <c:v>37608</c:v>
                </c:pt>
                <c:pt idx="1995">
                  <c:v>37609</c:v>
                </c:pt>
                <c:pt idx="1996">
                  <c:v>37610</c:v>
                </c:pt>
                <c:pt idx="1997">
                  <c:v>37613</c:v>
                </c:pt>
                <c:pt idx="1998">
                  <c:v>37614</c:v>
                </c:pt>
                <c:pt idx="1999">
                  <c:v>37616</c:v>
                </c:pt>
                <c:pt idx="2000">
                  <c:v>37617</c:v>
                </c:pt>
                <c:pt idx="2001">
                  <c:v>37620</c:v>
                </c:pt>
                <c:pt idx="2002">
                  <c:v>37621</c:v>
                </c:pt>
                <c:pt idx="2003">
                  <c:v>37623</c:v>
                </c:pt>
                <c:pt idx="2004">
                  <c:v>37624</c:v>
                </c:pt>
                <c:pt idx="2005">
                  <c:v>37627</c:v>
                </c:pt>
                <c:pt idx="2006">
                  <c:v>37628</c:v>
                </c:pt>
                <c:pt idx="2007">
                  <c:v>37629</c:v>
                </c:pt>
                <c:pt idx="2008">
                  <c:v>37630</c:v>
                </c:pt>
                <c:pt idx="2009">
                  <c:v>37631</c:v>
                </c:pt>
                <c:pt idx="2010">
                  <c:v>37634</c:v>
                </c:pt>
                <c:pt idx="2011">
                  <c:v>37635</c:v>
                </c:pt>
                <c:pt idx="2012">
                  <c:v>37636</c:v>
                </c:pt>
                <c:pt idx="2013">
                  <c:v>37637</c:v>
                </c:pt>
                <c:pt idx="2014">
                  <c:v>37638</c:v>
                </c:pt>
                <c:pt idx="2015">
                  <c:v>37642</c:v>
                </c:pt>
                <c:pt idx="2016">
                  <c:v>37643</c:v>
                </c:pt>
                <c:pt idx="2017">
                  <c:v>37644</c:v>
                </c:pt>
                <c:pt idx="2018">
                  <c:v>37645</c:v>
                </c:pt>
                <c:pt idx="2019">
                  <c:v>37648</c:v>
                </c:pt>
                <c:pt idx="2020">
                  <c:v>37649</c:v>
                </c:pt>
                <c:pt idx="2021">
                  <c:v>37650</c:v>
                </c:pt>
                <c:pt idx="2022">
                  <c:v>37651</c:v>
                </c:pt>
                <c:pt idx="2023">
                  <c:v>37652</c:v>
                </c:pt>
                <c:pt idx="2024">
                  <c:v>37655</c:v>
                </c:pt>
                <c:pt idx="2025">
                  <c:v>37656</c:v>
                </c:pt>
                <c:pt idx="2026">
                  <c:v>37657</c:v>
                </c:pt>
                <c:pt idx="2027">
                  <c:v>37658</c:v>
                </c:pt>
                <c:pt idx="2028">
                  <c:v>37659</c:v>
                </c:pt>
                <c:pt idx="2029">
                  <c:v>37662</c:v>
                </c:pt>
                <c:pt idx="2030">
                  <c:v>37663</c:v>
                </c:pt>
                <c:pt idx="2031">
                  <c:v>37664</c:v>
                </c:pt>
                <c:pt idx="2032">
                  <c:v>37665</c:v>
                </c:pt>
                <c:pt idx="2033">
                  <c:v>37666</c:v>
                </c:pt>
                <c:pt idx="2034">
                  <c:v>37670</c:v>
                </c:pt>
                <c:pt idx="2035">
                  <c:v>37671</c:v>
                </c:pt>
                <c:pt idx="2036">
                  <c:v>37672</c:v>
                </c:pt>
                <c:pt idx="2037">
                  <c:v>37673</c:v>
                </c:pt>
                <c:pt idx="2038">
                  <c:v>37676</c:v>
                </c:pt>
                <c:pt idx="2039">
                  <c:v>37677</c:v>
                </c:pt>
                <c:pt idx="2040">
                  <c:v>37678</c:v>
                </c:pt>
                <c:pt idx="2041">
                  <c:v>37679</c:v>
                </c:pt>
                <c:pt idx="2042">
                  <c:v>37680</c:v>
                </c:pt>
                <c:pt idx="2043">
                  <c:v>37683</c:v>
                </c:pt>
                <c:pt idx="2044">
                  <c:v>37684</c:v>
                </c:pt>
                <c:pt idx="2045">
                  <c:v>37685</c:v>
                </c:pt>
                <c:pt idx="2046">
                  <c:v>37686</c:v>
                </c:pt>
                <c:pt idx="2047">
                  <c:v>37687</c:v>
                </c:pt>
                <c:pt idx="2048">
                  <c:v>37690</c:v>
                </c:pt>
                <c:pt idx="2049">
                  <c:v>37691</c:v>
                </c:pt>
                <c:pt idx="2050">
                  <c:v>37692</c:v>
                </c:pt>
                <c:pt idx="2051">
                  <c:v>37693</c:v>
                </c:pt>
                <c:pt idx="2052">
                  <c:v>37694</c:v>
                </c:pt>
                <c:pt idx="2053">
                  <c:v>37697</c:v>
                </c:pt>
                <c:pt idx="2054">
                  <c:v>37698</c:v>
                </c:pt>
                <c:pt idx="2055">
                  <c:v>37699</c:v>
                </c:pt>
                <c:pt idx="2056">
                  <c:v>37700</c:v>
                </c:pt>
                <c:pt idx="2057">
                  <c:v>37701</c:v>
                </c:pt>
                <c:pt idx="2058">
                  <c:v>37704</c:v>
                </c:pt>
                <c:pt idx="2059">
                  <c:v>37705</c:v>
                </c:pt>
                <c:pt idx="2060">
                  <c:v>37706</c:v>
                </c:pt>
                <c:pt idx="2061">
                  <c:v>37707</c:v>
                </c:pt>
                <c:pt idx="2062">
                  <c:v>37708</c:v>
                </c:pt>
                <c:pt idx="2063">
                  <c:v>37711</c:v>
                </c:pt>
                <c:pt idx="2064">
                  <c:v>37712</c:v>
                </c:pt>
                <c:pt idx="2065">
                  <c:v>37713</c:v>
                </c:pt>
                <c:pt idx="2066">
                  <c:v>37714</c:v>
                </c:pt>
                <c:pt idx="2067">
                  <c:v>37715</c:v>
                </c:pt>
                <c:pt idx="2068">
                  <c:v>37718</c:v>
                </c:pt>
                <c:pt idx="2069">
                  <c:v>37719</c:v>
                </c:pt>
                <c:pt idx="2070">
                  <c:v>37720</c:v>
                </c:pt>
                <c:pt idx="2071">
                  <c:v>37721</c:v>
                </c:pt>
                <c:pt idx="2072">
                  <c:v>37722</c:v>
                </c:pt>
                <c:pt idx="2073">
                  <c:v>37725</c:v>
                </c:pt>
                <c:pt idx="2074">
                  <c:v>37726</c:v>
                </c:pt>
                <c:pt idx="2075">
                  <c:v>37727</c:v>
                </c:pt>
                <c:pt idx="2076">
                  <c:v>37728</c:v>
                </c:pt>
                <c:pt idx="2077">
                  <c:v>37732</c:v>
                </c:pt>
                <c:pt idx="2078">
                  <c:v>37733</c:v>
                </c:pt>
                <c:pt idx="2079">
                  <c:v>37734</c:v>
                </c:pt>
                <c:pt idx="2080">
                  <c:v>37735</c:v>
                </c:pt>
                <c:pt idx="2081">
                  <c:v>37736</c:v>
                </c:pt>
                <c:pt idx="2082">
                  <c:v>37739</c:v>
                </c:pt>
                <c:pt idx="2083">
                  <c:v>37740</c:v>
                </c:pt>
                <c:pt idx="2084">
                  <c:v>37741</c:v>
                </c:pt>
                <c:pt idx="2085">
                  <c:v>37742</c:v>
                </c:pt>
                <c:pt idx="2086">
                  <c:v>37743</c:v>
                </c:pt>
                <c:pt idx="2087">
                  <c:v>37746</c:v>
                </c:pt>
                <c:pt idx="2088">
                  <c:v>37747</c:v>
                </c:pt>
                <c:pt idx="2089">
                  <c:v>37748</c:v>
                </c:pt>
                <c:pt idx="2090">
                  <c:v>37749</c:v>
                </c:pt>
                <c:pt idx="2091">
                  <c:v>37750</c:v>
                </c:pt>
                <c:pt idx="2092">
                  <c:v>37753</c:v>
                </c:pt>
                <c:pt idx="2093">
                  <c:v>37754</c:v>
                </c:pt>
                <c:pt idx="2094">
                  <c:v>37755</c:v>
                </c:pt>
                <c:pt idx="2095">
                  <c:v>37756</c:v>
                </c:pt>
                <c:pt idx="2096">
                  <c:v>37757</c:v>
                </c:pt>
                <c:pt idx="2097">
                  <c:v>37760</c:v>
                </c:pt>
                <c:pt idx="2098">
                  <c:v>37761</c:v>
                </c:pt>
                <c:pt idx="2099">
                  <c:v>37762</c:v>
                </c:pt>
                <c:pt idx="2100">
                  <c:v>37763</c:v>
                </c:pt>
                <c:pt idx="2101">
                  <c:v>37764</c:v>
                </c:pt>
                <c:pt idx="2102">
                  <c:v>37768</c:v>
                </c:pt>
                <c:pt idx="2103">
                  <c:v>37769</c:v>
                </c:pt>
                <c:pt idx="2104">
                  <c:v>37770</c:v>
                </c:pt>
                <c:pt idx="2105">
                  <c:v>37771</c:v>
                </c:pt>
                <c:pt idx="2106">
                  <c:v>37774</c:v>
                </c:pt>
                <c:pt idx="2107">
                  <c:v>37775</c:v>
                </c:pt>
                <c:pt idx="2108">
                  <c:v>37776</c:v>
                </c:pt>
                <c:pt idx="2109">
                  <c:v>37777</c:v>
                </c:pt>
                <c:pt idx="2110">
                  <c:v>37778</c:v>
                </c:pt>
                <c:pt idx="2111">
                  <c:v>37781</c:v>
                </c:pt>
                <c:pt idx="2112">
                  <c:v>37782</c:v>
                </c:pt>
                <c:pt idx="2113">
                  <c:v>37783</c:v>
                </c:pt>
                <c:pt idx="2114">
                  <c:v>37784</c:v>
                </c:pt>
                <c:pt idx="2115">
                  <c:v>37785</c:v>
                </c:pt>
                <c:pt idx="2116">
                  <c:v>37788</c:v>
                </c:pt>
                <c:pt idx="2117">
                  <c:v>37789</c:v>
                </c:pt>
                <c:pt idx="2118">
                  <c:v>37790</c:v>
                </c:pt>
                <c:pt idx="2119">
                  <c:v>37791</c:v>
                </c:pt>
                <c:pt idx="2120">
                  <c:v>37792</c:v>
                </c:pt>
                <c:pt idx="2121">
                  <c:v>37795</c:v>
                </c:pt>
                <c:pt idx="2122">
                  <c:v>37796</c:v>
                </c:pt>
                <c:pt idx="2123">
                  <c:v>37797</c:v>
                </c:pt>
                <c:pt idx="2124">
                  <c:v>37798</c:v>
                </c:pt>
                <c:pt idx="2125">
                  <c:v>37799</c:v>
                </c:pt>
                <c:pt idx="2126">
                  <c:v>37802</c:v>
                </c:pt>
                <c:pt idx="2127">
                  <c:v>37803</c:v>
                </c:pt>
                <c:pt idx="2128">
                  <c:v>37804</c:v>
                </c:pt>
                <c:pt idx="2129">
                  <c:v>37805</c:v>
                </c:pt>
                <c:pt idx="2130">
                  <c:v>37809</c:v>
                </c:pt>
                <c:pt idx="2131">
                  <c:v>37810</c:v>
                </c:pt>
                <c:pt idx="2132">
                  <c:v>37811</c:v>
                </c:pt>
                <c:pt idx="2133">
                  <c:v>37812</c:v>
                </c:pt>
                <c:pt idx="2134">
                  <c:v>37813</c:v>
                </c:pt>
                <c:pt idx="2135">
                  <c:v>37816</c:v>
                </c:pt>
                <c:pt idx="2136">
                  <c:v>37817</c:v>
                </c:pt>
                <c:pt idx="2137">
                  <c:v>37818</c:v>
                </c:pt>
                <c:pt idx="2138">
                  <c:v>37819</c:v>
                </c:pt>
                <c:pt idx="2139">
                  <c:v>37820</c:v>
                </c:pt>
                <c:pt idx="2140">
                  <c:v>37823</c:v>
                </c:pt>
                <c:pt idx="2141">
                  <c:v>37824</c:v>
                </c:pt>
                <c:pt idx="2142">
                  <c:v>37825</c:v>
                </c:pt>
                <c:pt idx="2143">
                  <c:v>37826</c:v>
                </c:pt>
                <c:pt idx="2144">
                  <c:v>37827</c:v>
                </c:pt>
                <c:pt idx="2145">
                  <c:v>37830</c:v>
                </c:pt>
                <c:pt idx="2146">
                  <c:v>37831</c:v>
                </c:pt>
                <c:pt idx="2147">
                  <c:v>37832</c:v>
                </c:pt>
                <c:pt idx="2148">
                  <c:v>37833</c:v>
                </c:pt>
                <c:pt idx="2149">
                  <c:v>37834</c:v>
                </c:pt>
                <c:pt idx="2150">
                  <c:v>37837</c:v>
                </c:pt>
                <c:pt idx="2151">
                  <c:v>37838</c:v>
                </c:pt>
                <c:pt idx="2152">
                  <c:v>37839</c:v>
                </c:pt>
                <c:pt idx="2153">
                  <c:v>37840</c:v>
                </c:pt>
                <c:pt idx="2154">
                  <c:v>37841</c:v>
                </c:pt>
                <c:pt idx="2155">
                  <c:v>37844</c:v>
                </c:pt>
                <c:pt idx="2156">
                  <c:v>37845</c:v>
                </c:pt>
                <c:pt idx="2157">
                  <c:v>37846</c:v>
                </c:pt>
                <c:pt idx="2158">
                  <c:v>37847</c:v>
                </c:pt>
                <c:pt idx="2159">
                  <c:v>37848</c:v>
                </c:pt>
                <c:pt idx="2160">
                  <c:v>37851</c:v>
                </c:pt>
                <c:pt idx="2161">
                  <c:v>37852</c:v>
                </c:pt>
                <c:pt idx="2162">
                  <c:v>37853</c:v>
                </c:pt>
                <c:pt idx="2163">
                  <c:v>37854</c:v>
                </c:pt>
                <c:pt idx="2164">
                  <c:v>37855</c:v>
                </c:pt>
                <c:pt idx="2165">
                  <c:v>37858</c:v>
                </c:pt>
                <c:pt idx="2166">
                  <c:v>37859</c:v>
                </c:pt>
                <c:pt idx="2167">
                  <c:v>37860</c:v>
                </c:pt>
                <c:pt idx="2168">
                  <c:v>37861</c:v>
                </c:pt>
                <c:pt idx="2169">
                  <c:v>37862</c:v>
                </c:pt>
                <c:pt idx="2170">
                  <c:v>37866</c:v>
                </c:pt>
                <c:pt idx="2171">
                  <c:v>37867</c:v>
                </c:pt>
                <c:pt idx="2172">
                  <c:v>37868</c:v>
                </c:pt>
                <c:pt idx="2173">
                  <c:v>37869</c:v>
                </c:pt>
                <c:pt idx="2174">
                  <c:v>37872</c:v>
                </c:pt>
                <c:pt idx="2175">
                  <c:v>37873</c:v>
                </c:pt>
                <c:pt idx="2176">
                  <c:v>37874</c:v>
                </c:pt>
                <c:pt idx="2177">
                  <c:v>37875</c:v>
                </c:pt>
                <c:pt idx="2178">
                  <c:v>37876</c:v>
                </c:pt>
                <c:pt idx="2179">
                  <c:v>37879</c:v>
                </c:pt>
                <c:pt idx="2180">
                  <c:v>37880</c:v>
                </c:pt>
                <c:pt idx="2181">
                  <c:v>37881</c:v>
                </c:pt>
                <c:pt idx="2182">
                  <c:v>37882</c:v>
                </c:pt>
                <c:pt idx="2183">
                  <c:v>37883</c:v>
                </c:pt>
                <c:pt idx="2184">
                  <c:v>37886</c:v>
                </c:pt>
                <c:pt idx="2185">
                  <c:v>37887</c:v>
                </c:pt>
                <c:pt idx="2186">
                  <c:v>37888</c:v>
                </c:pt>
                <c:pt idx="2187">
                  <c:v>37889</c:v>
                </c:pt>
                <c:pt idx="2188">
                  <c:v>37890</c:v>
                </c:pt>
                <c:pt idx="2189">
                  <c:v>37893</c:v>
                </c:pt>
                <c:pt idx="2190">
                  <c:v>37894</c:v>
                </c:pt>
                <c:pt idx="2191">
                  <c:v>37895</c:v>
                </c:pt>
                <c:pt idx="2192">
                  <c:v>37896</c:v>
                </c:pt>
                <c:pt idx="2193">
                  <c:v>37897</c:v>
                </c:pt>
                <c:pt idx="2194">
                  <c:v>37900</c:v>
                </c:pt>
                <c:pt idx="2195">
                  <c:v>37901</c:v>
                </c:pt>
                <c:pt idx="2196">
                  <c:v>37902</c:v>
                </c:pt>
                <c:pt idx="2197">
                  <c:v>37903</c:v>
                </c:pt>
                <c:pt idx="2198">
                  <c:v>37904</c:v>
                </c:pt>
                <c:pt idx="2199">
                  <c:v>37908</c:v>
                </c:pt>
                <c:pt idx="2200">
                  <c:v>37909</c:v>
                </c:pt>
                <c:pt idx="2201">
                  <c:v>37910</c:v>
                </c:pt>
                <c:pt idx="2202">
                  <c:v>37911</c:v>
                </c:pt>
                <c:pt idx="2203">
                  <c:v>37914</c:v>
                </c:pt>
                <c:pt idx="2204">
                  <c:v>37915</c:v>
                </c:pt>
                <c:pt idx="2205">
                  <c:v>37916</c:v>
                </c:pt>
                <c:pt idx="2206">
                  <c:v>37917</c:v>
                </c:pt>
                <c:pt idx="2207">
                  <c:v>37918</c:v>
                </c:pt>
                <c:pt idx="2208">
                  <c:v>37921</c:v>
                </c:pt>
                <c:pt idx="2209">
                  <c:v>37922</c:v>
                </c:pt>
                <c:pt idx="2210">
                  <c:v>37923</c:v>
                </c:pt>
                <c:pt idx="2211">
                  <c:v>37924</c:v>
                </c:pt>
                <c:pt idx="2212">
                  <c:v>37925</c:v>
                </c:pt>
                <c:pt idx="2213">
                  <c:v>37928</c:v>
                </c:pt>
                <c:pt idx="2214">
                  <c:v>37929</c:v>
                </c:pt>
                <c:pt idx="2215">
                  <c:v>37930</c:v>
                </c:pt>
                <c:pt idx="2216">
                  <c:v>37931</c:v>
                </c:pt>
                <c:pt idx="2217">
                  <c:v>37932</c:v>
                </c:pt>
                <c:pt idx="2218">
                  <c:v>37935</c:v>
                </c:pt>
                <c:pt idx="2219">
                  <c:v>37937</c:v>
                </c:pt>
                <c:pt idx="2220">
                  <c:v>37938</c:v>
                </c:pt>
                <c:pt idx="2221">
                  <c:v>37939</c:v>
                </c:pt>
                <c:pt idx="2222">
                  <c:v>37942</c:v>
                </c:pt>
                <c:pt idx="2223">
                  <c:v>37943</c:v>
                </c:pt>
                <c:pt idx="2224">
                  <c:v>37944</c:v>
                </c:pt>
                <c:pt idx="2225">
                  <c:v>37945</c:v>
                </c:pt>
                <c:pt idx="2226">
                  <c:v>37946</c:v>
                </c:pt>
                <c:pt idx="2227">
                  <c:v>37949</c:v>
                </c:pt>
                <c:pt idx="2228">
                  <c:v>37950</c:v>
                </c:pt>
                <c:pt idx="2229">
                  <c:v>37951</c:v>
                </c:pt>
                <c:pt idx="2230">
                  <c:v>37953</c:v>
                </c:pt>
                <c:pt idx="2231">
                  <c:v>37956</c:v>
                </c:pt>
                <c:pt idx="2232">
                  <c:v>37957</c:v>
                </c:pt>
                <c:pt idx="2233">
                  <c:v>37958</c:v>
                </c:pt>
                <c:pt idx="2234">
                  <c:v>37959</c:v>
                </c:pt>
                <c:pt idx="2235">
                  <c:v>37960</c:v>
                </c:pt>
                <c:pt idx="2236">
                  <c:v>37963</c:v>
                </c:pt>
                <c:pt idx="2237">
                  <c:v>37964</c:v>
                </c:pt>
                <c:pt idx="2238">
                  <c:v>37965</c:v>
                </c:pt>
                <c:pt idx="2239">
                  <c:v>37966</c:v>
                </c:pt>
                <c:pt idx="2240">
                  <c:v>37967</c:v>
                </c:pt>
                <c:pt idx="2241">
                  <c:v>37970</c:v>
                </c:pt>
                <c:pt idx="2242">
                  <c:v>37971</c:v>
                </c:pt>
                <c:pt idx="2243">
                  <c:v>37972</c:v>
                </c:pt>
                <c:pt idx="2244">
                  <c:v>37973</c:v>
                </c:pt>
                <c:pt idx="2245">
                  <c:v>37974</c:v>
                </c:pt>
                <c:pt idx="2246">
                  <c:v>37977</c:v>
                </c:pt>
                <c:pt idx="2247">
                  <c:v>37978</c:v>
                </c:pt>
                <c:pt idx="2248">
                  <c:v>37979</c:v>
                </c:pt>
                <c:pt idx="2249">
                  <c:v>37981</c:v>
                </c:pt>
                <c:pt idx="2250">
                  <c:v>37984</c:v>
                </c:pt>
                <c:pt idx="2251">
                  <c:v>37985</c:v>
                </c:pt>
                <c:pt idx="2252">
                  <c:v>37986</c:v>
                </c:pt>
                <c:pt idx="2253">
                  <c:v>37988</c:v>
                </c:pt>
                <c:pt idx="2254">
                  <c:v>37991</c:v>
                </c:pt>
                <c:pt idx="2255">
                  <c:v>37992</c:v>
                </c:pt>
                <c:pt idx="2256">
                  <c:v>37993</c:v>
                </c:pt>
                <c:pt idx="2257">
                  <c:v>37994</c:v>
                </c:pt>
                <c:pt idx="2258">
                  <c:v>37995</c:v>
                </c:pt>
                <c:pt idx="2259">
                  <c:v>37998</c:v>
                </c:pt>
                <c:pt idx="2260">
                  <c:v>37999</c:v>
                </c:pt>
                <c:pt idx="2261">
                  <c:v>38000</c:v>
                </c:pt>
                <c:pt idx="2262">
                  <c:v>38001</c:v>
                </c:pt>
                <c:pt idx="2263">
                  <c:v>38002</c:v>
                </c:pt>
                <c:pt idx="2264">
                  <c:v>38006</c:v>
                </c:pt>
                <c:pt idx="2265">
                  <c:v>38007</c:v>
                </c:pt>
                <c:pt idx="2266">
                  <c:v>38008</c:v>
                </c:pt>
                <c:pt idx="2267">
                  <c:v>38009</c:v>
                </c:pt>
                <c:pt idx="2268">
                  <c:v>38012</c:v>
                </c:pt>
                <c:pt idx="2269">
                  <c:v>38013</c:v>
                </c:pt>
                <c:pt idx="2270">
                  <c:v>38014</c:v>
                </c:pt>
                <c:pt idx="2271">
                  <c:v>38015</c:v>
                </c:pt>
                <c:pt idx="2272">
                  <c:v>38016</c:v>
                </c:pt>
                <c:pt idx="2273">
                  <c:v>38019</c:v>
                </c:pt>
                <c:pt idx="2274">
                  <c:v>38020</c:v>
                </c:pt>
                <c:pt idx="2275">
                  <c:v>38021</c:v>
                </c:pt>
                <c:pt idx="2276">
                  <c:v>38022</c:v>
                </c:pt>
                <c:pt idx="2277">
                  <c:v>38023</c:v>
                </c:pt>
                <c:pt idx="2278">
                  <c:v>38026</c:v>
                </c:pt>
                <c:pt idx="2279">
                  <c:v>38027</c:v>
                </c:pt>
                <c:pt idx="2280">
                  <c:v>38028</c:v>
                </c:pt>
                <c:pt idx="2281">
                  <c:v>38029</c:v>
                </c:pt>
                <c:pt idx="2282">
                  <c:v>38030</c:v>
                </c:pt>
                <c:pt idx="2283">
                  <c:v>38034</c:v>
                </c:pt>
                <c:pt idx="2284">
                  <c:v>38035</c:v>
                </c:pt>
                <c:pt idx="2285">
                  <c:v>38036</c:v>
                </c:pt>
                <c:pt idx="2286">
                  <c:v>38037</c:v>
                </c:pt>
                <c:pt idx="2287">
                  <c:v>38040</c:v>
                </c:pt>
                <c:pt idx="2288">
                  <c:v>38041</c:v>
                </c:pt>
                <c:pt idx="2289">
                  <c:v>38042</c:v>
                </c:pt>
                <c:pt idx="2290">
                  <c:v>38043</c:v>
                </c:pt>
                <c:pt idx="2291">
                  <c:v>38044</c:v>
                </c:pt>
                <c:pt idx="2292">
                  <c:v>38047</c:v>
                </c:pt>
                <c:pt idx="2293">
                  <c:v>38048</c:v>
                </c:pt>
                <c:pt idx="2294">
                  <c:v>38049</c:v>
                </c:pt>
                <c:pt idx="2295">
                  <c:v>38050</c:v>
                </c:pt>
                <c:pt idx="2296">
                  <c:v>38051</c:v>
                </c:pt>
                <c:pt idx="2297">
                  <c:v>38054</c:v>
                </c:pt>
                <c:pt idx="2298">
                  <c:v>38055</c:v>
                </c:pt>
                <c:pt idx="2299">
                  <c:v>38056</c:v>
                </c:pt>
                <c:pt idx="2300">
                  <c:v>38057</c:v>
                </c:pt>
                <c:pt idx="2301">
                  <c:v>38058</c:v>
                </c:pt>
                <c:pt idx="2302">
                  <c:v>38061</c:v>
                </c:pt>
                <c:pt idx="2303">
                  <c:v>38062</c:v>
                </c:pt>
                <c:pt idx="2304">
                  <c:v>38063</c:v>
                </c:pt>
                <c:pt idx="2305">
                  <c:v>38064</c:v>
                </c:pt>
                <c:pt idx="2306">
                  <c:v>38065</c:v>
                </c:pt>
                <c:pt idx="2307">
                  <c:v>38068</c:v>
                </c:pt>
                <c:pt idx="2308">
                  <c:v>38069</c:v>
                </c:pt>
                <c:pt idx="2309">
                  <c:v>38070</c:v>
                </c:pt>
                <c:pt idx="2310">
                  <c:v>38071</c:v>
                </c:pt>
                <c:pt idx="2311">
                  <c:v>38072</c:v>
                </c:pt>
                <c:pt idx="2312">
                  <c:v>38075</c:v>
                </c:pt>
                <c:pt idx="2313">
                  <c:v>38076</c:v>
                </c:pt>
                <c:pt idx="2314">
                  <c:v>38077</c:v>
                </c:pt>
                <c:pt idx="2315">
                  <c:v>38078</c:v>
                </c:pt>
                <c:pt idx="2316">
                  <c:v>38079</c:v>
                </c:pt>
                <c:pt idx="2317">
                  <c:v>38082</c:v>
                </c:pt>
                <c:pt idx="2318">
                  <c:v>38083</c:v>
                </c:pt>
                <c:pt idx="2319">
                  <c:v>38084</c:v>
                </c:pt>
                <c:pt idx="2320">
                  <c:v>38085</c:v>
                </c:pt>
                <c:pt idx="2321">
                  <c:v>38089</c:v>
                </c:pt>
                <c:pt idx="2322">
                  <c:v>38090</c:v>
                </c:pt>
                <c:pt idx="2323">
                  <c:v>38091</c:v>
                </c:pt>
                <c:pt idx="2324">
                  <c:v>38092</c:v>
                </c:pt>
                <c:pt idx="2325">
                  <c:v>38093</c:v>
                </c:pt>
                <c:pt idx="2326">
                  <c:v>38096</c:v>
                </c:pt>
                <c:pt idx="2327">
                  <c:v>38097</c:v>
                </c:pt>
                <c:pt idx="2328">
                  <c:v>38098</c:v>
                </c:pt>
                <c:pt idx="2329">
                  <c:v>38099</c:v>
                </c:pt>
                <c:pt idx="2330">
                  <c:v>38100</c:v>
                </c:pt>
                <c:pt idx="2331">
                  <c:v>38103</c:v>
                </c:pt>
                <c:pt idx="2332">
                  <c:v>38104</c:v>
                </c:pt>
                <c:pt idx="2333">
                  <c:v>38105</c:v>
                </c:pt>
                <c:pt idx="2334">
                  <c:v>38106</c:v>
                </c:pt>
                <c:pt idx="2335">
                  <c:v>38107</c:v>
                </c:pt>
                <c:pt idx="2336">
                  <c:v>38110</c:v>
                </c:pt>
                <c:pt idx="2337">
                  <c:v>38111</c:v>
                </c:pt>
                <c:pt idx="2338">
                  <c:v>38112</c:v>
                </c:pt>
                <c:pt idx="2339">
                  <c:v>38113</c:v>
                </c:pt>
                <c:pt idx="2340">
                  <c:v>38114</c:v>
                </c:pt>
                <c:pt idx="2341">
                  <c:v>38117</c:v>
                </c:pt>
                <c:pt idx="2342">
                  <c:v>38118</c:v>
                </c:pt>
                <c:pt idx="2343">
                  <c:v>38119</c:v>
                </c:pt>
                <c:pt idx="2344">
                  <c:v>38120</c:v>
                </c:pt>
                <c:pt idx="2345">
                  <c:v>38121</c:v>
                </c:pt>
                <c:pt idx="2346">
                  <c:v>38124</c:v>
                </c:pt>
                <c:pt idx="2347">
                  <c:v>38125</c:v>
                </c:pt>
                <c:pt idx="2348">
                  <c:v>38126</c:v>
                </c:pt>
                <c:pt idx="2349">
                  <c:v>38127</c:v>
                </c:pt>
                <c:pt idx="2350">
                  <c:v>38128</c:v>
                </c:pt>
                <c:pt idx="2351">
                  <c:v>38131</c:v>
                </c:pt>
                <c:pt idx="2352">
                  <c:v>38132</c:v>
                </c:pt>
                <c:pt idx="2353">
                  <c:v>38133</c:v>
                </c:pt>
                <c:pt idx="2354">
                  <c:v>38134</c:v>
                </c:pt>
                <c:pt idx="2355">
                  <c:v>38135</c:v>
                </c:pt>
                <c:pt idx="2356">
                  <c:v>38139</c:v>
                </c:pt>
                <c:pt idx="2357">
                  <c:v>38140</c:v>
                </c:pt>
                <c:pt idx="2358">
                  <c:v>38141</c:v>
                </c:pt>
                <c:pt idx="2359">
                  <c:v>38142</c:v>
                </c:pt>
                <c:pt idx="2360">
                  <c:v>38145</c:v>
                </c:pt>
                <c:pt idx="2361">
                  <c:v>38146</c:v>
                </c:pt>
                <c:pt idx="2362">
                  <c:v>38147</c:v>
                </c:pt>
                <c:pt idx="2363">
                  <c:v>38148</c:v>
                </c:pt>
                <c:pt idx="2364">
                  <c:v>38152</c:v>
                </c:pt>
                <c:pt idx="2365">
                  <c:v>38153</c:v>
                </c:pt>
                <c:pt idx="2366">
                  <c:v>38154</c:v>
                </c:pt>
                <c:pt idx="2367">
                  <c:v>38155</c:v>
                </c:pt>
                <c:pt idx="2368">
                  <c:v>38156</c:v>
                </c:pt>
                <c:pt idx="2369">
                  <c:v>38159</c:v>
                </c:pt>
                <c:pt idx="2370">
                  <c:v>38160</c:v>
                </c:pt>
                <c:pt idx="2371">
                  <c:v>38161</c:v>
                </c:pt>
                <c:pt idx="2372">
                  <c:v>38162</c:v>
                </c:pt>
                <c:pt idx="2373">
                  <c:v>38163</c:v>
                </c:pt>
                <c:pt idx="2374">
                  <c:v>38166</c:v>
                </c:pt>
                <c:pt idx="2375">
                  <c:v>38167</c:v>
                </c:pt>
                <c:pt idx="2376">
                  <c:v>38168</c:v>
                </c:pt>
                <c:pt idx="2377">
                  <c:v>38169</c:v>
                </c:pt>
                <c:pt idx="2378">
                  <c:v>38170</c:v>
                </c:pt>
                <c:pt idx="2379">
                  <c:v>38174</c:v>
                </c:pt>
                <c:pt idx="2380">
                  <c:v>38175</c:v>
                </c:pt>
                <c:pt idx="2381">
                  <c:v>38176</c:v>
                </c:pt>
                <c:pt idx="2382">
                  <c:v>38177</c:v>
                </c:pt>
                <c:pt idx="2383">
                  <c:v>38180</c:v>
                </c:pt>
                <c:pt idx="2384">
                  <c:v>38181</c:v>
                </c:pt>
                <c:pt idx="2385">
                  <c:v>38182</c:v>
                </c:pt>
                <c:pt idx="2386">
                  <c:v>38183</c:v>
                </c:pt>
                <c:pt idx="2387">
                  <c:v>38184</c:v>
                </c:pt>
                <c:pt idx="2388">
                  <c:v>38187</c:v>
                </c:pt>
                <c:pt idx="2389">
                  <c:v>38188</c:v>
                </c:pt>
                <c:pt idx="2390">
                  <c:v>38189</c:v>
                </c:pt>
                <c:pt idx="2391">
                  <c:v>38190</c:v>
                </c:pt>
                <c:pt idx="2392">
                  <c:v>38191</c:v>
                </c:pt>
                <c:pt idx="2393">
                  <c:v>38194</c:v>
                </c:pt>
                <c:pt idx="2394">
                  <c:v>38195</c:v>
                </c:pt>
                <c:pt idx="2395">
                  <c:v>38196</c:v>
                </c:pt>
                <c:pt idx="2396">
                  <c:v>38197</c:v>
                </c:pt>
                <c:pt idx="2397">
                  <c:v>38198</c:v>
                </c:pt>
                <c:pt idx="2398">
                  <c:v>38201</c:v>
                </c:pt>
                <c:pt idx="2399">
                  <c:v>38202</c:v>
                </c:pt>
                <c:pt idx="2400">
                  <c:v>38203</c:v>
                </c:pt>
                <c:pt idx="2401">
                  <c:v>38204</c:v>
                </c:pt>
                <c:pt idx="2402">
                  <c:v>38205</c:v>
                </c:pt>
                <c:pt idx="2403">
                  <c:v>38208</c:v>
                </c:pt>
                <c:pt idx="2404">
                  <c:v>38209</c:v>
                </c:pt>
                <c:pt idx="2405">
                  <c:v>38210</c:v>
                </c:pt>
                <c:pt idx="2406">
                  <c:v>38211</c:v>
                </c:pt>
                <c:pt idx="2407">
                  <c:v>38212</c:v>
                </c:pt>
                <c:pt idx="2408">
                  <c:v>38215</c:v>
                </c:pt>
                <c:pt idx="2409">
                  <c:v>38216</c:v>
                </c:pt>
                <c:pt idx="2410">
                  <c:v>38217</c:v>
                </c:pt>
                <c:pt idx="2411">
                  <c:v>38218</c:v>
                </c:pt>
                <c:pt idx="2412">
                  <c:v>38219</c:v>
                </c:pt>
                <c:pt idx="2413">
                  <c:v>38222</c:v>
                </c:pt>
                <c:pt idx="2414">
                  <c:v>38223</c:v>
                </c:pt>
                <c:pt idx="2415">
                  <c:v>38224</c:v>
                </c:pt>
                <c:pt idx="2416">
                  <c:v>38225</c:v>
                </c:pt>
                <c:pt idx="2417">
                  <c:v>38226</c:v>
                </c:pt>
                <c:pt idx="2418">
                  <c:v>38229</c:v>
                </c:pt>
                <c:pt idx="2419">
                  <c:v>38230</c:v>
                </c:pt>
                <c:pt idx="2420">
                  <c:v>38231</c:v>
                </c:pt>
                <c:pt idx="2421">
                  <c:v>38232</c:v>
                </c:pt>
                <c:pt idx="2422">
                  <c:v>38233</c:v>
                </c:pt>
                <c:pt idx="2423">
                  <c:v>38237</c:v>
                </c:pt>
                <c:pt idx="2424">
                  <c:v>38238</c:v>
                </c:pt>
                <c:pt idx="2425">
                  <c:v>38239</c:v>
                </c:pt>
                <c:pt idx="2426">
                  <c:v>38240</c:v>
                </c:pt>
                <c:pt idx="2427">
                  <c:v>38243</c:v>
                </c:pt>
                <c:pt idx="2428">
                  <c:v>38244</c:v>
                </c:pt>
                <c:pt idx="2429">
                  <c:v>38245</c:v>
                </c:pt>
                <c:pt idx="2430">
                  <c:v>38246</c:v>
                </c:pt>
                <c:pt idx="2431">
                  <c:v>38247</c:v>
                </c:pt>
                <c:pt idx="2432">
                  <c:v>38250</c:v>
                </c:pt>
                <c:pt idx="2433">
                  <c:v>38251</c:v>
                </c:pt>
                <c:pt idx="2434">
                  <c:v>38252</c:v>
                </c:pt>
                <c:pt idx="2435">
                  <c:v>38253</c:v>
                </c:pt>
                <c:pt idx="2436">
                  <c:v>38254</c:v>
                </c:pt>
                <c:pt idx="2437">
                  <c:v>38257</c:v>
                </c:pt>
                <c:pt idx="2438">
                  <c:v>38258</c:v>
                </c:pt>
                <c:pt idx="2439">
                  <c:v>38259</c:v>
                </c:pt>
                <c:pt idx="2440">
                  <c:v>38260</c:v>
                </c:pt>
                <c:pt idx="2441">
                  <c:v>38261</c:v>
                </c:pt>
                <c:pt idx="2442">
                  <c:v>38264</c:v>
                </c:pt>
                <c:pt idx="2443">
                  <c:v>38265</c:v>
                </c:pt>
                <c:pt idx="2444">
                  <c:v>38266</c:v>
                </c:pt>
                <c:pt idx="2445">
                  <c:v>38267</c:v>
                </c:pt>
                <c:pt idx="2446">
                  <c:v>38268</c:v>
                </c:pt>
                <c:pt idx="2447">
                  <c:v>38272</c:v>
                </c:pt>
                <c:pt idx="2448">
                  <c:v>38273</c:v>
                </c:pt>
                <c:pt idx="2449">
                  <c:v>38274</c:v>
                </c:pt>
                <c:pt idx="2450">
                  <c:v>38275</c:v>
                </c:pt>
                <c:pt idx="2451">
                  <c:v>38278</c:v>
                </c:pt>
                <c:pt idx="2452">
                  <c:v>38279</c:v>
                </c:pt>
                <c:pt idx="2453">
                  <c:v>38280</c:v>
                </c:pt>
                <c:pt idx="2454">
                  <c:v>38281</c:v>
                </c:pt>
                <c:pt idx="2455">
                  <c:v>38282</c:v>
                </c:pt>
                <c:pt idx="2456">
                  <c:v>38285</c:v>
                </c:pt>
                <c:pt idx="2457">
                  <c:v>38286</c:v>
                </c:pt>
                <c:pt idx="2458">
                  <c:v>38287</c:v>
                </c:pt>
                <c:pt idx="2459">
                  <c:v>38288</c:v>
                </c:pt>
                <c:pt idx="2460">
                  <c:v>38289</c:v>
                </c:pt>
                <c:pt idx="2461">
                  <c:v>38292</c:v>
                </c:pt>
                <c:pt idx="2462">
                  <c:v>38293</c:v>
                </c:pt>
                <c:pt idx="2463">
                  <c:v>38294</c:v>
                </c:pt>
                <c:pt idx="2464">
                  <c:v>38295</c:v>
                </c:pt>
                <c:pt idx="2465">
                  <c:v>38296</c:v>
                </c:pt>
                <c:pt idx="2466">
                  <c:v>38299</c:v>
                </c:pt>
                <c:pt idx="2467">
                  <c:v>38300</c:v>
                </c:pt>
                <c:pt idx="2468">
                  <c:v>38301</c:v>
                </c:pt>
                <c:pt idx="2469">
                  <c:v>38303</c:v>
                </c:pt>
                <c:pt idx="2470">
                  <c:v>38306</c:v>
                </c:pt>
                <c:pt idx="2471">
                  <c:v>38307</c:v>
                </c:pt>
                <c:pt idx="2472">
                  <c:v>38308</c:v>
                </c:pt>
                <c:pt idx="2473">
                  <c:v>38309</c:v>
                </c:pt>
                <c:pt idx="2474">
                  <c:v>38310</c:v>
                </c:pt>
                <c:pt idx="2475">
                  <c:v>38313</c:v>
                </c:pt>
                <c:pt idx="2476">
                  <c:v>38314</c:v>
                </c:pt>
                <c:pt idx="2477">
                  <c:v>38315</c:v>
                </c:pt>
                <c:pt idx="2478">
                  <c:v>38317</c:v>
                </c:pt>
                <c:pt idx="2479">
                  <c:v>38320</c:v>
                </c:pt>
                <c:pt idx="2480">
                  <c:v>38321</c:v>
                </c:pt>
                <c:pt idx="2481">
                  <c:v>38322</c:v>
                </c:pt>
                <c:pt idx="2482">
                  <c:v>38323</c:v>
                </c:pt>
                <c:pt idx="2483">
                  <c:v>38324</c:v>
                </c:pt>
                <c:pt idx="2484">
                  <c:v>38327</c:v>
                </c:pt>
                <c:pt idx="2485">
                  <c:v>38328</c:v>
                </c:pt>
                <c:pt idx="2486">
                  <c:v>38329</c:v>
                </c:pt>
                <c:pt idx="2487">
                  <c:v>38330</c:v>
                </c:pt>
                <c:pt idx="2488">
                  <c:v>38331</c:v>
                </c:pt>
                <c:pt idx="2489">
                  <c:v>38334</c:v>
                </c:pt>
                <c:pt idx="2490">
                  <c:v>38335</c:v>
                </c:pt>
                <c:pt idx="2491">
                  <c:v>38336</c:v>
                </c:pt>
                <c:pt idx="2492">
                  <c:v>38337</c:v>
                </c:pt>
                <c:pt idx="2493">
                  <c:v>38338</c:v>
                </c:pt>
                <c:pt idx="2494">
                  <c:v>38341</c:v>
                </c:pt>
                <c:pt idx="2495">
                  <c:v>38342</c:v>
                </c:pt>
                <c:pt idx="2496">
                  <c:v>38343</c:v>
                </c:pt>
                <c:pt idx="2497">
                  <c:v>38344</c:v>
                </c:pt>
                <c:pt idx="2498">
                  <c:v>38348</c:v>
                </c:pt>
                <c:pt idx="2499">
                  <c:v>38349</c:v>
                </c:pt>
                <c:pt idx="2500">
                  <c:v>38350</c:v>
                </c:pt>
                <c:pt idx="2501">
                  <c:v>38351</c:v>
                </c:pt>
                <c:pt idx="2502">
                  <c:v>38352</c:v>
                </c:pt>
                <c:pt idx="2503">
                  <c:v>38355</c:v>
                </c:pt>
                <c:pt idx="2504">
                  <c:v>38356</c:v>
                </c:pt>
                <c:pt idx="2505">
                  <c:v>38357</c:v>
                </c:pt>
                <c:pt idx="2506">
                  <c:v>38358</c:v>
                </c:pt>
                <c:pt idx="2507">
                  <c:v>38359</c:v>
                </c:pt>
                <c:pt idx="2508">
                  <c:v>38362</c:v>
                </c:pt>
                <c:pt idx="2509">
                  <c:v>38363</c:v>
                </c:pt>
                <c:pt idx="2510">
                  <c:v>38364</c:v>
                </c:pt>
                <c:pt idx="2511">
                  <c:v>38365</c:v>
                </c:pt>
                <c:pt idx="2512">
                  <c:v>38366</c:v>
                </c:pt>
                <c:pt idx="2513">
                  <c:v>38370</c:v>
                </c:pt>
                <c:pt idx="2514">
                  <c:v>38371</c:v>
                </c:pt>
                <c:pt idx="2515">
                  <c:v>38372</c:v>
                </c:pt>
                <c:pt idx="2516">
                  <c:v>38373</c:v>
                </c:pt>
                <c:pt idx="2517">
                  <c:v>38376</c:v>
                </c:pt>
                <c:pt idx="2518">
                  <c:v>38377</c:v>
                </c:pt>
                <c:pt idx="2519">
                  <c:v>38378</c:v>
                </c:pt>
                <c:pt idx="2520">
                  <c:v>38379</c:v>
                </c:pt>
                <c:pt idx="2521">
                  <c:v>38380</c:v>
                </c:pt>
                <c:pt idx="2522">
                  <c:v>38383</c:v>
                </c:pt>
                <c:pt idx="2523">
                  <c:v>38384</c:v>
                </c:pt>
                <c:pt idx="2524">
                  <c:v>38385</c:v>
                </c:pt>
                <c:pt idx="2525">
                  <c:v>38386</c:v>
                </c:pt>
                <c:pt idx="2526">
                  <c:v>38387</c:v>
                </c:pt>
                <c:pt idx="2527">
                  <c:v>38390</c:v>
                </c:pt>
                <c:pt idx="2528">
                  <c:v>38391</c:v>
                </c:pt>
                <c:pt idx="2529">
                  <c:v>38392</c:v>
                </c:pt>
                <c:pt idx="2530">
                  <c:v>38393</c:v>
                </c:pt>
                <c:pt idx="2531">
                  <c:v>38394</c:v>
                </c:pt>
                <c:pt idx="2532">
                  <c:v>38397</c:v>
                </c:pt>
                <c:pt idx="2533">
                  <c:v>38398</c:v>
                </c:pt>
                <c:pt idx="2534">
                  <c:v>38399</c:v>
                </c:pt>
                <c:pt idx="2535">
                  <c:v>38400</c:v>
                </c:pt>
                <c:pt idx="2536">
                  <c:v>38401</c:v>
                </c:pt>
                <c:pt idx="2537">
                  <c:v>38405</c:v>
                </c:pt>
                <c:pt idx="2538">
                  <c:v>38406</c:v>
                </c:pt>
                <c:pt idx="2539">
                  <c:v>38407</c:v>
                </c:pt>
                <c:pt idx="2540">
                  <c:v>38408</c:v>
                </c:pt>
                <c:pt idx="2541">
                  <c:v>38411</c:v>
                </c:pt>
                <c:pt idx="2542">
                  <c:v>38412</c:v>
                </c:pt>
                <c:pt idx="2543">
                  <c:v>38413</c:v>
                </c:pt>
                <c:pt idx="2544">
                  <c:v>38414</c:v>
                </c:pt>
                <c:pt idx="2545">
                  <c:v>38415</c:v>
                </c:pt>
                <c:pt idx="2546">
                  <c:v>38418</c:v>
                </c:pt>
                <c:pt idx="2547">
                  <c:v>38419</c:v>
                </c:pt>
                <c:pt idx="2548">
                  <c:v>38420</c:v>
                </c:pt>
                <c:pt idx="2549">
                  <c:v>38421</c:v>
                </c:pt>
                <c:pt idx="2550">
                  <c:v>38422</c:v>
                </c:pt>
                <c:pt idx="2551">
                  <c:v>38425</c:v>
                </c:pt>
                <c:pt idx="2552">
                  <c:v>38426</c:v>
                </c:pt>
                <c:pt idx="2553">
                  <c:v>38427</c:v>
                </c:pt>
                <c:pt idx="2554">
                  <c:v>38428</c:v>
                </c:pt>
                <c:pt idx="2555">
                  <c:v>38429</c:v>
                </c:pt>
                <c:pt idx="2556">
                  <c:v>38432</c:v>
                </c:pt>
                <c:pt idx="2557">
                  <c:v>38433</c:v>
                </c:pt>
                <c:pt idx="2558">
                  <c:v>38434</c:v>
                </c:pt>
                <c:pt idx="2559">
                  <c:v>38435</c:v>
                </c:pt>
                <c:pt idx="2560">
                  <c:v>38439</c:v>
                </c:pt>
                <c:pt idx="2561">
                  <c:v>38440</c:v>
                </c:pt>
                <c:pt idx="2562">
                  <c:v>38441</c:v>
                </c:pt>
                <c:pt idx="2563">
                  <c:v>38442</c:v>
                </c:pt>
                <c:pt idx="2564">
                  <c:v>38443</c:v>
                </c:pt>
                <c:pt idx="2565">
                  <c:v>38446</c:v>
                </c:pt>
                <c:pt idx="2566">
                  <c:v>38447</c:v>
                </c:pt>
                <c:pt idx="2567">
                  <c:v>38448</c:v>
                </c:pt>
                <c:pt idx="2568">
                  <c:v>38449</c:v>
                </c:pt>
                <c:pt idx="2569">
                  <c:v>38450</c:v>
                </c:pt>
                <c:pt idx="2570">
                  <c:v>38453</c:v>
                </c:pt>
                <c:pt idx="2571">
                  <c:v>38454</c:v>
                </c:pt>
                <c:pt idx="2572">
                  <c:v>38455</c:v>
                </c:pt>
                <c:pt idx="2573">
                  <c:v>38456</c:v>
                </c:pt>
                <c:pt idx="2574">
                  <c:v>38457</c:v>
                </c:pt>
                <c:pt idx="2575">
                  <c:v>38460</c:v>
                </c:pt>
                <c:pt idx="2576">
                  <c:v>38461</c:v>
                </c:pt>
                <c:pt idx="2577">
                  <c:v>38462</c:v>
                </c:pt>
                <c:pt idx="2578">
                  <c:v>38463</c:v>
                </c:pt>
                <c:pt idx="2579">
                  <c:v>38464</c:v>
                </c:pt>
                <c:pt idx="2580">
                  <c:v>38467</c:v>
                </c:pt>
                <c:pt idx="2581">
                  <c:v>38468</c:v>
                </c:pt>
                <c:pt idx="2582">
                  <c:v>38469</c:v>
                </c:pt>
                <c:pt idx="2583">
                  <c:v>38470</c:v>
                </c:pt>
                <c:pt idx="2584">
                  <c:v>38471</c:v>
                </c:pt>
                <c:pt idx="2585">
                  <c:v>38474</c:v>
                </c:pt>
                <c:pt idx="2586">
                  <c:v>38475</c:v>
                </c:pt>
                <c:pt idx="2587">
                  <c:v>38476</c:v>
                </c:pt>
                <c:pt idx="2588">
                  <c:v>38477</c:v>
                </c:pt>
                <c:pt idx="2589">
                  <c:v>38478</c:v>
                </c:pt>
                <c:pt idx="2590">
                  <c:v>38481</c:v>
                </c:pt>
                <c:pt idx="2591">
                  <c:v>38482</c:v>
                </c:pt>
                <c:pt idx="2592">
                  <c:v>38483</c:v>
                </c:pt>
                <c:pt idx="2593">
                  <c:v>38484</c:v>
                </c:pt>
                <c:pt idx="2594">
                  <c:v>38485</c:v>
                </c:pt>
                <c:pt idx="2595">
                  <c:v>38488</c:v>
                </c:pt>
                <c:pt idx="2596">
                  <c:v>38489</c:v>
                </c:pt>
                <c:pt idx="2597">
                  <c:v>38490</c:v>
                </c:pt>
                <c:pt idx="2598">
                  <c:v>38491</c:v>
                </c:pt>
                <c:pt idx="2599">
                  <c:v>38492</c:v>
                </c:pt>
                <c:pt idx="2600">
                  <c:v>38495</c:v>
                </c:pt>
                <c:pt idx="2601">
                  <c:v>38496</c:v>
                </c:pt>
                <c:pt idx="2602">
                  <c:v>38497</c:v>
                </c:pt>
                <c:pt idx="2603">
                  <c:v>38498</c:v>
                </c:pt>
                <c:pt idx="2604">
                  <c:v>38499</c:v>
                </c:pt>
                <c:pt idx="2605">
                  <c:v>38503</c:v>
                </c:pt>
                <c:pt idx="2606">
                  <c:v>38504</c:v>
                </c:pt>
                <c:pt idx="2607">
                  <c:v>38505</c:v>
                </c:pt>
                <c:pt idx="2608">
                  <c:v>38506</c:v>
                </c:pt>
                <c:pt idx="2609">
                  <c:v>38509</c:v>
                </c:pt>
                <c:pt idx="2610">
                  <c:v>38510</c:v>
                </c:pt>
                <c:pt idx="2611">
                  <c:v>38511</c:v>
                </c:pt>
                <c:pt idx="2612">
                  <c:v>38512</c:v>
                </c:pt>
                <c:pt idx="2613">
                  <c:v>38513</c:v>
                </c:pt>
                <c:pt idx="2614">
                  <c:v>38516</c:v>
                </c:pt>
                <c:pt idx="2615">
                  <c:v>38517</c:v>
                </c:pt>
                <c:pt idx="2616">
                  <c:v>38518</c:v>
                </c:pt>
                <c:pt idx="2617">
                  <c:v>38519</c:v>
                </c:pt>
                <c:pt idx="2618">
                  <c:v>38520</c:v>
                </c:pt>
                <c:pt idx="2619">
                  <c:v>38523</c:v>
                </c:pt>
                <c:pt idx="2620">
                  <c:v>38524</c:v>
                </c:pt>
                <c:pt idx="2621">
                  <c:v>38525</c:v>
                </c:pt>
                <c:pt idx="2622">
                  <c:v>38526</c:v>
                </c:pt>
                <c:pt idx="2623">
                  <c:v>38527</c:v>
                </c:pt>
                <c:pt idx="2624">
                  <c:v>38530</c:v>
                </c:pt>
                <c:pt idx="2625">
                  <c:v>38531</c:v>
                </c:pt>
                <c:pt idx="2626">
                  <c:v>38532</c:v>
                </c:pt>
                <c:pt idx="2627">
                  <c:v>38533</c:v>
                </c:pt>
                <c:pt idx="2628">
                  <c:v>38534</c:v>
                </c:pt>
                <c:pt idx="2629">
                  <c:v>38538</c:v>
                </c:pt>
                <c:pt idx="2630">
                  <c:v>38539</c:v>
                </c:pt>
                <c:pt idx="2631">
                  <c:v>38540</c:v>
                </c:pt>
                <c:pt idx="2632">
                  <c:v>38541</c:v>
                </c:pt>
                <c:pt idx="2633">
                  <c:v>38544</c:v>
                </c:pt>
                <c:pt idx="2634">
                  <c:v>38545</c:v>
                </c:pt>
                <c:pt idx="2635">
                  <c:v>38546</c:v>
                </c:pt>
                <c:pt idx="2636">
                  <c:v>38547</c:v>
                </c:pt>
                <c:pt idx="2637">
                  <c:v>38548</c:v>
                </c:pt>
                <c:pt idx="2638">
                  <c:v>38551</c:v>
                </c:pt>
                <c:pt idx="2639">
                  <c:v>38552</c:v>
                </c:pt>
                <c:pt idx="2640">
                  <c:v>38553</c:v>
                </c:pt>
                <c:pt idx="2641">
                  <c:v>38554</c:v>
                </c:pt>
                <c:pt idx="2642">
                  <c:v>38555</c:v>
                </c:pt>
                <c:pt idx="2643">
                  <c:v>38558</c:v>
                </c:pt>
                <c:pt idx="2644">
                  <c:v>38559</c:v>
                </c:pt>
                <c:pt idx="2645">
                  <c:v>38560</c:v>
                </c:pt>
                <c:pt idx="2646">
                  <c:v>38561</c:v>
                </c:pt>
                <c:pt idx="2647">
                  <c:v>38562</c:v>
                </c:pt>
                <c:pt idx="2648">
                  <c:v>38565</c:v>
                </c:pt>
                <c:pt idx="2649">
                  <c:v>38566</c:v>
                </c:pt>
                <c:pt idx="2650">
                  <c:v>38567</c:v>
                </c:pt>
                <c:pt idx="2651">
                  <c:v>38568</c:v>
                </c:pt>
                <c:pt idx="2652">
                  <c:v>38569</c:v>
                </c:pt>
                <c:pt idx="2653">
                  <c:v>38572</c:v>
                </c:pt>
                <c:pt idx="2654">
                  <c:v>38573</c:v>
                </c:pt>
                <c:pt idx="2655">
                  <c:v>38574</c:v>
                </c:pt>
                <c:pt idx="2656">
                  <c:v>38575</c:v>
                </c:pt>
                <c:pt idx="2657">
                  <c:v>38576</c:v>
                </c:pt>
                <c:pt idx="2658">
                  <c:v>38579</c:v>
                </c:pt>
                <c:pt idx="2659">
                  <c:v>38580</c:v>
                </c:pt>
                <c:pt idx="2660">
                  <c:v>38581</c:v>
                </c:pt>
                <c:pt idx="2661">
                  <c:v>38582</c:v>
                </c:pt>
                <c:pt idx="2662">
                  <c:v>38583</c:v>
                </c:pt>
                <c:pt idx="2663">
                  <c:v>38586</c:v>
                </c:pt>
                <c:pt idx="2664">
                  <c:v>38587</c:v>
                </c:pt>
                <c:pt idx="2665">
                  <c:v>38588</c:v>
                </c:pt>
                <c:pt idx="2666">
                  <c:v>38589</c:v>
                </c:pt>
                <c:pt idx="2667">
                  <c:v>38590</c:v>
                </c:pt>
                <c:pt idx="2668">
                  <c:v>38593</c:v>
                </c:pt>
                <c:pt idx="2669">
                  <c:v>38594</c:v>
                </c:pt>
                <c:pt idx="2670">
                  <c:v>38595</c:v>
                </c:pt>
                <c:pt idx="2671">
                  <c:v>38596</c:v>
                </c:pt>
                <c:pt idx="2672">
                  <c:v>38597</c:v>
                </c:pt>
                <c:pt idx="2673">
                  <c:v>38601</c:v>
                </c:pt>
                <c:pt idx="2674">
                  <c:v>38602</c:v>
                </c:pt>
                <c:pt idx="2675">
                  <c:v>38603</c:v>
                </c:pt>
                <c:pt idx="2676">
                  <c:v>38604</c:v>
                </c:pt>
                <c:pt idx="2677">
                  <c:v>38607</c:v>
                </c:pt>
                <c:pt idx="2678">
                  <c:v>38608</c:v>
                </c:pt>
                <c:pt idx="2679">
                  <c:v>38609</c:v>
                </c:pt>
                <c:pt idx="2680">
                  <c:v>38610</c:v>
                </c:pt>
                <c:pt idx="2681">
                  <c:v>38611</c:v>
                </c:pt>
                <c:pt idx="2682">
                  <c:v>38614</c:v>
                </c:pt>
                <c:pt idx="2683">
                  <c:v>38615</c:v>
                </c:pt>
                <c:pt idx="2684">
                  <c:v>38616</c:v>
                </c:pt>
                <c:pt idx="2685">
                  <c:v>38617</c:v>
                </c:pt>
                <c:pt idx="2686">
                  <c:v>38618</c:v>
                </c:pt>
                <c:pt idx="2687">
                  <c:v>38621</c:v>
                </c:pt>
                <c:pt idx="2688">
                  <c:v>38622</c:v>
                </c:pt>
                <c:pt idx="2689">
                  <c:v>38623</c:v>
                </c:pt>
                <c:pt idx="2690">
                  <c:v>38624</c:v>
                </c:pt>
                <c:pt idx="2691">
                  <c:v>38625</c:v>
                </c:pt>
                <c:pt idx="2692">
                  <c:v>38628</c:v>
                </c:pt>
                <c:pt idx="2693">
                  <c:v>38629</c:v>
                </c:pt>
                <c:pt idx="2694">
                  <c:v>38630</c:v>
                </c:pt>
                <c:pt idx="2695">
                  <c:v>38631</c:v>
                </c:pt>
                <c:pt idx="2696">
                  <c:v>38632</c:v>
                </c:pt>
                <c:pt idx="2697">
                  <c:v>38636</c:v>
                </c:pt>
                <c:pt idx="2698">
                  <c:v>38637</c:v>
                </c:pt>
                <c:pt idx="2699">
                  <c:v>38638</c:v>
                </c:pt>
                <c:pt idx="2700">
                  <c:v>38639</c:v>
                </c:pt>
                <c:pt idx="2701">
                  <c:v>38642</c:v>
                </c:pt>
                <c:pt idx="2702">
                  <c:v>38643</c:v>
                </c:pt>
                <c:pt idx="2703">
                  <c:v>38644</c:v>
                </c:pt>
                <c:pt idx="2704">
                  <c:v>38645</c:v>
                </c:pt>
                <c:pt idx="2705">
                  <c:v>38646</c:v>
                </c:pt>
                <c:pt idx="2706">
                  <c:v>38649</c:v>
                </c:pt>
                <c:pt idx="2707">
                  <c:v>38650</c:v>
                </c:pt>
                <c:pt idx="2708">
                  <c:v>38651</c:v>
                </c:pt>
                <c:pt idx="2709">
                  <c:v>38652</c:v>
                </c:pt>
                <c:pt idx="2710">
                  <c:v>38653</c:v>
                </c:pt>
                <c:pt idx="2711">
                  <c:v>38656</c:v>
                </c:pt>
                <c:pt idx="2712">
                  <c:v>38657</c:v>
                </c:pt>
                <c:pt idx="2713">
                  <c:v>38658</c:v>
                </c:pt>
                <c:pt idx="2714">
                  <c:v>38659</c:v>
                </c:pt>
                <c:pt idx="2715">
                  <c:v>38660</c:v>
                </c:pt>
                <c:pt idx="2716">
                  <c:v>38663</c:v>
                </c:pt>
                <c:pt idx="2717">
                  <c:v>38664</c:v>
                </c:pt>
                <c:pt idx="2718">
                  <c:v>38665</c:v>
                </c:pt>
                <c:pt idx="2719">
                  <c:v>38666</c:v>
                </c:pt>
                <c:pt idx="2720">
                  <c:v>38670</c:v>
                </c:pt>
                <c:pt idx="2721">
                  <c:v>38671</c:v>
                </c:pt>
                <c:pt idx="2722">
                  <c:v>38672</c:v>
                </c:pt>
                <c:pt idx="2723">
                  <c:v>38673</c:v>
                </c:pt>
                <c:pt idx="2724">
                  <c:v>38674</c:v>
                </c:pt>
                <c:pt idx="2725">
                  <c:v>38677</c:v>
                </c:pt>
                <c:pt idx="2726">
                  <c:v>38678</c:v>
                </c:pt>
                <c:pt idx="2727">
                  <c:v>38679</c:v>
                </c:pt>
                <c:pt idx="2728">
                  <c:v>38681</c:v>
                </c:pt>
                <c:pt idx="2729">
                  <c:v>38684</c:v>
                </c:pt>
                <c:pt idx="2730">
                  <c:v>38685</c:v>
                </c:pt>
                <c:pt idx="2731">
                  <c:v>38686</c:v>
                </c:pt>
                <c:pt idx="2732">
                  <c:v>38687</c:v>
                </c:pt>
                <c:pt idx="2733">
                  <c:v>38688</c:v>
                </c:pt>
                <c:pt idx="2734">
                  <c:v>38691</c:v>
                </c:pt>
                <c:pt idx="2735">
                  <c:v>38692</c:v>
                </c:pt>
                <c:pt idx="2736">
                  <c:v>38693</c:v>
                </c:pt>
                <c:pt idx="2737">
                  <c:v>38694</c:v>
                </c:pt>
                <c:pt idx="2738">
                  <c:v>38695</c:v>
                </c:pt>
                <c:pt idx="2739">
                  <c:v>38698</c:v>
                </c:pt>
                <c:pt idx="2740">
                  <c:v>38699</c:v>
                </c:pt>
                <c:pt idx="2741">
                  <c:v>38700</c:v>
                </c:pt>
                <c:pt idx="2742">
                  <c:v>38701</c:v>
                </c:pt>
                <c:pt idx="2743">
                  <c:v>38702</c:v>
                </c:pt>
                <c:pt idx="2744">
                  <c:v>38705</c:v>
                </c:pt>
                <c:pt idx="2745">
                  <c:v>38706</c:v>
                </c:pt>
                <c:pt idx="2746">
                  <c:v>38707</c:v>
                </c:pt>
                <c:pt idx="2747">
                  <c:v>38708</c:v>
                </c:pt>
                <c:pt idx="2748">
                  <c:v>38709</c:v>
                </c:pt>
                <c:pt idx="2749">
                  <c:v>38713</c:v>
                </c:pt>
                <c:pt idx="2750">
                  <c:v>38714</c:v>
                </c:pt>
                <c:pt idx="2751">
                  <c:v>38715</c:v>
                </c:pt>
                <c:pt idx="2752">
                  <c:v>38716</c:v>
                </c:pt>
                <c:pt idx="2753">
                  <c:v>38720</c:v>
                </c:pt>
                <c:pt idx="2754">
                  <c:v>38721</c:v>
                </c:pt>
                <c:pt idx="2755">
                  <c:v>38722</c:v>
                </c:pt>
                <c:pt idx="2756">
                  <c:v>38723</c:v>
                </c:pt>
                <c:pt idx="2757">
                  <c:v>38726</c:v>
                </c:pt>
                <c:pt idx="2758">
                  <c:v>38727</c:v>
                </c:pt>
                <c:pt idx="2759">
                  <c:v>38728</c:v>
                </c:pt>
                <c:pt idx="2760">
                  <c:v>38729</c:v>
                </c:pt>
                <c:pt idx="2761">
                  <c:v>38730</c:v>
                </c:pt>
                <c:pt idx="2762">
                  <c:v>38734</c:v>
                </c:pt>
                <c:pt idx="2763">
                  <c:v>38735</c:v>
                </c:pt>
                <c:pt idx="2764">
                  <c:v>38736</c:v>
                </c:pt>
                <c:pt idx="2765">
                  <c:v>38737</c:v>
                </c:pt>
                <c:pt idx="2766">
                  <c:v>38740</c:v>
                </c:pt>
                <c:pt idx="2767">
                  <c:v>38741</c:v>
                </c:pt>
                <c:pt idx="2768">
                  <c:v>38742</c:v>
                </c:pt>
                <c:pt idx="2769">
                  <c:v>38743</c:v>
                </c:pt>
                <c:pt idx="2770">
                  <c:v>38744</c:v>
                </c:pt>
                <c:pt idx="2771">
                  <c:v>38747</c:v>
                </c:pt>
                <c:pt idx="2772">
                  <c:v>38748</c:v>
                </c:pt>
                <c:pt idx="2773">
                  <c:v>38749</c:v>
                </c:pt>
                <c:pt idx="2774">
                  <c:v>38750</c:v>
                </c:pt>
                <c:pt idx="2775">
                  <c:v>38751</c:v>
                </c:pt>
                <c:pt idx="2776">
                  <c:v>38754</c:v>
                </c:pt>
                <c:pt idx="2777">
                  <c:v>38755</c:v>
                </c:pt>
                <c:pt idx="2778">
                  <c:v>38756</c:v>
                </c:pt>
                <c:pt idx="2779">
                  <c:v>38757</c:v>
                </c:pt>
                <c:pt idx="2780">
                  <c:v>38758</c:v>
                </c:pt>
                <c:pt idx="2781">
                  <c:v>38761</c:v>
                </c:pt>
                <c:pt idx="2782">
                  <c:v>38762</c:v>
                </c:pt>
                <c:pt idx="2783">
                  <c:v>38763</c:v>
                </c:pt>
                <c:pt idx="2784">
                  <c:v>38764</c:v>
                </c:pt>
                <c:pt idx="2785">
                  <c:v>38765</c:v>
                </c:pt>
                <c:pt idx="2786">
                  <c:v>38769</c:v>
                </c:pt>
                <c:pt idx="2787">
                  <c:v>38770</c:v>
                </c:pt>
                <c:pt idx="2788">
                  <c:v>38771</c:v>
                </c:pt>
                <c:pt idx="2789">
                  <c:v>38772</c:v>
                </c:pt>
                <c:pt idx="2790">
                  <c:v>38775</c:v>
                </c:pt>
                <c:pt idx="2791">
                  <c:v>38776</c:v>
                </c:pt>
                <c:pt idx="2792">
                  <c:v>38777</c:v>
                </c:pt>
                <c:pt idx="2793">
                  <c:v>38778</c:v>
                </c:pt>
                <c:pt idx="2794">
                  <c:v>38779</c:v>
                </c:pt>
                <c:pt idx="2795">
                  <c:v>38782</c:v>
                </c:pt>
                <c:pt idx="2796">
                  <c:v>38783</c:v>
                </c:pt>
                <c:pt idx="2797">
                  <c:v>38784</c:v>
                </c:pt>
                <c:pt idx="2798">
                  <c:v>38785</c:v>
                </c:pt>
                <c:pt idx="2799">
                  <c:v>38786</c:v>
                </c:pt>
                <c:pt idx="2800">
                  <c:v>38789</c:v>
                </c:pt>
                <c:pt idx="2801">
                  <c:v>38790</c:v>
                </c:pt>
                <c:pt idx="2802">
                  <c:v>38791</c:v>
                </c:pt>
                <c:pt idx="2803">
                  <c:v>38792</c:v>
                </c:pt>
                <c:pt idx="2804">
                  <c:v>38793</c:v>
                </c:pt>
                <c:pt idx="2805">
                  <c:v>38796</c:v>
                </c:pt>
                <c:pt idx="2806">
                  <c:v>38797</c:v>
                </c:pt>
                <c:pt idx="2807">
                  <c:v>38798</c:v>
                </c:pt>
                <c:pt idx="2808">
                  <c:v>38799</c:v>
                </c:pt>
                <c:pt idx="2809">
                  <c:v>38800</c:v>
                </c:pt>
                <c:pt idx="2810">
                  <c:v>38803</c:v>
                </c:pt>
                <c:pt idx="2811">
                  <c:v>38804</c:v>
                </c:pt>
                <c:pt idx="2812">
                  <c:v>38805</c:v>
                </c:pt>
                <c:pt idx="2813">
                  <c:v>38806</c:v>
                </c:pt>
                <c:pt idx="2814">
                  <c:v>38807</c:v>
                </c:pt>
                <c:pt idx="2815">
                  <c:v>38810</c:v>
                </c:pt>
                <c:pt idx="2816">
                  <c:v>38811</c:v>
                </c:pt>
                <c:pt idx="2817">
                  <c:v>38812</c:v>
                </c:pt>
                <c:pt idx="2818">
                  <c:v>38813</c:v>
                </c:pt>
                <c:pt idx="2819">
                  <c:v>38814</c:v>
                </c:pt>
                <c:pt idx="2820">
                  <c:v>38817</c:v>
                </c:pt>
                <c:pt idx="2821">
                  <c:v>38818</c:v>
                </c:pt>
                <c:pt idx="2822">
                  <c:v>38819</c:v>
                </c:pt>
                <c:pt idx="2823">
                  <c:v>38820</c:v>
                </c:pt>
                <c:pt idx="2824">
                  <c:v>38824</c:v>
                </c:pt>
                <c:pt idx="2825">
                  <c:v>38825</c:v>
                </c:pt>
                <c:pt idx="2826">
                  <c:v>38826</c:v>
                </c:pt>
                <c:pt idx="2827">
                  <c:v>38827</c:v>
                </c:pt>
                <c:pt idx="2828">
                  <c:v>38828</c:v>
                </c:pt>
                <c:pt idx="2829">
                  <c:v>38831</c:v>
                </c:pt>
                <c:pt idx="2830">
                  <c:v>38832</c:v>
                </c:pt>
                <c:pt idx="2831">
                  <c:v>38833</c:v>
                </c:pt>
                <c:pt idx="2832">
                  <c:v>38834</c:v>
                </c:pt>
                <c:pt idx="2833">
                  <c:v>38835</c:v>
                </c:pt>
                <c:pt idx="2834">
                  <c:v>38838</c:v>
                </c:pt>
                <c:pt idx="2835">
                  <c:v>38839</c:v>
                </c:pt>
                <c:pt idx="2836">
                  <c:v>38840</c:v>
                </c:pt>
                <c:pt idx="2837">
                  <c:v>38841</c:v>
                </c:pt>
                <c:pt idx="2838">
                  <c:v>38842</c:v>
                </c:pt>
                <c:pt idx="2839">
                  <c:v>38845</c:v>
                </c:pt>
                <c:pt idx="2840">
                  <c:v>38846</c:v>
                </c:pt>
                <c:pt idx="2841">
                  <c:v>38847</c:v>
                </c:pt>
                <c:pt idx="2842">
                  <c:v>38848</c:v>
                </c:pt>
                <c:pt idx="2843">
                  <c:v>38849</c:v>
                </c:pt>
                <c:pt idx="2844">
                  <c:v>38852</c:v>
                </c:pt>
                <c:pt idx="2845">
                  <c:v>38853</c:v>
                </c:pt>
                <c:pt idx="2846">
                  <c:v>38854</c:v>
                </c:pt>
                <c:pt idx="2847">
                  <c:v>38855</c:v>
                </c:pt>
                <c:pt idx="2848">
                  <c:v>38856</c:v>
                </c:pt>
                <c:pt idx="2849">
                  <c:v>38859</c:v>
                </c:pt>
                <c:pt idx="2850">
                  <c:v>38860</c:v>
                </c:pt>
                <c:pt idx="2851">
                  <c:v>38861</c:v>
                </c:pt>
                <c:pt idx="2852">
                  <c:v>38862</c:v>
                </c:pt>
                <c:pt idx="2853">
                  <c:v>38863</c:v>
                </c:pt>
                <c:pt idx="2854">
                  <c:v>38867</c:v>
                </c:pt>
                <c:pt idx="2855">
                  <c:v>38868</c:v>
                </c:pt>
                <c:pt idx="2856">
                  <c:v>38869</c:v>
                </c:pt>
                <c:pt idx="2857">
                  <c:v>38870</c:v>
                </c:pt>
                <c:pt idx="2858">
                  <c:v>38873</c:v>
                </c:pt>
                <c:pt idx="2859">
                  <c:v>38874</c:v>
                </c:pt>
                <c:pt idx="2860">
                  <c:v>38875</c:v>
                </c:pt>
                <c:pt idx="2861">
                  <c:v>38876</c:v>
                </c:pt>
                <c:pt idx="2862">
                  <c:v>38877</c:v>
                </c:pt>
                <c:pt idx="2863">
                  <c:v>38880</c:v>
                </c:pt>
                <c:pt idx="2864">
                  <c:v>38881</c:v>
                </c:pt>
                <c:pt idx="2865">
                  <c:v>38882</c:v>
                </c:pt>
                <c:pt idx="2866">
                  <c:v>38883</c:v>
                </c:pt>
                <c:pt idx="2867">
                  <c:v>38884</c:v>
                </c:pt>
                <c:pt idx="2868">
                  <c:v>38887</c:v>
                </c:pt>
                <c:pt idx="2869">
                  <c:v>38888</c:v>
                </c:pt>
                <c:pt idx="2870">
                  <c:v>38889</c:v>
                </c:pt>
                <c:pt idx="2871">
                  <c:v>38890</c:v>
                </c:pt>
                <c:pt idx="2872">
                  <c:v>38891</c:v>
                </c:pt>
                <c:pt idx="2873">
                  <c:v>38894</c:v>
                </c:pt>
                <c:pt idx="2874">
                  <c:v>38895</c:v>
                </c:pt>
                <c:pt idx="2875">
                  <c:v>38896</c:v>
                </c:pt>
                <c:pt idx="2876">
                  <c:v>38897</c:v>
                </c:pt>
                <c:pt idx="2877">
                  <c:v>38898</c:v>
                </c:pt>
                <c:pt idx="2878">
                  <c:v>38901</c:v>
                </c:pt>
                <c:pt idx="2879">
                  <c:v>38903</c:v>
                </c:pt>
                <c:pt idx="2880">
                  <c:v>38904</c:v>
                </c:pt>
                <c:pt idx="2881">
                  <c:v>38905</c:v>
                </c:pt>
                <c:pt idx="2882">
                  <c:v>38908</c:v>
                </c:pt>
                <c:pt idx="2883">
                  <c:v>38909</c:v>
                </c:pt>
                <c:pt idx="2884">
                  <c:v>38910</c:v>
                </c:pt>
                <c:pt idx="2885">
                  <c:v>38911</c:v>
                </c:pt>
                <c:pt idx="2886">
                  <c:v>38912</c:v>
                </c:pt>
                <c:pt idx="2887">
                  <c:v>38915</c:v>
                </c:pt>
                <c:pt idx="2888">
                  <c:v>38916</c:v>
                </c:pt>
                <c:pt idx="2889">
                  <c:v>38917</c:v>
                </c:pt>
                <c:pt idx="2890">
                  <c:v>38918</c:v>
                </c:pt>
                <c:pt idx="2891">
                  <c:v>38919</c:v>
                </c:pt>
                <c:pt idx="2892">
                  <c:v>38922</c:v>
                </c:pt>
                <c:pt idx="2893">
                  <c:v>38923</c:v>
                </c:pt>
                <c:pt idx="2894">
                  <c:v>38924</c:v>
                </c:pt>
                <c:pt idx="2895">
                  <c:v>38925</c:v>
                </c:pt>
                <c:pt idx="2896">
                  <c:v>38926</c:v>
                </c:pt>
                <c:pt idx="2897">
                  <c:v>38929</c:v>
                </c:pt>
                <c:pt idx="2898">
                  <c:v>38930</c:v>
                </c:pt>
                <c:pt idx="2899">
                  <c:v>38931</c:v>
                </c:pt>
                <c:pt idx="2900">
                  <c:v>38932</c:v>
                </c:pt>
                <c:pt idx="2901">
                  <c:v>38933</c:v>
                </c:pt>
                <c:pt idx="2902">
                  <c:v>38936</c:v>
                </c:pt>
                <c:pt idx="2903">
                  <c:v>38937</c:v>
                </c:pt>
                <c:pt idx="2904">
                  <c:v>38938</c:v>
                </c:pt>
                <c:pt idx="2905">
                  <c:v>38939</c:v>
                </c:pt>
                <c:pt idx="2906">
                  <c:v>38940</c:v>
                </c:pt>
                <c:pt idx="2907">
                  <c:v>38943</c:v>
                </c:pt>
                <c:pt idx="2908">
                  <c:v>38944</c:v>
                </c:pt>
                <c:pt idx="2909">
                  <c:v>38945</c:v>
                </c:pt>
                <c:pt idx="2910">
                  <c:v>38946</c:v>
                </c:pt>
                <c:pt idx="2911">
                  <c:v>38947</c:v>
                </c:pt>
                <c:pt idx="2912">
                  <c:v>38950</c:v>
                </c:pt>
                <c:pt idx="2913">
                  <c:v>38951</c:v>
                </c:pt>
                <c:pt idx="2914">
                  <c:v>38952</c:v>
                </c:pt>
                <c:pt idx="2915">
                  <c:v>38953</c:v>
                </c:pt>
                <c:pt idx="2916">
                  <c:v>38954</c:v>
                </c:pt>
                <c:pt idx="2917">
                  <c:v>38957</c:v>
                </c:pt>
                <c:pt idx="2918">
                  <c:v>38958</c:v>
                </c:pt>
                <c:pt idx="2919">
                  <c:v>38959</c:v>
                </c:pt>
                <c:pt idx="2920">
                  <c:v>38960</c:v>
                </c:pt>
                <c:pt idx="2921">
                  <c:v>38961</c:v>
                </c:pt>
                <c:pt idx="2922">
                  <c:v>38965</c:v>
                </c:pt>
                <c:pt idx="2923">
                  <c:v>38966</c:v>
                </c:pt>
                <c:pt idx="2924">
                  <c:v>38967</c:v>
                </c:pt>
                <c:pt idx="2925">
                  <c:v>38968</c:v>
                </c:pt>
                <c:pt idx="2926">
                  <c:v>38971</c:v>
                </c:pt>
                <c:pt idx="2927">
                  <c:v>38972</c:v>
                </c:pt>
                <c:pt idx="2928">
                  <c:v>38973</c:v>
                </c:pt>
                <c:pt idx="2929">
                  <c:v>38974</c:v>
                </c:pt>
                <c:pt idx="2930">
                  <c:v>38975</c:v>
                </c:pt>
                <c:pt idx="2931">
                  <c:v>38978</c:v>
                </c:pt>
                <c:pt idx="2932">
                  <c:v>38979</c:v>
                </c:pt>
                <c:pt idx="2933">
                  <c:v>38980</c:v>
                </c:pt>
                <c:pt idx="2934">
                  <c:v>38981</c:v>
                </c:pt>
                <c:pt idx="2935">
                  <c:v>38982</c:v>
                </c:pt>
                <c:pt idx="2936">
                  <c:v>38985</c:v>
                </c:pt>
                <c:pt idx="2937">
                  <c:v>38986</c:v>
                </c:pt>
                <c:pt idx="2938">
                  <c:v>38987</c:v>
                </c:pt>
                <c:pt idx="2939">
                  <c:v>38988</c:v>
                </c:pt>
                <c:pt idx="2940">
                  <c:v>38989</c:v>
                </c:pt>
                <c:pt idx="2941">
                  <c:v>38992</c:v>
                </c:pt>
                <c:pt idx="2942">
                  <c:v>38993</c:v>
                </c:pt>
                <c:pt idx="2943">
                  <c:v>38994</c:v>
                </c:pt>
                <c:pt idx="2944">
                  <c:v>38995</c:v>
                </c:pt>
                <c:pt idx="2945">
                  <c:v>38996</c:v>
                </c:pt>
                <c:pt idx="2946">
                  <c:v>39000</c:v>
                </c:pt>
                <c:pt idx="2947">
                  <c:v>39001</c:v>
                </c:pt>
                <c:pt idx="2948">
                  <c:v>39002</c:v>
                </c:pt>
                <c:pt idx="2949">
                  <c:v>39003</c:v>
                </c:pt>
                <c:pt idx="2950">
                  <c:v>39006</c:v>
                </c:pt>
                <c:pt idx="2951">
                  <c:v>39007</c:v>
                </c:pt>
                <c:pt idx="2952">
                  <c:v>39008</c:v>
                </c:pt>
                <c:pt idx="2953">
                  <c:v>39009</c:v>
                </c:pt>
                <c:pt idx="2954">
                  <c:v>39010</c:v>
                </c:pt>
                <c:pt idx="2955">
                  <c:v>39013</c:v>
                </c:pt>
                <c:pt idx="2956">
                  <c:v>39014</c:v>
                </c:pt>
                <c:pt idx="2957">
                  <c:v>39015</c:v>
                </c:pt>
                <c:pt idx="2958">
                  <c:v>39016</c:v>
                </c:pt>
                <c:pt idx="2959">
                  <c:v>39017</c:v>
                </c:pt>
                <c:pt idx="2960">
                  <c:v>39020</c:v>
                </c:pt>
                <c:pt idx="2961">
                  <c:v>39021</c:v>
                </c:pt>
                <c:pt idx="2962">
                  <c:v>39022</c:v>
                </c:pt>
                <c:pt idx="2963">
                  <c:v>39023</c:v>
                </c:pt>
                <c:pt idx="2964">
                  <c:v>39024</c:v>
                </c:pt>
                <c:pt idx="2965">
                  <c:v>39027</c:v>
                </c:pt>
                <c:pt idx="2966">
                  <c:v>39028</c:v>
                </c:pt>
                <c:pt idx="2967">
                  <c:v>39029</c:v>
                </c:pt>
                <c:pt idx="2968">
                  <c:v>39030</c:v>
                </c:pt>
                <c:pt idx="2969">
                  <c:v>39031</c:v>
                </c:pt>
                <c:pt idx="2970">
                  <c:v>39034</c:v>
                </c:pt>
                <c:pt idx="2971">
                  <c:v>39035</c:v>
                </c:pt>
                <c:pt idx="2972">
                  <c:v>39036</c:v>
                </c:pt>
                <c:pt idx="2973">
                  <c:v>39037</c:v>
                </c:pt>
                <c:pt idx="2974">
                  <c:v>39038</c:v>
                </c:pt>
                <c:pt idx="2975">
                  <c:v>39041</c:v>
                </c:pt>
                <c:pt idx="2976">
                  <c:v>39042</c:v>
                </c:pt>
                <c:pt idx="2977">
                  <c:v>39043</c:v>
                </c:pt>
                <c:pt idx="2978">
                  <c:v>39045</c:v>
                </c:pt>
                <c:pt idx="2979">
                  <c:v>39048</c:v>
                </c:pt>
                <c:pt idx="2980">
                  <c:v>39049</c:v>
                </c:pt>
                <c:pt idx="2981">
                  <c:v>39050</c:v>
                </c:pt>
                <c:pt idx="2982">
                  <c:v>39051</c:v>
                </c:pt>
                <c:pt idx="2983">
                  <c:v>39052</c:v>
                </c:pt>
                <c:pt idx="2984">
                  <c:v>39055</c:v>
                </c:pt>
                <c:pt idx="2985">
                  <c:v>39056</c:v>
                </c:pt>
                <c:pt idx="2986">
                  <c:v>39057</c:v>
                </c:pt>
                <c:pt idx="2987">
                  <c:v>39058</c:v>
                </c:pt>
                <c:pt idx="2988">
                  <c:v>39059</c:v>
                </c:pt>
                <c:pt idx="2989">
                  <c:v>39062</c:v>
                </c:pt>
                <c:pt idx="2990">
                  <c:v>39063</c:v>
                </c:pt>
                <c:pt idx="2991">
                  <c:v>39064</c:v>
                </c:pt>
                <c:pt idx="2992">
                  <c:v>39065</c:v>
                </c:pt>
                <c:pt idx="2993">
                  <c:v>39066</c:v>
                </c:pt>
                <c:pt idx="2994">
                  <c:v>39069</c:v>
                </c:pt>
                <c:pt idx="2995">
                  <c:v>39070</c:v>
                </c:pt>
                <c:pt idx="2996">
                  <c:v>39071</c:v>
                </c:pt>
                <c:pt idx="2997">
                  <c:v>39072</c:v>
                </c:pt>
                <c:pt idx="2998">
                  <c:v>39073</c:v>
                </c:pt>
                <c:pt idx="2999">
                  <c:v>39077</c:v>
                </c:pt>
                <c:pt idx="3000">
                  <c:v>39078</c:v>
                </c:pt>
                <c:pt idx="3001">
                  <c:v>39079</c:v>
                </c:pt>
                <c:pt idx="3002">
                  <c:v>39080</c:v>
                </c:pt>
                <c:pt idx="3003">
                  <c:v>39084</c:v>
                </c:pt>
                <c:pt idx="3004">
                  <c:v>39085</c:v>
                </c:pt>
                <c:pt idx="3005">
                  <c:v>39086</c:v>
                </c:pt>
                <c:pt idx="3006">
                  <c:v>39087</c:v>
                </c:pt>
                <c:pt idx="3007">
                  <c:v>39090</c:v>
                </c:pt>
                <c:pt idx="3008">
                  <c:v>39091</c:v>
                </c:pt>
                <c:pt idx="3009">
                  <c:v>39092</c:v>
                </c:pt>
                <c:pt idx="3010">
                  <c:v>39093</c:v>
                </c:pt>
                <c:pt idx="3011">
                  <c:v>39094</c:v>
                </c:pt>
                <c:pt idx="3012">
                  <c:v>39098</c:v>
                </c:pt>
                <c:pt idx="3013">
                  <c:v>39099</c:v>
                </c:pt>
                <c:pt idx="3014">
                  <c:v>39100</c:v>
                </c:pt>
                <c:pt idx="3015">
                  <c:v>39101</c:v>
                </c:pt>
                <c:pt idx="3016">
                  <c:v>39104</c:v>
                </c:pt>
                <c:pt idx="3017">
                  <c:v>39105</c:v>
                </c:pt>
                <c:pt idx="3018">
                  <c:v>39106</c:v>
                </c:pt>
                <c:pt idx="3019">
                  <c:v>39107</c:v>
                </c:pt>
                <c:pt idx="3020">
                  <c:v>39108</c:v>
                </c:pt>
                <c:pt idx="3021">
                  <c:v>39111</c:v>
                </c:pt>
                <c:pt idx="3022">
                  <c:v>39112</c:v>
                </c:pt>
                <c:pt idx="3023">
                  <c:v>39113</c:v>
                </c:pt>
                <c:pt idx="3024">
                  <c:v>39114</c:v>
                </c:pt>
                <c:pt idx="3025">
                  <c:v>39115</c:v>
                </c:pt>
                <c:pt idx="3026">
                  <c:v>39118</c:v>
                </c:pt>
                <c:pt idx="3027">
                  <c:v>39119</c:v>
                </c:pt>
                <c:pt idx="3028">
                  <c:v>39120</c:v>
                </c:pt>
                <c:pt idx="3029">
                  <c:v>39121</c:v>
                </c:pt>
                <c:pt idx="3030">
                  <c:v>39122</c:v>
                </c:pt>
                <c:pt idx="3031">
                  <c:v>39125</c:v>
                </c:pt>
                <c:pt idx="3032">
                  <c:v>39126</c:v>
                </c:pt>
                <c:pt idx="3033">
                  <c:v>39127</c:v>
                </c:pt>
                <c:pt idx="3034">
                  <c:v>39128</c:v>
                </c:pt>
                <c:pt idx="3035">
                  <c:v>39129</c:v>
                </c:pt>
                <c:pt idx="3036">
                  <c:v>39133</c:v>
                </c:pt>
                <c:pt idx="3037">
                  <c:v>39134</c:v>
                </c:pt>
                <c:pt idx="3038">
                  <c:v>39135</c:v>
                </c:pt>
                <c:pt idx="3039">
                  <c:v>39136</c:v>
                </c:pt>
                <c:pt idx="3040">
                  <c:v>39139</c:v>
                </c:pt>
                <c:pt idx="3041">
                  <c:v>39140</c:v>
                </c:pt>
                <c:pt idx="3042">
                  <c:v>39141</c:v>
                </c:pt>
                <c:pt idx="3043">
                  <c:v>39142</c:v>
                </c:pt>
                <c:pt idx="3044">
                  <c:v>39143</c:v>
                </c:pt>
                <c:pt idx="3045">
                  <c:v>39146</c:v>
                </c:pt>
                <c:pt idx="3046">
                  <c:v>39147</c:v>
                </c:pt>
                <c:pt idx="3047">
                  <c:v>39148</c:v>
                </c:pt>
                <c:pt idx="3048">
                  <c:v>39149</c:v>
                </c:pt>
                <c:pt idx="3049">
                  <c:v>39150</c:v>
                </c:pt>
                <c:pt idx="3050">
                  <c:v>39153</c:v>
                </c:pt>
                <c:pt idx="3051">
                  <c:v>39154</c:v>
                </c:pt>
                <c:pt idx="3052">
                  <c:v>39155</c:v>
                </c:pt>
                <c:pt idx="3053">
                  <c:v>39156</c:v>
                </c:pt>
                <c:pt idx="3054">
                  <c:v>39157</c:v>
                </c:pt>
                <c:pt idx="3055">
                  <c:v>39160</c:v>
                </c:pt>
                <c:pt idx="3056">
                  <c:v>39161</c:v>
                </c:pt>
                <c:pt idx="3057">
                  <c:v>39162</c:v>
                </c:pt>
                <c:pt idx="3058">
                  <c:v>39163</c:v>
                </c:pt>
                <c:pt idx="3059">
                  <c:v>39164</c:v>
                </c:pt>
                <c:pt idx="3060">
                  <c:v>39167</c:v>
                </c:pt>
                <c:pt idx="3061">
                  <c:v>39168</c:v>
                </c:pt>
                <c:pt idx="3062">
                  <c:v>39169</c:v>
                </c:pt>
                <c:pt idx="3063">
                  <c:v>39170</c:v>
                </c:pt>
                <c:pt idx="3064">
                  <c:v>39171</c:v>
                </c:pt>
                <c:pt idx="3065">
                  <c:v>39174</c:v>
                </c:pt>
                <c:pt idx="3066">
                  <c:v>39175</c:v>
                </c:pt>
                <c:pt idx="3067">
                  <c:v>39176</c:v>
                </c:pt>
                <c:pt idx="3068">
                  <c:v>39177</c:v>
                </c:pt>
                <c:pt idx="3069">
                  <c:v>39178</c:v>
                </c:pt>
                <c:pt idx="3070">
                  <c:v>39181</c:v>
                </c:pt>
                <c:pt idx="3071">
                  <c:v>39182</c:v>
                </c:pt>
                <c:pt idx="3072">
                  <c:v>39183</c:v>
                </c:pt>
                <c:pt idx="3073">
                  <c:v>39184</c:v>
                </c:pt>
                <c:pt idx="3074">
                  <c:v>39185</c:v>
                </c:pt>
                <c:pt idx="3075">
                  <c:v>39188</c:v>
                </c:pt>
                <c:pt idx="3076">
                  <c:v>39189</c:v>
                </c:pt>
                <c:pt idx="3077">
                  <c:v>39190</c:v>
                </c:pt>
                <c:pt idx="3078">
                  <c:v>39191</c:v>
                </c:pt>
                <c:pt idx="3079">
                  <c:v>39192</c:v>
                </c:pt>
                <c:pt idx="3080">
                  <c:v>39195</c:v>
                </c:pt>
                <c:pt idx="3081">
                  <c:v>39196</c:v>
                </c:pt>
                <c:pt idx="3082">
                  <c:v>39197</c:v>
                </c:pt>
                <c:pt idx="3083">
                  <c:v>39198</c:v>
                </c:pt>
                <c:pt idx="3084">
                  <c:v>39199</c:v>
                </c:pt>
                <c:pt idx="3085">
                  <c:v>39202</c:v>
                </c:pt>
                <c:pt idx="3086">
                  <c:v>39203</c:v>
                </c:pt>
                <c:pt idx="3087">
                  <c:v>39204</c:v>
                </c:pt>
                <c:pt idx="3088">
                  <c:v>39205</c:v>
                </c:pt>
                <c:pt idx="3089">
                  <c:v>39206</c:v>
                </c:pt>
                <c:pt idx="3090">
                  <c:v>39209</c:v>
                </c:pt>
                <c:pt idx="3091">
                  <c:v>39210</c:v>
                </c:pt>
                <c:pt idx="3092">
                  <c:v>39211</c:v>
                </c:pt>
                <c:pt idx="3093">
                  <c:v>39212</c:v>
                </c:pt>
                <c:pt idx="3094">
                  <c:v>39213</c:v>
                </c:pt>
                <c:pt idx="3095">
                  <c:v>39216</c:v>
                </c:pt>
                <c:pt idx="3096">
                  <c:v>39217</c:v>
                </c:pt>
                <c:pt idx="3097">
                  <c:v>39218</c:v>
                </c:pt>
                <c:pt idx="3098">
                  <c:v>39219</c:v>
                </c:pt>
                <c:pt idx="3099">
                  <c:v>39220</c:v>
                </c:pt>
                <c:pt idx="3100">
                  <c:v>39223</c:v>
                </c:pt>
                <c:pt idx="3101">
                  <c:v>39224</c:v>
                </c:pt>
                <c:pt idx="3102">
                  <c:v>39225</c:v>
                </c:pt>
                <c:pt idx="3103">
                  <c:v>39226</c:v>
                </c:pt>
                <c:pt idx="3104">
                  <c:v>39227</c:v>
                </c:pt>
                <c:pt idx="3105">
                  <c:v>39231</c:v>
                </c:pt>
                <c:pt idx="3106">
                  <c:v>39232</c:v>
                </c:pt>
                <c:pt idx="3107">
                  <c:v>39233</c:v>
                </c:pt>
                <c:pt idx="3108">
                  <c:v>39234</c:v>
                </c:pt>
                <c:pt idx="3109">
                  <c:v>39237</c:v>
                </c:pt>
                <c:pt idx="3110">
                  <c:v>39238</c:v>
                </c:pt>
                <c:pt idx="3111">
                  <c:v>39239</c:v>
                </c:pt>
                <c:pt idx="3112">
                  <c:v>39240</c:v>
                </c:pt>
                <c:pt idx="3113">
                  <c:v>39241</c:v>
                </c:pt>
                <c:pt idx="3114">
                  <c:v>39244</c:v>
                </c:pt>
                <c:pt idx="3115">
                  <c:v>39245</c:v>
                </c:pt>
                <c:pt idx="3116">
                  <c:v>39246</c:v>
                </c:pt>
                <c:pt idx="3117">
                  <c:v>39247</c:v>
                </c:pt>
                <c:pt idx="3118">
                  <c:v>39248</c:v>
                </c:pt>
                <c:pt idx="3119">
                  <c:v>39251</c:v>
                </c:pt>
                <c:pt idx="3120">
                  <c:v>39252</c:v>
                </c:pt>
                <c:pt idx="3121">
                  <c:v>39253</c:v>
                </c:pt>
                <c:pt idx="3122">
                  <c:v>39254</c:v>
                </c:pt>
                <c:pt idx="3123">
                  <c:v>39255</c:v>
                </c:pt>
                <c:pt idx="3124">
                  <c:v>39258</c:v>
                </c:pt>
                <c:pt idx="3125">
                  <c:v>39259</c:v>
                </c:pt>
                <c:pt idx="3126">
                  <c:v>39260</c:v>
                </c:pt>
                <c:pt idx="3127">
                  <c:v>39261</c:v>
                </c:pt>
                <c:pt idx="3128">
                  <c:v>39262</c:v>
                </c:pt>
                <c:pt idx="3129">
                  <c:v>39265</c:v>
                </c:pt>
                <c:pt idx="3130">
                  <c:v>39266</c:v>
                </c:pt>
                <c:pt idx="3131">
                  <c:v>39268</c:v>
                </c:pt>
                <c:pt idx="3132">
                  <c:v>39269</c:v>
                </c:pt>
                <c:pt idx="3133">
                  <c:v>39272</c:v>
                </c:pt>
                <c:pt idx="3134">
                  <c:v>39273</c:v>
                </c:pt>
                <c:pt idx="3135">
                  <c:v>39274</c:v>
                </c:pt>
                <c:pt idx="3136">
                  <c:v>39275</c:v>
                </c:pt>
                <c:pt idx="3137">
                  <c:v>39276</c:v>
                </c:pt>
                <c:pt idx="3138">
                  <c:v>39279</c:v>
                </c:pt>
                <c:pt idx="3139">
                  <c:v>39280</c:v>
                </c:pt>
                <c:pt idx="3140">
                  <c:v>39281</c:v>
                </c:pt>
                <c:pt idx="3141">
                  <c:v>39282</c:v>
                </c:pt>
                <c:pt idx="3142">
                  <c:v>39283</c:v>
                </c:pt>
                <c:pt idx="3143">
                  <c:v>39286</c:v>
                </c:pt>
                <c:pt idx="3144">
                  <c:v>39287</c:v>
                </c:pt>
                <c:pt idx="3145">
                  <c:v>39288</c:v>
                </c:pt>
                <c:pt idx="3146">
                  <c:v>39289</c:v>
                </c:pt>
                <c:pt idx="3147">
                  <c:v>39290</c:v>
                </c:pt>
                <c:pt idx="3148">
                  <c:v>39293</c:v>
                </c:pt>
                <c:pt idx="3149">
                  <c:v>39294</c:v>
                </c:pt>
                <c:pt idx="3150">
                  <c:v>39295</c:v>
                </c:pt>
                <c:pt idx="3151">
                  <c:v>39296</c:v>
                </c:pt>
                <c:pt idx="3152">
                  <c:v>39297</c:v>
                </c:pt>
                <c:pt idx="3153">
                  <c:v>39300</c:v>
                </c:pt>
                <c:pt idx="3154">
                  <c:v>39301</c:v>
                </c:pt>
                <c:pt idx="3155">
                  <c:v>39302</c:v>
                </c:pt>
                <c:pt idx="3156">
                  <c:v>39303</c:v>
                </c:pt>
                <c:pt idx="3157">
                  <c:v>39304</c:v>
                </c:pt>
                <c:pt idx="3158">
                  <c:v>39307</c:v>
                </c:pt>
                <c:pt idx="3159">
                  <c:v>39308</c:v>
                </c:pt>
                <c:pt idx="3160">
                  <c:v>39309</c:v>
                </c:pt>
                <c:pt idx="3161">
                  <c:v>39310</c:v>
                </c:pt>
                <c:pt idx="3162">
                  <c:v>39311</c:v>
                </c:pt>
                <c:pt idx="3163">
                  <c:v>39314</c:v>
                </c:pt>
                <c:pt idx="3164">
                  <c:v>39315</c:v>
                </c:pt>
                <c:pt idx="3165">
                  <c:v>39316</c:v>
                </c:pt>
                <c:pt idx="3166">
                  <c:v>39317</c:v>
                </c:pt>
                <c:pt idx="3167">
                  <c:v>39318</c:v>
                </c:pt>
                <c:pt idx="3168">
                  <c:v>39321</c:v>
                </c:pt>
                <c:pt idx="3169">
                  <c:v>39322</c:v>
                </c:pt>
                <c:pt idx="3170">
                  <c:v>39323</c:v>
                </c:pt>
                <c:pt idx="3171">
                  <c:v>39324</c:v>
                </c:pt>
                <c:pt idx="3172">
                  <c:v>39325</c:v>
                </c:pt>
                <c:pt idx="3173">
                  <c:v>39329</c:v>
                </c:pt>
                <c:pt idx="3174">
                  <c:v>39330</c:v>
                </c:pt>
                <c:pt idx="3175">
                  <c:v>39331</c:v>
                </c:pt>
                <c:pt idx="3176">
                  <c:v>39332</c:v>
                </c:pt>
                <c:pt idx="3177">
                  <c:v>39335</c:v>
                </c:pt>
                <c:pt idx="3178">
                  <c:v>39336</c:v>
                </c:pt>
                <c:pt idx="3179">
                  <c:v>39337</c:v>
                </c:pt>
                <c:pt idx="3180">
                  <c:v>39338</c:v>
                </c:pt>
                <c:pt idx="3181">
                  <c:v>39339</c:v>
                </c:pt>
                <c:pt idx="3182">
                  <c:v>39342</c:v>
                </c:pt>
                <c:pt idx="3183">
                  <c:v>39343</c:v>
                </c:pt>
                <c:pt idx="3184">
                  <c:v>39344</c:v>
                </c:pt>
                <c:pt idx="3185">
                  <c:v>39345</c:v>
                </c:pt>
                <c:pt idx="3186">
                  <c:v>39346</c:v>
                </c:pt>
                <c:pt idx="3187">
                  <c:v>39349</c:v>
                </c:pt>
                <c:pt idx="3188">
                  <c:v>39350</c:v>
                </c:pt>
                <c:pt idx="3189">
                  <c:v>39351</c:v>
                </c:pt>
                <c:pt idx="3190">
                  <c:v>39352</c:v>
                </c:pt>
                <c:pt idx="3191">
                  <c:v>39353</c:v>
                </c:pt>
                <c:pt idx="3192">
                  <c:v>39356</c:v>
                </c:pt>
                <c:pt idx="3193">
                  <c:v>39357</c:v>
                </c:pt>
                <c:pt idx="3194">
                  <c:v>39358</c:v>
                </c:pt>
                <c:pt idx="3195">
                  <c:v>39359</c:v>
                </c:pt>
                <c:pt idx="3196">
                  <c:v>39360</c:v>
                </c:pt>
                <c:pt idx="3197">
                  <c:v>39364</c:v>
                </c:pt>
                <c:pt idx="3198">
                  <c:v>39365</c:v>
                </c:pt>
                <c:pt idx="3199">
                  <c:v>39366</c:v>
                </c:pt>
                <c:pt idx="3200">
                  <c:v>39367</c:v>
                </c:pt>
                <c:pt idx="3201">
                  <c:v>39370</c:v>
                </c:pt>
                <c:pt idx="3202">
                  <c:v>39371</c:v>
                </c:pt>
                <c:pt idx="3203">
                  <c:v>39372</c:v>
                </c:pt>
                <c:pt idx="3204">
                  <c:v>39373</c:v>
                </c:pt>
                <c:pt idx="3205">
                  <c:v>39374</c:v>
                </c:pt>
                <c:pt idx="3206">
                  <c:v>39377</c:v>
                </c:pt>
                <c:pt idx="3207">
                  <c:v>39378</c:v>
                </c:pt>
                <c:pt idx="3208">
                  <c:v>39379</c:v>
                </c:pt>
                <c:pt idx="3209">
                  <c:v>39380</c:v>
                </c:pt>
                <c:pt idx="3210">
                  <c:v>39381</c:v>
                </c:pt>
                <c:pt idx="3211">
                  <c:v>39384</c:v>
                </c:pt>
                <c:pt idx="3212">
                  <c:v>39385</c:v>
                </c:pt>
                <c:pt idx="3213">
                  <c:v>39386</c:v>
                </c:pt>
                <c:pt idx="3214">
                  <c:v>39387</c:v>
                </c:pt>
                <c:pt idx="3215">
                  <c:v>39388</c:v>
                </c:pt>
                <c:pt idx="3216">
                  <c:v>39391</c:v>
                </c:pt>
                <c:pt idx="3217">
                  <c:v>39392</c:v>
                </c:pt>
                <c:pt idx="3218">
                  <c:v>39393</c:v>
                </c:pt>
                <c:pt idx="3219">
                  <c:v>39394</c:v>
                </c:pt>
                <c:pt idx="3220">
                  <c:v>39395</c:v>
                </c:pt>
                <c:pt idx="3221">
                  <c:v>39399</c:v>
                </c:pt>
                <c:pt idx="3222">
                  <c:v>39400</c:v>
                </c:pt>
                <c:pt idx="3223">
                  <c:v>39401</c:v>
                </c:pt>
                <c:pt idx="3224">
                  <c:v>39402</c:v>
                </c:pt>
                <c:pt idx="3225">
                  <c:v>39405</c:v>
                </c:pt>
                <c:pt idx="3226">
                  <c:v>39406</c:v>
                </c:pt>
                <c:pt idx="3227">
                  <c:v>39407</c:v>
                </c:pt>
                <c:pt idx="3228">
                  <c:v>39409</c:v>
                </c:pt>
                <c:pt idx="3229">
                  <c:v>39412</c:v>
                </c:pt>
                <c:pt idx="3230">
                  <c:v>39413</c:v>
                </c:pt>
                <c:pt idx="3231">
                  <c:v>39414</c:v>
                </c:pt>
                <c:pt idx="3232">
                  <c:v>39415</c:v>
                </c:pt>
                <c:pt idx="3233">
                  <c:v>39416</c:v>
                </c:pt>
                <c:pt idx="3234">
                  <c:v>39419</c:v>
                </c:pt>
                <c:pt idx="3235">
                  <c:v>39420</c:v>
                </c:pt>
                <c:pt idx="3236">
                  <c:v>39421</c:v>
                </c:pt>
                <c:pt idx="3237">
                  <c:v>39422</c:v>
                </c:pt>
                <c:pt idx="3238">
                  <c:v>39423</c:v>
                </c:pt>
                <c:pt idx="3239">
                  <c:v>39426</c:v>
                </c:pt>
                <c:pt idx="3240">
                  <c:v>39427</c:v>
                </c:pt>
                <c:pt idx="3241">
                  <c:v>39428</c:v>
                </c:pt>
                <c:pt idx="3242">
                  <c:v>39429</c:v>
                </c:pt>
                <c:pt idx="3243">
                  <c:v>39430</c:v>
                </c:pt>
                <c:pt idx="3244">
                  <c:v>39433</c:v>
                </c:pt>
                <c:pt idx="3245">
                  <c:v>39434</c:v>
                </c:pt>
                <c:pt idx="3246">
                  <c:v>39435</c:v>
                </c:pt>
                <c:pt idx="3247">
                  <c:v>39436</c:v>
                </c:pt>
                <c:pt idx="3248">
                  <c:v>39437</c:v>
                </c:pt>
                <c:pt idx="3249">
                  <c:v>39440</c:v>
                </c:pt>
                <c:pt idx="3250">
                  <c:v>39442</c:v>
                </c:pt>
                <c:pt idx="3251">
                  <c:v>39443</c:v>
                </c:pt>
                <c:pt idx="3252">
                  <c:v>39444</c:v>
                </c:pt>
                <c:pt idx="3253">
                  <c:v>39447</c:v>
                </c:pt>
                <c:pt idx="3254">
                  <c:v>39449</c:v>
                </c:pt>
                <c:pt idx="3255">
                  <c:v>39450</c:v>
                </c:pt>
                <c:pt idx="3256">
                  <c:v>39451</c:v>
                </c:pt>
                <c:pt idx="3257">
                  <c:v>39454</c:v>
                </c:pt>
                <c:pt idx="3258">
                  <c:v>39455</c:v>
                </c:pt>
                <c:pt idx="3259">
                  <c:v>39456</c:v>
                </c:pt>
                <c:pt idx="3260">
                  <c:v>39457</c:v>
                </c:pt>
                <c:pt idx="3261">
                  <c:v>39458</c:v>
                </c:pt>
                <c:pt idx="3262">
                  <c:v>39461</c:v>
                </c:pt>
                <c:pt idx="3263">
                  <c:v>39462</c:v>
                </c:pt>
                <c:pt idx="3264">
                  <c:v>39463</c:v>
                </c:pt>
                <c:pt idx="3265">
                  <c:v>39464</c:v>
                </c:pt>
                <c:pt idx="3266">
                  <c:v>39465</c:v>
                </c:pt>
                <c:pt idx="3267">
                  <c:v>39469</c:v>
                </c:pt>
                <c:pt idx="3268">
                  <c:v>39470</c:v>
                </c:pt>
                <c:pt idx="3269">
                  <c:v>39471</c:v>
                </c:pt>
                <c:pt idx="3270">
                  <c:v>39472</c:v>
                </c:pt>
                <c:pt idx="3271">
                  <c:v>39475</c:v>
                </c:pt>
                <c:pt idx="3272">
                  <c:v>39476</c:v>
                </c:pt>
                <c:pt idx="3273">
                  <c:v>39477</c:v>
                </c:pt>
                <c:pt idx="3274">
                  <c:v>39478</c:v>
                </c:pt>
                <c:pt idx="3275">
                  <c:v>39479</c:v>
                </c:pt>
                <c:pt idx="3276">
                  <c:v>39482</c:v>
                </c:pt>
                <c:pt idx="3277">
                  <c:v>39483</c:v>
                </c:pt>
                <c:pt idx="3278">
                  <c:v>39484</c:v>
                </c:pt>
                <c:pt idx="3279">
                  <c:v>39485</c:v>
                </c:pt>
                <c:pt idx="3280">
                  <c:v>39486</c:v>
                </c:pt>
                <c:pt idx="3281">
                  <c:v>39489</c:v>
                </c:pt>
                <c:pt idx="3282">
                  <c:v>39490</c:v>
                </c:pt>
                <c:pt idx="3283">
                  <c:v>39491</c:v>
                </c:pt>
                <c:pt idx="3284">
                  <c:v>39492</c:v>
                </c:pt>
                <c:pt idx="3285">
                  <c:v>39493</c:v>
                </c:pt>
                <c:pt idx="3286">
                  <c:v>39497</c:v>
                </c:pt>
                <c:pt idx="3287">
                  <c:v>39498</c:v>
                </c:pt>
                <c:pt idx="3288">
                  <c:v>39499</c:v>
                </c:pt>
                <c:pt idx="3289">
                  <c:v>39500</c:v>
                </c:pt>
                <c:pt idx="3290">
                  <c:v>39503</c:v>
                </c:pt>
                <c:pt idx="3291">
                  <c:v>39504</c:v>
                </c:pt>
                <c:pt idx="3292">
                  <c:v>39505</c:v>
                </c:pt>
                <c:pt idx="3293">
                  <c:v>39506</c:v>
                </c:pt>
                <c:pt idx="3294">
                  <c:v>39507</c:v>
                </c:pt>
                <c:pt idx="3295">
                  <c:v>39510</c:v>
                </c:pt>
                <c:pt idx="3296">
                  <c:v>39511</c:v>
                </c:pt>
                <c:pt idx="3297">
                  <c:v>39512</c:v>
                </c:pt>
                <c:pt idx="3298">
                  <c:v>39513</c:v>
                </c:pt>
                <c:pt idx="3299">
                  <c:v>39514</c:v>
                </c:pt>
                <c:pt idx="3300">
                  <c:v>39517</c:v>
                </c:pt>
                <c:pt idx="3301">
                  <c:v>39518</c:v>
                </c:pt>
                <c:pt idx="3302">
                  <c:v>39519</c:v>
                </c:pt>
                <c:pt idx="3303">
                  <c:v>39520</c:v>
                </c:pt>
                <c:pt idx="3304">
                  <c:v>39521</c:v>
                </c:pt>
                <c:pt idx="3305">
                  <c:v>39524</c:v>
                </c:pt>
                <c:pt idx="3306">
                  <c:v>39525</c:v>
                </c:pt>
                <c:pt idx="3307">
                  <c:v>39526</c:v>
                </c:pt>
                <c:pt idx="3308">
                  <c:v>39527</c:v>
                </c:pt>
                <c:pt idx="3309">
                  <c:v>39531</c:v>
                </c:pt>
                <c:pt idx="3310">
                  <c:v>39532</c:v>
                </c:pt>
                <c:pt idx="3311">
                  <c:v>39533</c:v>
                </c:pt>
                <c:pt idx="3312">
                  <c:v>39534</c:v>
                </c:pt>
                <c:pt idx="3313">
                  <c:v>39535</c:v>
                </c:pt>
                <c:pt idx="3314">
                  <c:v>39538</c:v>
                </c:pt>
                <c:pt idx="3315">
                  <c:v>39539</c:v>
                </c:pt>
                <c:pt idx="3316">
                  <c:v>39540</c:v>
                </c:pt>
                <c:pt idx="3317">
                  <c:v>39541</c:v>
                </c:pt>
                <c:pt idx="3318">
                  <c:v>39542</c:v>
                </c:pt>
                <c:pt idx="3319">
                  <c:v>39545</c:v>
                </c:pt>
                <c:pt idx="3320">
                  <c:v>39546</c:v>
                </c:pt>
                <c:pt idx="3321">
                  <c:v>39547</c:v>
                </c:pt>
                <c:pt idx="3322">
                  <c:v>39548</c:v>
                </c:pt>
                <c:pt idx="3323">
                  <c:v>39549</c:v>
                </c:pt>
                <c:pt idx="3324">
                  <c:v>39552</c:v>
                </c:pt>
                <c:pt idx="3325">
                  <c:v>39553</c:v>
                </c:pt>
                <c:pt idx="3326">
                  <c:v>39554</c:v>
                </c:pt>
                <c:pt idx="3327">
                  <c:v>39555</c:v>
                </c:pt>
                <c:pt idx="3328">
                  <c:v>39556</c:v>
                </c:pt>
                <c:pt idx="3329">
                  <c:v>39559</c:v>
                </c:pt>
                <c:pt idx="3330">
                  <c:v>39560</c:v>
                </c:pt>
                <c:pt idx="3331">
                  <c:v>39561</c:v>
                </c:pt>
                <c:pt idx="3332">
                  <c:v>39562</c:v>
                </c:pt>
                <c:pt idx="3333">
                  <c:v>39563</c:v>
                </c:pt>
                <c:pt idx="3334">
                  <c:v>39566</c:v>
                </c:pt>
                <c:pt idx="3335">
                  <c:v>39567</c:v>
                </c:pt>
                <c:pt idx="3336">
                  <c:v>39568</c:v>
                </c:pt>
                <c:pt idx="3337">
                  <c:v>39569</c:v>
                </c:pt>
                <c:pt idx="3338">
                  <c:v>39570</c:v>
                </c:pt>
                <c:pt idx="3339">
                  <c:v>39573</c:v>
                </c:pt>
                <c:pt idx="3340">
                  <c:v>39574</c:v>
                </c:pt>
                <c:pt idx="3341">
                  <c:v>39575</c:v>
                </c:pt>
                <c:pt idx="3342">
                  <c:v>39576</c:v>
                </c:pt>
                <c:pt idx="3343">
                  <c:v>39577</c:v>
                </c:pt>
                <c:pt idx="3344">
                  <c:v>39580</c:v>
                </c:pt>
                <c:pt idx="3345">
                  <c:v>39581</c:v>
                </c:pt>
                <c:pt idx="3346">
                  <c:v>39582</c:v>
                </c:pt>
                <c:pt idx="3347">
                  <c:v>39583</c:v>
                </c:pt>
                <c:pt idx="3348">
                  <c:v>39584</c:v>
                </c:pt>
                <c:pt idx="3349">
                  <c:v>39587</c:v>
                </c:pt>
                <c:pt idx="3350">
                  <c:v>39588</c:v>
                </c:pt>
                <c:pt idx="3351">
                  <c:v>39589</c:v>
                </c:pt>
                <c:pt idx="3352">
                  <c:v>39590</c:v>
                </c:pt>
                <c:pt idx="3353">
                  <c:v>39591</c:v>
                </c:pt>
                <c:pt idx="3354">
                  <c:v>39595</c:v>
                </c:pt>
                <c:pt idx="3355">
                  <c:v>39596</c:v>
                </c:pt>
                <c:pt idx="3356">
                  <c:v>39597</c:v>
                </c:pt>
                <c:pt idx="3357">
                  <c:v>39598</c:v>
                </c:pt>
                <c:pt idx="3358">
                  <c:v>39601</c:v>
                </c:pt>
                <c:pt idx="3359">
                  <c:v>39602</c:v>
                </c:pt>
                <c:pt idx="3360">
                  <c:v>39603</c:v>
                </c:pt>
                <c:pt idx="3361">
                  <c:v>39604</c:v>
                </c:pt>
                <c:pt idx="3362">
                  <c:v>39605</c:v>
                </c:pt>
                <c:pt idx="3363">
                  <c:v>39608</c:v>
                </c:pt>
                <c:pt idx="3364">
                  <c:v>39609</c:v>
                </c:pt>
                <c:pt idx="3365">
                  <c:v>39610</c:v>
                </c:pt>
                <c:pt idx="3366">
                  <c:v>39611</c:v>
                </c:pt>
                <c:pt idx="3367">
                  <c:v>39612</c:v>
                </c:pt>
                <c:pt idx="3368">
                  <c:v>39615</c:v>
                </c:pt>
                <c:pt idx="3369">
                  <c:v>39616</c:v>
                </c:pt>
                <c:pt idx="3370">
                  <c:v>39617</c:v>
                </c:pt>
                <c:pt idx="3371">
                  <c:v>39618</c:v>
                </c:pt>
                <c:pt idx="3372">
                  <c:v>39619</c:v>
                </c:pt>
                <c:pt idx="3373">
                  <c:v>39622</c:v>
                </c:pt>
                <c:pt idx="3374">
                  <c:v>39623</c:v>
                </c:pt>
                <c:pt idx="3375">
                  <c:v>39624</c:v>
                </c:pt>
                <c:pt idx="3376">
                  <c:v>39625</c:v>
                </c:pt>
                <c:pt idx="3377">
                  <c:v>39626</c:v>
                </c:pt>
                <c:pt idx="3378">
                  <c:v>39629</c:v>
                </c:pt>
                <c:pt idx="3379">
                  <c:v>39630</c:v>
                </c:pt>
                <c:pt idx="3380">
                  <c:v>39631</c:v>
                </c:pt>
                <c:pt idx="3381">
                  <c:v>39632</c:v>
                </c:pt>
                <c:pt idx="3382">
                  <c:v>39636</c:v>
                </c:pt>
                <c:pt idx="3383">
                  <c:v>39637</c:v>
                </c:pt>
                <c:pt idx="3384">
                  <c:v>39638</c:v>
                </c:pt>
                <c:pt idx="3385">
                  <c:v>39639</c:v>
                </c:pt>
                <c:pt idx="3386">
                  <c:v>39640</c:v>
                </c:pt>
                <c:pt idx="3387">
                  <c:v>39643</c:v>
                </c:pt>
                <c:pt idx="3388">
                  <c:v>39644</c:v>
                </c:pt>
                <c:pt idx="3389">
                  <c:v>39645</c:v>
                </c:pt>
                <c:pt idx="3390">
                  <c:v>39646</c:v>
                </c:pt>
                <c:pt idx="3391">
                  <c:v>39647</c:v>
                </c:pt>
                <c:pt idx="3392">
                  <c:v>39650</c:v>
                </c:pt>
                <c:pt idx="3393">
                  <c:v>39651</c:v>
                </c:pt>
                <c:pt idx="3394">
                  <c:v>39652</c:v>
                </c:pt>
                <c:pt idx="3395">
                  <c:v>39653</c:v>
                </c:pt>
                <c:pt idx="3396">
                  <c:v>39654</c:v>
                </c:pt>
                <c:pt idx="3397">
                  <c:v>39657</c:v>
                </c:pt>
                <c:pt idx="3398">
                  <c:v>39658</c:v>
                </c:pt>
                <c:pt idx="3399">
                  <c:v>39659</c:v>
                </c:pt>
                <c:pt idx="3400">
                  <c:v>39660</c:v>
                </c:pt>
                <c:pt idx="3401">
                  <c:v>39661</c:v>
                </c:pt>
                <c:pt idx="3402">
                  <c:v>39664</c:v>
                </c:pt>
                <c:pt idx="3403">
                  <c:v>39665</c:v>
                </c:pt>
                <c:pt idx="3404">
                  <c:v>39666</c:v>
                </c:pt>
                <c:pt idx="3405">
                  <c:v>39667</c:v>
                </c:pt>
                <c:pt idx="3406">
                  <c:v>39668</c:v>
                </c:pt>
                <c:pt idx="3407">
                  <c:v>39671</c:v>
                </c:pt>
                <c:pt idx="3408">
                  <c:v>39672</c:v>
                </c:pt>
                <c:pt idx="3409">
                  <c:v>39673</c:v>
                </c:pt>
                <c:pt idx="3410">
                  <c:v>39674</c:v>
                </c:pt>
                <c:pt idx="3411">
                  <c:v>39675</c:v>
                </c:pt>
                <c:pt idx="3412">
                  <c:v>39678</c:v>
                </c:pt>
                <c:pt idx="3413">
                  <c:v>39679</c:v>
                </c:pt>
                <c:pt idx="3414">
                  <c:v>39680</c:v>
                </c:pt>
                <c:pt idx="3415">
                  <c:v>39681</c:v>
                </c:pt>
                <c:pt idx="3416">
                  <c:v>39682</c:v>
                </c:pt>
                <c:pt idx="3417">
                  <c:v>39685</c:v>
                </c:pt>
                <c:pt idx="3418">
                  <c:v>39686</c:v>
                </c:pt>
                <c:pt idx="3419">
                  <c:v>39687</c:v>
                </c:pt>
                <c:pt idx="3420">
                  <c:v>39688</c:v>
                </c:pt>
                <c:pt idx="3421">
                  <c:v>39689</c:v>
                </c:pt>
                <c:pt idx="3422">
                  <c:v>39693</c:v>
                </c:pt>
                <c:pt idx="3423">
                  <c:v>39694</c:v>
                </c:pt>
                <c:pt idx="3424">
                  <c:v>39695</c:v>
                </c:pt>
                <c:pt idx="3425">
                  <c:v>39696</c:v>
                </c:pt>
                <c:pt idx="3426">
                  <c:v>39699</c:v>
                </c:pt>
                <c:pt idx="3427">
                  <c:v>39700</c:v>
                </c:pt>
                <c:pt idx="3428">
                  <c:v>39701</c:v>
                </c:pt>
                <c:pt idx="3429">
                  <c:v>39702</c:v>
                </c:pt>
                <c:pt idx="3430">
                  <c:v>39703</c:v>
                </c:pt>
                <c:pt idx="3431">
                  <c:v>39706</c:v>
                </c:pt>
                <c:pt idx="3432">
                  <c:v>39707</c:v>
                </c:pt>
                <c:pt idx="3433">
                  <c:v>39708</c:v>
                </c:pt>
                <c:pt idx="3434">
                  <c:v>39709</c:v>
                </c:pt>
                <c:pt idx="3435">
                  <c:v>39710</c:v>
                </c:pt>
                <c:pt idx="3436">
                  <c:v>39713</c:v>
                </c:pt>
                <c:pt idx="3437">
                  <c:v>39714</c:v>
                </c:pt>
                <c:pt idx="3438">
                  <c:v>39715</c:v>
                </c:pt>
                <c:pt idx="3439">
                  <c:v>39716</c:v>
                </c:pt>
                <c:pt idx="3440">
                  <c:v>39717</c:v>
                </c:pt>
                <c:pt idx="3441">
                  <c:v>39720</c:v>
                </c:pt>
                <c:pt idx="3442">
                  <c:v>39721</c:v>
                </c:pt>
                <c:pt idx="3443">
                  <c:v>39722</c:v>
                </c:pt>
                <c:pt idx="3444">
                  <c:v>39723</c:v>
                </c:pt>
                <c:pt idx="3445">
                  <c:v>39724</c:v>
                </c:pt>
                <c:pt idx="3446">
                  <c:v>39727</c:v>
                </c:pt>
                <c:pt idx="3447">
                  <c:v>39728</c:v>
                </c:pt>
                <c:pt idx="3448">
                  <c:v>39729</c:v>
                </c:pt>
                <c:pt idx="3449">
                  <c:v>39730</c:v>
                </c:pt>
                <c:pt idx="3450">
                  <c:v>39731</c:v>
                </c:pt>
                <c:pt idx="3451">
                  <c:v>39735</c:v>
                </c:pt>
                <c:pt idx="3452">
                  <c:v>39736</c:v>
                </c:pt>
                <c:pt idx="3453">
                  <c:v>39737</c:v>
                </c:pt>
                <c:pt idx="3454">
                  <c:v>39738</c:v>
                </c:pt>
                <c:pt idx="3455">
                  <c:v>39741</c:v>
                </c:pt>
                <c:pt idx="3456">
                  <c:v>39742</c:v>
                </c:pt>
                <c:pt idx="3457">
                  <c:v>39743</c:v>
                </c:pt>
                <c:pt idx="3458">
                  <c:v>39744</c:v>
                </c:pt>
                <c:pt idx="3459">
                  <c:v>39745</c:v>
                </c:pt>
                <c:pt idx="3460">
                  <c:v>39748</c:v>
                </c:pt>
                <c:pt idx="3461">
                  <c:v>39749</c:v>
                </c:pt>
                <c:pt idx="3462">
                  <c:v>39750</c:v>
                </c:pt>
                <c:pt idx="3463">
                  <c:v>39751</c:v>
                </c:pt>
                <c:pt idx="3464">
                  <c:v>39752</c:v>
                </c:pt>
                <c:pt idx="3465">
                  <c:v>39755</c:v>
                </c:pt>
                <c:pt idx="3466">
                  <c:v>39756</c:v>
                </c:pt>
                <c:pt idx="3467">
                  <c:v>39757</c:v>
                </c:pt>
                <c:pt idx="3468">
                  <c:v>39758</c:v>
                </c:pt>
                <c:pt idx="3469">
                  <c:v>39759</c:v>
                </c:pt>
                <c:pt idx="3470">
                  <c:v>39762</c:v>
                </c:pt>
                <c:pt idx="3471">
                  <c:v>39764</c:v>
                </c:pt>
                <c:pt idx="3472">
                  <c:v>39765</c:v>
                </c:pt>
                <c:pt idx="3473">
                  <c:v>39766</c:v>
                </c:pt>
                <c:pt idx="3474">
                  <c:v>39769</c:v>
                </c:pt>
                <c:pt idx="3475">
                  <c:v>39770</c:v>
                </c:pt>
                <c:pt idx="3476">
                  <c:v>39771</c:v>
                </c:pt>
                <c:pt idx="3477">
                  <c:v>39772</c:v>
                </c:pt>
                <c:pt idx="3478">
                  <c:v>39773</c:v>
                </c:pt>
                <c:pt idx="3479">
                  <c:v>39776</c:v>
                </c:pt>
                <c:pt idx="3480">
                  <c:v>39777</c:v>
                </c:pt>
                <c:pt idx="3481">
                  <c:v>39778</c:v>
                </c:pt>
                <c:pt idx="3482">
                  <c:v>39780</c:v>
                </c:pt>
                <c:pt idx="3483">
                  <c:v>39783</c:v>
                </c:pt>
                <c:pt idx="3484">
                  <c:v>39784</c:v>
                </c:pt>
                <c:pt idx="3485">
                  <c:v>39785</c:v>
                </c:pt>
                <c:pt idx="3486">
                  <c:v>39786</c:v>
                </c:pt>
                <c:pt idx="3487">
                  <c:v>39787</c:v>
                </c:pt>
                <c:pt idx="3488">
                  <c:v>39790</c:v>
                </c:pt>
                <c:pt idx="3489">
                  <c:v>39791</c:v>
                </c:pt>
                <c:pt idx="3490">
                  <c:v>39792</c:v>
                </c:pt>
                <c:pt idx="3491">
                  <c:v>39793</c:v>
                </c:pt>
                <c:pt idx="3492">
                  <c:v>39794</c:v>
                </c:pt>
                <c:pt idx="3493">
                  <c:v>39797</c:v>
                </c:pt>
                <c:pt idx="3494">
                  <c:v>39798</c:v>
                </c:pt>
                <c:pt idx="3495">
                  <c:v>39799</c:v>
                </c:pt>
                <c:pt idx="3496">
                  <c:v>39800</c:v>
                </c:pt>
                <c:pt idx="3497">
                  <c:v>39801</c:v>
                </c:pt>
                <c:pt idx="3498">
                  <c:v>39804</c:v>
                </c:pt>
                <c:pt idx="3499">
                  <c:v>39805</c:v>
                </c:pt>
                <c:pt idx="3500">
                  <c:v>39806</c:v>
                </c:pt>
                <c:pt idx="3501">
                  <c:v>39808</c:v>
                </c:pt>
                <c:pt idx="3502">
                  <c:v>39811</c:v>
                </c:pt>
                <c:pt idx="3503">
                  <c:v>39812</c:v>
                </c:pt>
                <c:pt idx="3504">
                  <c:v>39813</c:v>
                </c:pt>
                <c:pt idx="3505">
                  <c:v>39815</c:v>
                </c:pt>
                <c:pt idx="3506">
                  <c:v>39818</c:v>
                </c:pt>
                <c:pt idx="3507">
                  <c:v>39819</c:v>
                </c:pt>
                <c:pt idx="3508">
                  <c:v>39820</c:v>
                </c:pt>
                <c:pt idx="3509">
                  <c:v>39821</c:v>
                </c:pt>
                <c:pt idx="3510">
                  <c:v>39822</c:v>
                </c:pt>
                <c:pt idx="3511">
                  <c:v>39825</c:v>
                </c:pt>
                <c:pt idx="3512">
                  <c:v>39826</c:v>
                </c:pt>
                <c:pt idx="3513">
                  <c:v>39827</c:v>
                </c:pt>
                <c:pt idx="3514">
                  <c:v>39828</c:v>
                </c:pt>
                <c:pt idx="3515">
                  <c:v>39829</c:v>
                </c:pt>
                <c:pt idx="3516">
                  <c:v>39833</c:v>
                </c:pt>
                <c:pt idx="3517">
                  <c:v>39834</c:v>
                </c:pt>
                <c:pt idx="3518">
                  <c:v>39835</c:v>
                </c:pt>
                <c:pt idx="3519">
                  <c:v>39836</c:v>
                </c:pt>
                <c:pt idx="3520">
                  <c:v>39839</c:v>
                </c:pt>
                <c:pt idx="3521">
                  <c:v>39840</c:v>
                </c:pt>
                <c:pt idx="3522">
                  <c:v>39841</c:v>
                </c:pt>
                <c:pt idx="3523">
                  <c:v>39842</c:v>
                </c:pt>
                <c:pt idx="3524">
                  <c:v>39843</c:v>
                </c:pt>
                <c:pt idx="3525">
                  <c:v>39846</c:v>
                </c:pt>
                <c:pt idx="3526">
                  <c:v>39847</c:v>
                </c:pt>
                <c:pt idx="3527">
                  <c:v>39848</c:v>
                </c:pt>
                <c:pt idx="3528">
                  <c:v>39849</c:v>
                </c:pt>
                <c:pt idx="3529">
                  <c:v>39850</c:v>
                </c:pt>
                <c:pt idx="3530">
                  <c:v>39853</c:v>
                </c:pt>
                <c:pt idx="3531">
                  <c:v>39854</c:v>
                </c:pt>
                <c:pt idx="3532">
                  <c:v>39855</c:v>
                </c:pt>
                <c:pt idx="3533">
                  <c:v>39856</c:v>
                </c:pt>
                <c:pt idx="3534">
                  <c:v>39857</c:v>
                </c:pt>
                <c:pt idx="3535">
                  <c:v>39861</c:v>
                </c:pt>
                <c:pt idx="3536">
                  <c:v>39862</c:v>
                </c:pt>
                <c:pt idx="3537">
                  <c:v>39863</c:v>
                </c:pt>
                <c:pt idx="3538">
                  <c:v>39864</c:v>
                </c:pt>
                <c:pt idx="3539">
                  <c:v>39867</c:v>
                </c:pt>
                <c:pt idx="3540">
                  <c:v>39868</c:v>
                </c:pt>
                <c:pt idx="3541">
                  <c:v>39869</c:v>
                </c:pt>
                <c:pt idx="3542">
                  <c:v>39870</c:v>
                </c:pt>
                <c:pt idx="3543">
                  <c:v>39871</c:v>
                </c:pt>
                <c:pt idx="3544">
                  <c:v>39874</c:v>
                </c:pt>
                <c:pt idx="3545">
                  <c:v>39875</c:v>
                </c:pt>
                <c:pt idx="3546">
                  <c:v>39876</c:v>
                </c:pt>
                <c:pt idx="3547">
                  <c:v>39877</c:v>
                </c:pt>
                <c:pt idx="3548">
                  <c:v>39878</c:v>
                </c:pt>
                <c:pt idx="3549">
                  <c:v>39881</c:v>
                </c:pt>
                <c:pt idx="3550">
                  <c:v>39882</c:v>
                </c:pt>
                <c:pt idx="3551">
                  <c:v>39883</c:v>
                </c:pt>
                <c:pt idx="3552">
                  <c:v>39884</c:v>
                </c:pt>
                <c:pt idx="3553">
                  <c:v>39885</c:v>
                </c:pt>
                <c:pt idx="3554">
                  <c:v>39888</c:v>
                </c:pt>
                <c:pt idx="3555">
                  <c:v>39889</c:v>
                </c:pt>
                <c:pt idx="3556">
                  <c:v>39890</c:v>
                </c:pt>
                <c:pt idx="3557">
                  <c:v>39891</c:v>
                </c:pt>
                <c:pt idx="3558">
                  <c:v>39892</c:v>
                </c:pt>
                <c:pt idx="3559">
                  <c:v>39895</c:v>
                </c:pt>
                <c:pt idx="3560">
                  <c:v>39896</c:v>
                </c:pt>
                <c:pt idx="3561">
                  <c:v>39897</c:v>
                </c:pt>
                <c:pt idx="3562">
                  <c:v>39898</c:v>
                </c:pt>
                <c:pt idx="3563">
                  <c:v>39899</c:v>
                </c:pt>
                <c:pt idx="3564">
                  <c:v>39902</c:v>
                </c:pt>
                <c:pt idx="3565">
                  <c:v>39903</c:v>
                </c:pt>
                <c:pt idx="3566">
                  <c:v>39904</c:v>
                </c:pt>
                <c:pt idx="3567">
                  <c:v>39905</c:v>
                </c:pt>
                <c:pt idx="3568">
                  <c:v>39906</c:v>
                </c:pt>
                <c:pt idx="3569">
                  <c:v>39909</c:v>
                </c:pt>
                <c:pt idx="3570">
                  <c:v>39910</c:v>
                </c:pt>
                <c:pt idx="3571">
                  <c:v>39911</c:v>
                </c:pt>
                <c:pt idx="3572">
                  <c:v>39912</c:v>
                </c:pt>
                <c:pt idx="3573">
                  <c:v>39916</c:v>
                </c:pt>
                <c:pt idx="3574">
                  <c:v>39917</c:v>
                </c:pt>
                <c:pt idx="3575">
                  <c:v>39918</c:v>
                </c:pt>
                <c:pt idx="3576">
                  <c:v>39919</c:v>
                </c:pt>
                <c:pt idx="3577">
                  <c:v>39920</c:v>
                </c:pt>
                <c:pt idx="3578">
                  <c:v>39923</c:v>
                </c:pt>
                <c:pt idx="3579">
                  <c:v>39924</c:v>
                </c:pt>
                <c:pt idx="3580">
                  <c:v>39925</c:v>
                </c:pt>
                <c:pt idx="3581">
                  <c:v>39926</c:v>
                </c:pt>
                <c:pt idx="3582">
                  <c:v>39927</c:v>
                </c:pt>
                <c:pt idx="3583">
                  <c:v>39930</c:v>
                </c:pt>
                <c:pt idx="3584">
                  <c:v>39931</c:v>
                </c:pt>
                <c:pt idx="3585">
                  <c:v>39932</c:v>
                </c:pt>
                <c:pt idx="3586">
                  <c:v>39933</c:v>
                </c:pt>
                <c:pt idx="3587">
                  <c:v>39934</c:v>
                </c:pt>
                <c:pt idx="3588">
                  <c:v>39937</c:v>
                </c:pt>
                <c:pt idx="3589">
                  <c:v>39938</c:v>
                </c:pt>
                <c:pt idx="3590">
                  <c:v>39939</c:v>
                </c:pt>
                <c:pt idx="3591">
                  <c:v>39940</c:v>
                </c:pt>
                <c:pt idx="3592">
                  <c:v>39941</c:v>
                </c:pt>
                <c:pt idx="3593">
                  <c:v>39944</c:v>
                </c:pt>
                <c:pt idx="3594">
                  <c:v>39945</c:v>
                </c:pt>
                <c:pt idx="3595">
                  <c:v>39946</c:v>
                </c:pt>
                <c:pt idx="3596">
                  <c:v>39947</c:v>
                </c:pt>
                <c:pt idx="3597">
                  <c:v>39948</c:v>
                </c:pt>
                <c:pt idx="3598">
                  <c:v>39951</c:v>
                </c:pt>
                <c:pt idx="3599">
                  <c:v>39952</c:v>
                </c:pt>
                <c:pt idx="3600">
                  <c:v>39953</c:v>
                </c:pt>
                <c:pt idx="3601">
                  <c:v>39954</c:v>
                </c:pt>
                <c:pt idx="3602">
                  <c:v>39955</c:v>
                </c:pt>
                <c:pt idx="3603">
                  <c:v>39959</c:v>
                </c:pt>
                <c:pt idx="3604">
                  <c:v>39960</c:v>
                </c:pt>
                <c:pt idx="3605">
                  <c:v>39961</c:v>
                </c:pt>
                <c:pt idx="3606">
                  <c:v>39962</c:v>
                </c:pt>
                <c:pt idx="3607">
                  <c:v>39965</c:v>
                </c:pt>
                <c:pt idx="3608">
                  <c:v>39966</c:v>
                </c:pt>
                <c:pt idx="3609">
                  <c:v>39967</c:v>
                </c:pt>
                <c:pt idx="3610">
                  <c:v>39968</c:v>
                </c:pt>
                <c:pt idx="3611">
                  <c:v>39969</c:v>
                </c:pt>
                <c:pt idx="3612">
                  <c:v>39972</c:v>
                </c:pt>
                <c:pt idx="3613">
                  <c:v>39973</c:v>
                </c:pt>
                <c:pt idx="3614">
                  <c:v>39974</c:v>
                </c:pt>
                <c:pt idx="3615">
                  <c:v>39975</c:v>
                </c:pt>
                <c:pt idx="3616">
                  <c:v>39976</c:v>
                </c:pt>
                <c:pt idx="3617">
                  <c:v>39979</c:v>
                </c:pt>
                <c:pt idx="3618">
                  <c:v>39980</c:v>
                </c:pt>
                <c:pt idx="3619">
                  <c:v>39981</c:v>
                </c:pt>
                <c:pt idx="3620">
                  <c:v>39982</c:v>
                </c:pt>
                <c:pt idx="3621">
                  <c:v>39983</c:v>
                </c:pt>
                <c:pt idx="3622">
                  <c:v>39986</c:v>
                </c:pt>
                <c:pt idx="3623">
                  <c:v>39987</c:v>
                </c:pt>
                <c:pt idx="3624">
                  <c:v>39988</c:v>
                </c:pt>
                <c:pt idx="3625">
                  <c:v>39989</c:v>
                </c:pt>
                <c:pt idx="3626">
                  <c:v>39990</c:v>
                </c:pt>
                <c:pt idx="3627">
                  <c:v>39993</c:v>
                </c:pt>
                <c:pt idx="3628">
                  <c:v>39994</c:v>
                </c:pt>
                <c:pt idx="3629">
                  <c:v>39995</c:v>
                </c:pt>
                <c:pt idx="3630">
                  <c:v>39996</c:v>
                </c:pt>
                <c:pt idx="3631">
                  <c:v>40000</c:v>
                </c:pt>
                <c:pt idx="3632">
                  <c:v>40001</c:v>
                </c:pt>
                <c:pt idx="3633">
                  <c:v>40002</c:v>
                </c:pt>
                <c:pt idx="3634">
                  <c:v>40003</c:v>
                </c:pt>
                <c:pt idx="3635">
                  <c:v>40004</c:v>
                </c:pt>
                <c:pt idx="3636">
                  <c:v>40007</c:v>
                </c:pt>
                <c:pt idx="3637">
                  <c:v>40008</c:v>
                </c:pt>
                <c:pt idx="3638">
                  <c:v>40009</c:v>
                </c:pt>
                <c:pt idx="3639">
                  <c:v>40010</c:v>
                </c:pt>
                <c:pt idx="3640">
                  <c:v>40011</c:v>
                </c:pt>
                <c:pt idx="3641">
                  <c:v>40014</c:v>
                </c:pt>
                <c:pt idx="3642">
                  <c:v>40015</c:v>
                </c:pt>
                <c:pt idx="3643">
                  <c:v>40016</c:v>
                </c:pt>
                <c:pt idx="3644">
                  <c:v>40017</c:v>
                </c:pt>
                <c:pt idx="3645">
                  <c:v>40018</c:v>
                </c:pt>
                <c:pt idx="3646">
                  <c:v>40021</c:v>
                </c:pt>
                <c:pt idx="3647">
                  <c:v>40022</c:v>
                </c:pt>
                <c:pt idx="3648">
                  <c:v>40023</c:v>
                </c:pt>
                <c:pt idx="3649">
                  <c:v>40024</c:v>
                </c:pt>
                <c:pt idx="3650">
                  <c:v>40025</c:v>
                </c:pt>
                <c:pt idx="3651">
                  <c:v>40028</c:v>
                </c:pt>
                <c:pt idx="3652">
                  <c:v>40029</c:v>
                </c:pt>
                <c:pt idx="3653">
                  <c:v>40030</c:v>
                </c:pt>
                <c:pt idx="3654">
                  <c:v>40031</c:v>
                </c:pt>
                <c:pt idx="3655">
                  <c:v>40032</c:v>
                </c:pt>
                <c:pt idx="3656">
                  <c:v>40035</c:v>
                </c:pt>
                <c:pt idx="3657">
                  <c:v>40036</c:v>
                </c:pt>
                <c:pt idx="3658">
                  <c:v>40037</c:v>
                </c:pt>
                <c:pt idx="3659">
                  <c:v>40038</c:v>
                </c:pt>
                <c:pt idx="3660">
                  <c:v>40039</c:v>
                </c:pt>
                <c:pt idx="3661">
                  <c:v>40042</c:v>
                </c:pt>
                <c:pt idx="3662">
                  <c:v>40043</c:v>
                </c:pt>
                <c:pt idx="3663">
                  <c:v>40044</c:v>
                </c:pt>
                <c:pt idx="3664">
                  <c:v>40045</c:v>
                </c:pt>
                <c:pt idx="3665">
                  <c:v>40046</c:v>
                </c:pt>
                <c:pt idx="3666">
                  <c:v>40049</c:v>
                </c:pt>
                <c:pt idx="3667">
                  <c:v>40050</c:v>
                </c:pt>
                <c:pt idx="3668">
                  <c:v>40051</c:v>
                </c:pt>
                <c:pt idx="3669">
                  <c:v>40052</c:v>
                </c:pt>
                <c:pt idx="3670">
                  <c:v>40053</c:v>
                </c:pt>
                <c:pt idx="3671">
                  <c:v>40056</c:v>
                </c:pt>
                <c:pt idx="3672">
                  <c:v>40057</c:v>
                </c:pt>
                <c:pt idx="3673">
                  <c:v>40058</c:v>
                </c:pt>
                <c:pt idx="3674">
                  <c:v>40059</c:v>
                </c:pt>
                <c:pt idx="3675">
                  <c:v>40060</c:v>
                </c:pt>
                <c:pt idx="3676">
                  <c:v>40064</c:v>
                </c:pt>
                <c:pt idx="3677">
                  <c:v>40065</c:v>
                </c:pt>
                <c:pt idx="3678">
                  <c:v>40066</c:v>
                </c:pt>
                <c:pt idx="3679">
                  <c:v>40067</c:v>
                </c:pt>
                <c:pt idx="3680">
                  <c:v>40070</c:v>
                </c:pt>
                <c:pt idx="3681">
                  <c:v>40071</c:v>
                </c:pt>
                <c:pt idx="3682">
                  <c:v>40072</c:v>
                </c:pt>
                <c:pt idx="3683">
                  <c:v>40073</c:v>
                </c:pt>
                <c:pt idx="3684">
                  <c:v>40074</c:v>
                </c:pt>
                <c:pt idx="3685">
                  <c:v>40077</c:v>
                </c:pt>
                <c:pt idx="3686">
                  <c:v>40078</c:v>
                </c:pt>
                <c:pt idx="3687">
                  <c:v>40079</c:v>
                </c:pt>
                <c:pt idx="3688">
                  <c:v>40080</c:v>
                </c:pt>
                <c:pt idx="3689">
                  <c:v>40081</c:v>
                </c:pt>
                <c:pt idx="3690">
                  <c:v>40084</c:v>
                </c:pt>
                <c:pt idx="3691">
                  <c:v>40085</c:v>
                </c:pt>
                <c:pt idx="3692">
                  <c:v>40086</c:v>
                </c:pt>
                <c:pt idx="3693">
                  <c:v>40087</c:v>
                </c:pt>
                <c:pt idx="3694">
                  <c:v>40088</c:v>
                </c:pt>
                <c:pt idx="3695">
                  <c:v>40091</c:v>
                </c:pt>
                <c:pt idx="3696">
                  <c:v>40092</c:v>
                </c:pt>
                <c:pt idx="3697">
                  <c:v>40093</c:v>
                </c:pt>
                <c:pt idx="3698">
                  <c:v>40094</c:v>
                </c:pt>
                <c:pt idx="3699">
                  <c:v>40095</c:v>
                </c:pt>
                <c:pt idx="3700">
                  <c:v>40099</c:v>
                </c:pt>
                <c:pt idx="3701">
                  <c:v>40100</c:v>
                </c:pt>
                <c:pt idx="3702">
                  <c:v>40101</c:v>
                </c:pt>
                <c:pt idx="3703">
                  <c:v>40102</c:v>
                </c:pt>
                <c:pt idx="3704">
                  <c:v>40105</c:v>
                </c:pt>
                <c:pt idx="3705">
                  <c:v>40106</c:v>
                </c:pt>
                <c:pt idx="3706">
                  <c:v>40107</c:v>
                </c:pt>
                <c:pt idx="3707">
                  <c:v>40108</c:v>
                </c:pt>
                <c:pt idx="3708">
                  <c:v>40109</c:v>
                </c:pt>
                <c:pt idx="3709">
                  <c:v>40112</c:v>
                </c:pt>
                <c:pt idx="3710">
                  <c:v>40113</c:v>
                </c:pt>
                <c:pt idx="3711">
                  <c:v>40114</c:v>
                </c:pt>
                <c:pt idx="3712">
                  <c:v>40115</c:v>
                </c:pt>
                <c:pt idx="3713">
                  <c:v>40116</c:v>
                </c:pt>
                <c:pt idx="3714">
                  <c:v>40119</c:v>
                </c:pt>
                <c:pt idx="3715">
                  <c:v>40120</c:v>
                </c:pt>
                <c:pt idx="3716">
                  <c:v>40121</c:v>
                </c:pt>
                <c:pt idx="3717">
                  <c:v>40122</c:v>
                </c:pt>
                <c:pt idx="3718">
                  <c:v>40123</c:v>
                </c:pt>
                <c:pt idx="3719">
                  <c:v>40126</c:v>
                </c:pt>
                <c:pt idx="3720">
                  <c:v>40127</c:v>
                </c:pt>
                <c:pt idx="3721">
                  <c:v>40129</c:v>
                </c:pt>
                <c:pt idx="3722">
                  <c:v>40130</c:v>
                </c:pt>
                <c:pt idx="3723">
                  <c:v>40133</c:v>
                </c:pt>
                <c:pt idx="3724">
                  <c:v>40134</c:v>
                </c:pt>
                <c:pt idx="3725">
                  <c:v>40135</c:v>
                </c:pt>
                <c:pt idx="3726">
                  <c:v>40136</c:v>
                </c:pt>
                <c:pt idx="3727">
                  <c:v>40137</c:v>
                </c:pt>
                <c:pt idx="3728">
                  <c:v>40140</c:v>
                </c:pt>
                <c:pt idx="3729">
                  <c:v>40141</c:v>
                </c:pt>
                <c:pt idx="3730">
                  <c:v>40142</c:v>
                </c:pt>
                <c:pt idx="3731">
                  <c:v>40144</c:v>
                </c:pt>
                <c:pt idx="3732">
                  <c:v>40147</c:v>
                </c:pt>
                <c:pt idx="3733">
                  <c:v>40148</c:v>
                </c:pt>
                <c:pt idx="3734">
                  <c:v>40149</c:v>
                </c:pt>
                <c:pt idx="3735">
                  <c:v>40150</c:v>
                </c:pt>
                <c:pt idx="3736">
                  <c:v>40151</c:v>
                </c:pt>
                <c:pt idx="3737">
                  <c:v>40154</c:v>
                </c:pt>
                <c:pt idx="3738">
                  <c:v>40155</c:v>
                </c:pt>
                <c:pt idx="3739">
                  <c:v>40156</c:v>
                </c:pt>
                <c:pt idx="3740">
                  <c:v>40157</c:v>
                </c:pt>
                <c:pt idx="3741">
                  <c:v>40158</c:v>
                </c:pt>
                <c:pt idx="3742">
                  <c:v>40161</c:v>
                </c:pt>
                <c:pt idx="3743">
                  <c:v>40162</c:v>
                </c:pt>
                <c:pt idx="3744">
                  <c:v>40163</c:v>
                </c:pt>
                <c:pt idx="3745">
                  <c:v>40164</c:v>
                </c:pt>
                <c:pt idx="3746">
                  <c:v>40165</c:v>
                </c:pt>
                <c:pt idx="3747">
                  <c:v>40168</c:v>
                </c:pt>
                <c:pt idx="3748">
                  <c:v>40169</c:v>
                </c:pt>
                <c:pt idx="3749">
                  <c:v>40170</c:v>
                </c:pt>
                <c:pt idx="3750">
                  <c:v>40171</c:v>
                </c:pt>
                <c:pt idx="3751">
                  <c:v>40175</c:v>
                </c:pt>
                <c:pt idx="3752">
                  <c:v>40176</c:v>
                </c:pt>
                <c:pt idx="3753">
                  <c:v>40177</c:v>
                </c:pt>
                <c:pt idx="3754">
                  <c:v>40178</c:v>
                </c:pt>
                <c:pt idx="3755">
                  <c:v>40182</c:v>
                </c:pt>
                <c:pt idx="3756">
                  <c:v>40183</c:v>
                </c:pt>
                <c:pt idx="3757">
                  <c:v>40184</c:v>
                </c:pt>
                <c:pt idx="3758">
                  <c:v>40185</c:v>
                </c:pt>
                <c:pt idx="3759">
                  <c:v>40186</c:v>
                </c:pt>
                <c:pt idx="3760">
                  <c:v>40189</c:v>
                </c:pt>
                <c:pt idx="3761">
                  <c:v>40190</c:v>
                </c:pt>
                <c:pt idx="3762">
                  <c:v>40191</c:v>
                </c:pt>
                <c:pt idx="3763">
                  <c:v>40192</c:v>
                </c:pt>
                <c:pt idx="3764">
                  <c:v>40193</c:v>
                </c:pt>
                <c:pt idx="3765">
                  <c:v>40197</c:v>
                </c:pt>
                <c:pt idx="3766">
                  <c:v>40198</c:v>
                </c:pt>
                <c:pt idx="3767">
                  <c:v>40199</c:v>
                </c:pt>
                <c:pt idx="3768">
                  <c:v>40200</c:v>
                </c:pt>
                <c:pt idx="3769">
                  <c:v>40203</c:v>
                </c:pt>
                <c:pt idx="3770">
                  <c:v>40204</c:v>
                </c:pt>
                <c:pt idx="3771">
                  <c:v>40205</c:v>
                </c:pt>
                <c:pt idx="3772">
                  <c:v>40206</c:v>
                </c:pt>
                <c:pt idx="3773">
                  <c:v>40207</c:v>
                </c:pt>
                <c:pt idx="3774">
                  <c:v>40210</c:v>
                </c:pt>
                <c:pt idx="3775">
                  <c:v>40211</c:v>
                </c:pt>
                <c:pt idx="3776">
                  <c:v>40212</c:v>
                </c:pt>
                <c:pt idx="3777">
                  <c:v>40213</c:v>
                </c:pt>
                <c:pt idx="3778">
                  <c:v>40214</c:v>
                </c:pt>
                <c:pt idx="3779">
                  <c:v>40217</c:v>
                </c:pt>
                <c:pt idx="3780">
                  <c:v>40218</c:v>
                </c:pt>
                <c:pt idx="3781">
                  <c:v>40219</c:v>
                </c:pt>
                <c:pt idx="3782">
                  <c:v>40220</c:v>
                </c:pt>
                <c:pt idx="3783">
                  <c:v>40221</c:v>
                </c:pt>
                <c:pt idx="3784">
                  <c:v>40225</c:v>
                </c:pt>
                <c:pt idx="3785">
                  <c:v>40226</c:v>
                </c:pt>
                <c:pt idx="3786">
                  <c:v>40227</c:v>
                </c:pt>
                <c:pt idx="3787">
                  <c:v>40228</c:v>
                </c:pt>
                <c:pt idx="3788">
                  <c:v>40231</c:v>
                </c:pt>
                <c:pt idx="3789">
                  <c:v>40232</c:v>
                </c:pt>
                <c:pt idx="3790">
                  <c:v>40233</c:v>
                </c:pt>
                <c:pt idx="3791">
                  <c:v>40234</c:v>
                </c:pt>
                <c:pt idx="3792">
                  <c:v>40235</c:v>
                </c:pt>
                <c:pt idx="3793">
                  <c:v>40238</c:v>
                </c:pt>
                <c:pt idx="3794">
                  <c:v>40239</c:v>
                </c:pt>
                <c:pt idx="3795">
                  <c:v>40240</c:v>
                </c:pt>
                <c:pt idx="3796">
                  <c:v>40241</c:v>
                </c:pt>
                <c:pt idx="3797">
                  <c:v>40242</c:v>
                </c:pt>
                <c:pt idx="3798">
                  <c:v>40245</c:v>
                </c:pt>
                <c:pt idx="3799">
                  <c:v>40246</c:v>
                </c:pt>
                <c:pt idx="3800">
                  <c:v>40247</c:v>
                </c:pt>
                <c:pt idx="3801">
                  <c:v>40248</c:v>
                </c:pt>
                <c:pt idx="3802">
                  <c:v>40249</c:v>
                </c:pt>
                <c:pt idx="3803">
                  <c:v>40252</c:v>
                </c:pt>
                <c:pt idx="3804">
                  <c:v>40253</c:v>
                </c:pt>
                <c:pt idx="3805">
                  <c:v>40254</c:v>
                </c:pt>
                <c:pt idx="3806">
                  <c:v>40255</c:v>
                </c:pt>
                <c:pt idx="3807">
                  <c:v>40256</c:v>
                </c:pt>
                <c:pt idx="3808">
                  <c:v>40259</c:v>
                </c:pt>
                <c:pt idx="3809">
                  <c:v>40260</c:v>
                </c:pt>
                <c:pt idx="3810">
                  <c:v>40261</c:v>
                </c:pt>
                <c:pt idx="3811">
                  <c:v>40262</c:v>
                </c:pt>
                <c:pt idx="3812">
                  <c:v>40263</c:v>
                </c:pt>
                <c:pt idx="3813">
                  <c:v>40266</c:v>
                </c:pt>
                <c:pt idx="3814">
                  <c:v>40267</c:v>
                </c:pt>
                <c:pt idx="3815">
                  <c:v>40268</c:v>
                </c:pt>
                <c:pt idx="3816">
                  <c:v>40269</c:v>
                </c:pt>
                <c:pt idx="3817">
                  <c:v>40270</c:v>
                </c:pt>
                <c:pt idx="3818">
                  <c:v>40273</c:v>
                </c:pt>
                <c:pt idx="3819">
                  <c:v>40274</c:v>
                </c:pt>
                <c:pt idx="3820">
                  <c:v>40275</c:v>
                </c:pt>
                <c:pt idx="3821">
                  <c:v>40276</c:v>
                </c:pt>
                <c:pt idx="3822">
                  <c:v>40277</c:v>
                </c:pt>
                <c:pt idx="3823">
                  <c:v>40280</c:v>
                </c:pt>
                <c:pt idx="3824">
                  <c:v>40281</c:v>
                </c:pt>
                <c:pt idx="3825">
                  <c:v>40282</c:v>
                </c:pt>
                <c:pt idx="3826">
                  <c:v>40283</c:v>
                </c:pt>
                <c:pt idx="3827">
                  <c:v>40284</c:v>
                </c:pt>
                <c:pt idx="3828">
                  <c:v>40287</c:v>
                </c:pt>
                <c:pt idx="3829">
                  <c:v>40288</c:v>
                </c:pt>
                <c:pt idx="3830">
                  <c:v>40289</c:v>
                </c:pt>
                <c:pt idx="3831">
                  <c:v>40290</c:v>
                </c:pt>
                <c:pt idx="3832">
                  <c:v>40291</c:v>
                </c:pt>
                <c:pt idx="3833">
                  <c:v>40294</c:v>
                </c:pt>
                <c:pt idx="3834">
                  <c:v>40295</c:v>
                </c:pt>
                <c:pt idx="3835">
                  <c:v>40296</c:v>
                </c:pt>
                <c:pt idx="3836">
                  <c:v>40297</c:v>
                </c:pt>
                <c:pt idx="3837">
                  <c:v>40298</c:v>
                </c:pt>
                <c:pt idx="3838">
                  <c:v>40301</c:v>
                </c:pt>
                <c:pt idx="3839">
                  <c:v>40302</c:v>
                </c:pt>
                <c:pt idx="3840">
                  <c:v>40303</c:v>
                </c:pt>
                <c:pt idx="3841">
                  <c:v>40304</c:v>
                </c:pt>
                <c:pt idx="3842">
                  <c:v>40305</c:v>
                </c:pt>
                <c:pt idx="3843">
                  <c:v>40308</c:v>
                </c:pt>
                <c:pt idx="3844">
                  <c:v>40309</c:v>
                </c:pt>
                <c:pt idx="3845">
                  <c:v>40310</c:v>
                </c:pt>
                <c:pt idx="3846">
                  <c:v>40311</c:v>
                </c:pt>
                <c:pt idx="3847">
                  <c:v>40312</c:v>
                </c:pt>
                <c:pt idx="3848">
                  <c:v>40315</c:v>
                </c:pt>
                <c:pt idx="3849">
                  <c:v>40316</c:v>
                </c:pt>
                <c:pt idx="3850">
                  <c:v>40317</c:v>
                </c:pt>
                <c:pt idx="3851">
                  <c:v>40318</c:v>
                </c:pt>
                <c:pt idx="3852">
                  <c:v>40319</c:v>
                </c:pt>
                <c:pt idx="3853">
                  <c:v>40322</c:v>
                </c:pt>
                <c:pt idx="3854">
                  <c:v>40323</c:v>
                </c:pt>
                <c:pt idx="3855">
                  <c:v>40324</c:v>
                </c:pt>
                <c:pt idx="3856">
                  <c:v>40325</c:v>
                </c:pt>
                <c:pt idx="3857">
                  <c:v>40326</c:v>
                </c:pt>
                <c:pt idx="3858">
                  <c:v>40330</c:v>
                </c:pt>
                <c:pt idx="3859">
                  <c:v>40331</c:v>
                </c:pt>
                <c:pt idx="3860">
                  <c:v>40332</c:v>
                </c:pt>
                <c:pt idx="3861">
                  <c:v>40333</c:v>
                </c:pt>
                <c:pt idx="3862">
                  <c:v>40336</c:v>
                </c:pt>
                <c:pt idx="3863">
                  <c:v>40337</c:v>
                </c:pt>
                <c:pt idx="3864">
                  <c:v>40338</c:v>
                </c:pt>
                <c:pt idx="3865">
                  <c:v>40339</c:v>
                </c:pt>
                <c:pt idx="3866">
                  <c:v>40340</c:v>
                </c:pt>
                <c:pt idx="3867">
                  <c:v>40343</c:v>
                </c:pt>
                <c:pt idx="3868">
                  <c:v>40344</c:v>
                </c:pt>
                <c:pt idx="3869">
                  <c:v>40345</c:v>
                </c:pt>
                <c:pt idx="3870">
                  <c:v>40346</c:v>
                </c:pt>
                <c:pt idx="3871">
                  <c:v>40347</c:v>
                </c:pt>
                <c:pt idx="3872">
                  <c:v>40350</c:v>
                </c:pt>
                <c:pt idx="3873">
                  <c:v>40351</c:v>
                </c:pt>
                <c:pt idx="3874">
                  <c:v>40352</c:v>
                </c:pt>
                <c:pt idx="3875">
                  <c:v>40353</c:v>
                </c:pt>
                <c:pt idx="3876">
                  <c:v>40354</c:v>
                </c:pt>
                <c:pt idx="3877">
                  <c:v>40357</c:v>
                </c:pt>
                <c:pt idx="3878">
                  <c:v>40358</c:v>
                </c:pt>
                <c:pt idx="3879">
                  <c:v>40359</c:v>
                </c:pt>
                <c:pt idx="3880">
                  <c:v>40360</c:v>
                </c:pt>
                <c:pt idx="3881">
                  <c:v>40361</c:v>
                </c:pt>
                <c:pt idx="3882">
                  <c:v>40365</c:v>
                </c:pt>
                <c:pt idx="3883">
                  <c:v>40366</c:v>
                </c:pt>
                <c:pt idx="3884">
                  <c:v>40367</c:v>
                </c:pt>
                <c:pt idx="3885">
                  <c:v>40368</c:v>
                </c:pt>
                <c:pt idx="3886">
                  <c:v>40371</c:v>
                </c:pt>
                <c:pt idx="3887">
                  <c:v>40372</c:v>
                </c:pt>
                <c:pt idx="3888">
                  <c:v>40373</c:v>
                </c:pt>
                <c:pt idx="3889">
                  <c:v>40374</c:v>
                </c:pt>
                <c:pt idx="3890">
                  <c:v>40375</c:v>
                </c:pt>
                <c:pt idx="3891">
                  <c:v>40378</c:v>
                </c:pt>
                <c:pt idx="3892">
                  <c:v>40379</c:v>
                </c:pt>
                <c:pt idx="3893">
                  <c:v>40380</c:v>
                </c:pt>
                <c:pt idx="3894">
                  <c:v>40381</c:v>
                </c:pt>
                <c:pt idx="3895">
                  <c:v>40382</c:v>
                </c:pt>
                <c:pt idx="3896">
                  <c:v>40385</c:v>
                </c:pt>
                <c:pt idx="3897">
                  <c:v>40386</c:v>
                </c:pt>
                <c:pt idx="3898">
                  <c:v>40387</c:v>
                </c:pt>
                <c:pt idx="3899">
                  <c:v>40388</c:v>
                </c:pt>
                <c:pt idx="3900">
                  <c:v>40389</c:v>
                </c:pt>
                <c:pt idx="3901">
                  <c:v>40392</c:v>
                </c:pt>
                <c:pt idx="3902">
                  <c:v>40393</c:v>
                </c:pt>
                <c:pt idx="3903">
                  <c:v>40394</c:v>
                </c:pt>
                <c:pt idx="3904">
                  <c:v>40395</c:v>
                </c:pt>
                <c:pt idx="3905">
                  <c:v>40396</c:v>
                </c:pt>
                <c:pt idx="3906">
                  <c:v>40399</c:v>
                </c:pt>
                <c:pt idx="3907">
                  <c:v>40400</c:v>
                </c:pt>
                <c:pt idx="3908">
                  <c:v>40401</c:v>
                </c:pt>
                <c:pt idx="3909">
                  <c:v>40402</c:v>
                </c:pt>
                <c:pt idx="3910">
                  <c:v>40403</c:v>
                </c:pt>
                <c:pt idx="3911">
                  <c:v>40406</c:v>
                </c:pt>
                <c:pt idx="3912">
                  <c:v>40407</c:v>
                </c:pt>
                <c:pt idx="3913">
                  <c:v>40408</c:v>
                </c:pt>
                <c:pt idx="3914">
                  <c:v>40409</c:v>
                </c:pt>
                <c:pt idx="3915">
                  <c:v>40410</c:v>
                </c:pt>
                <c:pt idx="3916">
                  <c:v>40413</c:v>
                </c:pt>
                <c:pt idx="3917">
                  <c:v>40414</c:v>
                </c:pt>
                <c:pt idx="3918">
                  <c:v>40415</c:v>
                </c:pt>
                <c:pt idx="3919">
                  <c:v>40416</c:v>
                </c:pt>
                <c:pt idx="3920">
                  <c:v>40417</c:v>
                </c:pt>
                <c:pt idx="3921">
                  <c:v>40420</c:v>
                </c:pt>
                <c:pt idx="3922">
                  <c:v>40421</c:v>
                </c:pt>
                <c:pt idx="3923">
                  <c:v>40422</c:v>
                </c:pt>
                <c:pt idx="3924">
                  <c:v>40423</c:v>
                </c:pt>
                <c:pt idx="3925">
                  <c:v>40424</c:v>
                </c:pt>
                <c:pt idx="3926">
                  <c:v>40428</c:v>
                </c:pt>
                <c:pt idx="3927">
                  <c:v>40429</c:v>
                </c:pt>
                <c:pt idx="3928">
                  <c:v>40430</c:v>
                </c:pt>
                <c:pt idx="3929">
                  <c:v>40431</c:v>
                </c:pt>
                <c:pt idx="3930">
                  <c:v>40434</c:v>
                </c:pt>
                <c:pt idx="3931">
                  <c:v>40435</c:v>
                </c:pt>
                <c:pt idx="3932">
                  <c:v>40436</c:v>
                </c:pt>
                <c:pt idx="3933">
                  <c:v>40437</c:v>
                </c:pt>
                <c:pt idx="3934">
                  <c:v>40438</c:v>
                </c:pt>
                <c:pt idx="3935">
                  <c:v>40441</c:v>
                </c:pt>
                <c:pt idx="3936">
                  <c:v>40442</c:v>
                </c:pt>
                <c:pt idx="3937">
                  <c:v>40443</c:v>
                </c:pt>
                <c:pt idx="3938">
                  <c:v>40444</c:v>
                </c:pt>
                <c:pt idx="3939">
                  <c:v>40445</c:v>
                </c:pt>
                <c:pt idx="3940">
                  <c:v>40448</c:v>
                </c:pt>
                <c:pt idx="3941">
                  <c:v>40449</c:v>
                </c:pt>
                <c:pt idx="3942">
                  <c:v>40450</c:v>
                </c:pt>
                <c:pt idx="3943">
                  <c:v>40451</c:v>
                </c:pt>
                <c:pt idx="3944">
                  <c:v>40452</c:v>
                </c:pt>
                <c:pt idx="3945">
                  <c:v>40455</c:v>
                </c:pt>
                <c:pt idx="3946">
                  <c:v>40456</c:v>
                </c:pt>
                <c:pt idx="3947">
                  <c:v>40457</c:v>
                </c:pt>
                <c:pt idx="3948">
                  <c:v>40458</c:v>
                </c:pt>
                <c:pt idx="3949">
                  <c:v>40459</c:v>
                </c:pt>
                <c:pt idx="3950">
                  <c:v>40463</c:v>
                </c:pt>
                <c:pt idx="3951">
                  <c:v>40464</c:v>
                </c:pt>
                <c:pt idx="3952">
                  <c:v>40465</c:v>
                </c:pt>
                <c:pt idx="3953">
                  <c:v>40466</c:v>
                </c:pt>
                <c:pt idx="3954">
                  <c:v>40469</c:v>
                </c:pt>
                <c:pt idx="3955">
                  <c:v>40470</c:v>
                </c:pt>
                <c:pt idx="3956">
                  <c:v>40471</c:v>
                </c:pt>
                <c:pt idx="3957">
                  <c:v>40472</c:v>
                </c:pt>
                <c:pt idx="3958">
                  <c:v>40473</c:v>
                </c:pt>
                <c:pt idx="3959">
                  <c:v>40476</c:v>
                </c:pt>
                <c:pt idx="3960">
                  <c:v>40477</c:v>
                </c:pt>
                <c:pt idx="3961">
                  <c:v>40478</c:v>
                </c:pt>
                <c:pt idx="3962">
                  <c:v>40479</c:v>
                </c:pt>
                <c:pt idx="3963">
                  <c:v>40480</c:v>
                </c:pt>
                <c:pt idx="3964">
                  <c:v>40483</c:v>
                </c:pt>
                <c:pt idx="3965">
                  <c:v>40484</c:v>
                </c:pt>
                <c:pt idx="3966">
                  <c:v>40485</c:v>
                </c:pt>
                <c:pt idx="3967">
                  <c:v>40486</c:v>
                </c:pt>
                <c:pt idx="3968">
                  <c:v>40487</c:v>
                </c:pt>
                <c:pt idx="3969">
                  <c:v>40490</c:v>
                </c:pt>
                <c:pt idx="3970">
                  <c:v>40491</c:v>
                </c:pt>
                <c:pt idx="3971">
                  <c:v>40492</c:v>
                </c:pt>
                <c:pt idx="3972">
                  <c:v>40494</c:v>
                </c:pt>
                <c:pt idx="3973">
                  <c:v>40497</c:v>
                </c:pt>
                <c:pt idx="3974">
                  <c:v>40498</c:v>
                </c:pt>
                <c:pt idx="3975">
                  <c:v>40499</c:v>
                </c:pt>
                <c:pt idx="3976">
                  <c:v>40500</c:v>
                </c:pt>
                <c:pt idx="3977">
                  <c:v>40501</c:v>
                </c:pt>
                <c:pt idx="3978">
                  <c:v>40504</c:v>
                </c:pt>
                <c:pt idx="3979">
                  <c:v>40505</c:v>
                </c:pt>
                <c:pt idx="3980">
                  <c:v>40506</c:v>
                </c:pt>
                <c:pt idx="3981">
                  <c:v>40508</c:v>
                </c:pt>
                <c:pt idx="3982">
                  <c:v>40511</c:v>
                </c:pt>
                <c:pt idx="3983">
                  <c:v>40512</c:v>
                </c:pt>
                <c:pt idx="3984">
                  <c:v>40513</c:v>
                </c:pt>
                <c:pt idx="3985">
                  <c:v>40514</c:v>
                </c:pt>
                <c:pt idx="3986">
                  <c:v>40515</c:v>
                </c:pt>
                <c:pt idx="3987">
                  <c:v>40518</c:v>
                </c:pt>
                <c:pt idx="3988">
                  <c:v>40519</c:v>
                </c:pt>
                <c:pt idx="3989">
                  <c:v>40520</c:v>
                </c:pt>
                <c:pt idx="3990">
                  <c:v>40521</c:v>
                </c:pt>
                <c:pt idx="3991">
                  <c:v>40522</c:v>
                </c:pt>
                <c:pt idx="3992">
                  <c:v>40525</c:v>
                </c:pt>
                <c:pt idx="3993">
                  <c:v>40526</c:v>
                </c:pt>
                <c:pt idx="3994">
                  <c:v>40527</c:v>
                </c:pt>
                <c:pt idx="3995">
                  <c:v>40528</c:v>
                </c:pt>
                <c:pt idx="3996">
                  <c:v>40529</c:v>
                </c:pt>
                <c:pt idx="3997">
                  <c:v>40532</c:v>
                </c:pt>
                <c:pt idx="3998">
                  <c:v>40533</c:v>
                </c:pt>
                <c:pt idx="3999">
                  <c:v>40534</c:v>
                </c:pt>
                <c:pt idx="4000">
                  <c:v>40535</c:v>
                </c:pt>
                <c:pt idx="4001">
                  <c:v>40539</c:v>
                </c:pt>
                <c:pt idx="4002">
                  <c:v>40540</c:v>
                </c:pt>
                <c:pt idx="4003">
                  <c:v>40541</c:v>
                </c:pt>
                <c:pt idx="4004">
                  <c:v>40542</c:v>
                </c:pt>
                <c:pt idx="4005">
                  <c:v>40543</c:v>
                </c:pt>
                <c:pt idx="4006">
                  <c:v>40546</c:v>
                </c:pt>
                <c:pt idx="4007">
                  <c:v>40547</c:v>
                </c:pt>
                <c:pt idx="4008">
                  <c:v>40548</c:v>
                </c:pt>
                <c:pt idx="4009">
                  <c:v>40549</c:v>
                </c:pt>
                <c:pt idx="4010">
                  <c:v>40550</c:v>
                </c:pt>
                <c:pt idx="4011">
                  <c:v>40553</c:v>
                </c:pt>
                <c:pt idx="4012">
                  <c:v>40554</c:v>
                </c:pt>
                <c:pt idx="4013">
                  <c:v>40555</c:v>
                </c:pt>
                <c:pt idx="4014">
                  <c:v>40556</c:v>
                </c:pt>
                <c:pt idx="4015">
                  <c:v>40557</c:v>
                </c:pt>
                <c:pt idx="4016">
                  <c:v>40561</c:v>
                </c:pt>
                <c:pt idx="4017">
                  <c:v>40562</c:v>
                </c:pt>
                <c:pt idx="4018">
                  <c:v>40563</c:v>
                </c:pt>
                <c:pt idx="4019">
                  <c:v>40564</c:v>
                </c:pt>
                <c:pt idx="4020">
                  <c:v>40567</c:v>
                </c:pt>
                <c:pt idx="4021">
                  <c:v>40568</c:v>
                </c:pt>
                <c:pt idx="4022">
                  <c:v>40569</c:v>
                </c:pt>
                <c:pt idx="4023">
                  <c:v>40570</c:v>
                </c:pt>
                <c:pt idx="4024">
                  <c:v>40571</c:v>
                </c:pt>
                <c:pt idx="4025">
                  <c:v>40574</c:v>
                </c:pt>
                <c:pt idx="4026">
                  <c:v>40575</c:v>
                </c:pt>
                <c:pt idx="4027">
                  <c:v>40576</c:v>
                </c:pt>
                <c:pt idx="4028">
                  <c:v>40577</c:v>
                </c:pt>
                <c:pt idx="4029">
                  <c:v>40578</c:v>
                </c:pt>
                <c:pt idx="4030">
                  <c:v>40581</c:v>
                </c:pt>
                <c:pt idx="4031">
                  <c:v>40582</c:v>
                </c:pt>
                <c:pt idx="4032">
                  <c:v>40583</c:v>
                </c:pt>
                <c:pt idx="4033">
                  <c:v>40584</c:v>
                </c:pt>
                <c:pt idx="4034">
                  <c:v>40585</c:v>
                </c:pt>
                <c:pt idx="4035">
                  <c:v>40588</c:v>
                </c:pt>
                <c:pt idx="4036">
                  <c:v>40589</c:v>
                </c:pt>
                <c:pt idx="4037">
                  <c:v>40590</c:v>
                </c:pt>
                <c:pt idx="4038">
                  <c:v>40591</c:v>
                </c:pt>
                <c:pt idx="4039">
                  <c:v>40592</c:v>
                </c:pt>
                <c:pt idx="4040">
                  <c:v>40596</c:v>
                </c:pt>
                <c:pt idx="4041">
                  <c:v>40597</c:v>
                </c:pt>
                <c:pt idx="4042">
                  <c:v>40598</c:v>
                </c:pt>
                <c:pt idx="4043">
                  <c:v>40599</c:v>
                </c:pt>
                <c:pt idx="4044">
                  <c:v>40602</c:v>
                </c:pt>
                <c:pt idx="4045">
                  <c:v>40603</c:v>
                </c:pt>
                <c:pt idx="4046">
                  <c:v>40604</c:v>
                </c:pt>
                <c:pt idx="4047">
                  <c:v>40605</c:v>
                </c:pt>
                <c:pt idx="4048">
                  <c:v>40606</c:v>
                </c:pt>
                <c:pt idx="4049">
                  <c:v>40609</c:v>
                </c:pt>
                <c:pt idx="4050">
                  <c:v>40610</c:v>
                </c:pt>
                <c:pt idx="4051">
                  <c:v>40611</c:v>
                </c:pt>
                <c:pt idx="4052">
                  <c:v>40612</c:v>
                </c:pt>
                <c:pt idx="4053">
                  <c:v>40613</c:v>
                </c:pt>
                <c:pt idx="4054">
                  <c:v>40616</c:v>
                </c:pt>
                <c:pt idx="4055">
                  <c:v>40617</c:v>
                </c:pt>
                <c:pt idx="4056">
                  <c:v>40618</c:v>
                </c:pt>
                <c:pt idx="4057">
                  <c:v>40619</c:v>
                </c:pt>
                <c:pt idx="4058">
                  <c:v>40620</c:v>
                </c:pt>
                <c:pt idx="4059">
                  <c:v>40623</c:v>
                </c:pt>
                <c:pt idx="4060">
                  <c:v>40624</c:v>
                </c:pt>
                <c:pt idx="4061">
                  <c:v>40625</c:v>
                </c:pt>
                <c:pt idx="4062">
                  <c:v>40626</c:v>
                </c:pt>
                <c:pt idx="4063">
                  <c:v>40627</c:v>
                </c:pt>
                <c:pt idx="4064">
                  <c:v>40630</c:v>
                </c:pt>
                <c:pt idx="4065">
                  <c:v>40631</c:v>
                </c:pt>
                <c:pt idx="4066">
                  <c:v>40632</c:v>
                </c:pt>
                <c:pt idx="4067">
                  <c:v>40633</c:v>
                </c:pt>
                <c:pt idx="4068">
                  <c:v>40634</c:v>
                </c:pt>
                <c:pt idx="4069">
                  <c:v>40637</c:v>
                </c:pt>
                <c:pt idx="4070">
                  <c:v>40638</c:v>
                </c:pt>
                <c:pt idx="4071">
                  <c:v>40639</c:v>
                </c:pt>
                <c:pt idx="4072">
                  <c:v>40640</c:v>
                </c:pt>
                <c:pt idx="4073">
                  <c:v>40641</c:v>
                </c:pt>
                <c:pt idx="4074">
                  <c:v>40644</c:v>
                </c:pt>
                <c:pt idx="4075">
                  <c:v>40645</c:v>
                </c:pt>
                <c:pt idx="4076">
                  <c:v>40646</c:v>
                </c:pt>
                <c:pt idx="4077">
                  <c:v>40647</c:v>
                </c:pt>
                <c:pt idx="4078">
                  <c:v>40648</c:v>
                </c:pt>
                <c:pt idx="4079">
                  <c:v>40651</c:v>
                </c:pt>
                <c:pt idx="4080">
                  <c:v>40652</c:v>
                </c:pt>
                <c:pt idx="4081">
                  <c:v>40653</c:v>
                </c:pt>
                <c:pt idx="4082">
                  <c:v>40654</c:v>
                </c:pt>
                <c:pt idx="4083">
                  <c:v>40658</c:v>
                </c:pt>
                <c:pt idx="4084">
                  <c:v>40659</c:v>
                </c:pt>
                <c:pt idx="4085">
                  <c:v>40660</c:v>
                </c:pt>
                <c:pt idx="4086">
                  <c:v>40661</c:v>
                </c:pt>
                <c:pt idx="4087">
                  <c:v>40662</c:v>
                </c:pt>
                <c:pt idx="4088">
                  <c:v>40665</c:v>
                </c:pt>
                <c:pt idx="4089">
                  <c:v>40666</c:v>
                </c:pt>
                <c:pt idx="4090">
                  <c:v>40667</c:v>
                </c:pt>
                <c:pt idx="4091">
                  <c:v>40668</c:v>
                </c:pt>
                <c:pt idx="4092">
                  <c:v>40669</c:v>
                </c:pt>
                <c:pt idx="4093">
                  <c:v>40672</c:v>
                </c:pt>
                <c:pt idx="4094">
                  <c:v>40673</c:v>
                </c:pt>
                <c:pt idx="4095">
                  <c:v>40674</c:v>
                </c:pt>
                <c:pt idx="4096">
                  <c:v>40675</c:v>
                </c:pt>
                <c:pt idx="4097">
                  <c:v>40676</c:v>
                </c:pt>
                <c:pt idx="4098">
                  <c:v>40679</c:v>
                </c:pt>
                <c:pt idx="4099">
                  <c:v>40680</c:v>
                </c:pt>
                <c:pt idx="4100">
                  <c:v>40681</c:v>
                </c:pt>
                <c:pt idx="4101">
                  <c:v>40682</c:v>
                </c:pt>
                <c:pt idx="4102">
                  <c:v>40683</c:v>
                </c:pt>
                <c:pt idx="4103">
                  <c:v>40686</c:v>
                </c:pt>
                <c:pt idx="4104">
                  <c:v>40687</c:v>
                </c:pt>
                <c:pt idx="4105">
                  <c:v>40688</c:v>
                </c:pt>
                <c:pt idx="4106">
                  <c:v>40689</c:v>
                </c:pt>
                <c:pt idx="4107">
                  <c:v>40690</c:v>
                </c:pt>
                <c:pt idx="4108">
                  <c:v>40694</c:v>
                </c:pt>
                <c:pt idx="4109">
                  <c:v>40695</c:v>
                </c:pt>
                <c:pt idx="4110">
                  <c:v>40696</c:v>
                </c:pt>
                <c:pt idx="4111">
                  <c:v>40697</c:v>
                </c:pt>
                <c:pt idx="4112">
                  <c:v>40700</c:v>
                </c:pt>
                <c:pt idx="4113">
                  <c:v>40701</c:v>
                </c:pt>
                <c:pt idx="4114">
                  <c:v>40702</c:v>
                </c:pt>
                <c:pt idx="4115">
                  <c:v>40703</c:v>
                </c:pt>
                <c:pt idx="4116">
                  <c:v>40704</c:v>
                </c:pt>
                <c:pt idx="4117">
                  <c:v>40707</c:v>
                </c:pt>
                <c:pt idx="4118">
                  <c:v>40708</c:v>
                </c:pt>
                <c:pt idx="4119">
                  <c:v>40709</c:v>
                </c:pt>
                <c:pt idx="4120">
                  <c:v>40710</c:v>
                </c:pt>
                <c:pt idx="4121">
                  <c:v>40711</c:v>
                </c:pt>
                <c:pt idx="4122">
                  <c:v>40714</c:v>
                </c:pt>
                <c:pt idx="4123">
                  <c:v>40715</c:v>
                </c:pt>
                <c:pt idx="4124">
                  <c:v>40716</c:v>
                </c:pt>
                <c:pt idx="4125">
                  <c:v>40717</c:v>
                </c:pt>
                <c:pt idx="4126">
                  <c:v>40718</c:v>
                </c:pt>
                <c:pt idx="4127">
                  <c:v>40721</c:v>
                </c:pt>
                <c:pt idx="4128">
                  <c:v>40722</c:v>
                </c:pt>
                <c:pt idx="4129">
                  <c:v>40723</c:v>
                </c:pt>
                <c:pt idx="4130">
                  <c:v>40724</c:v>
                </c:pt>
                <c:pt idx="4131">
                  <c:v>40725</c:v>
                </c:pt>
                <c:pt idx="4132">
                  <c:v>40729</c:v>
                </c:pt>
                <c:pt idx="4133">
                  <c:v>40730</c:v>
                </c:pt>
                <c:pt idx="4134">
                  <c:v>40731</c:v>
                </c:pt>
                <c:pt idx="4135">
                  <c:v>40732</c:v>
                </c:pt>
                <c:pt idx="4136">
                  <c:v>40735</c:v>
                </c:pt>
                <c:pt idx="4137">
                  <c:v>40736</c:v>
                </c:pt>
                <c:pt idx="4138">
                  <c:v>40737</c:v>
                </c:pt>
                <c:pt idx="4139">
                  <c:v>40738</c:v>
                </c:pt>
                <c:pt idx="4140">
                  <c:v>40739</c:v>
                </c:pt>
                <c:pt idx="4141">
                  <c:v>40742</c:v>
                </c:pt>
                <c:pt idx="4142">
                  <c:v>40743</c:v>
                </c:pt>
                <c:pt idx="4143">
                  <c:v>40744</c:v>
                </c:pt>
                <c:pt idx="4144">
                  <c:v>40745</c:v>
                </c:pt>
                <c:pt idx="4145">
                  <c:v>40746</c:v>
                </c:pt>
                <c:pt idx="4146">
                  <c:v>40749</c:v>
                </c:pt>
                <c:pt idx="4147">
                  <c:v>40750</c:v>
                </c:pt>
                <c:pt idx="4148">
                  <c:v>40751</c:v>
                </c:pt>
                <c:pt idx="4149">
                  <c:v>40752</c:v>
                </c:pt>
                <c:pt idx="4150">
                  <c:v>40753</c:v>
                </c:pt>
                <c:pt idx="4151">
                  <c:v>40756</c:v>
                </c:pt>
                <c:pt idx="4152">
                  <c:v>40757</c:v>
                </c:pt>
                <c:pt idx="4153">
                  <c:v>40758</c:v>
                </c:pt>
                <c:pt idx="4154">
                  <c:v>40759</c:v>
                </c:pt>
                <c:pt idx="4155">
                  <c:v>40760</c:v>
                </c:pt>
                <c:pt idx="4156">
                  <c:v>40763</c:v>
                </c:pt>
                <c:pt idx="4157">
                  <c:v>40764</c:v>
                </c:pt>
                <c:pt idx="4158">
                  <c:v>40765</c:v>
                </c:pt>
                <c:pt idx="4159">
                  <c:v>40766</c:v>
                </c:pt>
                <c:pt idx="4160">
                  <c:v>40767</c:v>
                </c:pt>
                <c:pt idx="4161">
                  <c:v>40770</c:v>
                </c:pt>
                <c:pt idx="4162">
                  <c:v>40771</c:v>
                </c:pt>
                <c:pt idx="4163">
                  <c:v>40772</c:v>
                </c:pt>
                <c:pt idx="4164">
                  <c:v>40773</c:v>
                </c:pt>
                <c:pt idx="4165">
                  <c:v>40774</c:v>
                </c:pt>
                <c:pt idx="4166">
                  <c:v>40777</c:v>
                </c:pt>
                <c:pt idx="4167">
                  <c:v>40778</c:v>
                </c:pt>
                <c:pt idx="4168">
                  <c:v>40779</c:v>
                </c:pt>
                <c:pt idx="4169">
                  <c:v>40780</c:v>
                </c:pt>
                <c:pt idx="4170">
                  <c:v>40781</c:v>
                </c:pt>
                <c:pt idx="4171">
                  <c:v>40784</c:v>
                </c:pt>
                <c:pt idx="4172">
                  <c:v>40785</c:v>
                </c:pt>
                <c:pt idx="4173">
                  <c:v>40786</c:v>
                </c:pt>
                <c:pt idx="4174">
                  <c:v>40787</c:v>
                </c:pt>
                <c:pt idx="4175">
                  <c:v>40788</c:v>
                </c:pt>
                <c:pt idx="4176">
                  <c:v>40792</c:v>
                </c:pt>
                <c:pt idx="4177">
                  <c:v>40793</c:v>
                </c:pt>
                <c:pt idx="4178">
                  <c:v>40794</c:v>
                </c:pt>
                <c:pt idx="4179">
                  <c:v>40795</c:v>
                </c:pt>
                <c:pt idx="4180">
                  <c:v>40798</c:v>
                </c:pt>
                <c:pt idx="4181">
                  <c:v>40799</c:v>
                </c:pt>
                <c:pt idx="4182">
                  <c:v>40800</c:v>
                </c:pt>
                <c:pt idx="4183">
                  <c:v>40801</c:v>
                </c:pt>
                <c:pt idx="4184">
                  <c:v>40802</c:v>
                </c:pt>
                <c:pt idx="4185">
                  <c:v>40805</c:v>
                </c:pt>
                <c:pt idx="4186">
                  <c:v>40806</c:v>
                </c:pt>
                <c:pt idx="4187">
                  <c:v>40807</c:v>
                </c:pt>
                <c:pt idx="4188">
                  <c:v>40808</c:v>
                </c:pt>
                <c:pt idx="4189">
                  <c:v>40809</c:v>
                </c:pt>
                <c:pt idx="4190">
                  <c:v>40812</c:v>
                </c:pt>
                <c:pt idx="4191">
                  <c:v>40813</c:v>
                </c:pt>
                <c:pt idx="4192">
                  <c:v>40814</c:v>
                </c:pt>
                <c:pt idx="4193">
                  <c:v>40815</c:v>
                </c:pt>
                <c:pt idx="4194">
                  <c:v>40816</c:v>
                </c:pt>
                <c:pt idx="4195">
                  <c:v>40819</c:v>
                </c:pt>
                <c:pt idx="4196">
                  <c:v>40820</c:v>
                </c:pt>
                <c:pt idx="4197">
                  <c:v>40821</c:v>
                </c:pt>
                <c:pt idx="4198">
                  <c:v>40822</c:v>
                </c:pt>
                <c:pt idx="4199">
                  <c:v>40823</c:v>
                </c:pt>
                <c:pt idx="4200">
                  <c:v>40827</c:v>
                </c:pt>
                <c:pt idx="4201">
                  <c:v>40828</c:v>
                </c:pt>
                <c:pt idx="4202">
                  <c:v>40829</c:v>
                </c:pt>
                <c:pt idx="4203">
                  <c:v>40830</c:v>
                </c:pt>
                <c:pt idx="4204">
                  <c:v>40833</c:v>
                </c:pt>
                <c:pt idx="4205">
                  <c:v>40834</c:v>
                </c:pt>
                <c:pt idx="4206">
                  <c:v>40835</c:v>
                </c:pt>
                <c:pt idx="4207">
                  <c:v>40836</c:v>
                </c:pt>
                <c:pt idx="4208">
                  <c:v>40837</c:v>
                </c:pt>
                <c:pt idx="4209">
                  <c:v>40840</c:v>
                </c:pt>
                <c:pt idx="4210">
                  <c:v>40841</c:v>
                </c:pt>
                <c:pt idx="4211">
                  <c:v>40842</c:v>
                </c:pt>
                <c:pt idx="4212">
                  <c:v>40843</c:v>
                </c:pt>
                <c:pt idx="4213">
                  <c:v>40844</c:v>
                </c:pt>
                <c:pt idx="4214">
                  <c:v>40847</c:v>
                </c:pt>
                <c:pt idx="4215">
                  <c:v>40848</c:v>
                </c:pt>
                <c:pt idx="4216">
                  <c:v>40849</c:v>
                </c:pt>
                <c:pt idx="4217">
                  <c:v>40850</c:v>
                </c:pt>
                <c:pt idx="4218">
                  <c:v>40851</c:v>
                </c:pt>
                <c:pt idx="4219">
                  <c:v>40854</c:v>
                </c:pt>
                <c:pt idx="4220">
                  <c:v>40855</c:v>
                </c:pt>
                <c:pt idx="4221">
                  <c:v>40856</c:v>
                </c:pt>
                <c:pt idx="4222">
                  <c:v>40857</c:v>
                </c:pt>
                <c:pt idx="4223">
                  <c:v>40861</c:v>
                </c:pt>
                <c:pt idx="4224">
                  <c:v>40862</c:v>
                </c:pt>
                <c:pt idx="4225">
                  <c:v>40863</c:v>
                </c:pt>
                <c:pt idx="4226">
                  <c:v>40864</c:v>
                </c:pt>
                <c:pt idx="4227">
                  <c:v>40865</c:v>
                </c:pt>
                <c:pt idx="4228">
                  <c:v>40868</c:v>
                </c:pt>
                <c:pt idx="4229">
                  <c:v>40869</c:v>
                </c:pt>
                <c:pt idx="4230">
                  <c:v>40870</c:v>
                </c:pt>
                <c:pt idx="4231">
                  <c:v>40872</c:v>
                </c:pt>
                <c:pt idx="4232">
                  <c:v>40875</c:v>
                </c:pt>
                <c:pt idx="4233">
                  <c:v>40876</c:v>
                </c:pt>
                <c:pt idx="4234">
                  <c:v>40877</c:v>
                </c:pt>
                <c:pt idx="4235">
                  <c:v>40878</c:v>
                </c:pt>
                <c:pt idx="4236">
                  <c:v>40879</c:v>
                </c:pt>
                <c:pt idx="4237">
                  <c:v>40882</c:v>
                </c:pt>
                <c:pt idx="4238">
                  <c:v>40883</c:v>
                </c:pt>
                <c:pt idx="4239">
                  <c:v>40884</c:v>
                </c:pt>
                <c:pt idx="4240">
                  <c:v>40885</c:v>
                </c:pt>
                <c:pt idx="4241">
                  <c:v>40886</c:v>
                </c:pt>
                <c:pt idx="4242">
                  <c:v>40889</c:v>
                </c:pt>
                <c:pt idx="4243">
                  <c:v>40890</c:v>
                </c:pt>
                <c:pt idx="4244">
                  <c:v>40891</c:v>
                </c:pt>
                <c:pt idx="4245">
                  <c:v>40892</c:v>
                </c:pt>
                <c:pt idx="4246">
                  <c:v>40893</c:v>
                </c:pt>
                <c:pt idx="4247">
                  <c:v>40896</c:v>
                </c:pt>
                <c:pt idx="4248">
                  <c:v>40897</c:v>
                </c:pt>
                <c:pt idx="4249">
                  <c:v>40898</c:v>
                </c:pt>
                <c:pt idx="4250">
                  <c:v>40899</c:v>
                </c:pt>
                <c:pt idx="4251">
                  <c:v>40900</c:v>
                </c:pt>
                <c:pt idx="4252">
                  <c:v>40904</c:v>
                </c:pt>
                <c:pt idx="4253">
                  <c:v>40905</c:v>
                </c:pt>
                <c:pt idx="4254">
                  <c:v>40906</c:v>
                </c:pt>
                <c:pt idx="4255">
                  <c:v>40907</c:v>
                </c:pt>
                <c:pt idx="4256">
                  <c:v>40911</c:v>
                </c:pt>
                <c:pt idx="4257">
                  <c:v>40912</c:v>
                </c:pt>
                <c:pt idx="4258">
                  <c:v>40913</c:v>
                </c:pt>
                <c:pt idx="4259">
                  <c:v>40914</c:v>
                </c:pt>
                <c:pt idx="4260">
                  <c:v>40917</c:v>
                </c:pt>
                <c:pt idx="4261">
                  <c:v>40918</c:v>
                </c:pt>
                <c:pt idx="4262">
                  <c:v>40919</c:v>
                </c:pt>
                <c:pt idx="4263">
                  <c:v>40920</c:v>
                </c:pt>
                <c:pt idx="4264">
                  <c:v>40921</c:v>
                </c:pt>
                <c:pt idx="4265">
                  <c:v>40925</c:v>
                </c:pt>
                <c:pt idx="4266">
                  <c:v>40926</c:v>
                </c:pt>
                <c:pt idx="4267">
                  <c:v>40927</c:v>
                </c:pt>
                <c:pt idx="4268">
                  <c:v>40928</c:v>
                </c:pt>
                <c:pt idx="4269">
                  <c:v>40931</c:v>
                </c:pt>
                <c:pt idx="4270">
                  <c:v>40932</c:v>
                </c:pt>
                <c:pt idx="4271">
                  <c:v>40933</c:v>
                </c:pt>
                <c:pt idx="4272">
                  <c:v>40934</c:v>
                </c:pt>
                <c:pt idx="4273">
                  <c:v>40935</c:v>
                </c:pt>
                <c:pt idx="4274">
                  <c:v>40938</c:v>
                </c:pt>
                <c:pt idx="4275">
                  <c:v>40939</c:v>
                </c:pt>
                <c:pt idx="4276">
                  <c:v>40940</c:v>
                </c:pt>
                <c:pt idx="4277">
                  <c:v>40941</c:v>
                </c:pt>
                <c:pt idx="4278">
                  <c:v>40942</c:v>
                </c:pt>
                <c:pt idx="4279">
                  <c:v>40945</c:v>
                </c:pt>
                <c:pt idx="4280">
                  <c:v>40946</c:v>
                </c:pt>
                <c:pt idx="4281">
                  <c:v>40947</c:v>
                </c:pt>
                <c:pt idx="4282">
                  <c:v>40948</c:v>
                </c:pt>
                <c:pt idx="4283">
                  <c:v>40949</c:v>
                </c:pt>
                <c:pt idx="4284">
                  <c:v>40952</c:v>
                </c:pt>
                <c:pt idx="4285">
                  <c:v>40953</c:v>
                </c:pt>
                <c:pt idx="4286">
                  <c:v>40954</c:v>
                </c:pt>
                <c:pt idx="4287">
                  <c:v>40955</c:v>
                </c:pt>
                <c:pt idx="4288">
                  <c:v>40956</c:v>
                </c:pt>
                <c:pt idx="4289">
                  <c:v>40960</c:v>
                </c:pt>
                <c:pt idx="4290">
                  <c:v>40961</c:v>
                </c:pt>
                <c:pt idx="4291">
                  <c:v>40962</c:v>
                </c:pt>
                <c:pt idx="4292">
                  <c:v>40963</c:v>
                </c:pt>
                <c:pt idx="4293">
                  <c:v>40966</c:v>
                </c:pt>
                <c:pt idx="4294">
                  <c:v>40967</c:v>
                </c:pt>
                <c:pt idx="4295">
                  <c:v>40968</c:v>
                </c:pt>
                <c:pt idx="4296">
                  <c:v>40969</c:v>
                </c:pt>
                <c:pt idx="4297">
                  <c:v>40970</c:v>
                </c:pt>
                <c:pt idx="4298">
                  <c:v>40973</c:v>
                </c:pt>
                <c:pt idx="4299">
                  <c:v>40974</c:v>
                </c:pt>
                <c:pt idx="4300">
                  <c:v>40975</c:v>
                </c:pt>
                <c:pt idx="4301">
                  <c:v>40976</c:v>
                </c:pt>
                <c:pt idx="4302">
                  <c:v>40977</c:v>
                </c:pt>
                <c:pt idx="4303">
                  <c:v>40980</c:v>
                </c:pt>
                <c:pt idx="4304">
                  <c:v>40981</c:v>
                </c:pt>
                <c:pt idx="4305">
                  <c:v>40982</c:v>
                </c:pt>
                <c:pt idx="4306">
                  <c:v>40983</c:v>
                </c:pt>
                <c:pt idx="4307">
                  <c:v>40984</c:v>
                </c:pt>
                <c:pt idx="4308">
                  <c:v>40987</c:v>
                </c:pt>
                <c:pt idx="4309">
                  <c:v>40988</c:v>
                </c:pt>
                <c:pt idx="4310">
                  <c:v>40989</c:v>
                </c:pt>
                <c:pt idx="4311">
                  <c:v>40990</c:v>
                </c:pt>
                <c:pt idx="4312">
                  <c:v>40991</c:v>
                </c:pt>
                <c:pt idx="4313">
                  <c:v>40994</c:v>
                </c:pt>
                <c:pt idx="4314">
                  <c:v>40995</c:v>
                </c:pt>
                <c:pt idx="4315">
                  <c:v>40996</c:v>
                </c:pt>
                <c:pt idx="4316">
                  <c:v>40997</c:v>
                </c:pt>
                <c:pt idx="4317">
                  <c:v>40998</c:v>
                </c:pt>
                <c:pt idx="4318">
                  <c:v>41001</c:v>
                </c:pt>
                <c:pt idx="4319">
                  <c:v>41002</c:v>
                </c:pt>
                <c:pt idx="4320">
                  <c:v>41003</c:v>
                </c:pt>
                <c:pt idx="4321">
                  <c:v>41004</c:v>
                </c:pt>
                <c:pt idx="4322">
                  <c:v>41005</c:v>
                </c:pt>
                <c:pt idx="4323">
                  <c:v>41008</c:v>
                </c:pt>
                <c:pt idx="4324">
                  <c:v>41009</c:v>
                </c:pt>
                <c:pt idx="4325">
                  <c:v>41010</c:v>
                </c:pt>
                <c:pt idx="4326">
                  <c:v>41011</c:v>
                </c:pt>
                <c:pt idx="4327">
                  <c:v>41012</c:v>
                </c:pt>
                <c:pt idx="4328">
                  <c:v>41015</c:v>
                </c:pt>
                <c:pt idx="4329">
                  <c:v>41016</c:v>
                </c:pt>
                <c:pt idx="4330">
                  <c:v>41017</c:v>
                </c:pt>
                <c:pt idx="4331">
                  <c:v>41018</c:v>
                </c:pt>
                <c:pt idx="4332">
                  <c:v>41019</c:v>
                </c:pt>
                <c:pt idx="4333">
                  <c:v>41022</c:v>
                </c:pt>
                <c:pt idx="4334">
                  <c:v>41023</c:v>
                </c:pt>
                <c:pt idx="4335">
                  <c:v>41024</c:v>
                </c:pt>
                <c:pt idx="4336">
                  <c:v>41025</c:v>
                </c:pt>
                <c:pt idx="4337">
                  <c:v>41026</c:v>
                </c:pt>
                <c:pt idx="4338">
                  <c:v>41029</c:v>
                </c:pt>
                <c:pt idx="4339">
                  <c:v>41030</c:v>
                </c:pt>
                <c:pt idx="4340">
                  <c:v>41031</c:v>
                </c:pt>
                <c:pt idx="4341">
                  <c:v>41032</c:v>
                </c:pt>
                <c:pt idx="4342">
                  <c:v>41033</c:v>
                </c:pt>
                <c:pt idx="4343">
                  <c:v>41036</c:v>
                </c:pt>
                <c:pt idx="4344">
                  <c:v>41037</c:v>
                </c:pt>
                <c:pt idx="4345">
                  <c:v>41038</c:v>
                </c:pt>
                <c:pt idx="4346">
                  <c:v>41039</c:v>
                </c:pt>
                <c:pt idx="4347">
                  <c:v>41040</c:v>
                </c:pt>
                <c:pt idx="4348">
                  <c:v>41043</c:v>
                </c:pt>
                <c:pt idx="4349">
                  <c:v>41044</c:v>
                </c:pt>
                <c:pt idx="4350">
                  <c:v>41045</c:v>
                </c:pt>
                <c:pt idx="4351">
                  <c:v>41046</c:v>
                </c:pt>
                <c:pt idx="4352">
                  <c:v>41047</c:v>
                </c:pt>
                <c:pt idx="4353">
                  <c:v>41050</c:v>
                </c:pt>
                <c:pt idx="4354">
                  <c:v>41051</c:v>
                </c:pt>
                <c:pt idx="4355">
                  <c:v>41052</c:v>
                </c:pt>
                <c:pt idx="4356">
                  <c:v>41053</c:v>
                </c:pt>
                <c:pt idx="4357">
                  <c:v>41054</c:v>
                </c:pt>
                <c:pt idx="4358">
                  <c:v>41058</c:v>
                </c:pt>
                <c:pt idx="4359">
                  <c:v>41059</c:v>
                </c:pt>
                <c:pt idx="4360">
                  <c:v>41060</c:v>
                </c:pt>
                <c:pt idx="4361">
                  <c:v>41061</c:v>
                </c:pt>
                <c:pt idx="4362">
                  <c:v>41064</c:v>
                </c:pt>
                <c:pt idx="4363">
                  <c:v>41065</c:v>
                </c:pt>
                <c:pt idx="4364">
                  <c:v>41066</c:v>
                </c:pt>
                <c:pt idx="4365">
                  <c:v>41067</c:v>
                </c:pt>
                <c:pt idx="4366">
                  <c:v>41068</c:v>
                </c:pt>
                <c:pt idx="4367">
                  <c:v>41071</c:v>
                </c:pt>
                <c:pt idx="4368">
                  <c:v>41072</c:v>
                </c:pt>
                <c:pt idx="4369">
                  <c:v>41073</c:v>
                </c:pt>
                <c:pt idx="4370">
                  <c:v>41074</c:v>
                </c:pt>
                <c:pt idx="4371">
                  <c:v>41075</c:v>
                </c:pt>
                <c:pt idx="4372">
                  <c:v>41078</c:v>
                </c:pt>
                <c:pt idx="4373">
                  <c:v>41079</c:v>
                </c:pt>
                <c:pt idx="4374">
                  <c:v>41080</c:v>
                </c:pt>
                <c:pt idx="4375">
                  <c:v>41081</c:v>
                </c:pt>
                <c:pt idx="4376">
                  <c:v>41082</c:v>
                </c:pt>
                <c:pt idx="4377">
                  <c:v>41085</c:v>
                </c:pt>
                <c:pt idx="4378">
                  <c:v>41086</c:v>
                </c:pt>
                <c:pt idx="4379">
                  <c:v>41087</c:v>
                </c:pt>
                <c:pt idx="4380">
                  <c:v>41088</c:v>
                </c:pt>
                <c:pt idx="4381">
                  <c:v>41089</c:v>
                </c:pt>
                <c:pt idx="4382">
                  <c:v>41092</c:v>
                </c:pt>
                <c:pt idx="4383">
                  <c:v>41093</c:v>
                </c:pt>
                <c:pt idx="4384">
                  <c:v>41095</c:v>
                </c:pt>
                <c:pt idx="4385">
                  <c:v>41096</c:v>
                </c:pt>
                <c:pt idx="4386">
                  <c:v>41099</c:v>
                </c:pt>
                <c:pt idx="4387">
                  <c:v>41100</c:v>
                </c:pt>
                <c:pt idx="4388">
                  <c:v>41101</c:v>
                </c:pt>
                <c:pt idx="4389">
                  <c:v>41102</c:v>
                </c:pt>
                <c:pt idx="4390">
                  <c:v>41103</c:v>
                </c:pt>
                <c:pt idx="4391">
                  <c:v>41106</c:v>
                </c:pt>
                <c:pt idx="4392">
                  <c:v>41107</c:v>
                </c:pt>
                <c:pt idx="4393">
                  <c:v>41108</c:v>
                </c:pt>
                <c:pt idx="4394">
                  <c:v>41109</c:v>
                </c:pt>
                <c:pt idx="4395">
                  <c:v>41110</c:v>
                </c:pt>
                <c:pt idx="4396">
                  <c:v>41113</c:v>
                </c:pt>
                <c:pt idx="4397">
                  <c:v>41114</c:v>
                </c:pt>
                <c:pt idx="4398">
                  <c:v>41115</c:v>
                </c:pt>
                <c:pt idx="4399">
                  <c:v>41116</c:v>
                </c:pt>
                <c:pt idx="4400">
                  <c:v>41117</c:v>
                </c:pt>
                <c:pt idx="4401">
                  <c:v>41120</c:v>
                </c:pt>
                <c:pt idx="4402">
                  <c:v>41121</c:v>
                </c:pt>
                <c:pt idx="4403">
                  <c:v>41122</c:v>
                </c:pt>
                <c:pt idx="4404">
                  <c:v>41123</c:v>
                </c:pt>
                <c:pt idx="4405">
                  <c:v>41124</c:v>
                </c:pt>
                <c:pt idx="4406">
                  <c:v>41127</c:v>
                </c:pt>
                <c:pt idx="4407">
                  <c:v>41128</c:v>
                </c:pt>
                <c:pt idx="4408">
                  <c:v>41129</c:v>
                </c:pt>
                <c:pt idx="4409">
                  <c:v>41130</c:v>
                </c:pt>
                <c:pt idx="4410">
                  <c:v>41131</c:v>
                </c:pt>
                <c:pt idx="4411">
                  <c:v>41134</c:v>
                </c:pt>
                <c:pt idx="4412">
                  <c:v>41135</c:v>
                </c:pt>
                <c:pt idx="4413">
                  <c:v>41136</c:v>
                </c:pt>
                <c:pt idx="4414">
                  <c:v>41137</c:v>
                </c:pt>
                <c:pt idx="4415">
                  <c:v>41138</c:v>
                </c:pt>
                <c:pt idx="4416">
                  <c:v>41141</c:v>
                </c:pt>
                <c:pt idx="4417">
                  <c:v>41142</c:v>
                </c:pt>
                <c:pt idx="4418">
                  <c:v>41143</c:v>
                </c:pt>
                <c:pt idx="4419">
                  <c:v>41144</c:v>
                </c:pt>
                <c:pt idx="4420">
                  <c:v>41145</c:v>
                </c:pt>
                <c:pt idx="4421">
                  <c:v>41148</c:v>
                </c:pt>
                <c:pt idx="4422">
                  <c:v>41149</c:v>
                </c:pt>
                <c:pt idx="4423">
                  <c:v>41150</c:v>
                </c:pt>
                <c:pt idx="4424">
                  <c:v>41151</c:v>
                </c:pt>
                <c:pt idx="4425">
                  <c:v>41152</c:v>
                </c:pt>
                <c:pt idx="4426">
                  <c:v>41156</c:v>
                </c:pt>
                <c:pt idx="4427">
                  <c:v>41157</c:v>
                </c:pt>
                <c:pt idx="4428">
                  <c:v>41158</c:v>
                </c:pt>
                <c:pt idx="4429">
                  <c:v>41159</c:v>
                </c:pt>
                <c:pt idx="4430">
                  <c:v>41162</c:v>
                </c:pt>
                <c:pt idx="4431">
                  <c:v>41163</c:v>
                </c:pt>
                <c:pt idx="4432">
                  <c:v>41164</c:v>
                </c:pt>
                <c:pt idx="4433">
                  <c:v>41165</c:v>
                </c:pt>
                <c:pt idx="4434">
                  <c:v>41166</c:v>
                </c:pt>
                <c:pt idx="4435">
                  <c:v>41169</c:v>
                </c:pt>
                <c:pt idx="4436">
                  <c:v>41170</c:v>
                </c:pt>
                <c:pt idx="4437">
                  <c:v>41171</c:v>
                </c:pt>
                <c:pt idx="4438">
                  <c:v>41172</c:v>
                </c:pt>
                <c:pt idx="4439">
                  <c:v>41173</c:v>
                </c:pt>
                <c:pt idx="4440">
                  <c:v>41176</c:v>
                </c:pt>
                <c:pt idx="4441">
                  <c:v>41177</c:v>
                </c:pt>
                <c:pt idx="4442">
                  <c:v>41178</c:v>
                </c:pt>
                <c:pt idx="4443">
                  <c:v>41179</c:v>
                </c:pt>
                <c:pt idx="4444">
                  <c:v>41180</c:v>
                </c:pt>
                <c:pt idx="4445">
                  <c:v>41183</c:v>
                </c:pt>
                <c:pt idx="4446">
                  <c:v>41184</c:v>
                </c:pt>
                <c:pt idx="4447">
                  <c:v>41185</c:v>
                </c:pt>
                <c:pt idx="4448">
                  <c:v>41186</c:v>
                </c:pt>
                <c:pt idx="4449">
                  <c:v>41187</c:v>
                </c:pt>
                <c:pt idx="4450">
                  <c:v>41191</c:v>
                </c:pt>
                <c:pt idx="4451">
                  <c:v>41192</c:v>
                </c:pt>
                <c:pt idx="4452">
                  <c:v>41193</c:v>
                </c:pt>
                <c:pt idx="4453">
                  <c:v>41194</c:v>
                </c:pt>
                <c:pt idx="4454">
                  <c:v>41197</c:v>
                </c:pt>
                <c:pt idx="4455">
                  <c:v>41198</c:v>
                </c:pt>
                <c:pt idx="4456">
                  <c:v>41199</c:v>
                </c:pt>
                <c:pt idx="4457">
                  <c:v>41200</c:v>
                </c:pt>
                <c:pt idx="4458">
                  <c:v>41201</c:v>
                </c:pt>
                <c:pt idx="4459">
                  <c:v>41204</c:v>
                </c:pt>
                <c:pt idx="4460">
                  <c:v>41205</c:v>
                </c:pt>
                <c:pt idx="4461">
                  <c:v>41206</c:v>
                </c:pt>
                <c:pt idx="4462">
                  <c:v>41207</c:v>
                </c:pt>
                <c:pt idx="4463">
                  <c:v>41208</c:v>
                </c:pt>
                <c:pt idx="4464">
                  <c:v>41211</c:v>
                </c:pt>
                <c:pt idx="4465">
                  <c:v>41213</c:v>
                </c:pt>
                <c:pt idx="4466">
                  <c:v>41214</c:v>
                </c:pt>
                <c:pt idx="4467">
                  <c:v>41215</c:v>
                </c:pt>
                <c:pt idx="4468">
                  <c:v>41218</c:v>
                </c:pt>
                <c:pt idx="4469">
                  <c:v>41219</c:v>
                </c:pt>
                <c:pt idx="4470">
                  <c:v>41220</c:v>
                </c:pt>
                <c:pt idx="4471">
                  <c:v>41221</c:v>
                </c:pt>
                <c:pt idx="4472">
                  <c:v>41222</c:v>
                </c:pt>
                <c:pt idx="4473">
                  <c:v>41226</c:v>
                </c:pt>
                <c:pt idx="4474">
                  <c:v>41227</c:v>
                </c:pt>
                <c:pt idx="4475">
                  <c:v>41228</c:v>
                </c:pt>
                <c:pt idx="4476">
                  <c:v>41229</c:v>
                </c:pt>
                <c:pt idx="4477">
                  <c:v>41232</c:v>
                </c:pt>
                <c:pt idx="4478">
                  <c:v>41233</c:v>
                </c:pt>
                <c:pt idx="4479">
                  <c:v>41234</c:v>
                </c:pt>
                <c:pt idx="4480">
                  <c:v>41236</c:v>
                </c:pt>
                <c:pt idx="4481">
                  <c:v>41239</c:v>
                </c:pt>
                <c:pt idx="4482">
                  <c:v>41240</c:v>
                </c:pt>
                <c:pt idx="4483">
                  <c:v>41241</c:v>
                </c:pt>
                <c:pt idx="4484">
                  <c:v>41242</c:v>
                </c:pt>
                <c:pt idx="4485">
                  <c:v>41243</c:v>
                </c:pt>
                <c:pt idx="4486">
                  <c:v>41246</c:v>
                </c:pt>
                <c:pt idx="4487">
                  <c:v>41247</c:v>
                </c:pt>
                <c:pt idx="4488">
                  <c:v>41248</c:v>
                </c:pt>
                <c:pt idx="4489">
                  <c:v>41249</c:v>
                </c:pt>
                <c:pt idx="4490">
                  <c:v>41250</c:v>
                </c:pt>
                <c:pt idx="4491">
                  <c:v>41253</c:v>
                </c:pt>
                <c:pt idx="4492">
                  <c:v>41254</c:v>
                </c:pt>
                <c:pt idx="4493">
                  <c:v>41255</c:v>
                </c:pt>
                <c:pt idx="4494">
                  <c:v>41256</c:v>
                </c:pt>
                <c:pt idx="4495">
                  <c:v>41257</c:v>
                </c:pt>
                <c:pt idx="4496">
                  <c:v>41260</c:v>
                </c:pt>
                <c:pt idx="4497">
                  <c:v>41261</c:v>
                </c:pt>
                <c:pt idx="4498">
                  <c:v>41262</c:v>
                </c:pt>
                <c:pt idx="4499">
                  <c:v>41263</c:v>
                </c:pt>
                <c:pt idx="4500">
                  <c:v>41264</c:v>
                </c:pt>
                <c:pt idx="4501">
                  <c:v>41267</c:v>
                </c:pt>
                <c:pt idx="4502">
                  <c:v>41269</c:v>
                </c:pt>
                <c:pt idx="4503">
                  <c:v>41270</c:v>
                </c:pt>
                <c:pt idx="4504">
                  <c:v>41271</c:v>
                </c:pt>
                <c:pt idx="4505">
                  <c:v>41274</c:v>
                </c:pt>
                <c:pt idx="4506">
                  <c:v>41276</c:v>
                </c:pt>
                <c:pt idx="4507">
                  <c:v>41277</c:v>
                </c:pt>
                <c:pt idx="4508">
                  <c:v>41278</c:v>
                </c:pt>
                <c:pt idx="4509">
                  <c:v>41281</c:v>
                </c:pt>
                <c:pt idx="4510">
                  <c:v>41282</c:v>
                </c:pt>
                <c:pt idx="4511">
                  <c:v>41283</c:v>
                </c:pt>
                <c:pt idx="4512">
                  <c:v>41284</c:v>
                </c:pt>
                <c:pt idx="4513">
                  <c:v>41285</c:v>
                </c:pt>
                <c:pt idx="4514">
                  <c:v>41288</c:v>
                </c:pt>
                <c:pt idx="4515">
                  <c:v>41289</c:v>
                </c:pt>
                <c:pt idx="4516">
                  <c:v>41290</c:v>
                </c:pt>
                <c:pt idx="4517">
                  <c:v>41291</c:v>
                </c:pt>
                <c:pt idx="4518">
                  <c:v>41292</c:v>
                </c:pt>
                <c:pt idx="4519">
                  <c:v>41296</c:v>
                </c:pt>
                <c:pt idx="4520">
                  <c:v>41297</c:v>
                </c:pt>
                <c:pt idx="4521">
                  <c:v>41298</c:v>
                </c:pt>
                <c:pt idx="4522">
                  <c:v>41299</c:v>
                </c:pt>
                <c:pt idx="4523">
                  <c:v>41302</c:v>
                </c:pt>
                <c:pt idx="4524">
                  <c:v>41303</c:v>
                </c:pt>
                <c:pt idx="4525">
                  <c:v>41304</c:v>
                </c:pt>
                <c:pt idx="4526">
                  <c:v>41305</c:v>
                </c:pt>
                <c:pt idx="4527">
                  <c:v>41306</c:v>
                </c:pt>
                <c:pt idx="4528">
                  <c:v>41309</c:v>
                </c:pt>
                <c:pt idx="4529">
                  <c:v>41310</c:v>
                </c:pt>
                <c:pt idx="4530">
                  <c:v>41311</c:v>
                </c:pt>
                <c:pt idx="4531">
                  <c:v>41312</c:v>
                </c:pt>
                <c:pt idx="4532">
                  <c:v>41313</c:v>
                </c:pt>
                <c:pt idx="4533">
                  <c:v>41316</c:v>
                </c:pt>
                <c:pt idx="4534">
                  <c:v>41317</c:v>
                </c:pt>
                <c:pt idx="4535">
                  <c:v>41318</c:v>
                </c:pt>
                <c:pt idx="4536">
                  <c:v>41319</c:v>
                </c:pt>
                <c:pt idx="4537">
                  <c:v>41320</c:v>
                </c:pt>
                <c:pt idx="4538">
                  <c:v>41324</c:v>
                </c:pt>
                <c:pt idx="4539">
                  <c:v>41325</c:v>
                </c:pt>
                <c:pt idx="4540">
                  <c:v>41326</c:v>
                </c:pt>
                <c:pt idx="4541">
                  <c:v>41327</c:v>
                </c:pt>
                <c:pt idx="4542">
                  <c:v>41330</c:v>
                </c:pt>
                <c:pt idx="4543">
                  <c:v>41331</c:v>
                </c:pt>
                <c:pt idx="4544">
                  <c:v>41332</c:v>
                </c:pt>
                <c:pt idx="4545">
                  <c:v>41333</c:v>
                </c:pt>
                <c:pt idx="4546">
                  <c:v>41334</c:v>
                </c:pt>
                <c:pt idx="4547">
                  <c:v>41337</c:v>
                </c:pt>
                <c:pt idx="4548">
                  <c:v>41338</c:v>
                </c:pt>
                <c:pt idx="4549">
                  <c:v>41339</c:v>
                </c:pt>
                <c:pt idx="4550">
                  <c:v>41340</c:v>
                </c:pt>
                <c:pt idx="4551">
                  <c:v>41341</c:v>
                </c:pt>
                <c:pt idx="4552">
                  <c:v>41344</c:v>
                </c:pt>
                <c:pt idx="4553">
                  <c:v>41345</c:v>
                </c:pt>
                <c:pt idx="4554">
                  <c:v>41346</c:v>
                </c:pt>
                <c:pt idx="4555">
                  <c:v>41347</c:v>
                </c:pt>
                <c:pt idx="4556">
                  <c:v>41348</c:v>
                </c:pt>
                <c:pt idx="4557">
                  <c:v>41351</c:v>
                </c:pt>
                <c:pt idx="4558">
                  <c:v>41352</c:v>
                </c:pt>
                <c:pt idx="4559">
                  <c:v>41353</c:v>
                </c:pt>
                <c:pt idx="4560">
                  <c:v>41354</c:v>
                </c:pt>
                <c:pt idx="4561">
                  <c:v>41355</c:v>
                </c:pt>
                <c:pt idx="4562">
                  <c:v>41358</c:v>
                </c:pt>
                <c:pt idx="4563">
                  <c:v>41359</c:v>
                </c:pt>
                <c:pt idx="4564">
                  <c:v>41360</c:v>
                </c:pt>
                <c:pt idx="4565">
                  <c:v>41361</c:v>
                </c:pt>
                <c:pt idx="4566">
                  <c:v>41365</c:v>
                </c:pt>
                <c:pt idx="4567">
                  <c:v>41366</c:v>
                </c:pt>
                <c:pt idx="4568">
                  <c:v>41367</c:v>
                </c:pt>
                <c:pt idx="4569">
                  <c:v>41368</c:v>
                </c:pt>
                <c:pt idx="4570">
                  <c:v>41369</c:v>
                </c:pt>
                <c:pt idx="4571">
                  <c:v>41372</c:v>
                </c:pt>
                <c:pt idx="4572">
                  <c:v>41373</c:v>
                </c:pt>
                <c:pt idx="4573">
                  <c:v>41374</c:v>
                </c:pt>
                <c:pt idx="4574">
                  <c:v>41375</c:v>
                </c:pt>
                <c:pt idx="4575">
                  <c:v>41376</c:v>
                </c:pt>
                <c:pt idx="4576">
                  <c:v>41379</c:v>
                </c:pt>
                <c:pt idx="4577">
                  <c:v>41380</c:v>
                </c:pt>
                <c:pt idx="4578">
                  <c:v>41381</c:v>
                </c:pt>
                <c:pt idx="4579">
                  <c:v>41382</c:v>
                </c:pt>
                <c:pt idx="4580">
                  <c:v>41383</c:v>
                </c:pt>
                <c:pt idx="4581">
                  <c:v>41386</c:v>
                </c:pt>
                <c:pt idx="4582">
                  <c:v>41387</c:v>
                </c:pt>
                <c:pt idx="4583">
                  <c:v>41388</c:v>
                </c:pt>
                <c:pt idx="4584">
                  <c:v>41389</c:v>
                </c:pt>
                <c:pt idx="4585">
                  <c:v>41390</c:v>
                </c:pt>
                <c:pt idx="4586">
                  <c:v>41393</c:v>
                </c:pt>
                <c:pt idx="4587">
                  <c:v>41394</c:v>
                </c:pt>
                <c:pt idx="4588">
                  <c:v>41395</c:v>
                </c:pt>
                <c:pt idx="4589">
                  <c:v>41396</c:v>
                </c:pt>
                <c:pt idx="4590">
                  <c:v>41397</c:v>
                </c:pt>
                <c:pt idx="4591">
                  <c:v>41400</c:v>
                </c:pt>
                <c:pt idx="4592">
                  <c:v>41401</c:v>
                </c:pt>
                <c:pt idx="4593">
                  <c:v>41402</c:v>
                </c:pt>
                <c:pt idx="4594">
                  <c:v>41403</c:v>
                </c:pt>
                <c:pt idx="4595">
                  <c:v>41404</c:v>
                </c:pt>
                <c:pt idx="4596">
                  <c:v>41407</c:v>
                </c:pt>
                <c:pt idx="4597">
                  <c:v>41408</c:v>
                </c:pt>
                <c:pt idx="4598">
                  <c:v>41409</c:v>
                </c:pt>
                <c:pt idx="4599">
                  <c:v>41410</c:v>
                </c:pt>
                <c:pt idx="4600">
                  <c:v>41411</c:v>
                </c:pt>
                <c:pt idx="4601">
                  <c:v>41414</c:v>
                </c:pt>
                <c:pt idx="4602">
                  <c:v>41415</c:v>
                </c:pt>
                <c:pt idx="4603">
                  <c:v>41416</c:v>
                </c:pt>
                <c:pt idx="4604">
                  <c:v>41417</c:v>
                </c:pt>
                <c:pt idx="4605">
                  <c:v>41418</c:v>
                </c:pt>
                <c:pt idx="4606">
                  <c:v>41422</c:v>
                </c:pt>
                <c:pt idx="4607">
                  <c:v>41423</c:v>
                </c:pt>
                <c:pt idx="4608">
                  <c:v>41424</c:v>
                </c:pt>
                <c:pt idx="4609">
                  <c:v>41425</c:v>
                </c:pt>
                <c:pt idx="4610">
                  <c:v>41428</c:v>
                </c:pt>
                <c:pt idx="4611">
                  <c:v>41429</c:v>
                </c:pt>
                <c:pt idx="4612">
                  <c:v>41430</c:v>
                </c:pt>
                <c:pt idx="4613">
                  <c:v>41431</c:v>
                </c:pt>
                <c:pt idx="4614">
                  <c:v>41432</c:v>
                </c:pt>
                <c:pt idx="4615">
                  <c:v>41435</c:v>
                </c:pt>
                <c:pt idx="4616">
                  <c:v>41436</c:v>
                </c:pt>
                <c:pt idx="4617">
                  <c:v>41437</c:v>
                </c:pt>
                <c:pt idx="4618">
                  <c:v>41438</c:v>
                </c:pt>
                <c:pt idx="4619">
                  <c:v>41439</c:v>
                </c:pt>
                <c:pt idx="4620">
                  <c:v>41442</c:v>
                </c:pt>
                <c:pt idx="4621">
                  <c:v>41443</c:v>
                </c:pt>
                <c:pt idx="4622">
                  <c:v>41444</c:v>
                </c:pt>
                <c:pt idx="4623">
                  <c:v>41445</c:v>
                </c:pt>
                <c:pt idx="4624">
                  <c:v>41446</c:v>
                </c:pt>
                <c:pt idx="4625">
                  <c:v>41449</c:v>
                </c:pt>
                <c:pt idx="4626">
                  <c:v>41450</c:v>
                </c:pt>
                <c:pt idx="4627">
                  <c:v>41451</c:v>
                </c:pt>
                <c:pt idx="4628">
                  <c:v>41452</c:v>
                </c:pt>
                <c:pt idx="4629">
                  <c:v>41453</c:v>
                </c:pt>
                <c:pt idx="4630">
                  <c:v>41456</c:v>
                </c:pt>
                <c:pt idx="4631">
                  <c:v>41457</c:v>
                </c:pt>
                <c:pt idx="4632">
                  <c:v>41458</c:v>
                </c:pt>
                <c:pt idx="4633">
                  <c:v>41460</c:v>
                </c:pt>
                <c:pt idx="4634">
                  <c:v>41463</c:v>
                </c:pt>
                <c:pt idx="4635">
                  <c:v>41464</c:v>
                </c:pt>
                <c:pt idx="4636">
                  <c:v>41465</c:v>
                </c:pt>
                <c:pt idx="4637">
                  <c:v>41466</c:v>
                </c:pt>
                <c:pt idx="4638">
                  <c:v>41467</c:v>
                </c:pt>
                <c:pt idx="4639">
                  <c:v>41470</c:v>
                </c:pt>
                <c:pt idx="4640">
                  <c:v>41471</c:v>
                </c:pt>
                <c:pt idx="4641">
                  <c:v>41472</c:v>
                </c:pt>
                <c:pt idx="4642">
                  <c:v>41473</c:v>
                </c:pt>
                <c:pt idx="4643">
                  <c:v>41474</c:v>
                </c:pt>
                <c:pt idx="4644">
                  <c:v>41477</c:v>
                </c:pt>
                <c:pt idx="4645">
                  <c:v>41478</c:v>
                </c:pt>
                <c:pt idx="4646">
                  <c:v>41479</c:v>
                </c:pt>
                <c:pt idx="4647">
                  <c:v>41480</c:v>
                </c:pt>
                <c:pt idx="4648">
                  <c:v>41481</c:v>
                </c:pt>
                <c:pt idx="4649">
                  <c:v>41484</c:v>
                </c:pt>
                <c:pt idx="4650">
                  <c:v>41485</c:v>
                </c:pt>
                <c:pt idx="4651">
                  <c:v>41486</c:v>
                </c:pt>
                <c:pt idx="4652">
                  <c:v>41487</c:v>
                </c:pt>
                <c:pt idx="4653">
                  <c:v>41488</c:v>
                </c:pt>
                <c:pt idx="4654">
                  <c:v>41491</c:v>
                </c:pt>
                <c:pt idx="4655">
                  <c:v>41492</c:v>
                </c:pt>
                <c:pt idx="4656">
                  <c:v>41493</c:v>
                </c:pt>
                <c:pt idx="4657">
                  <c:v>41494</c:v>
                </c:pt>
                <c:pt idx="4658">
                  <c:v>41495</c:v>
                </c:pt>
                <c:pt idx="4659">
                  <c:v>41498</c:v>
                </c:pt>
                <c:pt idx="4660">
                  <c:v>41499</c:v>
                </c:pt>
                <c:pt idx="4661">
                  <c:v>41500</c:v>
                </c:pt>
                <c:pt idx="4662">
                  <c:v>41501</c:v>
                </c:pt>
                <c:pt idx="4663">
                  <c:v>41502</c:v>
                </c:pt>
                <c:pt idx="4664">
                  <c:v>41505</c:v>
                </c:pt>
                <c:pt idx="4665">
                  <c:v>41506</c:v>
                </c:pt>
                <c:pt idx="4666">
                  <c:v>41507</c:v>
                </c:pt>
                <c:pt idx="4667">
                  <c:v>41508</c:v>
                </c:pt>
                <c:pt idx="4668">
                  <c:v>41509</c:v>
                </c:pt>
                <c:pt idx="4669">
                  <c:v>41512</c:v>
                </c:pt>
                <c:pt idx="4670">
                  <c:v>41513</c:v>
                </c:pt>
                <c:pt idx="4671">
                  <c:v>41514</c:v>
                </c:pt>
                <c:pt idx="4672">
                  <c:v>41515</c:v>
                </c:pt>
                <c:pt idx="4673">
                  <c:v>41516</c:v>
                </c:pt>
                <c:pt idx="4674">
                  <c:v>41520</c:v>
                </c:pt>
                <c:pt idx="4675">
                  <c:v>41521</c:v>
                </c:pt>
                <c:pt idx="4676">
                  <c:v>41522</c:v>
                </c:pt>
                <c:pt idx="4677">
                  <c:v>41523</c:v>
                </c:pt>
                <c:pt idx="4678">
                  <c:v>41526</c:v>
                </c:pt>
                <c:pt idx="4679">
                  <c:v>41527</c:v>
                </c:pt>
                <c:pt idx="4680">
                  <c:v>41528</c:v>
                </c:pt>
                <c:pt idx="4681">
                  <c:v>41529</c:v>
                </c:pt>
                <c:pt idx="4682">
                  <c:v>41530</c:v>
                </c:pt>
                <c:pt idx="4683">
                  <c:v>41533</c:v>
                </c:pt>
                <c:pt idx="4684">
                  <c:v>41534</c:v>
                </c:pt>
                <c:pt idx="4685">
                  <c:v>41535</c:v>
                </c:pt>
                <c:pt idx="4686">
                  <c:v>41536</c:v>
                </c:pt>
                <c:pt idx="4687">
                  <c:v>41537</c:v>
                </c:pt>
                <c:pt idx="4688">
                  <c:v>41540</c:v>
                </c:pt>
                <c:pt idx="4689">
                  <c:v>41541</c:v>
                </c:pt>
                <c:pt idx="4690">
                  <c:v>41542</c:v>
                </c:pt>
                <c:pt idx="4691">
                  <c:v>41543</c:v>
                </c:pt>
                <c:pt idx="4692">
                  <c:v>41544</c:v>
                </c:pt>
                <c:pt idx="4693">
                  <c:v>41547</c:v>
                </c:pt>
                <c:pt idx="4694">
                  <c:v>41548</c:v>
                </c:pt>
                <c:pt idx="4695">
                  <c:v>41549</c:v>
                </c:pt>
                <c:pt idx="4696">
                  <c:v>41550</c:v>
                </c:pt>
                <c:pt idx="4697">
                  <c:v>41551</c:v>
                </c:pt>
                <c:pt idx="4698">
                  <c:v>41554</c:v>
                </c:pt>
                <c:pt idx="4699">
                  <c:v>41555</c:v>
                </c:pt>
                <c:pt idx="4700">
                  <c:v>41556</c:v>
                </c:pt>
                <c:pt idx="4701">
                  <c:v>41557</c:v>
                </c:pt>
                <c:pt idx="4702">
                  <c:v>41558</c:v>
                </c:pt>
                <c:pt idx="4703">
                  <c:v>41562</c:v>
                </c:pt>
                <c:pt idx="4704">
                  <c:v>41563</c:v>
                </c:pt>
                <c:pt idx="4705">
                  <c:v>41564</c:v>
                </c:pt>
                <c:pt idx="4706">
                  <c:v>41565</c:v>
                </c:pt>
                <c:pt idx="4707">
                  <c:v>41568</c:v>
                </c:pt>
                <c:pt idx="4708">
                  <c:v>41569</c:v>
                </c:pt>
                <c:pt idx="4709">
                  <c:v>41570</c:v>
                </c:pt>
                <c:pt idx="4710">
                  <c:v>41571</c:v>
                </c:pt>
                <c:pt idx="4711">
                  <c:v>41572</c:v>
                </c:pt>
                <c:pt idx="4712">
                  <c:v>41575</c:v>
                </c:pt>
                <c:pt idx="4713">
                  <c:v>41576</c:v>
                </c:pt>
                <c:pt idx="4714">
                  <c:v>41577</c:v>
                </c:pt>
                <c:pt idx="4715">
                  <c:v>41578</c:v>
                </c:pt>
                <c:pt idx="4716">
                  <c:v>41579</c:v>
                </c:pt>
                <c:pt idx="4717">
                  <c:v>41582</c:v>
                </c:pt>
                <c:pt idx="4718">
                  <c:v>41583</c:v>
                </c:pt>
                <c:pt idx="4719">
                  <c:v>41584</c:v>
                </c:pt>
                <c:pt idx="4720">
                  <c:v>41585</c:v>
                </c:pt>
                <c:pt idx="4721">
                  <c:v>41586</c:v>
                </c:pt>
                <c:pt idx="4722">
                  <c:v>41590</c:v>
                </c:pt>
                <c:pt idx="4723">
                  <c:v>41591</c:v>
                </c:pt>
                <c:pt idx="4724">
                  <c:v>41592</c:v>
                </c:pt>
                <c:pt idx="4725">
                  <c:v>41593</c:v>
                </c:pt>
                <c:pt idx="4726">
                  <c:v>41596</c:v>
                </c:pt>
                <c:pt idx="4727">
                  <c:v>41597</c:v>
                </c:pt>
                <c:pt idx="4728">
                  <c:v>41598</c:v>
                </c:pt>
                <c:pt idx="4729">
                  <c:v>41599</c:v>
                </c:pt>
                <c:pt idx="4730">
                  <c:v>41600</c:v>
                </c:pt>
                <c:pt idx="4731">
                  <c:v>41603</c:v>
                </c:pt>
                <c:pt idx="4732">
                  <c:v>41604</c:v>
                </c:pt>
                <c:pt idx="4733">
                  <c:v>41605</c:v>
                </c:pt>
                <c:pt idx="4734">
                  <c:v>41607</c:v>
                </c:pt>
                <c:pt idx="4735">
                  <c:v>41610</c:v>
                </c:pt>
                <c:pt idx="4736">
                  <c:v>41611</c:v>
                </c:pt>
                <c:pt idx="4737">
                  <c:v>41612</c:v>
                </c:pt>
                <c:pt idx="4738">
                  <c:v>41613</c:v>
                </c:pt>
                <c:pt idx="4739">
                  <c:v>41614</c:v>
                </c:pt>
                <c:pt idx="4740">
                  <c:v>41617</c:v>
                </c:pt>
                <c:pt idx="4741">
                  <c:v>41618</c:v>
                </c:pt>
                <c:pt idx="4742">
                  <c:v>41619</c:v>
                </c:pt>
                <c:pt idx="4743">
                  <c:v>41620</c:v>
                </c:pt>
                <c:pt idx="4744">
                  <c:v>41621</c:v>
                </c:pt>
                <c:pt idx="4745">
                  <c:v>41624</c:v>
                </c:pt>
                <c:pt idx="4746">
                  <c:v>41625</c:v>
                </c:pt>
                <c:pt idx="4747">
                  <c:v>41626</c:v>
                </c:pt>
                <c:pt idx="4748">
                  <c:v>41627</c:v>
                </c:pt>
                <c:pt idx="4749">
                  <c:v>41628</c:v>
                </c:pt>
                <c:pt idx="4750">
                  <c:v>41631</c:v>
                </c:pt>
                <c:pt idx="4751">
                  <c:v>41632</c:v>
                </c:pt>
                <c:pt idx="4752">
                  <c:v>41634</c:v>
                </c:pt>
                <c:pt idx="4753">
                  <c:v>41635</c:v>
                </c:pt>
                <c:pt idx="4754">
                  <c:v>41638</c:v>
                </c:pt>
                <c:pt idx="4755">
                  <c:v>41639</c:v>
                </c:pt>
                <c:pt idx="4756">
                  <c:v>41641</c:v>
                </c:pt>
                <c:pt idx="4757">
                  <c:v>41642</c:v>
                </c:pt>
                <c:pt idx="4758">
                  <c:v>41645</c:v>
                </c:pt>
                <c:pt idx="4759">
                  <c:v>41646</c:v>
                </c:pt>
                <c:pt idx="4760">
                  <c:v>41647</c:v>
                </c:pt>
                <c:pt idx="4761">
                  <c:v>41648</c:v>
                </c:pt>
                <c:pt idx="4762">
                  <c:v>41649</c:v>
                </c:pt>
                <c:pt idx="4763">
                  <c:v>41652</c:v>
                </c:pt>
                <c:pt idx="4764">
                  <c:v>41653</c:v>
                </c:pt>
                <c:pt idx="4765">
                  <c:v>41654</c:v>
                </c:pt>
                <c:pt idx="4766">
                  <c:v>41655</c:v>
                </c:pt>
                <c:pt idx="4767">
                  <c:v>41656</c:v>
                </c:pt>
                <c:pt idx="4768">
                  <c:v>41660</c:v>
                </c:pt>
                <c:pt idx="4769">
                  <c:v>41661</c:v>
                </c:pt>
                <c:pt idx="4770">
                  <c:v>41662</c:v>
                </c:pt>
                <c:pt idx="4771">
                  <c:v>41663</c:v>
                </c:pt>
                <c:pt idx="4772">
                  <c:v>41666</c:v>
                </c:pt>
                <c:pt idx="4773">
                  <c:v>41667</c:v>
                </c:pt>
                <c:pt idx="4774">
                  <c:v>41668</c:v>
                </c:pt>
                <c:pt idx="4775">
                  <c:v>41669</c:v>
                </c:pt>
                <c:pt idx="4776">
                  <c:v>41670</c:v>
                </c:pt>
                <c:pt idx="4777">
                  <c:v>41673</c:v>
                </c:pt>
                <c:pt idx="4778">
                  <c:v>41674</c:v>
                </c:pt>
                <c:pt idx="4779">
                  <c:v>41675</c:v>
                </c:pt>
                <c:pt idx="4780">
                  <c:v>41676</c:v>
                </c:pt>
                <c:pt idx="4781">
                  <c:v>41677</c:v>
                </c:pt>
                <c:pt idx="4782">
                  <c:v>41680</c:v>
                </c:pt>
                <c:pt idx="4783">
                  <c:v>41681</c:v>
                </c:pt>
                <c:pt idx="4784">
                  <c:v>41682</c:v>
                </c:pt>
                <c:pt idx="4785">
                  <c:v>41683</c:v>
                </c:pt>
                <c:pt idx="4786">
                  <c:v>41684</c:v>
                </c:pt>
                <c:pt idx="4787">
                  <c:v>41688</c:v>
                </c:pt>
                <c:pt idx="4788">
                  <c:v>41689</c:v>
                </c:pt>
                <c:pt idx="4789">
                  <c:v>41690</c:v>
                </c:pt>
                <c:pt idx="4790">
                  <c:v>41691</c:v>
                </c:pt>
                <c:pt idx="4791">
                  <c:v>41694</c:v>
                </c:pt>
                <c:pt idx="4792">
                  <c:v>41695</c:v>
                </c:pt>
                <c:pt idx="4793">
                  <c:v>41696</c:v>
                </c:pt>
                <c:pt idx="4794">
                  <c:v>41697</c:v>
                </c:pt>
                <c:pt idx="4795">
                  <c:v>41698</c:v>
                </c:pt>
                <c:pt idx="4796">
                  <c:v>41701</c:v>
                </c:pt>
                <c:pt idx="4797">
                  <c:v>41702</c:v>
                </c:pt>
                <c:pt idx="4798">
                  <c:v>41703</c:v>
                </c:pt>
                <c:pt idx="4799">
                  <c:v>41704</c:v>
                </c:pt>
                <c:pt idx="4800">
                  <c:v>41705</c:v>
                </c:pt>
                <c:pt idx="4801">
                  <c:v>41708</c:v>
                </c:pt>
                <c:pt idx="4802">
                  <c:v>41709</c:v>
                </c:pt>
                <c:pt idx="4803">
                  <c:v>41710</c:v>
                </c:pt>
                <c:pt idx="4804">
                  <c:v>41711</c:v>
                </c:pt>
                <c:pt idx="4805">
                  <c:v>41712</c:v>
                </c:pt>
                <c:pt idx="4806">
                  <c:v>41715</c:v>
                </c:pt>
                <c:pt idx="4807">
                  <c:v>41716</c:v>
                </c:pt>
                <c:pt idx="4808">
                  <c:v>41717</c:v>
                </c:pt>
                <c:pt idx="4809">
                  <c:v>41718</c:v>
                </c:pt>
                <c:pt idx="4810">
                  <c:v>41719</c:v>
                </c:pt>
                <c:pt idx="4811">
                  <c:v>41722</c:v>
                </c:pt>
                <c:pt idx="4812">
                  <c:v>41723</c:v>
                </c:pt>
                <c:pt idx="4813">
                  <c:v>41724</c:v>
                </c:pt>
                <c:pt idx="4814">
                  <c:v>41725</c:v>
                </c:pt>
                <c:pt idx="4815">
                  <c:v>41726</c:v>
                </c:pt>
                <c:pt idx="4816">
                  <c:v>41729</c:v>
                </c:pt>
                <c:pt idx="4817">
                  <c:v>41730</c:v>
                </c:pt>
                <c:pt idx="4818">
                  <c:v>41731</c:v>
                </c:pt>
                <c:pt idx="4819">
                  <c:v>41732</c:v>
                </c:pt>
                <c:pt idx="4820">
                  <c:v>41733</c:v>
                </c:pt>
                <c:pt idx="4821">
                  <c:v>41736</c:v>
                </c:pt>
                <c:pt idx="4822">
                  <c:v>41737</c:v>
                </c:pt>
                <c:pt idx="4823">
                  <c:v>41738</c:v>
                </c:pt>
                <c:pt idx="4824">
                  <c:v>41739</c:v>
                </c:pt>
                <c:pt idx="4825">
                  <c:v>41740</c:v>
                </c:pt>
                <c:pt idx="4826">
                  <c:v>41743</c:v>
                </c:pt>
                <c:pt idx="4827">
                  <c:v>41744</c:v>
                </c:pt>
                <c:pt idx="4828">
                  <c:v>41745</c:v>
                </c:pt>
                <c:pt idx="4829">
                  <c:v>41746</c:v>
                </c:pt>
                <c:pt idx="4830">
                  <c:v>41750</c:v>
                </c:pt>
                <c:pt idx="4831">
                  <c:v>41751</c:v>
                </c:pt>
                <c:pt idx="4832">
                  <c:v>41752</c:v>
                </c:pt>
                <c:pt idx="4833">
                  <c:v>41753</c:v>
                </c:pt>
                <c:pt idx="4834">
                  <c:v>41754</c:v>
                </c:pt>
                <c:pt idx="4835">
                  <c:v>41757</c:v>
                </c:pt>
                <c:pt idx="4836">
                  <c:v>41758</c:v>
                </c:pt>
                <c:pt idx="4837">
                  <c:v>41759</c:v>
                </c:pt>
                <c:pt idx="4838">
                  <c:v>41760</c:v>
                </c:pt>
                <c:pt idx="4839">
                  <c:v>41761</c:v>
                </c:pt>
                <c:pt idx="4840">
                  <c:v>41764</c:v>
                </c:pt>
                <c:pt idx="4841">
                  <c:v>41765</c:v>
                </c:pt>
                <c:pt idx="4842">
                  <c:v>41766</c:v>
                </c:pt>
                <c:pt idx="4843">
                  <c:v>41767</c:v>
                </c:pt>
                <c:pt idx="4844">
                  <c:v>41768</c:v>
                </c:pt>
                <c:pt idx="4845">
                  <c:v>41771</c:v>
                </c:pt>
                <c:pt idx="4846">
                  <c:v>41772</c:v>
                </c:pt>
                <c:pt idx="4847">
                  <c:v>41773</c:v>
                </c:pt>
                <c:pt idx="4848">
                  <c:v>41774</c:v>
                </c:pt>
                <c:pt idx="4849">
                  <c:v>41775</c:v>
                </c:pt>
                <c:pt idx="4850">
                  <c:v>41778</c:v>
                </c:pt>
                <c:pt idx="4851">
                  <c:v>41779</c:v>
                </c:pt>
                <c:pt idx="4852">
                  <c:v>41780</c:v>
                </c:pt>
                <c:pt idx="4853">
                  <c:v>41781</c:v>
                </c:pt>
                <c:pt idx="4854">
                  <c:v>41782</c:v>
                </c:pt>
                <c:pt idx="4855">
                  <c:v>41786</c:v>
                </c:pt>
                <c:pt idx="4856">
                  <c:v>41787</c:v>
                </c:pt>
                <c:pt idx="4857">
                  <c:v>41788</c:v>
                </c:pt>
                <c:pt idx="4858">
                  <c:v>41789</c:v>
                </c:pt>
                <c:pt idx="4859">
                  <c:v>41792</c:v>
                </c:pt>
                <c:pt idx="4860">
                  <c:v>41793</c:v>
                </c:pt>
                <c:pt idx="4861">
                  <c:v>41794</c:v>
                </c:pt>
                <c:pt idx="4862">
                  <c:v>41795</c:v>
                </c:pt>
                <c:pt idx="4863">
                  <c:v>41796</c:v>
                </c:pt>
                <c:pt idx="4864">
                  <c:v>41799</c:v>
                </c:pt>
                <c:pt idx="4865">
                  <c:v>41800</c:v>
                </c:pt>
                <c:pt idx="4866">
                  <c:v>41801</c:v>
                </c:pt>
                <c:pt idx="4867">
                  <c:v>41802</c:v>
                </c:pt>
                <c:pt idx="4868">
                  <c:v>41803</c:v>
                </c:pt>
                <c:pt idx="4869">
                  <c:v>41806</c:v>
                </c:pt>
                <c:pt idx="4870">
                  <c:v>41807</c:v>
                </c:pt>
                <c:pt idx="4871">
                  <c:v>41808</c:v>
                </c:pt>
                <c:pt idx="4872">
                  <c:v>41809</c:v>
                </c:pt>
                <c:pt idx="4873">
                  <c:v>41810</c:v>
                </c:pt>
                <c:pt idx="4874">
                  <c:v>41813</c:v>
                </c:pt>
                <c:pt idx="4875">
                  <c:v>41814</c:v>
                </c:pt>
                <c:pt idx="4876">
                  <c:v>41815</c:v>
                </c:pt>
                <c:pt idx="4877">
                  <c:v>41816</c:v>
                </c:pt>
                <c:pt idx="4878">
                  <c:v>41817</c:v>
                </c:pt>
                <c:pt idx="4879">
                  <c:v>41820</c:v>
                </c:pt>
                <c:pt idx="4880">
                  <c:v>41821</c:v>
                </c:pt>
                <c:pt idx="4881">
                  <c:v>41822</c:v>
                </c:pt>
                <c:pt idx="4882">
                  <c:v>41823</c:v>
                </c:pt>
                <c:pt idx="4883">
                  <c:v>41827</c:v>
                </c:pt>
                <c:pt idx="4884">
                  <c:v>41828</c:v>
                </c:pt>
                <c:pt idx="4885">
                  <c:v>41829</c:v>
                </c:pt>
                <c:pt idx="4886">
                  <c:v>41830</c:v>
                </c:pt>
                <c:pt idx="4887">
                  <c:v>41831</c:v>
                </c:pt>
                <c:pt idx="4888">
                  <c:v>41834</c:v>
                </c:pt>
                <c:pt idx="4889">
                  <c:v>41835</c:v>
                </c:pt>
                <c:pt idx="4890">
                  <c:v>41836</c:v>
                </c:pt>
                <c:pt idx="4891">
                  <c:v>41837</c:v>
                </c:pt>
                <c:pt idx="4892">
                  <c:v>41838</c:v>
                </c:pt>
                <c:pt idx="4893">
                  <c:v>41841</c:v>
                </c:pt>
                <c:pt idx="4894">
                  <c:v>41842</c:v>
                </c:pt>
                <c:pt idx="4895">
                  <c:v>41843</c:v>
                </c:pt>
                <c:pt idx="4896">
                  <c:v>41844</c:v>
                </c:pt>
                <c:pt idx="4897">
                  <c:v>41845</c:v>
                </c:pt>
                <c:pt idx="4898">
                  <c:v>41848</c:v>
                </c:pt>
                <c:pt idx="4899">
                  <c:v>41849</c:v>
                </c:pt>
                <c:pt idx="4900">
                  <c:v>41850</c:v>
                </c:pt>
                <c:pt idx="4901">
                  <c:v>41851</c:v>
                </c:pt>
                <c:pt idx="4902">
                  <c:v>41852</c:v>
                </c:pt>
                <c:pt idx="4903">
                  <c:v>41855</c:v>
                </c:pt>
                <c:pt idx="4904">
                  <c:v>41856</c:v>
                </c:pt>
                <c:pt idx="4905">
                  <c:v>41857</c:v>
                </c:pt>
                <c:pt idx="4906">
                  <c:v>41858</c:v>
                </c:pt>
                <c:pt idx="4907">
                  <c:v>41859</c:v>
                </c:pt>
                <c:pt idx="4908">
                  <c:v>41862</c:v>
                </c:pt>
                <c:pt idx="4909">
                  <c:v>41863</c:v>
                </c:pt>
                <c:pt idx="4910">
                  <c:v>41864</c:v>
                </c:pt>
                <c:pt idx="4911">
                  <c:v>41865</c:v>
                </c:pt>
                <c:pt idx="4912">
                  <c:v>41866</c:v>
                </c:pt>
                <c:pt idx="4913">
                  <c:v>41869</c:v>
                </c:pt>
                <c:pt idx="4914">
                  <c:v>41870</c:v>
                </c:pt>
                <c:pt idx="4915">
                  <c:v>41871</c:v>
                </c:pt>
                <c:pt idx="4916">
                  <c:v>41872</c:v>
                </c:pt>
                <c:pt idx="4917">
                  <c:v>41873</c:v>
                </c:pt>
                <c:pt idx="4918">
                  <c:v>41876</c:v>
                </c:pt>
                <c:pt idx="4919">
                  <c:v>41877</c:v>
                </c:pt>
                <c:pt idx="4920">
                  <c:v>41878</c:v>
                </c:pt>
                <c:pt idx="4921">
                  <c:v>41879</c:v>
                </c:pt>
                <c:pt idx="4922">
                  <c:v>41880</c:v>
                </c:pt>
                <c:pt idx="4923">
                  <c:v>41884</c:v>
                </c:pt>
                <c:pt idx="4924">
                  <c:v>41885</c:v>
                </c:pt>
                <c:pt idx="4925">
                  <c:v>41886</c:v>
                </c:pt>
                <c:pt idx="4926">
                  <c:v>41887</c:v>
                </c:pt>
                <c:pt idx="4927">
                  <c:v>41890</c:v>
                </c:pt>
                <c:pt idx="4928">
                  <c:v>41891</c:v>
                </c:pt>
                <c:pt idx="4929">
                  <c:v>41892</c:v>
                </c:pt>
                <c:pt idx="4930">
                  <c:v>41893</c:v>
                </c:pt>
                <c:pt idx="4931">
                  <c:v>41894</c:v>
                </c:pt>
                <c:pt idx="4932">
                  <c:v>41897</c:v>
                </c:pt>
                <c:pt idx="4933">
                  <c:v>41898</c:v>
                </c:pt>
                <c:pt idx="4934">
                  <c:v>41899</c:v>
                </c:pt>
                <c:pt idx="4935">
                  <c:v>41900</c:v>
                </c:pt>
                <c:pt idx="4936">
                  <c:v>41901</c:v>
                </c:pt>
                <c:pt idx="4937">
                  <c:v>41904</c:v>
                </c:pt>
                <c:pt idx="4938">
                  <c:v>41905</c:v>
                </c:pt>
                <c:pt idx="4939">
                  <c:v>41906</c:v>
                </c:pt>
                <c:pt idx="4940">
                  <c:v>41907</c:v>
                </c:pt>
                <c:pt idx="4941">
                  <c:v>41908</c:v>
                </c:pt>
                <c:pt idx="4942">
                  <c:v>41911</c:v>
                </c:pt>
                <c:pt idx="4943">
                  <c:v>41912</c:v>
                </c:pt>
                <c:pt idx="4944">
                  <c:v>41913</c:v>
                </c:pt>
                <c:pt idx="4945">
                  <c:v>41914</c:v>
                </c:pt>
                <c:pt idx="4946">
                  <c:v>41915</c:v>
                </c:pt>
                <c:pt idx="4947">
                  <c:v>41918</c:v>
                </c:pt>
                <c:pt idx="4948">
                  <c:v>41919</c:v>
                </c:pt>
                <c:pt idx="4949">
                  <c:v>41920</c:v>
                </c:pt>
                <c:pt idx="4950">
                  <c:v>41921</c:v>
                </c:pt>
                <c:pt idx="4951">
                  <c:v>41922</c:v>
                </c:pt>
                <c:pt idx="4952">
                  <c:v>41926</c:v>
                </c:pt>
                <c:pt idx="4953">
                  <c:v>41927</c:v>
                </c:pt>
                <c:pt idx="4954">
                  <c:v>41928</c:v>
                </c:pt>
                <c:pt idx="4955">
                  <c:v>41929</c:v>
                </c:pt>
                <c:pt idx="4956">
                  <c:v>41932</c:v>
                </c:pt>
                <c:pt idx="4957">
                  <c:v>41933</c:v>
                </c:pt>
                <c:pt idx="4958">
                  <c:v>41934</c:v>
                </c:pt>
                <c:pt idx="4959">
                  <c:v>41935</c:v>
                </c:pt>
                <c:pt idx="4960">
                  <c:v>41936</c:v>
                </c:pt>
                <c:pt idx="4961">
                  <c:v>41939</c:v>
                </c:pt>
                <c:pt idx="4962">
                  <c:v>41940</c:v>
                </c:pt>
                <c:pt idx="4963">
                  <c:v>41941</c:v>
                </c:pt>
                <c:pt idx="4964">
                  <c:v>41942</c:v>
                </c:pt>
                <c:pt idx="4965">
                  <c:v>41943</c:v>
                </c:pt>
                <c:pt idx="4966">
                  <c:v>41946</c:v>
                </c:pt>
                <c:pt idx="4967">
                  <c:v>41947</c:v>
                </c:pt>
                <c:pt idx="4968">
                  <c:v>41948</c:v>
                </c:pt>
                <c:pt idx="4969">
                  <c:v>41949</c:v>
                </c:pt>
                <c:pt idx="4970">
                  <c:v>41950</c:v>
                </c:pt>
                <c:pt idx="4971">
                  <c:v>41953</c:v>
                </c:pt>
                <c:pt idx="4972">
                  <c:v>41955</c:v>
                </c:pt>
                <c:pt idx="4973">
                  <c:v>41956</c:v>
                </c:pt>
                <c:pt idx="4974">
                  <c:v>41957</c:v>
                </c:pt>
                <c:pt idx="4975">
                  <c:v>41960</c:v>
                </c:pt>
                <c:pt idx="4976">
                  <c:v>41961</c:v>
                </c:pt>
                <c:pt idx="4977">
                  <c:v>41962</c:v>
                </c:pt>
                <c:pt idx="4978">
                  <c:v>41963</c:v>
                </c:pt>
                <c:pt idx="4979">
                  <c:v>41964</c:v>
                </c:pt>
                <c:pt idx="4980">
                  <c:v>41967</c:v>
                </c:pt>
                <c:pt idx="4981">
                  <c:v>41968</c:v>
                </c:pt>
                <c:pt idx="4982">
                  <c:v>41969</c:v>
                </c:pt>
                <c:pt idx="4983">
                  <c:v>41971</c:v>
                </c:pt>
                <c:pt idx="4984">
                  <c:v>41974</c:v>
                </c:pt>
                <c:pt idx="4985">
                  <c:v>41975</c:v>
                </c:pt>
                <c:pt idx="4986">
                  <c:v>41976</c:v>
                </c:pt>
                <c:pt idx="4987">
                  <c:v>41977</c:v>
                </c:pt>
                <c:pt idx="4988">
                  <c:v>41978</c:v>
                </c:pt>
                <c:pt idx="4989">
                  <c:v>41981</c:v>
                </c:pt>
                <c:pt idx="4990">
                  <c:v>41982</c:v>
                </c:pt>
                <c:pt idx="4991">
                  <c:v>41983</c:v>
                </c:pt>
                <c:pt idx="4992">
                  <c:v>41984</c:v>
                </c:pt>
                <c:pt idx="4993">
                  <c:v>41985</c:v>
                </c:pt>
                <c:pt idx="4994">
                  <c:v>41988</c:v>
                </c:pt>
                <c:pt idx="4995">
                  <c:v>41989</c:v>
                </c:pt>
                <c:pt idx="4996">
                  <c:v>41990</c:v>
                </c:pt>
                <c:pt idx="4997">
                  <c:v>41991</c:v>
                </c:pt>
                <c:pt idx="4998">
                  <c:v>41992</c:v>
                </c:pt>
                <c:pt idx="4999">
                  <c:v>41995</c:v>
                </c:pt>
                <c:pt idx="5000">
                  <c:v>41996</c:v>
                </c:pt>
                <c:pt idx="5001">
                  <c:v>41997</c:v>
                </c:pt>
                <c:pt idx="5002">
                  <c:v>41999</c:v>
                </c:pt>
                <c:pt idx="5003">
                  <c:v>42002</c:v>
                </c:pt>
                <c:pt idx="5004">
                  <c:v>42003</c:v>
                </c:pt>
                <c:pt idx="5005">
                  <c:v>42004</c:v>
                </c:pt>
                <c:pt idx="5006">
                  <c:v>42006</c:v>
                </c:pt>
                <c:pt idx="5007">
                  <c:v>42009</c:v>
                </c:pt>
                <c:pt idx="5008">
                  <c:v>42010</c:v>
                </c:pt>
                <c:pt idx="5009">
                  <c:v>42011</c:v>
                </c:pt>
                <c:pt idx="5010">
                  <c:v>42012</c:v>
                </c:pt>
                <c:pt idx="5011">
                  <c:v>42013</c:v>
                </c:pt>
                <c:pt idx="5012">
                  <c:v>42016</c:v>
                </c:pt>
                <c:pt idx="5013">
                  <c:v>42017</c:v>
                </c:pt>
                <c:pt idx="5014">
                  <c:v>42018</c:v>
                </c:pt>
                <c:pt idx="5015">
                  <c:v>42019</c:v>
                </c:pt>
                <c:pt idx="5016">
                  <c:v>42020</c:v>
                </c:pt>
                <c:pt idx="5017">
                  <c:v>42024</c:v>
                </c:pt>
                <c:pt idx="5018">
                  <c:v>42025</c:v>
                </c:pt>
                <c:pt idx="5019">
                  <c:v>42026</c:v>
                </c:pt>
                <c:pt idx="5020">
                  <c:v>42027</c:v>
                </c:pt>
                <c:pt idx="5021">
                  <c:v>42030</c:v>
                </c:pt>
                <c:pt idx="5022">
                  <c:v>42031</c:v>
                </c:pt>
                <c:pt idx="5023">
                  <c:v>42032</c:v>
                </c:pt>
                <c:pt idx="5024">
                  <c:v>42033</c:v>
                </c:pt>
                <c:pt idx="5025">
                  <c:v>42034</c:v>
                </c:pt>
                <c:pt idx="5026">
                  <c:v>42037</c:v>
                </c:pt>
                <c:pt idx="5027">
                  <c:v>42038</c:v>
                </c:pt>
                <c:pt idx="5028">
                  <c:v>42039</c:v>
                </c:pt>
                <c:pt idx="5029">
                  <c:v>42040</c:v>
                </c:pt>
                <c:pt idx="5030">
                  <c:v>42041</c:v>
                </c:pt>
                <c:pt idx="5031">
                  <c:v>42044</c:v>
                </c:pt>
                <c:pt idx="5032">
                  <c:v>42045</c:v>
                </c:pt>
                <c:pt idx="5033">
                  <c:v>42046</c:v>
                </c:pt>
                <c:pt idx="5034">
                  <c:v>42047</c:v>
                </c:pt>
                <c:pt idx="5035">
                  <c:v>42048</c:v>
                </c:pt>
                <c:pt idx="5036">
                  <c:v>42052</c:v>
                </c:pt>
                <c:pt idx="5037">
                  <c:v>42053</c:v>
                </c:pt>
                <c:pt idx="5038">
                  <c:v>42054</c:v>
                </c:pt>
                <c:pt idx="5039">
                  <c:v>42055</c:v>
                </c:pt>
                <c:pt idx="5040">
                  <c:v>42058</c:v>
                </c:pt>
                <c:pt idx="5041">
                  <c:v>42059</c:v>
                </c:pt>
                <c:pt idx="5042">
                  <c:v>42060</c:v>
                </c:pt>
                <c:pt idx="5043">
                  <c:v>42061</c:v>
                </c:pt>
                <c:pt idx="5044">
                  <c:v>42062</c:v>
                </c:pt>
                <c:pt idx="5045">
                  <c:v>42065</c:v>
                </c:pt>
                <c:pt idx="5046">
                  <c:v>42066</c:v>
                </c:pt>
                <c:pt idx="5047">
                  <c:v>42067</c:v>
                </c:pt>
                <c:pt idx="5048">
                  <c:v>42068</c:v>
                </c:pt>
                <c:pt idx="5049">
                  <c:v>42069</c:v>
                </c:pt>
                <c:pt idx="5050">
                  <c:v>42072</c:v>
                </c:pt>
                <c:pt idx="5051">
                  <c:v>42073</c:v>
                </c:pt>
                <c:pt idx="5052">
                  <c:v>42074</c:v>
                </c:pt>
                <c:pt idx="5053">
                  <c:v>42075</c:v>
                </c:pt>
                <c:pt idx="5054">
                  <c:v>42076</c:v>
                </c:pt>
                <c:pt idx="5055">
                  <c:v>42079</c:v>
                </c:pt>
                <c:pt idx="5056">
                  <c:v>42080</c:v>
                </c:pt>
                <c:pt idx="5057">
                  <c:v>42081</c:v>
                </c:pt>
                <c:pt idx="5058">
                  <c:v>42082</c:v>
                </c:pt>
                <c:pt idx="5059">
                  <c:v>42083</c:v>
                </c:pt>
                <c:pt idx="5060">
                  <c:v>42086</c:v>
                </c:pt>
                <c:pt idx="5061">
                  <c:v>42087</c:v>
                </c:pt>
                <c:pt idx="5062">
                  <c:v>42088</c:v>
                </c:pt>
                <c:pt idx="5063">
                  <c:v>42089</c:v>
                </c:pt>
                <c:pt idx="5064">
                  <c:v>42090</c:v>
                </c:pt>
                <c:pt idx="5065">
                  <c:v>42093</c:v>
                </c:pt>
                <c:pt idx="5066">
                  <c:v>42094</c:v>
                </c:pt>
                <c:pt idx="5067">
                  <c:v>42095</c:v>
                </c:pt>
                <c:pt idx="5068">
                  <c:v>42096</c:v>
                </c:pt>
                <c:pt idx="5069">
                  <c:v>42097</c:v>
                </c:pt>
                <c:pt idx="5070">
                  <c:v>42100</c:v>
                </c:pt>
                <c:pt idx="5071">
                  <c:v>42101</c:v>
                </c:pt>
                <c:pt idx="5072">
                  <c:v>42102</c:v>
                </c:pt>
                <c:pt idx="5073">
                  <c:v>42103</c:v>
                </c:pt>
                <c:pt idx="5074">
                  <c:v>42104</c:v>
                </c:pt>
                <c:pt idx="5075">
                  <c:v>42107</c:v>
                </c:pt>
                <c:pt idx="5076">
                  <c:v>42108</c:v>
                </c:pt>
                <c:pt idx="5077">
                  <c:v>42109</c:v>
                </c:pt>
                <c:pt idx="5078">
                  <c:v>42110</c:v>
                </c:pt>
                <c:pt idx="5079">
                  <c:v>42111</c:v>
                </c:pt>
                <c:pt idx="5080">
                  <c:v>42114</c:v>
                </c:pt>
                <c:pt idx="5081">
                  <c:v>42115</c:v>
                </c:pt>
                <c:pt idx="5082">
                  <c:v>42116</c:v>
                </c:pt>
                <c:pt idx="5083">
                  <c:v>42117</c:v>
                </c:pt>
                <c:pt idx="5084">
                  <c:v>42118</c:v>
                </c:pt>
                <c:pt idx="5085">
                  <c:v>42121</c:v>
                </c:pt>
                <c:pt idx="5086">
                  <c:v>42122</c:v>
                </c:pt>
                <c:pt idx="5087">
                  <c:v>42123</c:v>
                </c:pt>
                <c:pt idx="5088">
                  <c:v>42124</c:v>
                </c:pt>
                <c:pt idx="5089">
                  <c:v>42125</c:v>
                </c:pt>
                <c:pt idx="5090">
                  <c:v>42128</c:v>
                </c:pt>
                <c:pt idx="5091">
                  <c:v>42129</c:v>
                </c:pt>
                <c:pt idx="5092">
                  <c:v>42130</c:v>
                </c:pt>
                <c:pt idx="5093">
                  <c:v>42131</c:v>
                </c:pt>
                <c:pt idx="5094">
                  <c:v>42132</c:v>
                </c:pt>
                <c:pt idx="5095">
                  <c:v>42135</c:v>
                </c:pt>
                <c:pt idx="5096">
                  <c:v>42136</c:v>
                </c:pt>
                <c:pt idx="5097">
                  <c:v>42137</c:v>
                </c:pt>
                <c:pt idx="5098">
                  <c:v>42138</c:v>
                </c:pt>
                <c:pt idx="5099">
                  <c:v>42139</c:v>
                </c:pt>
                <c:pt idx="5100">
                  <c:v>42142</c:v>
                </c:pt>
                <c:pt idx="5101">
                  <c:v>42143</c:v>
                </c:pt>
                <c:pt idx="5102">
                  <c:v>42144</c:v>
                </c:pt>
                <c:pt idx="5103">
                  <c:v>42145</c:v>
                </c:pt>
                <c:pt idx="5104">
                  <c:v>42146</c:v>
                </c:pt>
                <c:pt idx="5105">
                  <c:v>42150</c:v>
                </c:pt>
                <c:pt idx="5106">
                  <c:v>42151</c:v>
                </c:pt>
                <c:pt idx="5107">
                  <c:v>42152</c:v>
                </c:pt>
                <c:pt idx="5108">
                  <c:v>42153</c:v>
                </c:pt>
                <c:pt idx="5109">
                  <c:v>42156</c:v>
                </c:pt>
                <c:pt idx="5110">
                  <c:v>42157</c:v>
                </c:pt>
                <c:pt idx="5111">
                  <c:v>42158</c:v>
                </c:pt>
                <c:pt idx="5112">
                  <c:v>42159</c:v>
                </c:pt>
                <c:pt idx="5113">
                  <c:v>42160</c:v>
                </c:pt>
                <c:pt idx="5114">
                  <c:v>42163</c:v>
                </c:pt>
                <c:pt idx="5115">
                  <c:v>42164</c:v>
                </c:pt>
                <c:pt idx="5116">
                  <c:v>42165</c:v>
                </c:pt>
                <c:pt idx="5117">
                  <c:v>42166</c:v>
                </c:pt>
                <c:pt idx="5118">
                  <c:v>42167</c:v>
                </c:pt>
                <c:pt idx="5119">
                  <c:v>42170</c:v>
                </c:pt>
                <c:pt idx="5120">
                  <c:v>42171</c:v>
                </c:pt>
                <c:pt idx="5121">
                  <c:v>42172</c:v>
                </c:pt>
                <c:pt idx="5122">
                  <c:v>42173</c:v>
                </c:pt>
                <c:pt idx="5123">
                  <c:v>42174</c:v>
                </c:pt>
                <c:pt idx="5124">
                  <c:v>42177</c:v>
                </c:pt>
                <c:pt idx="5125">
                  <c:v>42178</c:v>
                </c:pt>
                <c:pt idx="5126">
                  <c:v>42179</c:v>
                </c:pt>
                <c:pt idx="5127">
                  <c:v>42180</c:v>
                </c:pt>
                <c:pt idx="5128">
                  <c:v>42181</c:v>
                </c:pt>
                <c:pt idx="5129">
                  <c:v>42184</c:v>
                </c:pt>
                <c:pt idx="5130">
                  <c:v>42185</c:v>
                </c:pt>
                <c:pt idx="5131">
                  <c:v>42186</c:v>
                </c:pt>
                <c:pt idx="5132">
                  <c:v>42187</c:v>
                </c:pt>
                <c:pt idx="5133">
                  <c:v>42191</c:v>
                </c:pt>
                <c:pt idx="5134">
                  <c:v>42192</c:v>
                </c:pt>
                <c:pt idx="5135">
                  <c:v>42193</c:v>
                </c:pt>
                <c:pt idx="5136">
                  <c:v>42194</c:v>
                </c:pt>
                <c:pt idx="5137">
                  <c:v>42195</c:v>
                </c:pt>
                <c:pt idx="5138">
                  <c:v>42198</c:v>
                </c:pt>
                <c:pt idx="5139">
                  <c:v>42199</c:v>
                </c:pt>
                <c:pt idx="5140">
                  <c:v>42200</c:v>
                </c:pt>
                <c:pt idx="5141">
                  <c:v>42201</c:v>
                </c:pt>
                <c:pt idx="5142">
                  <c:v>42202</c:v>
                </c:pt>
                <c:pt idx="5143">
                  <c:v>42205</c:v>
                </c:pt>
                <c:pt idx="5144">
                  <c:v>42206</c:v>
                </c:pt>
                <c:pt idx="5145">
                  <c:v>42207</c:v>
                </c:pt>
                <c:pt idx="5146">
                  <c:v>42208</c:v>
                </c:pt>
                <c:pt idx="5147">
                  <c:v>42209</c:v>
                </c:pt>
                <c:pt idx="5148">
                  <c:v>42212</c:v>
                </c:pt>
                <c:pt idx="5149">
                  <c:v>42213</c:v>
                </c:pt>
                <c:pt idx="5150">
                  <c:v>42214</c:v>
                </c:pt>
                <c:pt idx="5151">
                  <c:v>42215</c:v>
                </c:pt>
                <c:pt idx="5152">
                  <c:v>42216</c:v>
                </c:pt>
                <c:pt idx="5153">
                  <c:v>42219</c:v>
                </c:pt>
                <c:pt idx="5154">
                  <c:v>42220</c:v>
                </c:pt>
                <c:pt idx="5155">
                  <c:v>42221</c:v>
                </c:pt>
                <c:pt idx="5156">
                  <c:v>42222</c:v>
                </c:pt>
                <c:pt idx="5157">
                  <c:v>42223</c:v>
                </c:pt>
                <c:pt idx="5158">
                  <c:v>42226</c:v>
                </c:pt>
                <c:pt idx="5159">
                  <c:v>42227</c:v>
                </c:pt>
                <c:pt idx="5160">
                  <c:v>42228</c:v>
                </c:pt>
                <c:pt idx="5161">
                  <c:v>42229</c:v>
                </c:pt>
                <c:pt idx="5162">
                  <c:v>42230</c:v>
                </c:pt>
                <c:pt idx="5163">
                  <c:v>42233</c:v>
                </c:pt>
                <c:pt idx="5164">
                  <c:v>42234</c:v>
                </c:pt>
                <c:pt idx="5165">
                  <c:v>42235</c:v>
                </c:pt>
                <c:pt idx="5166">
                  <c:v>42236</c:v>
                </c:pt>
                <c:pt idx="5167">
                  <c:v>42237</c:v>
                </c:pt>
                <c:pt idx="5168">
                  <c:v>42240</c:v>
                </c:pt>
                <c:pt idx="5169">
                  <c:v>42241</c:v>
                </c:pt>
                <c:pt idx="5170">
                  <c:v>42242</c:v>
                </c:pt>
                <c:pt idx="5171">
                  <c:v>42243</c:v>
                </c:pt>
                <c:pt idx="5172">
                  <c:v>42244</c:v>
                </c:pt>
                <c:pt idx="5173">
                  <c:v>42247</c:v>
                </c:pt>
                <c:pt idx="5174">
                  <c:v>42248</c:v>
                </c:pt>
                <c:pt idx="5175">
                  <c:v>42249</c:v>
                </c:pt>
                <c:pt idx="5176">
                  <c:v>42250</c:v>
                </c:pt>
                <c:pt idx="5177">
                  <c:v>42251</c:v>
                </c:pt>
                <c:pt idx="5178">
                  <c:v>42255</c:v>
                </c:pt>
                <c:pt idx="5179">
                  <c:v>42256</c:v>
                </c:pt>
                <c:pt idx="5180">
                  <c:v>42257</c:v>
                </c:pt>
                <c:pt idx="5181">
                  <c:v>42258</c:v>
                </c:pt>
                <c:pt idx="5182">
                  <c:v>42261</c:v>
                </c:pt>
                <c:pt idx="5183">
                  <c:v>42262</c:v>
                </c:pt>
                <c:pt idx="5184">
                  <c:v>42263</c:v>
                </c:pt>
                <c:pt idx="5185">
                  <c:v>42264</c:v>
                </c:pt>
                <c:pt idx="5186">
                  <c:v>42265</c:v>
                </c:pt>
                <c:pt idx="5187">
                  <c:v>42268</c:v>
                </c:pt>
                <c:pt idx="5188">
                  <c:v>42269</c:v>
                </c:pt>
                <c:pt idx="5189">
                  <c:v>42270</c:v>
                </c:pt>
                <c:pt idx="5190">
                  <c:v>42271</c:v>
                </c:pt>
                <c:pt idx="5191">
                  <c:v>42272</c:v>
                </c:pt>
                <c:pt idx="5192">
                  <c:v>42275</c:v>
                </c:pt>
                <c:pt idx="5193">
                  <c:v>42276</c:v>
                </c:pt>
                <c:pt idx="5194">
                  <c:v>42277</c:v>
                </c:pt>
                <c:pt idx="5195">
                  <c:v>42278</c:v>
                </c:pt>
                <c:pt idx="5196">
                  <c:v>42279</c:v>
                </c:pt>
                <c:pt idx="5197">
                  <c:v>42282</c:v>
                </c:pt>
                <c:pt idx="5198">
                  <c:v>42283</c:v>
                </c:pt>
                <c:pt idx="5199">
                  <c:v>42284</c:v>
                </c:pt>
                <c:pt idx="5200">
                  <c:v>42285</c:v>
                </c:pt>
                <c:pt idx="5201">
                  <c:v>42286</c:v>
                </c:pt>
                <c:pt idx="5202">
                  <c:v>42290</c:v>
                </c:pt>
                <c:pt idx="5203">
                  <c:v>42291</c:v>
                </c:pt>
                <c:pt idx="5204">
                  <c:v>42292</c:v>
                </c:pt>
                <c:pt idx="5205">
                  <c:v>42293</c:v>
                </c:pt>
                <c:pt idx="5206">
                  <c:v>42296</c:v>
                </c:pt>
                <c:pt idx="5207">
                  <c:v>42297</c:v>
                </c:pt>
                <c:pt idx="5208">
                  <c:v>42298</c:v>
                </c:pt>
                <c:pt idx="5209">
                  <c:v>42299</c:v>
                </c:pt>
                <c:pt idx="5210">
                  <c:v>42300</c:v>
                </c:pt>
                <c:pt idx="5211">
                  <c:v>42303</c:v>
                </c:pt>
                <c:pt idx="5212">
                  <c:v>42304</c:v>
                </c:pt>
                <c:pt idx="5213">
                  <c:v>42305</c:v>
                </c:pt>
                <c:pt idx="5214">
                  <c:v>42306</c:v>
                </c:pt>
                <c:pt idx="5215">
                  <c:v>42307</c:v>
                </c:pt>
                <c:pt idx="5216">
                  <c:v>42310</c:v>
                </c:pt>
                <c:pt idx="5217">
                  <c:v>42311</c:v>
                </c:pt>
                <c:pt idx="5218">
                  <c:v>42312</c:v>
                </c:pt>
                <c:pt idx="5219">
                  <c:v>42313</c:v>
                </c:pt>
                <c:pt idx="5220">
                  <c:v>42314</c:v>
                </c:pt>
                <c:pt idx="5221">
                  <c:v>42317</c:v>
                </c:pt>
                <c:pt idx="5222">
                  <c:v>42318</c:v>
                </c:pt>
                <c:pt idx="5223">
                  <c:v>42320</c:v>
                </c:pt>
                <c:pt idx="5224">
                  <c:v>42321</c:v>
                </c:pt>
                <c:pt idx="5225">
                  <c:v>42324</c:v>
                </c:pt>
                <c:pt idx="5226">
                  <c:v>42325</c:v>
                </c:pt>
                <c:pt idx="5227">
                  <c:v>42326</c:v>
                </c:pt>
                <c:pt idx="5228">
                  <c:v>42327</c:v>
                </c:pt>
                <c:pt idx="5229">
                  <c:v>42328</c:v>
                </c:pt>
                <c:pt idx="5230">
                  <c:v>42331</c:v>
                </c:pt>
                <c:pt idx="5231">
                  <c:v>42332</c:v>
                </c:pt>
                <c:pt idx="5232">
                  <c:v>42333</c:v>
                </c:pt>
                <c:pt idx="5233">
                  <c:v>42335</c:v>
                </c:pt>
                <c:pt idx="5234">
                  <c:v>42338</c:v>
                </c:pt>
                <c:pt idx="5235">
                  <c:v>42339</c:v>
                </c:pt>
                <c:pt idx="5236">
                  <c:v>42340</c:v>
                </c:pt>
                <c:pt idx="5237">
                  <c:v>42341</c:v>
                </c:pt>
                <c:pt idx="5238">
                  <c:v>42342</c:v>
                </c:pt>
                <c:pt idx="5239">
                  <c:v>42345</c:v>
                </c:pt>
                <c:pt idx="5240">
                  <c:v>42346</c:v>
                </c:pt>
                <c:pt idx="5241">
                  <c:v>42347</c:v>
                </c:pt>
                <c:pt idx="5242">
                  <c:v>42348</c:v>
                </c:pt>
                <c:pt idx="5243">
                  <c:v>42349</c:v>
                </c:pt>
                <c:pt idx="5244">
                  <c:v>42352</c:v>
                </c:pt>
                <c:pt idx="5245">
                  <c:v>42353</c:v>
                </c:pt>
                <c:pt idx="5246">
                  <c:v>42354</c:v>
                </c:pt>
                <c:pt idx="5247">
                  <c:v>42355</c:v>
                </c:pt>
                <c:pt idx="5248">
                  <c:v>42356</c:v>
                </c:pt>
                <c:pt idx="5249">
                  <c:v>42359</c:v>
                </c:pt>
                <c:pt idx="5250">
                  <c:v>42360</c:v>
                </c:pt>
                <c:pt idx="5251">
                  <c:v>42361</c:v>
                </c:pt>
                <c:pt idx="5252">
                  <c:v>42362</c:v>
                </c:pt>
                <c:pt idx="5253">
                  <c:v>42366</c:v>
                </c:pt>
                <c:pt idx="5254">
                  <c:v>42367</c:v>
                </c:pt>
                <c:pt idx="5255">
                  <c:v>42368</c:v>
                </c:pt>
                <c:pt idx="5256">
                  <c:v>42369</c:v>
                </c:pt>
                <c:pt idx="5257">
                  <c:v>42373</c:v>
                </c:pt>
                <c:pt idx="5258">
                  <c:v>42374</c:v>
                </c:pt>
                <c:pt idx="5259">
                  <c:v>42375</c:v>
                </c:pt>
                <c:pt idx="5260">
                  <c:v>42376</c:v>
                </c:pt>
                <c:pt idx="5261">
                  <c:v>42377</c:v>
                </c:pt>
                <c:pt idx="5262">
                  <c:v>42380</c:v>
                </c:pt>
                <c:pt idx="5263">
                  <c:v>42381</c:v>
                </c:pt>
                <c:pt idx="5264">
                  <c:v>42382</c:v>
                </c:pt>
                <c:pt idx="5265">
                  <c:v>42383</c:v>
                </c:pt>
                <c:pt idx="5266">
                  <c:v>42384</c:v>
                </c:pt>
                <c:pt idx="5267">
                  <c:v>42388</c:v>
                </c:pt>
                <c:pt idx="5268">
                  <c:v>42389</c:v>
                </c:pt>
                <c:pt idx="5269">
                  <c:v>42390</c:v>
                </c:pt>
                <c:pt idx="5270">
                  <c:v>42391</c:v>
                </c:pt>
                <c:pt idx="5271">
                  <c:v>42394</c:v>
                </c:pt>
                <c:pt idx="5272">
                  <c:v>42395</c:v>
                </c:pt>
                <c:pt idx="5273">
                  <c:v>42396</c:v>
                </c:pt>
                <c:pt idx="5274">
                  <c:v>42397</c:v>
                </c:pt>
                <c:pt idx="5275">
                  <c:v>42398</c:v>
                </c:pt>
                <c:pt idx="5276">
                  <c:v>42401</c:v>
                </c:pt>
                <c:pt idx="5277">
                  <c:v>42402</c:v>
                </c:pt>
                <c:pt idx="5278">
                  <c:v>42403</c:v>
                </c:pt>
                <c:pt idx="5279">
                  <c:v>42404</c:v>
                </c:pt>
                <c:pt idx="5280">
                  <c:v>42405</c:v>
                </c:pt>
                <c:pt idx="5281">
                  <c:v>42408</c:v>
                </c:pt>
                <c:pt idx="5282">
                  <c:v>42409</c:v>
                </c:pt>
                <c:pt idx="5283">
                  <c:v>42410</c:v>
                </c:pt>
                <c:pt idx="5284">
                  <c:v>42411</c:v>
                </c:pt>
                <c:pt idx="5285">
                  <c:v>42412</c:v>
                </c:pt>
                <c:pt idx="5286">
                  <c:v>42416</c:v>
                </c:pt>
                <c:pt idx="5287">
                  <c:v>42417</c:v>
                </c:pt>
                <c:pt idx="5288">
                  <c:v>42418</c:v>
                </c:pt>
                <c:pt idx="5289">
                  <c:v>42419</c:v>
                </c:pt>
                <c:pt idx="5290">
                  <c:v>42422</c:v>
                </c:pt>
                <c:pt idx="5291">
                  <c:v>42423</c:v>
                </c:pt>
                <c:pt idx="5292">
                  <c:v>42424</c:v>
                </c:pt>
                <c:pt idx="5293">
                  <c:v>42425</c:v>
                </c:pt>
                <c:pt idx="5294">
                  <c:v>42426</c:v>
                </c:pt>
                <c:pt idx="5295">
                  <c:v>42429</c:v>
                </c:pt>
                <c:pt idx="5296">
                  <c:v>42430</c:v>
                </c:pt>
                <c:pt idx="5297">
                  <c:v>42431</c:v>
                </c:pt>
                <c:pt idx="5298">
                  <c:v>42432</c:v>
                </c:pt>
                <c:pt idx="5299">
                  <c:v>42433</c:v>
                </c:pt>
                <c:pt idx="5300">
                  <c:v>42436</c:v>
                </c:pt>
                <c:pt idx="5301">
                  <c:v>42437</c:v>
                </c:pt>
                <c:pt idx="5302">
                  <c:v>42438</c:v>
                </c:pt>
                <c:pt idx="5303">
                  <c:v>42439</c:v>
                </c:pt>
                <c:pt idx="5304">
                  <c:v>42440</c:v>
                </c:pt>
                <c:pt idx="5305">
                  <c:v>42443</c:v>
                </c:pt>
                <c:pt idx="5306">
                  <c:v>42444</c:v>
                </c:pt>
                <c:pt idx="5307">
                  <c:v>42445</c:v>
                </c:pt>
                <c:pt idx="5308">
                  <c:v>42446</c:v>
                </c:pt>
                <c:pt idx="5309">
                  <c:v>42447</c:v>
                </c:pt>
                <c:pt idx="5310">
                  <c:v>42450</c:v>
                </c:pt>
                <c:pt idx="5311">
                  <c:v>42451</c:v>
                </c:pt>
                <c:pt idx="5312">
                  <c:v>42452</c:v>
                </c:pt>
                <c:pt idx="5313">
                  <c:v>42453</c:v>
                </c:pt>
                <c:pt idx="5314">
                  <c:v>42457</c:v>
                </c:pt>
                <c:pt idx="5315">
                  <c:v>42458</c:v>
                </c:pt>
                <c:pt idx="5316">
                  <c:v>42459</c:v>
                </c:pt>
                <c:pt idx="5317">
                  <c:v>42460</c:v>
                </c:pt>
                <c:pt idx="5318">
                  <c:v>42461</c:v>
                </c:pt>
                <c:pt idx="5319">
                  <c:v>42464</c:v>
                </c:pt>
                <c:pt idx="5320">
                  <c:v>42465</c:v>
                </c:pt>
                <c:pt idx="5321">
                  <c:v>42466</c:v>
                </c:pt>
                <c:pt idx="5322">
                  <c:v>42467</c:v>
                </c:pt>
                <c:pt idx="5323">
                  <c:v>42468</c:v>
                </c:pt>
                <c:pt idx="5324">
                  <c:v>42471</c:v>
                </c:pt>
                <c:pt idx="5325">
                  <c:v>42472</c:v>
                </c:pt>
                <c:pt idx="5326">
                  <c:v>42473</c:v>
                </c:pt>
                <c:pt idx="5327">
                  <c:v>42474</c:v>
                </c:pt>
                <c:pt idx="5328">
                  <c:v>42475</c:v>
                </c:pt>
                <c:pt idx="5329">
                  <c:v>42478</c:v>
                </c:pt>
                <c:pt idx="5330">
                  <c:v>42479</c:v>
                </c:pt>
                <c:pt idx="5331">
                  <c:v>42480</c:v>
                </c:pt>
                <c:pt idx="5332">
                  <c:v>42481</c:v>
                </c:pt>
                <c:pt idx="5333">
                  <c:v>42482</c:v>
                </c:pt>
                <c:pt idx="5334">
                  <c:v>42485</c:v>
                </c:pt>
                <c:pt idx="5335">
                  <c:v>42486</c:v>
                </c:pt>
                <c:pt idx="5336">
                  <c:v>42487</c:v>
                </c:pt>
                <c:pt idx="5337">
                  <c:v>42488</c:v>
                </c:pt>
                <c:pt idx="5338">
                  <c:v>42489</c:v>
                </c:pt>
                <c:pt idx="5339">
                  <c:v>42492</c:v>
                </c:pt>
                <c:pt idx="5340">
                  <c:v>42493</c:v>
                </c:pt>
                <c:pt idx="5341">
                  <c:v>42494</c:v>
                </c:pt>
                <c:pt idx="5342">
                  <c:v>42495</c:v>
                </c:pt>
                <c:pt idx="5343">
                  <c:v>42496</c:v>
                </c:pt>
                <c:pt idx="5344">
                  <c:v>42499</c:v>
                </c:pt>
                <c:pt idx="5345">
                  <c:v>42500</c:v>
                </c:pt>
                <c:pt idx="5346">
                  <c:v>42501</c:v>
                </c:pt>
                <c:pt idx="5347">
                  <c:v>42502</c:v>
                </c:pt>
                <c:pt idx="5348">
                  <c:v>42503</c:v>
                </c:pt>
                <c:pt idx="5349">
                  <c:v>42506</c:v>
                </c:pt>
                <c:pt idx="5350">
                  <c:v>42507</c:v>
                </c:pt>
                <c:pt idx="5351">
                  <c:v>42508</c:v>
                </c:pt>
                <c:pt idx="5352">
                  <c:v>42509</c:v>
                </c:pt>
                <c:pt idx="5353">
                  <c:v>42510</c:v>
                </c:pt>
                <c:pt idx="5354">
                  <c:v>42513</c:v>
                </c:pt>
                <c:pt idx="5355">
                  <c:v>42514</c:v>
                </c:pt>
                <c:pt idx="5356">
                  <c:v>42515</c:v>
                </c:pt>
                <c:pt idx="5357">
                  <c:v>42516</c:v>
                </c:pt>
                <c:pt idx="5358">
                  <c:v>42517</c:v>
                </c:pt>
                <c:pt idx="5359">
                  <c:v>42521</c:v>
                </c:pt>
                <c:pt idx="5360">
                  <c:v>42522</c:v>
                </c:pt>
                <c:pt idx="5361">
                  <c:v>42523</c:v>
                </c:pt>
                <c:pt idx="5362">
                  <c:v>42524</c:v>
                </c:pt>
                <c:pt idx="5363">
                  <c:v>42527</c:v>
                </c:pt>
                <c:pt idx="5364">
                  <c:v>42528</c:v>
                </c:pt>
                <c:pt idx="5365">
                  <c:v>42529</c:v>
                </c:pt>
                <c:pt idx="5366">
                  <c:v>42530</c:v>
                </c:pt>
                <c:pt idx="5367">
                  <c:v>42531</c:v>
                </c:pt>
                <c:pt idx="5368">
                  <c:v>42534</c:v>
                </c:pt>
                <c:pt idx="5369">
                  <c:v>42535</c:v>
                </c:pt>
                <c:pt idx="5370">
                  <c:v>42536</c:v>
                </c:pt>
                <c:pt idx="5371">
                  <c:v>42537</c:v>
                </c:pt>
                <c:pt idx="5372">
                  <c:v>42538</c:v>
                </c:pt>
                <c:pt idx="5373">
                  <c:v>42541</c:v>
                </c:pt>
                <c:pt idx="5374">
                  <c:v>42542</c:v>
                </c:pt>
                <c:pt idx="5375">
                  <c:v>42543</c:v>
                </c:pt>
                <c:pt idx="5376">
                  <c:v>42544</c:v>
                </c:pt>
                <c:pt idx="5377">
                  <c:v>42545</c:v>
                </c:pt>
                <c:pt idx="5378">
                  <c:v>42548</c:v>
                </c:pt>
                <c:pt idx="5379">
                  <c:v>42549</c:v>
                </c:pt>
                <c:pt idx="5380">
                  <c:v>42550</c:v>
                </c:pt>
                <c:pt idx="5381">
                  <c:v>42551</c:v>
                </c:pt>
                <c:pt idx="5382">
                  <c:v>42552</c:v>
                </c:pt>
                <c:pt idx="5383">
                  <c:v>42556</c:v>
                </c:pt>
                <c:pt idx="5384">
                  <c:v>42557</c:v>
                </c:pt>
                <c:pt idx="5385">
                  <c:v>42558</c:v>
                </c:pt>
                <c:pt idx="5386">
                  <c:v>42559</c:v>
                </c:pt>
                <c:pt idx="5387">
                  <c:v>42562</c:v>
                </c:pt>
                <c:pt idx="5388">
                  <c:v>42563</c:v>
                </c:pt>
                <c:pt idx="5389">
                  <c:v>42564</c:v>
                </c:pt>
                <c:pt idx="5390">
                  <c:v>42565</c:v>
                </c:pt>
                <c:pt idx="5391">
                  <c:v>42566</c:v>
                </c:pt>
                <c:pt idx="5392">
                  <c:v>42569</c:v>
                </c:pt>
                <c:pt idx="5393">
                  <c:v>42570</c:v>
                </c:pt>
                <c:pt idx="5394">
                  <c:v>42571</c:v>
                </c:pt>
                <c:pt idx="5395">
                  <c:v>42572</c:v>
                </c:pt>
                <c:pt idx="5396">
                  <c:v>42573</c:v>
                </c:pt>
                <c:pt idx="5397">
                  <c:v>42576</c:v>
                </c:pt>
                <c:pt idx="5398">
                  <c:v>42577</c:v>
                </c:pt>
                <c:pt idx="5399">
                  <c:v>42578</c:v>
                </c:pt>
                <c:pt idx="5400">
                  <c:v>42579</c:v>
                </c:pt>
                <c:pt idx="5401">
                  <c:v>42580</c:v>
                </c:pt>
                <c:pt idx="5402">
                  <c:v>42583</c:v>
                </c:pt>
                <c:pt idx="5403">
                  <c:v>42584</c:v>
                </c:pt>
                <c:pt idx="5404">
                  <c:v>42585</c:v>
                </c:pt>
                <c:pt idx="5405">
                  <c:v>42586</c:v>
                </c:pt>
                <c:pt idx="5406">
                  <c:v>42587</c:v>
                </c:pt>
                <c:pt idx="5407">
                  <c:v>42590</c:v>
                </c:pt>
                <c:pt idx="5408">
                  <c:v>42591</c:v>
                </c:pt>
                <c:pt idx="5409">
                  <c:v>42592</c:v>
                </c:pt>
                <c:pt idx="5410">
                  <c:v>42593</c:v>
                </c:pt>
                <c:pt idx="5411">
                  <c:v>42594</c:v>
                </c:pt>
                <c:pt idx="5412">
                  <c:v>42597</c:v>
                </c:pt>
                <c:pt idx="5413">
                  <c:v>42598</c:v>
                </c:pt>
                <c:pt idx="5414">
                  <c:v>42599</c:v>
                </c:pt>
                <c:pt idx="5415">
                  <c:v>42600</c:v>
                </c:pt>
                <c:pt idx="5416">
                  <c:v>42601</c:v>
                </c:pt>
                <c:pt idx="5417">
                  <c:v>42604</c:v>
                </c:pt>
                <c:pt idx="5418">
                  <c:v>42605</c:v>
                </c:pt>
                <c:pt idx="5419">
                  <c:v>42606</c:v>
                </c:pt>
                <c:pt idx="5420">
                  <c:v>42607</c:v>
                </c:pt>
                <c:pt idx="5421">
                  <c:v>42608</c:v>
                </c:pt>
                <c:pt idx="5422">
                  <c:v>42611</c:v>
                </c:pt>
                <c:pt idx="5423">
                  <c:v>42612</c:v>
                </c:pt>
                <c:pt idx="5424">
                  <c:v>42613</c:v>
                </c:pt>
                <c:pt idx="5425">
                  <c:v>42614</c:v>
                </c:pt>
                <c:pt idx="5426">
                  <c:v>42615</c:v>
                </c:pt>
                <c:pt idx="5427">
                  <c:v>42619</c:v>
                </c:pt>
                <c:pt idx="5428">
                  <c:v>42620</c:v>
                </c:pt>
                <c:pt idx="5429">
                  <c:v>42621</c:v>
                </c:pt>
                <c:pt idx="5430">
                  <c:v>42622</c:v>
                </c:pt>
                <c:pt idx="5431">
                  <c:v>42625</c:v>
                </c:pt>
                <c:pt idx="5432">
                  <c:v>42626</c:v>
                </c:pt>
                <c:pt idx="5433">
                  <c:v>42627</c:v>
                </c:pt>
                <c:pt idx="5434">
                  <c:v>42628</c:v>
                </c:pt>
                <c:pt idx="5435">
                  <c:v>42629</c:v>
                </c:pt>
                <c:pt idx="5436">
                  <c:v>42632</c:v>
                </c:pt>
                <c:pt idx="5437">
                  <c:v>42633</c:v>
                </c:pt>
                <c:pt idx="5438">
                  <c:v>42634</c:v>
                </c:pt>
                <c:pt idx="5439">
                  <c:v>42635</c:v>
                </c:pt>
                <c:pt idx="5440">
                  <c:v>42636</c:v>
                </c:pt>
                <c:pt idx="5441">
                  <c:v>42639</c:v>
                </c:pt>
                <c:pt idx="5442">
                  <c:v>42640</c:v>
                </c:pt>
                <c:pt idx="5443">
                  <c:v>42641</c:v>
                </c:pt>
                <c:pt idx="5444">
                  <c:v>42642</c:v>
                </c:pt>
                <c:pt idx="5445">
                  <c:v>42643</c:v>
                </c:pt>
                <c:pt idx="5446">
                  <c:v>42646</c:v>
                </c:pt>
                <c:pt idx="5447">
                  <c:v>42647</c:v>
                </c:pt>
                <c:pt idx="5448">
                  <c:v>42648</c:v>
                </c:pt>
                <c:pt idx="5449">
                  <c:v>42649</c:v>
                </c:pt>
                <c:pt idx="5450">
                  <c:v>42650</c:v>
                </c:pt>
                <c:pt idx="5451">
                  <c:v>42654</c:v>
                </c:pt>
                <c:pt idx="5452">
                  <c:v>42655</c:v>
                </c:pt>
                <c:pt idx="5453">
                  <c:v>42656</c:v>
                </c:pt>
                <c:pt idx="5454">
                  <c:v>42657</c:v>
                </c:pt>
                <c:pt idx="5455">
                  <c:v>42660</c:v>
                </c:pt>
                <c:pt idx="5456">
                  <c:v>42661</c:v>
                </c:pt>
                <c:pt idx="5457">
                  <c:v>42662</c:v>
                </c:pt>
                <c:pt idx="5458">
                  <c:v>42663</c:v>
                </c:pt>
                <c:pt idx="5459">
                  <c:v>42664</c:v>
                </c:pt>
                <c:pt idx="5460">
                  <c:v>42667</c:v>
                </c:pt>
                <c:pt idx="5461">
                  <c:v>42668</c:v>
                </c:pt>
                <c:pt idx="5462">
                  <c:v>42669</c:v>
                </c:pt>
                <c:pt idx="5463">
                  <c:v>42670</c:v>
                </c:pt>
                <c:pt idx="5464">
                  <c:v>42671</c:v>
                </c:pt>
                <c:pt idx="5465">
                  <c:v>42674</c:v>
                </c:pt>
                <c:pt idx="5466">
                  <c:v>42675</c:v>
                </c:pt>
                <c:pt idx="5467">
                  <c:v>42676</c:v>
                </c:pt>
                <c:pt idx="5468">
                  <c:v>42677</c:v>
                </c:pt>
                <c:pt idx="5469">
                  <c:v>42678</c:v>
                </c:pt>
                <c:pt idx="5470">
                  <c:v>42681</c:v>
                </c:pt>
                <c:pt idx="5471">
                  <c:v>42682</c:v>
                </c:pt>
                <c:pt idx="5472">
                  <c:v>42683</c:v>
                </c:pt>
                <c:pt idx="5473">
                  <c:v>42684</c:v>
                </c:pt>
                <c:pt idx="5474">
                  <c:v>42688</c:v>
                </c:pt>
                <c:pt idx="5475">
                  <c:v>42689</c:v>
                </c:pt>
                <c:pt idx="5476">
                  <c:v>42690</c:v>
                </c:pt>
                <c:pt idx="5477">
                  <c:v>42691</c:v>
                </c:pt>
                <c:pt idx="5478">
                  <c:v>42692</c:v>
                </c:pt>
                <c:pt idx="5479">
                  <c:v>42695</c:v>
                </c:pt>
                <c:pt idx="5480">
                  <c:v>42696</c:v>
                </c:pt>
                <c:pt idx="5481">
                  <c:v>42697</c:v>
                </c:pt>
                <c:pt idx="5482">
                  <c:v>42699</c:v>
                </c:pt>
                <c:pt idx="5483">
                  <c:v>42702</c:v>
                </c:pt>
                <c:pt idx="5484">
                  <c:v>42703</c:v>
                </c:pt>
                <c:pt idx="5485">
                  <c:v>42704</c:v>
                </c:pt>
                <c:pt idx="5486">
                  <c:v>42705</c:v>
                </c:pt>
                <c:pt idx="5487">
                  <c:v>42706</c:v>
                </c:pt>
                <c:pt idx="5488">
                  <c:v>42709</c:v>
                </c:pt>
                <c:pt idx="5489">
                  <c:v>42710</c:v>
                </c:pt>
                <c:pt idx="5490">
                  <c:v>42711</c:v>
                </c:pt>
                <c:pt idx="5491">
                  <c:v>42712</c:v>
                </c:pt>
                <c:pt idx="5492">
                  <c:v>42713</c:v>
                </c:pt>
                <c:pt idx="5493">
                  <c:v>42716</c:v>
                </c:pt>
                <c:pt idx="5494">
                  <c:v>42717</c:v>
                </c:pt>
                <c:pt idx="5495">
                  <c:v>42718</c:v>
                </c:pt>
                <c:pt idx="5496">
                  <c:v>42719</c:v>
                </c:pt>
                <c:pt idx="5497">
                  <c:v>42720</c:v>
                </c:pt>
                <c:pt idx="5498">
                  <c:v>42723</c:v>
                </c:pt>
                <c:pt idx="5499">
                  <c:v>42724</c:v>
                </c:pt>
                <c:pt idx="5500">
                  <c:v>42725</c:v>
                </c:pt>
                <c:pt idx="5501">
                  <c:v>42726</c:v>
                </c:pt>
                <c:pt idx="5502">
                  <c:v>42727</c:v>
                </c:pt>
                <c:pt idx="5503">
                  <c:v>42731</c:v>
                </c:pt>
                <c:pt idx="5504">
                  <c:v>42732</c:v>
                </c:pt>
                <c:pt idx="5505">
                  <c:v>42733</c:v>
                </c:pt>
                <c:pt idx="5506">
                  <c:v>42734</c:v>
                </c:pt>
                <c:pt idx="5507">
                  <c:v>42738</c:v>
                </c:pt>
                <c:pt idx="5508">
                  <c:v>42739</c:v>
                </c:pt>
                <c:pt idx="5509">
                  <c:v>42740</c:v>
                </c:pt>
                <c:pt idx="5510">
                  <c:v>42741</c:v>
                </c:pt>
                <c:pt idx="5511">
                  <c:v>42744</c:v>
                </c:pt>
                <c:pt idx="5512">
                  <c:v>42745</c:v>
                </c:pt>
                <c:pt idx="5513">
                  <c:v>42746</c:v>
                </c:pt>
                <c:pt idx="5514">
                  <c:v>42747</c:v>
                </c:pt>
                <c:pt idx="5515">
                  <c:v>42748</c:v>
                </c:pt>
                <c:pt idx="5516">
                  <c:v>42752</c:v>
                </c:pt>
                <c:pt idx="5517">
                  <c:v>42753</c:v>
                </c:pt>
                <c:pt idx="5518">
                  <c:v>42754</c:v>
                </c:pt>
                <c:pt idx="5519">
                  <c:v>42755</c:v>
                </c:pt>
                <c:pt idx="5520">
                  <c:v>42758</c:v>
                </c:pt>
                <c:pt idx="5521">
                  <c:v>42759</c:v>
                </c:pt>
                <c:pt idx="5522">
                  <c:v>42760</c:v>
                </c:pt>
                <c:pt idx="5523">
                  <c:v>42761</c:v>
                </c:pt>
                <c:pt idx="5524">
                  <c:v>42762</c:v>
                </c:pt>
                <c:pt idx="5525">
                  <c:v>42765</c:v>
                </c:pt>
                <c:pt idx="5526">
                  <c:v>42766</c:v>
                </c:pt>
                <c:pt idx="5527">
                  <c:v>42767</c:v>
                </c:pt>
                <c:pt idx="5528">
                  <c:v>42768</c:v>
                </c:pt>
                <c:pt idx="5529">
                  <c:v>42769</c:v>
                </c:pt>
                <c:pt idx="5530">
                  <c:v>42772</c:v>
                </c:pt>
                <c:pt idx="5531">
                  <c:v>42773</c:v>
                </c:pt>
                <c:pt idx="5532">
                  <c:v>42774</c:v>
                </c:pt>
                <c:pt idx="5533">
                  <c:v>42775</c:v>
                </c:pt>
                <c:pt idx="5534">
                  <c:v>42776</c:v>
                </c:pt>
                <c:pt idx="5535">
                  <c:v>42779</c:v>
                </c:pt>
                <c:pt idx="5536">
                  <c:v>42780</c:v>
                </c:pt>
                <c:pt idx="5537">
                  <c:v>42781</c:v>
                </c:pt>
                <c:pt idx="5538">
                  <c:v>42782</c:v>
                </c:pt>
                <c:pt idx="5539">
                  <c:v>42783</c:v>
                </c:pt>
                <c:pt idx="5540">
                  <c:v>42787</c:v>
                </c:pt>
                <c:pt idx="5541">
                  <c:v>42788</c:v>
                </c:pt>
                <c:pt idx="5542">
                  <c:v>42789</c:v>
                </c:pt>
                <c:pt idx="5543">
                  <c:v>42790</c:v>
                </c:pt>
                <c:pt idx="5544">
                  <c:v>42793</c:v>
                </c:pt>
                <c:pt idx="5545">
                  <c:v>42794</c:v>
                </c:pt>
                <c:pt idx="5546">
                  <c:v>42795</c:v>
                </c:pt>
                <c:pt idx="5547">
                  <c:v>42796</c:v>
                </c:pt>
                <c:pt idx="5548">
                  <c:v>42797</c:v>
                </c:pt>
                <c:pt idx="5549">
                  <c:v>42800</c:v>
                </c:pt>
                <c:pt idx="5550">
                  <c:v>42801</c:v>
                </c:pt>
                <c:pt idx="5551">
                  <c:v>42802</c:v>
                </c:pt>
                <c:pt idx="5552">
                  <c:v>42803</c:v>
                </c:pt>
                <c:pt idx="5553">
                  <c:v>42804</c:v>
                </c:pt>
                <c:pt idx="5554">
                  <c:v>42807</c:v>
                </c:pt>
                <c:pt idx="5555">
                  <c:v>42808</c:v>
                </c:pt>
                <c:pt idx="5556">
                  <c:v>42809</c:v>
                </c:pt>
                <c:pt idx="5557">
                  <c:v>42810</c:v>
                </c:pt>
                <c:pt idx="5558">
                  <c:v>42811</c:v>
                </c:pt>
                <c:pt idx="5559">
                  <c:v>42814</c:v>
                </c:pt>
                <c:pt idx="5560">
                  <c:v>42815</c:v>
                </c:pt>
                <c:pt idx="5561">
                  <c:v>42816</c:v>
                </c:pt>
                <c:pt idx="5562">
                  <c:v>42817</c:v>
                </c:pt>
                <c:pt idx="5563">
                  <c:v>42818</c:v>
                </c:pt>
                <c:pt idx="5564">
                  <c:v>42821</c:v>
                </c:pt>
                <c:pt idx="5565">
                  <c:v>42822</c:v>
                </c:pt>
                <c:pt idx="5566">
                  <c:v>42823</c:v>
                </c:pt>
                <c:pt idx="5567">
                  <c:v>42824</c:v>
                </c:pt>
                <c:pt idx="5568">
                  <c:v>42825</c:v>
                </c:pt>
                <c:pt idx="5569">
                  <c:v>42828</c:v>
                </c:pt>
                <c:pt idx="5570">
                  <c:v>42829</c:v>
                </c:pt>
                <c:pt idx="5571">
                  <c:v>42830</c:v>
                </c:pt>
                <c:pt idx="5572">
                  <c:v>42831</c:v>
                </c:pt>
                <c:pt idx="5573">
                  <c:v>42832</c:v>
                </c:pt>
                <c:pt idx="5574">
                  <c:v>42835</c:v>
                </c:pt>
                <c:pt idx="5575">
                  <c:v>42836</c:v>
                </c:pt>
                <c:pt idx="5576">
                  <c:v>42837</c:v>
                </c:pt>
                <c:pt idx="5577">
                  <c:v>42838</c:v>
                </c:pt>
                <c:pt idx="5578">
                  <c:v>42842</c:v>
                </c:pt>
                <c:pt idx="5579">
                  <c:v>42843</c:v>
                </c:pt>
                <c:pt idx="5580">
                  <c:v>42844</c:v>
                </c:pt>
                <c:pt idx="5581">
                  <c:v>42845</c:v>
                </c:pt>
                <c:pt idx="5582">
                  <c:v>42846</c:v>
                </c:pt>
                <c:pt idx="5583">
                  <c:v>42849</c:v>
                </c:pt>
                <c:pt idx="5584">
                  <c:v>42850</c:v>
                </c:pt>
                <c:pt idx="5585">
                  <c:v>42851</c:v>
                </c:pt>
                <c:pt idx="5586">
                  <c:v>42852</c:v>
                </c:pt>
                <c:pt idx="5587">
                  <c:v>42853</c:v>
                </c:pt>
                <c:pt idx="5588">
                  <c:v>42856</c:v>
                </c:pt>
                <c:pt idx="5589">
                  <c:v>42857</c:v>
                </c:pt>
                <c:pt idx="5590">
                  <c:v>42858</c:v>
                </c:pt>
                <c:pt idx="5591">
                  <c:v>42859</c:v>
                </c:pt>
                <c:pt idx="5592">
                  <c:v>42860</c:v>
                </c:pt>
                <c:pt idx="5593">
                  <c:v>42863</c:v>
                </c:pt>
                <c:pt idx="5594">
                  <c:v>42864</c:v>
                </c:pt>
                <c:pt idx="5595">
                  <c:v>42865</c:v>
                </c:pt>
                <c:pt idx="5596">
                  <c:v>42866</c:v>
                </c:pt>
                <c:pt idx="5597">
                  <c:v>42867</c:v>
                </c:pt>
                <c:pt idx="5598">
                  <c:v>42870</c:v>
                </c:pt>
                <c:pt idx="5599">
                  <c:v>42871</c:v>
                </c:pt>
                <c:pt idx="5600">
                  <c:v>42872</c:v>
                </c:pt>
                <c:pt idx="5601">
                  <c:v>42873</c:v>
                </c:pt>
                <c:pt idx="5602">
                  <c:v>42874</c:v>
                </c:pt>
                <c:pt idx="5603">
                  <c:v>42877</c:v>
                </c:pt>
                <c:pt idx="5604">
                  <c:v>42878</c:v>
                </c:pt>
                <c:pt idx="5605">
                  <c:v>42879</c:v>
                </c:pt>
              </c:numCache>
            </c:numRef>
          </c:cat>
          <c:val>
            <c:numRef>
              <c:f>'Spread Chart'!$B$3:$B$5608</c:f>
              <c:numCache>
                <c:formatCode>General</c:formatCode>
                <c:ptCount val="5606"/>
                <c:pt idx="0">
                  <c:v>2.8999999999999995E-2</c:v>
                </c:pt>
                <c:pt idx="1">
                  <c:v>1.8999999999999996E-2</c:v>
                </c:pt>
                <c:pt idx="2">
                  <c:v>1.2300000000000004E-2</c:v>
                </c:pt>
                <c:pt idx="3">
                  <c:v>2.1600000000000001E-2</c:v>
                </c:pt>
                <c:pt idx="4">
                  <c:v>2.3500000000000007E-2</c:v>
                </c:pt>
                <c:pt idx="5">
                  <c:v>2.3700000000000002E-2</c:v>
                </c:pt>
                <c:pt idx="6">
                  <c:v>2.3999999999999994E-2</c:v>
                </c:pt>
                <c:pt idx="7">
                  <c:v>2.3499999999999997E-2</c:v>
                </c:pt>
                <c:pt idx="8">
                  <c:v>2.3E-2</c:v>
                </c:pt>
                <c:pt idx="9">
                  <c:v>2.2200000000000008E-2</c:v>
                </c:pt>
                <c:pt idx="10">
                  <c:v>2.0099999999999996E-2</c:v>
                </c:pt>
                <c:pt idx="11">
                  <c:v>2.6500000000000003E-2</c:v>
                </c:pt>
                <c:pt idx="12">
                  <c:v>2.3E-2</c:v>
                </c:pt>
                <c:pt idx="13">
                  <c:v>2.4500000000000001E-2</c:v>
                </c:pt>
                <c:pt idx="14">
                  <c:v>2.3600000000000003E-2</c:v>
                </c:pt>
                <c:pt idx="15">
                  <c:v>2.41E-2</c:v>
                </c:pt>
                <c:pt idx="16">
                  <c:v>2.3399999999999997E-2</c:v>
                </c:pt>
                <c:pt idx="17">
                  <c:v>2.2299999999999997E-2</c:v>
                </c:pt>
                <c:pt idx="18">
                  <c:v>1.9900000000000001E-2</c:v>
                </c:pt>
                <c:pt idx="19">
                  <c:v>1.8900000000000007E-2</c:v>
                </c:pt>
                <c:pt idx="20">
                  <c:v>1.7399999999999992E-2</c:v>
                </c:pt>
                <c:pt idx="21">
                  <c:v>2.41E-2</c:v>
                </c:pt>
                <c:pt idx="22">
                  <c:v>1.6999999999999994E-2</c:v>
                </c:pt>
                <c:pt idx="23">
                  <c:v>1.5499999999999998E-2</c:v>
                </c:pt>
                <c:pt idx="24">
                  <c:v>1.54E-2</c:v>
                </c:pt>
                <c:pt idx="25">
                  <c:v>1.5799999999999991E-2</c:v>
                </c:pt>
                <c:pt idx="26">
                  <c:v>1.6000000000000004E-2</c:v>
                </c:pt>
                <c:pt idx="27">
                  <c:v>1.6299999999999999E-2</c:v>
                </c:pt>
                <c:pt idx="28">
                  <c:v>1.6799999999999995E-2</c:v>
                </c:pt>
                <c:pt idx="29">
                  <c:v>1.6100000000000003E-2</c:v>
                </c:pt>
                <c:pt idx="30">
                  <c:v>1.6899999999999995E-2</c:v>
                </c:pt>
                <c:pt idx="31">
                  <c:v>1.4999999999999999E-2</c:v>
                </c:pt>
                <c:pt idx="32">
                  <c:v>1.4400000000000003E-2</c:v>
                </c:pt>
                <c:pt idx="33">
                  <c:v>1.4999999999999999E-2</c:v>
                </c:pt>
                <c:pt idx="34">
                  <c:v>1.4500000000000002E-2</c:v>
                </c:pt>
                <c:pt idx="35">
                  <c:v>1.4399999999999994E-2</c:v>
                </c:pt>
                <c:pt idx="36">
                  <c:v>1.4299999999999997E-2</c:v>
                </c:pt>
                <c:pt idx="37">
                  <c:v>1.46E-2</c:v>
                </c:pt>
                <c:pt idx="38">
                  <c:v>1.2500000000000001E-2</c:v>
                </c:pt>
                <c:pt idx="39">
                  <c:v>1.1200000000000002E-2</c:v>
                </c:pt>
                <c:pt idx="40">
                  <c:v>1.6700000000000007E-2</c:v>
                </c:pt>
                <c:pt idx="41">
                  <c:v>1.3599999999999994E-2</c:v>
                </c:pt>
                <c:pt idx="42">
                  <c:v>1.4300000000000005E-2</c:v>
                </c:pt>
                <c:pt idx="43">
                  <c:v>1.46E-2</c:v>
                </c:pt>
                <c:pt idx="44">
                  <c:v>1.5100000000000008E-2</c:v>
                </c:pt>
                <c:pt idx="45">
                  <c:v>1.4500000000000002E-2</c:v>
                </c:pt>
                <c:pt idx="46">
                  <c:v>1.38E-2</c:v>
                </c:pt>
                <c:pt idx="47">
                  <c:v>1.3300000000000001E-2</c:v>
                </c:pt>
                <c:pt idx="48">
                  <c:v>1.2300000000000004E-2</c:v>
                </c:pt>
                <c:pt idx="49">
                  <c:v>1.1600000000000001E-2</c:v>
                </c:pt>
                <c:pt idx="50">
                  <c:v>1.0300000000000002E-2</c:v>
                </c:pt>
                <c:pt idx="51">
                  <c:v>1.0800000000000001E-2</c:v>
                </c:pt>
                <c:pt idx="52">
                  <c:v>1.1699999999999999E-2</c:v>
                </c:pt>
                <c:pt idx="53">
                  <c:v>1.1200000000000002E-2</c:v>
                </c:pt>
                <c:pt idx="54">
                  <c:v>1.1900000000000004E-2</c:v>
                </c:pt>
                <c:pt idx="55">
                  <c:v>1.2400000000000001E-2</c:v>
                </c:pt>
                <c:pt idx="56">
                  <c:v>1.2000000000000002E-2</c:v>
                </c:pt>
                <c:pt idx="57">
                  <c:v>1.0599999999999997E-2</c:v>
                </c:pt>
                <c:pt idx="58">
                  <c:v>9.1999999999999998E-3</c:v>
                </c:pt>
                <c:pt idx="59">
                  <c:v>1.0600000000000005E-2</c:v>
                </c:pt>
                <c:pt idx="60">
                  <c:v>1.0899999999999998E-2</c:v>
                </c:pt>
                <c:pt idx="61">
                  <c:v>1.0199999999999996E-2</c:v>
                </c:pt>
                <c:pt idx="62">
                  <c:v>9.0000000000000028E-3</c:v>
                </c:pt>
                <c:pt idx="63">
                  <c:v>8.5999999999999948E-3</c:v>
                </c:pt>
                <c:pt idx="64">
                  <c:v>1.04E-2</c:v>
                </c:pt>
                <c:pt idx="65">
                  <c:v>1.1399999999999997E-2</c:v>
                </c:pt>
                <c:pt idx="66">
                  <c:v>1.1399999999999997E-2</c:v>
                </c:pt>
                <c:pt idx="67">
                  <c:v>1.1699999999999999E-2</c:v>
                </c:pt>
                <c:pt idx="68">
                  <c:v>1.1200000000000002E-2</c:v>
                </c:pt>
                <c:pt idx="69">
                  <c:v>1.1799999999999998E-2</c:v>
                </c:pt>
                <c:pt idx="70">
                  <c:v>8.8999999999999965E-3</c:v>
                </c:pt>
                <c:pt idx="71">
                  <c:v>8.6000000000000035E-3</c:v>
                </c:pt>
                <c:pt idx="72">
                  <c:v>9.0000000000000028E-3</c:v>
                </c:pt>
                <c:pt idx="73">
                  <c:v>1.0599999999999997E-2</c:v>
                </c:pt>
                <c:pt idx="74">
                  <c:v>1.1399999999999997E-2</c:v>
                </c:pt>
                <c:pt idx="75">
                  <c:v>1.0599999999999997E-2</c:v>
                </c:pt>
                <c:pt idx="76">
                  <c:v>1.0800000000000001E-2</c:v>
                </c:pt>
                <c:pt idx="77">
                  <c:v>1.0299999999999993E-2</c:v>
                </c:pt>
                <c:pt idx="78">
                  <c:v>1.04E-2</c:v>
                </c:pt>
                <c:pt idx="79">
                  <c:v>7.7999999999999936E-3</c:v>
                </c:pt>
                <c:pt idx="80">
                  <c:v>0.01</c:v>
                </c:pt>
                <c:pt idx="81">
                  <c:v>1.0100000000000007E-2</c:v>
                </c:pt>
                <c:pt idx="82">
                  <c:v>9.9000000000000025E-3</c:v>
                </c:pt>
                <c:pt idx="83">
                  <c:v>1.0300000000000002E-2</c:v>
                </c:pt>
                <c:pt idx="84">
                  <c:v>9.5999999999999992E-3</c:v>
                </c:pt>
                <c:pt idx="85">
                  <c:v>8.3999999999999977E-3</c:v>
                </c:pt>
                <c:pt idx="86">
                  <c:v>7.0999999999999995E-3</c:v>
                </c:pt>
                <c:pt idx="87">
                  <c:v>6.6000000000000017E-3</c:v>
                </c:pt>
                <c:pt idx="88">
                  <c:v>6.6000000000000017E-3</c:v>
                </c:pt>
                <c:pt idx="89">
                  <c:v>6.2999999999999992E-3</c:v>
                </c:pt>
                <c:pt idx="90">
                  <c:v>6.799999999999997E-3</c:v>
                </c:pt>
                <c:pt idx="91">
                  <c:v>6.799999999999997E-3</c:v>
                </c:pt>
                <c:pt idx="92">
                  <c:v>4.5000000000000014E-3</c:v>
                </c:pt>
                <c:pt idx="93">
                  <c:v>5.6000000000000051E-3</c:v>
                </c:pt>
                <c:pt idx="94">
                  <c:v>5.6000000000000051E-3</c:v>
                </c:pt>
                <c:pt idx="95">
                  <c:v>6.2999999999999992E-3</c:v>
                </c:pt>
                <c:pt idx="96">
                  <c:v>6.6999999999999994E-3</c:v>
                </c:pt>
                <c:pt idx="97">
                  <c:v>6.2999999999999992E-3</c:v>
                </c:pt>
                <c:pt idx="98">
                  <c:v>6.100000000000003E-3</c:v>
                </c:pt>
                <c:pt idx="99">
                  <c:v>2.8000000000000026E-3</c:v>
                </c:pt>
                <c:pt idx="100">
                  <c:v>3.4999999999999966E-3</c:v>
                </c:pt>
                <c:pt idx="101">
                  <c:v>4.3000000000000061E-3</c:v>
                </c:pt>
                <c:pt idx="102">
                  <c:v>2.2999999999999952E-3</c:v>
                </c:pt>
                <c:pt idx="103">
                  <c:v>1.2999999999999989E-3</c:v>
                </c:pt>
                <c:pt idx="104">
                  <c:v>1.6000000000000014E-3</c:v>
                </c:pt>
                <c:pt idx="105">
                  <c:v>8.0000000000000069E-4</c:v>
                </c:pt>
                <c:pt idx="106">
                  <c:v>8.9999999999999857E-4</c:v>
                </c:pt>
                <c:pt idx="107">
                  <c:v>1.200000000000001E-3</c:v>
                </c:pt>
                <c:pt idx="108">
                  <c:v>4.9999999999999828E-4</c:v>
                </c:pt>
                <c:pt idx="109">
                  <c:v>1.3999999999999967E-3</c:v>
                </c:pt>
                <c:pt idx="110">
                  <c:v>3.8000000000000078E-3</c:v>
                </c:pt>
                <c:pt idx="111">
                  <c:v>3.5000000000000053E-3</c:v>
                </c:pt>
                <c:pt idx="112">
                  <c:v>1.6999999999999993E-3</c:v>
                </c:pt>
                <c:pt idx="113">
                  <c:v>1.6000000000000014E-3</c:v>
                </c:pt>
                <c:pt idx="114">
                  <c:v>8.0000000000000069E-4</c:v>
                </c:pt>
                <c:pt idx="115">
                  <c:v>1.9000000000000039E-3</c:v>
                </c:pt>
                <c:pt idx="116">
                  <c:v>8.0000000000000069E-4</c:v>
                </c:pt>
                <c:pt idx="117">
                  <c:v>1.5000000000000035E-3</c:v>
                </c:pt>
                <c:pt idx="118">
                  <c:v>3.6000000000000034E-3</c:v>
                </c:pt>
                <c:pt idx="119">
                  <c:v>4.9999999999999828E-4</c:v>
                </c:pt>
                <c:pt idx="120">
                  <c:v>1.1999999999999921E-3</c:v>
                </c:pt>
                <c:pt idx="121">
                  <c:v>1.200000000000001E-3</c:v>
                </c:pt>
                <c:pt idx="122">
                  <c:v>2.0999999999999994E-3</c:v>
                </c:pt>
                <c:pt idx="123">
                  <c:v>1.7999999999999971E-3</c:v>
                </c:pt>
                <c:pt idx="124">
                  <c:v>3.2000000000000028E-3</c:v>
                </c:pt>
                <c:pt idx="125">
                  <c:v>9.9999999999999655E-4</c:v>
                </c:pt>
                <c:pt idx="126">
                  <c:v>3.2000000000000028E-3</c:v>
                </c:pt>
                <c:pt idx="127">
                  <c:v>-1.2199999999999997E-2</c:v>
                </c:pt>
                <c:pt idx="128">
                  <c:v>-9.9999999999997863E-5</c:v>
                </c:pt>
                <c:pt idx="129">
                  <c:v>2.7000000000000045E-3</c:v>
                </c:pt>
                <c:pt idx="130">
                  <c:v>2.5999999999999977E-3</c:v>
                </c:pt>
                <c:pt idx="131">
                  <c:v>3.3999999999999985E-3</c:v>
                </c:pt>
                <c:pt idx="132">
                  <c:v>3.5999999999999943E-3</c:v>
                </c:pt>
                <c:pt idx="133">
                  <c:v>3.3999999999999985E-3</c:v>
                </c:pt>
                <c:pt idx="134">
                  <c:v>4.7000000000000063E-3</c:v>
                </c:pt>
                <c:pt idx="135">
                  <c:v>4.5999999999999999E-3</c:v>
                </c:pt>
                <c:pt idx="136">
                  <c:v>5.8000000000000005E-3</c:v>
                </c:pt>
                <c:pt idx="137">
                  <c:v>6.0999999999999943E-3</c:v>
                </c:pt>
                <c:pt idx="138">
                  <c:v>6.2999999999999992E-3</c:v>
                </c:pt>
                <c:pt idx="139">
                  <c:v>7.9000000000000008E-3</c:v>
                </c:pt>
                <c:pt idx="140">
                  <c:v>7.0999999999999995E-3</c:v>
                </c:pt>
                <c:pt idx="141">
                  <c:v>6.9999999999999932E-3</c:v>
                </c:pt>
                <c:pt idx="142">
                  <c:v>7.2000000000000067E-3</c:v>
                </c:pt>
                <c:pt idx="143">
                  <c:v>6.4999999999999945E-3</c:v>
                </c:pt>
                <c:pt idx="144">
                  <c:v>7.2000000000000067E-3</c:v>
                </c:pt>
                <c:pt idx="145">
                  <c:v>4.8000000000000039E-3</c:v>
                </c:pt>
                <c:pt idx="146">
                  <c:v>9.5000000000000015E-3</c:v>
                </c:pt>
                <c:pt idx="147">
                  <c:v>2.3000000000000043E-3</c:v>
                </c:pt>
                <c:pt idx="148">
                  <c:v>7.4000000000000021E-3</c:v>
                </c:pt>
                <c:pt idx="149">
                  <c:v>7.8000000000000022E-3</c:v>
                </c:pt>
                <c:pt idx="150">
                  <c:v>7.2000000000000067E-3</c:v>
                </c:pt>
                <c:pt idx="151">
                  <c:v>7.6999999999999959E-3</c:v>
                </c:pt>
                <c:pt idx="152">
                  <c:v>7.9999999999999984E-3</c:v>
                </c:pt>
                <c:pt idx="153">
                  <c:v>8.3000000000000001E-3</c:v>
                </c:pt>
                <c:pt idx="154">
                  <c:v>9.1999999999999998E-3</c:v>
                </c:pt>
                <c:pt idx="155">
                  <c:v>8.3000000000000001E-3</c:v>
                </c:pt>
                <c:pt idx="156">
                  <c:v>6.6999999999999994E-3</c:v>
                </c:pt>
                <c:pt idx="157">
                  <c:v>6.799999999999997E-3</c:v>
                </c:pt>
                <c:pt idx="158">
                  <c:v>8.1000000000000048E-3</c:v>
                </c:pt>
                <c:pt idx="159">
                  <c:v>8.9000000000000051E-3</c:v>
                </c:pt>
                <c:pt idx="160">
                  <c:v>8.3000000000000001E-3</c:v>
                </c:pt>
                <c:pt idx="161">
                  <c:v>8.9000000000000051E-3</c:v>
                </c:pt>
                <c:pt idx="162">
                  <c:v>9.1999999999999998E-3</c:v>
                </c:pt>
                <c:pt idx="163">
                  <c:v>7.9000000000000008E-3</c:v>
                </c:pt>
                <c:pt idx="164">
                  <c:v>6.6999999999999994E-3</c:v>
                </c:pt>
                <c:pt idx="165">
                  <c:v>6.2000000000000006E-3</c:v>
                </c:pt>
                <c:pt idx="166">
                  <c:v>8.7999999999999988E-3</c:v>
                </c:pt>
                <c:pt idx="167">
                  <c:v>4.2999999999999974E-3</c:v>
                </c:pt>
                <c:pt idx="168">
                  <c:v>3.5000000000000053E-3</c:v>
                </c:pt>
                <c:pt idx="169">
                  <c:v>5.0000000000000001E-3</c:v>
                </c:pt>
                <c:pt idx="170">
                  <c:v>3.1999999999999941E-3</c:v>
                </c:pt>
                <c:pt idx="171">
                  <c:v>4.1999999999999989E-3</c:v>
                </c:pt>
                <c:pt idx="172">
                  <c:v>4.6999999999999976E-3</c:v>
                </c:pt>
                <c:pt idx="173">
                  <c:v>5.7000000000000028E-3</c:v>
                </c:pt>
                <c:pt idx="174">
                  <c:v>5.0999999999999978E-3</c:v>
                </c:pt>
                <c:pt idx="175">
                  <c:v>5.0999999999999978E-3</c:v>
                </c:pt>
                <c:pt idx="176">
                  <c:v>2.1999999999999975E-3</c:v>
                </c:pt>
                <c:pt idx="177">
                  <c:v>2.0000000000000018E-3</c:v>
                </c:pt>
                <c:pt idx="178">
                  <c:v>3.1000000000000051E-3</c:v>
                </c:pt>
                <c:pt idx="179">
                  <c:v>4.1000000000000012E-3</c:v>
                </c:pt>
                <c:pt idx="180">
                  <c:v>4.0999999999999925E-3</c:v>
                </c:pt>
                <c:pt idx="181">
                  <c:v>3.7999999999999991E-3</c:v>
                </c:pt>
                <c:pt idx="182">
                  <c:v>5.0000000000000001E-3</c:v>
                </c:pt>
                <c:pt idx="183">
                  <c:v>5.899999999999999E-3</c:v>
                </c:pt>
                <c:pt idx="184">
                  <c:v>5.0999999999999978E-3</c:v>
                </c:pt>
                <c:pt idx="185">
                  <c:v>5.4999999999999979E-3</c:v>
                </c:pt>
                <c:pt idx="186">
                  <c:v>-1.5000000000000035E-3</c:v>
                </c:pt>
                <c:pt idx="187">
                  <c:v>2.3000000000000043E-3</c:v>
                </c:pt>
                <c:pt idx="188">
                  <c:v>-3.0000000000000247E-4</c:v>
                </c:pt>
                <c:pt idx="189">
                  <c:v>2.2000000000000062E-3</c:v>
                </c:pt>
                <c:pt idx="190">
                  <c:v>3.7999999999999991E-3</c:v>
                </c:pt>
                <c:pt idx="191">
                  <c:v>4.2999999999999974E-3</c:v>
                </c:pt>
                <c:pt idx="192">
                  <c:v>3.6999999999999924E-3</c:v>
                </c:pt>
                <c:pt idx="193">
                  <c:v>4.0999999999999925E-3</c:v>
                </c:pt>
                <c:pt idx="194">
                  <c:v>3.3000000000000008E-3</c:v>
                </c:pt>
                <c:pt idx="195">
                  <c:v>8.0000000000000069E-4</c:v>
                </c:pt>
                <c:pt idx="196">
                  <c:v>2.7000000000000045E-3</c:v>
                </c:pt>
                <c:pt idx="197">
                  <c:v>2.6999999999999958E-3</c:v>
                </c:pt>
                <c:pt idx="198">
                  <c:v>2.2999999999999952E-3</c:v>
                </c:pt>
                <c:pt idx="199">
                  <c:v>3.099999999999996E-3</c:v>
                </c:pt>
                <c:pt idx="200">
                  <c:v>3.3999999999999985E-3</c:v>
                </c:pt>
                <c:pt idx="201">
                  <c:v>2.8000000000000026E-3</c:v>
                </c:pt>
                <c:pt idx="202">
                  <c:v>3.3999999999999985E-3</c:v>
                </c:pt>
                <c:pt idx="203">
                  <c:v>3.3000000000000008E-3</c:v>
                </c:pt>
                <c:pt idx="204">
                  <c:v>3.1999999999999941E-3</c:v>
                </c:pt>
                <c:pt idx="205">
                  <c:v>-8.9999999999999857E-4</c:v>
                </c:pt>
                <c:pt idx="206">
                  <c:v>2.9999999999999983E-3</c:v>
                </c:pt>
                <c:pt idx="207">
                  <c:v>3.700000000000001E-3</c:v>
                </c:pt>
                <c:pt idx="208">
                  <c:v>2.5999999999999977E-3</c:v>
                </c:pt>
                <c:pt idx="209">
                  <c:v>6.0000000000000493E-4</c:v>
                </c:pt>
                <c:pt idx="210">
                  <c:v>2.2000000000000062E-3</c:v>
                </c:pt>
                <c:pt idx="211">
                  <c:v>2.0000000000000018E-3</c:v>
                </c:pt>
                <c:pt idx="212">
                  <c:v>2.8000000000000026E-3</c:v>
                </c:pt>
                <c:pt idx="213">
                  <c:v>2.5000000000000001E-3</c:v>
                </c:pt>
                <c:pt idx="214">
                  <c:v>3.3999999999999985E-3</c:v>
                </c:pt>
                <c:pt idx="215">
                  <c:v>-9.9999999999997863E-5</c:v>
                </c:pt>
                <c:pt idx="216">
                  <c:v>2.2999999999999952E-3</c:v>
                </c:pt>
                <c:pt idx="217">
                  <c:v>3.2000000000000028E-3</c:v>
                </c:pt>
                <c:pt idx="218">
                  <c:v>2.400000000000002E-3</c:v>
                </c:pt>
                <c:pt idx="219">
                  <c:v>2.5999999999999977E-3</c:v>
                </c:pt>
                <c:pt idx="220">
                  <c:v>5.9999999999999604E-4</c:v>
                </c:pt>
                <c:pt idx="221">
                  <c:v>8.9999999999999857E-4</c:v>
                </c:pt>
                <c:pt idx="222">
                  <c:v>2.1999999999999975E-3</c:v>
                </c:pt>
                <c:pt idx="223">
                  <c:v>1.9999999999999931E-3</c:v>
                </c:pt>
                <c:pt idx="224">
                  <c:v>2.400000000000002E-3</c:v>
                </c:pt>
                <c:pt idx="225">
                  <c:v>-3.7999999999999991E-3</c:v>
                </c:pt>
                <c:pt idx="226">
                  <c:v>-5.9999999999999604E-4</c:v>
                </c:pt>
                <c:pt idx="227">
                  <c:v>1.1000000000000031E-3</c:v>
                </c:pt>
                <c:pt idx="228">
                  <c:v>1.899999999999995E-3</c:v>
                </c:pt>
                <c:pt idx="229">
                  <c:v>1.2999999999999989E-3</c:v>
                </c:pt>
                <c:pt idx="230">
                  <c:v>-3.5000000000000053E-3</c:v>
                </c:pt>
                <c:pt idx="231">
                  <c:v>1.5000000000000035E-3</c:v>
                </c:pt>
                <c:pt idx="232">
                  <c:v>-1.1000000000000031E-3</c:v>
                </c:pt>
                <c:pt idx="233">
                  <c:v>-6.9999999999999392E-4</c:v>
                </c:pt>
                <c:pt idx="234">
                  <c:v>-3.2000000000000028E-3</c:v>
                </c:pt>
                <c:pt idx="235">
                  <c:v>-1.0000000000000052E-3</c:v>
                </c:pt>
                <c:pt idx="236">
                  <c:v>0</c:v>
                </c:pt>
                <c:pt idx="237">
                  <c:v>-2.0000000000000462E-4</c:v>
                </c:pt>
                <c:pt idx="238">
                  <c:v>2.9999999999999363E-4</c:v>
                </c:pt>
                <c:pt idx="239">
                  <c:v>4.0000000000000034E-4</c:v>
                </c:pt>
                <c:pt idx="240">
                  <c:v>-8.0000000000000069E-4</c:v>
                </c:pt>
                <c:pt idx="241">
                  <c:v>-3.0000000000000247E-4</c:v>
                </c:pt>
                <c:pt idx="242">
                  <c:v>8.9999999999999857E-4</c:v>
                </c:pt>
                <c:pt idx="243">
                  <c:v>1.7999999999999971E-3</c:v>
                </c:pt>
                <c:pt idx="244">
                  <c:v>-9.8000000000000049E-3</c:v>
                </c:pt>
                <c:pt idx="245">
                  <c:v>2.9999999999999363E-4</c:v>
                </c:pt>
                <c:pt idx="246">
                  <c:v>2.6999999999999958E-3</c:v>
                </c:pt>
                <c:pt idx="247">
                  <c:v>1.9000000000000039E-3</c:v>
                </c:pt>
                <c:pt idx="248">
                  <c:v>2.7000000000000045E-3</c:v>
                </c:pt>
                <c:pt idx="249">
                  <c:v>9.9999999999999655E-4</c:v>
                </c:pt>
                <c:pt idx="250">
                  <c:v>8.4999999999999971E-3</c:v>
                </c:pt>
                <c:pt idx="251">
                  <c:v>-4.5999999999999999E-3</c:v>
                </c:pt>
                <c:pt idx="252">
                  <c:v>-1.3499999999999996E-2</c:v>
                </c:pt>
                <c:pt idx="253">
                  <c:v>-4.0000000000000034E-4</c:v>
                </c:pt>
                <c:pt idx="254">
                  <c:v>2.3000000000000043E-3</c:v>
                </c:pt>
                <c:pt idx="255">
                  <c:v>-3.3000000000000008E-3</c:v>
                </c:pt>
                <c:pt idx="256">
                  <c:v>4.1999999999999989E-3</c:v>
                </c:pt>
                <c:pt idx="257">
                  <c:v>4.5000000000000014E-3</c:v>
                </c:pt>
                <c:pt idx="258">
                  <c:v>2.6000000000000068E-3</c:v>
                </c:pt>
                <c:pt idx="259">
                  <c:v>2.5000000000000001E-3</c:v>
                </c:pt>
                <c:pt idx="260">
                  <c:v>-1.7999999999999971E-3</c:v>
                </c:pt>
                <c:pt idx="261">
                  <c:v>-3.3000000000000008E-3</c:v>
                </c:pt>
                <c:pt idx="262">
                  <c:v>2.0000000000000462E-4</c:v>
                </c:pt>
                <c:pt idx="263">
                  <c:v>1.3999999999999967E-3</c:v>
                </c:pt>
                <c:pt idx="264">
                  <c:v>1.5000000000000035E-3</c:v>
                </c:pt>
                <c:pt idx="265">
                  <c:v>2.1999999999999975E-3</c:v>
                </c:pt>
                <c:pt idx="266">
                  <c:v>1.200000000000001E-3</c:v>
                </c:pt>
                <c:pt idx="267">
                  <c:v>1.4000000000000056E-3</c:v>
                </c:pt>
                <c:pt idx="268">
                  <c:v>1.4000000000000056E-3</c:v>
                </c:pt>
                <c:pt idx="269">
                  <c:v>1.6000000000000014E-3</c:v>
                </c:pt>
                <c:pt idx="270">
                  <c:v>2.5999999999999977E-3</c:v>
                </c:pt>
                <c:pt idx="271">
                  <c:v>-1.1000000000000031E-3</c:v>
                </c:pt>
                <c:pt idx="272">
                  <c:v>3.6000000000000034E-3</c:v>
                </c:pt>
                <c:pt idx="273">
                  <c:v>4.2999999999999974E-3</c:v>
                </c:pt>
                <c:pt idx="274">
                  <c:v>4.6999999999999976E-3</c:v>
                </c:pt>
                <c:pt idx="275">
                  <c:v>5.1999999999999954E-3</c:v>
                </c:pt>
                <c:pt idx="276">
                  <c:v>5.3000000000000026E-3</c:v>
                </c:pt>
                <c:pt idx="277">
                  <c:v>4.8000000000000039E-3</c:v>
                </c:pt>
                <c:pt idx="278">
                  <c:v>4.9000000000000024E-3</c:v>
                </c:pt>
                <c:pt idx="279">
                  <c:v>4.9000000000000024E-3</c:v>
                </c:pt>
                <c:pt idx="280">
                  <c:v>6.5000000000000032E-3</c:v>
                </c:pt>
                <c:pt idx="281">
                  <c:v>7.0000000000000019E-3</c:v>
                </c:pt>
                <c:pt idx="282">
                  <c:v>3.3999999999999985E-3</c:v>
                </c:pt>
                <c:pt idx="283">
                  <c:v>6.2999999999999992E-3</c:v>
                </c:pt>
                <c:pt idx="284">
                  <c:v>8.0999999999999961E-3</c:v>
                </c:pt>
                <c:pt idx="285">
                  <c:v>8.8000000000000075E-3</c:v>
                </c:pt>
                <c:pt idx="286">
                  <c:v>7.6999999999999959E-3</c:v>
                </c:pt>
                <c:pt idx="287">
                  <c:v>8.3000000000000001E-3</c:v>
                </c:pt>
                <c:pt idx="288">
                  <c:v>8.1999999999999938E-3</c:v>
                </c:pt>
                <c:pt idx="289">
                  <c:v>8.5999999999999948E-3</c:v>
                </c:pt>
                <c:pt idx="290">
                  <c:v>-6.9999999999999392E-4</c:v>
                </c:pt>
                <c:pt idx="291">
                  <c:v>8.0000000000000069E-4</c:v>
                </c:pt>
                <c:pt idx="292">
                  <c:v>1.800000000000006E-3</c:v>
                </c:pt>
                <c:pt idx="293">
                  <c:v>5.899999999999999E-3</c:v>
                </c:pt>
                <c:pt idx="294">
                  <c:v>8.3000000000000001E-3</c:v>
                </c:pt>
                <c:pt idx="295">
                  <c:v>9.6999999999999968E-3</c:v>
                </c:pt>
                <c:pt idx="296">
                  <c:v>8.6000000000000035E-3</c:v>
                </c:pt>
                <c:pt idx="297">
                  <c:v>1.2500000000000001E-2</c:v>
                </c:pt>
                <c:pt idx="298">
                  <c:v>1.0800000000000001E-2</c:v>
                </c:pt>
                <c:pt idx="299">
                  <c:v>1.1100000000000004E-2</c:v>
                </c:pt>
                <c:pt idx="300">
                  <c:v>8.5999999999999948E-3</c:v>
                </c:pt>
                <c:pt idx="301">
                  <c:v>8.0000000000000071E-3</c:v>
                </c:pt>
                <c:pt idx="302">
                  <c:v>1.04E-2</c:v>
                </c:pt>
                <c:pt idx="303">
                  <c:v>1.1600000000000001E-2</c:v>
                </c:pt>
                <c:pt idx="304">
                  <c:v>1.21E-2</c:v>
                </c:pt>
                <c:pt idx="305">
                  <c:v>1.1299999999999999E-2</c:v>
                </c:pt>
                <c:pt idx="306">
                  <c:v>1.0700000000000003E-2</c:v>
                </c:pt>
                <c:pt idx="307">
                  <c:v>1.1500000000000003E-2</c:v>
                </c:pt>
                <c:pt idx="308">
                  <c:v>9.6999999999999968E-3</c:v>
                </c:pt>
                <c:pt idx="309">
                  <c:v>1.0199999999999996E-2</c:v>
                </c:pt>
                <c:pt idx="310">
                  <c:v>1.0499999999999999E-2</c:v>
                </c:pt>
                <c:pt idx="311">
                  <c:v>1.1000000000000005E-2</c:v>
                </c:pt>
                <c:pt idx="312">
                  <c:v>1.0899999999999998E-2</c:v>
                </c:pt>
                <c:pt idx="313">
                  <c:v>7.7999999999999936E-3</c:v>
                </c:pt>
                <c:pt idx="314">
                  <c:v>9.5999999999999992E-3</c:v>
                </c:pt>
                <c:pt idx="315">
                  <c:v>1.0199999999999996E-2</c:v>
                </c:pt>
                <c:pt idx="316">
                  <c:v>1.0800000000000001E-2</c:v>
                </c:pt>
                <c:pt idx="317">
                  <c:v>1.6800000000000006E-2</c:v>
                </c:pt>
                <c:pt idx="318">
                  <c:v>1.4900000000000002E-2</c:v>
                </c:pt>
                <c:pt idx="319">
                  <c:v>1.4899999999999993E-2</c:v>
                </c:pt>
                <c:pt idx="320">
                  <c:v>1.1699999999999999E-2</c:v>
                </c:pt>
                <c:pt idx="321">
                  <c:v>1.3499999999999996E-2</c:v>
                </c:pt>
                <c:pt idx="322">
                  <c:v>1.2999999999999998E-2</c:v>
                </c:pt>
                <c:pt idx="323">
                  <c:v>1.1399999999999997E-2</c:v>
                </c:pt>
                <c:pt idx="324">
                  <c:v>1.3100000000000006E-2</c:v>
                </c:pt>
                <c:pt idx="325">
                  <c:v>1.3499999999999996E-2</c:v>
                </c:pt>
                <c:pt idx="326">
                  <c:v>1.3899999999999997E-2</c:v>
                </c:pt>
                <c:pt idx="327">
                  <c:v>1.4300000000000005E-2</c:v>
                </c:pt>
                <c:pt idx="328">
                  <c:v>1.2500000000000001E-2</c:v>
                </c:pt>
                <c:pt idx="329">
                  <c:v>1.1399999999999997E-2</c:v>
                </c:pt>
                <c:pt idx="330">
                  <c:v>0.01</c:v>
                </c:pt>
                <c:pt idx="331">
                  <c:v>1.2199999999999997E-2</c:v>
                </c:pt>
                <c:pt idx="332">
                  <c:v>1.3300000000000001E-2</c:v>
                </c:pt>
                <c:pt idx="333">
                  <c:v>1.3399999999999999E-2</c:v>
                </c:pt>
                <c:pt idx="334">
                  <c:v>1.1600000000000001E-2</c:v>
                </c:pt>
                <c:pt idx="335">
                  <c:v>1.2699999999999996E-2</c:v>
                </c:pt>
                <c:pt idx="336">
                  <c:v>1.5699999999999995E-2</c:v>
                </c:pt>
                <c:pt idx="337">
                  <c:v>1.7600000000000008E-2</c:v>
                </c:pt>
                <c:pt idx="338">
                  <c:v>1.6000000000000004E-2</c:v>
                </c:pt>
                <c:pt idx="339">
                  <c:v>1.6299999999999999E-2</c:v>
                </c:pt>
                <c:pt idx="340">
                  <c:v>1.4700000000000006E-2</c:v>
                </c:pt>
                <c:pt idx="341">
                  <c:v>1.5599999999999996E-2</c:v>
                </c:pt>
                <c:pt idx="342">
                  <c:v>1.5499999999999998E-2</c:v>
                </c:pt>
                <c:pt idx="343">
                  <c:v>1.4699999999999998E-2</c:v>
                </c:pt>
                <c:pt idx="344">
                  <c:v>1.4100000000000001E-2</c:v>
                </c:pt>
                <c:pt idx="345">
                  <c:v>1.1800000000000007E-2</c:v>
                </c:pt>
                <c:pt idx="346">
                  <c:v>1.46E-2</c:v>
                </c:pt>
                <c:pt idx="347">
                  <c:v>1.4999999999999999E-2</c:v>
                </c:pt>
                <c:pt idx="348">
                  <c:v>1.4100000000000001E-2</c:v>
                </c:pt>
                <c:pt idx="349">
                  <c:v>1.4199999999999999E-2</c:v>
                </c:pt>
                <c:pt idx="350">
                  <c:v>1.2199999999999997E-2</c:v>
                </c:pt>
                <c:pt idx="351">
                  <c:v>1.4799999999999995E-2</c:v>
                </c:pt>
                <c:pt idx="352">
                  <c:v>1.5100000000000008E-2</c:v>
                </c:pt>
                <c:pt idx="353">
                  <c:v>1.3399999999999999E-2</c:v>
                </c:pt>
                <c:pt idx="354">
                  <c:v>1.5299999999999994E-2</c:v>
                </c:pt>
                <c:pt idx="355">
                  <c:v>1.4400000000000003E-2</c:v>
                </c:pt>
                <c:pt idx="356">
                  <c:v>1.54E-2</c:v>
                </c:pt>
                <c:pt idx="357">
                  <c:v>1.4299999999999997E-2</c:v>
                </c:pt>
                <c:pt idx="358">
                  <c:v>1.6299999999999999E-2</c:v>
                </c:pt>
                <c:pt idx="359">
                  <c:v>1.4800000000000004E-2</c:v>
                </c:pt>
                <c:pt idx="360">
                  <c:v>1.4699999999999998E-2</c:v>
                </c:pt>
                <c:pt idx="361">
                  <c:v>1.7199999999999997E-2</c:v>
                </c:pt>
                <c:pt idx="362">
                  <c:v>1.6899999999999995E-2</c:v>
                </c:pt>
                <c:pt idx="363">
                  <c:v>1.7500000000000002E-2</c:v>
                </c:pt>
                <c:pt idx="364">
                  <c:v>1.7800000000000003E-2</c:v>
                </c:pt>
                <c:pt idx="365">
                  <c:v>1.7400000000000002E-2</c:v>
                </c:pt>
                <c:pt idx="366">
                  <c:v>1.6500000000000004E-2</c:v>
                </c:pt>
                <c:pt idx="367">
                  <c:v>1.4300000000000005E-2</c:v>
                </c:pt>
                <c:pt idx="368">
                  <c:v>1.66E-2</c:v>
                </c:pt>
                <c:pt idx="369">
                  <c:v>7.0999999999999995E-3</c:v>
                </c:pt>
                <c:pt idx="370">
                  <c:v>1.6100000000000003E-2</c:v>
                </c:pt>
                <c:pt idx="371">
                  <c:v>1.7699999999999997E-2</c:v>
                </c:pt>
                <c:pt idx="372">
                  <c:v>1.7600000000000008E-2</c:v>
                </c:pt>
                <c:pt idx="373">
                  <c:v>1.7599999999999998E-2</c:v>
                </c:pt>
                <c:pt idx="374">
                  <c:v>1.7300000000000003E-2</c:v>
                </c:pt>
                <c:pt idx="375">
                  <c:v>1.5600000000000004E-2</c:v>
                </c:pt>
                <c:pt idx="376">
                  <c:v>1.7300000000000003E-2</c:v>
                </c:pt>
                <c:pt idx="377">
                  <c:v>-1.0599999999999997E-2</c:v>
                </c:pt>
                <c:pt idx="378">
                  <c:v>1.5099999999999997E-2</c:v>
                </c:pt>
                <c:pt idx="379">
                  <c:v>1.4000000000000004E-2</c:v>
                </c:pt>
                <c:pt idx="380">
                  <c:v>1.7799999999999993E-2</c:v>
                </c:pt>
                <c:pt idx="381">
                  <c:v>1.7800000000000003E-2</c:v>
                </c:pt>
                <c:pt idx="382">
                  <c:v>1.8600000000000002E-2</c:v>
                </c:pt>
                <c:pt idx="383">
                  <c:v>1.7899999999999999E-2</c:v>
                </c:pt>
                <c:pt idx="384">
                  <c:v>1.6900000000000005E-2</c:v>
                </c:pt>
                <c:pt idx="385">
                  <c:v>1.67E-2</c:v>
                </c:pt>
                <c:pt idx="386">
                  <c:v>1.4699999999999998E-2</c:v>
                </c:pt>
                <c:pt idx="387">
                  <c:v>1.6399999999999998E-2</c:v>
                </c:pt>
                <c:pt idx="388">
                  <c:v>1.5800000000000002E-2</c:v>
                </c:pt>
                <c:pt idx="389">
                  <c:v>1.4399999999999994E-2</c:v>
                </c:pt>
                <c:pt idx="390">
                  <c:v>1.5600000000000004E-2</c:v>
                </c:pt>
                <c:pt idx="391">
                  <c:v>1.5899999999999997E-2</c:v>
                </c:pt>
                <c:pt idx="392">
                  <c:v>1.5499999999999998E-2</c:v>
                </c:pt>
                <c:pt idx="393">
                  <c:v>1.5800000000000002E-2</c:v>
                </c:pt>
                <c:pt idx="394">
                  <c:v>1.4199999999999999E-2</c:v>
                </c:pt>
                <c:pt idx="395">
                  <c:v>1.5899999999999997E-2</c:v>
                </c:pt>
                <c:pt idx="396">
                  <c:v>1.5599999999999996E-2</c:v>
                </c:pt>
                <c:pt idx="397">
                  <c:v>1.5599999999999996E-2</c:v>
                </c:pt>
                <c:pt idx="398">
                  <c:v>4.9999999999999828E-4</c:v>
                </c:pt>
                <c:pt idx="399">
                  <c:v>3.6000000000000034E-3</c:v>
                </c:pt>
                <c:pt idx="400">
                  <c:v>1.1699999999999999E-2</c:v>
                </c:pt>
                <c:pt idx="401">
                  <c:v>1.38E-2</c:v>
                </c:pt>
                <c:pt idx="402">
                  <c:v>1.4400000000000003E-2</c:v>
                </c:pt>
                <c:pt idx="403">
                  <c:v>1.4799999999999995E-2</c:v>
                </c:pt>
                <c:pt idx="404">
                  <c:v>1.4099999999999993E-2</c:v>
                </c:pt>
                <c:pt idx="405">
                  <c:v>1.4000000000000004E-2</c:v>
                </c:pt>
                <c:pt idx="406">
                  <c:v>1.3200000000000003E-2</c:v>
                </c:pt>
                <c:pt idx="407">
                  <c:v>1.6800000000000006E-2</c:v>
                </c:pt>
                <c:pt idx="408">
                  <c:v>1.3600000000000003E-2</c:v>
                </c:pt>
                <c:pt idx="409">
                  <c:v>1.1399999999999997E-2</c:v>
                </c:pt>
                <c:pt idx="410">
                  <c:v>1.4099999999999993E-2</c:v>
                </c:pt>
                <c:pt idx="411">
                  <c:v>1.4199999999999999E-2</c:v>
                </c:pt>
                <c:pt idx="412">
                  <c:v>1.5099999999999997E-2</c:v>
                </c:pt>
                <c:pt idx="413">
                  <c:v>1.5200000000000005E-2</c:v>
                </c:pt>
                <c:pt idx="414">
                  <c:v>1.4500000000000002E-2</c:v>
                </c:pt>
                <c:pt idx="415">
                  <c:v>1.4999999999999999E-2</c:v>
                </c:pt>
                <c:pt idx="416">
                  <c:v>1.5199999999999997E-2</c:v>
                </c:pt>
                <c:pt idx="417">
                  <c:v>1.6500000000000004E-2</c:v>
                </c:pt>
                <c:pt idx="418">
                  <c:v>1.5499999999999998E-2</c:v>
                </c:pt>
                <c:pt idx="419">
                  <c:v>1.6200000000000003E-2</c:v>
                </c:pt>
                <c:pt idx="420">
                  <c:v>1.6799999999999995E-2</c:v>
                </c:pt>
                <c:pt idx="421">
                  <c:v>9.1000000000000022E-3</c:v>
                </c:pt>
                <c:pt idx="422">
                  <c:v>1.5900000000000008E-2</c:v>
                </c:pt>
                <c:pt idx="423">
                  <c:v>1.7899999999999999E-2</c:v>
                </c:pt>
                <c:pt idx="424">
                  <c:v>1.8100000000000005E-2</c:v>
                </c:pt>
                <c:pt idx="425">
                  <c:v>1.7000000000000001E-2</c:v>
                </c:pt>
                <c:pt idx="426">
                  <c:v>1.8400000000000007E-2</c:v>
                </c:pt>
                <c:pt idx="427">
                  <c:v>1.6800000000000006E-2</c:v>
                </c:pt>
                <c:pt idx="428">
                  <c:v>1.5499999999999998E-2</c:v>
                </c:pt>
                <c:pt idx="429">
                  <c:v>1.4500000000000002E-2</c:v>
                </c:pt>
                <c:pt idx="430">
                  <c:v>1.3500000000000005E-2</c:v>
                </c:pt>
                <c:pt idx="431">
                  <c:v>1.7899999999999999E-2</c:v>
                </c:pt>
                <c:pt idx="432">
                  <c:v>1.8700000000000001E-2</c:v>
                </c:pt>
                <c:pt idx="433">
                  <c:v>1.5800000000000002E-2</c:v>
                </c:pt>
                <c:pt idx="434">
                  <c:v>1.5499999999999998E-2</c:v>
                </c:pt>
                <c:pt idx="435">
                  <c:v>1.5099999999999997E-2</c:v>
                </c:pt>
                <c:pt idx="436">
                  <c:v>1.4899999999999993E-2</c:v>
                </c:pt>
                <c:pt idx="437">
                  <c:v>1.1500000000000003E-2</c:v>
                </c:pt>
                <c:pt idx="438">
                  <c:v>1.38E-2</c:v>
                </c:pt>
                <c:pt idx="439">
                  <c:v>1.4699999999999998E-2</c:v>
                </c:pt>
                <c:pt idx="440">
                  <c:v>6.2999999999999992E-3</c:v>
                </c:pt>
                <c:pt idx="441">
                  <c:v>1.1200000000000002E-2</c:v>
                </c:pt>
                <c:pt idx="442">
                  <c:v>1.37E-2</c:v>
                </c:pt>
                <c:pt idx="443">
                  <c:v>1.4400000000000003E-2</c:v>
                </c:pt>
                <c:pt idx="444">
                  <c:v>1.4400000000000003E-2</c:v>
                </c:pt>
                <c:pt idx="445">
                  <c:v>1.37E-2</c:v>
                </c:pt>
                <c:pt idx="446">
                  <c:v>1.4199999999999999E-2</c:v>
                </c:pt>
                <c:pt idx="447">
                  <c:v>1.1200000000000002E-2</c:v>
                </c:pt>
                <c:pt idx="448">
                  <c:v>1.3200000000000003E-2</c:v>
                </c:pt>
                <c:pt idx="449">
                  <c:v>1.3899999999999997E-2</c:v>
                </c:pt>
                <c:pt idx="450">
                  <c:v>1.1499999999999995E-2</c:v>
                </c:pt>
                <c:pt idx="451">
                  <c:v>1.37E-2</c:v>
                </c:pt>
                <c:pt idx="452">
                  <c:v>1.3199999999999995E-2</c:v>
                </c:pt>
                <c:pt idx="453">
                  <c:v>1.38E-2</c:v>
                </c:pt>
                <c:pt idx="454">
                  <c:v>1.3099999999999995E-2</c:v>
                </c:pt>
                <c:pt idx="455">
                  <c:v>1.3699999999999992E-2</c:v>
                </c:pt>
                <c:pt idx="456">
                  <c:v>9.7999999999999962E-3</c:v>
                </c:pt>
                <c:pt idx="457">
                  <c:v>1.2800000000000002E-2</c:v>
                </c:pt>
                <c:pt idx="458">
                  <c:v>1.2700000000000005E-2</c:v>
                </c:pt>
                <c:pt idx="459">
                  <c:v>1.2699999999999996E-2</c:v>
                </c:pt>
                <c:pt idx="460">
                  <c:v>1.1800000000000007E-2</c:v>
                </c:pt>
                <c:pt idx="461">
                  <c:v>1.0900000000000007E-2</c:v>
                </c:pt>
                <c:pt idx="462">
                  <c:v>7.4000000000000021E-3</c:v>
                </c:pt>
                <c:pt idx="463">
                  <c:v>1.1899999999999996E-2</c:v>
                </c:pt>
                <c:pt idx="464">
                  <c:v>1.1500000000000003E-2</c:v>
                </c:pt>
                <c:pt idx="465">
                  <c:v>9.4000000000000038E-3</c:v>
                </c:pt>
                <c:pt idx="466">
                  <c:v>8.3999999999999977E-3</c:v>
                </c:pt>
                <c:pt idx="467">
                  <c:v>9.7999999999999962E-3</c:v>
                </c:pt>
                <c:pt idx="468">
                  <c:v>1.1200000000000002E-2</c:v>
                </c:pt>
                <c:pt idx="469">
                  <c:v>8.9000000000000051E-3</c:v>
                </c:pt>
                <c:pt idx="470">
                  <c:v>9.9000000000000025E-3</c:v>
                </c:pt>
                <c:pt idx="471">
                  <c:v>8.1000000000000048E-3</c:v>
                </c:pt>
                <c:pt idx="472">
                  <c:v>6.6000000000000017E-3</c:v>
                </c:pt>
                <c:pt idx="473">
                  <c:v>1.0499999999999999E-2</c:v>
                </c:pt>
                <c:pt idx="474">
                  <c:v>8.7999999999999988E-3</c:v>
                </c:pt>
                <c:pt idx="475">
                  <c:v>6.0999999999999943E-3</c:v>
                </c:pt>
                <c:pt idx="476">
                  <c:v>8.7000000000000011E-3</c:v>
                </c:pt>
                <c:pt idx="477">
                  <c:v>9.1000000000000022E-3</c:v>
                </c:pt>
                <c:pt idx="478">
                  <c:v>7.4999999999999997E-3</c:v>
                </c:pt>
                <c:pt idx="479">
                  <c:v>8.4999999999999971E-3</c:v>
                </c:pt>
                <c:pt idx="480">
                  <c:v>7.1999999999999972E-3</c:v>
                </c:pt>
                <c:pt idx="481">
                  <c:v>6.199999999999992E-3</c:v>
                </c:pt>
                <c:pt idx="482">
                  <c:v>4.1000000000000012E-3</c:v>
                </c:pt>
                <c:pt idx="483">
                  <c:v>9.6999999999999968E-3</c:v>
                </c:pt>
                <c:pt idx="484">
                  <c:v>-9.9999999999997863E-5</c:v>
                </c:pt>
                <c:pt idx="485">
                  <c:v>8.5999999999999948E-3</c:v>
                </c:pt>
                <c:pt idx="486">
                  <c:v>1.0499999999999999E-2</c:v>
                </c:pt>
                <c:pt idx="487">
                  <c:v>1.0199999999999996E-2</c:v>
                </c:pt>
                <c:pt idx="488">
                  <c:v>1.0600000000000005E-2</c:v>
                </c:pt>
                <c:pt idx="489">
                  <c:v>1.1899999999999996E-2</c:v>
                </c:pt>
                <c:pt idx="490">
                  <c:v>1.1500000000000003E-2</c:v>
                </c:pt>
                <c:pt idx="491">
                  <c:v>1.0499999999999999E-2</c:v>
                </c:pt>
                <c:pt idx="492">
                  <c:v>8.3000000000000001E-3</c:v>
                </c:pt>
                <c:pt idx="493">
                  <c:v>1.04E-2</c:v>
                </c:pt>
                <c:pt idx="494">
                  <c:v>8.6000000000000035E-3</c:v>
                </c:pt>
                <c:pt idx="495">
                  <c:v>1.0700000000000003E-2</c:v>
                </c:pt>
                <c:pt idx="496">
                  <c:v>1.1999999999999993E-2</c:v>
                </c:pt>
                <c:pt idx="497">
                  <c:v>1.0800000000000001E-2</c:v>
                </c:pt>
                <c:pt idx="498">
                  <c:v>1.2200000000000006E-2</c:v>
                </c:pt>
                <c:pt idx="499">
                  <c:v>1.0899999999999998E-2</c:v>
                </c:pt>
                <c:pt idx="500">
                  <c:v>1.5300000000000003E-2</c:v>
                </c:pt>
                <c:pt idx="501">
                  <c:v>7.7999999999999936E-3</c:v>
                </c:pt>
                <c:pt idx="502">
                  <c:v>1.6999999999999993E-3</c:v>
                </c:pt>
                <c:pt idx="503">
                  <c:v>7.4999999999999997E-3</c:v>
                </c:pt>
                <c:pt idx="504">
                  <c:v>1.3499999999999996E-2</c:v>
                </c:pt>
                <c:pt idx="505">
                  <c:v>1.2800000000000002E-2</c:v>
                </c:pt>
                <c:pt idx="506">
                  <c:v>1.37E-2</c:v>
                </c:pt>
                <c:pt idx="507">
                  <c:v>1.3999999999999995E-2</c:v>
                </c:pt>
                <c:pt idx="508">
                  <c:v>1.2699999999999996E-2</c:v>
                </c:pt>
                <c:pt idx="509">
                  <c:v>1.46E-2</c:v>
                </c:pt>
                <c:pt idx="510">
                  <c:v>1.3899999999999997E-2</c:v>
                </c:pt>
                <c:pt idx="511">
                  <c:v>1.3900000000000006E-2</c:v>
                </c:pt>
                <c:pt idx="512">
                  <c:v>1.3100000000000006E-2</c:v>
                </c:pt>
                <c:pt idx="513">
                  <c:v>1.3100000000000006E-2</c:v>
                </c:pt>
                <c:pt idx="514">
                  <c:v>1.4199999999999999E-2</c:v>
                </c:pt>
                <c:pt idx="515">
                  <c:v>1.1899999999999996E-2</c:v>
                </c:pt>
                <c:pt idx="516">
                  <c:v>1.3499999999999996E-2</c:v>
                </c:pt>
                <c:pt idx="517">
                  <c:v>1.3599999999999994E-2</c:v>
                </c:pt>
                <c:pt idx="518">
                  <c:v>1.5099999999999997E-2</c:v>
                </c:pt>
                <c:pt idx="519">
                  <c:v>1.3600000000000003E-2</c:v>
                </c:pt>
                <c:pt idx="520">
                  <c:v>1.37E-2</c:v>
                </c:pt>
                <c:pt idx="521">
                  <c:v>1.5800000000000002E-2</c:v>
                </c:pt>
                <c:pt idx="522">
                  <c:v>1.3100000000000006E-2</c:v>
                </c:pt>
                <c:pt idx="523">
                  <c:v>1.1600000000000001E-2</c:v>
                </c:pt>
                <c:pt idx="524">
                  <c:v>1.1099999999999994E-2</c:v>
                </c:pt>
                <c:pt idx="525">
                  <c:v>1.2700000000000005E-2</c:v>
                </c:pt>
                <c:pt idx="526">
                  <c:v>1.2999999999999998E-2</c:v>
                </c:pt>
                <c:pt idx="527">
                  <c:v>1.2700000000000005E-2</c:v>
                </c:pt>
                <c:pt idx="528">
                  <c:v>1.3499999999999996E-2</c:v>
                </c:pt>
                <c:pt idx="529">
                  <c:v>1.2500000000000001E-2</c:v>
                </c:pt>
                <c:pt idx="530">
                  <c:v>1.3599999999999994E-2</c:v>
                </c:pt>
                <c:pt idx="531">
                  <c:v>1.7599999999999998E-2</c:v>
                </c:pt>
                <c:pt idx="532">
                  <c:v>1.1299999999999999E-2</c:v>
                </c:pt>
                <c:pt idx="533">
                  <c:v>1.1299999999999999E-2</c:v>
                </c:pt>
                <c:pt idx="534">
                  <c:v>7.3000000000000044E-3</c:v>
                </c:pt>
                <c:pt idx="535">
                  <c:v>1.1099999999999994E-2</c:v>
                </c:pt>
                <c:pt idx="536">
                  <c:v>1.2299999999999995E-2</c:v>
                </c:pt>
                <c:pt idx="537">
                  <c:v>1.2800000000000002E-2</c:v>
                </c:pt>
                <c:pt idx="538">
                  <c:v>1.1699999999999999E-2</c:v>
                </c:pt>
                <c:pt idx="539">
                  <c:v>1.1200000000000002E-2</c:v>
                </c:pt>
                <c:pt idx="540">
                  <c:v>1.3599999999999994E-2</c:v>
                </c:pt>
                <c:pt idx="541">
                  <c:v>1.29E-2</c:v>
                </c:pt>
                <c:pt idx="542">
                  <c:v>1.0599999999999997E-2</c:v>
                </c:pt>
                <c:pt idx="543">
                  <c:v>1.1799999999999998E-2</c:v>
                </c:pt>
                <c:pt idx="544">
                  <c:v>1.4399999999999994E-2</c:v>
                </c:pt>
                <c:pt idx="545">
                  <c:v>1.4499999999999992E-2</c:v>
                </c:pt>
                <c:pt idx="546">
                  <c:v>1.4000000000000004E-2</c:v>
                </c:pt>
                <c:pt idx="547">
                  <c:v>1.3600000000000003E-2</c:v>
                </c:pt>
                <c:pt idx="548">
                  <c:v>1.3199999999999995E-2</c:v>
                </c:pt>
                <c:pt idx="549">
                  <c:v>1.3600000000000003E-2</c:v>
                </c:pt>
                <c:pt idx="550">
                  <c:v>1.5899999999999997E-2</c:v>
                </c:pt>
                <c:pt idx="551">
                  <c:v>1.5099999999999997E-2</c:v>
                </c:pt>
                <c:pt idx="552">
                  <c:v>1.5599999999999996E-2</c:v>
                </c:pt>
                <c:pt idx="553">
                  <c:v>1.3300000000000001E-2</c:v>
                </c:pt>
                <c:pt idx="554">
                  <c:v>1.2999999999999998E-2</c:v>
                </c:pt>
                <c:pt idx="555">
                  <c:v>1.38E-2</c:v>
                </c:pt>
                <c:pt idx="556">
                  <c:v>1.4299999999999997E-2</c:v>
                </c:pt>
                <c:pt idx="557">
                  <c:v>1.46E-2</c:v>
                </c:pt>
                <c:pt idx="558">
                  <c:v>1.2500000000000001E-2</c:v>
                </c:pt>
                <c:pt idx="559">
                  <c:v>1.1799999999999998E-2</c:v>
                </c:pt>
                <c:pt idx="560">
                  <c:v>1.1899999999999996E-2</c:v>
                </c:pt>
                <c:pt idx="561">
                  <c:v>1.2200000000000006E-2</c:v>
                </c:pt>
                <c:pt idx="562">
                  <c:v>-1.5000000000000035E-3</c:v>
                </c:pt>
                <c:pt idx="563">
                  <c:v>7.2000000000000067E-3</c:v>
                </c:pt>
                <c:pt idx="564">
                  <c:v>1.38E-2</c:v>
                </c:pt>
                <c:pt idx="565">
                  <c:v>1.3400000000000007E-2</c:v>
                </c:pt>
                <c:pt idx="566">
                  <c:v>1.5999999999999997E-2</c:v>
                </c:pt>
                <c:pt idx="567">
                  <c:v>1.4400000000000003E-2</c:v>
                </c:pt>
                <c:pt idx="568">
                  <c:v>1.5700000000000002E-2</c:v>
                </c:pt>
                <c:pt idx="569">
                  <c:v>1.6000000000000004E-2</c:v>
                </c:pt>
                <c:pt idx="570">
                  <c:v>1.4000000000000004E-2</c:v>
                </c:pt>
                <c:pt idx="571">
                  <c:v>1.5800000000000002E-2</c:v>
                </c:pt>
                <c:pt idx="572">
                  <c:v>1.4900000000000002E-2</c:v>
                </c:pt>
                <c:pt idx="573">
                  <c:v>1.2699999999999996E-2</c:v>
                </c:pt>
                <c:pt idx="574">
                  <c:v>1.3400000000000007E-2</c:v>
                </c:pt>
                <c:pt idx="575">
                  <c:v>1.37E-2</c:v>
                </c:pt>
                <c:pt idx="576">
                  <c:v>1.4900000000000002E-2</c:v>
                </c:pt>
                <c:pt idx="577">
                  <c:v>1.5300000000000003E-2</c:v>
                </c:pt>
                <c:pt idx="578">
                  <c:v>1.3399999999999999E-2</c:v>
                </c:pt>
                <c:pt idx="579">
                  <c:v>9.3999999999999952E-3</c:v>
                </c:pt>
                <c:pt idx="580">
                  <c:v>1.3099999999999995E-2</c:v>
                </c:pt>
                <c:pt idx="581">
                  <c:v>1.4100000000000001E-2</c:v>
                </c:pt>
                <c:pt idx="582">
                  <c:v>1.2000000000000002E-2</c:v>
                </c:pt>
                <c:pt idx="583">
                  <c:v>1.2399999999999993E-2</c:v>
                </c:pt>
                <c:pt idx="584">
                  <c:v>8.9999999999999941E-3</c:v>
                </c:pt>
                <c:pt idx="585">
                  <c:v>9.5999999999999992E-3</c:v>
                </c:pt>
                <c:pt idx="586">
                  <c:v>1.21E-2</c:v>
                </c:pt>
                <c:pt idx="587">
                  <c:v>1.1799999999999998E-2</c:v>
                </c:pt>
                <c:pt idx="588">
                  <c:v>1.1699999999999999E-2</c:v>
                </c:pt>
                <c:pt idx="589">
                  <c:v>1.0599999999999997E-2</c:v>
                </c:pt>
                <c:pt idx="590">
                  <c:v>1.0599999999999997E-2</c:v>
                </c:pt>
                <c:pt idx="591">
                  <c:v>1.21E-2</c:v>
                </c:pt>
                <c:pt idx="592">
                  <c:v>1.1600000000000001E-2</c:v>
                </c:pt>
                <c:pt idx="593">
                  <c:v>1.29E-2</c:v>
                </c:pt>
                <c:pt idx="594">
                  <c:v>1.2299999999999995E-2</c:v>
                </c:pt>
                <c:pt idx="595">
                  <c:v>9.5999999999999992E-3</c:v>
                </c:pt>
                <c:pt idx="596">
                  <c:v>1.2599999999999998E-2</c:v>
                </c:pt>
                <c:pt idx="597">
                  <c:v>1.1600000000000001E-2</c:v>
                </c:pt>
                <c:pt idx="598">
                  <c:v>1.1900000000000004E-2</c:v>
                </c:pt>
                <c:pt idx="599">
                  <c:v>1.1800000000000007E-2</c:v>
                </c:pt>
                <c:pt idx="600">
                  <c:v>1.2799999999999994E-2</c:v>
                </c:pt>
                <c:pt idx="601">
                  <c:v>1.38E-2</c:v>
                </c:pt>
                <c:pt idx="602">
                  <c:v>1.2000000000000002E-2</c:v>
                </c:pt>
                <c:pt idx="603">
                  <c:v>1.2800000000000002E-2</c:v>
                </c:pt>
                <c:pt idx="604">
                  <c:v>1.1900000000000004E-2</c:v>
                </c:pt>
                <c:pt idx="605">
                  <c:v>1.0899999999999998E-2</c:v>
                </c:pt>
                <c:pt idx="606">
                  <c:v>1.0300000000000002E-2</c:v>
                </c:pt>
                <c:pt idx="607">
                  <c:v>1.21E-2</c:v>
                </c:pt>
                <c:pt idx="608">
                  <c:v>1.2199999999999997E-2</c:v>
                </c:pt>
                <c:pt idx="609">
                  <c:v>1.1100000000000004E-2</c:v>
                </c:pt>
                <c:pt idx="610">
                  <c:v>1.0899999999999998E-2</c:v>
                </c:pt>
                <c:pt idx="611">
                  <c:v>1.04E-2</c:v>
                </c:pt>
                <c:pt idx="612">
                  <c:v>9.8000000000000049E-3</c:v>
                </c:pt>
                <c:pt idx="613">
                  <c:v>1.0599999999999997E-2</c:v>
                </c:pt>
                <c:pt idx="614">
                  <c:v>9.0000000000000028E-3</c:v>
                </c:pt>
                <c:pt idx="615">
                  <c:v>8.7000000000000011E-3</c:v>
                </c:pt>
                <c:pt idx="616">
                  <c:v>1.800000000000006E-3</c:v>
                </c:pt>
                <c:pt idx="617">
                  <c:v>9.6999999999999968E-3</c:v>
                </c:pt>
                <c:pt idx="618">
                  <c:v>9.7000000000000072E-3</c:v>
                </c:pt>
                <c:pt idx="619">
                  <c:v>9.0000000000000028E-3</c:v>
                </c:pt>
                <c:pt idx="620">
                  <c:v>9.8000000000000049E-3</c:v>
                </c:pt>
                <c:pt idx="621">
                  <c:v>9.5000000000000015E-3</c:v>
                </c:pt>
                <c:pt idx="622">
                  <c:v>1.0300000000000002E-2</c:v>
                </c:pt>
                <c:pt idx="623">
                  <c:v>9.9000000000000025E-3</c:v>
                </c:pt>
                <c:pt idx="624">
                  <c:v>0.01</c:v>
                </c:pt>
                <c:pt idx="625">
                  <c:v>9.4000000000000038E-3</c:v>
                </c:pt>
                <c:pt idx="626">
                  <c:v>-3.6000000000000034E-3</c:v>
                </c:pt>
                <c:pt idx="627">
                  <c:v>2.0999999999999994E-3</c:v>
                </c:pt>
                <c:pt idx="628">
                  <c:v>8.7999999999999988E-3</c:v>
                </c:pt>
                <c:pt idx="629">
                  <c:v>8.4999999999999971E-3</c:v>
                </c:pt>
                <c:pt idx="630">
                  <c:v>6.4999999999999945E-3</c:v>
                </c:pt>
                <c:pt idx="631">
                  <c:v>8.0999999999999961E-3</c:v>
                </c:pt>
                <c:pt idx="632">
                  <c:v>8.0999999999999961E-3</c:v>
                </c:pt>
                <c:pt idx="633">
                  <c:v>8.0999999999999961E-3</c:v>
                </c:pt>
                <c:pt idx="634">
                  <c:v>9.0000000000000028E-3</c:v>
                </c:pt>
                <c:pt idx="635">
                  <c:v>7.5999999999999983E-3</c:v>
                </c:pt>
                <c:pt idx="636">
                  <c:v>7.9000000000000008E-3</c:v>
                </c:pt>
                <c:pt idx="637">
                  <c:v>5.6000000000000051E-3</c:v>
                </c:pt>
                <c:pt idx="638">
                  <c:v>7.0000000000000019E-3</c:v>
                </c:pt>
                <c:pt idx="639">
                  <c:v>8.7000000000000011E-3</c:v>
                </c:pt>
                <c:pt idx="640">
                  <c:v>7.6999999999999959E-3</c:v>
                </c:pt>
                <c:pt idx="641">
                  <c:v>7.0999999999999995E-3</c:v>
                </c:pt>
                <c:pt idx="642">
                  <c:v>6.5999999999999922E-3</c:v>
                </c:pt>
                <c:pt idx="643">
                  <c:v>5.899999999999999E-3</c:v>
                </c:pt>
                <c:pt idx="644">
                  <c:v>6.6999999999999994E-3</c:v>
                </c:pt>
                <c:pt idx="645">
                  <c:v>5.7000000000000028E-3</c:v>
                </c:pt>
                <c:pt idx="646">
                  <c:v>5.9000000000000077E-3</c:v>
                </c:pt>
                <c:pt idx="647">
                  <c:v>2.6999999999999958E-3</c:v>
                </c:pt>
                <c:pt idx="648">
                  <c:v>5.9999999999999604E-4</c:v>
                </c:pt>
                <c:pt idx="649">
                  <c:v>5.4999999999999979E-3</c:v>
                </c:pt>
                <c:pt idx="650">
                  <c:v>7.0000000000000019E-3</c:v>
                </c:pt>
                <c:pt idx="651">
                  <c:v>7.4999999999999997E-3</c:v>
                </c:pt>
                <c:pt idx="652">
                  <c:v>7.5999999999999983E-3</c:v>
                </c:pt>
                <c:pt idx="653">
                  <c:v>7.5999999999999983E-3</c:v>
                </c:pt>
                <c:pt idx="654">
                  <c:v>1.04E-2</c:v>
                </c:pt>
                <c:pt idx="655">
                  <c:v>8.0000000000000071E-3</c:v>
                </c:pt>
                <c:pt idx="656">
                  <c:v>8.7000000000000011E-3</c:v>
                </c:pt>
                <c:pt idx="657">
                  <c:v>8.0000000000000071E-3</c:v>
                </c:pt>
                <c:pt idx="658">
                  <c:v>6.3999999999999968E-3</c:v>
                </c:pt>
                <c:pt idx="659">
                  <c:v>6.799999999999997E-3</c:v>
                </c:pt>
                <c:pt idx="660">
                  <c:v>7.1999999999999972E-3</c:v>
                </c:pt>
                <c:pt idx="661">
                  <c:v>7.4000000000000021E-3</c:v>
                </c:pt>
                <c:pt idx="662">
                  <c:v>4.4000000000000037E-3</c:v>
                </c:pt>
                <c:pt idx="663">
                  <c:v>6.6000000000000017E-3</c:v>
                </c:pt>
                <c:pt idx="664">
                  <c:v>8.8999999999999965E-3</c:v>
                </c:pt>
                <c:pt idx="665">
                  <c:v>7.3999999999999934E-3</c:v>
                </c:pt>
                <c:pt idx="666">
                  <c:v>7.5999999999999983E-3</c:v>
                </c:pt>
                <c:pt idx="667">
                  <c:v>8.6000000000000035E-3</c:v>
                </c:pt>
                <c:pt idx="668">
                  <c:v>6.6000000000000017E-3</c:v>
                </c:pt>
                <c:pt idx="669">
                  <c:v>8.2000000000000024E-3</c:v>
                </c:pt>
                <c:pt idx="670">
                  <c:v>7.999999999999918E-4</c:v>
                </c:pt>
                <c:pt idx="671">
                  <c:v>7.9000000000000008E-3</c:v>
                </c:pt>
                <c:pt idx="672">
                  <c:v>8.4999999999999971E-3</c:v>
                </c:pt>
                <c:pt idx="673">
                  <c:v>9.8000000000000049E-3</c:v>
                </c:pt>
                <c:pt idx="674">
                  <c:v>7.4999999999999997E-3</c:v>
                </c:pt>
                <c:pt idx="675">
                  <c:v>8.3999999999999977E-3</c:v>
                </c:pt>
                <c:pt idx="676">
                  <c:v>7.5999999999999983E-3</c:v>
                </c:pt>
                <c:pt idx="677">
                  <c:v>8.3999999999999977E-3</c:v>
                </c:pt>
                <c:pt idx="678">
                  <c:v>7.9999999999999984E-3</c:v>
                </c:pt>
                <c:pt idx="679">
                  <c:v>5.1000000000000064E-3</c:v>
                </c:pt>
                <c:pt idx="680">
                  <c:v>5.9000000000000077E-3</c:v>
                </c:pt>
                <c:pt idx="681">
                  <c:v>3.5999999999999943E-3</c:v>
                </c:pt>
                <c:pt idx="682">
                  <c:v>5.8000000000000005E-3</c:v>
                </c:pt>
                <c:pt idx="683">
                  <c:v>7.2999999999999957E-3</c:v>
                </c:pt>
                <c:pt idx="684">
                  <c:v>5.4999999999999979E-3</c:v>
                </c:pt>
                <c:pt idx="685">
                  <c:v>6.4999999999999945E-3</c:v>
                </c:pt>
                <c:pt idx="686">
                  <c:v>4.6999999999999976E-3</c:v>
                </c:pt>
                <c:pt idx="687">
                  <c:v>5.4000000000000003E-3</c:v>
                </c:pt>
                <c:pt idx="688">
                  <c:v>6.3999999999999968E-3</c:v>
                </c:pt>
                <c:pt idx="689">
                  <c:v>4.1999999999999989E-3</c:v>
                </c:pt>
                <c:pt idx="690">
                  <c:v>3.1000000000000051E-3</c:v>
                </c:pt>
                <c:pt idx="691">
                  <c:v>3.8999999999999968E-3</c:v>
                </c:pt>
                <c:pt idx="692">
                  <c:v>4.9000000000000024E-3</c:v>
                </c:pt>
                <c:pt idx="693">
                  <c:v>5.899999999999999E-3</c:v>
                </c:pt>
                <c:pt idx="694">
                  <c:v>4.7999999999999952E-3</c:v>
                </c:pt>
                <c:pt idx="695">
                  <c:v>5.200000000000005E-3</c:v>
                </c:pt>
                <c:pt idx="696">
                  <c:v>5.6000000000000051E-3</c:v>
                </c:pt>
                <c:pt idx="697">
                  <c:v>6.3999999999999968E-3</c:v>
                </c:pt>
                <c:pt idx="698">
                  <c:v>7.8000000000000022E-3</c:v>
                </c:pt>
                <c:pt idx="699">
                  <c:v>4.5999999999999999E-3</c:v>
                </c:pt>
                <c:pt idx="700">
                  <c:v>4.5999999999999999E-3</c:v>
                </c:pt>
                <c:pt idx="701">
                  <c:v>5.899999999999999E-3</c:v>
                </c:pt>
                <c:pt idx="702">
                  <c:v>7.0000000000000019E-3</c:v>
                </c:pt>
                <c:pt idx="703">
                  <c:v>5.8000000000000005E-3</c:v>
                </c:pt>
                <c:pt idx="704">
                  <c:v>6.0999999999999943E-3</c:v>
                </c:pt>
                <c:pt idx="705">
                  <c:v>3.6000000000000034E-3</c:v>
                </c:pt>
                <c:pt idx="706">
                  <c:v>4.6999999999999976E-3</c:v>
                </c:pt>
                <c:pt idx="707">
                  <c:v>5.4000000000000003E-3</c:v>
                </c:pt>
                <c:pt idx="708">
                  <c:v>3.3000000000000008E-3</c:v>
                </c:pt>
                <c:pt idx="709">
                  <c:v>4.9000000000000024E-3</c:v>
                </c:pt>
                <c:pt idx="710">
                  <c:v>4.8000000000000039E-3</c:v>
                </c:pt>
                <c:pt idx="711">
                  <c:v>2.9999999999999983E-3</c:v>
                </c:pt>
                <c:pt idx="712">
                  <c:v>2.8000000000000026E-3</c:v>
                </c:pt>
                <c:pt idx="713">
                  <c:v>1.9000000000000039E-3</c:v>
                </c:pt>
                <c:pt idx="714">
                  <c:v>4.1000000000000012E-3</c:v>
                </c:pt>
                <c:pt idx="715">
                  <c:v>2.0000000000000018E-3</c:v>
                </c:pt>
                <c:pt idx="716">
                  <c:v>3.000000000000007E-3</c:v>
                </c:pt>
                <c:pt idx="717">
                  <c:v>4.5000000000000014E-3</c:v>
                </c:pt>
                <c:pt idx="718">
                  <c:v>4.1000000000000012E-3</c:v>
                </c:pt>
                <c:pt idx="719">
                  <c:v>3.5999999999999943E-3</c:v>
                </c:pt>
                <c:pt idx="720">
                  <c:v>3.700000000000001E-3</c:v>
                </c:pt>
                <c:pt idx="721">
                  <c:v>4.1999999999999989E-3</c:v>
                </c:pt>
                <c:pt idx="722">
                  <c:v>1.6999999999999993E-3</c:v>
                </c:pt>
                <c:pt idx="723">
                  <c:v>3.9999999999999949E-3</c:v>
                </c:pt>
                <c:pt idx="724">
                  <c:v>2.3000000000000043E-3</c:v>
                </c:pt>
                <c:pt idx="725">
                  <c:v>2.6999999999999958E-3</c:v>
                </c:pt>
                <c:pt idx="726">
                  <c:v>4.1000000000000012E-3</c:v>
                </c:pt>
                <c:pt idx="727">
                  <c:v>3.5000000000000053E-3</c:v>
                </c:pt>
                <c:pt idx="728">
                  <c:v>2.9999999999999983E-3</c:v>
                </c:pt>
                <c:pt idx="729">
                  <c:v>2.9000000000000002E-3</c:v>
                </c:pt>
                <c:pt idx="730">
                  <c:v>3.6000000000000034E-3</c:v>
                </c:pt>
                <c:pt idx="731">
                  <c:v>-5.9999999999999604E-4</c:v>
                </c:pt>
                <c:pt idx="732">
                  <c:v>3.1000000000000051E-3</c:v>
                </c:pt>
                <c:pt idx="733">
                  <c:v>3.3000000000000008E-3</c:v>
                </c:pt>
                <c:pt idx="734">
                  <c:v>3.3000000000000008E-3</c:v>
                </c:pt>
                <c:pt idx="735">
                  <c:v>5.3000000000000026E-3</c:v>
                </c:pt>
                <c:pt idx="736">
                  <c:v>5.4999999999999979E-3</c:v>
                </c:pt>
                <c:pt idx="737">
                  <c:v>6.6000000000000017E-3</c:v>
                </c:pt>
                <c:pt idx="738">
                  <c:v>4.7000000000000063E-3</c:v>
                </c:pt>
                <c:pt idx="739">
                  <c:v>3.000000000000007E-3</c:v>
                </c:pt>
                <c:pt idx="740">
                  <c:v>1.9000000000000039E-3</c:v>
                </c:pt>
                <c:pt idx="741">
                  <c:v>-1.899999999999995E-3</c:v>
                </c:pt>
                <c:pt idx="742">
                  <c:v>2.0999999999999994E-3</c:v>
                </c:pt>
                <c:pt idx="743">
                  <c:v>-1.4000000000000056E-3</c:v>
                </c:pt>
                <c:pt idx="744">
                  <c:v>1.2999999999999989E-3</c:v>
                </c:pt>
                <c:pt idx="745">
                  <c:v>2.5999999999999977E-3</c:v>
                </c:pt>
                <c:pt idx="746">
                  <c:v>1.6999999999999993E-3</c:v>
                </c:pt>
                <c:pt idx="747">
                  <c:v>2.8000000000000026E-3</c:v>
                </c:pt>
                <c:pt idx="748">
                  <c:v>6.799999999999997E-3</c:v>
                </c:pt>
                <c:pt idx="749">
                  <c:v>5.5999999999999965E-3</c:v>
                </c:pt>
                <c:pt idx="750">
                  <c:v>1.899999999999995E-3</c:v>
                </c:pt>
                <c:pt idx="751">
                  <c:v>-2.7000000000000045E-3</c:v>
                </c:pt>
                <c:pt idx="752">
                  <c:v>-8.9999999999999857E-4</c:v>
                </c:pt>
                <c:pt idx="753">
                  <c:v>-3.8999999999999968E-3</c:v>
                </c:pt>
                <c:pt idx="754">
                  <c:v>9.9999999999997863E-5</c:v>
                </c:pt>
                <c:pt idx="755">
                  <c:v>1.4000000000000056E-3</c:v>
                </c:pt>
                <c:pt idx="756">
                  <c:v>2.5999999999999977E-3</c:v>
                </c:pt>
                <c:pt idx="757">
                  <c:v>7.0000000000000281E-4</c:v>
                </c:pt>
                <c:pt idx="758">
                  <c:v>-8.0000000000000069E-4</c:v>
                </c:pt>
                <c:pt idx="759">
                  <c:v>-9.0000000000000746E-4</c:v>
                </c:pt>
                <c:pt idx="760">
                  <c:v>-9.9999999999997863E-5</c:v>
                </c:pt>
                <c:pt idx="761">
                  <c:v>8.9999999999999857E-4</c:v>
                </c:pt>
                <c:pt idx="762">
                  <c:v>-1.1999999999999921E-3</c:v>
                </c:pt>
                <c:pt idx="763">
                  <c:v>0</c:v>
                </c:pt>
                <c:pt idx="764">
                  <c:v>5.0000000000000706E-4</c:v>
                </c:pt>
                <c:pt idx="765">
                  <c:v>1.3999999999999967E-3</c:v>
                </c:pt>
                <c:pt idx="766">
                  <c:v>8.9999999999999857E-4</c:v>
                </c:pt>
                <c:pt idx="767">
                  <c:v>1.9000000000000039E-3</c:v>
                </c:pt>
                <c:pt idx="768">
                  <c:v>9.9999999999997863E-5</c:v>
                </c:pt>
                <c:pt idx="769">
                  <c:v>1.800000000000006E-3</c:v>
                </c:pt>
                <c:pt idx="770">
                  <c:v>1.1000000000000031E-3</c:v>
                </c:pt>
                <c:pt idx="771">
                  <c:v>-4.9999999999999828E-4</c:v>
                </c:pt>
                <c:pt idx="772">
                  <c:v>4.9999999999999828E-4</c:v>
                </c:pt>
                <c:pt idx="773">
                  <c:v>-1.3999999999999967E-3</c:v>
                </c:pt>
                <c:pt idx="774">
                  <c:v>8.9999999999999857E-4</c:v>
                </c:pt>
                <c:pt idx="775">
                  <c:v>1.6000000000000014E-3</c:v>
                </c:pt>
                <c:pt idx="776">
                  <c:v>1.6999999999999993E-3</c:v>
                </c:pt>
                <c:pt idx="777">
                  <c:v>2.1999999999999975E-3</c:v>
                </c:pt>
                <c:pt idx="778">
                  <c:v>1.800000000000006E-3</c:v>
                </c:pt>
                <c:pt idx="779">
                  <c:v>1.9999999999999931E-3</c:v>
                </c:pt>
                <c:pt idx="780">
                  <c:v>4.9999999999999828E-4</c:v>
                </c:pt>
                <c:pt idx="781">
                  <c:v>0</c:v>
                </c:pt>
                <c:pt idx="782">
                  <c:v>4.0000000000000034E-4</c:v>
                </c:pt>
                <c:pt idx="783">
                  <c:v>-5.5999999999999965E-3</c:v>
                </c:pt>
                <c:pt idx="784">
                  <c:v>4.9999999999999828E-4</c:v>
                </c:pt>
                <c:pt idx="785">
                  <c:v>8.0000000000000069E-4</c:v>
                </c:pt>
                <c:pt idx="786">
                  <c:v>8.0000000000000069E-4</c:v>
                </c:pt>
                <c:pt idx="787">
                  <c:v>3.0000000000000247E-4</c:v>
                </c:pt>
                <c:pt idx="788">
                  <c:v>2.0000000000000018E-3</c:v>
                </c:pt>
                <c:pt idx="789">
                  <c:v>-6.0000000000000493E-4</c:v>
                </c:pt>
                <c:pt idx="790">
                  <c:v>4.0000000000000034E-4</c:v>
                </c:pt>
                <c:pt idx="791">
                  <c:v>4.9999999999999828E-4</c:v>
                </c:pt>
                <c:pt idx="792">
                  <c:v>-1.0000000000000052E-3</c:v>
                </c:pt>
                <c:pt idx="793">
                  <c:v>1.9999999999999931E-3</c:v>
                </c:pt>
                <c:pt idx="794">
                  <c:v>2.9999999999999983E-3</c:v>
                </c:pt>
                <c:pt idx="795">
                  <c:v>2.9999999999999983E-3</c:v>
                </c:pt>
                <c:pt idx="796">
                  <c:v>3.2000000000000028E-3</c:v>
                </c:pt>
                <c:pt idx="797">
                  <c:v>1.6999999999999993E-3</c:v>
                </c:pt>
                <c:pt idx="798">
                  <c:v>2.2999999999999952E-3</c:v>
                </c:pt>
                <c:pt idx="799">
                  <c:v>1.1000000000000031E-3</c:v>
                </c:pt>
                <c:pt idx="800">
                  <c:v>4.0000000000000034E-4</c:v>
                </c:pt>
                <c:pt idx="801">
                  <c:v>1.5000000000000035E-3</c:v>
                </c:pt>
                <c:pt idx="802">
                  <c:v>-9.9999999999999655E-4</c:v>
                </c:pt>
                <c:pt idx="803">
                  <c:v>8.9999999999999857E-4</c:v>
                </c:pt>
                <c:pt idx="804">
                  <c:v>2.3000000000000043E-3</c:v>
                </c:pt>
                <c:pt idx="805">
                  <c:v>1.9000000000000039E-3</c:v>
                </c:pt>
                <c:pt idx="806">
                  <c:v>2.3000000000000043E-3</c:v>
                </c:pt>
                <c:pt idx="807">
                  <c:v>1.6000000000000014E-3</c:v>
                </c:pt>
                <c:pt idx="808">
                  <c:v>1.6999999999999993E-3</c:v>
                </c:pt>
                <c:pt idx="809">
                  <c:v>-1.1000000000000031E-3</c:v>
                </c:pt>
                <c:pt idx="810">
                  <c:v>1.2999999999999989E-3</c:v>
                </c:pt>
                <c:pt idx="811">
                  <c:v>2.0999999999999994E-3</c:v>
                </c:pt>
                <c:pt idx="812">
                  <c:v>9.9999999999999655E-4</c:v>
                </c:pt>
                <c:pt idx="813">
                  <c:v>-2.0999999999999994E-3</c:v>
                </c:pt>
                <c:pt idx="814">
                  <c:v>-9.9999999999999655E-4</c:v>
                </c:pt>
                <c:pt idx="815">
                  <c:v>1.0999999999999942E-3</c:v>
                </c:pt>
                <c:pt idx="816">
                  <c:v>0</c:v>
                </c:pt>
                <c:pt idx="817">
                  <c:v>4.9999999999999828E-4</c:v>
                </c:pt>
                <c:pt idx="818">
                  <c:v>1.2999999999999989E-3</c:v>
                </c:pt>
                <c:pt idx="819">
                  <c:v>-5.9999999999999604E-4</c:v>
                </c:pt>
                <c:pt idx="820">
                  <c:v>8.9999999999999857E-4</c:v>
                </c:pt>
                <c:pt idx="821">
                  <c:v>1.4000000000000056E-3</c:v>
                </c:pt>
                <c:pt idx="822">
                  <c:v>1.6000000000000014E-3</c:v>
                </c:pt>
                <c:pt idx="823">
                  <c:v>4.0000000000000034E-4</c:v>
                </c:pt>
                <c:pt idx="824">
                  <c:v>8.9999999999999857E-4</c:v>
                </c:pt>
                <c:pt idx="825">
                  <c:v>2.2999999999999952E-3</c:v>
                </c:pt>
                <c:pt idx="826">
                  <c:v>2.9000000000000002E-3</c:v>
                </c:pt>
                <c:pt idx="827">
                  <c:v>3.099999999999996E-3</c:v>
                </c:pt>
                <c:pt idx="828">
                  <c:v>3.8999999999999968E-3</c:v>
                </c:pt>
                <c:pt idx="829">
                  <c:v>2.3000000000000043E-3</c:v>
                </c:pt>
                <c:pt idx="830">
                  <c:v>2.400000000000002E-3</c:v>
                </c:pt>
                <c:pt idx="831">
                  <c:v>3.4999999999999966E-3</c:v>
                </c:pt>
                <c:pt idx="832">
                  <c:v>5.1999999999999954E-3</c:v>
                </c:pt>
                <c:pt idx="833">
                  <c:v>4.7999999999999952E-3</c:v>
                </c:pt>
                <c:pt idx="834">
                  <c:v>8.9999999999999857E-4</c:v>
                </c:pt>
                <c:pt idx="835">
                  <c:v>2.0999999999999994E-3</c:v>
                </c:pt>
                <c:pt idx="836">
                  <c:v>4.5000000000000014E-3</c:v>
                </c:pt>
                <c:pt idx="837">
                  <c:v>4.8000000000000039E-3</c:v>
                </c:pt>
                <c:pt idx="838">
                  <c:v>6.2999999999999992E-3</c:v>
                </c:pt>
                <c:pt idx="839">
                  <c:v>3.3000000000000008E-3</c:v>
                </c:pt>
                <c:pt idx="840">
                  <c:v>2.400000000000002E-3</c:v>
                </c:pt>
                <c:pt idx="841">
                  <c:v>2.5999999999999977E-3</c:v>
                </c:pt>
                <c:pt idx="842">
                  <c:v>1.6000000000000014E-3</c:v>
                </c:pt>
                <c:pt idx="843">
                  <c:v>5.9999999999999604E-4</c:v>
                </c:pt>
                <c:pt idx="844">
                  <c:v>9.9999999999997863E-5</c:v>
                </c:pt>
                <c:pt idx="845">
                  <c:v>-4.0000000000000034E-4</c:v>
                </c:pt>
                <c:pt idx="846">
                  <c:v>1.200000000000001E-3</c:v>
                </c:pt>
                <c:pt idx="847">
                  <c:v>3.000000000000007E-3</c:v>
                </c:pt>
                <c:pt idx="848">
                  <c:v>9.0000000000000746E-4</c:v>
                </c:pt>
                <c:pt idx="849">
                  <c:v>1.6000000000000014E-3</c:v>
                </c:pt>
                <c:pt idx="850">
                  <c:v>2.5999999999999977E-3</c:v>
                </c:pt>
                <c:pt idx="851">
                  <c:v>-3.0000000000000247E-4</c:v>
                </c:pt>
                <c:pt idx="852">
                  <c:v>2.9999999999999363E-4</c:v>
                </c:pt>
                <c:pt idx="853">
                  <c:v>-4.9999999999999828E-4</c:v>
                </c:pt>
                <c:pt idx="854">
                  <c:v>-7.0000000000000281E-4</c:v>
                </c:pt>
                <c:pt idx="855">
                  <c:v>-2.5999999999999977E-3</c:v>
                </c:pt>
                <c:pt idx="856">
                  <c:v>5.9999999999999604E-4</c:v>
                </c:pt>
                <c:pt idx="857">
                  <c:v>-2.9999999999999363E-4</c:v>
                </c:pt>
                <c:pt idx="858">
                  <c:v>4.0000000000000034E-4</c:v>
                </c:pt>
                <c:pt idx="859">
                  <c:v>2.0000000000000018E-3</c:v>
                </c:pt>
                <c:pt idx="860">
                  <c:v>1.3999999999999967E-3</c:v>
                </c:pt>
                <c:pt idx="861">
                  <c:v>2.0999999999999994E-3</c:v>
                </c:pt>
                <c:pt idx="862">
                  <c:v>-2.0000000000000462E-4</c:v>
                </c:pt>
                <c:pt idx="863">
                  <c:v>-1.7999999999999971E-3</c:v>
                </c:pt>
                <c:pt idx="864">
                  <c:v>-1.0000000000000052E-3</c:v>
                </c:pt>
                <c:pt idx="865">
                  <c:v>-4.0000000000000036E-3</c:v>
                </c:pt>
                <c:pt idx="866">
                  <c:v>-9.9999999999999655E-4</c:v>
                </c:pt>
                <c:pt idx="867">
                  <c:v>-9.9999999999997863E-5</c:v>
                </c:pt>
                <c:pt idx="868">
                  <c:v>-4.0000000000000034E-4</c:v>
                </c:pt>
                <c:pt idx="869">
                  <c:v>1.0999999999999942E-3</c:v>
                </c:pt>
                <c:pt idx="870">
                  <c:v>4.0000000000000034E-4</c:v>
                </c:pt>
                <c:pt idx="871">
                  <c:v>8.9999999999999857E-4</c:v>
                </c:pt>
                <c:pt idx="872">
                  <c:v>-8.0000000000000069E-4</c:v>
                </c:pt>
                <c:pt idx="873">
                  <c:v>-1.7999999999999971E-3</c:v>
                </c:pt>
                <c:pt idx="874">
                  <c:v>-9.9999999999997863E-5</c:v>
                </c:pt>
                <c:pt idx="875">
                  <c:v>-2.2000000000000062E-3</c:v>
                </c:pt>
                <c:pt idx="876">
                  <c:v>-1.6199999999999992E-2</c:v>
                </c:pt>
                <c:pt idx="877">
                  <c:v>-9.0999999999999918E-3</c:v>
                </c:pt>
                <c:pt idx="878">
                  <c:v>-2.0000000000000018E-3</c:v>
                </c:pt>
                <c:pt idx="879">
                  <c:v>-1.5000000000000035E-3</c:v>
                </c:pt>
                <c:pt idx="880">
                  <c:v>-4.0000000000000034E-4</c:v>
                </c:pt>
                <c:pt idx="881">
                  <c:v>-1.0000000000000675E-4</c:v>
                </c:pt>
                <c:pt idx="882">
                  <c:v>-9.9999999999999655E-4</c:v>
                </c:pt>
                <c:pt idx="883">
                  <c:v>-9.9999999999997863E-5</c:v>
                </c:pt>
                <c:pt idx="884">
                  <c:v>-4.0000000000000034E-4</c:v>
                </c:pt>
                <c:pt idx="885">
                  <c:v>4.0000000000000034E-4</c:v>
                </c:pt>
                <c:pt idx="886">
                  <c:v>-2.1999999999999975E-3</c:v>
                </c:pt>
                <c:pt idx="887">
                  <c:v>-7.0000000000000281E-4</c:v>
                </c:pt>
                <c:pt idx="888">
                  <c:v>8.9999999999999857E-4</c:v>
                </c:pt>
                <c:pt idx="889">
                  <c:v>-1.6999999999999993E-3</c:v>
                </c:pt>
                <c:pt idx="890">
                  <c:v>-5.9999999999999604E-4</c:v>
                </c:pt>
                <c:pt idx="891">
                  <c:v>-2.0000000000000462E-4</c:v>
                </c:pt>
                <c:pt idx="892">
                  <c:v>-9.9999999999999655E-4</c:v>
                </c:pt>
                <c:pt idx="893">
                  <c:v>-8.0000000000000069E-4</c:v>
                </c:pt>
                <c:pt idx="894">
                  <c:v>-2.0999999999999994E-3</c:v>
                </c:pt>
                <c:pt idx="895">
                  <c:v>0</c:v>
                </c:pt>
                <c:pt idx="896">
                  <c:v>2.9999999999999363E-4</c:v>
                </c:pt>
                <c:pt idx="897">
                  <c:v>-1.1000000000000031E-3</c:v>
                </c:pt>
                <c:pt idx="898">
                  <c:v>-1.2999999999999989E-3</c:v>
                </c:pt>
                <c:pt idx="899">
                  <c:v>-2.3000000000000043E-3</c:v>
                </c:pt>
                <c:pt idx="900">
                  <c:v>-1.1000000000000031E-3</c:v>
                </c:pt>
                <c:pt idx="901">
                  <c:v>-1.0000000000000052E-3</c:v>
                </c:pt>
                <c:pt idx="902">
                  <c:v>-9.9999999999999655E-4</c:v>
                </c:pt>
                <c:pt idx="903">
                  <c:v>-4.0000000000000034E-4</c:v>
                </c:pt>
                <c:pt idx="904">
                  <c:v>-1.4999999999999946E-3</c:v>
                </c:pt>
                <c:pt idx="905">
                  <c:v>-9.9999999999999655E-4</c:v>
                </c:pt>
                <c:pt idx="906">
                  <c:v>-1.7999999999999971E-3</c:v>
                </c:pt>
                <c:pt idx="907">
                  <c:v>-1.5999999999999925E-3</c:v>
                </c:pt>
                <c:pt idx="908">
                  <c:v>-1.5999999999999925E-3</c:v>
                </c:pt>
                <c:pt idx="909">
                  <c:v>-3.9999999999999949E-3</c:v>
                </c:pt>
                <c:pt idx="910">
                  <c:v>-1.2999999999999989E-3</c:v>
                </c:pt>
                <c:pt idx="911">
                  <c:v>-6.0000000000000493E-4</c:v>
                </c:pt>
                <c:pt idx="912">
                  <c:v>-1.2999999999999989E-3</c:v>
                </c:pt>
                <c:pt idx="913">
                  <c:v>-1.3999999999999967E-3</c:v>
                </c:pt>
                <c:pt idx="914">
                  <c:v>-2.0999999999999994E-3</c:v>
                </c:pt>
                <c:pt idx="915">
                  <c:v>-2.5000000000000001E-3</c:v>
                </c:pt>
                <c:pt idx="916">
                  <c:v>-2.3000000000000043E-3</c:v>
                </c:pt>
                <c:pt idx="917">
                  <c:v>-4.2999999999999974E-3</c:v>
                </c:pt>
                <c:pt idx="918">
                  <c:v>-4.1999999999999989E-3</c:v>
                </c:pt>
                <c:pt idx="919">
                  <c:v>-8.3999999999999977E-3</c:v>
                </c:pt>
                <c:pt idx="920">
                  <c:v>-7.0000000000000019E-3</c:v>
                </c:pt>
                <c:pt idx="921">
                  <c:v>-4.3000000000000061E-3</c:v>
                </c:pt>
                <c:pt idx="922">
                  <c:v>-4.8999999999999929E-3</c:v>
                </c:pt>
                <c:pt idx="923">
                  <c:v>-3.9000000000000059E-3</c:v>
                </c:pt>
                <c:pt idx="924">
                  <c:v>-6.2000000000000006E-3</c:v>
                </c:pt>
                <c:pt idx="925">
                  <c:v>-5.0000000000000001E-3</c:v>
                </c:pt>
                <c:pt idx="926">
                  <c:v>-7.9000000000000008E-3</c:v>
                </c:pt>
                <c:pt idx="927">
                  <c:v>-6.100000000000003E-3</c:v>
                </c:pt>
                <c:pt idx="928">
                  <c:v>-7.8000000000000022E-3</c:v>
                </c:pt>
                <c:pt idx="929">
                  <c:v>-8.0999999999999961E-3</c:v>
                </c:pt>
                <c:pt idx="930">
                  <c:v>-6.100000000000003E-3</c:v>
                </c:pt>
                <c:pt idx="931">
                  <c:v>-6.6999999999999994E-3</c:v>
                </c:pt>
                <c:pt idx="932">
                  <c:v>-6.799999999999997E-3</c:v>
                </c:pt>
                <c:pt idx="933">
                  <c:v>-7.7999999999999936E-3</c:v>
                </c:pt>
                <c:pt idx="934">
                  <c:v>-6.4999999999999945E-3</c:v>
                </c:pt>
                <c:pt idx="935">
                  <c:v>-7.9000000000000008E-3</c:v>
                </c:pt>
                <c:pt idx="936">
                  <c:v>-7.8000000000000022E-3</c:v>
                </c:pt>
                <c:pt idx="937">
                  <c:v>-9.1000000000000022E-3</c:v>
                </c:pt>
                <c:pt idx="938">
                  <c:v>-9.3999999999999952E-3</c:v>
                </c:pt>
                <c:pt idx="939">
                  <c:v>-8.5000000000000058E-3</c:v>
                </c:pt>
                <c:pt idx="940">
                  <c:v>-1.6999999999999994E-2</c:v>
                </c:pt>
                <c:pt idx="941">
                  <c:v>-1.4000000000000004E-2</c:v>
                </c:pt>
                <c:pt idx="942">
                  <c:v>-1.0800000000000001E-2</c:v>
                </c:pt>
                <c:pt idx="943">
                  <c:v>-1.29E-2</c:v>
                </c:pt>
                <c:pt idx="944">
                  <c:v>-4.1000000000000012E-3</c:v>
                </c:pt>
                <c:pt idx="945">
                  <c:v>-2.3000000000000043E-3</c:v>
                </c:pt>
                <c:pt idx="946">
                  <c:v>-5.9000000000000077E-3</c:v>
                </c:pt>
                <c:pt idx="947">
                  <c:v>-2.5000000000000001E-3</c:v>
                </c:pt>
                <c:pt idx="948">
                  <c:v>-6.6999999999999994E-3</c:v>
                </c:pt>
                <c:pt idx="949">
                  <c:v>-7.4999999999999997E-3</c:v>
                </c:pt>
                <c:pt idx="950">
                  <c:v>-9.1000000000000022E-3</c:v>
                </c:pt>
                <c:pt idx="951">
                  <c:v>-2.9000000000000002E-3</c:v>
                </c:pt>
                <c:pt idx="952">
                  <c:v>-3.2000000000000028E-3</c:v>
                </c:pt>
                <c:pt idx="953">
                  <c:v>-2.2999999999999952E-3</c:v>
                </c:pt>
                <c:pt idx="954">
                  <c:v>-2.400000000000002E-3</c:v>
                </c:pt>
                <c:pt idx="955">
                  <c:v>-3.3999999999999985E-3</c:v>
                </c:pt>
                <c:pt idx="956">
                  <c:v>-1.6000000000000014E-3</c:v>
                </c:pt>
                <c:pt idx="957">
                  <c:v>-2.9999999999999983E-3</c:v>
                </c:pt>
                <c:pt idx="958">
                  <c:v>-3.700000000000001E-3</c:v>
                </c:pt>
                <c:pt idx="959">
                  <c:v>-4.5999999999999999E-3</c:v>
                </c:pt>
                <c:pt idx="960">
                  <c:v>-7.0000000000000019E-3</c:v>
                </c:pt>
                <c:pt idx="961">
                  <c:v>-7.0999999999999995E-3</c:v>
                </c:pt>
                <c:pt idx="962">
                  <c:v>-5.8000000000000005E-3</c:v>
                </c:pt>
                <c:pt idx="963">
                  <c:v>-2.5999999999999977E-3</c:v>
                </c:pt>
                <c:pt idx="964">
                  <c:v>-1.9999999999999573E-4</c:v>
                </c:pt>
                <c:pt idx="965">
                  <c:v>-2.2999999999999952E-3</c:v>
                </c:pt>
                <c:pt idx="966">
                  <c:v>2.9000000000000002E-3</c:v>
                </c:pt>
                <c:pt idx="967">
                  <c:v>-7.0000000000000281E-4</c:v>
                </c:pt>
                <c:pt idx="968">
                  <c:v>-3.0000000000000247E-4</c:v>
                </c:pt>
                <c:pt idx="969">
                  <c:v>-3.6000000000000034E-3</c:v>
                </c:pt>
                <c:pt idx="970">
                  <c:v>-1.6000000000000014E-3</c:v>
                </c:pt>
                <c:pt idx="971">
                  <c:v>-6.0000000000000053E-3</c:v>
                </c:pt>
                <c:pt idx="972">
                  <c:v>2.5999999999999977E-3</c:v>
                </c:pt>
                <c:pt idx="973">
                  <c:v>7.7999999999999936E-3</c:v>
                </c:pt>
                <c:pt idx="974">
                  <c:v>4.6999999999999976E-3</c:v>
                </c:pt>
                <c:pt idx="975">
                  <c:v>4.1999999999999989E-3</c:v>
                </c:pt>
                <c:pt idx="976">
                  <c:v>2.5999999999999977E-3</c:v>
                </c:pt>
                <c:pt idx="977">
                  <c:v>2.0999999999999994E-3</c:v>
                </c:pt>
                <c:pt idx="978">
                  <c:v>-1.5000000000000035E-3</c:v>
                </c:pt>
                <c:pt idx="979">
                  <c:v>-3.0000000000000247E-4</c:v>
                </c:pt>
                <c:pt idx="980">
                  <c:v>-3.700000000000001E-3</c:v>
                </c:pt>
                <c:pt idx="981">
                  <c:v>-1.5000000000000035E-3</c:v>
                </c:pt>
                <c:pt idx="982">
                  <c:v>9.9999999999997863E-5</c:v>
                </c:pt>
                <c:pt idx="983">
                  <c:v>-8.0000000000000069E-4</c:v>
                </c:pt>
                <c:pt idx="984">
                  <c:v>-4.9999999999999828E-4</c:v>
                </c:pt>
                <c:pt idx="985">
                  <c:v>-1.9999999999999573E-4</c:v>
                </c:pt>
                <c:pt idx="986">
                  <c:v>-6.0000000000000493E-4</c:v>
                </c:pt>
                <c:pt idx="987">
                  <c:v>-1.4000000000000056E-3</c:v>
                </c:pt>
                <c:pt idx="988">
                  <c:v>-4.3999999999999951E-3</c:v>
                </c:pt>
                <c:pt idx="989">
                  <c:v>-2.9999999999999983E-3</c:v>
                </c:pt>
                <c:pt idx="990">
                  <c:v>-5.0999999999999978E-3</c:v>
                </c:pt>
                <c:pt idx="991">
                  <c:v>-4.7999999999999952E-3</c:v>
                </c:pt>
                <c:pt idx="992">
                  <c:v>-3.3000000000000008E-3</c:v>
                </c:pt>
                <c:pt idx="993">
                  <c:v>-2.1999999999999975E-3</c:v>
                </c:pt>
                <c:pt idx="994">
                  <c:v>-8.9999999999999857E-4</c:v>
                </c:pt>
                <c:pt idx="995">
                  <c:v>-8.0000000000000069E-4</c:v>
                </c:pt>
                <c:pt idx="996">
                  <c:v>7.0000000000000281E-4</c:v>
                </c:pt>
                <c:pt idx="997">
                  <c:v>1.4999999999999946E-3</c:v>
                </c:pt>
                <c:pt idx="998">
                  <c:v>5.9000000000000077E-3</c:v>
                </c:pt>
                <c:pt idx="999">
                  <c:v>-9.9999999999999655E-4</c:v>
                </c:pt>
                <c:pt idx="1000">
                  <c:v>1.1000000000000031E-3</c:v>
                </c:pt>
                <c:pt idx="1001">
                  <c:v>-1.4999999999999946E-3</c:v>
                </c:pt>
                <c:pt idx="1002">
                  <c:v>5.8000000000000005E-3</c:v>
                </c:pt>
                <c:pt idx="1003">
                  <c:v>-3.4999999999999966E-3</c:v>
                </c:pt>
                <c:pt idx="1004">
                  <c:v>2.0000000000000018E-3</c:v>
                </c:pt>
                <c:pt idx="1005">
                  <c:v>5.0000000000000001E-3</c:v>
                </c:pt>
                <c:pt idx="1006">
                  <c:v>2.7999999999999935E-3</c:v>
                </c:pt>
                <c:pt idx="1007">
                  <c:v>1.200000000000001E-3</c:v>
                </c:pt>
                <c:pt idx="1008">
                  <c:v>-2.6999999999999958E-3</c:v>
                </c:pt>
                <c:pt idx="1009">
                  <c:v>4.0000000000000034E-4</c:v>
                </c:pt>
                <c:pt idx="1010">
                  <c:v>1.200000000000001E-3</c:v>
                </c:pt>
                <c:pt idx="1011">
                  <c:v>-1.9000000000000039E-3</c:v>
                </c:pt>
                <c:pt idx="1012">
                  <c:v>-1.9999999999999573E-4</c:v>
                </c:pt>
                <c:pt idx="1013">
                  <c:v>1.6000000000000014E-3</c:v>
                </c:pt>
                <c:pt idx="1014">
                  <c:v>3.4999999999999966E-3</c:v>
                </c:pt>
                <c:pt idx="1015">
                  <c:v>3.3999999999999985E-3</c:v>
                </c:pt>
                <c:pt idx="1016">
                  <c:v>1.9999999999999573E-4</c:v>
                </c:pt>
                <c:pt idx="1017">
                  <c:v>-2.9999999999999983E-3</c:v>
                </c:pt>
                <c:pt idx="1018">
                  <c:v>-1.4999999999999946E-3</c:v>
                </c:pt>
                <c:pt idx="1019">
                  <c:v>6.9999999999999392E-4</c:v>
                </c:pt>
                <c:pt idx="1020">
                  <c:v>-1.2999999999999989E-3</c:v>
                </c:pt>
                <c:pt idx="1021">
                  <c:v>-1.2999999999999989E-3</c:v>
                </c:pt>
                <c:pt idx="1022">
                  <c:v>-1.1000000000000031E-3</c:v>
                </c:pt>
                <c:pt idx="1023">
                  <c:v>2.3000000000000043E-3</c:v>
                </c:pt>
                <c:pt idx="1024">
                  <c:v>1.7999999999999971E-3</c:v>
                </c:pt>
                <c:pt idx="1025">
                  <c:v>9.9999999999997863E-5</c:v>
                </c:pt>
                <c:pt idx="1026">
                  <c:v>1.800000000000006E-3</c:v>
                </c:pt>
                <c:pt idx="1027">
                  <c:v>9.0000000000000746E-4</c:v>
                </c:pt>
                <c:pt idx="1028">
                  <c:v>1.7999999999999971E-3</c:v>
                </c:pt>
                <c:pt idx="1029">
                  <c:v>2.400000000000002E-3</c:v>
                </c:pt>
                <c:pt idx="1030">
                  <c:v>1.9999999999999931E-3</c:v>
                </c:pt>
                <c:pt idx="1031">
                  <c:v>3.7999999999999991E-3</c:v>
                </c:pt>
                <c:pt idx="1032">
                  <c:v>-5.9999999999999604E-4</c:v>
                </c:pt>
                <c:pt idx="1033">
                  <c:v>2.5000000000000001E-3</c:v>
                </c:pt>
                <c:pt idx="1034">
                  <c:v>3.3000000000000008E-3</c:v>
                </c:pt>
                <c:pt idx="1035">
                  <c:v>3.5000000000000053E-3</c:v>
                </c:pt>
                <c:pt idx="1036">
                  <c:v>2.5000000000000001E-3</c:v>
                </c:pt>
                <c:pt idx="1037">
                  <c:v>3.6999999999999924E-3</c:v>
                </c:pt>
                <c:pt idx="1038">
                  <c:v>2.9999999999999983E-3</c:v>
                </c:pt>
                <c:pt idx="1039">
                  <c:v>4.3000000000000061E-3</c:v>
                </c:pt>
                <c:pt idx="1040">
                  <c:v>4.5000000000000014E-3</c:v>
                </c:pt>
                <c:pt idx="1041">
                  <c:v>3.000000000000007E-3</c:v>
                </c:pt>
                <c:pt idx="1042">
                  <c:v>6.199999999999992E-3</c:v>
                </c:pt>
                <c:pt idx="1043">
                  <c:v>6.4999999999999945E-3</c:v>
                </c:pt>
                <c:pt idx="1044">
                  <c:v>6.100000000000003E-3</c:v>
                </c:pt>
                <c:pt idx="1045">
                  <c:v>5.4000000000000003E-3</c:v>
                </c:pt>
                <c:pt idx="1046">
                  <c:v>4.5999999999999999E-3</c:v>
                </c:pt>
                <c:pt idx="1047">
                  <c:v>4.3999999999999951E-3</c:v>
                </c:pt>
                <c:pt idx="1048">
                  <c:v>3.7999999999999991E-3</c:v>
                </c:pt>
                <c:pt idx="1049">
                  <c:v>4.1000000000000012E-3</c:v>
                </c:pt>
                <c:pt idx="1050">
                  <c:v>4.1999999999999989E-3</c:v>
                </c:pt>
                <c:pt idx="1051">
                  <c:v>1.4000000000000056E-3</c:v>
                </c:pt>
                <c:pt idx="1052">
                  <c:v>3.4000000000000076E-3</c:v>
                </c:pt>
                <c:pt idx="1053">
                  <c:v>4.0999999999999925E-3</c:v>
                </c:pt>
                <c:pt idx="1054">
                  <c:v>3.9000000000000059E-3</c:v>
                </c:pt>
                <c:pt idx="1055">
                  <c:v>4.1999999999999989E-3</c:v>
                </c:pt>
                <c:pt idx="1056">
                  <c:v>4.0000000000000036E-3</c:v>
                </c:pt>
                <c:pt idx="1057">
                  <c:v>4.1000000000000012E-3</c:v>
                </c:pt>
                <c:pt idx="1058">
                  <c:v>2.400000000000002E-3</c:v>
                </c:pt>
                <c:pt idx="1059">
                  <c:v>2.400000000000002E-3</c:v>
                </c:pt>
                <c:pt idx="1060">
                  <c:v>4.2999999999999974E-3</c:v>
                </c:pt>
                <c:pt idx="1061">
                  <c:v>4.4000000000000037E-3</c:v>
                </c:pt>
                <c:pt idx="1062">
                  <c:v>4.4000000000000037E-3</c:v>
                </c:pt>
                <c:pt idx="1063">
                  <c:v>2.6999999999999958E-3</c:v>
                </c:pt>
                <c:pt idx="1064">
                  <c:v>-1.4000000000000056E-3</c:v>
                </c:pt>
                <c:pt idx="1065">
                  <c:v>5.0999999999999978E-3</c:v>
                </c:pt>
                <c:pt idx="1066">
                  <c:v>4.4000000000000037E-3</c:v>
                </c:pt>
                <c:pt idx="1067">
                  <c:v>4.2999999999999974E-3</c:v>
                </c:pt>
                <c:pt idx="1068">
                  <c:v>5.0000000000000001E-3</c:v>
                </c:pt>
                <c:pt idx="1069">
                  <c:v>3.1000000000000051E-3</c:v>
                </c:pt>
                <c:pt idx="1070">
                  <c:v>3.9999999999999949E-3</c:v>
                </c:pt>
                <c:pt idx="1071">
                  <c:v>3.6999999999999924E-3</c:v>
                </c:pt>
                <c:pt idx="1072">
                  <c:v>4.5999999999999999E-3</c:v>
                </c:pt>
                <c:pt idx="1073">
                  <c:v>4.1000000000000012E-3</c:v>
                </c:pt>
                <c:pt idx="1074">
                  <c:v>4.1000000000000012E-3</c:v>
                </c:pt>
                <c:pt idx="1075">
                  <c:v>6.100000000000003E-3</c:v>
                </c:pt>
                <c:pt idx="1076">
                  <c:v>5.8000000000000005E-3</c:v>
                </c:pt>
                <c:pt idx="1077">
                  <c:v>6.6999999999999994E-3</c:v>
                </c:pt>
                <c:pt idx="1078">
                  <c:v>5.899999999999999E-3</c:v>
                </c:pt>
                <c:pt idx="1079">
                  <c:v>5.9999999999999967E-3</c:v>
                </c:pt>
                <c:pt idx="1080">
                  <c:v>5.4999999999999979E-3</c:v>
                </c:pt>
                <c:pt idx="1081">
                  <c:v>1.4000000000000056E-3</c:v>
                </c:pt>
                <c:pt idx="1082">
                  <c:v>3.8999999999999968E-3</c:v>
                </c:pt>
                <c:pt idx="1083">
                  <c:v>4.3999999999999951E-3</c:v>
                </c:pt>
                <c:pt idx="1084">
                  <c:v>3.099999999999996E-3</c:v>
                </c:pt>
                <c:pt idx="1085">
                  <c:v>3.3000000000000008E-3</c:v>
                </c:pt>
                <c:pt idx="1086">
                  <c:v>3.700000000000001E-3</c:v>
                </c:pt>
                <c:pt idx="1087">
                  <c:v>7.0999999999999995E-3</c:v>
                </c:pt>
                <c:pt idx="1088">
                  <c:v>8.0000000000000071E-3</c:v>
                </c:pt>
                <c:pt idx="1089">
                  <c:v>7.4999999999999997E-3</c:v>
                </c:pt>
                <c:pt idx="1090">
                  <c:v>8.7000000000000011E-3</c:v>
                </c:pt>
                <c:pt idx="1091">
                  <c:v>8.4999999999999971E-3</c:v>
                </c:pt>
                <c:pt idx="1092">
                  <c:v>8.9999999999999941E-3</c:v>
                </c:pt>
                <c:pt idx="1093">
                  <c:v>7.9000000000000008E-3</c:v>
                </c:pt>
                <c:pt idx="1094">
                  <c:v>6.2999999999999992E-3</c:v>
                </c:pt>
                <c:pt idx="1095">
                  <c:v>8.1000000000000048E-3</c:v>
                </c:pt>
                <c:pt idx="1096">
                  <c:v>6.5000000000000032E-3</c:v>
                </c:pt>
                <c:pt idx="1097">
                  <c:v>1.04E-2</c:v>
                </c:pt>
                <c:pt idx="1098">
                  <c:v>1.1199999999999993E-2</c:v>
                </c:pt>
                <c:pt idx="1099">
                  <c:v>8.4999999999999971E-3</c:v>
                </c:pt>
                <c:pt idx="1100">
                  <c:v>8.4999999999999971E-3</c:v>
                </c:pt>
                <c:pt idx="1101">
                  <c:v>7.6999999999999959E-3</c:v>
                </c:pt>
                <c:pt idx="1102">
                  <c:v>6.9000000000000042E-3</c:v>
                </c:pt>
                <c:pt idx="1103">
                  <c:v>7.4000000000000021E-3</c:v>
                </c:pt>
                <c:pt idx="1104">
                  <c:v>7.4999999999999997E-3</c:v>
                </c:pt>
                <c:pt idx="1105">
                  <c:v>1.0299999999999993E-2</c:v>
                </c:pt>
                <c:pt idx="1106">
                  <c:v>0.01</c:v>
                </c:pt>
                <c:pt idx="1107">
                  <c:v>1.3499999999999996E-2</c:v>
                </c:pt>
                <c:pt idx="1108">
                  <c:v>1.0300000000000002E-2</c:v>
                </c:pt>
                <c:pt idx="1109">
                  <c:v>1.1299999999999999E-2</c:v>
                </c:pt>
                <c:pt idx="1110">
                  <c:v>1.0799999999999992E-2</c:v>
                </c:pt>
                <c:pt idx="1111">
                  <c:v>1.1500000000000003E-2</c:v>
                </c:pt>
                <c:pt idx="1112">
                  <c:v>1.1500000000000003E-2</c:v>
                </c:pt>
                <c:pt idx="1113">
                  <c:v>1.1299999999999999E-2</c:v>
                </c:pt>
                <c:pt idx="1114">
                  <c:v>1.2799999999999994E-2</c:v>
                </c:pt>
                <c:pt idx="1115">
                  <c:v>1.2400000000000001E-2</c:v>
                </c:pt>
                <c:pt idx="1116">
                  <c:v>1.3100000000000006E-2</c:v>
                </c:pt>
                <c:pt idx="1117">
                  <c:v>1.2300000000000004E-2</c:v>
                </c:pt>
                <c:pt idx="1118">
                  <c:v>1.0599999999999997E-2</c:v>
                </c:pt>
                <c:pt idx="1119">
                  <c:v>1.1499999999999995E-2</c:v>
                </c:pt>
                <c:pt idx="1120">
                  <c:v>1.1600000000000001E-2</c:v>
                </c:pt>
                <c:pt idx="1121">
                  <c:v>1.2500000000000001E-2</c:v>
                </c:pt>
                <c:pt idx="1122">
                  <c:v>1.29E-2</c:v>
                </c:pt>
                <c:pt idx="1123">
                  <c:v>1.1799999999999998E-2</c:v>
                </c:pt>
                <c:pt idx="1124">
                  <c:v>1.1099999999999994E-2</c:v>
                </c:pt>
                <c:pt idx="1125">
                  <c:v>9.1999999999999998E-3</c:v>
                </c:pt>
                <c:pt idx="1126">
                  <c:v>1.0199999999999996E-2</c:v>
                </c:pt>
                <c:pt idx="1127">
                  <c:v>6.8999999999999947E-3</c:v>
                </c:pt>
                <c:pt idx="1128">
                  <c:v>8.9999999999999857E-4</c:v>
                </c:pt>
                <c:pt idx="1129">
                  <c:v>0.01</c:v>
                </c:pt>
                <c:pt idx="1130">
                  <c:v>8.4999999999999971E-3</c:v>
                </c:pt>
                <c:pt idx="1131">
                  <c:v>0.01</c:v>
                </c:pt>
                <c:pt idx="1132">
                  <c:v>9.0999999999999918E-3</c:v>
                </c:pt>
                <c:pt idx="1133">
                  <c:v>8.5999999999999948E-3</c:v>
                </c:pt>
                <c:pt idx="1134">
                  <c:v>7.3000000000000044E-3</c:v>
                </c:pt>
                <c:pt idx="1135">
                  <c:v>8.0999999999999961E-3</c:v>
                </c:pt>
                <c:pt idx="1136">
                  <c:v>7.4999999999999997E-3</c:v>
                </c:pt>
                <c:pt idx="1137">
                  <c:v>5.8000000000000005E-3</c:v>
                </c:pt>
                <c:pt idx="1138">
                  <c:v>7.5999999999999983E-3</c:v>
                </c:pt>
                <c:pt idx="1139">
                  <c:v>6.9000000000000042E-3</c:v>
                </c:pt>
                <c:pt idx="1140">
                  <c:v>7.3000000000000044E-3</c:v>
                </c:pt>
                <c:pt idx="1141">
                  <c:v>7.0000000000000019E-3</c:v>
                </c:pt>
                <c:pt idx="1142">
                  <c:v>7.2000000000000067E-3</c:v>
                </c:pt>
                <c:pt idx="1143">
                  <c:v>8.3999999999999977E-3</c:v>
                </c:pt>
                <c:pt idx="1144">
                  <c:v>7.7000000000000046E-3</c:v>
                </c:pt>
                <c:pt idx="1145">
                  <c:v>9.1000000000000022E-3</c:v>
                </c:pt>
                <c:pt idx="1146">
                  <c:v>8.2999999999999914E-3</c:v>
                </c:pt>
                <c:pt idx="1147">
                  <c:v>7.5999999999999983E-3</c:v>
                </c:pt>
                <c:pt idx="1148">
                  <c:v>8.4999999999999971E-3</c:v>
                </c:pt>
                <c:pt idx="1149">
                  <c:v>7.4000000000000021E-3</c:v>
                </c:pt>
                <c:pt idx="1150">
                  <c:v>9.6999999999999968E-3</c:v>
                </c:pt>
                <c:pt idx="1151">
                  <c:v>1.0199999999999996E-2</c:v>
                </c:pt>
                <c:pt idx="1152">
                  <c:v>8.7999999999999988E-3</c:v>
                </c:pt>
                <c:pt idx="1153">
                  <c:v>1.0899999999999998E-2</c:v>
                </c:pt>
                <c:pt idx="1154">
                  <c:v>1.1399999999999997E-2</c:v>
                </c:pt>
                <c:pt idx="1155">
                  <c:v>1.2400000000000001E-2</c:v>
                </c:pt>
                <c:pt idx="1156">
                  <c:v>0.01</c:v>
                </c:pt>
                <c:pt idx="1157">
                  <c:v>9.8000000000000049E-3</c:v>
                </c:pt>
                <c:pt idx="1158">
                  <c:v>9.7000000000000072E-3</c:v>
                </c:pt>
                <c:pt idx="1159">
                  <c:v>7.4000000000000021E-3</c:v>
                </c:pt>
                <c:pt idx="1160">
                  <c:v>9.4999999999999928E-3</c:v>
                </c:pt>
                <c:pt idx="1161">
                  <c:v>9.9000000000000025E-3</c:v>
                </c:pt>
                <c:pt idx="1162">
                  <c:v>9.3000000000000062E-3</c:v>
                </c:pt>
                <c:pt idx="1163">
                  <c:v>9.2999999999999975E-3</c:v>
                </c:pt>
                <c:pt idx="1164">
                  <c:v>8.3000000000000001E-3</c:v>
                </c:pt>
                <c:pt idx="1165">
                  <c:v>7.6999999999999959E-3</c:v>
                </c:pt>
                <c:pt idx="1166">
                  <c:v>5.3000000000000026E-3</c:v>
                </c:pt>
                <c:pt idx="1167">
                  <c:v>4.5000000000000014E-3</c:v>
                </c:pt>
                <c:pt idx="1168">
                  <c:v>6.0999999999999943E-3</c:v>
                </c:pt>
                <c:pt idx="1169">
                  <c:v>5.8000000000000005E-3</c:v>
                </c:pt>
                <c:pt idx="1170">
                  <c:v>4.1000000000000012E-3</c:v>
                </c:pt>
                <c:pt idx="1171">
                  <c:v>5.8000000000000005E-3</c:v>
                </c:pt>
                <c:pt idx="1172">
                  <c:v>7.7000000000000046E-3</c:v>
                </c:pt>
                <c:pt idx="1173">
                  <c:v>7.9999999999999984E-3</c:v>
                </c:pt>
                <c:pt idx="1174">
                  <c:v>6.2000000000000006E-3</c:v>
                </c:pt>
                <c:pt idx="1175">
                  <c:v>7.5999999999999983E-3</c:v>
                </c:pt>
                <c:pt idx="1176">
                  <c:v>7.2999999999999957E-3</c:v>
                </c:pt>
                <c:pt idx="1177">
                  <c:v>7.1999999999999972E-3</c:v>
                </c:pt>
                <c:pt idx="1178">
                  <c:v>6.5000000000000032E-3</c:v>
                </c:pt>
                <c:pt idx="1179">
                  <c:v>7.0000000000000019E-3</c:v>
                </c:pt>
                <c:pt idx="1180">
                  <c:v>5.3000000000000026E-3</c:v>
                </c:pt>
                <c:pt idx="1181">
                  <c:v>6.6999999999999994E-3</c:v>
                </c:pt>
                <c:pt idx="1182">
                  <c:v>7.5999999999999983E-3</c:v>
                </c:pt>
                <c:pt idx="1183">
                  <c:v>7.0999999999999995E-3</c:v>
                </c:pt>
                <c:pt idx="1184">
                  <c:v>8.2000000000000024E-3</c:v>
                </c:pt>
                <c:pt idx="1185">
                  <c:v>7.0999999999999995E-3</c:v>
                </c:pt>
                <c:pt idx="1186">
                  <c:v>5.8000000000000005E-3</c:v>
                </c:pt>
                <c:pt idx="1187">
                  <c:v>5.1999999999999954E-3</c:v>
                </c:pt>
                <c:pt idx="1188">
                  <c:v>4.8000000000000039E-3</c:v>
                </c:pt>
                <c:pt idx="1189">
                  <c:v>5.6999999999999941E-3</c:v>
                </c:pt>
                <c:pt idx="1190">
                  <c:v>7.0999999999999995E-3</c:v>
                </c:pt>
                <c:pt idx="1191">
                  <c:v>3.9000000000000059E-3</c:v>
                </c:pt>
                <c:pt idx="1192">
                  <c:v>7.4000000000000021E-3</c:v>
                </c:pt>
                <c:pt idx="1193">
                  <c:v>7.1999999999999972E-3</c:v>
                </c:pt>
                <c:pt idx="1194">
                  <c:v>8.5999999999999948E-3</c:v>
                </c:pt>
                <c:pt idx="1195">
                  <c:v>8.3000000000000001E-3</c:v>
                </c:pt>
                <c:pt idx="1196">
                  <c:v>7.6999999999999959E-3</c:v>
                </c:pt>
                <c:pt idx="1197">
                  <c:v>9.4000000000000038E-3</c:v>
                </c:pt>
                <c:pt idx="1198">
                  <c:v>7.7000000000000046E-3</c:v>
                </c:pt>
                <c:pt idx="1199">
                  <c:v>9.1999999999999998E-3</c:v>
                </c:pt>
                <c:pt idx="1200">
                  <c:v>9.5000000000000015E-3</c:v>
                </c:pt>
                <c:pt idx="1201">
                  <c:v>8.0999999999999961E-3</c:v>
                </c:pt>
                <c:pt idx="1202">
                  <c:v>9.1999999999999998E-3</c:v>
                </c:pt>
                <c:pt idx="1203">
                  <c:v>1.1099999999999994E-2</c:v>
                </c:pt>
                <c:pt idx="1204">
                  <c:v>1.2700000000000005E-2</c:v>
                </c:pt>
                <c:pt idx="1205">
                  <c:v>0.01</c:v>
                </c:pt>
                <c:pt idx="1206">
                  <c:v>1.0999999999999996E-2</c:v>
                </c:pt>
                <c:pt idx="1207">
                  <c:v>9.8999999999999939E-3</c:v>
                </c:pt>
                <c:pt idx="1208">
                  <c:v>1.0200000000000004E-2</c:v>
                </c:pt>
                <c:pt idx="1209">
                  <c:v>9.0000000000000028E-3</c:v>
                </c:pt>
                <c:pt idx="1210">
                  <c:v>8.1000000000000048E-3</c:v>
                </c:pt>
                <c:pt idx="1211">
                  <c:v>7.4999999999999997E-3</c:v>
                </c:pt>
                <c:pt idx="1212">
                  <c:v>6.799999999999997E-3</c:v>
                </c:pt>
                <c:pt idx="1213">
                  <c:v>8.6000000000000035E-3</c:v>
                </c:pt>
                <c:pt idx="1214">
                  <c:v>7.9999999999999984E-3</c:v>
                </c:pt>
                <c:pt idx="1215">
                  <c:v>6.8000000000000057E-3</c:v>
                </c:pt>
                <c:pt idx="1216">
                  <c:v>7.8000000000000022E-3</c:v>
                </c:pt>
                <c:pt idx="1217">
                  <c:v>7.1999999999999972E-3</c:v>
                </c:pt>
                <c:pt idx="1218">
                  <c:v>7.4999999999999997E-3</c:v>
                </c:pt>
                <c:pt idx="1219">
                  <c:v>7.3000000000000044E-3</c:v>
                </c:pt>
                <c:pt idx="1220">
                  <c:v>4.7999999999999952E-3</c:v>
                </c:pt>
                <c:pt idx="1221">
                  <c:v>3.000000000000007E-3</c:v>
                </c:pt>
                <c:pt idx="1222">
                  <c:v>5.6999999999999941E-3</c:v>
                </c:pt>
                <c:pt idx="1223">
                  <c:v>6.2999999999999992E-3</c:v>
                </c:pt>
                <c:pt idx="1224">
                  <c:v>5.6999999999999941E-3</c:v>
                </c:pt>
                <c:pt idx="1225">
                  <c:v>6.4000000000000055E-3</c:v>
                </c:pt>
                <c:pt idx="1226">
                  <c:v>5.5999999999999965E-3</c:v>
                </c:pt>
                <c:pt idx="1227">
                  <c:v>4.9000000000000024E-3</c:v>
                </c:pt>
                <c:pt idx="1228">
                  <c:v>3.700000000000001E-3</c:v>
                </c:pt>
                <c:pt idx="1229">
                  <c:v>5.3000000000000026E-3</c:v>
                </c:pt>
                <c:pt idx="1230">
                  <c:v>5.9999999999999967E-3</c:v>
                </c:pt>
                <c:pt idx="1231">
                  <c:v>5.4999999999999979E-3</c:v>
                </c:pt>
                <c:pt idx="1232">
                  <c:v>5.0000000000000001E-3</c:v>
                </c:pt>
                <c:pt idx="1233">
                  <c:v>6.6000000000000017E-3</c:v>
                </c:pt>
                <c:pt idx="1234">
                  <c:v>7.4999999999999997E-3</c:v>
                </c:pt>
                <c:pt idx="1235">
                  <c:v>6.799999999999997E-3</c:v>
                </c:pt>
                <c:pt idx="1236">
                  <c:v>6.9000000000000042E-3</c:v>
                </c:pt>
                <c:pt idx="1237">
                  <c:v>7.3000000000000044E-3</c:v>
                </c:pt>
                <c:pt idx="1238">
                  <c:v>6.2999999999999992E-3</c:v>
                </c:pt>
                <c:pt idx="1239">
                  <c:v>6.6000000000000017E-3</c:v>
                </c:pt>
                <c:pt idx="1240">
                  <c:v>6.5000000000000032E-3</c:v>
                </c:pt>
                <c:pt idx="1241">
                  <c:v>9.1000000000000022E-3</c:v>
                </c:pt>
                <c:pt idx="1242">
                  <c:v>6.9000000000000042E-3</c:v>
                </c:pt>
                <c:pt idx="1243">
                  <c:v>7.6999999999999959E-3</c:v>
                </c:pt>
                <c:pt idx="1244">
                  <c:v>8.9999999999999941E-3</c:v>
                </c:pt>
                <c:pt idx="1245">
                  <c:v>8.2000000000000024E-3</c:v>
                </c:pt>
                <c:pt idx="1246">
                  <c:v>8.6000000000000035E-3</c:v>
                </c:pt>
                <c:pt idx="1247">
                  <c:v>9.3999999999999952E-3</c:v>
                </c:pt>
                <c:pt idx="1248">
                  <c:v>1.0099999999999998E-2</c:v>
                </c:pt>
                <c:pt idx="1249">
                  <c:v>1.0700000000000003E-2</c:v>
                </c:pt>
                <c:pt idx="1250">
                  <c:v>1.5699999999999995E-2</c:v>
                </c:pt>
                <c:pt idx="1251">
                  <c:v>1.7899999999999999E-2</c:v>
                </c:pt>
                <c:pt idx="1252">
                  <c:v>1.5099999999999997E-2</c:v>
                </c:pt>
                <c:pt idx="1253">
                  <c:v>2.46E-2</c:v>
                </c:pt>
                <c:pt idx="1254">
                  <c:v>1.1500000000000003E-2</c:v>
                </c:pt>
                <c:pt idx="1255">
                  <c:v>1.1100000000000004E-2</c:v>
                </c:pt>
                <c:pt idx="1256">
                  <c:v>1.21E-2</c:v>
                </c:pt>
                <c:pt idx="1257">
                  <c:v>1.0300000000000002E-2</c:v>
                </c:pt>
                <c:pt idx="1258">
                  <c:v>9.0999999999999918E-3</c:v>
                </c:pt>
                <c:pt idx="1259">
                  <c:v>8.3000000000000001E-3</c:v>
                </c:pt>
                <c:pt idx="1260">
                  <c:v>1.04E-2</c:v>
                </c:pt>
                <c:pt idx="1261">
                  <c:v>1.1299999999999999E-2</c:v>
                </c:pt>
                <c:pt idx="1262">
                  <c:v>1.0499999999999999E-2</c:v>
                </c:pt>
                <c:pt idx="1263">
                  <c:v>1.1300000000000008E-2</c:v>
                </c:pt>
                <c:pt idx="1264">
                  <c:v>9.1999999999999998E-3</c:v>
                </c:pt>
                <c:pt idx="1265">
                  <c:v>1.2600000000000007E-2</c:v>
                </c:pt>
                <c:pt idx="1266">
                  <c:v>1.3499999999999996E-2</c:v>
                </c:pt>
                <c:pt idx="1267">
                  <c:v>1.4299999999999997E-2</c:v>
                </c:pt>
                <c:pt idx="1268">
                  <c:v>1.1600000000000001E-2</c:v>
                </c:pt>
                <c:pt idx="1269">
                  <c:v>1.2400000000000001E-2</c:v>
                </c:pt>
                <c:pt idx="1270">
                  <c:v>1.1700000000000009E-2</c:v>
                </c:pt>
                <c:pt idx="1271">
                  <c:v>1.0699999999999994E-2</c:v>
                </c:pt>
                <c:pt idx="1272">
                  <c:v>1.0800000000000001E-2</c:v>
                </c:pt>
                <c:pt idx="1273">
                  <c:v>8.0999999999999961E-3</c:v>
                </c:pt>
                <c:pt idx="1274">
                  <c:v>8.3000000000000001E-3</c:v>
                </c:pt>
                <c:pt idx="1275">
                  <c:v>9.5999999999999992E-3</c:v>
                </c:pt>
                <c:pt idx="1276">
                  <c:v>7.8000000000000022E-3</c:v>
                </c:pt>
                <c:pt idx="1277">
                  <c:v>8.3000000000000001E-3</c:v>
                </c:pt>
                <c:pt idx="1278">
                  <c:v>8.7999999999999988E-3</c:v>
                </c:pt>
                <c:pt idx="1279">
                  <c:v>9.1999999999999998E-3</c:v>
                </c:pt>
                <c:pt idx="1280">
                  <c:v>7.9999999999999984E-3</c:v>
                </c:pt>
                <c:pt idx="1281">
                  <c:v>8.7999999999999988E-3</c:v>
                </c:pt>
                <c:pt idx="1282">
                  <c:v>9.1999999999999998E-3</c:v>
                </c:pt>
                <c:pt idx="1283">
                  <c:v>7.6999999999999959E-3</c:v>
                </c:pt>
                <c:pt idx="1284">
                  <c:v>7.0999999999999995E-3</c:v>
                </c:pt>
                <c:pt idx="1285">
                  <c:v>8.8999999999999965E-3</c:v>
                </c:pt>
                <c:pt idx="1286">
                  <c:v>9.1999999999999998E-3</c:v>
                </c:pt>
                <c:pt idx="1287">
                  <c:v>7.9000000000000008E-3</c:v>
                </c:pt>
                <c:pt idx="1288">
                  <c:v>5.5000000000000075E-3</c:v>
                </c:pt>
                <c:pt idx="1289">
                  <c:v>6.700000000000008E-3</c:v>
                </c:pt>
                <c:pt idx="1290">
                  <c:v>6.0000000000000053E-3</c:v>
                </c:pt>
                <c:pt idx="1291">
                  <c:v>6.2999999999999992E-3</c:v>
                </c:pt>
                <c:pt idx="1292">
                  <c:v>5.6000000000000051E-3</c:v>
                </c:pt>
                <c:pt idx="1293">
                  <c:v>5.7000000000000028E-3</c:v>
                </c:pt>
                <c:pt idx="1294">
                  <c:v>6.0999999999999943E-3</c:v>
                </c:pt>
                <c:pt idx="1295">
                  <c:v>6.4000000000000055E-3</c:v>
                </c:pt>
                <c:pt idx="1296">
                  <c:v>6.6999999999999994E-3</c:v>
                </c:pt>
                <c:pt idx="1297">
                  <c:v>6.8999999999999947E-3</c:v>
                </c:pt>
                <c:pt idx="1298">
                  <c:v>7.0999999999999995E-3</c:v>
                </c:pt>
                <c:pt idx="1299">
                  <c:v>6.100000000000003E-3</c:v>
                </c:pt>
                <c:pt idx="1300">
                  <c:v>5.5999999999999965E-3</c:v>
                </c:pt>
                <c:pt idx="1301">
                  <c:v>6.3999999999999968E-3</c:v>
                </c:pt>
                <c:pt idx="1302">
                  <c:v>5.5000000000000075E-3</c:v>
                </c:pt>
                <c:pt idx="1303">
                  <c:v>5.0999999999999978E-3</c:v>
                </c:pt>
                <c:pt idx="1304">
                  <c:v>3.8999999999999968E-3</c:v>
                </c:pt>
                <c:pt idx="1305">
                  <c:v>4.9000000000000024E-3</c:v>
                </c:pt>
                <c:pt idx="1306">
                  <c:v>4.4000000000000037E-3</c:v>
                </c:pt>
                <c:pt idx="1307">
                  <c:v>3.5999999999999943E-3</c:v>
                </c:pt>
                <c:pt idx="1308">
                  <c:v>3.2000000000000028E-3</c:v>
                </c:pt>
                <c:pt idx="1309">
                  <c:v>1.1000000000000031E-3</c:v>
                </c:pt>
                <c:pt idx="1310">
                  <c:v>4.0000000000000034E-4</c:v>
                </c:pt>
                <c:pt idx="1311">
                  <c:v>2.1999999999999975E-3</c:v>
                </c:pt>
                <c:pt idx="1312">
                  <c:v>1.3999999999999967E-3</c:v>
                </c:pt>
                <c:pt idx="1313">
                  <c:v>1.5000000000000035E-3</c:v>
                </c:pt>
                <c:pt idx="1314">
                  <c:v>1.9999999999999931E-3</c:v>
                </c:pt>
                <c:pt idx="1315">
                  <c:v>-5.0000000000000706E-4</c:v>
                </c:pt>
                <c:pt idx="1316">
                  <c:v>-1.3999999999999967E-3</c:v>
                </c:pt>
                <c:pt idx="1317">
                  <c:v>-1.5000000000000035E-3</c:v>
                </c:pt>
                <c:pt idx="1318">
                  <c:v>-8.0000000000000069E-4</c:v>
                </c:pt>
                <c:pt idx="1319">
                  <c:v>-1.7999999999999971E-3</c:v>
                </c:pt>
                <c:pt idx="1320">
                  <c:v>-1.200000000000001E-3</c:v>
                </c:pt>
                <c:pt idx="1321">
                  <c:v>-8.9999999999999857E-4</c:v>
                </c:pt>
                <c:pt idx="1322">
                  <c:v>-2.5000000000000001E-3</c:v>
                </c:pt>
                <c:pt idx="1323">
                  <c:v>-8.0000000000000069E-4</c:v>
                </c:pt>
                <c:pt idx="1324">
                  <c:v>4.0000000000000034E-4</c:v>
                </c:pt>
                <c:pt idx="1325">
                  <c:v>-2.9999999999999363E-4</c:v>
                </c:pt>
                <c:pt idx="1326">
                  <c:v>-2.3000000000000043E-3</c:v>
                </c:pt>
                <c:pt idx="1327">
                  <c:v>-1.6999999999999993E-3</c:v>
                </c:pt>
                <c:pt idx="1328">
                  <c:v>1.200000000000001E-3</c:v>
                </c:pt>
                <c:pt idx="1329">
                  <c:v>6.0000000000000493E-4</c:v>
                </c:pt>
                <c:pt idx="1330">
                  <c:v>-5.9999999999999604E-4</c:v>
                </c:pt>
                <c:pt idx="1331">
                  <c:v>9.9999999999999655E-4</c:v>
                </c:pt>
                <c:pt idx="1332">
                  <c:v>1.4999999999999946E-3</c:v>
                </c:pt>
                <c:pt idx="1333">
                  <c:v>1.3999999999999967E-3</c:v>
                </c:pt>
                <c:pt idx="1334">
                  <c:v>2.3000000000000043E-3</c:v>
                </c:pt>
                <c:pt idx="1335">
                  <c:v>1.7000000000000081E-3</c:v>
                </c:pt>
                <c:pt idx="1336">
                  <c:v>1.200000000000001E-3</c:v>
                </c:pt>
                <c:pt idx="1337">
                  <c:v>2.7000000000000045E-3</c:v>
                </c:pt>
                <c:pt idx="1338">
                  <c:v>3.5000000000000053E-3</c:v>
                </c:pt>
                <c:pt idx="1339">
                  <c:v>4.1000000000000012E-3</c:v>
                </c:pt>
                <c:pt idx="1340">
                  <c:v>5.6999999999999941E-3</c:v>
                </c:pt>
                <c:pt idx="1341">
                  <c:v>5.6000000000000051E-3</c:v>
                </c:pt>
                <c:pt idx="1342">
                  <c:v>6.100000000000003E-3</c:v>
                </c:pt>
                <c:pt idx="1343">
                  <c:v>5.1999999999999954E-3</c:v>
                </c:pt>
                <c:pt idx="1344">
                  <c:v>3.7999999999999991E-3</c:v>
                </c:pt>
                <c:pt idx="1345">
                  <c:v>3.9999999999999949E-3</c:v>
                </c:pt>
                <c:pt idx="1346">
                  <c:v>1.2999999999999989E-3</c:v>
                </c:pt>
                <c:pt idx="1347">
                  <c:v>2.9999999999999983E-3</c:v>
                </c:pt>
                <c:pt idx="1348">
                  <c:v>2.3000000000000043E-3</c:v>
                </c:pt>
                <c:pt idx="1349">
                  <c:v>6.9999999999999392E-4</c:v>
                </c:pt>
                <c:pt idx="1350">
                  <c:v>0</c:v>
                </c:pt>
                <c:pt idx="1351">
                  <c:v>-7.999999999999918E-4</c:v>
                </c:pt>
                <c:pt idx="1352">
                  <c:v>-1.9999999999999573E-4</c:v>
                </c:pt>
                <c:pt idx="1353">
                  <c:v>-1.0000000000000675E-4</c:v>
                </c:pt>
                <c:pt idx="1354">
                  <c:v>-1.6999999999999993E-3</c:v>
                </c:pt>
                <c:pt idx="1355">
                  <c:v>-7.0000000000000281E-4</c:v>
                </c:pt>
                <c:pt idx="1356">
                  <c:v>-3.3000000000000008E-3</c:v>
                </c:pt>
                <c:pt idx="1357">
                  <c:v>-5.4000000000000003E-3</c:v>
                </c:pt>
                <c:pt idx="1358">
                  <c:v>-4.5000000000000014E-3</c:v>
                </c:pt>
                <c:pt idx="1359">
                  <c:v>-2.9000000000000002E-3</c:v>
                </c:pt>
                <c:pt idx="1360">
                  <c:v>-3.8999999999999968E-3</c:v>
                </c:pt>
                <c:pt idx="1361">
                  <c:v>-3.3000000000000008E-3</c:v>
                </c:pt>
                <c:pt idx="1362">
                  <c:v>-3.700000000000001E-3</c:v>
                </c:pt>
                <c:pt idx="1363">
                  <c:v>-4.1000000000000012E-3</c:v>
                </c:pt>
                <c:pt idx="1364">
                  <c:v>-3.3999999999999985E-3</c:v>
                </c:pt>
                <c:pt idx="1365">
                  <c:v>-4.5000000000000014E-3</c:v>
                </c:pt>
                <c:pt idx="1366">
                  <c:v>-3.4999999999999966E-3</c:v>
                </c:pt>
                <c:pt idx="1367">
                  <c:v>-4.8000000000000039E-3</c:v>
                </c:pt>
                <c:pt idx="1368">
                  <c:v>-6.5000000000000032E-3</c:v>
                </c:pt>
                <c:pt idx="1369">
                  <c:v>-4.6999999999999976E-3</c:v>
                </c:pt>
                <c:pt idx="1370">
                  <c:v>-5.0999999999999978E-3</c:v>
                </c:pt>
                <c:pt idx="1371">
                  <c:v>-4.5999999999999999E-3</c:v>
                </c:pt>
                <c:pt idx="1372">
                  <c:v>-3.5999999999999943E-3</c:v>
                </c:pt>
                <c:pt idx="1373">
                  <c:v>-3.9999999999999949E-3</c:v>
                </c:pt>
                <c:pt idx="1374">
                  <c:v>-3.1999999999999941E-3</c:v>
                </c:pt>
                <c:pt idx="1375">
                  <c:v>-5.1999999999999954E-3</c:v>
                </c:pt>
                <c:pt idx="1376">
                  <c:v>-4.5999999999999999E-3</c:v>
                </c:pt>
                <c:pt idx="1377">
                  <c:v>-3.8999999999999968E-3</c:v>
                </c:pt>
                <c:pt idx="1378">
                  <c:v>-7.1999999999999972E-3</c:v>
                </c:pt>
                <c:pt idx="1379">
                  <c:v>-8.3000000000000001E-3</c:v>
                </c:pt>
                <c:pt idx="1380">
                  <c:v>-1.0300000000000002E-2</c:v>
                </c:pt>
                <c:pt idx="1381">
                  <c:v>-5.299999999999994E-3</c:v>
                </c:pt>
                <c:pt idx="1382">
                  <c:v>-4.5999999999999999E-3</c:v>
                </c:pt>
                <c:pt idx="1383">
                  <c:v>-4.1000000000000012E-3</c:v>
                </c:pt>
                <c:pt idx="1384">
                  <c:v>-4.6999999999999976E-3</c:v>
                </c:pt>
                <c:pt idx="1385">
                  <c:v>-3.3000000000000008E-3</c:v>
                </c:pt>
                <c:pt idx="1386">
                  <c:v>-2.9000000000000002E-3</c:v>
                </c:pt>
                <c:pt idx="1387">
                  <c:v>-4.9000000000000024E-3</c:v>
                </c:pt>
                <c:pt idx="1388">
                  <c:v>-4.1000000000000012E-3</c:v>
                </c:pt>
                <c:pt idx="1389">
                  <c:v>-4.1000000000000012E-3</c:v>
                </c:pt>
                <c:pt idx="1390">
                  <c:v>-3.099999999999996E-3</c:v>
                </c:pt>
                <c:pt idx="1391">
                  <c:v>-2.9000000000000002E-3</c:v>
                </c:pt>
                <c:pt idx="1392">
                  <c:v>-5.0999999999999978E-3</c:v>
                </c:pt>
                <c:pt idx="1393">
                  <c:v>-5.0000000000000001E-3</c:v>
                </c:pt>
                <c:pt idx="1394">
                  <c:v>-4.7999999999999952E-3</c:v>
                </c:pt>
                <c:pt idx="1395">
                  <c:v>-4.1999999999999989E-3</c:v>
                </c:pt>
                <c:pt idx="1396">
                  <c:v>-4.5000000000000014E-3</c:v>
                </c:pt>
                <c:pt idx="1397">
                  <c:v>-5.0000000000000001E-3</c:v>
                </c:pt>
                <c:pt idx="1398">
                  <c:v>-4.0000000000000036E-3</c:v>
                </c:pt>
                <c:pt idx="1399">
                  <c:v>-5.9999999999999967E-3</c:v>
                </c:pt>
                <c:pt idx="1400">
                  <c:v>-5.0999999999999978E-3</c:v>
                </c:pt>
                <c:pt idx="1401">
                  <c:v>-4.3999999999999951E-3</c:v>
                </c:pt>
                <c:pt idx="1402">
                  <c:v>-5.0000000000000001E-3</c:v>
                </c:pt>
                <c:pt idx="1403">
                  <c:v>-5.3000000000000026E-3</c:v>
                </c:pt>
                <c:pt idx="1404">
                  <c:v>-4.9000000000000024E-3</c:v>
                </c:pt>
                <c:pt idx="1405">
                  <c:v>-5.1000000000000064E-3</c:v>
                </c:pt>
                <c:pt idx="1406">
                  <c:v>-6.700000000000008E-3</c:v>
                </c:pt>
                <c:pt idx="1407">
                  <c:v>-7.5999999999999983E-3</c:v>
                </c:pt>
                <c:pt idx="1408">
                  <c:v>-7.0999999999999995E-3</c:v>
                </c:pt>
                <c:pt idx="1409">
                  <c:v>-7.9999999999999984E-3</c:v>
                </c:pt>
                <c:pt idx="1410">
                  <c:v>-8.2000000000000024E-3</c:v>
                </c:pt>
                <c:pt idx="1411">
                  <c:v>-6.5000000000000032E-3</c:v>
                </c:pt>
                <c:pt idx="1412">
                  <c:v>-6.6000000000000017E-3</c:v>
                </c:pt>
                <c:pt idx="1413">
                  <c:v>-6.6000000000000017E-3</c:v>
                </c:pt>
                <c:pt idx="1414">
                  <c:v>-6.9000000000000042E-3</c:v>
                </c:pt>
                <c:pt idx="1415">
                  <c:v>-6.3999999999999968E-3</c:v>
                </c:pt>
                <c:pt idx="1416">
                  <c:v>-7.6999999999999959E-3</c:v>
                </c:pt>
                <c:pt idx="1417">
                  <c:v>-8.2999999999999914E-3</c:v>
                </c:pt>
                <c:pt idx="1418">
                  <c:v>-8.0999999999999961E-3</c:v>
                </c:pt>
                <c:pt idx="1419">
                  <c:v>-7.9000000000000008E-3</c:v>
                </c:pt>
                <c:pt idx="1420">
                  <c:v>-7.0000000000000019E-3</c:v>
                </c:pt>
                <c:pt idx="1421">
                  <c:v>-7.0000000000000019E-3</c:v>
                </c:pt>
                <c:pt idx="1422">
                  <c:v>-9.1999999999999998E-3</c:v>
                </c:pt>
                <c:pt idx="1423">
                  <c:v>-8.3999999999999977E-3</c:v>
                </c:pt>
                <c:pt idx="1424">
                  <c:v>-9.1999999999999998E-3</c:v>
                </c:pt>
                <c:pt idx="1425">
                  <c:v>-8.3999999999999977E-3</c:v>
                </c:pt>
                <c:pt idx="1426">
                  <c:v>-7.7000000000000046E-3</c:v>
                </c:pt>
                <c:pt idx="1427">
                  <c:v>-7.6999999999999959E-3</c:v>
                </c:pt>
                <c:pt idx="1428">
                  <c:v>-7.3000000000000044E-3</c:v>
                </c:pt>
                <c:pt idx="1429">
                  <c:v>-6.8999999999999947E-3</c:v>
                </c:pt>
                <c:pt idx="1430">
                  <c:v>-7.2999999999999957E-3</c:v>
                </c:pt>
                <c:pt idx="1431">
                  <c:v>-7.0999999999999995E-3</c:v>
                </c:pt>
                <c:pt idx="1432">
                  <c:v>-7.0999999999999995E-3</c:v>
                </c:pt>
                <c:pt idx="1433">
                  <c:v>-5.6000000000000051E-3</c:v>
                </c:pt>
                <c:pt idx="1434">
                  <c:v>-5.4000000000000003E-3</c:v>
                </c:pt>
                <c:pt idx="1435">
                  <c:v>-5.899999999999999E-3</c:v>
                </c:pt>
                <c:pt idx="1436">
                  <c:v>-6.5000000000000032E-3</c:v>
                </c:pt>
                <c:pt idx="1437">
                  <c:v>-6.3000000000000079E-3</c:v>
                </c:pt>
                <c:pt idx="1438">
                  <c:v>-7.0000000000000019E-3</c:v>
                </c:pt>
                <c:pt idx="1439">
                  <c:v>-6.9000000000000042E-3</c:v>
                </c:pt>
                <c:pt idx="1440">
                  <c:v>-6.6999999999999994E-3</c:v>
                </c:pt>
                <c:pt idx="1441">
                  <c:v>-7.6999999999999959E-3</c:v>
                </c:pt>
                <c:pt idx="1442">
                  <c:v>-7.9999999999999984E-3</c:v>
                </c:pt>
                <c:pt idx="1443">
                  <c:v>-8.4999999999999971E-3</c:v>
                </c:pt>
                <c:pt idx="1444">
                  <c:v>-5.899999999999999E-3</c:v>
                </c:pt>
                <c:pt idx="1445">
                  <c:v>-6.0999999999999943E-3</c:v>
                </c:pt>
                <c:pt idx="1446">
                  <c:v>-6.6999999999999994E-3</c:v>
                </c:pt>
                <c:pt idx="1447">
                  <c:v>-6.0999999999999943E-3</c:v>
                </c:pt>
                <c:pt idx="1448">
                  <c:v>-7.7000000000000046E-3</c:v>
                </c:pt>
                <c:pt idx="1449">
                  <c:v>-6.9000000000000042E-3</c:v>
                </c:pt>
                <c:pt idx="1450">
                  <c:v>-7.3999999999999934E-3</c:v>
                </c:pt>
                <c:pt idx="1451">
                  <c:v>-7.2999999999999957E-3</c:v>
                </c:pt>
                <c:pt idx="1452">
                  <c:v>-8.4999999999999971E-3</c:v>
                </c:pt>
                <c:pt idx="1453">
                  <c:v>-7.7000000000000046E-3</c:v>
                </c:pt>
                <c:pt idx="1454">
                  <c:v>-8.7000000000000011E-3</c:v>
                </c:pt>
                <c:pt idx="1455">
                  <c:v>-8.7999999999999988E-3</c:v>
                </c:pt>
                <c:pt idx="1456">
                  <c:v>-8.6000000000000035E-3</c:v>
                </c:pt>
                <c:pt idx="1457">
                  <c:v>-9.4000000000000038E-3</c:v>
                </c:pt>
                <c:pt idx="1458">
                  <c:v>-8.6000000000000035E-3</c:v>
                </c:pt>
                <c:pt idx="1459">
                  <c:v>-8.6000000000000035E-3</c:v>
                </c:pt>
                <c:pt idx="1460">
                  <c:v>-8.3999999999999977E-3</c:v>
                </c:pt>
                <c:pt idx="1461">
                  <c:v>-7.9000000000000008E-3</c:v>
                </c:pt>
                <c:pt idx="1462">
                  <c:v>-8.4999999999999971E-3</c:v>
                </c:pt>
                <c:pt idx="1463">
                  <c:v>-8.2000000000000024E-3</c:v>
                </c:pt>
                <c:pt idx="1464">
                  <c:v>-8.7000000000000011E-3</c:v>
                </c:pt>
                <c:pt idx="1465">
                  <c:v>-7.9999999999999984E-3</c:v>
                </c:pt>
                <c:pt idx="1466">
                  <c:v>-6.5000000000000032E-3</c:v>
                </c:pt>
                <c:pt idx="1467">
                  <c:v>-6.2000000000000006E-3</c:v>
                </c:pt>
                <c:pt idx="1468">
                  <c:v>-6.100000000000003E-3</c:v>
                </c:pt>
                <c:pt idx="1469">
                  <c:v>-6.3999999999999968E-3</c:v>
                </c:pt>
                <c:pt idx="1470">
                  <c:v>-6.9999999999999932E-3</c:v>
                </c:pt>
                <c:pt idx="1471">
                  <c:v>-6.6000000000000017E-3</c:v>
                </c:pt>
                <c:pt idx="1472">
                  <c:v>-7.8000000000000022E-3</c:v>
                </c:pt>
                <c:pt idx="1473">
                  <c:v>-7.5999999999999983E-3</c:v>
                </c:pt>
                <c:pt idx="1474">
                  <c:v>-8.9000000000000051E-3</c:v>
                </c:pt>
                <c:pt idx="1475">
                  <c:v>-8.7000000000000011E-3</c:v>
                </c:pt>
                <c:pt idx="1476">
                  <c:v>-7.7000000000000046E-3</c:v>
                </c:pt>
                <c:pt idx="1477">
                  <c:v>-8.3999999999999977E-3</c:v>
                </c:pt>
                <c:pt idx="1478">
                  <c:v>-8.3000000000000001E-3</c:v>
                </c:pt>
                <c:pt idx="1479">
                  <c:v>-9.5999999999999992E-3</c:v>
                </c:pt>
                <c:pt idx="1480">
                  <c:v>-8.6000000000000035E-3</c:v>
                </c:pt>
                <c:pt idx="1481">
                  <c:v>-8.6000000000000035E-3</c:v>
                </c:pt>
                <c:pt idx="1482">
                  <c:v>-8.7000000000000011E-3</c:v>
                </c:pt>
                <c:pt idx="1483">
                  <c:v>-9.5000000000000015E-3</c:v>
                </c:pt>
                <c:pt idx="1484">
                  <c:v>-1.1399999999999997E-2</c:v>
                </c:pt>
                <c:pt idx="1485">
                  <c:v>-1.0800000000000001E-2</c:v>
                </c:pt>
                <c:pt idx="1486">
                  <c:v>-1.04E-2</c:v>
                </c:pt>
                <c:pt idx="1487">
                  <c:v>-1.0800000000000001E-2</c:v>
                </c:pt>
                <c:pt idx="1488">
                  <c:v>-1.1600000000000001E-2</c:v>
                </c:pt>
                <c:pt idx="1489">
                  <c:v>-1.1699999999999999E-2</c:v>
                </c:pt>
                <c:pt idx="1490">
                  <c:v>-1.1200000000000002E-2</c:v>
                </c:pt>
                <c:pt idx="1491">
                  <c:v>-1.1200000000000002E-2</c:v>
                </c:pt>
                <c:pt idx="1492">
                  <c:v>-1.0699999999999994E-2</c:v>
                </c:pt>
                <c:pt idx="1493">
                  <c:v>-1.1799999999999998E-2</c:v>
                </c:pt>
                <c:pt idx="1494">
                  <c:v>-1.2999999999999998E-2</c:v>
                </c:pt>
                <c:pt idx="1495">
                  <c:v>-1.38E-2</c:v>
                </c:pt>
                <c:pt idx="1496">
                  <c:v>-1.3300000000000001E-2</c:v>
                </c:pt>
                <c:pt idx="1497">
                  <c:v>-1.2799999999999994E-2</c:v>
                </c:pt>
                <c:pt idx="1498">
                  <c:v>-1.3899999999999997E-2</c:v>
                </c:pt>
                <c:pt idx="1499">
                  <c:v>-1.4500000000000002E-2</c:v>
                </c:pt>
                <c:pt idx="1500">
                  <c:v>-1.4200000000000008E-2</c:v>
                </c:pt>
                <c:pt idx="1501">
                  <c:v>-1.54E-2</c:v>
                </c:pt>
                <c:pt idx="1502">
                  <c:v>-1.4199999999999999E-2</c:v>
                </c:pt>
                <c:pt idx="1503">
                  <c:v>-1.4000000000000004E-2</c:v>
                </c:pt>
                <c:pt idx="1504">
                  <c:v>-2.9000000000000002E-3</c:v>
                </c:pt>
                <c:pt idx="1505">
                  <c:v>-1.7500000000000002E-2</c:v>
                </c:pt>
                <c:pt idx="1506">
                  <c:v>-1.21E-2</c:v>
                </c:pt>
                <c:pt idx="1507">
                  <c:v>-8.8999999999999965E-3</c:v>
                </c:pt>
                <c:pt idx="1508">
                  <c:v>-9.0000000000000028E-3</c:v>
                </c:pt>
                <c:pt idx="1509">
                  <c:v>-1.04E-2</c:v>
                </c:pt>
                <c:pt idx="1510">
                  <c:v>-9.6999999999999968E-3</c:v>
                </c:pt>
                <c:pt idx="1511">
                  <c:v>-9.5999999999999992E-3</c:v>
                </c:pt>
                <c:pt idx="1512">
                  <c:v>-9.1000000000000022E-3</c:v>
                </c:pt>
                <c:pt idx="1513">
                  <c:v>-7.3000000000000044E-3</c:v>
                </c:pt>
                <c:pt idx="1514">
                  <c:v>-9.5999999999999992E-3</c:v>
                </c:pt>
                <c:pt idx="1515">
                  <c:v>-7.4999999999999997E-3</c:v>
                </c:pt>
                <c:pt idx="1516">
                  <c:v>-8.0999999999999961E-3</c:v>
                </c:pt>
                <c:pt idx="1517">
                  <c:v>-7.2999999999999957E-3</c:v>
                </c:pt>
                <c:pt idx="1518">
                  <c:v>-7.4999999999999997E-3</c:v>
                </c:pt>
                <c:pt idx="1519">
                  <c:v>-6.6999999999999994E-3</c:v>
                </c:pt>
                <c:pt idx="1520">
                  <c:v>-7.1999999999999972E-3</c:v>
                </c:pt>
                <c:pt idx="1521">
                  <c:v>-8.0999999999999961E-3</c:v>
                </c:pt>
                <c:pt idx="1522">
                  <c:v>-6.6999999999999994E-3</c:v>
                </c:pt>
                <c:pt idx="1523">
                  <c:v>-6.6000000000000017E-3</c:v>
                </c:pt>
                <c:pt idx="1524">
                  <c:v>-6.6000000000000017E-3</c:v>
                </c:pt>
                <c:pt idx="1525">
                  <c:v>-5.4999999999999979E-3</c:v>
                </c:pt>
                <c:pt idx="1526">
                  <c:v>-4.7000000000000063E-3</c:v>
                </c:pt>
                <c:pt idx="1527">
                  <c:v>-3.3000000000000008E-3</c:v>
                </c:pt>
                <c:pt idx="1528">
                  <c:v>-3.3999999999999985E-3</c:v>
                </c:pt>
                <c:pt idx="1529">
                  <c:v>-2.6000000000000068E-3</c:v>
                </c:pt>
                <c:pt idx="1530">
                  <c:v>-4.0000000000000036E-3</c:v>
                </c:pt>
                <c:pt idx="1531">
                  <c:v>-4.0000000000000036E-3</c:v>
                </c:pt>
                <c:pt idx="1532">
                  <c:v>-4.1000000000000012E-3</c:v>
                </c:pt>
                <c:pt idx="1533">
                  <c:v>-4.3000000000000061E-3</c:v>
                </c:pt>
                <c:pt idx="1534">
                  <c:v>-3.8999999999999968E-3</c:v>
                </c:pt>
                <c:pt idx="1535">
                  <c:v>-3.700000000000001E-3</c:v>
                </c:pt>
                <c:pt idx="1536">
                  <c:v>-3.7999999999999991E-3</c:v>
                </c:pt>
                <c:pt idx="1537">
                  <c:v>-3.4999999999999966E-3</c:v>
                </c:pt>
                <c:pt idx="1538">
                  <c:v>-4.5999999999999999E-3</c:v>
                </c:pt>
                <c:pt idx="1539">
                  <c:v>-3.6000000000000034E-3</c:v>
                </c:pt>
                <c:pt idx="1540">
                  <c:v>-3.6999999999999924E-3</c:v>
                </c:pt>
                <c:pt idx="1541">
                  <c:v>-3.6000000000000034E-3</c:v>
                </c:pt>
                <c:pt idx="1542">
                  <c:v>-5.0000000000000001E-3</c:v>
                </c:pt>
                <c:pt idx="1543">
                  <c:v>-5.3000000000000026E-3</c:v>
                </c:pt>
                <c:pt idx="1544">
                  <c:v>-6.6999999999999994E-3</c:v>
                </c:pt>
                <c:pt idx="1545">
                  <c:v>-7.1999999999999972E-3</c:v>
                </c:pt>
                <c:pt idx="1546">
                  <c:v>-5.6999999999999941E-3</c:v>
                </c:pt>
                <c:pt idx="1547">
                  <c:v>-5.3999999999999916E-3</c:v>
                </c:pt>
                <c:pt idx="1548">
                  <c:v>-3.9999999999999949E-3</c:v>
                </c:pt>
                <c:pt idx="1549">
                  <c:v>-4.1999999999999989E-3</c:v>
                </c:pt>
                <c:pt idx="1550">
                  <c:v>-5.7000000000000028E-3</c:v>
                </c:pt>
                <c:pt idx="1551">
                  <c:v>-4.6999999999999976E-3</c:v>
                </c:pt>
                <c:pt idx="1552">
                  <c:v>-5.8000000000000005E-3</c:v>
                </c:pt>
                <c:pt idx="1553">
                  <c:v>-5.4999999999999979E-3</c:v>
                </c:pt>
                <c:pt idx="1554">
                  <c:v>-6.4000000000000055E-3</c:v>
                </c:pt>
                <c:pt idx="1555">
                  <c:v>-7.0999999999999995E-3</c:v>
                </c:pt>
                <c:pt idx="1556">
                  <c:v>-6.2000000000000006E-3</c:v>
                </c:pt>
                <c:pt idx="1557">
                  <c:v>-5.5999999999999965E-3</c:v>
                </c:pt>
                <c:pt idx="1558">
                  <c:v>-3.5999999999999943E-3</c:v>
                </c:pt>
                <c:pt idx="1559">
                  <c:v>-2.8000000000000026E-3</c:v>
                </c:pt>
                <c:pt idx="1560">
                  <c:v>-3.099999999999996E-3</c:v>
                </c:pt>
                <c:pt idx="1561">
                  <c:v>-1.4000000000000056E-3</c:v>
                </c:pt>
                <c:pt idx="1562">
                  <c:v>-1.800000000000006E-3</c:v>
                </c:pt>
                <c:pt idx="1563">
                  <c:v>-4.0000000000000034E-4</c:v>
                </c:pt>
                <c:pt idx="1564">
                  <c:v>-8.0000000000000069E-4</c:v>
                </c:pt>
                <c:pt idx="1565">
                  <c:v>-2.0999999999999994E-3</c:v>
                </c:pt>
                <c:pt idx="1566">
                  <c:v>-3.6000000000000034E-3</c:v>
                </c:pt>
                <c:pt idx="1567">
                  <c:v>-3.1999999999999941E-3</c:v>
                </c:pt>
                <c:pt idx="1568">
                  <c:v>-1.5999999999999925E-3</c:v>
                </c:pt>
                <c:pt idx="1569">
                  <c:v>-6.9999999999999392E-4</c:v>
                </c:pt>
                <c:pt idx="1570">
                  <c:v>-5.9999999999999604E-4</c:v>
                </c:pt>
                <c:pt idx="1571">
                  <c:v>-5.0000000000000706E-4</c:v>
                </c:pt>
                <c:pt idx="1572">
                  <c:v>-5.0000000000000706E-4</c:v>
                </c:pt>
                <c:pt idx="1573">
                  <c:v>1.2999999999999989E-3</c:v>
                </c:pt>
                <c:pt idx="1574">
                  <c:v>1.6999999999999993E-3</c:v>
                </c:pt>
                <c:pt idx="1575">
                  <c:v>1.5000000000000035E-3</c:v>
                </c:pt>
                <c:pt idx="1576">
                  <c:v>1.1000000000000031E-3</c:v>
                </c:pt>
                <c:pt idx="1577">
                  <c:v>2.1999999999999975E-3</c:v>
                </c:pt>
                <c:pt idx="1578">
                  <c:v>4.6999999999999976E-3</c:v>
                </c:pt>
                <c:pt idx="1579">
                  <c:v>7.9999999999999984E-3</c:v>
                </c:pt>
                <c:pt idx="1580">
                  <c:v>9.1000000000000022E-3</c:v>
                </c:pt>
                <c:pt idx="1581">
                  <c:v>7.9999999999999984E-3</c:v>
                </c:pt>
                <c:pt idx="1582">
                  <c:v>8.0999999999999961E-3</c:v>
                </c:pt>
                <c:pt idx="1583">
                  <c:v>7.4000000000000021E-3</c:v>
                </c:pt>
                <c:pt idx="1584">
                  <c:v>6.2999999999999992E-3</c:v>
                </c:pt>
                <c:pt idx="1585">
                  <c:v>8.3000000000000001E-3</c:v>
                </c:pt>
                <c:pt idx="1586">
                  <c:v>6.799999999999997E-3</c:v>
                </c:pt>
                <c:pt idx="1587">
                  <c:v>6.8999999999999947E-3</c:v>
                </c:pt>
                <c:pt idx="1588">
                  <c:v>9.5999999999999992E-3</c:v>
                </c:pt>
                <c:pt idx="1589">
                  <c:v>7.3999999999999934E-3</c:v>
                </c:pt>
                <c:pt idx="1590">
                  <c:v>7.9999999999999984E-3</c:v>
                </c:pt>
                <c:pt idx="1591">
                  <c:v>7.4000000000000021E-3</c:v>
                </c:pt>
                <c:pt idx="1592">
                  <c:v>8.3000000000000001E-3</c:v>
                </c:pt>
                <c:pt idx="1593">
                  <c:v>7.7000000000000046E-3</c:v>
                </c:pt>
                <c:pt idx="1594">
                  <c:v>7.9999999999999984E-3</c:v>
                </c:pt>
                <c:pt idx="1595">
                  <c:v>1.04E-2</c:v>
                </c:pt>
                <c:pt idx="1596">
                  <c:v>1.0300000000000002E-2</c:v>
                </c:pt>
                <c:pt idx="1597">
                  <c:v>1.2800000000000002E-2</c:v>
                </c:pt>
                <c:pt idx="1598">
                  <c:v>1.4400000000000003E-2</c:v>
                </c:pt>
                <c:pt idx="1599">
                  <c:v>1.4199999999999999E-2</c:v>
                </c:pt>
                <c:pt idx="1600">
                  <c:v>1.46E-2</c:v>
                </c:pt>
                <c:pt idx="1601">
                  <c:v>1.3900000000000006E-2</c:v>
                </c:pt>
                <c:pt idx="1602">
                  <c:v>1.4299999999999997E-2</c:v>
                </c:pt>
                <c:pt idx="1603">
                  <c:v>1.44E-2</c:v>
                </c:pt>
                <c:pt idx="1604">
                  <c:v>1.5399999999999995E-2</c:v>
                </c:pt>
                <c:pt idx="1605">
                  <c:v>1.5799999999999995E-2</c:v>
                </c:pt>
                <c:pt idx="1606">
                  <c:v>1.4500000000000002E-2</c:v>
                </c:pt>
                <c:pt idx="1607">
                  <c:v>1.4900000000000002E-2</c:v>
                </c:pt>
                <c:pt idx="1608">
                  <c:v>1.1899999999999996E-2</c:v>
                </c:pt>
                <c:pt idx="1609">
                  <c:v>1.2500000000000001E-2</c:v>
                </c:pt>
                <c:pt idx="1610">
                  <c:v>1.3199999999999995E-2</c:v>
                </c:pt>
                <c:pt idx="1611">
                  <c:v>1.3599999999999999E-2</c:v>
                </c:pt>
                <c:pt idx="1612">
                  <c:v>1.3599999999999994E-2</c:v>
                </c:pt>
                <c:pt idx="1613">
                  <c:v>1.4100000000000001E-2</c:v>
                </c:pt>
                <c:pt idx="1614">
                  <c:v>1.3600000000000003E-2</c:v>
                </c:pt>
                <c:pt idx="1615">
                  <c:v>1.29E-2</c:v>
                </c:pt>
                <c:pt idx="1616">
                  <c:v>1.2899999999999997E-2</c:v>
                </c:pt>
                <c:pt idx="1617">
                  <c:v>1.2400000000000001E-2</c:v>
                </c:pt>
                <c:pt idx="1618">
                  <c:v>1.2299999999999995E-2</c:v>
                </c:pt>
                <c:pt idx="1619">
                  <c:v>1.3299999999999996E-2</c:v>
                </c:pt>
                <c:pt idx="1620">
                  <c:v>1.3599999999999994E-2</c:v>
                </c:pt>
                <c:pt idx="1621">
                  <c:v>1.3499999999999996E-2</c:v>
                </c:pt>
                <c:pt idx="1622">
                  <c:v>1.2600000000000002E-2</c:v>
                </c:pt>
                <c:pt idx="1623">
                  <c:v>1.2000000000000002E-2</c:v>
                </c:pt>
                <c:pt idx="1624">
                  <c:v>1.1599999999999997E-2</c:v>
                </c:pt>
                <c:pt idx="1625">
                  <c:v>1.1899999999999999E-2</c:v>
                </c:pt>
                <c:pt idx="1626">
                  <c:v>1.4900000000000002E-2</c:v>
                </c:pt>
                <c:pt idx="1627">
                  <c:v>1.5799999999999995E-2</c:v>
                </c:pt>
                <c:pt idx="1628">
                  <c:v>1.4899999999999998E-2</c:v>
                </c:pt>
                <c:pt idx="1629">
                  <c:v>1.4699999999999998E-2</c:v>
                </c:pt>
                <c:pt idx="1630">
                  <c:v>1.2599999999999998E-2</c:v>
                </c:pt>
                <c:pt idx="1631">
                  <c:v>1.7200000000000003E-2</c:v>
                </c:pt>
                <c:pt idx="1632">
                  <c:v>1.7200000000000003E-2</c:v>
                </c:pt>
                <c:pt idx="1633">
                  <c:v>1.8100000000000002E-2</c:v>
                </c:pt>
                <c:pt idx="1634">
                  <c:v>1.7000000000000001E-2</c:v>
                </c:pt>
                <c:pt idx="1635">
                  <c:v>1.6100000000000003E-2</c:v>
                </c:pt>
                <c:pt idx="1636">
                  <c:v>1.5299999999999998E-2</c:v>
                </c:pt>
                <c:pt idx="1637">
                  <c:v>1.4899999999999998E-2</c:v>
                </c:pt>
                <c:pt idx="1638">
                  <c:v>1.5199999999999997E-2</c:v>
                </c:pt>
                <c:pt idx="1639">
                  <c:v>1.3900000000000001E-2</c:v>
                </c:pt>
                <c:pt idx="1640">
                  <c:v>1.5099999999999997E-2</c:v>
                </c:pt>
                <c:pt idx="1641">
                  <c:v>1.3900000000000001E-2</c:v>
                </c:pt>
                <c:pt idx="1642">
                  <c:v>1.3599999999999999E-2</c:v>
                </c:pt>
                <c:pt idx="1643">
                  <c:v>1.3500000000000005E-2</c:v>
                </c:pt>
                <c:pt idx="1644">
                  <c:v>1.3100000000000001E-2</c:v>
                </c:pt>
                <c:pt idx="1645">
                  <c:v>1.3100000000000001E-2</c:v>
                </c:pt>
                <c:pt idx="1646">
                  <c:v>1.3100000000000001E-2</c:v>
                </c:pt>
                <c:pt idx="1647">
                  <c:v>1.3200000000000003E-2</c:v>
                </c:pt>
                <c:pt idx="1648">
                  <c:v>1.38E-2</c:v>
                </c:pt>
                <c:pt idx="1649">
                  <c:v>1.3200000000000003E-2</c:v>
                </c:pt>
                <c:pt idx="1650">
                  <c:v>1.2500000000000004E-2</c:v>
                </c:pt>
                <c:pt idx="1651">
                  <c:v>1.3200000000000003E-2</c:v>
                </c:pt>
                <c:pt idx="1652">
                  <c:v>1.4899999999999998E-2</c:v>
                </c:pt>
                <c:pt idx="1653">
                  <c:v>1.5100000000000002E-2</c:v>
                </c:pt>
                <c:pt idx="1654">
                  <c:v>1.4600000000000004E-2</c:v>
                </c:pt>
                <c:pt idx="1655">
                  <c:v>1.5100000000000002E-2</c:v>
                </c:pt>
                <c:pt idx="1656">
                  <c:v>1.2400000000000001E-2</c:v>
                </c:pt>
                <c:pt idx="1657">
                  <c:v>1.2699999999999999E-2</c:v>
                </c:pt>
                <c:pt idx="1658">
                  <c:v>1.29E-2</c:v>
                </c:pt>
                <c:pt idx="1659">
                  <c:v>1.1799999999999998E-2</c:v>
                </c:pt>
                <c:pt idx="1660">
                  <c:v>1.21E-2</c:v>
                </c:pt>
                <c:pt idx="1661">
                  <c:v>1.1699999999999999E-2</c:v>
                </c:pt>
                <c:pt idx="1662">
                  <c:v>1.2000000000000002E-2</c:v>
                </c:pt>
                <c:pt idx="1663">
                  <c:v>1.1799999999999998E-2</c:v>
                </c:pt>
                <c:pt idx="1664">
                  <c:v>1.2699999999999999E-2</c:v>
                </c:pt>
                <c:pt idx="1665">
                  <c:v>1.3400000000000002E-2</c:v>
                </c:pt>
                <c:pt idx="1666">
                  <c:v>1.4000000000000004E-2</c:v>
                </c:pt>
                <c:pt idx="1667">
                  <c:v>1.3399999999999999E-2</c:v>
                </c:pt>
                <c:pt idx="1668">
                  <c:v>1.4199999999999999E-2</c:v>
                </c:pt>
                <c:pt idx="1669">
                  <c:v>1.4000000000000004E-2</c:v>
                </c:pt>
                <c:pt idx="1670">
                  <c:v>1.3499999999999996E-2</c:v>
                </c:pt>
                <c:pt idx="1671">
                  <c:v>1.2800000000000002E-2</c:v>
                </c:pt>
                <c:pt idx="1672">
                  <c:v>1.21E-2</c:v>
                </c:pt>
                <c:pt idx="1673">
                  <c:v>1.1899999999999996E-2</c:v>
                </c:pt>
                <c:pt idx="1674">
                  <c:v>1.3200000000000003E-2</c:v>
                </c:pt>
                <c:pt idx="1675">
                  <c:v>1.4799999999999995E-2</c:v>
                </c:pt>
                <c:pt idx="1676">
                  <c:v>1.3400000000000002E-2</c:v>
                </c:pt>
                <c:pt idx="1677">
                  <c:v>1.3599999999999999E-2</c:v>
                </c:pt>
                <c:pt idx="1678">
                  <c:v>1.3399999999999999E-2</c:v>
                </c:pt>
                <c:pt idx="1679">
                  <c:v>1.3299999999999996E-2</c:v>
                </c:pt>
                <c:pt idx="1680">
                  <c:v>1.4400000000000003E-2</c:v>
                </c:pt>
                <c:pt idx="1681">
                  <c:v>2.5000000000000001E-2</c:v>
                </c:pt>
                <c:pt idx="1682">
                  <c:v>3.4699999999999995E-2</c:v>
                </c:pt>
                <c:pt idx="1683">
                  <c:v>3.5000000000000003E-2</c:v>
                </c:pt>
                <c:pt idx="1684">
                  <c:v>2.53E-2</c:v>
                </c:pt>
                <c:pt idx="1685">
                  <c:v>1.5900000000000004E-2</c:v>
                </c:pt>
                <c:pt idx="1686">
                  <c:v>1.4200000000000004E-2</c:v>
                </c:pt>
                <c:pt idx="1687">
                  <c:v>1.61E-2</c:v>
                </c:pt>
                <c:pt idx="1688">
                  <c:v>1.6900000000000005E-2</c:v>
                </c:pt>
                <c:pt idx="1689">
                  <c:v>1.4999999999999999E-2</c:v>
                </c:pt>
                <c:pt idx="1690">
                  <c:v>1.8499999999999996E-2</c:v>
                </c:pt>
                <c:pt idx="1691">
                  <c:v>1.5299999999999998E-2</c:v>
                </c:pt>
                <c:pt idx="1692">
                  <c:v>2.18E-2</c:v>
                </c:pt>
                <c:pt idx="1693">
                  <c:v>2.23E-2</c:v>
                </c:pt>
                <c:pt idx="1694">
                  <c:v>2.0799999999999999E-2</c:v>
                </c:pt>
                <c:pt idx="1695">
                  <c:v>2.0999999999999998E-2</c:v>
                </c:pt>
                <c:pt idx="1696">
                  <c:v>2.12E-2</c:v>
                </c:pt>
                <c:pt idx="1697">
                  <c:v>2.1900000000000003E-2</c:v>
                </c:pt>
                <c:pt idx="1698">
                  <c:v>2.2700000000000005E-2</c:v>
                </c:pt>
                <c:pt idx="1699">
                  <c:v>2.2899999999999997E-2</c:v>
                </c:pt>
                <c:pt idx="1700">
                  <c:v>2.1100000000000004E-2</c:v>
                </c:pt>
                <c:pt idx="1701">
                  <c:v>2.1199999999999997E-2</c:v>
                </c:pt>
                <c:pt idx="1702">
                  <c:v>2.0799999999999999E-2</c:v>
                </c:pt>
                <c:pt idx="1703">
                  <c:v>2.0799999999999999E-2</c:v>
                </c:pt>
                <c:pt idx="1704">
                  <c:v>2.1599999999999998E-2</c:v>
                </c:pt>
                <c:pt idx="1705">
                  <c:v>2.1099999999999997E-2</c:v>
                </c:pt>
                <c:pt idx="1706">
                  <c:v>2.18E-2</c:v>
                </c:pt>
                <c:pt idx="1707">
                  <c:v>2.0800000000000006E-2</c:v>
                </c:pt>
                <c:pt idx="1708">
                  <c:v>2.0199999999999996E-2</c:v>
                </c:pt>
                <c:pt idx="1709">
                  <c:v>2.0200000000000006E-2</c:v>
                </c:pt>
                <c:pt idx="1710">
                  <c:v>1.9500000000000003E-2</c:v>
                </c:pt>
                <c:pt idx="1711">
                  <c:v>1.8900000000000007E-2</c:v>
                </c:pt>
                <c:pt idx="1712">
                  <c:v>1.6399999999999998E-2</c:v>
                </c:pt>
                <c:pt idx="1713">
                  <c:v>1.6300000000000002E-2</c:v>
                </c:pt>
                <c:pt idx="1714">
                  <c:v>1.9400000000000001E-2</c:v>
                </c:pt>
                <c:pt idx="1715">
                  <c:v>1.8599999999999995E-2</c:v>
                </c:pt>
                <c:pt idx="1716">
                  <c:v>2.1700000000000001E-2</c:v>
                </c:pt>
                <c:pt idx="1717">
                  <c:v>2.1799999999999996E-2</c:v>
                </c:pt>
                <c:pt idx="1718">
                  <c:v>2.2900000000000004E-2</c:v>
                </c:pt>
                <c:pt idx="1719">
                  <c:v>2.3599999999999999E-2</c:v>
                </c:pt>
                <c:pt idx="1720">
                  <c:v>2.3099999999999999E-2</c:v>
                </c:pt>
                <c:pt idx="1721">
                  <c:v>2.3799999999999998E-2</c:v>
                </c:pt>
                <c:pt idx="1722">
                  <c:v>2.5699999999999997E-2</c:v>
                </c:pt>
                <c:pt idx="1723">
                  <c:v>2.9300000000000003E-2</c:v>
                </c:pt>
                <c:pt idx="1724">
                  <c:v>2.7900000000000001E-2</c:v>
                </c:pt>
                <c:pt idx="1725">
                  <c:v>2.9100000000000001E-2</c:v>
                </c:pt>
                <c:pt idx="1726">
                  <c:v>3.0500000000000006E-2</c:v>
                </c:pt>
                <c:pt idx="1727">
                  <c:v>3.1600000000000003E-2</c:v>
                </c:pt>
                <c:pt idx="1728">
                  <c:v>3.0099999999999998E-2</c:v>
                </c:pt>
                <c:pt idx="1729">
                  <c:v>2.9700000000000008E-2</c:v>
                </c:pt>
                <c:pt idx="1730">
                  <c:v>2.9400000000000003E-2</c:v>
                </c:pt>
                <c:pt idx="1731">
                  <c:v>2.7000000000000003E-2</c:v>
                </c:pt>
                <c:pt idx="1732">
                  <c:v>2.7200000000000002E-2</c:v>
                </c:pt>
                <c:pt idx="1733">
                  <c:v>2.7000000000000003E-2</c:v>
                </c:pt>
                <c:pt idx="1734">
                  <c:v>2.7700000000000006E-2</c:v>
                </c:pt>
                <c:pt idx="1735">
                  <c:v>3.0300000000000004E-2</c:v>
                </c:pt>
                <c:pt idx="1736">
                  <c:v>3.1699999999999999E-2</c:v>
                </c:pt>
                <c:pt idx="1737">
                  <c:v>3.2800000000000003E-2</c:v>
                </c:pt>
                <c:pt idx="1738">
                  <c:v>3.27E-2</c:v>
                </c:pt>
                <c:pt idx="1739">
                  <c:v>3.3300000000000003E-2</c:v>
                </c:pt>
                <c:pt idx="1740">
                  <c:v>3.2099999999999997E-2</c:v>
                </c:pt>
                <c:pt idx="1741">
                  <c:v>3.2699999999999993E-2</c:v>
                </c:pt>
                <c:pt idx="1742">
                  <c:v>3.3600000000000005E-2</c:v>
                </c:pt>
                <c:pt idx="1743">
                  <c:v>3.3300000000000003E-2</c:v>
                </c:pt>
                <c:pt idx="1744">
                  <c:v>3.4500000000000003E-2</c:v>
                </c:pt>
                <c:pt idx="1745">
                  <c:v>3.3700000000000001E-2</c:v>
                </c:pt>
                <c:pt idx="1746">
                  <c:v>3.2899999999999999E-2</c:v>
                </c:pt>
                <c:pt idx="1747">
                  <c:v>3.3399999999999999E-2</c:v>
                </c:pt>
                <c:pt idx="1748">
                  <c:v>3.5000000000000003E-2</c:v>
                </c:pt>
                <c:pt idx="1749">
                  <c:v>3.3300000000000003E-2</c:v>
                </c:pt>
                <c:pt idx="1750">
                  <c:v>3.2799999999999996E-2</c:v>
                </c:pt>
                <c:pt idx="1751">
                  <c:v>3.61E-2</c:v>
                </c:pt>
                <c:pt idx="1752">
                  <c:v>3.5500000000000004E-2</c:v>
                </c:pt>
                <c:pt idx="1753">
                  <c:v>3.2800000000000003E-2</c:v>
                </c:pt>
                <c:pt idx="1754">
                  <c:v>3.4400000000000007E-2</c:v>
                </c:pt>
                <c:pt idx="1755">
                  <c:v>3.5699999999999996E-2</c:v>
                </c:pt>
                <c:pt idx="1756">
                  <c:v>3.4799999999999998E-2</c:v>
                </c:pt>
                <c:pt idx="1757">
                  <c:v>3.4899999999999994E-2</c:v>
                </c:pt>
                <c:pt idx="1758">
                  <c:v>3.3599999999999991E-2</c:v>
                </c:pt>
                <c:pt idx="1759">
                  <c:v>3.1899999999999998E-2</c:v>
                </c:pt>
                <c:pt idx="1760">
                  <c:v>3.2099999999999997E-2</c:v>
                </c:pt>
                <c:pt idx="1761">
                  <c:v>3.1300000000000001E-2</c:v>
                </c:pt>
                <c:pt idx="1762">
                  <c:v>3.1300000000000001E-2</c:v>
                </c:pt>
                <c:pt idx="1763">
                  <c:v>3.1899999999999998E-2</c:v>
                </c:pt>
                <c:pt idx="1764">
                  <c:v>3.3000000000000008E-2</c:v>
                </c:pt>
                <c:pt idx="1765">
                  <c:v>3.2300000000000002E-2</c:v>
                </c:pt>
                <c:pt idx="1766">
                  <c:v>3.1200000000000002E-2</c:v>
                </c:pt>
                <c:pt idx="1767">
                  <c:v>3.2399999999999998E-2</c:v>
                </c:pt>
                <c:pt idx="1768">
                  <c:v>3.2700000000000007E-2</c:v>
                </c:pt>
                <c:pt idx="1769">
                  <c:v>3.3199999999999993E-2</c:v>
                </c:pt>
                <c:pt idx="1770">
                  <c:v>3.3300000000000003E-2</c:v>
                </c:pt>
                <c:pt idx="1771">
                  <c:v>3.2399999999999991E-2</c:v>
                </c:pt>
                <c:pt idx="1772">
                  <c:v>3.2399999999999991E-2</c:v>
                </c:pt>
                <c:pt idx="1773">
                  <c:v>3.2199999999999999E-2</c:v>
                </c:pt>
                <c:pt idx="1774">
                  <c:v>3.2499999999999994E-2</c:v>
                </c:pt>
                <c:pt idx="1775">
                  <c:v>3.2000000000000001E-2</c:v>
                </c:pt>
                <c:pt idx="1776">
                  <c:v>3.2800000000000003E-2</c:v>
                </c:pt>
                <c:pt idx="1777">
                  <c:v>3.2599999999999997E-2</c:v>
                </c:pt>
                <c:pt idx="1778">
                  <c:v>3.1899999999999998E-2</c:v>
                </c:pt>
                <c:pt idx="1779">
                  <c:v>3.2100000000000004E-2</c:v>
                </c:pt>
                <c:pt idx="1780">
                  <c:v>3.15E-2</c:v>
                </c:pt>
                <c:pt idx="1781">
                  <c:v>3.2500000000000001E-2</c:v>
                </c:pt>
                <c:pt idx="1782">
                  <c:v>3.2599999999999997E-2</c:v>
                </c:pt>
                <c:pt idx="1783">
                  <c:v>3.1400000000000004E-2</c:v>
                </c:pt>
                <c:pt idx="1784">
                  <c:v>3.1300000000000001E-2</c:v>
                </c:pt>
                <c:pt idx="1785">
                  <c:v>3.1099999999999999E-2</c:v>
                </c:pt>
                <c:pt idx="1786">
                  <c:v>3.1200000000000002E-2</c:v>
                </c:pt>
                <c:pt idx="1787">
                  <c:v>3.1099999999999999E-2</c:v>
                </c:pt>
                <c:pt idx="1788">
                  <c:v>3.1300000000000001E-2</c:v>
                </c:pt>
                <c:pt idx="1789">
                  <c:v>3.0600000000000006E-2</c:v>
                </c:pt>
                <c:pt idx="1790">
                  <c:v>3.1599999999999996E-2</c:v>
                </c:pt>
                <c:pt idx="1791">
                  <c:v>3.0800000000000001E-2</c:v>
                </c:pt>
                <c:pt idx="1792">
                  <c:v>3.0499999999999999E-2</c:v>
                </c:pt>
                <c:pt idx="1793">
                  <c:v>3.2000000000000001E-2</c:v>
                </c:pt>
                <c:pt idx="1794">
                  <c:v>3.3399999999999999E-2</c:v>
                </c:pt>
                <c:pt idx="1795">
                  <c:v>3.39E-2</c:v>
                </c:pt>
                <c:pt idx="1796">
                  <c:v>3.3499999999999995E-2</c:v>
                </c:pt>
                <c:pt idx="1797">
                  <c:v>3.4499999999999996E-2</c:v>
                </c:pt>
                <c:pt idx="1798">
                  <c:v>3.6400000000000002E-2</c:v>
                </c:pt>
                <c:pt idx="1799">
                  <c:v>3.5799999999999998E-2</c:v>
                </c:pt>
                <c:pt idx="1800">
                  <c:v>3.6400000000000009E-2</c:v>
                </c:pt>
                <c:pt idx="1801">
                  <c:v>3.5500000000000004E-2</c:v>
                </c:pt>
                <c:pt idx="1802">
                  <c:v>3.61E-2</c:v>
                </c:pt>
                <c:pt idx="1803">
                  <c:v>3.5499999999999997E-2</c:v>
                </c:pt>
                <c:pt idx="1804">
                  <c:v>3.61E-2</c:v>
                </c:pt>
                <c:pt idx="1805">
                  <c:v>3.6600000000000001E-2</c:v>
                </c:pt>
                <c:pt idx="1806">
                  <c:v>3.6200000000000003E-2</c:v>
                </c:pt>
                <c:pt idx="1807">
                  <c:v>3.6499999999999998E-2</c:v>
                </c:pt>
                <c:pt idx="1808">
                  <c:v>3.7200000000000004E-2</c:v>
                </c:pt>
                <c:pt idx="1809">
                  <c:v>3.6600000000000001E-2</c:v>
                </c:pt>
                <c:pt idx="1810">
                  <c:v>3.6399999999999995E-2</c:v>
                </c:pt>
                <c:pt idx="1811">
                  <c:v>3.6599999999999994E-2</c:v>
                </c:pt>
                <c:pt idx="1812">
                  <c:v>3.6499999999999998E-2</c:v>
                </c:pt>
                <c:pt idx="1813">
                  <c:v>3.5600000000000007E-2</c:v>
                </c:pt>
                <c:pt idx="1814">
                  <c:v>3.6200000000000003E-2</c:v>
                </c:pt>
                <c:pt idx="1815">
                  <c:v>3.49E-2</c:v>
                </c:pt>
                <c:pt idx="1816">
                  <c:v>3.5400000000000001E-2</c:v>
                </c:pt>
                <c:pt idx="1817">
                  <c:v>3.5199999999999995E-2</c:v>
                </c:pt>
                <c:pt idx="1818">
                  <c:v>3.5300000000000005E-2</c:v>
                </c:pt>
                <c:pt idx="1819">
                  <c:v>3.5400000000000001E-2</c:v>
                </c:pt>
                <c:pt idx="1820">
                  <c:v>3.5099999999999999E-2</c:v>
                </c:pt>
                <c:pt idx="1821">
                  <c:v>3.39E-2</c:v>
                </c:pt>
                <c:pt idx="1822">
                  <c:v>3.39E-2</c:v>
                </c:pt>
                <c:pt idx="1823">
                  <c:v>3.3100000000000004E-2</c:v>
                </c:pt>
                <c:pt idx="1824">
                  <c:v>3.5200000000000002E-2</c:v>
                </c:pt>
                <c:pt idx="1825">
                  <c:v>3.5099999999999999E-2</c:v>
                </c:pt>
                <c:pt idx="1826">
                  <c:v>3.5200000000000002E-2</c:v>
                </c:pt>
                <c:pt idx="1827">
                  <c:v>3.5400000000000001E-2</c:v>
                </c:pt>
                <c:pt idx="1828">
                  <c:v>3.4600000000000006E-2</c:v>
                </c:pt>
                <c:pt idx="1829">
                  <c:v>3.4699999999999995E-2</c:v>
                </c:pt>
                <c:pt idx="1830">
                  <c:v>3.3500000000000002E-2</c:v>
                </c:pt>
                <c:pt idx="1831">
                  <c:v>3.2799999999999996E-2</c:v>
                </c:pt>
                <c:pt idx="1832">
                  <c:v>3.2899999999999999E-2</c:v>
                </c:pt>
                <c:pt idx="1833">
                  <c:v>3.32E-2</c:v>
                </c:pt>
                <c:pt idx="1834">
                  <c:v>3.2899999999999999E-2</c:v>
                </c:pt>
                <c:pt idx="1835">
                  <c:v>3.2000000000000001E-2</c:v>
                </c:pt>
                <c:pt idx="1836">
                  <c:v>3.3399999999999999E-2</c:v>
                </c:pt>
                <c:pt idx="1837">
                  <c:v>3.3500000000000002E-2</c:v>
                </c:pt>
                <c:pt idx="1838">
                  <c:v>3.3499999999999995E-2</c:v>
                </c:pt>
                <c:pt idx="1839">
                  <c:v>3.3700000000000001E-2</c:v>
                </c:pt>
                <c:pt idx="1840">
                  <c:v>3.5300000000000005E-2</c:v>
                </c:pt>
                <c:pt idx="1841">
                  <c:v>3.4599999999999999E-2</c:v>
                </c:pt>
                <c:pt idx="1842">
                  <c:v>3.4099999999999998E-2</c:v>
                </c:pt>
                <c:pt idx="1843">
                  <c:v>3.4800000000000005E-2</c:v>
                </c:pt>
                <c:pt idx="1844">
                  <c:v>3.6300000000000006E-2</c:v>
                </c:pt>
                <c:pt idx="1845">
                  <c:v>3.4400000000000007E-2</c:v>
                </c:pt>
                <c:pt idx="1846">
                  <c:v>3.4400000000000007E-2</c:v>
                </c:pt>
                <c:pt idx="1847">
                  <c:v>3.5699999999999996E-2</c:v>
                </c:pt>
                <c:pt idx="1848">
                  <c:v>3.49E-2</c:v>
                </c:pt>
                <c:pt idx="1849">
                  <c:v>3.5000000000000003E-2</c:v>
                </c:pt>
                <c:pt idx="1850">
                  <c:v>3.4000000000000002E-2</c:v>
                </c:pt>
                <c:pt idx="1851">
                  <c:v>3.4000000000000002E-2</c:v>
                </c:pt>
                <c:pt idx="1852">
                  <c:v>3.4099999999999998E-2</c:v>
                </c:pt>
                <c:pt idx="1853">
                  <c:v>3.2800000000000003E-2</c:v>
                </c:pt>
                <c:pt idx="1854">
                  <c:v>3.32E-2</c:v>
                </c:pt>
                <c:pt idx="1855">
                  <c:v>3.2599999999999997E-2</c:v>
                </c:pt>
                <c:pt idx="1856">
                  <c:v>3.2899999999999999E-2</c:v>
                </c:pt>
                <c:pt idx="1857">
                  <c:v>3.2299999999999995E-2</c:v>
                </c:pt>
                <c:pt idx="1858">
                  <c:v>3.3099999999999997E-2</c:v>
                </c:pt>
                <c:pt idx="1859">
                  <c:v>3.3799999999999997E-2</c:v>
                </c:pt>
                <c:pt idx="1860">
                  <c:v>3.2899999999999999E-2</c:v>
                </c:pt>
                <c:pt idx="1861">
                  <c:v>3.3699999999999994E-2</c:v>
                </c:pt>
                <c:pt idx="1862">
                  <c:v>3.3100000000000004E-2</c:v>
                </c:pt>
                <c:pt idx="1863">
                  <c:v>3.3000000000000002E-2</c:v>
                </c:pt>
                <c:pt idx="1864">
                  <c:v>3.2300000000000002E-2</c:v>
                </c:pt>
                <c:pt idx="1865">
                  <c:v>3.1800000000000009E-2</c:v>
                </c:pt>
                <c:pt idx="1866">
                  <c:v>3.0800000000000001E-2</c:v>
                </c:pt>
                <c:pt idx="1867">
                  <c:v>3.0699999999999995E-2</c:v>
                </c:pt>
                <c:pt idx="1868">
                  <c:v>3.1699999999999999E-2</c:v>
                </c:pt>
                <c:pt idx="1869">
                  <c:v>3.0699999999999998E-2</c:v>
                </c:pt>
                <c:pt idx="1870">
                  <c:v>3.0999999999999996E-2</c:v>
                </c:pt>
                <c:pt idx="1871">
                  <c:v>3.0499999999999999E-2</c:v>
                </c:pt>
                <c:pt idx="1872">
                  <c:v>3.1E-2</c:v>
                </c:pt>
                <c:pt idx="1873">
                  <c:v>3.1300000000000001E-2</c:v>
                </c:pt>
                <c:pt idx="1874">
                  <c:v>2.9699999999999997E-2</c:v>
                </c:pt>
                <c:pt idx="1875">
                  <c:v>3.0299999999999997E-2</c:v>
                </c:pt>
                <c:pt idx="1876">
                  <c:v>3.1300000000000001E-2</c:v>
                </c:pt>
                <c:pt idx="1877">
                  <c:v>3.0199999999999994E-2</c:v>
                </c:pt>
                <c:pt idx="1878">
                  <c:v>3.0499999999999999E-2</c:v>
                </c:pt>
                <c:pt idx="1879">
                  <c:v>3.0700000000000002E-2</c:v>
                </c:pt>
                <c:pt idx="1880">
                  <c:v>3.1800000000000009E-2</c:v>
                </c:pt>
                <c:pt idx="1881">
                  <c:v>3.0899999999999997E-2</c:v>
                </c:pt>
                <c:pt idx="1882">
                  <c:v>3.0600000000000006E-2</c:v>
                </c:pt>
                <c:pt idx="1883">
                  <c:v>2.92E-2</c:v>
                </c:pt>
                <c:pt idx="1884">
                  <c:v>2.9000000000000005E-2</c:v>
                </c:pt>
                <c:pt idx="1885">
                  <c:v>2.92E-2</c:v>
                </c:pt>
                <c:pt idx="1886">
                  <c:v>2.8300000000000002E-2</c:v>
                </c:pt>
                <c:pt idx="1887">
                  <c:v>3.0300000000000004E-2</c:v>
                </c:pt>
                <c:pt idx="1888">
                  <c:v>0.03</c:v>
                </c:pt>
                <c:pt idx="1889">
                  <c:v>2.92E-2</c:v>
                </c:pt>
                <c:pt idx="1890">
                  <c:v>2.8900000000000006E-2</c:v>
                </c:pt>
                <c:pt idx="1891">
                  <c:v>2.7399999999999997E-2</c:v>
                </c:pt>
                <c:pt idx="1892">
                  <c:v>2.7399999999999997E-2</c:v>
                </c:pt>
                <c:pt idx="1893">
                  <c:v>2.8200000000000003E-2</c:v>
                </c:pt>
                <c:pt idx="1894">
                  <c:v>2.6799999999999997E-2</c:v>
                </c:pt>
                <c:pt idx="1895">
                  <c:v>2.7399999999999997E-2</c:v>
                </c:pt>
                <c:pt idx="1896">
                  <c:v>2.87E-2</c:v>
                </c:pt>
                <c:pt idx="1897">
                  <c:v>2.9400000000000003E-2</c:v>
                </c:pt>
                <c:pt idx="1898">
                  <c:v>2.75E-2</c:v>
                </c:pt>
                <c:pt idx="1899">
                  <c:v>2.6799999999999997E-2</c:v>
                </c:pt>
                <c:pt idx="1900">
                  <c:v>2.6100000000000002E-2</c:v>
                </c:pt>
                <c:pt idx="1901">
                  <c:v>2.52E-2</c:v>
                </c:pt>
                <c:pt idx="1902">
                  <c:v>2.6799999999999997E-2</c:v>
                </c:pt>
                <c:pt idx="1903">
                  <c:v>2.6399999999999996E-2</c:v>
                </c:pt>
                <c:pt idx="1904">
                  <c:v>2.6900000000000004E-2</c:v>
                </c:pt>
                <c:pt idx="1905">
                  <c:v>2.5899999999999999E-2</c:v>
                </c:pt>
                <c:pt idx="1906">
                  <c:v>2.46E-2</c:v>
                </c:pt>
                <c:pt idx="1907">
                  <c:v>2.3799999999999998E-2</c:v>
                </c:pt>
                <c:pt idx="1908">
                  <c:v>2.2799999999999994E-2</c:v>
                </c:pt>
                <c:pt idx="1909">
                  <c:v>2.3E-2</c:v>
                </c:pt>
                <c:pt idx="1910">
                  <c:v>2.6200000000000001E-2</c:v>
                </c:pt>
                <c:pt idx="1911">
                  <c:v>2.5700000000000004E-2</c:v>
                </c:pt>
                <c:pt idx="1912">
                  <c:v>2.4699999999999996E-2</c:v>
                </c:pt>
                <c:pt idx="1913">
                  <c:v>2.4800000000000003E-2</c:v>
                </c:pt>
                <c:pt idx="1914">
                  <c:v>2.5699999999999997E-2</c:v>
                </c:pt>
                <c:pt idx="1915">
                  <c:v>2.5300000000000003E-2</c:v>
                </c:pt>
                <c:pt idx="1916">
                  <c:v>2.4099999999999996E-2</c:v>
                </c:pt>
                <c:pt idx="1917">
                  <c:v>2.5000000000000001E-2</c:v>
                </c:pt>
                <c:pt idx="1918">
                  <c:v>2.4199999999999999E-2</c:v>
                </c:pt>
                <c:pt idx="1919">
                  <c:v>2.3399999999999997E-2</c:v>
                </c:pt>
                <c:pt idx="1920">
                  <c:v>2.3299999999999998E-2</c:v>
                </c:pt>
                <c:pt idx="1921">
                  <c:v>2.1099999999999997E-2</c:v>
                </c:pt>
                <c:pt idx="1922">
                  <c:v>2.2199999999999998E-2</c:v>
                </c:pt>
                <c:pt idx="1923">
                  <c:v>2.1600000000000001E-2</c:v>
                </c:pt>
                <c:pt idx="1924">
                  <c:v>2.3399999999999997E-2</c:v>
                </c:pt>
                <c:pt idx="1925">
                  <c:v>2.29E-2</c:v>
                </c:pt>
                <c:pt idx="1926">
                  <c:v>2.2599999999999999E-2</c:v>
                </c:pt>
                <c:pt idx="1927">
                  <c:v>2.3500000000000007E-2</c:v>
                </c:pt>
                <c:pt idx="1928">
                  <c:v>2.2400000000000003E-2</c:v>
                </c:pt>
                <c:pt idx="1929">
                  <c:v>2.2000000000000002E-2</c:v>
                </c:pt>
                <c:pt idx="1930">
                  <c:v>2.07E-2</c:v>
                </c:pt>
                <c:pt idx="1931">
                  <c:v>2.1500000000000005E-2</c:v>
                </c:pt>
                <c:pt idx="1932">
                  <c:v>2.1799999999999996E-2</c:v>
                </c:pt>
                <c:pt idx="1933">
                  <c:v>2.1000000000000001E-2</c:v>
                </c:pt>
                <c:pt idx="1934">
                  <c:v>2.0899999999999998E-2</c:v>
                </c:pt>
                <c:pt idx="1935">
                  <c:v>1.9600000000000003E-2</c:v>
                </c:pt>
                <c:pt idx="1936">
                  <c:v>1.9400000000000001E-2</c:v>
                </c:pt>
                <c:pt idx="1937">
                  <c:v>1.9799999999999998E-2</c:v>
                </c:pt>
                <c:pt idx="1938">
                  <c:v>1.9900000000000001E-2</c:v>
                </c:pt>
                <c:pt idx="1939">
                  <c:v>1.9099999999999999E-2</c:v>
                </c:pt>
                <c:pt idx="1940">
                  <c:v>1.7799999999999996E-2</c:v>
                </c:pt>
                <c:pt idx="1941">
                  <c:v>1.8700000000000001E-2</c:v>
                </c:pt>
                <c:pt idx="1942">
                  <c:v>1.9599999999999999E-2</c:v>
                </c:pt>
                <c:pt idx="1943">
                  <c:v>1.9400000000000001E-2</c:v>
                </c:pt>
                <c:pt idx="1944">
                  <c:v>1.9699999999999999E-2</c:v>
                </c:pt>
                <c:pt idx="1945">
                  <c:v>1.9000000000000003E-2</c:v>
                </c:pt>
                <c:pt idx="1946">
                  <c:v>1.9299999999999998E-2</c:v>
                </c:pt>
                <c:pt idx="1947">
                  <c:v>1.8799999999999997E-2</c:v>
                </c:pt>
                <c:pt idx="1948">
                  <c:v>1.9300000000000001E-2</c:v>
                </c:pt>
                <c:pt idx="1949">
                  <c:v>2.1000000000000001E-2</c:v>
                </c:pt>
                <c:pt idx="1950">
                  <c:v>2.1900000000000003E-2</c:v>
                </c:pt>
                <c:pt idx="1951">
                  <c:v>2.3299999999999998E-2</c:v>
                </c:pt>
                <c:pt idx="1952">
                  <c:v>2.4199999999999999E-2</c:v>
                </c:pt>
                <c:pt idx="1953">
                  <c:v>2.4299999999999999E-2</c:v>
                </c:pt>
                <c:pt idx="1954">
                  <c:v>2.5100000000000001E-2</c:v>
                </c:pt>
                <c:pt idx="1955">
                  <c:v>2.5599999999999998E-2</c:v>
                </c:pt>
                <c:pt idx="1956">
                  <c:v>2.5000000000000001E-2</c:v>
                </c:pt>
                <c:pt idx="1957">
                  <c:v>2.3600000000000003E-2</c:v>
                </c:pt>
                <c:pt idx="1958">
                  <c:v>2.3E-2</c:v>
                </c:pt>
                <c:pt idx="1959">
                  <c:v>2.3099999999999996E-2</c:v>
                </c:pt>
                <c:pt idx="1960">
                  <c:v>2.2200000000000001E-2</c:v>
                </c:pt>
                <c:pt idx="1961">
                  <c:v>2.2700000000000005E-2</c:v>
                </c:pt>
                <c:pt idx="1962">
                  <c:v>2.1100000000000004E-2</c:v>
                </c:pt>
                <c:pt idx="1963">
                  <c:v>2.2699999999999994E-2</c:v>
                </c:pt>
                <c:pt idx="1964">
                  <c:v>2.3600000000000003E-2</c:v>
                </c:pt>
                <c:pt idx="1965">
                  <c:v>2.46E-2</c:v>
                </c:pt>
                <c:pt idx="1966">
                  <c:v>2.6099999999999998E-2</c:v>
                </c:pt>
                <c:pt idx="1967">
                  <c:v>2.6099999999999998E-2</c:v>
                </c:pt>
                <c:pt idx="1968">
                  <c:v>2.6699999999999998E-2</c:v>
                </c:pt>
                <c:pt idx="1969">
                  <c:v>2.5499999999999998E-2</c:v>
                </c:pt>
                <c:pt idx="1970">
                  <c:v>2.6699999999999998E-2</c:v>
                </c:pt>
                <c:pt idx="1971">
                  <c:v>2.7400000000000001E-2</c:v>
                </c:pt>
                <c:pt idx="1972">
                  <c:v>2.6999999999999996E-2</c:v>
                </c:pt>
                <c:pt idx="1973">
                  <c:v>2.8099999999999997E-2</c:v>
                </c:pt>
                <c:pt idx="1974">
                  <c:v>2.7900000000000001E-2</c:v>
                </c:pt>
                <c:pt idx="1975">
                  <c:v>2.8500000000000001E-2</c:v>
                </c:pt>
                <c:pt idx="1976">
                  <c:v>2.8699999999999996E-2</c:v>
                </c:pt>
                <c:pt idx="1977">
                  <c:v>2.9299999999999996E-2</c:v>
                </c:pt>
                <c:pt idx="1978">
                  <c:v>2.87E-2</c:v>
                </c:pt>
                <c:pt idx="1979">
                  <c:v>2.8200000000000003E-2</c:v>
                </c:pt>
                <c:pt idx="1980">
                  <c:v>2.9899999999999996E-2</c:v>
                </c:pt>
                <c:pt idx="1981">
                  <c:v>2.9899999999999996E-2</c:v>
                </c:pt>
                <c:pt idx="1982">
                  <c:v>2.9499999999999998E-2</c:v>
                </c:pt>
                <c:pt idx="1983">
                  <c:v>0.03</c:v>
                </c:pt>
                <c:pt idx="1984">
                  <c:v>2.9499999999999998E-2</c:v>
                </c:pt>
                <c:pt idx="1985">
                  <c:v>2.8899999999999995E-2</c:v>
                </c:pt>
                <c:pt idx="1986">
                  <c:v>2.8799999999999999E-2</c:v>
                </c:pt>
                <c:pt idx="1987">
                  <c:v>2.8399999999999998E-2</c:v>
                </c:pt>
                <c:pt idx="1988">
                  <c:v>2.8399999999999998E-2</c:v>
                </c:pt>
                <c:pt idx="1989">
                  <c:v>2.7199999999999998E-2</c:v>
                </c:pt>
                <c:pt idx="1990">
                  <c:v>2.7199999999999998E-2</c:v>
                </c:pt>
                <c:pt idx="1991">
                  <c:v>2.8200000000000003E-2</c:v>
                </c:pt>
                <c:pt idx="1992">
                  <c:v>2.7900000000000001E-2</c:v>
                </c:pt>
                <c:pt idx="1993">
                  <c:v>2.87E-2</c:v>
                </c:pt>
                <c:pt idx="1994">
                  <c:v>2.8099999999999997E-2</c:v>
                </c:pt>
                <c:pt idx="1995">
                  <c:v>2.6799999999999997E-2</c:v>
                </c:pt>
                <c:pt idx="1996">
                  <c:v>2.7099999999999999E-2</c:v>
                </c:pt>
                <c:pt idx="1997">
                  <c:v>2.7000000000000003E-2</c:v>
                </c:pt>
                <c:pt idx="1998">
                  <c:v>2.8000000000000004E-2</c:v>
                </c:pt>
                <c:pt idx="1999">
                  <c:v>2.6500000000000003E-2</c:v>
                </c:pt>
                <c:pt idx="2000">
                  <c:v>2.63E-2</c:v>
                </c:pt>
                <c:pt idx="2001">
                  <c:v>2.5899999999999999E-2</c:v>
                </c:pt>
                <c:pt idx="2002">
                  <c:v>2.6699999999999998E-2</c:v>
                </c:pt>
                <c:pt idx="2003">
                  <c:v>2.7700000000000006E-2</c:v>
                </c:pt>
                <c:pt idx="2004">
                  <c:v>2.9299999999999996E-2</c:v>
                </c:pt>
                <c:pt idx="2005">
                  <c:v>2.87E-2</c:v>
                </c:pt>
                <c:pt idx="2006">
                  <c:v>2.8399999999999998E-2</c:v>
                </c:pt>
                <c:pt idx="2007">
                  <c:v>2.7099999999999999E-2</c:v>
                </c:pt>
                <c:pt idx="2008">
                  <c:v>2.9000000000000005E-2</c:v>
                </c:pt>
                <c:pt idx="2009">
                  <c:v>2.9100000000000001E-2</c:v>
                </c:pt>
                <c:pt idx="2010">
                  <c:v>2.8900000000000006E-2</c:v>
                </c:pt>
                <c:pt idx="2011">
                  <c:v>2.8599999999999993E-2</c:v>
                </c:pt>
                <c:pt idx="2012">
                  <c:v>2.7999999999999997E-2</c:v>
                </c:pt>
                <c:pt idx="2013">
                  <c:v>2.8599999999999993E-2</c:v>
                </c:pt>
                <c:pt idx="2014">
                  <c:v>2.8499999999999998E-2</c:v>
                </c:pt>
                <c:pt idx="2015">
                  <c:v>2.6999999999999996E-2</c:v>
                </c:pt>
                <c:pt idx="2016">
                  <c:v>2.6900000000000004E-2</c:v>
                </c:pt>
                <c:pt idx="2017">
                  <c:v>2.7099999999999999E-2</c:v>
                </c:pt>
                <c:pt idx="2018">
                  <c:v>2.7300000000000001E-2</c:v>
                </c:pt>
                <c:pt idx="2019">
                  <c:v>2.6799999999999997E-2</c:v>
                </c:pt>
                <c:pt idx="2020">
                  <c:v>2.7699999999999999E-2</c:v>
                </c:pt>
                <c:pt idx="2021">
                  <c:v>2.7999999999999997E-2</c:v>
                </c:pt>
                <c:pt idx="2022">
                  <c:v>2.7099999999999999E-2</c:v>
                </c:pt>
                <c:pt idx="2023">
                  <c:v>2.6699999999999998E-2</c:v>
                </c:pt>
                <c:pt idx="2024">
                  <c:v>2.7099999999999999E-2</c:v>
                </c:pt>
                <c:pt idx="2025">
                  <c:v>2.75E-2</c:v>
                </c:pt>
                <c:pt idx="2026">
                  <c:v>2.8099999999999997E-2</c:v>
                </c:pt>
                <c:pt idx="2027">
                  <c:v>2.7400000000000001E-2</c:v>
                </c:pt>
                <c:pt idx="2028">
                  <c:v>2.75E-2</c:v>
                </c:pt>
                <c:pt idx="2029">
                  <c:v>2.7400000000000001E-2</c:v>
                </c:pt>
                <c:pt idx="2030">
                  <c:v>2.76E-2</c:v>
                </c:pt>
                <c:pt idx="2031">
                  <c:v>2.7000000000000003E-2</c:v>
                </c:pt>
                <c:pt idx="2032">
                  <c:v>2.6100000000000002E-2</c:v>
                </c:pt>
                <c:pt idx="2033">
                  <c:v>2.6500000000000003E-2</c:v>
                </c:pt>
                <c:pt idx="2034">
                  <c:v>2.5899999999999999E-2</c:v>
                </c:pt>
                <c:pt idx="2035">
                  <c:v>2.6399999999999996E-2</c:v>
                </c:pt>
                <c:pt idx="2036">
                  <c:v>2.6000000000000002E-2</c:v>
                </c:pt>
                <c:pt idx="2037">
                  <c:v>2.69E-2</c:v>
                </c:pt>
                <c:pt idx="2038">
                  <c:v>2.6099999999999998E-2</c:v>
                </c:pt>
                <c:pt idx="2039">
                  <c:v>2.5300000000000003E-2</c:v>
                </c:pt>
                <c:pt idx="2040">
                  <c:v>2.5000000000000001E-2</c:v>
                </c:pt>
                <c:pt idx="2041">
                  <c:v>2.4499999999999997E-2</c:v>
                </c:pt>
                <c:pt idx="2042">
                  <c:v>2.3799999999999998E-2</c:v>
                </c:pt>
                <c:pt idx="2043">
                  <c:v>2.35E-2</c:v>
                </c:pt>
                <c:pt idx="2044">
                  <c:v>2.4500000000000001E-2</c:v>
                </c:pt>
                <c:pt idx="2045">
                  <c:v>2.41E-2</c:v>
                </c:pt>
                <c:pt idx="2046">
                  <c:v>2.4399999999999998E-2</c:v>
                </c:pt>
                <c:pt idx="2047">
                  <c:v>2.4299999999999999E-2</c:v>
                </c:pt>
                <c:pt idx="2048">
                  <c:v>2.3599999999999999E-2</c:v>
                </c:pt>
                <c:pt idx="2049">
                  <c:v>2.3900000000000001E-2</c:v>
                </c:pt>
                <c:pt idx="2050">
                  <c:v>2.3700000000000002E-2</c:v>
                </c:pt>
                <c:pt idx="2051">
                  <c:v>2.4300000000000002E-2</c:v>
                </c:pt>
                <c:pt idx="2052">
                  <c:v>2.4199999999999999E-2</c:v>
                </c:pt>
                <c:pt idx="2053">
                  <c:v>2.5099999999999997E-2</c:v>
                </c:pt>
                <c:pt idx="2054">
                  <c:v>2.7099999999999999E-2</c:v>
                </c:pt>
                <c:pt idx="2055">
                  <c:v>2.7800000000000002E-2</c:v>
                </c:pt>
                <c:pt idx="2056">
                  <c:v>2.7799999999999998E-2</c:v>
                </c:pt>
                <c:pt idx="2057">
                  <c:v>2.9100000000000001E-2</c:v>
                </c:pt>
                <c:pt idx="2058">
                  <c:v>2.75E-2</c:v>
                </c:pt>
                <c:pt idx="2059">
                  <c:v>2.7300000000000005E-2</c:v>
                </c:pt>
                <c:pt idx="2060">
                  <c:v>2.7000000000000003E-2</c:v>
                </c:pt>
                <c:pt idx="2061">
                  <c:v>2.6600000000000002E-2</c:v>
                </c:pt>
                <c:pt idx="2062">
                  <c:v>2.6600000000000002E-2</c:v>
                </c:pt>
                <c:pt idx="2063">
                  <c:v>2.4500000000000001E-2</c:v>
                </c:pt>
                <c:pt idx="2064">
                  <c:v>2.5499999999999998E-2</c:v>
                </c:pt>
                <c:pt idx="2065">
                  <c:v>2.75E-2</c:v>
                </c:pt>
                <c:pt idx="2066">
                  <c:v>2.6900000000000004E-2</c:v>
                </c:pt>
                <c:pt idx="2067">
                  <c:v>2.7400000000000001E-2</c:v>
                </c:pt>
                <c:pt idx="2068">
                  <c:v>2.7800000000000002E-2</c:v>
                </c:pt>
                <c:pt idx="2069">
                  <c:v>2.7300000000000005E-2</c:v>
                </c:pt>
                <c:pt idx="2070">
                  <c:v>2.6900000000000004E-2</c:v>
                </c:pt>
                <c:pt idx="2071">
                  <c:v>2.6800000000000001E-2</c:v>
                </c:pt>
                <c:pt idx="2072">
                  <c:v>2.76E-2</c:v>
                </c:pt>
                <c:pt idx="2073">
                  <c:v>2.7199999999999998E-2</c:v>
                </c:pt>
                <c:pt idx="2074">
                  <c:v>2.6399999999999996E-2</c:v>
                </c:pt>
                <c:pt idx="2075">
                  <c:v>2.7000000000000003E-2</c:v>
                </c:pt>
                <c:pt idx="2076">
                  <c:v>2.7000000000000003E-2</c:v>
                </c:pt>
                <c:pt idx="2077">
                  <c:v>2.7099999999999999E-2</c:v>
                </c:pt>
                <c:pt idx="2078">
                  <c:v>2.75E-2</c:v>
                </c:pt>
                <c:pt idx="2079">
                  <c:v>2.7799999999999995E-2</c:v>
                </c:pt>
                <c:pt idx="2080">
                  <c:v>2.6900000000000004E-2</c:v>
                </c:pt>
                <c:pt idx="2081">
                  <c:v>2.63E-2</c:v>
                </c:pt>
                <c:pt idx="2082">
                  <c:v>2.63E-2</c:v>
                </c:pt>
                <c:pt idx="2083">
                  <c:v>2.69E-2</c:v>
                </c:pt>
                <c:pt idx="2084">
                  <c:v>2.58E-2</c:v>
                </c:pt>
                <c:pt idx="2085">
                  <c:v>2.58E-2</c:v>
                </c:pt>
                <c:pt idx="2086">
                  <c:v>2.7000000000000003E-2</c:v>
                </c:pt>
                <c:pt idx="2087">
                  <c:v>2.6499999999999999E-2</c:v>
                </c:pt>
                <c:pt idx="2088">
                  <c:v>2.5599999999999998E-2</c:v>
                </c:pt>
                <c:pt idx="2089">
                  <c:v>2.4400000000000005E-2</c:v>
                </c:pt>
                <c:pt idx="2090">
                  <c:v>2.4300000000000002E-2</c:v>
                </c:pt>
                <c:pt idx="2091">
                  <c:v>2.4500000000000001E-2</c:v>
                </c:pt>
                <c:pt idx="2092">
                  <c:v>2.3900000000000001E-2</c:v>
                </c:pt>
                <c:pt idx="2093">
                  <c:v>2.4E-2</c:v>
                </c:pt>
                <c:pt idx="2094">
                  <c:v>2.2299999999999997E-2</c:v>
                </c:pt>
                <c:pt idx="2095">
                  <c:v>2.1700000000000001E-2</c:v>
                </c:pt>
                <c:pt idx="2096">
                  <c:v>2.2000000000000002E-2</c:v>
                </c:pt>
                <c:pt idx="2097">
                  <c:v>2.2000000000000002E-2</c:v>
                </c:pt>
                <c:pt idx="2098">
                  <c:v>2.1499999999999998E-2</c:v>
                </c:pt>
                <c:pt idx="2099">
                  <c:v>2.1600000000000001E-2</c:v>
                </c:pt>
                <c:pt idx="2100">
                  <c:v>2.0899999999999998E-2</c:v>
                </c:pt>
                <c:pt idx="2101">
                  <c:v>2.1299999999999999E-2</c:v>
                </c:pt>
                <c:pt idx="2102">
                  <c:v>2.0899999999999998E-2</c:v>
                </c:pt>
                <c:pt idx="2103">
                  <c:v>2.1499999999999998E-2</c:v>
                </c:pt>
                <c:pt idx="2104">
                  <c:v>2.0499999999999997E-2</c:v>
                </c:pt>
                <c:pt idx="2105">
                  <c:v>2.0899999999999998E-2</c:v>
                </c:pt>
                <c:pt idx="2106">
                  <c:v>2.1600000000000001E-2</c:v>
                </c:pt>
                <c:pt idx="2107">
                  <c:v>2.1299999999999999E-2</c:v>
                </c:pt>
                <c:pt idx="2108">
                  <c:v>2.0799999999999999E-2</c:v>
                </c:pt>
                <c:pt idx="2109">
                  <c:v>2.0799999999999999E-2</c:v>
                </c:pt>
                <c:pt idx="2110">
                  <c:v>2.1299999999999999E-2</c:v>
                </c:pt>
                <c:pt idx="2111">
                  <c:v>2.0400000000000001E-2</c:v>
                </c:pt>
                <c:pt idx="2112">
                  <c:v>1.9800000000000002E-2</c:v>
                </c:pt>
                <c:pt idx="2113">
                  <c:v>1.9599999999999999E-2</c:v>
                </c:pt>
                <c:pt idx="2114">
                  <c:v>1.9300000000000001E-2</c:v>
                </c:pt>
                <c:pt idx="2115">
                  <c:v>1.89E-2</c:v>
                </c:pt>
                <c:pt idx="2116">
                  <c:v>1.8500000000000003E-2</c:v>
                </c:pt>
                <c:pt idx="2117">
                  <c:v>2.0300000000000002E-2</c:v>
                </c:pt>
                <c:pt idx="2118">
                  <c:v>2.1500000000000005E-2</c:v>
                </c:pt>
                <c:pt idx="2119">
                  <c:v>2.1299999999999999E-2</c:v>
                </c:pt>
                <c:pt idx="2120">
                  <c:v>2.1700000000000001E-2</c:v>
                </c:pt>
                <c:pt idx="2121">
                  <c:v>2.1099999999999997E-2</c:v>
                </c:pt>
                <c:pt idx="2122">
                  <c:v>2.1400000000000002E-2</c:v>
                </c:pt>
                <c:pt idx="2123">
                  <c:v>2.2000000000000002E-2</c:v>
                </c:pt>
                <c:pt idx="2124">
                  <c:v>2.4499999999999997E-2</c:v>
                </c:pt>
                <c:pt idx="2125">
                  <c:v>2.5000000000000001E-2</c:v>
                </c:pt>
                <c:pt idx="2126">
                  <c:v>2.0899999999999998E-2</c:v>
                </c:pt>
                <c:pt idx="2127">
                  <c:v>2.4500000000000001E-2</c:v>
                </c:pt>
                <c:pt idx="2128">
                  <c:v>2.5499999999999998E-2</c:v>
                </c:pt>
                <c:pt idx="2129">
                  <c:v>2.7099999999999999E-2</c:v>
                </c:pt>
                <c:pt idx="2130">
                  <c:v>2.7400000000000001E-2</c:v>
                </c:pt>
                <c:pt idx="2131">
                  <c:v>2.8199999999999999E-2</c:v>
                </c:pt>
                <c:pt idx="2132">
                  <c:v>2.7699999999999999E-2</c:v>
                </c:pt>
                <c:pt idx="2133">
                  <c:v>2.7000000000000003E-2</c:v>
                </c:pt>
                <c:pt idx="2134">
                  <c:v>2.6800000000000001E-2</c:v>
                </c:pt>
                <c:pt idx="2135">
                  <c:v>2.6699999999999998E-2</c:v>
                </c:pt>
                <c:pt idx="2136">
                  <c:v>2.81E-2</c:v>
                </c:pt>
                <c:pt idx="2137">
                  <c:v>2.9600000000000001E-2</c:v>
                </c:pt>
                <c:pt idx="2138">
                  <c:v>2.9600000000000001E-2</c:v>
                </c:pt>
                <c:pt idx="2139">
                  <c:v>3.0099999999999998E-2</c:v>
                </c:pt>
                <c:pt idx="2140">
                  <c:v>3.1700000000000006E-2</c:v>
                </c:pt>
                <c:pt idx="2141">
                  <c:v>3.1699999999999999E-2</c:v>
                </c:pt>
                <c:pt idx="2142">
                  <c:v>3.0700000000000002E-2</c:v>
                </c:pt>
                <c:pt idx="2143">
                  <c:v>3.1600000000000003E-2</c:v>
                </c:pt>
                <c:pt idx="2144">
                  <c:v>3.1899999999999998E-2</c:v>
                </c:pt>
                <c:pt idx="2145">
                  <c:v>3.2599999999999997E-2</c:v>
                </c:pt>
                <c:pt idx="2146">
                  <c:v>3.3799999999999997E-2</c:v>
                </c:pt>
                <c:pt idx="2147">
                  <c:v>3.3099999999999997E-2</c:v>
                </c:pt>
                <c:pt idx="2148">
                  <c:v>3.4500000000000003E-2</c:v>
                </c:pt>
                <c:pt idx="2149">
                  <c:v>3.4400000000000007E-2</c:v>
                </c:pt>
                <c:pt idx="2150">
                  <c:v>3.3499999999999995E-2</c:v>
                </c:pt>
                <c:pt idx="2151">
                  <c:v>3.61E-2</c:v>
                </c:pt>
                <c:pt idx="2152">
                  <c:v>3.4400000000000007E-2</c:v>
                </c:pt>
                <c:pt idx="2153">
                  <c:v>3.3499999999999995E-2</c:v>
                </c:pt>
                <c:pt idx="2154">
                  <c:v>3.3099999999999997E-2</c:v>
                </c:pt>
                <c:pt idx="2155">
                  <c:v>3.3599999999999998E-2</c:v>
                </c:pt>
                <c:pt idx="2156">
                  <c:v>3.3799999999999997E-2</c:v>
                </c:pt>
                <c:pt idx="2157">
                  <c:v>3.5700000000000003E-2</c:v>
                </c:pt>
                <c:pt idx="2158">
                  <c:v>3.3300000000000003E-2</c:v>
                </c:pt>
                <c:pt idx="2159">
                  <c:v>3.1600000000000003E-2</c:v>
                </c:pt>
                <c:pt idx="2160">
                  <c:v>3.4599999999999999E-2</c:v>
                </c:pt>
                <c:pt idx="2161">
                  <c:v>3.4499999999999996E-2</c:v>
                </c:pt>
                <c:pt idx="2162">
                  <c:v>3.56E-2</c:v>
                </c:pt>
                <c:pt idx="2163">
                  <c:v>3.5200000000000002E-2</c:v>
                </c:pt>
                <c:pt idx="2164">
                  <c:v>3.49E-2</c:v>
                </c:pt>
                <c:pt idx="2165">
                  <c:v>3.49E-2</c:v>
                </c:pt>
                <c:pt idx="2166">
                  <c:v>3.5000000000000003E-2</c:v>
                </c:pt>
                <c:pt idx="2167">
                  <c:v>3.56E-2</c:v>
                </c:pt>
                <c:pt idx="2168">
                  <c:v>3.3799999999999997E-2</c:v>
                </c:pt>
                <c:pt idx="2169">
                  <c:v>3.4400000000000007E-2</c:v>
                </c:pt>
                <c:pt idx="2170">
                  <c:v>3.5500000000000004E-2</c:v>
                </c:pt>
                <c:pt idx="2171">
                  <c:v>3.6399999999999995E-2</c:v>
                </c:pt>
                <c:pt idx="2172">
                  <c:v>3.5399999999999994E-2</c:v>
                </c:pt>
                <c:pt idx="2173">
                  <c:v>3.39E-2</c:v>
                </c:pt>
                <c:pt idx="2174">
                  <c:v>3.4200000000000001E-2</c:v>
                </c:pt>
                <c:pt idx="2175">
                  <c:v>3.4200000000000001E-2</c:v>
                </c:pt>
                <c:pt idx="2176">
                  <c:v>3.3300000000000003E-2</c:v>
                </c:pt>
                <c:pt idx="2177">
                  <c:v>3.3499999999999995E-2</c:v>
                </c:pt>
                <c:pt idx="2178">
                  <c:v>3.2499999999999994E-2</c:v>
                </c:pt>
                <c:pt idx="2179">
                  <c:v>3.1699999999999999E-2</c:v>
                </c:pt>
                <c:pt idx="2180">
                  <c:v>3.32E-2</c:v>
                </c:pt>
                <c:pt idx="2181">
                  <c:v>3.2300000000000002E-2</c:v>
                </c:pt>
                <c:pt idx="2182">
                  <c:v>3.1900000000000005E-2</c:v>
                </c:pt>
                <c:pt idx="2183">
                  <c:v>3.1799999999999995E-2</c:v>
                </c:pt>
                <c:pt idx="2184">
                  <c:v>3.2399999999999998E-2</c:v>
                </c:pt>
                <c:pt idx="2185">
                  <c:v>3.2300000000000002E-2</c:v>
                </c:pt>
                <c:pt idx="2186">
                  <c:v>3.1300000000000001E-2</c:v>
                </c:pt>
                <c:pt idx="2187">
                  <c:v>3.04E-2</c:v>
                </c:pt>
                <c:pt idx="2188">
                  <c:v>3.0099999999999998E-2</c:v>
                </c:pt>
                <c:pt idx="2189">
                  <c:v>3.0499999999999999E-2</c:v>
                </c:pt>
                <c:pt idx="2190">
                  <c:v>2.7900000000000001E-2</c:v>
                </c:pt>
                <c:pt idx="2191">
                  <c:v>2.8499999999999998E-2</c:v>
                </c:pt>
                <c:pt idx="2192">
                  <c:v>3.0100000000000002E-2</c:v>
                </c:pt>
                <c:pt idx="2193">
                  <c:v>3.2199999999999999E-2</c:v>
                </c:pt>
                <c:pt idx="2194">
                  <c:v>3.1799999999999995E-2</c:v>
                </c:pt>
                <c:pt idx="2195">
                  <c:v>3.2899999999999999E-2</c:v>
                </c:pt>
                <c:pt idx="2196">
                  <c:v>3.2799999999999996E-2</c:v>
                </c:pt>
                <c:pt idx="2197">
                  <c:v>3.3000000000000002E-2</c:v>
                </c:pt>
                <c:pt idx="2198">
                  <c:v>3.2899999999999999E-2</c:v>
                </c:pt>
                <c:pt idx="2199">
                  <c:v>3.2899999999999999E-2</c:v>
                </c:pt>
                <c:pt idx="2200">
                  <c:v>3.3399999999999999E-2</c:v>
                </c:pt>
                <c:pt idx="2201">
                  <c:v>3.4299999999999997E-2</c:v>
                </c:pt>
                <c:pt idx="2202">
                  <c:v>3.4300000000000004E-2</c:v>
                </c:pt>
                <c:pt idx="2203">
                  <c:v>3.39E-2</c:v>
                </c:pt>
                <c:pt idx="2204">
                  <c:v>3.39E-2</c:v>
                </c:pt>
                <c:pt idx="2205">
                  <c:v>3.3000000000000002E-2</c:v>
                </c:pt>
                <c:pt idx="2206">
                  <c:v>3.32E-2</c:v>
                </c:pt>
                <c:pt idx="2207">
                  <c:v>3.2300000000000002E-2</c:v>
                </c:pt>
                <c:pt idx="2208">
                  <c:v>3.2699999999999993E-2</c:v>
                </c:pt>
                <c:pt idx="2209">
                  <c:v>3.2500000000000001E-2</c:v>
                </c:pt>
                <c:pt idx="2210">
                  <c:v>3.3399999999999999E-2</c:v>
                </c:pt>
                <c:pt idx="2211">
                  <c:v>3.3400000000000006E-2</c:v>
                </c:pt>
                <c:pt idx="2212">
                  <c:v>3.3000000000000002E-2</c:v>
                </c:pt>
                <c:pt idx="2213">
                  <c:v>3.3800000000000004E-2</c:v>
                </c:pt>
                <c:pt idx="2214">
                  <c:v>3.3500000000000002E-2</c:v>
                </c:pt>
                <c:pt idx="2215">
                  <c:v>3.4000000000000002E-2</c:v>
                </c:pt>
                <c:pt idx="2216">
                  <c:v>3.4500000000000003E-2</c:v>
                </c:pt>
                <c:pt idx="2217">
                  <c:v>3.5000000000000003E-2</c:v>
                </c:pt>
                <c:pt idx="2218">
                  <c:v>3.5000000000000003E-2</c:v>
                </c:pt>
                <c:pt idx="2219">
                  <c:v>3.4400000000000007E-2</c:v>
                </c:pt>
                <c:pt idx="2220">
                  <c:v>3.3099999999999997E-2</c:v>
                </c:pt>
                <c:pt idx="2221">
                  <c:v>3.2399999999999998E-2</c:v>
                </c:pt>
                <c:pt idx="2222">
                  <c:v>3.1399999999999997E-2</c:v>
                </c:pt>
                <c:pt idx="2223">
                  <c:v>3.1899999999999998E-2</c:v>
                </c:pt>
                <c:pt idx="2224">
                  <c:v>3.2600000000000004E-2</c:v>
                </c:pt>
                <c:pt idx="2225">
                  <c:v>3.1600000000000003E-2</c:v>
                </c:pt>
                <c:pt idx="2226">
                  <c:v>3.1700000000000006E-2</c:v>
                </c:pt>
                <c:pt idx="2227">
                  <c:v>3.2500000000000001E-2</c:v>
                </c:pt>
                <c:pt idx="2228">
                  <c:v>3.1700000000000006E-2</c:v>
                </c:pt>
                <c:pt idx="2229">
                  <c:v>3.2400000000000005E-2</c:v>
                </c:pt>
                <c:pt idx="2230">
                  <c:v>3.3300000000000003E-2</c:v>
                </c:pt>
                <c:pt idx="2231">
                  <c:v>3.3700000000000001E-2</c:v>
                </c:pt>
                <c:pt idx="2232">
                  <c:v>3.4099999999999998E-2</c:v>
                </c:pt>
                <c:pt idx="2233">
                  <c:v>3.4300000000000004E-2</c:v>
                </c:pt>
                <c:pt idx="2234">
                  <c:v>3.39E-2</c:v>
                </c:pt>
                <c:pt idx="2235">
                  <c:v>3.2500000000000001E-2</c:v>
                </c:pt>
                <c:pt idx="2236">
                  <c:v>3.3000000000000002E-2</c:v>
                </c:pt>
                <c:pt idx="2237">
                  <c:v>3.3500000000000002E-2</c:v>
                </c:pt>
                <c:pt idx="2238">
                  <c:v>3.3099999999999997E-2</c:v>
                </c:pt>
                <c:pt idx="2239">
                  <c:v>3.2799999999999996E-2</c:v>
                </c:pt>
                <c:pt idx="2240">
                  <c:v>3.2699999999999993E-2</c:v>
                </c:pt>
                <c:pt idx="2241">
                  <c:v>3.2400000000000005E-2</c:v>
                </c:pt>
                <c:pt idx="2242">
                  <c:v>3.2500000000000001E-2</c:v>
                </c:pt>
                <c:pt idx="2243">
                  <c:v>3.2000000000000001E-2</c:v>
                </c:pt>
                <c:pt idx="2244">
                  <c:v>3.15E-2</c:v>
                </c:pt>
                <c:pt idx="2245">
                  <c:v>3.1700000000000006E-2</c:v>
                </c:pt>
                <c:pt idx="2246">
                  <c:v>3.1599999999999996E-2</c:v>
                </c:pt>
                <c:pt idx="2247">
                  <c:v>3.2800000000000003E-2</c:v>
                </c:pt>
                <c:pt idx="2248">
                  <c:v>3.2300000000000002E-2</c:v>
                </c:pt>
                <c:pt idx="2249">
                  <c:v>3.2000000000000001E-2</c:v>
                </c:pt>
                <c:pt idx="2250">
                  <c:v>3.2600000000000004E-2</c:v>
                </c:pt>
                <c:pt idx="2251">
                  <c:v>3.3599999999999998E-2</c:v>
                </c:pt>
                <c:pt idx="2252">
                  <c:v>3.3299999999999996E-2</c:v>
                </c:pt>
                <c:pt idx="2253">
                  <c:v>3.3700000000000001E-2</c:v>
                </c:pt>
                <c:pt idx="2254">
                  <c:v>3.4400000000000007E-2</c:v>
                </c:pt>
                <c:pt idx="2255">
                  <c:v>3.3700000000000001E-2</c:v>
                </c:pt>
                <c:pt idx="2256">
                  <c:v>3.3299999999999996E-2</c:v>
                </c:pt>
                <c:pt idx="2257">
                  <c:v>3.2799999999999996E-2</c:v>
                </c:pt>
                <c:pt idx="2258">
                  <c:v>3.1200000000000002E-2</c:v>
                </c:pt>
                <c:pt idx="2259">
                  <c:v>3.1100000000000003E-2</c:v>
                </c:pt>
                <c:pt idx="2260">
                  <c:v>3.0599999999999995E-2</c:v>
                </c:pt>
                <c:pt idx="2261">
                  <c:v>0.03</c:v>
                </c:pt>
                <c:pt idx="2262">
                  <c:v>2.9500000000000002E-2</c:v>
                </c:pt>
                <c:pt idx="2263">
                  <c:v>3.0600000000000002E-2</c:v>
                </c:pt>
                <c:pt idx="2264">
                  <c:v>3.0600000000000002E-2</c:v>
                </c:pt>
                <c:pt idx="2265">
                  <c:v>3.0499999999999999E-2</c:v>
                </c:pt>
                <c:pt idx="2266">
                  <c:v>2.9700000000000001E-2</c:v>
                </c:pt>
                <c:pt idx="2267">
                  <c:v>3.0899999999999997E-2</c:v>
                </c:pt>
                <c:pt idx="2268">
                  <c:v>3.0800000000000001E-2</c:v>
                </c:pt>
                <c:pt idx="2269">
                  <c:v>3.0900000000000004E-2</c:v>
                </c:pt>
                <c:pt idx="2270">
                  <c:v>3.2299999999999995E-2</c:v>
                </c:pt>
                <c:pt idx="2271">
                  <c:v>3.2199999999999999E-2</c:v>
                </c:pt>
                <c:pt idx="2272">
                  <c:v>3.1300000000000001E-2</c:v>
                </c:pt>
                <c:pt idx="2273">
                  <c:v>3.1699999999999999E-2</c:v>
                </c:pt>
                <c:pt idx="2274">
                  <c:v>3.1600000000000003E-2</c:v>
                </c:pt>
                <c:pt idx="2275">
                  <c:v>3.15E-2</c:v>
                </c:pt>
                <c:pt idx="2276">
                  <c:v>3.1900000000000005E-2</c:v>
                </c:pt>
                <c:pt idx="2277">
                  <c:v>3.1300000000000001E-2</c:v>
                </c:pt>
                <c:pt idx="2278">
                  <c:v>3.0800000000000001E-2</c:v>
                </c:pt>
                <c:pt idx="2279">
                  <c:v>3.1300000000000001E-2</c:v>
                </c:pt>
                <c:pt idx="2280">
                  <c:v>3.0499999999999999E-2</c:v>
                </c:pt>
                <c:pt idx="2281">
                  <c:v>3.0799999999999998E-2</c:v>
                </c:pt>
                <c:pt idx="2282">
                  <c:v>3.04E-2</c:v>
                </c:pt>
                <c:pt idx="2283">
                  <c:v>3.0299999999999997E-2</c:v>
                </c:pt>
                <c:pt idx="2284">
                  <c:v>3.0499999999999999E-2</c:v>
                </c:pt>
                <c:pt idx="2285">
                  <c:v>3.0499999999999999E-2</c:v>
                </c:pt>
                <c:pt idx="2286">
                  <c:v>3.1099999999999996E-2</c:v>
                </c:pt>
                <c:pt idx="2287">
                  <c:v>3.0499999999999999E-2</c:v>
                </c:pt>
                <c:pt idx="2288">
                  <c:v>3.0499999999999999E-2</c:v>
                </c:pt>
                <c:pt idx="2289">
                  <c:v>2.9999999999999995E-2</c:v>
                </c:pt>
                <c:pt idx="2290">
                  <c:v>3.0199999999999994E-2</c:v>
                </c:pt>
                <c:pt idx="2291">
                  <c:v>2.9500000000000002E-2</c:v>
                </c:pt>
                <c:pt idx="2292">
                  <c:v>2.9600000000000001E-2</c:v>
                </c:pt>
                <c:pt idx="2293">
                  <c:v>3.0499999999999999E-2</c:v>
                </c:pt>
                <c:pt idx="2294">
                  <c:v>3.0700000000000002E-2</c:v>
                </c:pt>
                <c:pt idx="2295">
                  <c:v>3.0499999999999999E-2</c:v>
                </c:pt>
                <c:pt idx="2296">
                  <c:v>2.8500000000000001E-2</c:v>
                </c:pt>
                <c:pt idx="2297">
                  <c:v>2.7799999999999998E-2</c:v>
                </c:pt>
                <c:pt idx="2298">
                  <c:v>2.7400000000000001E-2</c:v>
                </c:pt>
                <c:pt idx="2299">
                  <c:v>2.7400000000000001E-2</c:v>
                </c:pt>
                <c:pt idx="2300">
                  <c:v>2.7300000000000005E-2</c:v>
                </c:pt>
                <c:pt idx="2301">
                  <c:v>2.7900000000000001E-2</c:v>
                </c:pt>
                <c:pt idx="2302">
                  <c:v>2.7299999999999994E-2</c:v>
                </c:pt>
                <c:pt idx="2303">
                  <c:v>2.7099999999999999E-2</c:v>
                </c:pt>
                <c:pt idx="2304">
                  <c:v>2.7099999999999999E-2</c:v>
                </c:pt>
                <c:pt idx="2305">
                  <c:v>2.76E-2</c:v>
                </c:pt>
                <c:pt idx="2306">
                  <c:v>2.8099999999999997E-2</c:v>
                </c:pt>
                <c:pt idx="2307">
                  <c:v>2.7300000000000005E-2</c:v>
                </c:pt>
                <c:pt idx="2308">
                  <c:v>2.7400000000000001E-2</c:v>
                </c:pt>
                <c:pt idx="2309">
                  <c:v>2.7400000000000001E-2</c:v>
                </c:pt>
                <c:pt idx="2310">
                  <c:v>2.7300000000000001E-2</c:v>
                </c:pt>
                <c:pt idx="2311">
                  <c:v>2.8500000000000001E-2</c:v>
                </c:pt>
                <c:pt idx="2312">
                  <c:v>2.9100000000000001E-2</c:v>
                </c:pt>
                <c:pt idx="2313">
                  <c:v>2.9300000000000003E-2</c:v>
                </c:pt>
                <c:pt idx="2314">
                  <c:v>2.8099999999999997E-2</c:v>
                </c:pt>
                <c:pt idx="2315">
                  <c:v>2.8799999999999999E-2</c:v>
                </c:pt>
                <c:pt idx="2316">
                  <c:v>3.15E-2</c:v>
                </c:pt>
                <c:pt idx="2317">
                  <c:v>3.2300000000000002E-2</c:v>
                </c:pt>
                <c:pt idx="2318">
                  <c:v>3.1900000000000005E-2</c:v>
                </c:pt>
                <c:pt idx="2319">
                  <c:v>3.1900000000000005E-2</c:v>
                </c:pt>
                <c:pt idx="2320">
                  <c:v>3.1899999999999998E-2</c:v>
                </c:pt>
                <c:pt idx="2321">
                  <c:v>3.2500000000000001E-2</c:v>
                </c:pt>
                <c:pt idx="2322">
                  <c:v>3.3499999999999995E-2</c:v>
                </c:pt>
                <c:pt idx="2323">
                  <c:v>3.3900000000000007E-2</c:v>
                </c:pt>
                <c:pt idx="2324">
                  <c:v>3.39E-2</c:v>
                </c:pt>
                <c:pt idx="2325">
                  <c:v>3.3799999999999997E-2</c:v>
                </c:pt>
                <c:pt idx="2326">
                  <c:v>3.39E-2</c:v>
                </c:pt>
                <c:pt idx="2327">
                  <c:v>3.4399999999999993E-2</c:v>
                </c:pt>
                <c:pt idx="2328">
                  <c:v>3.4599999999999999E-2</c:v>
                </c:pt>
                <c:pt idx="2329">
                  <c:v>3.4000000000000002E-2</c:v>
                </c:pt>
                <c:pt idx="2330">
                  <c:v>3.49E-2</c:v>
                </c:pt>
                <c:pt idx="2331">
                  <c:v>3.4500000000000003E-2</c:v>
                </c:pt>
                <c:pt idx="2332">
                  <c:v>3.4399999999999993E-2</c:v>
                </c:pt>
                <c:pt idx="2333">
                  <c:v>3.49E-2</c:v>
                </c:pt>
                <c:pt idx="2334">
                  <c:v>3.5199999999999995E-2</c:v>
                </c:pt>
                <c:pt idx="2335">
                  <c:v>3.5000000000000003E-2</c:v>
                </c:pt>
                <c:pt idx="2336">
                  <c:v>3.5000000000000003E-2</c:v>
                </c:pt>
                <c:pt idx="2337">
                  <c:v>3.5599999999999993E-2</c:v>
                </c:pt>
                <c:pt idx="2338">
                  <c:v>3.6200000000000003E-2</c:v>
                </c:pt>
                <c:pt idx="2339">
                  <c:v>3.6299999999999999E-2</c:v>
                </c:pt>
                <c:pt idx="2340">
                  <c:v>3.7999999999999999E-2</c:v>
                </c:pt>
                <c:pt idx="2341">
                  <c:v>3.8099999999999995E-2</c:v>
                </c:pt>
                <c:pt idx="2342">
                  <c:v>3.8300000000000001E-2</c:v>
                </c:pt>
                <c:pt idx="2343">
                  <c:v>3.85E-2</c:v>
                </c:pt>
                <c:pt idx="2344">
                  <c:v>3.85E-2</c:v>
                </c:pt>
                <c:pt idx="2345">
                  <c:v>3.7699999999999997E-2</c:v>
                </c:pt>
                <c:pt idx="2346">
                  <c:v>3.6500000000000005E-2</c:v>
                </c:pt>
                <c:pt idx="2347">
                  <c:v>3.7400000000000003E-2</c:v>
                </c:pt>
                <c:pt idx="2348">
                  <c:v>3.7900000000000003E-2</c:v>
                </c:pt>
                <c:pt idx="2349">
                  <c:v>3.7199999999999997E-2</c:v>
                </c:pt>
                <c:pt idx="2350">
                  <c:v>3.7699999999999997E-2</c:v>
                </c:pt>
                <c:pt idx="2351">
                  <c:v>3.7499999999999999E-2</c:v>
                </c:pt>
                <c:pt idx="2352">
                  <c:v>3.7300000000000007E-2</c:v>
                </c:pt>
                <c:pt idx="2353">
                  <c:v>3.6799999999999999E-2</c:v>
                </c:pt>
                <c:pt idx="2354">
                  <c:v>3.5999999999999997E-2</c:v>
                </c:pt>
                <c:pt idx="2355">
                  <c:v>3.6400000000000002E-2</c:v>
                </c:pt>
                <c:pt idx="2356">
                  <c:v>3.6900000000000002E-2</c:v>
                </c:pt>
                <c:pt idx="2357">
                  <c:v>3.7600000000000001E-2</c:v>
                </c:pt>
                <c:pt idx="2358">
                  <c:v>3.7199999999999997E-2</c:v>
                </c:pt>
                <c:pt idx="2359">
                  <c:v>3.7900000000000003E-2</c:v>
                </c:pt>
                <c:pt idx="2360">
                  <c:v>3.7900000000000003E-2</c:v>
                </c:pt>
                <c:pt idx="2361">
                  <c:v>3.8100000000000002E-2</c:v>
                </c:pt>
                <c:pt idx="2362">
                  <c:v>3.8300000000000001E-2</c:v>
                </c:pt>
                <c:pt idx="2363">
                  <c:v>3.8099999999999995E-2</c:v>
                </c:pt>
                <c:pt idx="2364">
                  <c:v>3.8699999999999998E-2</c:v>
                </c:pt>
                <c:pt idx="2365">
                  <c:v>3.6600000000000001E-2</c:v>
                </c:pt>
                <c:pt idx="2366">
                  <c:v>3.7400000000000003E-2</c:v>
                </c:pt>
                <c:pt idx="2367">
                  <c:v>3.7000000000000005E-2</c:v>
                </c:pt>
                <c:pt idx="2368">
                  <c:v>3.7199999999999997E-2</c:v>
                </c:pt>
                <c:pt idx="2369">
                  <c:v>3.7000000000000005E-2</c:v>
                </c:pt>
                <c:pt idx="2370">
                  <c:v>3.7199999999999997E-2</c:v>
                </c:pt>
                <c:pt idx="2371">
                  <c:v>3.6900000000000002E-2</c:v>
                </c:pt>
                <c:pt idx="2372">
                  <c:v>3.6299999999999999E-2</c:v>
                </c:pt>
                <c:pt idx="2373">
                  <c:v>3.61E-2</c:v>
                </c:pt>
                <c:pt idx="2374">
                  <c:v>3.6699999999999997E-2</c:v>
                </c:pt>
                <c:pt idx="2375">
                  <c:v>3.5700000000000003E-2</c:v>
                </c:pt>
                <c:pt idx="2376">
                  <c:v>3.2400000000000005E-2</c:v>
                </c:pt>
                <c:pt idx="2377">
                  <c:v>3.1700000000000006E-2</c:v>
                </c:pt>
                <c:pt idx="2378">
                  <c:v>3.2300000000000002E-2</c:v>
                </c:pt>
                <c:pt idx="2379">
                  <c:v>3.1900000000000005E-2</c:v>
                </c:pt>
                <c:pt idx="2380">
                  <c:v>3.2400000000000005E-2</c:v>
                </c:pt>
                <c:pt idx="2381">
                  <c:v>3.2300000000000002E-2</c:v>
                </c:pt>
                <c:pt idx="2382">
                  <c:v>3.2500000000000001E-2</c:v>
                </c:pt>
                <c:pt idx="2383">
                  <c:v>3.2000000000000001E-2</c:v>
                </c:pt>
                <c:pt idx="2384">
                  <c:v>3.2599999999999997E-2</c:v>
                </c:pt>
                <c:pt idx="2385">
                  <c:v>3.2599999999999997E-2</c:v>
                </c:pt>
                <c:pt idx="2386">
                  <c:v>3.2000000000000001E-2</c:v>
                </c:pt>
                <c:pt idx="2387">
                  <c:v>3.1399999999999997E-2</c:v>
                </c:pt>
                <c:pt idx="2388">
                  <c:v>3.1300000000000001E-2</c:v>
                </c:pt>
                <c:pt idx="2389">
                  <c:v>3.2199999999999999E-2</c:v>
                </c:pt>
                <c:pt idx="2390">
                  <c:v>3.2500000000000001E-2</c:v>
                </c:pt>
                <c:pt idx="2391">
                  <c:v>3.2200000000000006E-2</c:v>
                </c:pt>
                <c:pt idx="2392">
                  <c:v>3.2000000000000001E-2</c:v>
                </c:pt>
                <c:pt idx="2393">
                  <c:v>3.2199999999999999E-2</c:v>
                </c:pt>
                <c:pt idx="2394">
                  <c:v>3.3500000000000002E-2</c:v>
                </c:pt>
                <c:pt idx="2395">
                  <c:v>3.32E-2</c:v>
                </c:pt>
                <c:pt idx="2396">
                  <c:v>3.3000000000000002E-2</c:v>
                </c:pt>
                <c:pt idx="2397">
                  <c:v>3.2099999999999997E-2</c:v>
                </c:pt>
                <c:pt idx="2398">
                  <c:v>3.2000000000000001E-2</c:v>
                </c:pt>
                <c:pt idx="2399">
                  <c:v>3.2099999999999997E-2</c:v>
                </c:pt>
                <c:pt idx="2400">
                  <c:v>3.2300000000000002E-2</c:v>
                </c:pt>
                <c:pt idx="2401">
                  <c:v>3.1300000000000001E-2</c:v>
                </c:pt>
                <c:pt idx="2402">
                  <c:v>2.92E-2</c:v>
                </c:pt>
                <c:pt idx="2403">
                  <c:v>2.9300000000000003E-2</c:v>
                </c:pt>
                <c:pt idx="2404">
                  <c:v>2.8900000000000006E-2</c:v>
                </c:pt>
                <c:pt idx="2405">
                  <c:v>2.7999999999999997E-2</c:v>
                </c:pt>
                <c:pt idx="2406">
                  <c:v>2.76E-2</c:v>
                </c:pt>
                <c:pt idx="2407">
                  <c:v>2.7399999999999997E-2</c:v>
                </c:pt>
                <c:pt idx="2408">
                  <c:v>2.8300000000000002E-2</c:v>
                </c:pt>
                <c:pt idx="2409">
                  <c:v>3.0099999999999998E-2</c:v>
                </c:pt>
                <c:pt idx="2410">
                  <c:v>2.8400000000000009E-2</c:v>
                </c:pt>
                <c:pt idx="2411">
                  <c:v>2.7199999999999998E-2</c:v>
                </c:pt>
                <c:pt idx="2412">
                  <c:v>2.7400000000000001E-2</c:v>
                </c:pt>
                <c:pt idx="2413">
                  <c:v>2.7700000000000006E-2</c:v>
                </c:pt>
                <c:pt idx="2414">
                  <c:v>2.7700000000000006E-2</c:v>
                </c:pt>
                <c:pt idx="2415">
                  <c:v>2.7099999999999999E-2</c:v>
                </c:pt>
                <c:pt idx="2416">
                  <c:v>2.6699999999999998E-2</c:v>
                </c:pt>
                <c:pt idx="2417">
                  <c:v>2.7100000000000003E-2</c:v>
                </c:pt>
                <c:pt idx="2418">
                  <c:v>2.6500000000000003E-2</c:v>
                </c:pt>
                <c:pt idx="2419">
                  <c:v>2.58E-2</c:v>
                </c:pt>
                <c:pt idx="2420">
                  <c:v>2.5999999999999995E-2</c:v>
                </c:pt>
                <c:pt idx="2421">
                  <c:v>2.6900000000000004E-2</c:v>
                </c:pt>
                <c:pt idx="2422">
                  <c:v>2.8199999999999999E-2</c:v>
                </c:pt>
                <c:pt idx="2423">
                  <c:v>2.7199999999999998E-2</c:v>
                </c:pt>
                <c:pt idx="2424">
                  <c:v>2.6699999999999998E-2</c:v>
                </c:pt>
                <c:pt idx="2425">
                  <c:v>2.7299999999999994E-2</c:v>
                </c:pt>
                <c:pt idx="2426">
                  <c:v>2.7100000000000003E-2</c:v>
                </c:pt>
                <c:pt idx="2427">
                  <c:v>2.6500000000000003E-2</c:v>
                </c:pt>
                <c:pt idx="2428">
                  <c:v>2.7500000000000004E-2</c:v>
                </c:pt>
                <c:pt idx="2429">
                  <c:v>2.6099999999999995E-2</c:v>
                </c:pt>
                <c:pt idx="2430">
                  <c:v>2.4699999999999996E-2</c:v>
                </c:pt>
                <c:pt idx="2431">
                  <c:v>2.5599999999999998E-2</c:v>
                </c:pt>
                <c:pt idx="2432">
                  <c:v>2.4300000000000006E-2</c:v>
                </c:pt>
                <c:pt idx="2433">
                  <c:v>2.3499999999999997E-2</c:v>
                </c:pt>
                <c:pt idx="2434">
                  <c:v>2.2199999999999998E-2</c:v>
                </c:pt>
                <c:pt idx="2435">
                  <c:v>2.2199999999999998E-2</c:v>
                </c:pt>
                <c:pt idx="2436">
                  <c:v>2.2800000000000001E-2</c:v>
                </c:pt>
                <c:pt idx="2437">
                  <c:v>2.2499999999999999E-2</c:v>
                </c:pt>
                <c:pt idx="2438">
                  <c:v>2.3E-2</c:v>
                </c:pt>
                <c:pt idx="2439">
                  <c:v>2.3399999999999997E-2</c:v>
                </c:pt>
                <c:pt idx="2440">
                  <c:v>2.1999999999999999E-2</c:v>
                </c:pt>
                <c:pt idx="2441">
                  <c:v>2.3499999999999997E-2</c:v>
                </c:pt>
                <c:pt idx="2442">
                  <c:v>2.4200000000000003E-2</c:v>
                </c:pt>
                <c:pt idx="2443">
                  <c:v>2.4499999999999997E-2</c:v>
                </c:pt>
                <c:pt idx="2444">
                  <c:v>2.4900000000000002E-2</c:v>
                </c:pt>
                <c:pt idx="2445">
                  <c:v>2.5000000000000001E-2</c:v>
                </c:pt>
                <c:pt idx="2446">
                  <c:v>2.4400000000000005E-2</c:v>
                </c:pt>
                <c:pt idx="2447">
                  <c:v>2.3399999999999997E-2</c:v>
                </c:pt>
                <c:pt idx="2448">
                  <c:v>2.3599999999999999E-2</c:v>
                </c:pt>
                <c:pt idx="2449">
                  <c:v>2.2600000000000002E-2</c:v>
                </c:pt>
                <c:pt idx="2450">
                  <c:v>2.2800000000000001E-2</c:v>
                </c:pt>
                <c:pt idx="2451">
                  <c:v>2.3400000000000004E-2</c:v>
                </c:pt>
                <c:pt idx="2452">
                  <c:v>2.3500000000000007E-2</c:v>
                </c:pt>
                <c:pt idx="2453">
                  <c:v>2.2699999999999994E-2</c:v>
                </c:pt>
                <c:pt idx="2454">
                  <c:v>2.2499999999999999E-2</c:v>
                </c:pt>
                <c:pt idx="2455">
                  <c:v>2.2800000000000001E-2</c:v>
                </c:pt>
                <c:pt idx="2456">
                  <c:v>2.2300000000000004E-2</c:v>
                </c:pt>
                <c:pt idx="2457">
                  <c:v>2.29E-2</c:v>
                </c:pt>
                <c:pt idx="2458">
                  <c:v>2.3400000000000004E-2</c:v>
                </c:pt>
                <c:pt idx="2459">
                  <c:v>2.3E-2</c:v>
                </c:pt>
                <c:pt idx="2460">
                  <c:v>2.2599999999999999E-2</c:v>
                </c:pt>
                <c:pt idx="2461">
                  <c:v>2.2800000000000001E-2</c:v>
                </c:pt>
                <c:pt idx="2462">
                  <c:v>2.3599999999999996E-2</c:v>
                </c:pt>
                <c:pt idx="2463">
                  <c:v>2.3599999999999999E-2</c:v>
                </c:pt>
                <c:pt idx="2464">
                  <c:v>2.3299999999999998E-2</c:v>
                </c:pt>
                <c:pt idx="2465">
                  <c:v>2.4500000000000001E-2</c:v>
                </c:pt>
                <c:pt idx="2466">
                  <c:v>2.4199999999999999E-2</c:v>
                </c:pt>
                <c:pt idx="2467">
                  <c:v>2.4299999999999999E-2</c:v>
                </c:pt>
                <c:pt idx="2468">
                  <c:v>2.3300000000000001E-2</c:v>
                </c:pt>
                <c:pt idx="2469">
                  <c:v>2.18E-2</c:v>
                </c:pt>
                <c:pt idx="2470">
                  <c:v>2.1400000000000002E-2</c:v>
                </c:pt>
                <c:pt idx="2471">
                  <c:v>2.23E-2</c:v>
                </c:pt>
                <c:pt idx="2472">
                  <c:v>2.1499999999999995E-2</c:v>
                </c:pt>
                <c:pt idx="2473">
                  <c:v>2.1299999999999999E-2</c:v>
                </c:pt>
                <c:pt idx="2474">
                  <c:v>2.2099999999999998E-2</c:v>
                </c:pt>
                <c:pt idx="2475">
                  <c:v>2.1700000000000001E-2</c:v>
                </c:pt>
                <c:pt idx="2476">
                  <c:v>2.1900000000000003E-2</c:v>
                </c:pt>
                <c:pt idx="2477">
                  <c:v>2.18E-2</c:v>
                </c:pt>
                <c:pt idx="2478">
                  <c:v>2.2300000000000004E-2</c:v>
                </c:pt>
                <c:pt idx="2479">
                  <c:v>2.3099999999999999E-2</c:v>
                </c:pt>
                <c:pt idx="2480">
                  <c:v>2.3400000000000004E-2</c:v>
                </c:pt>
                <c:pt idx="2481">
                  <c:v>2.3399999999999997E-2</c:v>
                </c:pt>
                <c:pt idx="2482">
                  <c:v>2.4000000000000004E-2</c:v>
                </c:pt>
                <c:pt idx="2483">
                  <c:v>2.2899999999999997E-2</c:v>
                </c:pt>
                <c:pt idx="2484">
                  <c:v>2.2000000000000002E-2</c:v>
                </c:pt>
                <c:pt idx="2485">
                  <c:v>2.2400000000000003E-2</c:v>
                </c:pt>
                <c:pt idx="2486">
                  <c:v>2.1299999999999999E-2</c:v>
                </c:pt>
                <c:pt idx="2487">
                  <c:v>2.1400000000000006E-2</c:v>
                </c:pt>
                <c:pt idx="2488">
                  <c:v>2.0700000000000003E-2</c:v>
                </c:pt>
                <c:pt idx="2489">
                  <c:v>1.9799999999999998E-2</c:v>
                </c:pt>
                <c:pt idx="2490">
                  <c:v>1.8999999999999996E-2</c:v>
                </c:pt>
                <c:pt idx="2491">
                  <c:v>1.7799999999999996E-2</c:v>
                </c:pt>
                <c:pt idx="2492">
                  <c:v>1.9300000000000005E-2</c:v>
                </c:pt>
                <c:pt idx="2493">
                  <c:v>1.9799999999999998E-2</c:v>
                </c:pt>
                <c:pt idx="2494">
                  <c:v>1.9500000000000003E-2</c:v>
                </c:pt>
                <c:pt idx="2495">
                  <c:v>1.9399999999999994E-2</c:v>
                </c:pt>
                <c:pt idx="2496">
                  <c:v>1.9599999999999999E-2</c:v>
                </c:pt>
                <c:pt idx="2497">
                  <c:v>1.8900000000000007E-2</c:v>
                </c:pt>
                <c:pt idx="2498">
                  <c:v>2.0599999999999997E-2</c:v>
                </c:pt>
                <c:pt idx="2499">
                  <c:v>2.0699999999999993E-2</c:v>
                </c:pt>
                <c:pt idx="2500">
                  <c:v>2.1000000000000001E-2</c:v>
                </c:pt>
                <c:pt idx="2501">
                  <c:v>2.0299999999999995E-2</c:v>
                </c:pt>
                <c:pt idx="2502">
                  <c:v>2.2700000000000005E-2</c:v>
                </c:pt>
                <c:pt idx="2503">
                  <c:v>1.9200000000000005E-2</c:v>
                </c:pt>
                <c:pt idx="2504">
                  <c:v>2.0400000000000001E-2</c:v>
                </c:pt>
                <c:pt idx="2505">
                  <c:v>2.0400000000000001E-2</c:v>
                </c:pt>
                <c:pt idx="2506">
                  <c:v>2.0400000000000001E-2</c:v>
                </c:pt>
                <c:pt idx="2507">
                  <c:v>2.0499999999999997E-2</c:v>
                </c:pt>
                <c:pt idx="2508">
                  <c:v>2.0300000000000002E-2</c:v>
                </c:pt>
                <c:pt idx="2509">
                  <c:v>2.0199999999999996E-2</c:v>
                </c:pt>
                <c:pt idx="2510">
                  <c:v>0.02</c:v>
                </c:pt>
                <c:pt idx="2511">
                  <c:v>1.9100000000000002E-2</c:v>
                </c:pt>
                <c:pt idx="2512">
                  <c:v>1.9400000000000004E-2</c:v>
                </c:pt>
                <c:pt idx="2513">
                  <c:v>1.9E-2</c:v>
                </c:pt>
                <c:pt idx="2514">
                  <c:v>2.0100000000000003E-2</c:v>
                </c:pt>
                <c:pt idx="2515">
                  <c:v>1.9199999999999998E-2</c:v>
                </c:pt>
                <c:pt idx="2516">
                  <c:v>1.9000000000000003E-2</c:v>
                </c:pt>
                <c:pt idx="2517">
                  <c:v>1.8799999999999997E-2</c:v>
                </c:pt>
                <c:pt idx="2518">
                  <c:v>1.9100000000000002E-2</c:v>
                </c:pt>
                <c:pt idx="2519">
                  <c:v>1.8799999999999997E-2</c:v>
                </c:pt>
                <c:pt idx="2520">
                  <c:v>1.8299999999999997E-2</c:v>
                </c:pt>
                <c:pt idx="2521">
                  <c:v>1.6800000000000002E-2</c:v>
                </c:pt>
                <c:pt idx="2522">
                  <c:v>1.6399999999999998E-2</c:v>
                </c:pt>
                <c:pt idx="2523">
                  <c:v>1.7500000000000005E-2</c:v>
                </c:pt>
                <c:pt idx="2524">
                  <c:v>1.8600000000000002E-2</c:v>
                </c:pt>
                <c:pt idx="2525">
                  <c:v>1.6899999999999995E-2</c:v>
                </c:pt>
                <c:pt idx="2526">
                  <c:v>1.5800000000000002E-2</c:v>
                </c:pt>
                <c:pt idx="2527">
                  <c:v>1.5700000000000002E-2</c:v>
                </c:pt>
                <c:pt idx="2528">
                  <c:v>1.5699999999999999E-2</c:v>
                </c:pt>
                <c:pt idx="2529">
                  <c:v>1.4999999999999999E-2</c:v>
                </c:pt>
                <c:pt idx="2530">
                  <c:v>1.5600000000000004E-2</c:v>
                </c:pt>
                <c:pt idx="2531">
                  <c:v>1.5999999999999997E-2</c:v>
                </c:pt>
                <c:pt idx="2532">
                  <c:v>1.5700000000000002E-2</c:v>
                </c:pt>
                <c:pt idx="2533">
                  <c:v>1.5699999999999999E-2</c:v>
                </c:pt>
                <c:pt idx="2534">
                  <c:v>1.6800000000000002E-2</c:v>
                </c:pt>
                <c:pt idx="2535">
                  <c:v>1.6900000000000005E-2</c:v>
                </c:pt>
                <c:pt idx="2536">
                  <c:v>1.7599999999999998E-2</c:v>
                </c:pt>
                <c:pt idx="2537">
                  <c:v>1.7200000000000003E-2</c:v>
                </c:pt>
                <c:pt idx="2538">
                  <c:v>1.7399999999999999E-2</c:v>
                </c:pt>
                <c:pt idx="2539">
                  <c:v>1.7400000000000002E-2</c:v>
                </c:pt>
                <c:pt idx="2540">
                  <c:v>1.7299999999999996E-2</c:v>
                </c:pt>
                <c:pt idx="2541">
                  <c:v>1.8400000000000003E-2</c:v>
                </c:pt>
                <c:pt idx="2542">
                  <c:v>1.9899999999999998E-2</c:v>
                </c:pt>
                <c:pt idx="2543">
                  <c:v>1.9E-2</c:v>
                </c:pt>
                <c:pt idx="2544">
                  <c:v>1.8799999999999997E-2</c:v>
                </c:pt>
                <c:pt idx="2545">
                  <c:v>1.8200000000000004E-2</c:v>
                </c:pt>
                <c:pt idx="2546">
                  <c:v>1.7999999999999999E-2</c:v>
                </c:pt>
                <c:pt idx="2547">
                  <c:v>1.8899999999999997E-2</c:v>
                </c:pt>
                <c:pt idx="2548">
                  <c:v>2.0199999999999996E-2</c:v>
                </c:pt>
                <c:pt idx="2549">
                  <c:v>1.9600000000000003E-2</c:v>
                </c:pt>
                <c:pt idx="2550">
                  <c:v>2.0499999999999997E-2</c:v>
                </c:pt>
                <c:pt idx="2551">
                  <c:v>1.9299999999999998E-2</c:v>
                </c:pt>
                <c:pt idx="2552">
                  <c:v>1.9300000000000001E-2</c:v>
                </c:pt>
                <c:pt idx="2553">
                  <c:v>1.9499999999999997E-2</c:v>
                </c:pt>
                <c:pt idx="2554">
                  <c:v>1.7899999999999996E-2</c:v>
                </c:pt>
                <c:pt idx="2555">
                  <c:v>1.8099999999999995E-2</c:v>
                </c:pt>
                <c:pt idx="2556">
                  <c:v>1.8200000000000004E-2</c:v>
                </c:pt>
                <c:pt idx="2557">
                  <c:v>1.9099999999999995E-2</c:v>
                </c:pt>
                <c:pt idx="2558">
                  <c:v>1.8800000000000004E-2</c:v>
                </c:pt>
                <c:pt idx="2559">
                  <c:v>1.8499999999999996E-2</c:v>
                </c:pt>
                <c:pt idx="2560">
                  <c:v>1.8499999999999996E-2</c:v>
                </c:pt>
                <c:pt idx="2561">
                  <c:v>1.8799999999999994E-2</c:v>
                </c:pt>
                <c:pt idx="2562">
                  <c:v>1.8199999999999994E-2</c:v>
                </c:pt>
                <c:pt idx="2563">
                  <c:v>1.54E-2</c:v>
                </c:pt>
                <c:pt idx="2564">
                  <c:v>1.6299999999999999E-2</c:v>
                </c:pt>
                <c:pt idx="2565">
                  <c:v>1.6899999999999998E-2</c:v>
                </c:pt>
                <c:pt idx="2566">
                  <c:v>1.7600000000000001E-2</c:v>
                </c:pt>
                <c:pt idx="2567">
                  <c:v>1.7100000000000004E-2</c:v>
                </c:pt>
                <c:pt idx="2568">
                  <c:v>1.7300000000000003E-2</c:v>
                </c:pt>
                <c:pt idx="2569">
                  <c:v>1.7500000000000002E-2</c:v>
                </c:pt>
                <c:pt idx="2570">
                  <c:v>1.6700000000000003E-2</c:v>
                </c:pt>
                <c:pt idx="2571">
                  <c:v>1.61E-2</c:v>
                </c:pt>
                <c:pt idx="2572">
                  <c:v>1.6200000000000003E-2</c:v>
                </c:pt>
                <c:pt idx="2573">
                  <c:v>1.5800000000000002E-2</c:v>
                </c:pt>
                <c:pt idx="2574">
                  <c:v>1.4499999999999997E-2</c:v>
                </c:pt>
                <c:pt idx="2575">
                  <c:v>1.5199999999999997E-2</c:v>
                </c:pt>
                <c:pt idx="2576">
                  <c:v>1.4699999999999998E-2</c:v>
                </c:pt>
                <c:pt idx="2577">
                  <c:v>1.4799999999999995E-2</c:v>
                </c:pt>
                <c:pt idx="2578">
                  <c:v>1.5700000000000002E-2</c:v>
                </c:pt>
                <c:pt idx="2579">
                  <c:v>1.5199999999999997E-2</c:v>
                </c:pt>
                <c:pt idx="2580">
                  <c:v>1.44E-2</c:v>
                </c:pt>
                <c:pt idx="2581">
                  <c:v>1.5000000000000005E-2</c:v>
                </c:pt>
                <c:pt idx="2582">
                  <c:v>1.6200000000000003E-2</c:v>
                </c:pt>
                <c:pt idx="2583">
                  <c:v>1.3000000000000003E-2</c:v>
                </c:pt>
                <c:pt idx="2584">
                  <c:v>1.2399999999999998E-2</c:v>
                </c:pt>
                <c:pt idx="2585">
                  <c:v>1.23E-2</c:v>
                </c:pt>
                <c:pt idx="2586">
                  <c:v>1.2599999999999998E-2</c:v>
                </c:pt>
                <c:pt idx="2587">
                  <c:v>1.21E-2</c:v>
                </c:pt>
                <c:pt idx="2588">
                  <c:v>1.2000000000000002E-2</c:v>
                </c:pt>
                <c:pt idx="2589">
                  <c:v>1.3000000000000003E-2</c:v>
                </c:pt>
                <c:pt idx="2590">
                  <c:v>1.2999999999999998E-2</c:v>
                </c:pt>
                <c:pt idx="2591">
                  <c:v>1.2400000000000001E-2</c:v>
                </c:pt>
                <c:pt idx="2592">
                  <c:v>1.2199999999999997E-2</c:v>
                </c:pt>
                <c:pt idx="2593">
                  <c:v>1.1699999999999999E-2</c:v>
                </c:pt>
                <c:pt idx="2594">
                  <c:v>1.1100000000000004E-2</c:v>
                </c:pt>
                <c:pt idx="2595">
                  <c:v>1.0699999999999998E-2</c:v>
                </c:pt>
                <c:pt idx="2596">
                  <c:v>1.1299999999999999E-2</c:v>
                </c:pt>
                <c:pt idx="2597">
                  <c:v>1.0700000000000003E-2</c:v>
                </c:pt>
                <c:pt idx="2598">
                  <c:v>1.0900000000000003E-2</c:v>
                </c:pt>
                <c:pt idx="2599">
                  <c:v>1.1200000000000002E-2</c:v>
                </c:pt>
                <c:pt idx="2600">
                  <c:v>1.0600000000000005E-2</c:v>
                </c:pt>
                <c:pt idx="2601">
                  <c:v>1.0499999999999999E-2</c:v>
                </c:pt>
                <c:pt idx="2602">
                  <c:v>1.0700000000000003E-2</c:v>
                </c:pt>
                <c:pt idx="2603">
                  <c:v>1.0700000000000003E-2</c:v>
                </c:pt>
                <c:pt idx="2604">
                  <c:v>1.0700000000000003E-2</c:v>
                </c:pt>
                <c:pt idx="2605">
                  <c:v>9.1000000000000022E-3</c:v>
                </c:pt>
                <c:pt idx="2606">
                  <c:v>8.9000000000000017E-3</c:v>
                </c:pt>
                <c:pt idx="2607">
                  <c:v>8.9000000000000017E-3</c:v>
                </c:pt>
                <c:pt idx="2608">
                  <c:v>9.8999999999999973E-3</c:v>
                </c:pt>
                <c:pt idx="2609">
                  <c:v>9.5999999999999992E-3</c:v>
                </c:pt>
                <c:pt idx="2610">
                  <c:v>9.5999999999999992E-3</c:v>
                </c:pt>
                <c:pt idx="2611">
                  <c:v>9.9000000000000025E-3</c:v>
                </c:pt>
                <c:pt idx="2612">
                  <c:v>9.700000000000002E-3</c:v>
                </c:pt>
                <c:pt idx="2613">
                  <c:v>1.04E-2</c:v>
                </c:pt>
                <c:pt idx="2614">
                  <c:v>1.0499999999999999E-2</c:v>
                </c:pt>
                <c:pt idx="2615">
                  <c:v>1.1200000000000002E-2</c:v>
                </c:pt>
                <c:pt idx="2616">
                  <c:v>1.0700000000000003E-2</c:v>
                </c:pt>
                <c:pt idx="2617">
                  <c:v>1.0899999999999998E-2</c:v>
                </c:pt>
                <c:pt idx="2618">
                  <c:v>1.0999999999999996E-2</c:v>
                </c:pt>
                <c:pt idx="2619">
                  <c:v>1.1000000000000005E-2</c:v>
                </c:pt>
                <c:pt idx="2620">
                  <c:v>1.0999999999999996E-2</c:v>
                </c:pt>
                <c:pt idx="2621">
                  <c:v>1.0200000000000001E-2</c:v>
                </c:pt>
                <c:pt idx="2622">
                  <c:v>9.1000000000000022E-3</c:v>
                </c:pt>
                <c:pt idx="2623">
                  <c:v>8.5000000000000006E-3</c:v>
                </c:pt>
                <c:pt idx="2624">
                  <c:v>7.3000000000000001E-3</c:v>
                </c:pt>
                <c:pt idx="2625">
                  <c:v>8.0000000000000019E-3</c:v>
                </c:pt>
                <c:pt idx="2626">
                  <c:v>7.9000000000000008E-3</c:v>
                </c:pt>
                <c:pt idx="2627">
                  <c:v>5.899999999999999E-3</c:v>
                </c:pt>
                <c:pt idx="2628">
                  <c:v>6.9999999999999975E-3</c:v>
                </c:pt>
                <c:pt idx="2629">
                  <c:v>8.400000000000003E-3</c:v>
                </c:pt>
                <c:pt idx="2630">
                  <c:v>1.0899999999999998E-2</c:v>
                </c:pt>
                <c:pt idx="2631">
                  <c:v>8.6999999999999959E-3</c:v>
                </c:pt>
                <c:pt idx="2632">
                  <c:v>8.9000000000000017E-3</c:v>
                </c:pt>
                <c:pt idx="2633">
                  <c:v>8.800000000000004E-3</c:v>
                </c:pt>
                <c:pt idx="2634">
                  <c:v>9.2000000000000033E-3</c:v>
                </c:pt>
                <c:pt idx="2635">
                  <c:v>8.9999999999999993E-3</c:v>
                </c:pt>
                <c:pt idx="2636">
                  <c:v>8.7000000000000063E-3</c:v>
                </c:pt>
                <c:pt idx="2637">
                  <c:v>8.5999999999999983E-3</c:v>
                </c:pt>
                <c:pt idx="2638">
                  <c:v>1.0299999999999998E-2</c:v>
                </c:pt>
                <c:pt idx="2639">
                  <c:v>1.0700000000000003E-2</c:v>
                </c:pt>
                <c:pt idx="2640">
                  <c:v>9.1999999999999998E-3</c:v>
                </c:pt>
                <c:pt idx="2641">
                  <c:v>1.0100000000000003E-2</c:v>
                </c:pt>
                <c:pt idx="2642">
                  <c:v>9.8000000000000049E-3</c:v>
                </c:pt>
                <c:pt idx="2643">
                  <c:v>9.700000000000002E-3</c:v>
                </c:pt>
                <c:pt idx="2644">
                  <c:v>9.9000000000000025E-3</c:v>
                </c:pt>
                <c:pt idx="2645">
                  <c:v>9.999999999999995E-3</c:v>
                </c:pt>
                <c:pt idx="2646">
                  <c:v>9.300000000000001E-3</c:v>
                </c:pt>
                <c:pt idx="2647">
                  <c:v>9.700000000000002E-3</c:v>
                </c:pt>
                <c:pt idx="2648">
                  <c:v>1.0200000000000004E-2</c:v>
                </c:pt>
                <c:pt idx="2649">
                  <c:v>1.1399999999999997E-2</c:v>
                </c:pt>
                <c:pt idx="2650">
                  <c:v>9.499999999999998E-3</c:v>
                </c:pt>
                <c:pt idx="2651">
                  <c:v>8.800000000000004E-3</c:v>
                </c:pt>
                <c:pt idx="2652">
                  <c:v>9.1000000000000022E-3</c:v>
                </c:pt>
                <c:pt idx="2653">
                  <c:v>9.1999999999999998E-3</c:v>
                </c:pt>
                <c:pt idx="2654">
                  <c:v>9.3999999999999986E-3</c:v>
                </c:pt>
                <c:pt idx="2655">
                  <c:v>9.2000000000000033E-3</c:v>
                </c:pt>
                <c:pt idx="2656">
                  <c:v>8.1000000000000048E-3</c:v>
                </c:pt>
                <c:pt idx="2657">
                  <c:v>6.9000000000000042E-3</c:v>
                </c:pt>
                <c:pt idx="2658">
                  <c:v>6.5999999999999974E-3</c:v>
                </c:pt>
                <c:pt idx="2659">
                  <c:v>7.7000000000000046E-3</c:v>
                </c:pt>
                <c:pt idx="2660">
                  <c:v>7.1000000000000039E-3</c:v>
                </c:pt>
                <c:pt idx="2661">
                  <c:v>7.0999999999999995E-3</c:v>
                </c:pt>
                <c:pt idx="2662">
                  <c:v>6.6999999999999994E-3</c:v>
                </c:pt>
                <c:pt idx="2663">
                  <c:v>7.0999999999999995E-3</c:v>
                </c:pt>
                <c:pt idx="2664">
                  <c:v>7.0999999999999995E-3</c:v>
                </c:pt>
                <c:pt idx="2665">
                  <c:v>6.9000000000000042E-3</c:v>
                </c:pt>
                <c:pt idx="2666">
                  <c:v>6.2999999999999992E-3</c:v>
                </c:pt>
                <c:pt idx="2667">
                  <c:v>6.6000000000000017E-3</c:v>
                </c:pt>
                <c:pt idx="2668">
                  <c:v>6.6000000000000017E-3</c:v>
                </c:pt>
                <c:pt idx="2669">
                  <c:v>6.4000000000000012E-3</c:v>
                </c:pt>
                <c:pt idx="2670">
                  <c:v>3.8999999999999968E-3</c:v>
                </c:pt>
                <c:pt idx="2671">
                  <c:v>4.4999999999999971E-3</c:v>
                </c:pt>
                <c:pt idx="2672">
                  <c:v>5.4000000000000003E-3</c:v>
                </c:pt>
                <c:pt idx="2673">
                  <c:v>5.1999999999999998E-3</c:v>
                </c:pt>
                <c:pt idx="2674">
                  <c:v>6.7000000000000037E-3</c:v>
                </c:pt>
                <c:pt idx="2675">
                  <c:v>6.6000000000000017E-3</c:v>
                </c:pt>
                <c:pt idx="2676">
                  <c:v>6.4999999999999945E-3</c:v>
                </c:pt>
                <c:pt idx="2677">
                  <c:v>6.799999999999997E-3</c:v>
                </c:pt>
                <c:pt idx="2678">
                  <c:v>6.8999999999999947E-3</c:v>
                </c:pt>
                <c:pt idx="2679">
                  <c:v>6.2999999999999992E-3</c:v>
                </c:pt>
                <c:pt idx="2680">
                  <c:v>5.4999999999999979E-3</c:v>
                </c:pt>
                <c:pt idx="2681">
                  <c:v>6.3999999999999968E-3</c:v>
                </c:pt>
                <c:pt idx="2682">
                  <c:v>6.2999999999999992E-3</c:v>
                </c:pt>
                <c:pt idx="2683">
                  <c:v>5.899999999999999E-3</c:v>
                </c:pt>
                <c:pt idx="2684">
                  <c:v>4.7000000000000019E-3</c:v>
                </c:pt>
                <c:pt idx="2685">
                  <c:v>4.2000000000000041E-3</c:v>
                </c:pt>
                <c:pt idx="2686">
                  <c:v>4.9000000000000024E-3</c:v>
                </c:pt>
                <c:pt idx="2687">
                  <c:v>4.6999999999999976E-3</c:v>
                </c:pt>
                <c:pt idx="2688">
                  <c:v>5.6999999999999985E-3</c:v>
                </c:pt>
                <c:pt idx="2689">
                  <c:v>5.0000000000000001E-3</c:v>
                </c:pt>
                <c:pt idx="2690">
                  <c:v>4.7000000000000019E-3</c:v>
                </c:pt>
                <c:pt idx="2691">
                  <c:v>4.0999999999999969E-3</c:v>
                </c:pt>
                <c:pt idx="2692">
                  <c:v>5.1999999999999954E-3</c:v>
                </c:pt>
                <c:pt idx="2693">
                  <c:v>6.2999999999999992E-3</c:v>
                </c:pt>
                <c:pt idx="2694">
                  <c:v>6.100000000000003E-3</c:v>
                </c:pt>
                <c:pt idx="2695">
                  <c:v>6.100000000000003E-3</c:v>
                </c:pt>
                <c:pt idx="2696">
                  <c:v>6.1999999999999963E-3</c:v>
                </c:pt>
                <c:pt idx="2697">
                  <c:v>6.699999999999995E-3</c:v>
                </c:pt>
                <c:pt idx="2698">
                  <c:v>1.0900000000000003E-2</c:v>
                </c:pt>
                <c:pt idx="2699">
                  <c:v>7.3000000000000044E-3</c:v>
                </c:pt>
                <c:pt idx="2700">
                  <c:v>7.1000000000000039E-3</c:v>
                </c:pt>
                <c:pt idx="2701">
                  <c:v>6.8000000000000014E-3</c:v>
                </c:pt>
                <c:pt idx="2702">
                  <c:v>7.8000000000000022E-3</c:v>
                </c:pt>
                <c:pt idx="2703">
                  <c:v>7.5999999999999983E-3</c:v>
                </c:pt>
                <c:pt idx="2704">
                  <c:v>6.8999999999999999E-3</c:v>
                </c:pt>
                <c:pt idx="2705">
                  <c:v>6.2999999999999992E-3</c:v>
                </c:pt>
                <c:pt idx="2706">
                  <c:v>6.9000000000000042E-3</c:v>
                </c:pt>
                <c:pt idx="2707">
                  <c:v>7.9999999999999984E-3</c:v>
                </c:pt>
                <c:pt idx="2708">
                  <c:v>8.4999999999999971E-3</c:v>
                </c:pt>
                <c:pt idx="2709">
                  <c:v>7.2000000000000015E-3</c:v>
                </c:pt>
                <c:pt idx="2710">
                  <c:v>6.8000000000000014E-3</c:v>
                </c:pt>
                <c:pt idx="2711">
                  <c:v>5.5000000000000075E-3</c:v>
                </c:pt>
                <c:pt idx="2712">
                  <c:v>5.899999999999999E-3</c:v>
                </c:pt>
                <c:pt idx="2713">
                  <c:v>6.2000000000000006E-3</c:v>
                </c:pt>
                <c:pt idx="2714">
                  <c:v>6.4000000000000055E-3</c:v>
                </c:pt>
                <c:pt idx="2715">
                  <c:v>6.6000000000000017E-3</c:v>
                </c:pt>
                <c:pt idx="2716">
                  <c:v>6.6000000000000017E-3</c:v>
                </c:pt>
                <c:pt idx="2717">
                  <c:v>6.2000000000000006E-3</c:v>
                </c:pt>
                <c:pt idx="2718">
                  <c:v>6.2000000000000006E-3</c:v>
                </c:pt>
                <c:pt idx="2719">
                  <c:v>5.6999999999999985E-3</c:v>
                </c:pt>
                <c:pt idx="2720">
                  <c:v>5.8000000000000005E-3</c:v>
                </c:pt>
                <c:pt idx="2721">
                  <c:v>5.8999999999999938E-3</c:v>
                </c:pt>
                <c:pt idx="2722">
                  <c:v>5.3000000000000026E-3</c:v>
                </c:pt>
                <c:pt idx="2723">
                  <c:v>4.7999999999999996E-3</c:v>
                </c:pt>
                <c:pt idx="2724">
                  <c:v>5.0000000000000001E-3</c:v>
                </c:pt>
                <c:pt idx="2725">
                  <c:v>4.2999999999999974E-3</c:v>
                </c:pt>
                <c:pt idx="2726">
                  <c:v>4.3999999999999951E-3</c:v>
                </c:pt>
                <c:pt idx="2727">
                  <c:v>4.5999999999999999E-3</c:v>
                </c:pt>
                <c:pt idx="2728">
                  <c:v>3.9999999999999949E-3</c:v>
                </c:pt>
                <c:pt idx="2729">
                  <c:v>4.0000000000000036E-3</c:v>
                </c:pt>
                <c:pt idx="2730">
                  <c:v>4.9000000000000024E-3</c:v>
                </c:pt>
                <c:pt idx="2731">
                  <c:v>4.5999999999999999E-3</c:v>
                </c:pt>
                <c:pt idx="2732">
                  <c:v>4.8999999999999929E-3</c:v>
                </c:pt>
                <c:pt idx="2733">
                  <c:v>5.1999999999999954E-3</c:v>
                </c:pt>
                <c:pt idx="2734">
                  <c:v>5.5000000000000075E-3</c:v>
                </c:pt>
                <c:pt idx="2735">
                  <c:v>5.1999999999999998E-3</c:v>
                </c:pt>
                <c:pt idx="2736">
                  <c:v>5.3999999999999959E-3</c:v>
                </c:pt>
                <c:pt idx="2737">
                  <c:v>3.7999999999999991E-3</c:v>
                </c:pt>
                <c:pt idx="2738">
                  <c:v>3.7999999999999991E-3</c:v>
                </c:pt>
                <c:pt idx="2739">
                  <c:v>3.1999999999999941E-3</c:v>
                </c:pt>
                <c:pt idx="2740">
                  <c:v>3.099999999999996E-3</c:v>
                </c:pt>
                <c:pt idx="2741">
                  <c:v>1.9000000000000039E-3</c:v>
                </c:pt>
                <c:pt idx="2742">
                  <c:v>1.7999999999999971E-3</c:v>
                </c:pt>
                <c:pt idx="2743">
                  <c:v>2.0000000000000018E-3</c:v>
                </c:pt>
                <c:pt idx="2744">
                  <c:v>2.0000000000000018E-3</c:v>
                </c:pt>
                <c:pt idx="2745">
                  <c:v>1.6999999999999993E-3</c:v>
                </c:pt>
                <c:pt idx="2746">
                  <c:v>4.1000000000000012E-3</c:v>
                </c:pt>
                <c:pt idx="2747">
                  <c:v>1.9000000000000039E-3</c:v>
                </c:pt>
                <c:pt idx="2748">
                  <c:v>1.6999999999999993E-3</c:v>
                </c:pt>
                <c:pt idx="2749">
                  <c:v>8.0000000000000069E-4</c:v>
                </c:pt>
                <c:pt idx="2750">
                  <c:v>1.899999999999995E-3</c:v>
                </c:pt>
                <c:pt idx="2751">
                  <c:v>1.9000000000000039E-3</c:v>
                </c:pt>
                <c:pt idx="2752">
                  <c:v>2.9999999999999983E-3</c:v>
                </c:pt>
                <c:pt idx="2753">
                  <c:v>3.0000000000000247E-4</c:v>
                </c:pt>
                <c:pt idx="2754">
                  <c:v>1.4000000000000056E-3</c:v>
                </c:pt>
                <c:pt idx="2755">
                  <c:v>1.200000000000001E-3</c:v>
                </c:pt>
                <c:pt idx="2756">
                  <c:v>1.6000000000000014E-3</c:v>
                </c:pt>
                <c:pt idx="2757">
                  <c:v>1.2999999999999989E-3</c:v>
                </c:pt>
                <c:pt idx="2758">
                  <c:v>1.899999999999995E-3</c:v>
                </c:pt>
                <c:pt idx="2759">
                  <c:v>2.1999999999999975E-3</c:v>
                </c:pt>
                <c:pt idx="2760">
                  <c:v>1.3999999999999967E-3</c:v>
                </c:pt>
                <c:pt idx="2761">
                  <c:v>6.0000000000000493E-4</c:v>
                </c:pt>
                <c:pt idx="2762">
                  <c:v>1.9999999999999573E-4</c:v>
                </c:pt>
                <c:pt idx="2763">
                  <c:v>9.9999999999999655E-4</c:v>
                </c:pt>
                <c:pt idx="2764">
                  <c:v>1.4999999999999946E-3</c:v>
                </c:pt>
                <c:pt idx="2765">
                  <c:v>1.2999999999999989E-3</c:v>
                </c:pt>
                <c:pt idx="2766">
                  <c:v>1.0000000000000052E-3</c:v>
                </c:pt>
                <c:pt idx="2767">
                  <c:v>1.200000000000001E-3</c:v>
                </c:pt>
                <c:pt idx="2768">
                  <c:v>1.2999999999999989E-3</c:v>
                </c:pt>
                <c:pt idx="2769">
                  <c:v>1.6000000000000014E-3</c:v>
                </c:pt>
                <c:pt idx="2770">
                  <c:v>9.9999999999999655E-4</c:v>
                </c:pt>
                <c:pt idx="2771">
                  <c:v>5.9999999999999604E-4</c:v>
                </c:pt>
                <c:pt idx="2772">
                  <c:v>6.0000000000000493E-4</c:v>
                </c:pt>
                <c:pt idx="2773">
                  <c:v>1.0000000000000052E-3</c:v>
                </c:pt>
                <c:pt idx="2774">
                  <c:v>8.9999999999999857E-4</c:v>
                </c:pt>
                <c:pt idx="2775">
                  <c:v>3.0000000000000247E-4</c:v>
                </c:pt>
                <c:pt idx="2776">
                  <c:v>4.0000000000000034E-4</c:v>
                </c:pt>
                <c:pt idx="2777">
                  <c:v>1.0000000000000052E-3</c:v>
                </c:pt>
                <c:pt idx="2778">
                  <c:v>7.999999999999918E-4</c:v>
                </c:pt>
                <c:pt idx="2779">
                  <c:v>2.0000000000000462E-4</c:v>
                </c:pt>
                <c:pt idx="2780">
                  <c:v>8.0000000000000069E-4</c:v>
                </c:pt>
                <c:pt idx="2781">
                  <c:v>1.3999999999999967E-3</c:v>
                </c:pt>
                <c:pt idx="2782">
                  <c:v>1.6999999999999993E-3</c:v>
                </c:pt>
                <c:pt idx="2783">
                  <c:v>1.1000000000000031E-3</c:v>
                </c:pt>
                <c:pt idx="2784">
                  <c:v>1.0999999999999942E-3</c:v>
                </c:pt>
                <c:pt idx="2785">
                  <c:v>5.9999999999999604E-4</c:v>
                </c:pt>
                <c:pt idx="2786">
                  <c:v>3.0000000000000247E-4</c:v>
                </c:pt>
                <c:pt idx="2787">
                  <c:v>4.0000000000000034E-4</c:v>
                </c:pt>
                <c:pt idx="2788">
                  <c:v>8.9999999999999857E-4</c:v>
                </c:pt>
                <c:pt idx="2789">
                  <c:v>9.9999999999999655E-4</c:v>
                </c:pt>
                <c:pt idx="2790">
                  <c:v>7.0000000000000281E-4</c:v>
                </c:pt>
                <c:pt idx="2791">
                  <c:v>3.0000000000000247E-4</c:v>
                </c:pt>
                <c:pt idx="2792">
                  <c:v>7.0000000000000281E-4</c:v>
                </c:pt>
                <c:pt idx="2793">
                  <c:v>1.3999999999999967E-3</c:v>
                </c:pt>
                <c:pt idx="2794">
                  <c:v>1.6999999999999993E-3</c:v>
                </c:pt>
                <c:pt idx="2795">
                  <c:v>2.3000000000000043E-3</c:v>
                </c:pt>
                <c:pt idx="2796">
                  <c:v>2.3000000000000043E-3</c:v>
                </c:pt>
                <c:pt idx="2797">
                  <c:v>2.2000000000000062E-3</c:v>
                </c:pt>
                <c:pt idx="2798">
                  <c:v>2.3000000000000043E-3</c:v>
                </c:pt>
                <c:pt idx="2799">
                  <c:v>2.5000000000000001E-3</c:v>
                </c:pt>
                <c:pt idx="2800">
                  <c:v>2.5000000000000001E-3</c:v>
                </c:pt>
                <c:pt idx="2801">
                  <c:v>2.0000000000000018E-3</c:v>
                </c:pt>
                <c:pt idx="2802">
                  <c:v>2.6000000000000068E-3</c:v>
                </c:pt>
                <c:pt idx="2803">
                  <c:v>1.0000000000000052E-3</c:v>
                </c:pt>
                <c:pt idx="2804">
                  <c:v>8.0000000000000069E-4</c:v>
                </c:pt>
                <c:pt idx="2805">
                  <c:v>1.1000000000000031E-3</c:v>
                </c:pt>
                <c:pt idx="2806">
                  <c:v>1.6999999999999993E-3</c:v>
                </c:pt>
                <c:pt idx="2807">
                  <c:v>1.200000000000001E-3</c:v>
                </c:pt>
                <c:pt idx="2808">
                  <c:v>9.0000000000000746E-4</c:v>
                </c:pt>
                <c:pt idx="2809">
                  <c:v>-2.0000000000000462E-4</c:v>
                </c:pt>
                <c:pt idx="2810">
                  <c:v>-6.9999999999999392E-4</c:v>
                </c:pt>
                <c:pt idx="2811">
                  <c:v>8.9999999999999857E-4</c:v>
                </c:pt>
                <c:pt idx="2812">
                  <c:v>1.1999999999999921E-3</c:v>
                </c:pt>
                <c:pt idx="2813">
                  <c:v>1.0000000000000052E-3</c:v>
                </c:pt>
                <c:pt idx="2814">
                  <c:v>-1.3999999999999967E-3</c:v>
                </c:pt>
                <c:pt idx="2815">
                  <c:v>9.9999999999997863E-5</c:v>
                </c:pt>
                <c:pt idx="2816">
                  <c:v>1.1000000000000031E-3</c:v>
                </c:pt>
                <c:pt idx="2817">
                  <c:v>8.0000000000000069E-4</c:v>
                </c:pt>
                <c:pt idx="2818">
                  <c:v>1.4000000000000056E-3</c:v>
                </c:pt>
                <c:pt idx="2819">
                  <c:v>2.0999999999999994E-3</c:v>
                </c:pt>
                <c:pt idx="2820">
                  <c:v>1.899999999999995E-3</c:v>
                </c:pt>
                <c:pt idx="2821">
                  <c:v>1.899999999999995E-3</c:v>
                </c:pt>
                <c:pt idx="2822">
                  <c:v>2.0000000000000018E-3</c:v>
                </c:pt>
                <c:pt idx="2823">
                  <c:v>2.2999999999999952E-3</c:v>
                </c:pt>
                <c:pt idx="2824">
                  <c:v>2.2999999999999952E-3</c:v>
                </c:pt>
                <c:pt idx="2825">
                  <c:v>2.7000000000000045E-3</c:v>
                </c:pt>
                <c:pt idx="2826">
                  <c:v>3.3999999999999985E-3</c:v>
                </c:pt>
                <c:pt idx="2827">
                  <c:v>3.099999999999996E-3</c:v>
                </c:pt>
                <c:pt idx="2828">
                  <c:v>2.6999999999999958E-3</c:v>
                </c:pt>
                <c:pt idx="2829">
                  <c:v>2.2000000000000062E-3</c:v>
                </c:pt>
                <c:pt idx="2830">
                  <c:v>3.3000000000000008E-3</c:v>
                </c:pt>
                <c:pt idx="2831">
                  <c:v>3.8999999999999968E-3</c:v>
                </c:pt>
                <c:pt idx="2832">
                  <c:v>2.9999999999999983E-3</c:v>
                </c:pt>
                <c:pt idx="2833">
                  <c:v>2.0999999999999994E-3</c:v>
                </c:pt>
                <c:pt idx="2834">
                  <c:v>2.9999999999999983E-3</c:v>
                </c:pt>
                <c:pt idx="2835">
                  <c:v>3.3000000000000008E-3</c:v>
                </c:pt>
                <c:pt idx="2836">
                  <c:v>3.4000000000000076E-3</c:v>
                </c:pt>
                <c:pt idx="2837">
                  <c:v>3.3000000000000008E-3</c:v>
                </c:pt>
                <c:pt idx="2838">
                  <c:v>2.9000000000000002E-3</c:v>
                </c:pt>
                <c:pt idx="2839">
                  <c:v>2.400000000000002E-3</c:v>
                </c:pt>
                <c:pt idx="2840">
                  <c:v>3.4999999999999966E-3</c:v>
                </c:pt>
                <c:pt idx="2841">
                  <c:v>2.5000000000000001E-3</c:v>
                </c:pt>
                <c:pt idx="2842">
                  <c:v>1.4999999999999946E-3</c:v>
                </c:pt>
                <c:pt idx="2843">
                  <c:v>1.800000000000006E-3</c:v>
                </c:pt>
                <c:pt idx="2844">
                  <c:v>1.4000000000000056E-3</c:v>
                </c:pt>
                <c:pt idx="2845">
                  <c:v>1.1999999999999921E-3</c:v>
                </c:pt>
                <c:pt idx="2846">
                  <c:v>2.0000000000000018E-3</c:v>
                </c:pt>
                <c:pt idx="2847">
                  <c:v>8.0000000000000069E-4</c:v>
                </c:pt>
                <c:pt idx="2848">
                  <c:v>4.9999999999999828E-4</c:v>
                </c:pt>
                <c:pt idx="2849">
                  <c:v>4.0000000000000034E-4</c:v>
                </c:pt>
                <c:pt idx="2850">
                  <c:v>1.2999999999999989E-3</c:v>
                </c:pt>
                <c:pt idx="2851">
                  <c:v>1.2999999999999989E-3</c:v>
                </c:pt>
                <c:pt idx="2852">
                  <c:v>6.0000000000000493E-4</c:v>
                </c:pt>
                <c:pt idx="2853">
                  <c:v>6.9999999999999392E-4</c:v>
                </c:pt>
                <c:pt idx="2854">
                  <c:v>7.0000000000000281E-4</c:v>
                </c:pt>
                <c:pt idx="2855">
                  <c:v>7.0000000000000281E-4</c:v>
                </c:pt>
                <c:pt idx="2856">
                  <c:v>9.0000000000000746E-4</c:v>
                </c:pt>
                <c:pt idx="2857">
                  <c:v>3.0000000000000247E-4</c:v>
                </c:pt>
                <c:pt idx="2858">
                  <c:v>9.9999999999997863E-5</c:v>
                </c:pt>
                <c:pt idx="2859">
                  <c:v>1.9999999999999573E-4</c:v>
                </c:pt>
                <c:pt idx="2860">
                  <c:v>2.9999999999999363E-4</c:v>
                </c:pt>
                <c:pt idx="2861">
                  <c:v>-1.9999999999999573E-4</c:v>
                </c:pt>
                <c:pt idx="2862">
                  <c:v>-1.9999999999999573E-4</c:v>
                </c:pt>
                <c:pt idx="2863">
                  <c:v>-1.9999999999999573E-4</c:v>
                </c:pt>
                <c:pt idx="2864">
                  <c:v>-3.0000000000000247E-4</c:v>
                </c:pt>
                <c:pt idx="2865">
                  <c:v>4.9999999999999828E-4</c:v>
                </c:pt>
                <c:pt idx="2866">
                  <c:v>8.0000000000000069E-4</c:v>
                </c:pt>
                <c:pt idx="2867">
                  <c:v>1.899999999999995E-3</c:v>
                </c:pt>
                <c:pt idx="2868">
                  <c:v>1.899999999999995E-3</c:v>
                </c:pt>
                <c:pt idx="2869">
                  <c:v>2.3000000000000043E-3</c:v>
                </c:pt>
                <c:pt idx="2870">
                  <c:v>2.5000000000000001E-3</c:v>
                </c:pt>
                <c:pt idx="2871">
                  <c:v>2.1999999999999975E-3</c:v>
                </c:pt>
                <c:pt idx="2872">
                  <c:v>2.5000000000000001E-3</c:v>
                </c:pt>
                <c:pt idx="2873">
                  <c:v>2.1999999999999975E-3</c:v>
                </c:pt>
                <c:pt idx="2874">
                  <c:v>1.9000000000000039E-3</c:v>
                </c:pt>
                <c:pt idx="2875">
                  <c:v>1.9000000000000039E-3</c:v>
                </c:pt>
                <c:pt idx="2876">
                  <c:v>1.3999999999999967E-3</c:v>
                </c:pt>
                <c:pt idx="2877">
                  <c:v>1.0000000000000052E-3</c:v>
                </c:pt>
                <c:pt idx="2878">
                  <c:v>-9.9999999999999655E-4</c:v>
                </c:pt>
                <c:pt idx="2879">
                  <c:v>-1.9999999999999573E-4</c:v>
                </c:pt>
                <c:pt idx="2880">
                  <c:v>-4.9999999999999828E-4</c:v>
                </c:pt>
                <c:pt idx="2881">
                  <c:v>-8.0000000000000069E-4</c:v>
                </c:pt>
                <c:pt idx="2882">
                  <c:v>-1.1000000000000031E-3</c:v>
                </c:pt>
                <c:pt idx="2883">
                  <c:v>-1.5000000000000035E-3</c:v>
                </c:pt>
                <c:pt idx="2884">
                  <c:v>-1.6999999999999993E-3</c:v>
                </c:pt>
                <c:pt idx="2885">
                  <c:v>-1.7999999999999971E-3</c:v>
                </c:pt>
                <c:pt idx="2886">
                  <c:v>-1.899999999999995E-3</c:v>
                </c:pt>
                <c:pt idx="2887">
                  <c:v>-2.0999999999999994E-3</c:v>
                </c:pt>
                <c:pt idx="2888">
                  <c:v>-8.9999999999999857E-4</c:v>
                </c:pt>
                <c:pt idx="2889">
                  <c:v>-1.7000000000000081E-3</c:v>
                </c:pt>
                <c:pt idx="2890">
                  <c:v>-2.0999999999999994E-3</c:v>
                </c:pt>
                <c:pt idx="2891">
                  <c:v>-1.800000000000006E-3</c:v>
                </c:pt>
                <c:pt idx="2892">
                  <c:v>-1.9000000000000039E-3</c:v>
                </c:pt>
                <c:pt idx="2893">
                  <c:v>-1.6999999999999993E-3</c:v>
                </c:pt>
                <c:pt idx="2894">
                  <c:v>-2.0000000000000018E-3</c:v>
                </c:pt>
                <c:pt idx="2895">
                  <c:v>-1.9999999999999931E-3</c:v>
                </c:pt>
                <c:pt idx="2896">
                  <c:v>-2.5999999999999977E-3</c:v>
                </c:pt>
                <c:pt idx="2897">
                  <c:v>-3.1999999999999941E-3</c:v>
                </c:pt>
                <c:pt idx="2898">
                  <c:v>-2.7999999999999935E-3</c:v>
                </c:pt>
                <c:pt idx="2899">
                  <c:v>-2.9000000000000002E-3</c:v>
                </c:pt>
                <c:pt idx="2900">
                  <c:v>-3.099999999999996E-3</c:v>
                </c:pt>
                <c:pt idx="2901">
                  <c:v>-3.3999999999999985E-3</c:v>
                </c:pt>
                <c:pt idx="2902">
                  <c:v>-3.1000000000000051E-3</c:v>
                </c:pt>
                <c:pt idx="2903">
                  <c:v>-3.3000000000000008E-3</c:v>
                </c:pt>
                <c:pt idx="2904">
                  <c:v>-3.3000000000000008E-3</c:v>
                </c:pt>
                <c:pt idx="2905">
                  <c:v>-3.1000000000000051E-3</c:v>
                </c:pt>
                <c:pt idx="2906">
                  <c:v>-2.7000000000000045E-3</c:v>
                </c:pt>
                <c:pt idx="2907">
                  <c:v>-2.5999999999999977E-3</c:v>
                </c:pt>
                <c:pt idx="2908">
                  <c:v>-3.1000000000000051E-3</c:v>
                </c:pt>
                <c:pt idx="2909">
                  <c:v>-2.9999999999999983E-3</c:v>
                </c:pt>
                <c:pt idx="2910">
                  <c:v>-3.3000000000000008E-3</c:v>
                </c:pt>
                <c:pt idx="2911">
                  <c:v>-4.1000000000000012E-3</c:v>
                </c:pt>
                <c:pt idx="2912">
                  <c:v>-4.1999999999999989E-3</c:v>
                </c:pt>
                <c:pt idx="2913">
                  <c:v>-4.1999999999999989E-3</c:v>
                </c:pt>
                <c:pt idx="2914">
                  <c:v>-4.2999999999999974E-3</c:v>
                </c:pt>
                <c:pt idx="2915">
                  <c:v>-4.4000000000000037E-3</c:v>
                </c:pt>
                <c:pt idx="2916">
                  <c:v>-4.5999999999999999E-3</c:v>
                </c:pt>
                <c:pt idx="2917">
                  <c:v>-4.5000000000000014E-3</c:v>
                </c:pt>
                <c:pt idx="2918">
                  <c:v>-4.4000000000000037E-3</c:v>
                </c:pt>
                <c:pt idx="2919">
                  <c:v>-4.9000000000000024E-3</c:v>
                </c:pt>
                <c:pt idx="2920">
                  <c:v>-5.6999999999999941E-3</c:v>
                </c:pt>
                <c:pt idx="2921">
                  <c:v>-5.1999999999999954E-3</c:v>
                </c:pt>
                <c:pt idx="2922">
                  <c:v>-4.7999999999999952E-3</c:v>
                </c:pt>
                <c:pt idx="2923">
                  <c:v>-4.1000000000000012E-3</c:v>
                </c:pt>
                <c:pt idx="2924">
                  <c:v>-4.3000000000000061E-3</c:v>
                </c:pt>
                <c:pt idx="2925">
                  <c:v>-4.5000000000000014E-3</c:v>
                </c:pt>
                <c:pt idx="2926">
                  <c:v>-4.4000000000000037E-3</c:v>
                </c:pt>
                <c:pt idx="2927">
                  <c:v>-4.2999999999999974E-3</c:v>
                </c:pt>
                <c:pt idx="2928">
                  <c:v>-4.9000000000000024E-3</c:v>
                </c:pt>
                <c:pt idx="2929">
                  <c:v>-4.6999999999999976E-3</c:v>
                </c:pt>
                <c:pt idx="2930">
                  <c:v>-4.5000000000000014E-3</c:v>
                </c:pt>
                <c:pt idx="2931">
                  <c:v>-4.2000000000000084E-3</c:v>
                </c:pt>
                <c:pt idx="2932">
                  <c:v>-4.6999999999999976E-3</c:v>
                </c:pt>
                <c:pt idx="2933">
                  <c:v>-5.0000000000000001E-3</c:v>
                </c:pt>
                <c:pt idx="2934">
                  <c:v>-5.899999999999999E-3</c:v>
                </c:pt>
                <c:pt idx="2935">
                  <c:v>-6.6999999999999994E-3</c:v>
                </c:pt>
                <c:pt idx="2936">
                  <c:v>-7.4000000000000021E-3</c:v>
                </c:pt>
                <c:pt idx="2937">
                  <c:v>-6.6000000000000017E-3</c:v>
                </c:pt>
                <c:pt idx="2938">
                  <c:v>-7.0000000000000019E-3</c:v>
                </c:pt>
                <c:pt idx="2939">
                  <c:v>-6.5000000000000032E-3</c:v>
                </c:pt>
                <c:pt idx="2940">
                  <c:v>-7.0000000000000019E-3</c:v>
                </c:pt>
                <c:pt idx="2941">
                  <c:v>-7.0999999999999995E-3</c:v>
                </c:pt>
                <c:pt idx="2942">
                  <c:v>-6.2999999999999992E-3</c:v>
                </c:pt>
                <c:pt idx="2943">
                  <c:v>-6.6000000000000017E-3</c:v>
                </c:pt>
                <c:pt idx="2944">
                  <c:v>-6.2000000000000006E-3</c:v>
                </c:pt>
                <c:pt idx="2945">
                  <c:v>-5.1999999999999954E-3</c:v>
                </c:pt>
                <c:pt idx="2946">
                  <c:v>-5.3000000000000026E-3</c:v>
                </c:pt>
                <c:pt idx="2947">
                  <c:v>-4.6999999999999976E-3</c:v>
                </c:pt>
                <c:pt idx="2948">
                  <c:v>-4.5999999999999999E-3</c:v>
                </c:pt>
                <c:pt idx="2949">
                  <c:v>-4.0000000000000036E-3</c:v>
                </c:pt>
                <c:pt idx="2950">
                  <c:v>-4.9000000000000024E-3</c:v>
                </c:pt>
                <c:pt idx="2951">
                  <c:v>-4.2999999999999974E-3</c:v>
                </c:pt>
                <c:pt idx="2952">
                  <c:v>-4.6000000000000086E-3</c:v>
                </c:pt>
                <c:pt idx="2953">
                  <c:v>-4.2999999999999974E-3</c:v>
                </c:pt>
                <c:pt idx="2954">
                  <c:v>-4.5999999999999999E-3</c:v>
                </c:pt>
                <c:pt idx="2955">
                  <c:v>-4.1000000000000012E-3</c:v>
                </c:pt>
                <c:pt idx="2956">
                  <c:v>-4.1000000000000012E-3</c:v>
                </c:pt>
                <c:pt idx="2957">
                  <c:v>-4.7999999999999952E-3</c:v>
                </c:pt>
                <c:pt idx="2958">
                  <c:v>-5.0000000000000001E-3</c:v>
                </c:pt>
                <c:pt idx="2959">
                  <c:v>-5.5000000000000075E-3</c:v>
                </c:pt>
                <c:pt idx="2960">
                  <c:v>-5.899999999999999E-3</c:v>
                </c:pt>
                <c:pt idx="2961">
                  <c:v>-6.9999999999999932E-3</c:v>
                </c:pt>
                <c:pt idx="2962">
                  <c:v>-6.6000000000000017E-3</c:v>
                </c:pt>
                <c:pt idx="2963">
                  <c:v>-6.2000000000000006E-3</c:v>
                </c:pt>
                <c:pt idx="2964">
                  <c:v>-5.3000000000000026E-3</c:v>
                </c:pt>
                <c:pt idx="2965">
                  <c:v>-5.3000000000000026E-3</c:v>
                </c:pt>
                <c:pt idx="2966">
                  <c:v>-5.5999999999999965E-3</c:v>
                </c:pt>
                <c:pt idx="2967">
                  <c:v>-5.8000000000000005E-3</c:v>
                </c:pt>
                <c:pt idx="2968">
                  <c:v>-6.100000000000003E-3</c:v>
                </c:pt>
                <c:pt idx="2969">
                  <c:v>-6.4000000000000055E-3</c:v>
                </c:pt>
                <c:pt idx="2970">
                  <c:v>-6.5999999999999922E-3</c:v>
                </c:pt>
                <c:pt idx="2971">
                  <c:v>-6.799999999999997E-3</c:v>
                </c:pt>
                <c:pt idx="2972">
                  <c:v>-6.799999999999997E-3</c:v>
                </c:pt>
                <c:pt idx="2973">
                  <c:v>-5.899999999999999E-3</c:v>
                </c:pt>
                <c:pt idx="2974">
                  <c:v>-5.899999999999999E-3</c:v>
                </c:pt>
                <c:pt idx="2975">
                  <c:v>-6.5000000000000032E-3</c:v>
                </c:pt>
                <c:pt idx="2976">
                  <c:v>-7.0999999999999995E-3</c:v>
                </c:pt>
                <c:pt idx="2977">
                  <c:v>-6.8999999999999947E-3</c:v>
                </c:pt>
                <c:pt idx="2978">
                  <c:v>-6.9000000000000042E-3</c:v>
                </c:pt>
                <c:pt idx="2979">
                  <c:v>-7.8000000000000022E-3</c:v>
                </c:pt>
                <c:pt idx="2980">
                  <c:v>-7.3000000000000044E-3</c:v>
                </c:pt>
                <c:pt idx="2981">
                  <c:v>-7.4000000000000021E-3</c:v>
                </c:pt>
                <c:pt idx="2982">
                  <c:v>-8.4999999999999971E-3</c:v>
                </c:pt>
                <c:pt idx="2983">
                  <c:v>-8.3999999999999977E-3</c:v>
                </c:pt>
                <c:pt idx="2984">
                  <c:v>-7.9000000000000008E-3</c:v>
                </c:pt>
                <c:pt idx="2985">
                  <c:v>-7.5999999999999983E-3</c:v>
                </c:pt>
                <c:pt idx="2986">
                  <c:v>-7.3999999999999934E-3</c:v>
                </c:pt>
                <c:pt idx="2987">
                  <c:v>-7.5999999999999983E-3</c:v>
                </c:pt>
                <c:pt idx="2988">
                  <c:v>-6.9000000000000042E-3</c:v>
                </c:pt>
                <c:pt idx="2989">
                  <c:v>-7.3000000000000044E-3</c:v>
                </c:pt>
                <c:pt idx="2990">
                  <c:v>-7.4000000000000021E-3</c:v>
                </c:pt>
                <c:pt idx="2991">
                  <c:v>-6.5000000000000032E-3</c:v>
                </c:pt>
                <c:pt idx="2992">
                  <c:v>-6.9000000000000042E-3</c:v>
                </c:pt>
                <c:pt idx="2993">
                  <c:v>-6.6999999999999994E-3</c:v>
                </c:pt>
                <c:pt idx="2994">
                  <c:v>-6.100000000000003E-3</c:v>
                </c:pt>
                <c:pt idx="2995">
                  <c:v>-6.100000000000003E-3</c:v>
                </c:pt>
                <c:pt idx="2996">
                  <c:v>-6.6000000000000017E-3</c:v>
                </c:pt>
                <c:pt idx="2997">
                  <c:v>-7.0000000000000019E-3</c:v>
                </c:pt>
                <c:pt idx="2998">
                  <c:v>-6.100000000000003E-3</c:v>
                </c:pt>
                <c:pt idx="2999">
                  <c:v>-6.799999999999997E-3</c:v>
                </c:pt>
                <c:pt idx="3000">
                  <c:v>-5.0999999999999978E-3</c:v>
                </c:pt>
                <c:pt idx="3001">
                  <c:v>-5.4999999999999979E-3</c:v>
                </c:pt>
                <c:pt idx="3002">
                  <c:v>-4.5999999999999999E-3</c:v>
                </c:pt>
                <c:pt idx="3003">
                  <c:v>-6.2000000000000006E-3</c:v>
                </c:pt>
                <c:pt idx="3004">
                  <c:v>-6.100000000000003E-3</c:v>
                </c:pt>
                <c:pt idx="3005">
                  <c:v>-6.2000000000000006E-3</c:v>
                </c:pt>
                <c:pt idx="3006">
                  <c:v>-5.5999999999999965E-3</c:v>
                </c:pt>
                <c:pt idx="3007">
                  <c:v>-5.7000000000000028E-3</c:v>
                </c:pt>
                <c:pt idx="3008">
                  <c:v>-5.899999999999999E-3</c:v>
                </c:pt>
                <c:pt idx="3009">
                  <c:v>-5.6999999999999941E-3</c:v>
                </c:pt>
                <c:pt idx="3010">
                  <c:v>-5.299999999999994E-3</c:v>
                </c:pt>
                <c:pt idx="3011">
                  <c:v>-4.5000000000000014E-3</c:v>
                </c:pt>
                <c:pt idx="3012">
                  <c:v>-5.3000000000000026E-3</c:v>
                </c:pt>
                <c:pt idx="3013">
                  <c:v>-4.5999999999999999E-3</c:v>
                </c:pt>
                <c:pt idx="3014">
                  <c:v>-4.8000000000000039E-3</c:v>
                </c:pt>
                <c:pt idx="3015">
                  <c:v>-4.6999999999999976E-3</c:v>
                </c:pt>
                <c:pt idx="3016">
                  <c:v>-4.8000000000000039E-3</c:v>
                </c:pt>
                <c:pt idx="3017">
                  <c:v>-4.5000000000000014E-3</c:v>
                </c:pt>
                <c:pt idx="3018">
                  <c:v>-4.5999999999999999E-3</c:v>
                </c:pt>
                <c:pt idx="3019">
                  <c:v>-4.3999999999999951E-3</c:v>
                </c:pt>
                <c:pt idx="3020">
                  <c:v>-3.7999999999999991E-3</c:v>
                </c:pt>
                <c:pt idx="3021">
                  <c:v>-3.5999999999999943E-3</c:v>
                </c:pt>
                <c:pt idx="3022">
                  <c:v>-3.5000000000000053E-3</c:v>
                </c:pt>
                <c:pt idx="3023">
                  <c:v>-5.0000000000000001E-3</c:v>
                </c:pt>
                <c:pt idx="3024">
                  <c:v>-4.5000000000000014E-3</c:v>
                </c:pt>
                <c:pt idx="3025">
                  <c:v>-4.1000000000000012E-3</c:v>
                </c:pt>
                <c:pt idx="3026">
                  <c:v>-4.4000000000000037E-3</c:v>
                </c:pt>
                <c:pt idx="3027">
                  <c:v>-4.7000000000000063E-3</c:v>
                </c:pt>
                <c:pt idx="3028">
                  <c:v>-4.9000000000000024E-3</c:v>
                </c:pt>
                <c:pt idx="3029">
                  <c:v>-5.1999999999999954E-3</c:v>
                </c:pt>
                <c:pt idx="3030">
                  <c:v>-4.5999999999999999E-3</c:v>
                </c:pt>
                <c:pt idx="3031">
                  <c:v>-4.8000000000000039E-3</c:v>
                </c:pt>
                <c:pt idx="3032">
                  <c:v>-4.3999999999999951E-3</c:v>
                </c:pt>
                <c:pt idx="3033">
                  <c:v>-5.299999999999994E-3</c:v>
                </c:pt>
                <c:pt idx="3034">
                  <c:v>-5.899999999999999E-3</c:v>
                </c:pt>
                <c:pt idx="3035">
                  <c:v>-5.4999999999999979E-3</c:v>
                </c:pt>
                <c:pt idx="3036">
                  <c:v>-5.899999999999999E-3</c:v>
                </c:pt>
                <c:pt idx="3037">
                  <c:v>-5.4000000000000003E-3</c:v>
                </c:pt>
                <c:pt idx="3038">
                  <c:v>-5.299999999999994E-3</c:v>
                </c:pt>
                <c:pt idx="3039">
                  <c:v>-5.6000000000000051E-3</c:v>
                </c:pt>
                <c:pt idx="3040">
                  <c:v>-6.6999999999999994E-3</c:v>
                </c:pt>
                <c:pt idx="3041">
                  <c:v>-7.6999999999999959E-3</c:v>
                </c:pt>
                <c:pt idx="3042">
                  <c:v>-8.5000000000000058E-3</c:v>
                </c:pt>
                <c:pt idx="3043">
                  <c:v>-7.4999999999999997E-3</c:v>
                </c:pt>
                <c:pt idx="3044">
                  <c:v>-7.1000000000000082E-3</c:v>
                </c:pt>
                <c:pt idx="3045">
                  <c:v>-7.5999999999999983E-3</c:v>
                </c:pt>
                <c:pt idx="3046">
                  <c:v>-6.8999999999999947E-3</c:v>
                </c:pt>
                <c:pt idx="3047">
                  <c:v>-7.4000000000000021E-3</c:v>
                </c:pt>
                <c:pt idx="3048">
                  <c:v>-7.3000000000000044E-3</c:v>
                </c:pt>
                <c:pt idx="3049">
                  <c:v>-6.5000000000000032E-3</c:v>
                </c:pt>
                <c:pt idx="3050">
                  <c:v>-6.9000000000000042E-3</c:v>
                </c:pt>
                <c:pt idx="3051">
                  <c:v>-7.4999999999999997E-3</c:v>
                </c:pt>
                <c:pt idx="3052">
                  <c:v>-7.3999999999999934E-3</c:v>
                </c:pt>
                <c:pt idx="3053">
                  <c:v>-7.4999999999999997E-3</c:v>
                </c:pt>
                <c:pt idx="3054">
                  <c:v>-7.0000000000000019E-3</c:v>
                </c:pt>
                <c:pt idx="3055">
                  <c:v>-6.799999999999997E-3</c:v>
                </c:pt>
                <c:pt idx="3056">
                  <c:v>-7.0000000000000019E-3</c:v>
                </c:pt>
                <c:pt idx="3057">
                  <c:v>-7.2999999999999957E-3</c:v>
                </c:pt>
                <c:pt idx="3058">
                  <c:v>-6.6999999999999994E-3</c:v>
                </c:pt>
                <c:pt idx="3059">
                  <c:v>-6.2000000000000006E-3</c:v>
                </c:pt>
                <c:pt idx="3060">
                  <c:v>-6.8000000000000057E-3</c:v>
                </c:pt>
                <c:pt idx="3061">
                  <c:v>-6.2999999999999992E-3</c:v>
                </c:pt>
                <c:pt idx="3062">
                  <c:v>-6.4999999999999945E-3</c:v>
                </c:pt>
                <c:pt idx="3063">
                  <c:v>-6.5000000000000032E-3</c:v>
                </c:pt>
                <c:pt idx="3064">
                  <c:v>-6.4999999999999945E-3</c:v>
                </c:pt>
                <c:pt idx="3065">
                  <c:v>-5.9999999999999967E-3</c:v>
                </c:pt>
                <c:pt idx="3066">
                  <c:v>-5.3000000000000026E-3</c:v>
                </c:pt>
                <c:pt idx="3067">
                  <c:v>-5.4999999999999979E-3</c:v>
                </c:pt>
                <c:pt idx="3068">
                  <c:v>-6.2000000000000006E-3</c:v>
                </c:pt>
                <c:pt idx="3069">
                  <c:v>-5.4000000000000003E-3</c:v>
                </c:pt>
                <c:pt idx="3070">
                  <c:v>-5.3000000000000026E-3</c:v>
                </c:pt>
                <c:pt idx="3071">
                  <c:v>-5.299999999999994E-3</c:v>
                </c:pt>
                <c:pt idx="3072">
                  <c:v>-5.0000000000000001E-3</c:v>
                </c:pt>
                <c:pt idx="3073">
                  <c:v>-5.299999999999994E-3</c:v>
                </c:pt>
                <c:pt idx="3074">
                  <c:v>-4.9000000000000024E-3</c:v>
                </c:pt>
                <c:pt idx="3075">
                  <c:v>-5.4999999999999979E-3</c:v>
                </c:pt>
                <c:pt idx="3076">
                  <c:v>-5.0999999999999978E-3</c:v>
                </c:pt>
                <c:pt idx="3077">
                  <c:v>-5.3000000000000026E-3</c:v>
                </c:pt>
                <c:pt idx="3078">
                  <c:v>-5.5000000000000075E-3</c:v>
                </c:pt>
                <c:pt idx="3079">
                  <c:v>-5.7000000000000028E-3</c:v>
                </c:pt>
                <c:pt idx="3080">
                  <c:v>-5.7000000000000028E-3</c:v>
                </c:pt>
                <c:pt idx="3081">
                  <c:v>-5.7000000000000028E-3</c:v>
                </c:pt>
                <c:pt idx="3082">
                  <c:v>-5.3000000000000026E-3</c:v>
                </c:pt>
                <c:pt idx="3083">
                  <c:v>-5.4999999999999979E-3</c:v>
                </c:pt>
                <c:pt idx="3084">
                  <c:v>-5.3000000000000026E-3</c:v>
                </c:pt>
                <c:pt idx="3085">
                  <c:v>-6.6000000000000017E-3</c:v>
                </c:pt>
                <c:pt idx="3086">
                  <c:v>-6.2000000000000006E-3</c:v>
                </c:pt>
                <c:pt idx="3087">
                  <c:v>-5.5999999999999965E-3</c:v>
                </c:pt>
                <c:pt idx="3088">
                  <c:v>-5.6000000000000051E-3</c:v>
                </c:pt>
                <c:pt idx="3089">
                  <c:v>-5.899999999999999E-3</c:v>
                </c:pt>
                <c:pt idx="3090">
                  <c:v>-6.0000000000000053E-3</c:v>
                </c:pt>
                <c:pt idx="3091">
                  <c:v>-5.8000000000000005E-3</c:v>
                </c:pt>
                <c:pt idx="3092">
                  <c:v>-5.4000000000000003E-3</c:v>
                </c:pt>
                <c:pt idx="3093">
                  <c:v>-5.9999999999999967E-3</c:v>
                </c:pt>
                <c:pt idx="3094">
                  <c:v>-5.9999999999999967E-3</c:v>
                </c:pt>
                <c:pt idx="3095">
                  <c:v>-5.6999999999999941E-3</c:v>
                </c:pt>
                <c:pt idx="3096">
                  <c:v>-5.8000000000000005E-3</c:v>
                </c:pt>
                <c:pt idx="3097">
                  <c:v>-5.4000000000000003E-3</c:v>
                </c:pt>
                <c:pt idx="3098">
                  <c:v>-4.9000000000000024E-3</c:v>
                </c:pt>
                <c:pt idx="3099">
                  <c:v>-4.3000000000000061E-3</c:v>
                </c:pt>
                <c:pt idx="3100">
                  <c:v>-4.5000000000000014E-3</c:v>
                </c:pt>
                <c:pt idx="3101">
                  <c:v>-4.0000000000000036E-3</c:v>
                </c:pt>
                <c:pt idx="3102">
                  <c:v>-3.8999999999999968E-3</c:v>
                </c:pt>
                <c:pt idx="3103">
                  <c:v>-3.7999999999999991E-3</c:v>
                </c:pt>
                <c:pt idx="3104">
                  <c:v>-4.2999999999999974E-3</c:v>
                </c:pt>
                <c:pt idx="3105">
                  <c:v>-4.1000000000000012E-3</c:v>
                </c:pt>
                <c:pt idx="3106">
                  <c:v>-3.700000000000001E-3</c:v>
                </c:pt>
                <c:pt idx="3107">
                  <c:v>-3.7999999999999991E-3</c:v>
                </c:pt>
                <c:pt idx="3108">
                  <c:v>-2.8000000000000026E-3</c:v>
                </c:pt>
                <c:pt idx="3109">
                  <c:v>-3.1000000000000051E-3</c:v>
                </c:pt>
                <c:pt idx="3110">
                  <c:v>-2.0999999999999994E-3</c:v>
                </c:pt>
                <c:pt idx="3111">
                  <c:v>-2.8000000000000026E-3</c:v>
                </c:pt>
                <c:pt idx="3112">
                  <c:v>-1.3999999999999967E-3</c:v>
                </c:pt>
                <c:pt idx="3113">
                  <c:v>-1.3999999999999967E-3</c:v>
                </c:pt>
                <c:pt idx="3114">
                  <c:v>-1.2999999999999989E-3</c:v>
                </c:pt>
                <c:pt idx="3115">
                  <c:v>0</c:v>
                </c:pt>
                <c:pt idx="3116">
                  <c:v>-5.9999999999999604E-4</c:v>
                </c:pt>
                <c:pt idx="3117">
                  <c:v>-4.9999999999999828E-4</c:v>
                </c:pt>
                <c:pt idx="3118">
                  <c:v>-9.9999999999999655E-4</c:v>
                </c:pt>
                <c:pt idx="3119">
                  <c:v>-8.0000000000000069E-4</c:v>
                </c:pt>
                <c:pt idx="3120">
                  <c:v>-1.200000000000001E-3</c:v>
                </c:pt>
                <c:pt idx="3121">
                  <c:v>-1.2999999999999989E-3</c:v>
                </c:pt>
                <c:pt idx="3122">
                  <c:v>-9.9999999999999655E-4</c:v>
                </c:pt>
                <c:pt idx="3123">
                  <c:v>-1.0000000000000052E-3</c:v>
                </c:pt>
                <c:pt idx="3124">
                  <c:v>-2.0000000000000018E-3</c:v>
                </c:pt>
                <c:pt idx="3125">
                  <c:v>-1.5000000000000035E-3</c:v>
                </c:pt>
                <c:pt idx="3126">
                  <c:v>-1.6999999999999993E-3</c:v>
                </c:pt>
                <c:pt idx="3127">
                  <c:v>-1.3999999999999967E-3</c:v>
                </c:pt>
                <c:pt idx="3128">
                  <c:v>-2.7999999999999935E-3</c:v>
                </c:pt>
                <c:pt idx="3129">
                  <c:v>-3.099999999999996E-3</c:v>
                </c:pt>
                <c:pt idx="3130">
                  <c:v>-1.9000000000000039E-3</c:v>
                </c:pt>
                <c:pt idx="3131">
                  <c:v>-8.9999999999999857E-4</c:v>
                </c:pt>
                <c:pt idx="3132">
                  <c:v>-2.9999999999999363E-4</c:v>
                </c:pt>
                <c:pt idx="3133">
                  <c:v>-5.9999999999999604E-4</c:v>
                </c:pt>
                <c:pt idx="3134">
                  <c:v>-2.0999999999999994E-3</c:v>
                </c:pt>
                <c:pt idx="3135">
                  <c:v>-1.5000000000000035E-3</c:v>
                </c:pt>
                <c:pt idx="3136">
                  <c:v>-1.2999999999999989E-3</c:v>
                </c:pt>
                <c:pt idx="3137">
                  <c:v>-1.3999999999999967E-3</c:v>
                </c:pt>
                <c:pt idx="3138">
                  <c:v>-2.7000000000000045E-3</c:v>
                </c:pt>
                <c:pt idx="3139">
                  <c:v>-2.0000000000000018E-3</c:v>
                </c:pt>
                <c:pt idx="3140">
                  <c:v>-2.400000000000002E-3</c:v>
                </c:pt>
                <c:pt idx="3141">
                  <c:v>-2.0999999999999994E-3</c:v>
                </c:pt>
                <c:pt idx="3142">
                  <c:v>-2.9000000000000002E-3</c:v>
                </c:pt>
                <c:pt idx="3143">
                  <c:v>-2.9000000000000002E-3</c:v>
                </c:pt>
                <c:pt idx="3144">
                  <c:v>-3.099999999999996E-3</c:v>
                </c:pt>
                <c:pt idx="3145">
                  <c:v>-4.0000000000000036E-3</c:v>
                </c:pt>
                <c:pt idx="3146">
                  <c:v>-4.9000000000000024E-3</c:v>
                </c:pt>
                <c:pt idx="3147">
                  <c:v>-4.5000000000000014E-3</c:v>
                </c:pt>
                <c:pt idx="3148">
                  <c:v>-4.6999999999999976E-3</c:v>
                </c:pt>
                <c:pt idx="3149">
                  <c:v>-5.0000000000000001E-3</c:v>
                </c:pt>
                <c:pt idx="3150">
                  <c:v>-5.4000000000000003E-3</c:v>
                </c:pt>
                <c:pt idx="3151">
                  <c:v>-4.7000000000000063E-3</c:v>
                </c:pt>
                <c:pt idx="3152">
                  <c:v>-5.3000000000000026E-3</c:v>
                </c:pt>
                <c:pt idx="3153">
                  <c:v>-5.4000000000000003E-3</c:v>
                </c:pt>
                <c:pt idx="3154">
                  <c:v>-4.9000000000000024E-3</c:v>
                </c:pt>
                <c:pt idx="3155">
                  <c:v>-4.2999999999999974E-3</c:v>
                </c:pt>
                <c:pt idx="3156">
                  <c:v>-6.2000000000000006E-3</c:v>
                </c:pt>
                <c:pt idx="3157">
                  <c:v>1.2999999999999989E-3</c:v>
                </c:pt>
                <c:pt idx="3158">
                  <c:v>-2.9999999999999363E-4</c:v>
                </c:pt>
                <c:pt idx="3159">
                  <c:v>1.9000000000000039E-3</c:v>
                </c:pt>
                <c:pt idx="3160">
                  <c:v>-1.9999999999999573E-4</c:v>
                </c:pt>
                <c:pt idx="3161">
                  <c:v>-3.700000000000001E-3</c:v>
                </c:pt>
                <c:pt idx="3162">
                  <c:v>-2.3000000000000043E-3</c:v>
                </c:pt>
                <c:pt idx="3163">
                  <c:v>-3.9000000000000059E-3</c:v>
                </c:pt>
                <c:pt idx="3164">
                  <c:v>-2.9000000000000002E-3</c:v>
                </c:pt>
                <c:pt idx="3165">
                  <c:v>-1.3999999999999967E-3</c:v>
                </c:pt>
                <c:pt idx="3166">
                  <c:v>-2.5999999999999977E-3</c:v>
                </c:pt>
                <c:pt idx="3167">
                  <c:v>-4.8000000000000039E-3</c:v>
                </c:pt>
                <c:pt idx="3168">
                  <c:v>-6.6999999999999994E-3</c:v>
                </c:pt>
                <c:pt idx="3169">
                  <c:v>-7.6999999999999959E-3</c:v>
                </c:pt>
                <c:pt idx="3170">
                  <c:v>-4.2999999999999974E-3</c:v>
                </c:pt>
                <c:pt idx="3171">
                  <c:v>-4.9000000000000024E-3</c:v>
                </c:pt>
                <c:pt idx="3172">
                  <c:v>-4.1999999999999989E-3</c:v>
                </c:pt>
                <c:pt idx="3173">
                  <c:v>-6.6000000000000017E-3</c:v>
                </c:pt>
                <c:pt idx="3174">
                  <c:v>-6.9999999999999932E-3</c:v>
                </c:pt>
                <c:pt idx="3175">
                  <c:v>-4.7000000000000063E-3</c:v>
                </c:pt>
                <c:pt idx="3176">
                  <c:v>-4.8000000000000039E-3</c:v>
                </c:pt>
                <c:pt idx="3177">
                  <c:v>-7.3000000000000044E-3</c:v>
                </c:pt>
                <c:pt idx="3178">
                  <c:v>-6.8999999999999947E-3</c:v>
                </c:pt>
                <c:pt idx="3179">
                  <c:v>-7.6999999999999959E-3</c:v>
                </c:pt>
                <c:pt idx="3180">
                  <c:v>-5.9999999999999967E-3</c:v>
                </c:pt>
                <c:pt idx="3181">
                  <c:v>-7.8000000000000022E-3</c:v>
                </c:pt>
                <c:pt idx="3182">
                  <c:v>-8.4999999999999971E-3</c:v>
                </c:pt>
                <c:pt idx="3183">
                  <c:v>-4.1999999999999989E-3</c:v>
                </c:pt>
                <c:pt idx="3184">
                  <c:v>-2.0999999999999994E-3</c:v>
                </c:pt>
                <c:pt idx="3185">
                  <c:v>-7.999999999999918E-4</c:v>
                </c:pt>
                <c:pt idx="3186">
                  <c:v>-1.200000000000001E-3</c:v>
                </c:pt>
                <c:pt idx="3187">
                  <c:v>-1.1000000000000031E-3</c:v>
                </c:pt>
                <c:pt idx="3188">
                  <c:v>-1.9000000000000039E-3</c:v>
                </c:pt>
                <c:pt idx="3189">
                  <c:v>-2.5000000000000001E-3</c:v>
                </c:pt>
                <c:pt idx="3190">
                  <c:v>-3.4999999999999966E-3</c:v>
                </c:pt>
                <c:pt idx="3191">
                  <c:v>9.9999999999997863E-5</c:v>
                </c:pt>
                <c:pt idx="3192">
                  <c:v>-3.6000000000000034E-3</c:v>
                </c:pt>
                <c:pt idx="3193">
                  <c:v>-2.400000000000002E-3</c:v>
                </c:pt>
                <c:pt idx="3194">
                  <c:v>-1.2999999999999989E-3</c:v>
                </c:pt>
                <c:pt idx="3195">
                  <c:v>-2.0000000000000018E-3</c:v>
                </c:pt>
                <c:pt idx="3196">
                  <c:v>-1.1999999999999921E-3</c:v>
                </c:pt>
                <c:pt idx="3197">
                  <c:v>-2.400000000000002E-3</c:v>
                </c:pt>
                <c:pt idx="3198">
                  <c:v>1.3000000000000077E-3</c:v>
                </c:pt>
                <c:pt idx="3199">
                  <c:v>-8.9999999999999857E-4</c:v>
                </c:pt>
                <c:pt idx="3200">
                  <c:v>-4.9999999999999828E-4</c:v>
                </c:pt>
                <c:pt idx="3201">
                  <c:v>-1.1999999999999921E-3</c:v>
                </c:pt>
                <c:pt idx="3202">
                  <c:v>-1.9999999999999573E-4</c:v>
                </c:pt>
                <c:pt idx="3203">
                  <c:v>-1.2999999999999989E-3</c:v>
                </c:pt>
                <c:pt idx="3204">
                  <c:v>-1.7000000000000081E-3</c:v>
                </c:pt>
                <c:pt idx="3205">
                  <c:v>-3.5999999999999943E-3</c:v>
                </c:pt>
                <c:pt idx="3206">
                  <c:v>-2.9000000000000002E-3</c:v>
                </c:pt>
                <c:pt idx="3207">
                  <c:v>-2.5999999999999977E-3</c:v>
                </c:pt>
                <c:pt idx="3208">
                  <c:v>-3.7999999999999991E-3</c:v>
                </c:pt>
                <c:pt idx="3209">
                  <c:v>-4.9000000000000024E-3</c:v>
                </c:pt>
                <c:pt idx="3210">
                  <c:v>-3.8999999999999968E-3</c:v>
                </c:pt>
                <c:pt idx="3211">
                  <c:v>-4.5000000000000014E-3</c:v>
                </c:pt>
                <c:pt idx="3212">
                  <c:v>-3.7999999999999991E-3</c:v>
                </c:pt>
                <c:pt idx="3213">
                  <c:v>-1.1999999999999921E-3</c:v>
                </c:pt>
                <c:pt idx="3214">
                  <c:v>-2.2999999999999952E-3</c:v>
                </c:pt>
                <c:pt idx="3215">
                  <c:v>2.9999999999999363E-4</c:v>
                </c:pt>
                <c:pt idx="3216">
                  <c:v>5.9999999999999604E-4</c:v>
                </c:pt>
                <c:pt idx="3217">
                  <c:v>1.6000000000000014E-3</c:v>
                </c:pt>
                <c:pt idx="3218">
                  <c:v>-4.9999999999999828E-4</c:v>
                </c:pt>
                <c:pt idx="3219">
                  <c:v>-2.9999999999999983E-3</c:v>
                </c:pt>
                <c:pt idx="3220">
                  <c:v>-2.5999999999999977E-3</c:v>
                </c:pt>
                <c:pt idx="3221">
                  <c:v>-3.5000000000000053E-3</c:v>
                </c:pt>
                <c:pt idx="3222">
                  <c:v>-3.1999999999999941E-3</c:v>
                </c:pt>
                <c:pt idx="3223">
                  <c:v>-3.700000000000001E-3</c:v>
                </c:pt>
                <c:pt idx="3224">
                  <c:v>-3.5999999999999943E-3</c:v>
                </c:pt>
                <c:pt idx="3225">
                  <c:v>-4.3999999999999951E-3</c:v>
                </c:pt>
                <c:pt idx="3226">
                  <c:v>-4.5000000000000014E-3</c:v>
                </c:pt>
                <c:pt idx="3227">
                  <c:v>-5.0000000000000001E-3</c:v>
                </c:pt>
                <c:pt idx="3228">
                  <c:v>-5.4999999999999979E-3</c:v>
                </c:pt>
                <c:pt idx="3229">
                  <c:v>-7.9000000000000008E-3</c:v>
                </c:pt>
                <c:pt idx="3230">
                  <c:v>-4.3999999999999951E-3</c:v>
                </c:pt>
                <c:pt idx="3231">
                  <c:v>-5.0000000000000001E-3</c:v>
                </c:pt>
                <c:pt idx="3232">
                  <c:v>-6.0999999999999987E-3</c:v>
                </c:pt>
                <c:pt idx="3233">
                  <c:v>-6.8999999999999999E-3</c:v>
                </c:pt>
                <c:pt idx="3234">
                  <c:v>-6.2999999999999948E-3</c:v>
                </c:pt>
                <c:pt idx="3235">
                  <c:v>-6.0999999999999987E-3</c:v>
                </c:pt>
                <c:pt idx="3236">
                  <c:v>-3.8999999999999968E-3</c:v>
                </c:pt>
                <c:pt idx="3237">
                  <c:v>-4.7000000000000063E-3</c:v>
                </c:pt>
                <c:pt idx="3238">
                  <c:v>-2.9000000000000002E-3</c:v>
                </c:pt>
                <c:pt idx="3239">
                  <c:v>-3.099999999999996E-3</c:v>
                </c:pt>
                <c:pt idx="3240">
                  <c:v>-3.1000000000000003E-3</c:v>
                </c:pt>
                <c:pt idx="3241">
                  <c:v>-2.3000000000000043E-3</c:v>
                </c:pt>
                <c:pt idx="3242">
                  <c:v>-1.200000000000001E-3</c:v>
                </c:pt>
                <c:pt idx="3243">
                  <c:v>0</c:v>
                </c:pt>
                <c:pt idx="3244">
                  <c:v>-1.0999999999999942E-3</c:v>
                </c:pt>
                <c:pt idx="3245">
                  <c:v>-2.0000000000000462E-4</c:v>
                </c:pt>
                <c:pt idx="3246">
                  <c:v>7.9999999999999624E-4</c:v>
                </c:pt>
                <c:pt idx="3247">
                  <c:v>-3.3000000000000008E-3</c:v>
                </c:pt>
                <c:pt idx="3248">
                  <c:v>-1.0000000000000052E-3</c:v>
                </c:pt>
                <c:pt idx="3249">
                  <c:v>2.3000000000000043E-3</c:v>
                </c:pt>
                <c:pt idx="3250">
                  <c:v>4.0000000000000034E-4</c:v>
                </c:pt>
                <c:pt idx="3251">
                  <c:v>5.9999999999999604E-4</c:v>
                </c:pt>
                <c:pt idx="3252">
                  <c:v>1.0000000000000052E-3</c:v>
                </c:pt>
                <c:pt idx="3253">
                  <c:v>9.7999999999999997E-3</c:v>
                </c:pt>
                <c:pt idx="3254">
                  <c:v>-2.0000000000000018E-3</c:v>
                </c:pt>
                <c:pt idx="3255">
                  <c:v>-3.3999999999999985E-3</c:v>
                </c:pt>
                <c:pt idx="3256">
                  <c:v>-2.9999999999999983E-3</c:v>
                </c:pt>
                <c:pt idx="3257">
                  <c:v>-4.0999999999999969E-3</c:v>
                </c:pt>
                <c:pt idx="3258">
                  <c:v>-4.0999999999999969E-3</c:v>
                </c:pt>
                <c:pt idx="3259">
                  <c:v>-4.3999999999999994E-3</c:v>
                </c:pt>
                <c:pt idx="3260">
                  <c:v>-3.4999999999999966E-3</c:v>
                </c:pt>
                <c:pt idx="3261">
                  <c:v>-4.1000000000000055E-3</c:v>
                </c:pt>
                <c:pt idx="3262">
                  <c:v>-4.3000000000000017E-3</c:v>
                </c:pt>
                <c:pt idx="3263">
                  <c:v>-5.1999999999999998E-3</c:v>
                </c:pt>
                <c:pt idx="3264">
                  <c:v>-4.7999999999999952E-3</c:v>
                </c:pt>
                <c:pt idx="3265">
                  <c:v>-5.7000000000000028E-3</c:v>
                </c:pt>
                <c:pt idx="3266">
                  <c:v>-5.0999999999999978E-3</c:v>
                </c:pt>
                <c:pt idx="3267">
                  <c:v>-1.6000000000000014E-3</c:v>
                </c:pt>
                <c:pt idx="3268">
                  <c:v>7.9999999999999624E-4</c:v>
                </c:pt>
                <c:pt idx="3269">
                  <c:v>2.0999999999999994E-3</c:v>
                </c:pt>
                <c:pt idx="3270">
                  <c:v>9.9999999999997863E-5</c:v>
                </c:pt>
                <c:pt idx="3271">
                  <c:v>1.0999999999999988E-3</c:v>
                </c:pt>
                <c:pt idx="3272">
                  <c:v>2.1999999999999975E-3</c:v>
                </c:pt>
                <c:pt idx="3273">
                  <c:v>5.1999999999999998E-3</c:v>
                </c:pt>
                <c:pt idx="3274">
                  <c:v>4.4999999999999971E-3</c:v>
                </c:pt>
                <c:pt idx="3275">
                  <c:v>5.0000000000000001E-3</c:v>
                </c:pt>
                <c:pt idx="3276">
                  <c:v>8.6000000000000035E-3</c:v>
                </c:pt>
                <c:pt idx="3277">
                  <c:v>8.9999999999999993E-3</c:v>
                </c:pt>
                <c:pt idx="3278">
                  <c:v>6.6999999999999994E-3</c:v>
                </c:pt>
                <c:pt idx="3279">
                  <c:v>7.1000000000000039E-3</c:v>
                </c:pt>
                <c:pt idx="3280">
                  <c:v>5.9000000000000033E-3</c:v>
                </c:pt>
                <c:pt idx="3281">
                  <c:v>7.4000000000000021E-3</c:v>
                </c:pt>
                <c:pt idx="3282">
                  <c:v>7.4999999999999997E-3</c:v>
                </c:pt>
                <c:pt idx="3283">
                  <c:v>6.8000000000000014E-3</c:v>
                </c:pt>
                <c:pt idx="3284">
                  <c:v>8.2000000000000024E-3</c:v>
                </c:pt>
                <c:pt idx="3285">
                  <c:v>7.8999999999999956E-3</c:v>
                </c:pt>
                <c:pt idx="3286">
                  <c:v>9.5000000000000015E-3</c:v>
                </c:pt>
                <c:pt idx="3287">
                  <c:v>9.300000000000001E-3</c:v>
                </c:pt>
                <c:pt idx="3288">
                  <c:v>7.6000000000000026E-3</c:v>
                </c:pt>
                <c:pt idx="3289">
                  <c:v>8.199999999999999E-3</c:v>
                </c:pt>
                <c:pt idx="3290">
                  <c:v>9.1000000000000022E-3</c:v>
                </c:pt>
                <c:pt idx="3291">
                  <c:v>1.0299999999999998E-2</c:v>
                </c:pt>
                <c:pt idx="3292">
                  <c:v>9.1999999999999998E-3</c:v>
                </c:pt>
                <c:pt idx="3293">
                  <c:v>6.4999999999999988E-3</c:v>
                </c:pt>
                <c:pt idx="3294">
                  <c:v>5.1999999999999998E-3</c:v>
                </c:pt>
                <c:pt idx="3295">
                  <c:v>4.3999999999999994E-3</c:v>
                </c:pt>
                <c:pt idx="3296">
                  <c:v>7.3000000000000001E-3</c:v>
                </c:pt>
                <c:pt idx="3297">
                  <c:v>7.7000000000000002E-3</c:v>
                </c:pt>
                <c:pt idx="3298">
                  <c:v>6.2999999999999992E-3</c:v>
                </c:pt>
                <c:pt idx="3299">
                  <c:v>6.000000000000001E-3</c:v>
                </c:pt>
                <c:pt idx="3300">
                  <c:v>4.6999999999999976E-3</c:v>
                </c:pt>
                <c:pt idx="3301">
                  <c:v>6.4999999999999988E-3</c:v>
                </c:pt>
                <c:pt idx="3302">
                  <c:v>5.1999999999999998E-3</c:v>
                </c:pt>
                <c:pt idx="3303">
                  <c:v>5.8000000000000005E-3</c:v>
                </c:pt>
                <c:pt idx="3304">
                  <c:v>4.4999999999999971E-3</c:v>
                </c:pt>
                <c:pt idx="3305">
                  <c:v>6.4999999999999988E-3</c:v>
                </c:pt>
                <c:pt idx="3306">
                  <c:v>1.3199999999999998E-2</c:v>
                </c:pt>
                <c:pt idx="3307">
                  <c:v>1.2999999999999998E-2</c:v>
                </c:pt>
                <c:pt idx="3308">
                  <c:v>1.1199999999999996E-2</c:v>
                </c:pt>
                <c:pt idx="3309">
                  <c:v>1.4800000000000001E-2</c:v>
                </c:pt>
                <c:pt idx="3310">
                  <c:v>1.0899999999999998E-2</c:v>
                </c:pt>
                <c:pt idx="3311">
                  <c:v>1.21E-2</c:v>
                </c:pt>
                <c:pt idx="3312">
                  <c:v>1.29E-2</c:v>
                </c:pt>
                <c:pt idx="3313">
                  <c:v>1.3800000000000003E-2</c:v>
                </c:pt>
                <c:pt idx="3314">
                  <c:v>9.4000000000000038E-3</c:v>
                </c:pt>
                <c:pt idx="3315">
                  <c:v>1.1899999999999999E-2</c:v>
                </c:pt>
                <c:pt idx="3316">
                  <c:v>1.4199999999999999E-2</c:v>
                </c:pt>
                <c:pt idx="3317">
                  <c:v>1.4199999999999999E-2</c:v>
                </c:pt>
                <c:pt idx="3318">
                  <c:v>1.2400000000000001E-2</c:v>
                </c:pt>
                <c:pt idx="3319">
                  <c:v>1.3299999999999996E-2</c:v>
                </c:pt>
                <c:pt idx="3320">
                  <c:v>1.3500000000000002E-2</c:v>
                </c:pt>
                <c:pt idx="3321">
                  <c:v>1.29E-2</c:v>
                </c:pt>
                <c:pt idx="3322">
                  <c:v>1.2500000000000001E-2</c:v>
                </c:pt>
                <c:pt idx="3323">
                  <c:v>1.1200000000000002E-2</c:v>
                </c:pt>
                <c:pt idx="3324">
                  <c:v>1.21E-2</c:v>
                </c:pt>
                <c:pt idx="3325">
                  <c:v>1.2800000000000002E-2</c:v>
                </c:pt>
                <c:pt idx="3326">
                  <c:v>1.37E-2</c:v>
                </c:pt>
                <c:pt idx="3327">
                  <c:v>1.38E-2</c:v>
                </c:pt>
                <c:pt idx="3328">
                  <c:v>1.4500000000000002E-2</c:v>
                </c:pt>
                <c:pt idx="3329">
                  <c:v>1.4700000000000001E-2</c:v>
                </c:pt>
                <c:pt idx="3330">
                  <c:v>1.7500000000000002E-2</c:v>
                </c:pt>
                <c:pt idx="3331">
                  <c:v>1.5899999999999997E-2</c:v>
                </c:pt>
                <c:pt idx="3332">
                  <c:v>1.6100000000000003E-2</c:v>
                </c:pt>
                <c:pt idx="3333">
                  <c:v>1.6300000000000002E-2</c:v>
                </c:pt>
                <c:pt idx="3334">
                  <c:v>1.5699999999999999E-2</c:v>
                </c:pt>
                <c:pt idx="3335">
                  <c:v>1.6400000000000001E-2</c:v>
                </c:pt>
                <c:pt idx="3336">
                  <c:v>1.3999999999999999E-2</c:v>
                </c:pt>
                <c:pt idx="3337">
                  <c:v>1.6199999999999996E-2</c:v>
                </c:pt>
                <c:pt idx="3338">
                  <c:v>2.0100000000000003E-2</c:v>
                </c:pt>
                <c:pt idx="3339">
                  <c:v>2.0299999999999999E-2</c:v>
                </c:pt>
                <c:pt idx="3340">
                  <c:v>2.0200000000000006E-2</c:v>
                </c:pt>
                <c:pt idx="3341">
                  <c:v>1.8600000000000002E-2</c:v>
                </c:pt>
                <c:pt idx="3342">
                  <c:v>1.8000000000000002E-2</c:v>
                </c:pt>
                <c:pt idx="3343">
                  <c:v>1.8000000000000002E-2</c:v>
                </c:pt>
                <c:pt idx="3344">
                  <c:v>1.9E-2</c:v>
                </c:pt>
                <c:pt idx="3345">
                  <c:v>1.9699999999999999E-2</c:v>
                </c:pt>
                <c:pt idx="3346">
                  <c:v>1.89E-2</c:v>
                </c:pt>
                <c:pt idx="3347">
                  <c:v>1.8000000000000002E-2</c:v>
                </c:pt>
                <c:pt idx="3348">
                  <c:v>1.9400000000000001E-2</c:v>
                </c:pt>
                <c:pt idx="3349">
                  <c:v>1.8800000000000001E-2</c:v>
                </c:pt>
                <c:pt idx="3350">
                  <c:v>1.7899999999999999E-2</c:v>
                </c:pt>
                <c:pt idx="3351">
                  <c:v>1.7800000000000003E-2</c:v>
                </c:pt>
                <c:pt idx="3352">
                  <c:v>1.8700000000000001E-2</c:v>
                </c:pt>
                <c:pt idx="3353">
                  <c:v>1.8600000000000002E-2</c:v>
                </c:pt>
                <c:pt idx="3354">
                  <c:v>1.7000000000000001E-2</c:v>
                </c:pt>
                <c:pt idx="3355">
                  <c:v>1.9500000000000003E-2</c:v>
                </c:pt>
                <c:pt idx="3356">
                  <c:v>2.0700000000000003E-2</c:v>
                </c:pt>
                <c:pt idx="3357">
                  <c:v>2.0799999999999996E-2</c:v>
                </c:pt>
                <c:pt idx="3358">
                  <c:v>1.9199999999999998E-2</c:v>
                </c:pt>
                <c:pt idx="3359">
                  <c:v>1.9699999999999999E-2</c:v>
                </c:pt>
                <c:pt idx="3360">
                  <c:v>0.02</c:v>
                </c:pt>
                <c:pt idx="3361">
                  <c:v>2.0799999999999996E-2</c:v>
                </c:pt>
                <c:pt idx="3362">
                  <c:v>1.9300000000000001E-2</c:v>
                </c:pt>
                <c:pt idx="3363">
                  <c:v>1.9999999999999997E-2</c:v>
                </c:pt>
                <c:pt idx="3364">
                  <c:v>2.1500000000000005E-2</c:v>
                </c:pt>
                <c:pt idx="3365">
                  <c:v>2.1499999999999995E-2</c:v>
                </c:pt>
                <c:pt idx="3366">
                  <c:v>2.2200000000000008E-2</c:v>
                </c:pt>
                <c:pt idx="3367">
                  <c:v>2.2499999999999996E-2</c:v>
                </c:pt>
                <c:pt idx="3368">
                  <c:v>2.1899999999999999E-2</c:v>
                </c:pt>
                <c:pt idx="3369">
                  <c:v>2.3600000000000003E-2</c:v>
                </c:pt>
                <c:pt idx="3370">
                  <c:v>2.3200000000000002E-2</c:v>
                </c:pt>
                <c:pt idx="3371">
                  <c:v>2.2799999999999997E-2</c:v>
                </c:pt>
                <c:pt idx="3372">
                  <c:v>2.1700000000000001E-2</c:v>
                </c:pt>
                <c:pt idx="3373">
                  <c:v>2.2100000000000005E-2</c:v>
                </c:pt>
                <c:pt idx="3374">
                  <c:v>2.1700000000000001E-2</c:v>
                </c:pt>
                <c:pt idx="3375">
                  <c:v>2.1500000000000005E-2</c:v>
                </c:pt>
                <c:pt idx="3376">
                  <c:v>2.0200000000000006E-2</c:v>
                </c:pt>
                <c:pt idx="3377">
                  <c:v>0.02</c:v>
                </c:pt>
                <c:pt idx="3378">
                  <c:v>1.52E-2</c:v>
                </c:pt>
                <c:pt idx="3379">
                  <c:v>1.9E-2</c:v>
                </c:pt>
                <c:pt idx="3380">
                  <c:v>2.0400000000000001E-2</c:v>
                </c:pt>
                <c:pt idx="3381">
                  <c:v>2.0700000000000003E-2</c:v>
                </c:pt>
                <c:pt idx="3382">
                  <c:v>1.9600000000000003E-2</c:v>
                </c:pt>
                <c:pt idx="3383">
                  <c:v>1.9400000000000001E-2</c:v>
                </c:pt>
                <c:pt idx="3384">
                  <c:v>1.8600000000000002E-2</c:v>
                </c:pt>
                <c:pt idx="3385">
                  <c:v>1.8200000000000004E-2</c:v>
                </c:pt>
                <c:pt idx="3386">
                  <c:v>1.9900000000000001E-2</c:v>
                </c:pt>
                <c:pt idx="3387">
                  <c:v>1.84E-2</c:v>
                </c:pt>
                <c:pt idx="3388">
                  <c:v>1.7100000000000001E-2</c:v>
                </c:pt>
                <c:pt idx="3389">
                  <c:v>2.0200000000000006E-2</c:v>
                </c:pt>
                <c:pt idx="3390">
                  <c:v>2.0400000000000005E-2</c:v>
                </c:pt>
                <c:pt idx="3391">
                  <c:v>2.1500000000000005E-2</c:v>
                </c:pt>
                <c:pt idx="3392">
                  <c:v>2.1099999999999997E-2</c:v>
                </c:pt>
                <c:pt idx="3393">
                  <c:v>2.1700000000000001E-2</c:v>
                </c:pt>
                <c:pt idx="3394">
                  <c:v>2.12E-2</c:v>
                </c:pt>
                <c:pt idx="3395">
                  <c:v>1.9700000000000002E-2</c:v>
                </c:pt>
                <c:pt idx="3396">
                  <c:v>0.02</c:v>
                </c:pt>
                <c:pt idx="3397">
                  <c:v>2.0599999999999997E-2</c:v>
                </c:pt>
                <c:pt idx="3398">
                  <c:v>2.0400000000000001E-2</c:v>
                </c:pt>
                <c:pt idx="3399">
                  <c:v>2.0400000000000005E-2</c:v>
                </c:pt>
                <c:pt idx="3400">
                  <c:v>1.9000000000000003E-2</c:v>
                </c:pt>
                <c:pt idx="3401">
                  <c:v>1.9300000000000001E-2</c:v>
                </c:pt>
                <c:pt idx="3402">
                  <c:v>2.0099999999999996E-2</c:v>
                </c:pt>
                <c:pt idx="3403">
                  <c:v>2.0700000000000003E-2</c:v>
                </c:pt>
                <c:pt idx="3404">
                  <c:v>2.0499999999999997E-2</c:v>
                </c:pt>
                <c:pt idx="3405">
                  <c:v>1.9599999999999999E-2</c:v>
                </c:pt>
                <c:pt idx="3406">
                  <c:v>1.9300000000000001E-2</c:v>
                </c:pt>
                <c:pt idx="3407">
                  <c:v>0.02</c:v>
                </c:pt>
                <c:pt idx="3408">
                  <c:v>1.9600000000000003E-2</c:v>
                </c:pt>
                <c:pt idx="3409">
                  <c:v>1.9599999999999999E-2</c:v>
                </c:pt>
                <c:pt idx="3410">
                  <c:v>1.8000000000000002E-2</c:v>
                </c:pt>
                <c:pt idx="3411">
                  <c:v>1.7599999999999998E-2</c:v>
                </c:pt>
                <c:pt idx="3412">
                  <c:v>1.9099999999999999E-2</c:v>
                </c:pt>
                <c:pt idx="3413">
                  <c:v>1.89E-2</c:v>
                </c:pt>
                <c:pt idx="3414">
                  <c:v>1.8100000000000002E-2</c:v>
                </c:pt>
                <c:pt idx="3415">
                  <c:v>1.83E-2</c:v>
                </c:pt>
                <c:pt idx="3416">
                  <c:v>1.8500000000000003E-2</c:v>
                </c:pt>
                <c:pt idx="3417">
                  <c:v>1.7800000000000003E-2</c:v>
                </c:pt>
                <c:pt idx="3418">
                  <c:v>1.9100000000000002E-2</c:v>
                </c:pt>
                <c:pt idx="3419">
                  <c:v>1.7899999999999999E-2</c:v>
                </c:pt>
                <c:pt idx="3420">
                  <c:v>1.8000000000000002E-2</c:v>
                </c:pt>
                <c:pt idx="3421">
                  <c:v>1.89E-2</c:v>
                </c:pt>
                <c:pt idx="3422">
                  <c:v>1.7800000000000003E-2</c:v>
                </c:pt>
                <c:pt idx="3423">
                  <c:v>1.7000000000000001E-2</c:v>
                </c:pt>
                <c:pt idx="3424">
                  <c:v>1.6500000000000001E-2</c:v>
                </c:pt>
                <c:pt idx="3425">
                  <c:v>1.6900000000000002E-2</c:v>
                </c:pt>
                <c:pt idx="3426">
                  <c:v>1.7400000000000002E-2</c:v>
                </c:pt>
                <c:pt idx="3427">
                  <c:v>1.66E-2</c:v>
                </c:pt>
                <c:pt idx="3428">
                  <c:v>1.5299999999999998E-2</c:v>
                </c:pt>
                <c:pt idx="3429">
                  <c:v>1.6400000000000001E-2</c:v>
                </c:pt>
                <c:pt idx="3430">
                  <c:v>1.6400000000000001E-2</c:v>
                </c:pt>
                <c:pt idx="3431">
                  <c:v>8.3000000000000001E-3</c:v>
                </c:pt>
                <c:pt idx="3432">
                  <c:v>1.4999999999999999E-2</c:v>
                </c:pt>
                <c:pt idx="3433">
                  <c:v>6.100000000000003E-3</c:v>
                </c:pt>
                <c:pt idx="3434">
                  <c:v>1.38E-2</c:v>
                </c:pt>
                <c:pt idx="3435">
                  <c:v>2.3E-2</c:v>
                </c:pt>
                <c:pt idx="3436">
                  <c:v>2.3200000000000002E-2</c:v>
                </c:pt>
                <c:pt idx="3437">
                  <c:v>2.3900000000000001E-2</c:v>
                </c:pt>
                <c:pt idx="3438">
                  <c:v>2.6099999999999998E-2</c:v>
                </c:pt>
                <c:pt idx="3439">
                  <c:v>2.6499999999999999E-2</c:v>
                </c:pt>
                <c:pt idx="3440">
                  <c:v>2.7699999999999999E-2</c:v>
                </c:pt>
                <c:pt idx="3441">
                  <c:v>2.0499999999999997E-2</c:v>
                </c:pt>
                <c:pt idx="3442">
                  <c:v>1.8200000000000004E-2</c:v>
                </c:pt>
                <c:pt idx="3443">
                  <c:v>2.6200000000000001E-2</c:v>
                </c:pt>
                <c:pt idx="3444">
                  <c:v>2.9900000000000003E-2</c:v>
                </c:pt>
                <c:pt idx="3445">
                  <c:v>2.53E-2</c:v>
                </c:pt>
                <c:pt idx="3446">
                  <c:v>1.52E-2</c:v>
                </c:pt>
                <c:pt idx="3447">
                  <c:v>5.2999999999999983E-3</c:v>
                </c:pt>
                <c:pt idx="3448">
                  <c:v>1.4800000000000001E-2</c:v>
                </c:pt>
                <c:pt idx="3449">
                  <c:v>2.4399999999999998E-2</c:v>
                </c:pt>
                <c:pt idx="3450">
                  <c:v>3.1E-2</c:v>
                </c:pt>
                <c:pt idx="3451">
                  <c:v>2.98E-2</c:v>
                </c:pt>
                <c:pt idx="3452">
                  <c:v>0.03</c:v>
                </c:pt>
                <c:pt idx="3453">
                  <c:v>3.1600000000000003E-2</c:v>
                </c:pt>
                <c:pt idx="3454">
                  <c:v>3.3799999999999997E-2</c:v>
                </c:pt>
                <c:pt idx="3455">
                  <c:v>3.2099999999999997E-2</c:v>
                </c:pt>
                <c:pt idx="3456">
                  <c:v>3.0899999999999997E-2</c:v>
                </c:pt>
                <c:pt idx="3457">
                  <c:v>2.8399999999999998E-2</c:v>
                </c:pt>
                <c:pt idx="3458">
                  <c:v>2.6999999999999996E-2</c:v>
                </c:pt>
                <c:pt idx="3459">
                  <c:v>2.8099999999999997E-2</c:v>
                </c:pt>
                <c:pt idx="3460">
                  <c:v>2.87E-2</c:v>
                </c:pt>
                <c:pt idx="3461">
                  <c:v>3.2199999999999999E-2</c:v>
                </c:pt>
                <c:pt idx="3462">
                  <c:v>3.5700000000000003E-2</c:v>
                </c:pt>
                <c:pt idx="3463">
                  <c:v>3.7000000000000005E-2</c:v>
                </c:pt>
                <c:pt idx="3464">
                  <c:v>3.7899999999999996E-2</c:v>
                </c:pt>
                <c:pt idx="3465">
                  <c:v>3.73E-2</c:v>
                </c:pt>
                <c:pt idx="3466">
                  <c:v>3.5799999999999998E-2</c:v>
                </c:pt>
                <c:pt idx="3467">
                  <c:v>3.5000000000000003E-2</c:v>
                </c:pt>
                <c:pt idx="3468">
                  <c:v>3.5200000000000002E-2</c:v>
                </c:pt>
                <c:pt idx="3469">
                  <c:v>3.56E-2</c:v>
                </c:pt>
                <c:pt idx="3470">
                  <c:v>3.5299999999999998E-2</c:v>
                </c:pt>
                <c:pt idx="3471">
                  <c:v>3.4000000000000002E-2</c:v>
                </c:pt>
                <c:pt idx="3472">
                  <c:v>3.49E-2</c:v>
                </c:pt>
                <c:pt idx="3473">
                  <c:v>3.3800000000000004E-2</c:v>
                </c:pt>
                <c:pt idx="3474">
                  <c:v>3.3099999999999997E-2</c:v>
                </c:pt>
                <c:pt idx="3475">
                  <c:v>3.15E-2</c:v>
                </c:pt>
                <c:pt idx="3476">
                  <c:v>0.03</c:v>
                </c:pt>
                <c:pt idx="3477">
                  <c:v>2.6100000000000002E-2</c:v>
                </c:pt>
                <c:pt idx="3478">
                  <c:v>2.6300000000000004E-2</c:v>
                </c:pt>
                <c:pt idx="3479">
                  <c:v>2.7300000000000001E-2</c:v>
                </c:pt>
                <c:pt idx="3480">
                  <c:v>2.52E-2</c:v>
                </c:pt>
                <c:pt idx="3481">
                  <c:v>2.46E-2</c:v>
                </c:pt>
                <c:pt idx="3482">
                  <c:v>2.41E-2</c:v>
                </c:pt>
                <c:pt idx="3483">
                  <c:v>2.2000000000000002E-2</c:v>
                </c:pt>
                <c:pt idx="3484">
                  <c:v>2.2099999999999998E-2</c:v>
                </c:pt>
                <c:pt idx="3485">
                  <c:v>2.3099999999999999E-2</c:v>
                </c:pt>
                <c:pt idx="3486">
                  <c:v>2.3499999999999997E-2</c:v>
                </c:pt>
                <c:pt idx="3487">
                  <c:v>2.5499999999999998E-2</c:v>
                </c:pt>
                <c:pt idx="3488">
                  <c:v>2.6499999999999999E-2</c:v>
                </c:pt>
                <c:pt idx="3489">
                  <c:v>2.5399999999999999E-2</c:v>
                </c:pt>
                <c:pt idx="3490">
                  <c:v>2.58E-2</c:v>
                </c:pt>
                <c:pt idx="3491">
                  <c:v>2.5000000000000001E-2</c:v>
                </c:pt>
                <c:pt idx="3492">
                  <c:v>2.4500000000000001E-2</c:v>
                </c:pt>
                <c:pt idx="3493">
                  <c:v>2.3499999999999997E-2</c:v>
                </c:pt>
                <c:pt idx="3494">
                  <c:v>2.2000000000000002E-2</c:v>
                </c:pt>
                <c:pt idx="3495">
                  <c:v>2.0799999999999999E-2</c:v>
                </c:pt>
                <c:pt idx="3496">
                  <c:v>1.9699999999999999E-2</c:v>
                </c:pt>
                <c:pt idx="3497">
                  <c:v>2.0199999999999999E-2</c:v>
                </c:pt>
                <c:pt idx="3498">
                  <c:v>2.0500000000000004E-2</c:v>
                </c:pt>
                <c:pt idx="3499">
                  <c:v>2.0700000000000003E-2</c:v>
                </c:pt>
                <c:pt idx="3500">
                  <c:v>2.0900000000000002E-2</c:v>
                </c:pt>
                <c:pt idx="3501">
                  <c:v>2.0700000000000003E-2</c:v>
                </c:pt>
                <c:pt idx="3502">
                  <c:v>2.0299999999999999E-2</c:v>
                </c:pt>
                <c:pt idx="3503">
                  <c:v>2.0199999999999999E-2</c:v>
                </c:pt>
                <c:pt idx="3504">
                  <c:v>2.1099999999999997E-2</c:v>
                </c:pt>
                <c:pt idx="3505">
                  <c:v>2.3799999999999998E-2</c:v>
                </c:pt>
                <c:pt idx="3506">
                  <c:v>2.3800000000000002E-2</c:v>
                </c:pt>
                <c:pt idx="3507">
                  <c:v>2.4199999999999999E-2</c:v>
                </c:pt>
                <c:pt idx="3508">
                  <c:v>2.41E-2</c:v>
                </c:pt>
                <c:pt idx="3509">
                  <c:v>2.3700000000000002E-2</c:v>
                </c:pt>
                <c:pt idx="3510">
                  <c:v>2.3400000000000004E-2</c:v>
                </c:pt>
                <c:pt idx="3511">
                  <c:v>2.2399999999999996E-2</c:v>
                </c:pt>
                <c:pt idx="3512">
                  <c:v>2.23E-2</c:v>
                </c:pt>
                <c:pt idx="3513">
                  <c:v>2.0900000000000002E-2</c:v>
                </c:pt>
                <c:pt idx="3514">
                  <c:v>2.0499999999999997E-2</c:v>
                </c:pt>
                <c:pt idx="3515">
                  <c:v>2.1700000000000001E-2</c:v>
                </c:pt>
                <c:pt idx="3516">
                  <c:v>2.1999999999999999E-2</c:v>
                </c:pt>
                <c:pt idx="3517">
                  <c:v>2.3300000000000001E-2</c:v>
                </c:pt>
                <c:pt idx="3518">
                  <c:v>2.41E-2</c:v>
                </c:pt>
                <c:pt idx="3519">
                  <c:v>2.4699999999999996E-2</c:v>
                </c:pt>
                <c:pt idx="3520">
                  <c:v>2.5100000000000001E-2</c:v>
                </c:pt>
                <c:pt idx="3521">
                  <c:v>2.4099999999999996E-2</c:v>
                </c:pt>
                <c:pt idx="3522">
                  <c:v>2.52E-2</c:v>
                </c:pt>
                <c:pt idx="3523">
                  <c:v>2.64E-2</c:v>
                </c:pt>
                <c:pt idx="3524">
                  <c:v>2.64E-2</c:v>
                </c:pt>
                <c:pt idx="3525">
                  <c:v>2.5199999999999997E-2</c:v>
                </c:pt>
                <c:pt idx="3526">
                  <c:v>2.6500000000000003E-2</c:v>
                </c:pt>
                <c:pt idx="3527">
                  <c:v>2.7099999999999999E-2</c:v>
                </c:pt>
                <c:pt idx="3528">
                  <c:v>2.7200000000000002E-2</c:v>
                </c:pt>
                <c:pt idx="3529">
                  <c:v>2.8199999999999999E-2</c:v>
                </c:pt>
                <c:pt idx="3530">
                  <c:v>2.8499999999999998E-2</c:v>
                </c:pt>
                <c:pt idx="3531">
                  <c:v>2.6600000000000002E-2</c:v>
                </c:pt>
                <c:pt idx="3532">
                  <c:v>2.5599999999999998E-2</c:v>
                </c:pt>
                <c:pt idx="3533">
                  <c:v>2.52E-2</c:v>
                </c:pt>
                <c:pt idx="3534">
                  <c:v>2.6699999999999998E-2</c:v>
                </c:pt>
                <c:pt idx="3535">
                  <c:v>2.3900000000000001E-2</c:v>
                </c:pt>
                <c:pt idx="3536">
                  <c:v>2.5100000000000001E-2</c:v>
                </c:pt>
                <c:pt idx="3537">
                  <c:v>2.64E-2</c:v>
                </c:pt>
                <c:pt idx="3538">
                  <c:v>2.5799999999999997E-2</c:v>
                </c:pt>
                <c:pt idx="3539">
                  <c:v>2.5899999999999999E-2</c:v>
                </c:pt>
                <c:pt idx="3540">
                  <c:v>2.5899999999999999E-2</c:v>
                </c:pt>
                <c:pt idx="3541">
                  <c:v>2.7400000000000001E-2</c:v>
                </c:pt>
                <c:pt idx="3542">
                  <c:v>2.76E-2</c:v>
                </c:pt>
                <c:pt idx="3543">
                  <c:v>2.7999999999999997E-2</c:v>
                </c:pt>
                <c:pt idx="3544">
                  <c:v>2.69E-2</c:v>
                </c:pt>
                <c:pt idx="3545">
                  <c:v>2.7300000000000001E-2</c:v>
                </c:pt>
                <c:pt idx="3546">
                  <c:v>2.7999999999999997E-2</c:v>
                </c:pt>
                <c:pt idx="3547">
                  <c:v>2.63E-2</c:v>
                </c:pt>
                <c:pt idx="3548">
                  <c:v>2.63E-2</c:v>
                </c:pt>
                <c:pt idx="3549">
                  <c:v>2.69E-2</c:v>
                </c:pt>
                <c:pt idx="3550">
                  <c:v>2.7900000000000001E-2</c:v>
                </c:pt>
                <c:pt idx="3551">
                  <c:v>2.7600000000000003E-2</c:v>
                </c:pt>
                <c:pt idx="3552">
                  <c:v>2.7099999999999999E-2</c:v>
                </c:pt>
                <c:pt idx="3553">
                  <c:v>2.7400000000000001E-2</c:v>
                </c:pt>
                <c:pt idx="3554">
                  <c:v>2.7699999999999999E-2</c:v>
                </c:pt>
                <c:pt idx="3555">
                  <c:v>2.8199999999999999E-2</c:v>
                </c:pt>
                <c:pt idx="3556">
                  <c:v>2.3299999999999998E-2</c:v>
                </c:pt>
                <c:pt idx="3557">
                  <c:v>2.4399999999999998E-2</c:v>
                </c:pt>
                <c:pt idx="3558">
                  <c:v>2.4699999999999996E-2</c:v>
                </c:pt>
                <c:pt idx="3559">
                  <c:v>2.5100000000000001E-2</c:v>
                </c:pt>
                <c:pt idx="3560">
                  <c:v>2.5100000000000001E-2</c:v>
                </c:pt>
                <c:pt idx="3561">
                  <c:v>2.64E-2</c:v>
                </c:pt>
                <c:pt idx="3562">
                  <c:v>2.5999999999999995E-2</c:v>
                </c:pt>
                <c:pt idx="3563">
                  <c:v>2.63E-2</c:v>
                </c:pt>
                <c:pt idx="3564">
                  <c:v>2.5699999999999997E-2</c:v>
                </c:pt>
                <c:pt idx="3565">
                  <c:v>2.5499999999999998E-2</c:v>
                </c:pt>
                <c:pt idx="3566">
                  <c:v>2.52E-2</c:v>
                </c:pt>
                <c:pt idx="3567">
                  <c:v>2.6099999999999998E-2</c:v>
                </c:pt>
                <c:pt idx="3568">
                  <c:v>2.7800000000000002E-2</c:v>
                </c:pt>
                <c:pt idx="3569">
                  <c:v>2.81E-2</c:v>
                </c:pt>
                <c:pt idx="3570">
                  <c:v>2.7900000000000001E-2</c:v>
                </c:pt>
                <c:pt idx="3571">
                  <c:v>2.7199999999999998E-2</c:v>
                </c:pt>
                <c:pt idx="3572">
                  <c:v>2.8199999999999999E-2</c:v>
                </c:pt>
                <c:pt idx="3573">
                  <c:v>2.75E-2</c:v>
                </c:pt>
                <c:pt idx="3574">
                  <c:v>2.6399999999999996E-2</c:v>
                </c:pt>
                <c:pt idx="3575">
                  <c:v>2.6599999999999999E-2</c:v>
                </c:pt>
                <c:pt idx="3576">
                  <c:v>2.7099999999999999E-2</c:v>
                </c:pt>
                <c:pt idx="3577">
                  <c:v>2.8500000000000001E-2</c:v>
                </c:pt>
                <c:pt idx="3578">
                  <c:v>2.7399999999999997E-2</c:v>
                </c:pt>
                <c:pt idx="3579">
                  <c:v>2.7900000000000001E-2</c:v>
                </c:pt>
                <c:pt idx="3580">
                  <c:v>2.8300000000000002E-2</c:v>
                </c:pt>
                <c:pt idx="3581">
                  <c:v>2.7900000000000001E-2</c:v>
                </c:pt>
                <c:pt idx="3582">
                  <c:v>2.8699999999999996E-2</c:v>
                </c:pt>
                <c:pt idx="3583">
                  <c:v>2.7800000000000002E-2</c:v>
                </c:pt>
                <c:pt idx="3584">
                  <c:v>2.8899999999999995E-2</c:v>
                </c:pt>
                <c:pt idx="3585">
                  <c:v>2.9399999999999999E-2</c:v>
                </c:pt>
                <c:pt idx="3586">
                  <c:v>2.9600000000000001E-2</c:v>
                </c:pt>
                <c:pt idx="3587">
                  <c:v>2.9899999999999996E-2</c:v>
                </c:pt>
                <c:pt idx="3588">
                  <c:v>2.9699999999999997E-2</c:v>
                </c:pt>
                <c:pt idx="3589">
                  <c:v>0.03</c:v>
                </c:pt>
                <c:pt idx="3590">
                  <c:v>0.03</c:v>
                </c:pt>
                <c:pt idx="3591">
                  <c:v>3.1099999999999999E-2</c:v>
                </c:pt>
                <c:pt idx="3592">
                  <c:v>3.1200000000000002E-2</c:v>
                </c:pt>
                <c:pt idx="3593">
                  <c:v>0.03</c:v>
                </c:pt>
                <c:pt idx="3594">
                  <c:v>3.0099999999999998E-2</c:v>
                </c:pt>
                <c:pt idx="3595">
                  <c:v>2.9499999999999998E-2</c:v>
                </c:pt>
                <c:pt idx="3596">
                  <c:v>2.9399999999999999E-2</c:v>
                </c:pt>
                <c:pt idx="3597">
                  <c:v>2.9700000000000001E-2</c:v>
                </c:pt>
                <c:pt idx="3598">
                  <c:v>3.0600000000000002E-2</c:v>
                </c:pt>
                <c:pt idx="3599">
                  <c:v>3.1E-2</c:v>
                </c:pt>
                <c:pt idx="3600">
                  <c:v>3.0499999999999999E-2</c:v>
                </c:pt>
                <c:pt idx="3601">
                  <c:v>3.1800000000000002E-2</c:v>
                </c:pt>
                <c:pt idx="3602">
                  <c:v>3.2800000000000003E-2</c:v>
                </c:pt>
                <c:pt idx="3603">
                  <c:v>3.32E-2</c:v>
                </c:pt>
                <c:pt idx="3604">
                  <c:v>3.5400000000000001E-2</c:v>
                </c:pt>
                <c:pt idx="3605">
                  <c:v>3.5000000000000003E-2</c:v>
                </c:pt>
                <c:pt idx="3606">
                  <c:v>3.2800000000000003E-2</c:v>
                </c:pt>
                <c:pt idx="3607">
                  <c:v>3.5000000000000003E-2</c:v>
                </c:pt>
                <c:pt idx="3608">
                  <c:v>3.4499999999999996E-2</c:v>
                </c:pt>
                <c:pt idx="3609">
                  <c:v>3.3500000000000002E-2</c:v>
                </c:pt>
                <c:pt idx="3610">
                  <c:v>3.5200000000000002E-2</c:v>
                </c:pt>
                <c:pt idx="3611">
                  <c:v>3.6299999999999999E-2</c:v>
                </c:pt>
                <c:pt idx="3612">
                  <c:v>3.7000000000000005E-2</c:v>
                </c:pt>
                <c:pt idx="3613">
                  <c:v>3.6799999999999999E-2</c:v>
                </c:pt>
                <c:pt idx="3614">
                  <c:v>3.7999999999999999E-2</c:v>
                </c:pt>
                <c:pt idx="3615">
                  <c:v>3.7100000000000001E-2</c:v>
                </c:pt>
                <c:pt idx="3616">
                  <c:v>3.6400000000000002E-2</c:v>
                </c:pt>
                <c:pt idx="3617">
                  <c:v>3.5399999999999994E-2</c:v>
                </c:pt>
                <c:pt idx="3618">
                  <c:v>3.4499999999999996E-2</c:v>
                </c:pt>
                <c:pt idx="3619">
                  <c:v>3.4400000000000007E-2</c:v>
                </c:pt>
                <c:pt idx="3620">
                  <c:v>3.61E-2</c:v>
                </c:pt>
                <c:pt idx="3621">
                  <c:v>3.5400000000000001E-2</c:v>
                </c:pt>
                <c:pt idx="3622">
                  <c:v>3.4800000000000005E-2</c:v>
                </c:pt>
                <c:pt idx="3623">
                  <c:v>3.4099999999999998E-2</c:v>
                </c:pt>
                <c:pt idx="3624">
                  <c:v>3.5099999999999999E-2</c:v>
                </c:pt>
                <c:pt idx="3625">
                  <c:v>3.3599999999999998E-2</c:v>
                </c:pt>
                <c:pt idx="3626">
                  <c:v>3.3399999999999999E-2</c:v>
                </c:pt>
                <c:pt idx="3627">
                  <c:v>3.3399999999999999E-2</c:v>
                </c:pt>
                <c:pt idx="3628">
                  <c:v>3.3099999999999997E-2</c:v>
                </c:pt>
                <c:pt idx="3629">
                  <c:v>3.3499999999999995E-2</c:v>
                </c:pt>
                <c:pt idx="3630">
                  <c:v>3.3399999999999999E-2</c:v>
                </c:pt>
                <c:pt idx="3631">
                  <c:v>3.3399999999999999E-2</c:v>
                </c:pt>
                <c:pt idx="3632">
                  <c:v>3.2899999999999999E-2</c:v>
                </c:pt>
                <c:pt idx="3633">
                  <c:v>3.1699999999999999E-2</c:v>
                </c:pt>
                <c:pt idx="3634">
                  <c:v>3.2899999999999999E-2</c:v>
                </c:pt>
                <c:pt idx="3635">
                  <c:v>3.1699999999999999E-2</c:v>
                </c:pt>
                <c:pt idx="3636">
                  <c:v>3.2500000000000001E-2</c:v>
                </c:pt>
                <c:pt idx="3637">
                  <c:v>3.3700000000000001E-2</c:v>
                </c:pt>
                <c:pt idx="3638">
                  <c:v>3.49E-2</c:v>
                </c:pt>
                <c:pt idx="3639">
                  <c:v>3.44E-2</c:v>
                </c:pt>
                <c:pt idx="3640">
                  <c:v>3.5200000000000002E-2</c:v>
                </c:pt>
                <c:pt idx="3641">
                  <c:v>3.4599999999999999E-2</c:v>
                </c:pt>
                <c:pt idx="3642">
                  <c:v>3.3599999999999998E-2</c:v>
                </c:pt>
                <c:pt idx="3643">
                  <c:v>3.44E-2</c:v>
                </c:pt>
                <c:pt idx="3644">
                  <c:v>3.5700000000000003E-2</c:v>
                </c:pt>
                <c:pt idx="3645">
                  <c:v>3.5500000000000004E-2</c:v>
                </c:pt>
                <c:pt idx="3646">
                  <c:v>3.5900000000000001E-2</c:v>
                </c:pt>
                <c:pt idx="3647">
                  <c:v>3.5700000000000003E-2</c:v>
                </c:pt>
                <c:pt idx="3648">
                  <c:v>3.5200000000000002E-2</c:v>
                </c:pt>
                <c:pt idx="3649">
                  <c:v>3.5000000000000003E-2</c:v>
                </c:pt>
                <c:pt idx="3650">
                  <c:v>3.3399999999999999E-2</c:v>
                </c:pt>
                <c:pt idx="3651">
                  <c:v>3.4799999999999998E-2</c:v>
                </c:pt>
                <c:pt idx="3652">
                  <c:v>3.5300000000000005E-2</c:v>
                </c:pt>
                <c:pt idx="3653">
                  <c:v>3.6299999999999999E-2</c:v>
                </c:pt>
                <c:pt idx="3654">
                  <c:v>3.6200000000000003E-2</c:v>
                </c:pt>
                <c:pt idx="3655">
                  <c:v>3.7200000000000004E-2</c:v>
                </c:pt>
                <c:pt idx="3656">
                  <c:v>3.6299999999999999E-2</c:v>
                </c:pt>
                <c:pt idx="3657">
                  <c:v>3.5499999999999997E-2</c:v>
                </c:pt>
                <c:pt idx="3658">
                  <c:v>3.5700000000000003E-2</c:v>
                </c:pt>
                <c:pt idx="3659">
                  <c:v>3.44E-2</c:v>
                </c:pt>
                <c:pt idx="3660">
                  <c:v>3.4000000000000002E-2</c:v>
                </c:pt>
                <c:pt idx="3661">
                  <c:v>3.3099999999999997E-2</c:v>
                </c:pt>
                <c:pt idx="3662">
                  <c:v>3.3399999999999999E-2</c:v>
                </c:pt>
                <c:pt idx="3663">
                  <c:v>3.2800000000000003E-2</c:v>
                </c:pt>
                <c:pt idx="3664">
                  <c:v>3.2500000000000001E-2</c:v>
                </c:pt>
                <c:pt idx="3665">
                  <c:v>3.4000000000000002E-2</c:v>
                </c:pt>
                <c:pt idx="3666">
                  <c:v>3.32E-2</c:v>
                </c:pt>
                <c:pt idx="3667">
                  <c:v>3.3000000000000002E-2</c:v>
                </c:pt>
                <c:pt idx="3668">
                  <c:v>3.2899999999999999E-2</c:v>
                </c:pt>
                <c:pt idx="3669">
                  <c:v>3.3300000000000003E-2</c:v>
                </c:pt>
                <c:pt idx="3670">
                  <c:v>3.32E-2</c:v>
                </c:pt>
                <c:pt idx="3671">
                  <c:v>3.2500000000000001E-2</c:v>
                </c:pt>
                <c:pt idx="3672">
                  <c:v>3.2300000000000002E-2</c:v>
                </c:pt>
                <c:pt idx="3673">
                  <c:v>3.1300000000000001E-2</c:v>
                </c:pt>
                <c:pt idx="3674">
                  <c:v>3.1800000000000002E-2</c:v>
                </c:pt>
                <c:pt idx="3675">
                  <c:v>3.3000000000000002E-2</c:v>
                </c:pt>
                <c:pt idx="3676">
                  <c:v>3.32E-2</c:v>
                </c:pt>
                <c:pt idx="3677">
                  <c:v>3.3300000000000003E-2</c:v>
                </c:pt>
                <c:pt idx="3678">
                  <c:v>3.2000000000000001E-2</c:v>
                </c:pt>
                <c:pt idx="3679">
                  <c:v>3.1899999999999998E-2</c:v>
                </c:pt>
                <c:pt idx="3680">
                  <c:v>3.2599999999999997E-2</c:v>
                </c:pt>
                <c:pt idx="3681">
                  <c:v>3.3000000000000002E-2</c:v>
                </c:pt>
                <c:pt idx="3682">
                  <c:v>3.3099999999999997E-2</c:v>
                </c:pt>
                <c:pt idx="3683">
                  <c:v>3.2599999999999997E-2</c:v>
                </c:pt>
                <c:pt idx="3684">
                  <c:v>3.3300000000000003E-2</c:v>
                </c:pt>
                <c:pt idx="3685">
                  <c:v>3.3400000000000006E-2</c:v>
                </c:pt>
                <c:pt idx="3686">
                  <c:v>3.3099999999999997E-2</c:v>
                </c:pt>
                <c:pt idx="3687">
                  <c:v>3.2899999999999999E-2</c:v>
                </c:pt>
                <c:pt idx="3688">
                  <c:v>3.2599999999999997E-2</c:v>
                </c:pt>
                <c:pt idx="3689">
                  <c:v>3.2099999999999997E-2</c:v>
                </c:pt>
                <c:pt idx="3690">
                  <c:v>3.1800000000000002E-2</c:v>
                </c:pt>
                <c:pt idx="3691">
                  <c:v>3.2000000000000001E-2</c:v>
                </c:pt>
                <c:pt idx="3692">
                  <c:v>3.2400000000000005E-2</c:v>
                </c:pt>
                <c:pt idx="3693">
                  <c:v>3.1E-2</c:v>
                </c:pt>
                <c:pt idx="3694">
                  <c:v>3.1100000000000003E-2</c:v>
                </c:pt>
                <c:pt idx="3695">
                  <c:v>3.1100000000000003E-2</c:v>
                </c:pt>
                <c:pt idx="3696">
                  <c:v>3.15E-2</c:v>
                </c:pt>
                <c:pt idx="3697">
                  <c:v>3.0800000000000001E-2</c:v>
                </c:pt>
                <c:pt idx="3698">
                  <c:v>3.15E-2</c:v>
                </c:pt>
                <c:pt idx="3699">
                  <c:v>3.2799999999999996E-2</c:v>
                </c:pt>
                <c:pt idx="3700">
                  <c:v>3.2199999999999999E-2</c:v>
                </c:pt>
                <c:pt idx="3701">
                  <c:v>3.3300000000000003E-2</c:v>
                </c:pt>
                <c:pt idx="3702">
                  <c:v>3.3600000000000005E-2</c:v>
                </c:pt>
                <c:pt idx="3703">
                  <c:v>3.3099999999999997E-2</c:v>
                </c:pt>
                <c:pt idx="3704">
                  <c:v>3.2899999999999999E-2</c:v>
                </c:pt>
                <c:pt idx="3705">
                  <c:v>3.2300000000000002E-2</c:v>
                </c:pt>
                <c:pt idx="3706">
                  <c:v>3.3099999999999997E-2</c:v>
                </c:pt>
                <c:pt idx="3707">
                  <c:v>3.3300000000000003E-2</c:v>
                </c:pt>
                <c:pt idx="3708">
                  <c:v>3.4000000000000002E-2</c:v>
                </c:pt>
                <c:pt idx="3709">
                  <c:v>3.4799999999999998E-2</c:v>
                </c:pt>
                <c:pt idx="3710">
                  <c:v>3.3800000000000004E-2</c:v>
                </c:pt>
                <c:pt idx="3711">
                  <c:v>3.3300000000000003E-2</c:v>
                </c:pt>
                <c:pt idx="3712">
                  <c:v>3.4200000000000001E-2</c:v>
                </c:pt>
                <c:pt idx="3713">
                  <c:v>3.3000000000000002E-2</c:v>
                </c:pt>
                <c:pt idx="3714">
                  <c:v>3.3300000000000003E-2</c:v>
                </c:pt>
                <c:pt idx="3715">
                  <c:v>3.3799999999999997E-2</c:v>
                </c:pt>
                <c:pt idx="3716">
                  <c:v>3.44E-2</c:v>
                </c:pt>
                <c:pt idx="3717">
                  <c:v>3.44E-2</c:v>
                </c:pt>
                <c:pt idx="3718">
                  <c:v>3.4200000000000001E-2</c:v>
                </c:pt>
                <c:pt idx="3719">
                  <c:v>3.4000000000000002E-2</c:v>
                </c:pt>
                <c:pt idx="3720">
                  <c:v>3.3700000000000001E-2</c:v>
                </c:pt>
                <c:pt idx="3721">
                  <c:v>3.3300000000000003E-2</c:v>
                </c:pt>
                <c:pt idx="3722">
                  <c:v>3.3099999999999997E-2</c:v>
                </c:pt>
                <c:pt idx="3723">
                  <c:v>3.2099999999999997E-2</c:v>
                </c:pt>
                <c:pt idx="3724">
                  <c:v>3.2099999999999997E-2</c:v>
                </c:pt>
                <c:pt idx="3725">
                  <c:v>3.2500000000000001E-2</c:v>
                </c:pt>
                <c:pt idx="3726">
                  <c:v>3.2400000000000005E-2</c:v>
                </c:pt>
                <c:pt idx="3727">
                  <c:v>3.2500000000000001E-2</c:v>
                </c:pt>
                <c:pt idx="3728">
                  <c:v>3.2500000000000001E-2</c:v>
                </c:pt>
                <c:pt idx="3729">
                  <c:v>3.2000000000000001E-2</c:v>
                </c:pt>
                <c:pt idx="3730">
                  <c:v>3.1699999999999999E-2</c:v>
                </c:pt>
                <c:pt idx="3731">
                  <c:v>3.0899999999999997E-2</c:v>
                </c:pt>
                <c:pt idx="3732">
                  <c:v>3.0800000000000001E-2</c:v>
                </c:pt>
                <c:pt idx="3733">
                  <c:v>3.15E-2</c:v>
                </c:pt>
                <c:pt idx="3734">
                  <c:v>3.1899999999999998E-2</c:v>
                </c:pt>
                <c:pt idx="3735">
                  <c:v>3.2600000000000004E-2</c:v>
                </c:pt>
                <c:pt idx="3736">
                  <c:v>3.3599999999999998E-2</c:v>
                </c:pt>
                <c:pt idx="3737">
                  <c:v>3.32E-2</c:v>
                </c:pt>
                <c:pt idx="3738">
                  <c:v>3.2799999999999996E-2</c:v>
                </c:pt>
                <c:pt idx="3739">
                  <c:v>3.3300000000000003E-2</c:v>
                </c:pt>
                <c:pt idx="3740">
                  <c:v>3.3700000000000001E-2</c:v>
                </c:pt>
                <c:pt idx="3741">
                  <c:v>3.4299999999999997E-2</c:v>
                </c:pt>
                <c:pt idx="3742">
                  <c:v>3.44E-2</c:v>
                </c:pt>
                <c:pt idx="3743">
                  <c:v>3.4700000000000002E-2</c:v>
                </c:pt>
                <c:pt idx="3744">
                  <c:v>3.4699999999999995E-2</c:v>
                </c:pt>
                <c:pt idx="3745">
                  <c:v>3.3700000000000001E-2</c:v>
                </c:pt>
                <c:pt idx="3746">
                  <c:v>3.4299999999999997E-2</c:v>
                </c:pt>
                <c:pt idx="3747">
                  <c:v>3.5699999999999996E-2</c:v>
                </c:pt>
                <c:pt idx="3748">
                  <c:v>3.6399999999999995E-2</c:v>
                </c:pt>
                <c:pt idx="3749">
                  <c:v>3.6600000000000001E-2</c:v>
                </c:pt>
                <c:pt idx="3750">
                  <c:v>3.7100000000000001E-2</c:v>
                </c:pt>
                <c:pt idx="3751">
                  <c:v>3.73E-2</c:v>
                </c:pt>
                <c:pt idx="3752">
                  <c:v>3.6999999999999998E-2</c:v>
                </c:pt>
                <c:pt idx="3753">
                  <c:v>3.6900000000000002E-2</c:v>
                </c:pt>
                <c:pt idx="3754">
                  <c:v>3.8000000000000006E-2</c:v>
                </c:pt>
                <c:pt idx="3755">
                  <c:v>3.73E-2</c:v>
                </c:pt>
                <c:pt idx="3756">
                  <c:v>3.6499999999999998E-2</c:v>
                </c:pt>
                <c:pt idx="3757">
                  <c:v>3.73E-2</c:v>
                </c:pt>
                <c:pt idx="3758">
                  <c:v>3.7499999999999999E-2</c:v>
                </c:pt>
                <c:pt idx="3759">
                  <c:v>3.7200000000000004E-2</c:v>
                </c:pt>
                <c:pt idx="3760">
                  <c:v>3.7400000000000003E-2</c:v>
                </c:pt>
                <c:pt idx="3761">
                  <c:v>3.6300000000000006E-2</c:v>
                </c:pt>
                <c:pt idx="3762">
                  <c:v>3.6900000000000002E-2</c:v>
                </c:pt>
                <c:pt idx="3763">
                  <c:v>3.6499999999999998E-2</c:v>
                </c:pt>
                <c:pt idx="3764">
                  <c:v>3.5799999999999998E-2</c:v>
                </c:pt>
                <c:pt idx="3765">
                  <c:v>3.6000000000000004E-2</c:v>
                </c:pt>
                <c:pt idx="3766">
                  <c:v>3.5500000000000004E-2</c:v>
                </c:pt>
                <c:pt idx="3767">
                  <c:v>3.5000000000000003E-2</c:v>
                </c:pt>
                <c:pt idx="3768">
                  <c:v>3.5099999999999999E-2</c:v>
                </c:pt>
                <c:pt idx="3769">
                  <c:v>3.5400000000000001E-2</c:v>
                </c:pt>
                <c:pt idx="3770">
                  <c:v>3.5299999999999998E-2</c:v>
                </c:pt>
                <c:pt idx="3771">
                  <c:v>3.5400000000000001E-2</c:v>
                </c:pt>
                <c:pt idx="3772">
                  <c:v>3.56E-2</c:v>
                </c:pt>
                <c:pt idx="3773">
                  <c:v>3.5099999999999999E-2</c:v>
                </c:pt>
                <c:pt idx="3774">
                  <c:v>3.5400000000000001E-2</c:v>
                </c:pt>
                <c:pt idx="3775">
                  <c:v>3.5299999999999998E-2</c:v>
                </c:pt>
                <c:pt idx="3776">
                  <c:v>3.6000000000000004E-2</c:v>
                </c:pt>
                <c:pt idx="3777">
                  <c:v>3.4799999999999998E-2</c:v>
                </c:pt>
                <c:pt idx="3778">
                  <c:v>3.4599999999999999E-2</c:v>
                </c:pt>
                <c:pt idx="3779">
                  <c:v>3.49E-2</c:v>
                </c:pt>
                <c:pt idx="3780">
                  <c:v>3.5400000000000001E-2</c:v>
                </c:pt>
                <c:pt idx="3781">
                  <c:v>3.6000000000000004E-2</c:v>
                </c:pt>
                <c:pt idx="3782">
                  <c:v>3.61E-2</c:v>
                </c:pt>
                <c:pt idx="3783">
                  <c:v>3.5699999999999996E-2</c:v>
                </c:pt>
                <c:pt idx="3784">
                  <c:v>3.5300000000000005E-2</c:v>
                </c:pt>
                <c:pt idx="3785">
                  <c:v>3.6200000000000003E-2</c:v>
                </c:pt>
                <c:pt idx="3786">
                  <c:v>3.6699999999999997E-2</c:v>
                </c:pt>
                <c:pt idx="3787">
                  <c:v>3.6499999999999998E-2</c:v>
                </c:pt>
                <c:pt idx="3788">
                  <c:v>3.6799999999999999E-2</c:v>
                </c:pt>
                <c:pt idx="3789">
                  <c:v>3.5699999999999996E-2</c:v>
                </c:pt>
                <c:pt idx="3790">
                  <c:v>3.5900000000000001E-2</c:v>
                </c:pt>
                <c:pt idx="3791">
                  <c:v>3.5200000000000002E-2</c:v>
                </c:pt>
                <c:pt idx="3792">
                  <c:v>3.4799999999999998E-2</c:v>
                </c:pt>
                <c:pt idx="3793">
                  <c:v>3.4699999999999995E-2</c:v>
                </c:pt>
                <c:pt idx="3794">
                  <c:v>3.4799999999999998E-2</c:v>
                </c:pt>
                <c:pt idx="3795">
                  <c:v>3.4799999999999998E-2</c:v>
                </c:pt>
                <c:pt idx="3796">
                  <c:v>3.4499999999999996E-2</c:v>
                </c:pt>
                <c:pt idx="3797">
                  <c:v>3.5200000000000002E-2</c:v>
                </c:pt>
                <c:pt idx="3798">
                  <c:v>3.5700000000000003E-2</c:v>
                </c:pt>
                <c:pt idx="3799">
                  <c:v>3.5699999999999996E-2</c:v>
                </c:pt>
                <c:pt idx="3800">
                  <c:v>3.5900000000000001E-2</c:v>
                </c:pt>
                <c:pt idx="3801">
                  <c:v>3.5799999999999998E-2</c:v>
                </c:pt>
                <c:pt idx="3802">
                  <c:v>3.5400000000000001E-2</c:v>
                </c:pt>
                <c:pt idx="3803">
                  <c:v>3.5099999999999999E-2</c:v>
                </c:pt>
                <c:pt idx="3804">
                  <c:v>3.4599999999999999E-2</c:v>
                </c:pt>
                <c:pt idx="3805">
                  <c:v>3.4699999999999995E-2</c:v>
                </c:pt>
                <c:pt idx="3806">
                  <c:v>3.5000000000000003E-2</c:v>
                </c:pt>
                <c:pt idx="3807">
                  <c:v>3.5200000000000002E-2</c:v>
                </c:pt>
                <c:pt idx="3808">
                  <c:v>3.49E-2</c:v>
                </c:pt>
                <c:pt idx="3809">
                  <c:v>3.5200000000000002E-2</c:v>
                </c:pt>
                <c:pt idx="3810">
                  <c:v>3.6699999999999997E-2</c:v>
                </c:pt>
                <c:pt idx="3811">
                  <c:v>3.7400000000000003E-2</c:v>
                </c:pt>
                <c:pt idx="3812">
                  <c:v>3.6900000000000002E-2</c:v>
                </c:pt>
                <c:pt idx="3813">
                  <c:v>3.7199999999999997E-2</c:v>
                </c:pt>
                <c:pt idx="3814">
                  <c:v>3.7199999999999997E-2</c:v>
                </c:pt>
                <c:pt idx="3815">
                  <c:v>3.7499999999999999E-2</c:v>
                </c:pt>
                <c:pt idx="3816">
                  <c:v>3.7200000000000004E-2</c:v>
                </c:pt>
                <c:pt idx="3817">
                  <c:v>3.7599999999999995E-2</c:v>
                </c:pt>
                <c:pt idx="3818">
                  <c:v>3.8099999999999995E-2</c:v>
                </c:pt>
                <c:pt idx="3819">
                  <c:v>3.78E-2</c:v>
                </c:pt>
                <c:pt idx="3820">
                  <c:v>3.7000000000000005E-2</c:v>
                </c:pt>
                <c:pt idx="3821">
                  <c:v>3.7200000000000004E-2</c:v>
                </c:pt>
                <c:pt idx="3822">
                  <c:v>3.7100000000000001E-2</c:v>
                </c:pt>
                <c:pt idx="3823">
                  <c:v>3.6799999999999999E-2</c:v>
                </c:pt>
                <c:pt idx="3824">
                  <c:v>3.6399999999999995E-2</c:v>
                </c:pt>
                <c:pt idx="3825">
                  <c:v>3.6799999999999999E-2</c:v>
                </c:pt>
                <c:pt idx="3826">
                  <c:v>3.6399999999999995E-2</c:v>
                </c:pt>
                <c:pt idx="3827">
                  <c:v>3.5799999999999998E-2</c:v>
                </c:pt>
                <c:pt idx="3828">
                  <c:v>3.6299999999999999E-2</c:v>
                </c:pt>
                <c:pt idx="3829">
                  <c:v>3.6199999999999996E-2</c:v>
                </c:pt>
                <c:pt idx="3830">
                  <c:v>3.5699999999999996E-2</c:v>
                </c:pt>
                <c:pt idx="3831">
                  <c:v>3.5999999999999997E-2</c:v>
                </c:pt>
                <c:pt idx="3832">
                  <c:v>3.6399999999999995E-2</c:v>
                </c:pt>
                <c:pt idx="3833">
                  <c:v>3.6299999999999999E-2</c:v>
                </c:pt>
                <c:pt idx="3834">
                  <c:v>3.5099999999999999E-2</c:v>
                </c:pt>
                <c:pt idx="3835">
                  <c:v>3.5999999999999997E-2</c:v>
                </c:pt>
                <c:pt idx="3836">
                  <c:v>3.5699999999999996E-2</c:v>
                </c:pt>
                <c:pt idx="3837">
                  <c:v>3.49E-2</c:v>
                </c:pt>
                <c:pt idx="3838">
                  <c:v>3.5200000000000002E-2</c:v>
                </c:pt>
                <c:pt idx="3839">
                  <c:v>3.4200000000000001E-2</c:v>
                </c:pt>
                <c:pt idx="3840">
                  <c:v>3.3700000000000001E-2</c:v>
                </c:pt>
                <c:pt idx="3841">
                  <c:v>3.2099999999999997E-2</c:v>
                </c:pt>
                <c:pt idx="3842">
                  <c:v>3.2500000000000001E-2</c:v>
                </c:pt>
                <c:pt idx="3843">
                  <c:v>3.3699999999999994E-2</c:v>
                </c:pt>
                <c:pt idx="3844">
                  <c:v>3.3599999999999998E-2</c:v>
                </c:pt>
                <c:pt idx="3845">
                  <c:v>3.3599999999999998E-2</c:v>
                </c:pt>
                <c:pt idx="3846">
                  <c:v>3.3499999999999995E-2</c:v>
                </c:pt>
                <c:pt idx="3847">
                  <c:v>3.2399999999999998E-2</c:v>
                </c:pt>
                <c:pt idx="3848">
                  <c:v>3.2600000000000004E-2</c:v>
                </c:pt>
                <c:pt idx="3849">
                  <c:v>3.1699999999999999E-2</c:v>
                </c:pt>
                <c:pt idx="3850">
                  <c:v>3.1599999999999996E-2</c:v>
                </c:pt>
                <c:pt idx="3851">
                  <c:v>3.0499999999999999E-2</c:v>
                </c:pt>
                <c:pt idx="3852">
                  <c:v>0.03</c:v>
                </c:pt>
                <c:pt idx="3853">
                  <c:v>3.0200000000000001E-2</c:v>
                </c:pt>
                <c:pt idx="3854">
                  <c:v>2.9700000000000001E-2</c:v>
                </c:pt>
                <c:pt idx="3855">
                  <c:v>3.0099999999999998E-2</c:v>
                </c:pt>
                <c:pt idx="3856">
                  <c:v>3.1399999999999997E-2</c:v>
                </c:pt>
                <c:pt idx="3857">
                  <c:v>3.1200000000000002E-2</c:v>
                </c:pt>
                <c:pt idx="3858">
                  <c:v>3.0899999999999997E-2</c:v>
                </c:pt>
                <c:pt idx="3859">
                  <c:v>3.15E-2</c:v>
                </c:pt>
                <c:pt idx="3860">
                  <c:v>3.2000000000000001E-2</c:v>
                </c:pt>
                <c:pt idx="3861">
                  <c:v>3.0100000000000002E-2</c:v>
                </c:pt>
                <c:pt idx="3862">
                  <c:v>2.98E-2</c:v>
                </c:pt>
                <c:pt idx="3863">
                  <c:v>2.9900000000000003E-2</c:v>
                </c:pt>
                <c:pt idx="3864">
                  <c:v>3.0200000000000001E-2</c:v>
                </c:pt>
                <c:pt idx="3865">
                  <c:v>3.15E-2</c:v>
                </c:pt>
                <c:pt idx="3866">
                  <c:v>3.0600000000000002E-2</c:v>
                </c:pt>
                <c:pt idx="3867">
                  <c:v>3.0999999999999996E-2</c:v>
                </c:pt>
                <c:pt idx="3868">
                  <c:v>3.1300000000000001E-2</c:v>
                </c:pt>
                <c:pt idx="3869">
                  <c:v>3.0800000000000001E-2</c:v>
                </c:pt>
                <c:pt idx="3870">
                  <c:v>3.0200000000000001E-2</c:v>
                </c:pt>
                <c:pt idx="3871">
                  <c:v>3.0600000000000002E-2</c:v>
                </c:pt>
                <c:pt idx="3872">
                  <c:v>3.0899999999999997E-2</c:v>
                </c:pt>
                <c:pt idx="3873">
                  <c:v>0.03</c:v>
                </c:pt>
                <c:pt idx="3874">
                  <c:v>2.9600000000000001E-2</c:v>
                </c:pt>
                <c:pt idx="3875">
                  <c:v>2.98E-2</c:v>
                </c:pt>
                <c:pt idx="3876">
                  <c:v>2.9600000000000001E-2</c:v>
                </c:pt>
                <c:pt idx="3877">
                  <c:v>2.8799999999999999E-2</c:v>
                </c:pt>
                <c:pt idx="3878">
                  <c:v>2.8200000000000003E-2</c:v>
                </c:pt>
                <c:pt idx="3879">
                  <c:v>2.8800000000000003E-2</c:v>
                </c:pt>
                <c:pt idx="3880">
                  <c:v>2.7900000000000001E-2</c:v>
                </c:pt>
                <c:pt idx="3881">
                  <c:v>2.8199999999999999E-2</c:v>
                </c:pt>
                <c:pt idx="3882">
                  <c:v>2.7699999999999999E-2</c:v>
                </c:pt>
                <c:pt idx="3883">
                  <c:v>2.8199999999999999E-2</c:v>
                </c:pt>
                <c:pt idx="3884">
                  <c:v>2.87E-2</c:v>
                </c:pt>
                <c:pt idx="3885">
                  <c:v>2.8899999999999995E-2</c:v>
                </c:pt>
                <c:pt idx="3886">
                  <c:v>2.9100000000000001E-2</c:v>
                </c:pt>
                <c:pt idx="3887">
                  <c:v>2.98E-2</c:v>
                </c:pt>
                <c:pt idx="3888">
                  <c:v>2.8999999999999998E-2</c:v>
                </c:pt>
                <c:pt idx="3889">
                  <c:v>2.81E-2</c:v>
                </c:pt>
                <c:pt idx="3890">
                  <c:v>2.7699999999999999E-2</c:v>
                </c:pt>
                <c:pt idx="3891">
                  <c:v>2.8000000000000004E-2</c:v>
                </c:pt>
                <c:pt idx="3892">
                  <c:v>2.7999999999999997E-2</c:v>
                </c:pt>
                <c:pt idx="3893">
                  <c:v>2.7199999999999998E-2</c:v>
                </c:pt>
                <c:pt idx="3894">
                  <c:v>2.7799999999999998E-2</c:v>
                </c:pt>
                <c:pt idx="3895">
                  <c:v>2.8300000000000002E-2</c:v>
                </c:pt>
                <c:pt idx="3896">
                  <c:v>2.8399999999999998E-2</c:v>
                </c:pt>
                <c:pt idx="3897">
                  <c:v>2.8900000000000002E-2</c:v>
                </c:pt>
                <c:pt idx="3898">
                  <c:v>2.8299999999999995E-2</c:v>
                </c:pt>
                <c:pt idx="3899">
                  <c:v>2.8399999999999998E-2</c:v>
                </c:pt>
                <c:pt idx="3900">
                  <c:v>2.76E-2</c:v>
                </c:pt>
                <c:pt idx="3901">
                  <c:v>2.8000000000000004E-2</c:v>
                </c:pt>
                <c:pt idx="3902">
                  <c:v>2.75E-2</c:v>
                </c:pt>
                <c:pt idx="3903">
                  <c:v>2.7900000000000001E-2</c:v>
                </c:pt>
                <c:pt idx="3904">
                  <c:v>2.75E-2</c:v>
                </c:pt>
                <c:pt idx="3905">
                  <c:v>2.6799999999999997E-2</c:v>
                </c:pt>
                <c:pt idx="3906">
                  <c:v>2.6799999999999997E-2</c:v>
                </c:pt>
                <c:pt idx="3907">
                  <c:v>2.6099999999999998E-2</c:v>
                </c:pt>
                <c:pt idx="3908">
                  <c:v>2.5500000000000002E-2</c:v>
                </c:pt>
                <c:pt idx="3909">
                  <c:v>2.5600000000000001E-2</c:v>
                </c:pt>
                <c:pt idx="3910">
                  <c:v>2.4900000000000002E-2</c:v>
                </c:pt>
                <c:pt idx="3911">
                  <c:v>2.3799999999999998E-2</c:v>
                </c:pt>
                <c:pt idx="3912">
                  <c:v>2.4399999999999998E-2</c:v>
                </c:pt>
                <c:pt idx="3913">
                  <c:v>2.4500000000000001E-2</c:v>
                </c:pt>
                <c:pt idx="3914">
                  <c:v>2.3900000000000001E-2</c:v>
                </c:pt>
                <c:pt idx="3915">
                  <c:v>2.4199999999999999E-2</c:v>
                </c:pt>
                <c:pt idx="3916">
                  <c:v>2.41E-2</c:v>
                </c:pt>
                <c:pt idx="3917">
                  <c:v>2.3099999999999999E-2</c:v>
                </c:pt>
                <c:pt idx="3918">
                  <c:v>2.35E-2</c:v>
                </c:pt>
                <c:pt idx="3919">
                  <c:v>2.3099999999999999E-2</c:v>
                </c:pt>
                <c:pt idx="3920">
                  <c:v>2.4700000000000003E-2</c:v>
                </c:pt>
                <c:pt idx="3921">
                  <c:v>2.35E-2</c:v>
                </c:pt>
                <c:pt idx="3922">
                  <c:v>2.2600000000000002E-2</c:v>
                </c:pt>
                <c:pt idx="3923">
                  <c:v>2.3900000000000001E-2</c:v>
                </c:pt>
                <c:pt idx="3924">
                  <c:v>2.4399999999999998E-2</c:v>
                </c:pt>
                <c:pt idx="3925">
                  <c:v>2.5300000000000003E-2</c:v>
                </c:pt>
                <c:pt idx="3926">
                  <c:v>2.4099999999999996E-2</c:v>
                </c:pt>
                <c:pt idx="3927">
                  <c:v>2.4700000000000003E-2</c:v>
                </c:pt>
                <c:pt idx="3928">
                  <c:v>2.5899999999999999E-2</c:v>
                </c:pt>
                <c:pt idx="3929">
                  <c:v>2.63E-2</c:v>
                </c:pt>
                <c:pt idx="3930">
                  <c:v>2.5600000000000001E-2</c:v>
                </c:pt>
                <c:pt idx="3931">
                  <c:v>2.4900000000000002E-2</c:v>
                </c:pt>
                <c:pt idx="3932">
                  <c:v>2.5300000000000003E-2</c:v>
                </c:pt>
                <c:pt idx="3933">
                  <c:v>2.5600000000000001E-2</c:v>
                </c:pt>
                <c:pt idx="3934">
                  <c:v>2.5399999999999999E-2</c:v>
                </c:pt>
                <c:pt idx="3935">
                  <c:v>2.5100000000000001E-2</c:v>
                </c:pt>
                <c:pt idx="3936">
                  <c:v>2.4099999999999996E-2</c:v>
                </c:pt>
                <c:pt idx="3937">
                  <c:v>2.35E-2</c:v>
                </c:pt>
                <c:pt idx="3938">
                  <c:v>2.3599999999999999E-2</c:v>
                </c:pt>
                <c:pt idx="3939">
                  <c:v>2.41E-2</c:v>
                </c:pt>
                <c:pt idx="3940">
                  <c:v>2.35E-2</c:v>
                </c:pt>
                <c:pt idx="3941">
                  <c:v>2.29E-2</c:v>
                </c:pt>
                <c:pt idx="3942">
                  <c:v>2.3300000000000001E-2</c:v>
                </c:pt>
                <c:pt idx="3943">
                  <c:v>2.3799999999999998E-2</c:v>
                </c:pt>
                <c:pt idx="3944">
                  <c:v>2.3399999999999997E-2</c:v>
                </c:pt>
                <c:pt idx="3945">
                  <c:v>2.3E-2</c:v>
                </c:pt>
                <c:pt idx="3946">
                  <c:v>2.3E-2</c:v>
                </c:pt>
                <c:pt idx="3947">
                  <c:v>2.2200000000000001E-2</c:v>
                </c:pt>
                <c:pt idx="3948">
                  <c:v>2.23E-2</c:v>
                </c:pt>
                <c:pt idx="3949">
                  <c:v>2.23E-2</c:v>
                </c:pt>
                <c:pt idx="3950">
                  <c:v>2.2599999999999999E-2</c:v>
                </c:pt>
                <c:pt idx="3951">
                  <c:v>2.2799999999999997E-2</c:v>
                </c:pt>
                <c:pt idx="3952">
                  <c:v>2.3300000000000001E-2</c:v>
                </c:pt>
                <c:pt idx="3953">
                  <c:v>2.3899999999999998E-2</c:v>
                </c:pt>
                <c:pt idx="3954">
                  <c:v>2.3300000000000001E-2</c:v>
                </c:pt>
                <c:pt idx="3955">
                  <c:v>2.3099999999999999E-2</c:v>
                </c:pt>
                <c:pt idx="3956">
                  <c:v>2.3199999999999998E-2</c:v>
                </c:pt>
                <c:pt idx="3957">
                  <c:v>2.3799999999999998E-2</c:v>
                </c:pt>
                <c:pt idx="3958">
                  <c:v>2.4E-2</c:v>
                </c:pt>
                <c:pt idx="3959">
                  <c:v>2.4E-2</c:v>
                </c:pt>
                <c:pt idx="3960">
                  <c:v>2.4799999999999999E-2</c:v>
                </c:pt>
                <c:pt idx="3961">
                  <c:v>2.5600000000000001E-2</c:v>
                </c:pt>
                <c:pt idx="3962">
                  <c:v>2.5000000000000001E-2</c:v>
                </c:pt>
                <c:pt idx="3963">
                  <c:v>2.4299999999999999E-2</c:v>
                </c:pt>
                <c:pt idx="3964">
                  <c:v>2.46E-2</c:v>
                </c:pt>
                <c:pt idx="3965">
                  <c:v>2.4299999999999999E-2</c:v>
                </c:pt>
                <c:pt idx="3966">
                  <c:v>2.4699999999999996E-2</c:v>
                </c:pt>
                <c:pt idx="3967">
                  <c:v>2.3399999999999997E-2</c:v>
                </c:pt>
                <c:pt idx="3968">
                  <c:v>2.4E-2</c:v>
                </c:pt>
                <c:pt idx="3969">
                  <c:v>2.4199999999999999E-2</c:v>
                </c:pt>
                <c:pt idx="3970">
                  <c:v>2.5500000000000002E-2</c:v>
                </c:pt>
                <c:pt idx="3971">
                  <c:v>2.4799999999999999E-2</c:v>
                </c:pt>
                <c:pt idx="3972">
                  <c:v>2.5699999999999997E-2</c:v>
                </c:pt>
                <c:pt idx="3973">
                  <c:v>2.7099999999999999E-2</c:v>
                </c:pt>
                <c:pt idx="3974">
                  <c:v>2.64E-2</c:v>
                </c:pt>
                <c:pt idx="3975">
                  <c:v>2.69E-2</c:v>
                </c:pt>
                <c:pt idx="3976">
                  <c:v>2.6999999999999996E-2</c:v>
                </c:pt>
                <c:pt idx="3977">
                  <c:v>2.6699999999999998E-2</c:v>
                </c:pt>
                <c:pt idx="3978">
                  <c:v>2.6099999999999998E-2</c:v>
                </c:pt>
                <c:pt idx="3979">
                  <c:v>2.5699999999999997E-2</c:v>
                </c:pt>
                <c:pt idx="3980">
                  <c:v>2.7300000000000001E-2</c:v>
                </c:pt>
                <c:pt idx="3981">
                  <c:v>2.6699999999999998E-2</c:v>
                </c:pt>
                <c:pt idx="3982">
                  <c:v>2.6399999999999996E-2</c:v>
                </c:pt>
                <c:pt idx="3983">
                  <c:v>2.6099999999999998E-2</c:v>
                </c:pt>
                <c:pt idx="3984">
                  <c:v>2.7699999999999999E-2</c:v>
                </c:pt>
                <c:pt idx="3985">
                  <c:v>2.8199999999999999E-2</c:v>
                </c:pt>
                <c:pt idx="3986">
                  <c:v>2.8499999999999998E-2</c:v>
                </c:pt>
                <c:pt idx="3987">
                  <c:v>2.7699999999999999E-2</c:v>
                </c:pt>
                <c:pt idx="3988">
                  <c:v>2.98E-2</c:v>
                </c:pt>
                <c:pt idx="3989">
                  <c:v>3.0899999999999997E-2</c:v>
                </c:pt>
                <c:pt idx="3990">
                  <c:v>3.0699999999999998E-2</c:v>
                </c:pt>
                <c:pt idx="3991">
                  <c:v>3.1599999999999996E-2</c:v>
                </c:pt>
                <c:pt idx="3992">
                  <c:v>3.1200000000000002E-2</c:v>
                </c:pt>
                <c:pt idx="3993">
                  <c:v>3.3000000000000002E-2</c:v>
                </c:pt>
                <c:pt idx="3994">
                  <c:v>3.3299999999999996E-2</c:v>
                </c:pt>
                <c:pt idx="3995">
                  <c:v>3.27E-2</c:v>
                </c:pt>
                <c:pt idx="3996">
                  <c:v>3.1300000000000001E-2</c:v>
                </c:pt>
                <c:pt idx="3997">
                  <c:v>3.15E-2</c:v>
                </c:pt>
                <c:pt idx="3998">
                  <c:v>3.15E-2</c:v>
                </c:pt>
                <c:pt idx="3999">
                  <c:v>3.1699999999999999E-2</c:v>
                </c:pt>
                <c:pt idx="4000">
                  <c:v>3.2199999999999999E-2</c:v>
                </c:pt>
                <c:pt idx="4001">
                  <c:v>3.1699999999999999E-2</c:v>
                </c:pt>
                <c:pt idx="4002">
                  <c:v>3.32E-2</c:v>
                </c:pt>
                <c:pt idx="4003">
                  <c:v>3.1699999999999999E-2</c:v>
                </c:pt>
                <c:pt idx="4004">
                  <c:v>3.1899999999999998E-2</c:v>
                </c:pt>
                <c:pt idx="4005">
                  <c:v>3.1699999999999999E-2</c:v>
                </c:pt>
                <c:pt idx="4006">
                  <c:v>3.1699999999999999E-2</c:v>
                </c:pt>
                <c:pt idx="4007">
                  <c:v>3.1799999999999995E-2</c:v>
                </c:pt>
                <c:pt idx="4008">
                  <c:v>3.32E-2</c:v>
                </c:pt>
                <c:pt idx="4009">
                  <c:v>3.27E-2</c:v>
                </c:pt>
                <c:pt idx="4010">
                  <c:v>3.1699999999999999E-2</c:v>
                </c:pt>
                <c:pt idx="4011">
                  <c:v>3.15E-2</c:v>
                </c:pt>
                <c:pt idx="4012">
                  <c:v>3.2000000000000001E-2</c:v>
                </c:pt>
                <c:pt idx="4013">
                  <c:v>3.2399999999999998E-2</c:v>
                </c:pt>
                <c:pt idx="4014">
                  <c:v>3.1799999999999995E-2</c:v>
                </c:pt>
                <c:pt idx="4015">
                  <c:v>3.1899999999999998E-2</c:v>
                </c:pt>
                <c:pt idx="4016">
                  <c:v>3.2000000000000001E-2</c:v>
                </c:pt>
                <c:pt idx="4017">
                  <c:v>3.1899999999999998E-2</c:v>
                </c:pt>
                <c:pt idx="4018">
                  <c:v>3.2899999999999999E-2</c:v>
                </c:pt>
                <c:pt idx="4019">
                  <c:v>3.27E-2</c:v>
                </c:pt>
                <c:pt idx="4020">
                  <c:v>3.2500000000000001E-2</c:v>
                </c:pt>
                <c:pt idx="4021">
                  <c:v>3.1800000000000002E-2</c:v>
                </c:pt>
                <c:pt idx="4022">
                  <c:v>3.2800000000000003E-2</c:v>
                </c:pt>
                <c:pt idx="4023">
                  <c:v>3.2500000000000001E-2</c:v>
                </c:pt>
                <c:pt idx="4024">
                  <c:v>3.1899999999999998E-2</c:v>
                </c:pt>
                <c:pt idx="4025">
                  <c:v>3.2500000000000001E-2</c:v>
                </c:pt>
                <c:pt idx="4026">
                  <c:v>3.3000000000000002E-2</c:v>
                </c:pt>
                <c:pt idx="4027">
                  <c:v>3.3399999999999999E-2</c:v>
                </c:pt>
                <c:pt idx="4028">
                  <c:v>3.4099999999999998E-2</c:v>
                </c:pt>
                <c:pt idx="4029">
                  <c:v>3.5099999999999999E-2</c:v>
                </c:pt>
                <c:pt idx="4030">
                  <c:v>3.5099999999999999E-2</c:v>
                </c:pt>
                <c:pt idx="4031">
                  <c:v>3.5900000000000001E-2</c:v>
                </c:pt>
                <c:pt idx="4032">
                  <c:v>3.5000000000000003E-2</c:v>
                </c:pt>
                <c:pt idx="4033">
                  <c:v>3.5500000000000004E-2</c:v>
                </c:pt>
                <c:pt idx="4034">
                  <c:v>3.49E-2</c:v>
                </c:pt>
                <c:pt idx="4035">
                  <c:v>3.4700000000000002E-2</c:v>
                </c:pt>
                <c:pt idx="4036">
                  <c:v>3.4499999999999996E-2</c:v>
                </c:pt>
                <c:pt idx="4037">
                  <c:v>3.4700000000000002E-2</c:v>
                </c:pt>
                <c:pt idx="4038">
                  <c:v>3.4300000000000004E-2</c:v>
                </c:pt>
                <c:pt idx="4039">
                  <c:v>3.44E-2</c:v>
                </c:pt>
                <c:pt idx="4040">
                  <c:v>3.3099999999999997E-2</c:v>
                </c:pt>
                <c:pt idx="4041">
                  <c:v>3.3400000000000006E-2</c:v>
                </c:pt>
                <c:pt idx="4042">
                  <c:v>3.3099999999999997E-2</c:v>
                </c:pt>
                <c:pt idx="4043">
                  <c:v>3.27E-2</c:v>
                </c:pt>
                <c:pt idx="4044">
                  <c:v>3.2599999999999997E-2</c:v>
                </c:pt>
                <c:pt idx="4045">
                  <c:v>3.2600000000000004E-2</c:v>
                </c:pt>
                <c:pt idx="4046">
                  <c:v>3.3000000000000002E-2</c:v>
                </c:pt>
                <c:pt idx="4047">
                  <c:v>3.4300000000000004E-2</c:v>
                </c:pt>
                <c:pt idx="4048">
                  <c:v>3.3400000000000006E-2</c:v>
                </c:pt>
                <c:pt idx="4049">
                  <c:v>3.3699999999999994E-2</c:v>
                </c:pt>
                <c:pt idx="4050">
                  <c:v>3.4200000000000001E-2</c:v>
                </c:pt>
                <c:pt idx="4051">
                  <c:v>3.3399999999999999E-2</c:v>
                </c:pt>
                <c:pt idx="4052">
                  <c:v>3.2300000000000002E-2</c:v>
                </c:pt>
                <c:pt idx="4053">
                  <c:v>3.27E-2</c:v>
                </c:pt>
                <c:pt idx="4054">
                  <c:v>3.2199999999999999E-2</c:v>
                </c:pt>
                <c:pt idx="4055">
                  <c:v>3.1899999999999998E-2</c:v>
                </c:pt>
                <c:pt idx="4056">
                  <c:v>3.0800000000000001E-2</c:v>
                </c:pt>
                <c:pt idx="4057">
                  <c:v>3.1099999999999999E-2</c:v>
                </c:pt>
                <c:pt idx="4058">
                  <c:v>3.1300000000000001E-2</c:v>
                </c:pt>
                <c:pt idx="4059">
                  <c:v>3.2000000000000001E-2</c:v>
                </c:pt>
                <c:pt idx="4060">
                  <c:v>3.2000000000000001E-2</c:v>
                </c:pt>
                <c:pt idx="4061">
                  <c:v>3.2199999999999999E-2</c:v>
                </c:pt>
                <c:pt idx="4062">
                  <c:v>3.2899999999999999E-2</c:v>
                </c:pt>
                <c:pt idx="4063">
                  <c:v>3.3300000000000003E-2</c:v>
                </c:pt>
                <c:pt idx="4064">
                  <c:v>3.3400000000000006E-2</c:v>
                </c:pt>
                <c:pt idx="4065">
                  <c:v>3.3700000000000001E-2</c:v>
                </c:pt>
                <c:pt idx="4066">
                  <c:v>3.3400000000000006E-2</c:v>
                </c:pt>
                <c:pt idx="4067">
                  <c:v>3.3700000000000001E-2</c:v>
                </c:pt>
                <c:pt idx="4068">
                  <c:v>3.3500000000000002E-2</c:v>
                </c:pt>
                <c:pt idx="4069">
                  <c:v>3.3600000000000005E-2</c:v>
                </c:pt>
                <c:pt idx="4070">
                  <c:v>3.4099999999999998E-2</c:v>
                </c:pt>
                <c:pt idx="4071">
                  <c:v>3.4599999999999999E-2</c:v>
                </c:pt>
                <c:pt idx="4072">
                  <c:v>3.4799999999999998E-2</c:v>
                </c:pt>
                <c:pt idx="4073">
                  <c:v>3.5000000000000003E-2</c:v>
                </c:pt>
                <c:pt idx="4074">
                  <c:v>3.5000000000000003E-2</c:v>
                </c:pt>
                <c:pt idx="4075">
                  <c:v>3.44E-2</c:v>
                </c:pt>
                <c:pt idx="4076">
                  <c:v>3.4099999999999998E-2</c:v>
                </c:pt>
                <c:pt idx="4077">
                  <c:v>3.4200000000000001E-2</c:v>
                </c:pt>
                <c:pt idx="4078">
                  <c:v>3.3099999999999997E-2</c:v>
                </c:pt>
                <c:pt idx="4079">
                  <c:v>3.3000000000000002E-2</c:v>
                </c:pt>
                <c:pt idx="4080">
                  <c:v>3.2800000000000003E-2</c:v>
                </c:pt>
                <c:pt idx="4081">
                  <c:v>3.3300000000000003E-2</c:v>
                </c:pt>
                <c:pt idx="4082">
                  <c:v>3.32E-2</c:v>
                </c:pt>
                <c:pt idx="4083">
                  <c:v>3.2899999999999999E-2</c:v>
                </c:pt>
                <c:pt idx="4084">
                  <c:v>3.2500000000000001E-2</c:v>
                </c:pt>
                <c:pt idx="4085">
                  <c:v>3.3000000000000002E-2</c:v>
                </c:pt>
                <c:pt idx="4086">
                  <c:v>3.2500000000000001E-2</c:v>
                </c:pt>
                <c:pt idx="4087">
                  <c:v>3.2300000000000002E-2</c:v>
                </c:pt>
                <c:pt idx="4088">
                  <c:v>3.2199999999999999E-2</c:v>
                </c:pt>
                <c:pt idx="4089">
                  <c:v>3.1899999999999998E-2</c:v>
                </c:pt>
                <c:pt idx="4090">
                  <c:v>3.1600000000000003E-2</c:v>
                </c:pt>
                <c:pt idx="4091">
                  <c:v>3.0900000000000004E-2</c:v>
                </c:pt>
                <c:pt idx="4092">
                  <c:v>3.1E-2</c:v>
                </c:pt>
                <c:pt idx="4093">
                  <c:v>3.0800000000000001E-2</c:v>
                </c:pt>
                <c:pt idx="4094">
                  <c:v>3.1400000000000004E-2</c:v>
                </c:pt>
                <c:pt idx="4095">
                  <c:v>3.1E-2</c:v>
                </c:pt>
                <c:pt idx="4096">
                  <c:v>3.1300000000000001E-2</c:v>
                </c:pt>
                <c:pt idx="4097">
                  <c:v>3.0900000000000004E-2</c:v>
                </c:pt>
                <c:pt idx="4098">
                  <c:v>3.0499999999999999E-2</c:v>
                </c:pt>
                <c:pt idx="4099">
                  <c:v>3.0300000000000004E-2</c:v>
                </c:pt>
                <c:pt idx="4100">
                  <c:v>3.0800000000000001E-2</c:v>
                </c:pt>
                <c:pt idx="4101">
                  <c:v>3.0800000000000001E-2</c:v>
                </c:pt>
                <c:pt idx="4102">
                  <c:v>3.0499999999999999E-2</c:v>
                </c:pt>
                <c:pt idx="4103">
                  <c:v>3.0299999999999997E-2</c:v>
                </c:pt>
                <c:pt idx="4104">
                  <c:v>3.0200000000000001E-2</c:v>
                </c:pt>
                <c:pt idx="4105">
                  <c:v>3.04E-2</c:v>
                </c:pt>
                <c:pt idx="4106">
                  <c:v>2.98E-2</c:v>
                </c:pt>
                <c:pt idx="4107">
                  <c:v>2.9699999999999997E-2</c:v>
                </c:pt>
                <c:pt idx="4108">
                  <c:v>2.9499999999999998E-2</c:v>
                </c:pt>
                <c:pt idx="4109">
                  <c:v>2.86E-2</c:v>
                </c:pt>
                <c:pt idx="4110">
                  <c:v>2.9399999999999999E-2</c:v>
                </c:pt>
                <c:pt idx="4111">
                  <c:v>2.8800000000000003E-2</c:v>
                </c:pt>
                <c:pt idx="4112">
                  <c:v>2.9099999999999997E-2</c:v>
                </c:pt>
                <c:pt idx="4113">
                  <c:v>2.92E-2</c:v>
                </c:pt>
                <c:pt idx="4114">
                  <c:v>2.8900000000000002E-2</c:v>
                </c:pt>
                <c:pt idx="4115">
                  <c:v>2.92E-2</c:v>
                </c:pt>
                <c:pt idx="4116">
                  <c:v>2.9000000000000005E-2</c:v>
                </c:pt>
                <c:pt idx="4117">
                  <c:v>2.8999999999999998E-2</c:v>
                </c:pt>
                <c:pt idx="4118">
                  <c:v>3.0099999999999998E-2</c:v>
                </c:pt>
                <c:pt idx="4119">
                  <c:v>2.8799999999999999E-2</c:v>
                </c:pt>
                <c:pt idx="4120">
                  <c:v>2.8300000000000002E-2</c:v>
                </c:pt>
                <c:pt idx="4121">
                  <c:v>2.8399999999999998E-2</c:v>
                </c:pt>
                <c:pt idx="4122">
                  <c:v>2.8800000000000003E-2</c:v>
                </c:pt>
                <c:pt idx="4123">
                  <c:v>2.9000000000000005E-2</c:v>
                </c:pt>
                <c:pt idx="4124">
                  <c:v>2.92E-2</c:v>
                </c:pt>
                <c:pt idx="4125">
                  <c:v>2.8500000000000001E-2</c:v>
                </c:pt>
                <c:pt idx="4126">
                  <c:v>2.7999999999999997E-2</c:v>
                </c:pt>
                <c:pt idx="4127">
                  <c:v>2.87E-2</c:v>
                </c:pt>
                <c:pt idx="4128">
                  <c:v>2.9699999999999997E-2</c:v>
                </c:pt>
                <c:pt idx="4129">
                  <c:v>3.0700000000000002E-2</c:v>
                </c:pt>
                <c:pt idx="4130">
                  <c:v>3.1100000000000003E-2</c:v>
                </c:pt>
                <c:pt idx="4131">
                  <c:v>3.1400000000000004E-2</c:v>
                </c:pt>
                <c:pt idx="4132">
                  <c:v>3.0800000000000001E-2</c:v>
                </c:pt>
                <c:pt idx="4133">
                  <c:v>3.0500000000000003E-2</c:v>
                </c:pt>
                <c:pt idx="4134">
                  <c:v>3.1E-2</c:v>
                </c:pt>
                <c:pt idx="4135">
                  <c:v>2.9600000000000001E-2</c:v>
                </c:pt>
                <c:pt idx="4136">
                  <c:v>2.87E-2</c:v>
                </c:pt>
                <c:pt idx="4137">
                  <c:v>2.86E-2</c:v>
                </c:pt>
                <c:pt idx="4138">
                  <c:v>2.86E-2</c:v>
                </c:pt>
                <c:pt idx="4139">
                  <c:v>2.92E-2</c:v>
                </c:pt>
                <c:pt idx="4140">
                  <c:v>2.8799999999999999E-2</c:v>
                </c:pt>
                <c:pt idx="4141">
                  <c:v>2.8799999999999999E-2</c:v>
                </c:pt>
                <c:pt idx="4142">
                  <c:v>2.8500000000000001E-2</c:v>
                </c:pt>
                <c:pt idx="4143">
                  <c:v>2.8999999999999998E-2</c:v>
                </c:pt>
                <c:pt idx="4144">
                  <c:v>2.9699999999999997E-2</c:v>
                </c:pt>
                <c:pt idx="4145">
                  <c:v>2.9300000000000003E-2</c:v>
                </c:pt>
                <c:pt idx="4146">
                  <c:v>2.9699999999999997E-2</c:v>
                </c:pt>
                <c:pt idx="4147">
                  <c:v>2.9300000000000003E-2</c:v>
                </c:pt>
                <c:pt idx="4148">
                  <c:v>2.9399999999999999E-2</c:v>
                </c:pt>
                <c:pt idx="4149">
                  <c:v>2.8999999999999998E-2</c:v>
                </c:pt>
                <c:pt idx="4150">
                  <c:v>2.7099999999999999E-2</c:v>
                </c:pt>
                <c:pt idx="4151">
                  <c:v>2.6000000000000002E-2</c:v>
                </c:pt>
                <c:pt idx="4152">
                  <c:v>2.5000000000000001E-2</c:v>
                </c:pt>
                <c:pt idx="4153">
                  <c:v>2.52E-2</c:v>
                </c:pt>
                <c:pt idx="4154">
                  <c:v>2.3800000000000002E-2</c:v>
                </c:pt>
                <c:pt idx="4155">
                  <c:v>2.5000000000000001E-2</c:v>
                </c:pt>
                <c:pt idx="4156">
                  <c:v>2.29E-2</c:v>
                </c:pt>
                <c:pt idx="4157">
                  <c:v>2.1000000000000001E-2</c:v>
                </c:pt>
                <c:pt idx="4158">
                  <c:v>2.07E-2</c:v>
                </c:pt>
                <c:pt idx="4159">
                  <c:v>2.2499999999999999E-2</c:v>
                </c:pt>
                <c:pt idx="4160">
                  <c:v>2.1400000000000002E-2</c:v>
                </c:pt>
                <c:pt idx="4161">
                  <c:v>2.1899999999999999E-2</c:v>
                </c:pt>
                <c:pt idx="4162">
                  <c:v>2.1400000000000002E-2</c:v>
                </c:pt>
                <c:pt idx="4163">
                  <c:v>2.0799999999999999E-2</c:v>
                </c:pt>
                <c:pt idx="4164">
                  <c:v>1.9900000000000001E-2</c:v>
                </c:pt>
                <c:pt idx="4165">
                  <c:v>1.9799999999999998E-2</c:v>
                </c:pt>
                <c:pt idx="4166">
                  <c:v>2.0100000000000003E-2</c:v>
                </c:pt>
                <c:pt idx="4167">
                  <c:v>2.07E-2</c:v>
                </c:pt>
                <c:pt idx="4168">
                  <c:v>2.2099999999999998E-2</c:v>
                </c:pt>
                <c:pt idx="4169">
                  <c:v>2.1499999999999998E-2</c:v>
                </c:pt>
                <c:pt idx="4170">
                  <c:v>2.1000000000000001E-2</c:v>
                </c:pt>
                <c:pt idx="4171">
                  <c:v>2.1899999999999999E-2</c:v>
                </c:pt>
                <c:pt idx="4172">
                  <c:v>2.1099999999999997E-2</c:v>
                </c:pt>
                <c:pt idx="4173">
                  <c:v>2.1499999999999998E-2</c:v>
                </c:pt>
                <c:pt idx="4174">
                  <c:v>2.07E-2</c:v>
                </c:pt>
                <c:pt idx="4175">
                  <c:v>1.9400000000000001E-2</c:v>
                </c:pt>
                <c:pt idx="4176">
                  <c:v>1.89E-2</c:v>
                </c:pt>
                <c:pt idx="4177">
                  <c:v>1.9599999999999996E-2</c:v>
                </c:pt>
                <c:pt idx="4178">
                  <c:v>1.9099999999999999E-2</c:v>
                </c:pt>
                <c:pt idx="4179">
                  <c:v>1.84E-2</c:v>
                </c:pt>
                <c:pt idx="4180">
                  <c:v>1.8499999999999999E-2</c:v>
                </c:pt>
                <c:pt idx="4181">
                  <c:v>1.9099999999999999E-2</c:v>
                </c:pt>
                <c:pt idx="4182">
                  <c:v>1.9499999999999997E-2</c:v>
                </c:pt>
                <c:pt idx="4183">
                  <c:v>1.9999999999999997E-2</c:v>
                </c:pt>
                <c:pt idx="4184">
                  <c:v>1.9900000000000001E-2</c:v>
                </c:pt>
                <c:pt idx="4185">
                  <c:v>1.8799999999999997E-2</c:v>
                </c:pt>
                <c:pt idx="4186">
                  <c:v>1.8599999999999998E-2</c:v>
                </c:pt>
                <c:pt idx="4187">
                  <c:v>1.7999999999999999E-2</c:v>
                </c:pt>
                <c:pt idx="4188">
                  <c:v>1.6399999999999998E-2</c:v>
                </c:pt>
                <c:pt idx="4189">
                  <c:v>1.7600000000000001E-2</c:v>
                </c:pt>
                <c:pt idx="4190">
                  <c:v>1.8299999999999997E-2</c:v>
                </c:pt>
                <c:pt idx="4191">
                  <c:v>1.9199999999999998E-2</c:v>
                </c:pt>
                <c:pt idx="4192">
                  <c:v>1.9499999999999997E-2</c:v>
                </c:pt>
                <c:pt idx="4193">
                  <c:v>1.9099999999999999E-2</c:v>
                </c:pt>
                <c:pt idx="4194">
                  <c:v>1.8599999999999998E-2</c:v>
                </c:pt>
                <c:pt idx="4195">
                  <c:v>1.72E-2</c:v>
                </c:pt>
                <c:pt idx="4196">
                  <c:v>1.7399999999999999E-2</c:v>
                </c:pt>
                <c:pt idx="4197">
                  <c:v>1.8499999999999999E-2</c:v>
                </c:pt>
                <c:pt idx="4198">
                  <c:v>1.9399999999999997E-2</c:v>
                </c:pt>
                <c:pt idx="4199">
                  <c:v>2.0300000000000002E-2</c:v>
                </c:pt>
                <c:pt idx="4200">
                  <c:v>2.1100000000000004E-2</c:v>
                </c:pt>
                <c:pt idx="4201">
                  <c:v>2.1700000000000004E-2</c:v>
                </c:pt>
                <c:pt idx="4202">
                  <c:v>2.12E-2</c:v>
                </c:pt>
                <c:pt idx="4203">
                  <c:v>2.1899999999999999E-2</c:v>
                </c:pt>
                <c:pt idx="4204">
                  <c:v>2.1100000000000004E-2</c:v>
                </c:pt>
                <c:pt idx="4205">
                  <c:v>2.12E-2</c:v>
                </c:pt>
                <c:pt idx="4206">
                  <c:v>2.1100000000000004E-2</c:v>
                </c:pt>
                <c:pt idx="4207">
                  <c:v>2.1300000000000003E-2</c:v>
                </c:pt>
                <c:pt idx="4208">
                  <c:v>2.1600000000000001E-2</c:v>
                </c:pt>
                <c:pt idx="4209">
                  <c:v>2.18E-2</c:v>
                </c:pt>
                <c:pt idx="4210">
                  <c:v>2.0700000000000003E-2</c:v>
                </c:pt>
                <c:pt idx="4211">
                  <c:v>2.1499999999999998E-2</c:v>
                </c:pt>
                <c:pt idx="4212">
                  <c:v>2.35E-2</c:v>
                </c:pt>
                <c:pt idx="4213">
                  <c:v>2.2700000000000001E-2</c:v>
                </c:pt>
                <c:pt idx="4214">
                  <c:v>2.0799999999999999E-2</c:v>
                </c:pt>
                <c:pt idx="4215">
                  <c:v>1.9299999999999998E-2</c:v>
                </c:pt>
                <c:pt idx="4216">
                  <c:v>1.9499999999999997E-2</c:v>
                </c:pt>
                <c:pt idx="4217">
                  <c:v>1.9999999999999997E-2</c:v>
                </c:pt>
                <c:pt idx="4218">
                  <c:v>1.9799999999999998E-2</c:v>
                </c:pt>
                <c:pt idx="4219">
                  <c:v>1.9599999999999999E-2</c:v>
                </c:pt>
                <c:pt idx="4220">
                  <c:v>2.0199999999999999E-2</c:v>
                </c:pt>
                <c:pt idx="4221">
                  <c:v>1.9199999999999998E-2</c:v>
                </c:pt>
                <c:pt idx="4222">
                  <c:v>1.9599999999999999E-2</c:v>
                </c:pt>
                <c:pt idx="4223">
                  <c:v>1.9599999999999999E-2</c:v>
                </c:pt>
                <c:pt idx="4224">
                  <c:v>1.9699999999999999E-2</c:v>
                </c:pt>
                <c:pt idx="4225">
                  <c:v>1.9299999999999998E-2</c:v>
                </c:pt>
                <c:pt idx="4226">
                  <c:v>1.8799999999999997E-2</c:v>
                </c:pt>
                <c:pt idx="4227">
                  <c:v>1.9299999999999998E-2</c:v>
                </c:pt>
                <c:pt idx="4228">
                  <c:v>1.89E-2</c:v>
                </c:pt>
                <c:pt idx="4229">
                  <c:v>1.8599999999999998E-2</c:v>
                </c:pt>
                <c:pt idx="4230">
                  <c:v>1.7999999999999999E-2</c:v>
                </c:pt>
                <c:pt idx="4231">
                  <c:v>1.9E-2</c:v>
                </c:pt>
                <c:pt idx="4232">
                  <c:v>1.89E-2</c:v>
                </c:pt>
                <c:pt idx="4233">
                  <c:v>1.9199999999999998E-2</c:v>
                </c:pt>
                <c:pt idx="4234">
                  <c:v>1.9799999999999998E-2</c:v>
                </c:pt>
                <c:pt idx="4235">
                  <c:v>2.0299999999999999E-2</c:v>
                </c:pt>
                <c:pt idx="4236">
                  <c:v>1.9699999999999999E-2</c:v>
                </c:pt>
                <c:pt idx="4237">
                  <c:v>1.9599999999999999E-2</c:v>
                </c:pt>
                <c:pt idx="4238">
                  <c:v>0.02</c:v>
                </c:pt>
                <c:pt idx="4239">
                  <c:v>1.9400000000000001E-2</c:v>
                </c:pt>
                <c:pt idx="4240">
                  <c:v>1.9199999999999998E-2</c:v>
                </c:pt>
                <c:pt idx="4241">
                  <c:v>1.9999999999999997E-2</c:v>
                </c:pt>
                <c:pt idx="4242">
                  <c:v>1.9599999999999996E-2</c:v>
                </c:pt>
                <c:pt idx="4243">
                  <c:v>1.89E-2</c:v>
                </c:pt>
                <c:pt idx="4244">
                  <c:v>1.8499999999999999E-2</c:v>
                </c:pt>
                <c:pt idx="4245">
                  <c:v>1.8499999999999999E-2</c:v>
                </c:pt>
                <c:pt idx="4246">
                  <c:v>1.7899999999999999E-2</c:v>
                </c:pt>
                <c:pt idx="4247">
                  <c:v>1.7500000000000002E-2</c:v>
                </c:pt>
                <c:pt idx="4248">
                  <c:v>1.8699999999999998E-2</c:v>
                </c:pt>
                <c:pt idx="4249">
                  <c:v>1.9099999999999999E-2</c:v>
                </c:pt>
                <c:pt idx="4250">
                  <c:v>1.9E-2</c:v>
                </c:pt>
                <c:pt idx="4251">
                  <c:v>1.9499999999999997E-2</c:v>
                </c:pt>
                <c:pt idx="4252">
                  <c:v>1.95E-2</c:v>
                </c:pt>
                <c:pt idx="4253">
                  <c:v>1.8599999999999998E-2</c:v>
                </c:pt>
                <c:pt idx="4254">
                  <c:v>1.84E-2</c:v>
                </c:pt>
                <c:pt idx="4255">
                  <c:v>1.8499999999999999E-2</c:v>
                </c:pt>
                <c:pt idx="4256">
                  <c:v>1.9E-2</c:v>
                </c:pt>
                <c:pt idx="4257">
                  <c:v>1.9299999999999998E-2</c:v>
                </c:pt>
                <c:pt idx="4258">
                  <c:v>1.95E-2</c:v>
                </c:pt>
                <c:pt idx="4259">
                  <c:v>1.9099999999999999E-2</c:v>
                </c:pt>
                <c:pt idx="4260">
                  <c:v>1.9E-2</c:v>
                </c:pt>
                <c:pt idx="4261">
                  <c:v>1.9199999999999998E-2</c:v>
                </c:pt>
                <c:pt idx="4262">
                  <c:v>1.8499999999999999E-2</c:v>
                </c:pt>
                <c:pt idx="4263">
                  <c:v>1.8599999999999998E-2</c:v>
                </c:pt>
                <c:pt idx="4264">
                  <c:v>1.7999999999999999E-2</c:v>
                </c:pt>
                <c:pt idx="4265">
                  <c:v>1.78E-2</c:v>
                </c:pt>
                <c:pt idx="4266">
                  <c:v>1.8299999999999997E-2</c:v>
                </c:pt>
                <c:pt idx="4267">
                  <c:v>1.9099999999999995E-2</c:v>
                </c:pt>
                <c:pt idx="4268">
                  <c:v>1.9599999999999996E-2</c:v>
                </c:pt>
                <c:pt idx="4269">
                  <c:v>1.9999999999999997E-2</c:v>
                </c:pt>
                <c:pt idx="4270">
                  <c:v>1.9900000000000001E-2</c:v>
                </c:pt>
                <c:pt idx="4271">
                  <c:v>1.9299999999999998E-2</c:v>
                </c:pt>
                <c:pt idx="4272">
                  <c:v>1.8799999999999997E-2</c:v>
                </c:pt>
                <c:pt idx="4273">
                  <c:v>1.84E-2</c:v>
                </c:pt>
                <c:pt idx="4274">
                  <c:v>1.78E-2</c:v>
                </c:pt>
                <c:pt idx="4275">
                  <c:v>1.72E-2</c:v>
                </c:pt>
                <c:pt idx="4276">
                  <c:v>1.7600000000000001E-2</c:v>
                </c:pt>
                <c:pt idx="4277">
                  <c:v>1.7500000000000002E-2</c:v>
                </c:pt>
                <c:pt idx="4278">
                  <c:v>1.8599999999999998E-2</c:v>
                </c:pt>
                <c:pt idx="4279">
                  <c:v>1.8199999999999997E-2</c:v>
                </c:pt>
                <c:pt idx="4280">
                  <c:v>1.89E-2</c:v>
                </c:pt>
                <c:pt idx="4281">
                  <c:v>1.8999999999999996E-2</c:v>
                </c:pt>
                <c:pt idx="4282">
                  <c:v>1.9299999999999998E-2</c:v>
                </c:pt>
                <c:pt idx="4283">
                  <c:v>1.84E-2</c:v>
                </c:pt>
                <c:pt idx="4284">
                  <c:v>1.8700000000000001E-2</c:v>
                </c:pt>
                <c:pt idx="4285">
                  <c:v>1.7999999999999999E-2</c:v>
                </c:pt>
                <c:pt idx="4286">
                  <c:v>1.8100000000000002E-2</c:v>
                </c:pt>
                <c:pt idx="4287">
                  <c:v>1.8799999999999997E-2</c:v>
                </c:pt>
                <c:pt idx="4288">
                  <c:v>1.9199999999999998E-2</c:v>
                </c:pt>
                <c:pt idx="4289">
                  <c:v>1.9499999999999997E-2</c:v>
                </c:pt>
                <c:pt idx="4290">
                  <c:v>1.9299999999999998E-2</c:v>
                </c:pt>
                <c:pt idx="4291">
                  <c:v>1.9099999999999999E-2</c:v>
                </c:pt>
                <c:pt idx="4292">
                  <c:v>1.89E-2</c:v>
                </c:pt>
                <c:pt idx="4293">
                  <c:v>1.8199999999999997E-2</c:v>
                </c:pt>
                <c:pt idx="4294">
                  <c:v>1.84E-2</c:v>
                </c:pt>
                <c:pt idx="4295">
                  <c:v>1.8799999999999997E-2</c:v>
                </c:pt>
                <c:pt idx="4296">
                  <c:v>1.9199999999999998E-2</c:v>
                </c:pt>
                <c:pt idx="4297">
                  <c:v>1.8799999999999997E-2</c:v>
                </c:pt>
                <c:pt idx="4298">
                  <c:v>1.89E-2</c:v>
                </c:pt>
                <c:pt idx="4299">
                  <c:v>1.8499999999999999E-2</c:v>
                </c:pt>
                <c:pt idx="4300">
                  <c:v>1.8699999999999998E-2</c:v>
                </c:pt>
                <c:pt idx="4301">
                  <c:v>1.9199999999999998E-2</c:v>
                </c:pt>
                <c:pt idx="4302">
                  <c:v>1.9199999999999998E-2</c:v>
                </c:pt>
                <c:pt idx="4303">
                  <c:v>1.9199999999999998E-2</c:v>
                </c:pt>
                <c:pt idx="4304">
                  <c:v>2.0199999999999999E-2</c:v>
                </c:pt>
                <c:pt idx="4305">
                  <c:v>2.1600000000000001E-2</c:v>
                </c:pt>
                <c:pt idx="4306">
                  <c:v>2.1499999999999998E-2</c:v>
                </c:pt>
                <c:pt idx="4307">
                  <c:v>2.1600000000000001E-2</c:v>
                </c:pt>
                <c:pt idx="4308">
                  <c:v>2.2400000000000003E-2</c:v>
                </c:pt>
                <c:pt idx="4309">
                  <c:v>2.23E-2</c:v>
                </c:pt>
                <c:pt idx="4310">
                  <c:v>2.1600000000000001E-2</c:v>
                </c:pt>
                <c:pt idx="4311">
                  <c:v>2.1499999999999998E-2</c:v>
                </c:pt>
                <c:pt idx="4312">
                  <c:v>2.1099999999999997E-2</c:v>
                </c:pt>
                <c:pt idx="4313">
                  <c:v>2.1199999999999997E-2</c:v>
                </c:pt>
                <c:pt idx="4314">
                  <c:v>2.06E-2</c:v>
                </c:pt>
                <c:pt idx="4315">
                  <c:v>2.0799999999999999E-2</c:v>
                </c:pt>
                <c:pt idx="4316">
                  <c:v>2.0500000000000004E-2</c:v>
                </c:pt>
                <c:pt idx="4317">
                  <c:v>2.1400000000000002E-2</c:v>
                </c:pt>
                <c:pt idx="4318">
                  <c:v>2.0700000000000003E-2</c:v>
                </c:pt>
                <c:pt idx="4319">
                  <c:v>2.1499999999999998E-2</c:v>
                </c:pt>
                <c:pt idx="4320">
                  <c:v>2.1000000000000001E-2</c:v>
                </c:pt>
                <c:pt idx="4321">
                  <c:v>2.0400000000000001E-2</c:v>
                </c:pt>
                <c:pt idx="4322">
                  <c:v>1.9499999999999997E-2</c:v>
                </c:pt>
                <c:pt idx="4323">
                  <c:v>1.9000000000000003E-2</c:v>
                </c:pt>
                <c:pt idx="4324">
                  <c:v>1.8599999999999998E-2</c:v>
                </c:pt>
                <c:pt idx="4325">
                  <c:v>1.89E-2</c:v>
                </c:pt>
                <c:pt idx="4326">
                  <c:v>1.9300000000000001E-2</c:v>
                </c:pt>
                <c:pt idx="4327">
                  <c:v>1.8700000000000001E-2</c:v>
                </c:pt>
                <c:pt idx="4328">
                  <c:v>1.8500000000000003E-2</c:v>
                </c:pt>
                <c:pt idx="4329">
                  <c:v>1.8699999999999998E-2</c:v>
                </c:pt>
                <c:pt idx="4330">
                  <c:v>1.8500000000000003E-2</c:v>
                </c:pt>
                <c:pt idx="4331">
                  <c:v>1.8500000000000003E-2</c:v>
                </c:pt>
                <c:pt idx="4332">
                  <c:v>1.8700000000000001E-2</c:v>
                </c:pt>
                <c:pt idx="4333">
                  <c:v>1.83E-2</c:v>
                </c:pt>
                <c:pt idx="4334">
                  <c:v>1.8599999999999998E-2</c:v>
                </c:pt>
                <c:pt idx="4335">
                  <c:v>1.8599999999999998E-2</c:v>
                </c:pt>
                <c:pt idx="4336">
                  <c:v>1.84E-2</c:v>
                </c:pt>
                <c:pt idx="4337">
                  <c:v>1.83E-2</c:v>
                </c:pt>
                <c:pt idx="4338">
                  <c:v>1.7899999999999999E-2</c:v>
                </c:pt>
                <c:pt idx="4339">
                  <c:v>1.8200000000000001E-2</c:v>
                </c:pt>
                <c:pt idx="4340">
                  <c:v>1.8100000000000002E-2</c:v>
                </c:pt>
                <c:pt idx="4341">
                  <c:v>1.8100000000000002E-2</c:v>
                </c:pt>
                <c:pt idx="4342">
                  <c:v>1.7500000000000002E-2</c:v>
                </c:pt>
                <c:pt idx="4343">
                  <c:v>1.7600000000000001E-2</c:v>
                </c:pt>
                <c:pt idx="4344">
                  <c:v>1.72E-2</c:v>
                </c:pt>
                <c:pt idx="4345">
                  <c:v>1.7200000000000003E-2</c:v>
                </c:pt>
                <c:pt idx="4346">
                  <c:v>1.7399999999999999E-2</c:v>
                </c:pt>
                <c:pt idx="4347">
                  <c:v>1.6900000000000002E-2</c:v>
                </c:pt>
                <c:pt idx="4348">
                  <c:v>1.6200000000000003E-2</c:v>
                </c:pt>
                <c:pt idx="4349">
                  <c:v>1.6E-2</c:v>
                </c:pt>
                <c:pt idx="4350">
                  <c:v>1.6E-2</c:v>
                </c:pt>
                <c:pt idx="4351">
                  <c:v>1.54E-2</c:v>
                </c:pt>
                <c:pt idx="4352">
                  <c:v>1.55E-2</c:v>
                </c:pt>
                <c:pt idx="4353">
                  <c:v>1.5900000000000001E-2</c:v>
                </c:pt>
                <c:pt idx="4354">
                  <c:v>1.6300000000000002E-2</c:v>
                </c:pt>
                <c:pt idx="4355">
                  <c:v>1.5800000000000002E-2</c:v>
                </c:pt>
                <c:pt idx="4356">
                  <c:v>1.6200000000000003E-2</c:v>
                </c:pt>
                <c:pt idx="4357">
                  <c:v>1.6E-2</c:v>
                </c:pt>
                <c:pt idx="4358">
                  <c:v>1.5800000000000002E-2</c:v>
                </c:pt>
                <c:pt idx="4359">
                  <c:v>1.47E-2</c:v>
                </c:pt>
                <c:pt idx="4360">
                  <c:v>1.4300000000000002E-2</c:v>
                </c:pt>
                <c:pt idx="4361">
                  <c:v>1.3100000000000001E-2</c:v>
                </c:pt>
                <c:pt idx="4362">
                  <c:v>1.3600000000000001E-2</c:v>
                </c:pt>
                <c:pt idx="4363">
                  <c:v>1.4000000000000002E-2</c:v>
                </c:pt>
                <c:pt idx="4364">
                  <c:v>1.4999999999999999E-2</c:v>
                </c:pt>
                <c:pt idx="4365">
                  <c:v>1.4999999999999999E-2</c:v>
                </c:pt>
                <c:pt idx="4366">
                  <c:v>1.4800000000000001E-2</c:v>
                </c:pt>
                <c:pt idx="4367">
                  <c:v>1.4300000000000002E-2</c:v>
                </c:pt>
                <c:pt idx="4368">
                  <c:v>1.5100000000000001E-2</c:v>
                </c:pt>
                <c:pt idx="4369">
                  <c:v>1.4400000000000001E-2</c:v>
                </c:pt>
                <c:pt idx="4370">
                  <c:v>1.47E-2</c:v>
                </c:pt>
                <c:pt idx="4371">
                  <c:v>1.4200000000000001E-2</c:v>
                </c:pt>
                <c:pt idx="4372">
                  <c:v>1.4200000000000001E-2</c:v>
                </c:pt>
                <c:pt idx="4373">
                  <c:v>1.47E-2</c:v>
                </c:pt>
                <c:pt idx="4374">
                  <c:v>1.49E-2</c:v>
                </c:pt>
                <c:pt idx="4375">
                  <c:v>1.46E-2</c:v>
                </c:pt>
                <c:pt idx="4376">
                  <c:v>1.52E-2</c:v>
                </c:pt>
                <c:pt idx="4377">
                  <c:v>1.46E-2</c:v>
                </c:pt>
                <c:pt idx="4378">
                  <c:v>1.4999999999999999E-2</c:v>
                </c:pt>
                <c:pt idx="4379">
                  <c:v>1.4999999999999999E-2</c:v>
                </c:pt>
                <c:pt idx="4380">
                  <c:v>1.4500000000000002E-2</c:v>
                </c:pt>
                <c:pt idx="4381">
                  <c:v>1.5799999999999998E-2</c:v>
                </c:pt>
                <c:pt idx="4382">
                  <c:v>1.4300000000000002E-2</c:v>
                </c:pt>
                <c:pt idx="4383">
                  <c:v>1.4800000000000001E-2</c:v>
                </c:pt>
                <c:pt idx="4384">
                  <c:v>1.4500000000000002E-2</c:v>
                </c:pt>
                <c:pt idx="4385">
                  <c:v>1.4000000000000002E-2</c:v>
                </c:pt>
                <c:pt idx="4386">
                  <c:v>1.3600000000000001E-2</c:v>
                </c:pt>
                <c:pt idx="4387">
                  <c:v>1.3600000000000001E-2</c:v>
                </c:pt>
                <c:pt idx="4388">
                  <c:v>1.37E-2</c:v>
                </c:pt>
                <c:pt idx="4389">
                  <c:v>1.32E-2</c:v>
                </c:pt>
                <c:pt idx="4390">
                  <c:v>1.3300000000000001E-2</c:v>
                </c:pt>
                <c:pt idx="4391">
                  <c:v>1.32E-2</c:v>
                </c:pt>
                <c:pt idx="4392">
                  <c:v>1.3600000000000001E-2</c:v>
                </c:pt>
                <c:pt idx="4393">
                  <c:v>1.3600000000000001E-2</c:v>
                </c:pt>
                <c:pt idx="4394">
                  <c:v>1.4100000000000001E-2</c:v>
                </c:pt>
                <c:pt idx="4395">
                  <c:v>1.3599999999999999E-2</c:v>
                </c:pt>
                <c:pt idx="4396">
                  <c:v>1.3300000000000001E-2</c:v>
                </c:pt>
                <c:pt idx="4397">
                  <c:v>1.29E-2</c:v>
                </c:pt>
                <c:pt idx="4398">
                  <c:v>1.2800000000000001E-2</c:v>
                </c:pt>
                <c:pt idx="4399">
                  <c:v>1.3100000000000001E-2</c:v>
                </c:pt>
                <c:pt idx="4400">
                  <c:v>1.44E-2</c:v>
                </c:pt>
                <c:pt idx="4401">
                  <c:v>1.3900000000000001E-2</c:v>
                </c:pt>
                <c:pt idx="4402">
                  <c:v>1.38E-2</c:v>
                </c:pt>
                <c:pt idx="4403">
                  <c:v>1.4199999999999999E-2</c:v>
                </c:pt>
                <c:pt idx="4404">
                  <c:v>1.37E-2</c:v>
                </c:pt>
                <c:pt idx="4405">
                  <c:v>1.46E-2</c:v>
                </c:pt>
                <c:pt idx="4406">
                  <c:v>1.4500000000000002E-2</c:v>
                </c:pt>
                <c:pt idx="4407">
                  <c:v>1.5299999999999998E-2</c:v>
                </c:pt>
                <c:pt idx="4408">
                  <c:v>1.5499999999999998E-2</c:v>
                </c:pt>
                <c:pt idx="4409">
                  <c:v>1.5600000000000001E-2</c:v>
                </c:pt>
                <c:pt idx="4410">
                  <c:v>1.52E-2</c:v>
                </c:pt>
                <c:pt idx="4411">
                  <c:v>1.52E-2</c:v>
                </c:pt>
                <c:pt idx="4412">
                  <c:v>1.6E-2</c:v>
                </c:pt>
                <c:pt idx="4413">
                  <c:v>1.67E-2</c:v>
                </c:pt>
                <c:pt idx="4414">
                  <c:v>1.7000000000000001E-2</c:v>
                </c:pt>
                <c:pt idx="4415">
                  <c:v>1.6800000000000002E-2</c:v>
                </c:pt>
                <c:pt idx="4416">
                  <c:v>1.6899999999999998E-2</c:v>
                </c:pt>
                <c:pt idx="4417">
                  <c:v>1.67E-2</c:v>
                </c:pt>
                <c:pt idx="4418">
                  <c:v>1.5800000000000002E-2</c:v>
                </c:pt>
                <c:pt idx="4419">
                  <c:v>1.5499999999999998E-2</c:v>
                </c:pt>
                <c:pt idx="4420">
                  <c:v>1.5499999999999998E-2</c:v>
                </c:pt>
                <c:pt idx="4421">
                  <c:v>1.52E-2</c:v>
                </c:pt>
                <c:pt idx="4422">
                  <c:v>1.5099999999999997E-2</c:v>
                </c:pt>
                <c:pt idx="4423">
                  <c:v>1.5299999999999998E-2</c:v>
                </c:pt>
                <c:pt idx="4424">
                  <c:v>1.4899999999999998E-2</c:v>
                </c:pt>
                <c:pt idx="4425">
                  <c:v>1.44E-2</c:v>
                </c:pt>
                <c:pt idx="4426">
                  <c:v>1.4500000000000002E-2</c:v>
                </c:pt>
                <c:pt idx="4427">
                  <c:v>1.4400000000000001E-2</c:v>
                </c:pt>
                <c:pt idx="4428">
                  <c:v>1.52E-2</c:v>
                </c:pt>
                <c:pt idx="4429">
                  <c:v>1.52E-2</c:v>
                </c:pt>
                <c:pt idx="4430">
                  <c:v>1.5300000000000001E-2</c:v>
                </c:pt>
                <c:pt idx="4431">
                  <c:v>1.55E-2</c:v>
                </c:pt>
                <c:pt idx="4432">
                  <c:v>1.6200000000000003E-2</c:v>
                </c:pt>
                <c:pt idx="4433">
                  <c:v>1.6E-2</c:v>
                </c:pt>
                <c:pt idx="4434">
                  <c:v>1.72E-2</c:v>
                </c:pt>
                <c:pt idx="4435">
                  <c:v>1.6900000000000002E-2</c:v>
                </c:pt>
                <c:pt idx="4436">
                  <c:v>1.66E-2</c:v>
                </c:pt>
                <c:pt idx="4437">
                  <c:v>1.6400000000000001E-2</c:v>
                </c:pt>
                <c:pt idx="4438">
                  <c:v>1.6400000000000001E-2</c:v>
                </c:pt>
                <c:pt idx="4439">
                  <c:v>1.6200000000000003E-2</c:v>
                </c:pt>
                <c:pt idx="4440">
                  <c:v>1.5800000000000002E-2</c:v>
                </c:pt>
                <c:pt idx="4441">
                  <c:v>1.55E-2</c:v>
                </c:pt>
                <c:pt idx="4442">
                  <c:v>1.49E-2</c:v>
                </c:pt>
                <c:pt idx="4443">
                  <c:v>1.52E-2</c:v>
                </c:pt>
                <c:pt idx="4444">
                  <c:v>1.5599999999999998E-2</c:v>
                </c:pt>
                <c:pt idx="4445">
                  <c:v>1.49E-2</c:v>
                </c:pt>
                <c:pt idx="4446">
                  <c:v>1.4800000000000001E-2</c:v>
                </c:pt>
                <c:pt idx="4447">
                  <c:v>1.4800000000000001E-2</c:v>
                </c:pt>
                <c:pt idx="4448">
                  <c:v>1.55E-2</c:v>
                </c:pt>
                <c:pt idx="4449">
                  <c:v>1.6E-2</c:v>
                </c:pt>
                <c:pt idx="4450">
                  <c:v>1.5800000000000002E-2</c:v>
                </c:pt>
                <c:pt idx="4451">
                  <c:v>1.5600000000000001E-2</c:v>
                </c:pt>
                <c:pt idx="4452">
                  <c:v>1.54E-2</c:v>
                </c:pt>
                <c:pt idx="4453">
                  <c:v>1.5300000000000001E-2</c:v>
                </c:pt>
                <c:pt idx="4454">
                  <c:v>1.54E-2</c:v>
                </c:pt>
                <c:pt idx="4455">
                  <c:v>1.5900000000000001E-2</c:v>
                </c:pt>
                <c:pt idx="4456">
                  <c:v>1.6800000000000002E-2</c:v>
                </c:pt>
                <c:pt idx="4457">
                  <c:v>1.7100000000000001E-2</c:v>
                </c:pt>
                <c:pt idx="4458">
                  <c:v>1.6300000000000002E-2</c:v>
                </c:pt>
                <c:pt idx="4459">
                  <c:v>1.6800000000000002E-2</c:v>
                </c:pt>
                <c:pt idx="4460">
                  <c:v>1.6400000000000001E-2</c:v>
                </c:pt>
                <c:pt idx="4461">
                  <c:v>1.6300000000000002E-2</c:v>
                </c:pt>
                <c:pt idx="4462">
                  <c:v>1.7000000000000001E-2</c:v>
                </c:pt>
                <c:pt idx="4463">
                  <c:v>1.6200000000000003E-2</c:v>
                </c:pt>
                <c:pt idx="4464">
                  <c:v>1.5700000000000002E-2</c:v>
                </c:pt>
                <c:pt idx="4465">
                  <c:v>1.54E-2</c:v>
                </c:pt>
                <c:pt idx="4466">
                  <c:v>1.5800000000000002E-2</c:v>
                </c:pt>
                <c:pt idx="4467">
                  <c:v>1.5900000000000001E-2</c:v>
                </c:pt>
                <c:pt idx="4468">
                  <c:v>1.55E-2</c:v>
                </c:pt>
                <c:pt idx="4469">
                  <c:v>1.6200000000000003E-2</c:v>
                </c:pt>
                <c:pt idx="4470">
                  <c:v>1.52E-2</c:v>
                </c:pt>
                <c:pt idx="4471">
                  <c:v>1.4600000000000002E-2</c:v>
                </c:pt>
                <c:pt idx="4472">
                  <c:v>1.4500000000000002E-2</c:v>
                </c:pt>
                <c:pt idx="4473">
                  <c:v>1.4300000000000002E-2</c:v>
                </c:pt>
                <c:pt idx="4474">
                  <c:v>1.4300000000000002E-2</c:v>
                </c:pt>
                <c:pt idx="4475">
                  <c:v>1.4200000000000001E-2</c:v>
                </c:pt>
                <c:pt idx="4476">
                  <c:v>1.4200000000000001E-2</c:v>
                </c:pt>
                <c:pt idx="4477">
                  <c:v>1.4500000000000002E-2</c:v>
                </c:pt>
                <c:pt idx="4478">
                  <c:v>1.4999999999999999E-2</c:v>
                </c:pt>
                <c:pt idx="4479">
                  <c:v>1.5300000000000001E-2</c:v>
                </c:pt>
                <c:pt idx="4480">
                  <c:v>1.54E-2</c:v>
                </c:pt>
                <c:pt idx="4481">
                  <c:v>1.4999999999999999E-2</c:v>
                </c:pt>
                <c:pt idx="4482">
                  <c:v>1.4800000000000001E-2</c:v>
                </c:pt>
                <c:pt idx="4483">
                  <c:v>1.47E-2</c:v>
                </c:pt>
                <c:pt idx="4484">
                  <c:v>1.4600000000000002E-2</c:v>
                </c:pt>
                <c:pt idx="4485">
                  <c:v>1.4600000000000002E-2</c:v>
                </c:pt>
                <c:pt idx="4486">
                  <c:v>1.47E-2</c:v>
                </c:pt>
                <c:pt idx="4487">
                  <c:v>1.4500000000000002E-2</c:v>
                </c:pt>
                <c:pt idx="4488">
                  <c:v>1.4400000000000001E-2</c:v>
                </c:pt>
                <c:pt idx="4489">
                  <c:v>1.4300000000000002E-2</c:v>
                </c:pt>
                <c:pt idx="4490">
                  <c:v>1.4800000000000001E-2</c:v>
                </c:pt>
                <c:pt idx="4491">
                  <c:v>1.47E-2</c:v>
                </c:pt>
                <c:pt idx="4492">
                  <c:v>1.49E-2</c:v>
                </c:pt>
                <c:pt idx="4493">
                  <c:v>1.55E-2</c:v>
                </c:pt>
                <c:pt idx="4494">
                  <c:v>1.5800000000000002E-2</c:v>
                </c:pt>
                <c:pt idx="4495">
                  <c:v>1.55E-2</c:v>
                </c:pt>
                <c:pt idx="4496">
                  <c:v>1.6200000000000003E-2</c:v>
                </c:pt>
                <c:pt idx="4497">
                  <c:v>1.6700000000000003E-2</c:v>
                </c:pt>
                <c:pt idx="4498">
                  <c:v>1.6500000000000001E-2</c:v>
                </c:pt>
                <c:pt idx="4499">
                  <c:v>1.6400000000000001E-2</c:v>
                </c:pt>
                <c:pt idx="4500">
                  <c:v>1.6E-2</c:v>
                </c:pt>
                <c:pt idx="4501">
                  <c:v>1.61E-2</c:v>
                </c:pt>
                <c:pt idx="4502">
                  <c:v>1.6E-2</c:v>
                </c:pt>
                <c:pt idx="4503">
                  <c:v>1.5700000000000002E-2</c:v>
                </c:pt>
                <c:pt idx="4504">
                  <c:v>1.5600000000000001E-2</c:v>
                </c:pt>
                <c:pt idx="4505">
                  <c:v>1.6899999999999998E-2</c:v>
                </c:pt>
                <c:pt idx="4506">
                  <c:v>1.6900000000000002E-2</c:v>
                </c:pt>
                <c:pt idx="4507">
                  <c:v>1.7500000000000002E-2</c:v>
                </c:pt>
                <c:pt idx="4508">
                  <c:v>1.77E-2</c:v>
                </c:pt>
                <c:pt idx="4509">
                  <c:v>1.7600000000000001E-2</c:v>
                </c:pt>
                <c:pt idx="4510">
                  <c:v>1.7399999999999999E-2</c:v>
                </c:pt>
                <c:pt idx="4511">
                  <c:v>1.7399999999999999E-2</c:v>
                </c:pt>
                <c:pt idx="4512">
                  <c:v>1.77E-2</c:v>
                </c:pt>
                <c:pt idx="4513">
                  <c:v>1.7500000000000002E-2</c:v>
                </c:pt>
                <c:pt idx="4514">
                  <c:v>1.7500000000000002E-2</c:v>
                </c:pt>
                <c:pt idx="4515">
                  <c:v>1.7100000000000001E-2</c:v>
                </c:pt>
                <c:pt idx="4516">
                  <c:v>1.7000000000000001E-2</c:v>
                </c:pt>
                <c:pt idx="4517">
                  <c:v>1.7500000000000002E-2</c:v>
                </c:pt>
                <c:pt idx="4518">
                  <c:v>1.7299999999999999E-2</c:v>
                </c:pt>
                <c:pt idx="4519">
                  <c:v>1.7200000000000003E-2</c:v>
                </c:pt>
                <c:pt idx="4520">
                  <c:v>1.7299999999999999E-2</c:v>
                </c:pt>
                <c:pt idx="4521">
                  <c:v>1.7299999999999999E-2</c:v>
                </c:pt>
                <c:pt idx="4522">
                  <c:v>1.84E-2</c:v>
                </c:pt>
                <c:pt idx="4523">
                  <c:v>1.8599999999999998E-2</c:v>
                </c:pt>
                <c:pt idx="4524">
                  <c:v>1.9099999999999995E-2</c:v>
                </c:pt>
                <c:pt idx="4525">
                  <c:v>1.9099999999999995E-2</c:v>
                </c:pt>
                <c:pt idx="4526">
                  <c:v>1.8700000000000001E-2</c:v>
                </c:pt>
                <c:pt idx="4527">
                  <c:v>1.9E-2</c:v>
                </c:pt>
                <c:pt idx="4528">
                  <c:v>1.8700000000000001E-2</c:v>
                </c:pt>
                <c:pt idx="4529">
                  <c:v>1.9100000000000002E-2</c:v>
                </c:pt>
                <c:pt idx="4530">
                  <c:v>1.8700000000000001E-2</c:v>
                </c:pt>
                <c:pt idx="4531">
                  <c:v>1.8599999999999998E-2</c:v>
                </c:pt>
                <c:pt idx="4532">
                  <c:v>1.8500000000000003E-2</c:v>
                </c:pt>
                <c:pt idx="4533">
                  <c:v>1.8500000000000003E-2</c:v>
                </c:pt>
                <c:pt idx="4534">
                  <c:v>1.89E-2</c:v>
                </c:pt>
                <c:pt idx="4535">
                  <c:v>1.9099999999999995E-2</c:v>
                </c:pt>
                <c:pt idx="4536">
                  <c:v>1.8599999999999998E-2</c:v>
                </c:pt>
                <c:pt idx="4537">
                  <c:v>1.8499999999999999E-2</c:v>
                </c:pt>
                <c:pt idx="4538">
                  <c:v>1.8799999999999997E-2</c:v>
                </c:pt>
                <c:pt idx="4539">
                  <c:v>1.8700000000000001E-2</c:v>
                </c:pt>
                <c:pt idx="4540">
                  <c:v>1.83E-2</c:v>
                </c:pt>
                <c:pt idx="4541">
                  <c:v>1.8100000000000002E-2</c:v>
                </c:pt>
                <c:pt idx="4542">
                  <c:v>1.7299999999999999E-2</c:v>
                </c:pt>
                <c:pt idx="4543">
                  <c:v>1.7399999999999999E-2</c:v>
                </c:pt>
                <c:pt idx="4544">
                  <c:v>1.77E-2</c:v>
                </c:pt>
                <c:pt idx="4545">
                  <c:v>1.7500000000000002E-2</c:v>
                </c:pt>
                <c:pt idx="4546">
                  <c:v>1.7200000000000003E-2</c:v>
                </c:pt>
                <c:pt idx="4547">
                  <c:v>1.72E-2</c:v>
                </c:pt>
                <c:pt idx="4548">
                  <c:v>1.7500000000000002E-2</c:v>
                </c:pt>
                <c:pt idx="4549">
                  <c:v>1.8000000000000002E-2</c:v>
                </c:pt>
                <c:pt idx="4550">
                  <c:v>1.84E-2</c:v>
                </c:pt>
                <c:pt idx="4551">
                  <c:v>1.9100000000000002E-2</c:v>
                </c:pt>
                <c:pt idx="4552">
                  <c:v>1.9099999999999999E-2</c:v>
                </c:pt>
                <c:pt idx="4553">
                  <c:v>1.8799999999999997E-2</c:v>
                </c:pt>
                <c:pt idx="4554">
                  <c:v>1.9E-2</c:v>
                </c:pt>
                <c:pt idx="4555">
                  <c:v>1.89E-2</c:v>
                </c:pt>
                <c:pt idx="4556">
                  <c:v>1.8499999999999999E-2</c:v>
                </c:pt>
                <c:pt idx="4557">
                  <c:v>1.8000000000000002E-2</c:v>
                </c:pt>
                <c:pt idx="4558">
                  <c:v>1.77E-2</c:v>
                </c:pt>
                <c:pt idx="4559">
                  <c:v>1.8100000000000002E-2</c:v>
                </c:pt>
                <c:pt idx="4560">
                  <c:v>1.7899999999999999E-2</c:v>
                </c:pt>
                <c:pt idx="4561">
                  <c:v>1.78E-2</c:v>
                </c:pt>
                <c:pt idx="4562">
                  <c:v>1.78E-2</c:v>
                </c:pt>
                <c:pt idx="4563">
                  <c:v>1.7799999999999996E-2</c:v>
                </c:pt>
                <c:pt idx="4564">
                  <c:v>1.7500000000000002E-2</c:v>
                </c:pt>
                <c:pt idx="4565">
                  <c:v>1.7400000000000002E-2</c:v>
                </c:pt>
                <c:pt idx="4566">
                  <c:v>1.7000000000000001E-2</c:v>
                </c:pt>
                <c:pt idx="4567">
                  <c:v>1.7299999999999999E-2</c:v>
                </c:pt>
                <c:pt idx="4568">
                  <c:v>1.6899999999999998E-2</c:v>
                </c:pt>
                <c:pt idx="4569">
                  <c:v>1.6400000000000001E-2</c:v>
                </c:pt>
                <c:pt idx="4570">
                  <c:v>1.5700000000000002E-2</c:v>
                </c:pt>
                <c:pt idx="4571">
                  <c:v>1.61E-2</c:v>
                </c:pt>
                <c:pt idx="4572">
                  <c:v>1.6300000000000002E-2</c:v>
                </c:pt>
                <c:pt idx="4573">
                  <c:v>1.6900000000000002E-2</c:v>
                </c:pt>
                <c:pt idx="4574">
                  <c:v>1.6700000000000003E-2</c:v>
                </c:pt>
                <c:pt idx="4575">
                  <c:v>1.6E-2</c:v>
                </c:pt>
                <c:pt idx="4576">
                  <c:v>1.5700000000000002E-2</c:v>
                </c:pt>
                <c:pt idx="4577">
                  <c:v>1.6E-2</c:v>
                </c:pt>
                <c:pt idx="4578">
                  <c:v>1.5800000000000002E-2</c:v>
                </c:pt>
                <c:pt idx="4579">
                  <c:v>1.5700000000000002E-2</c:v>
                </c:pt>
                <c:pt idx="4580">
                  <c:v>1.5800000000000002E-2</c:v>
                </c:pt>
                <c:pt idx="4581">
                  <c:v>1.5700000000000002E-2</c:v>
                </c:pt>
                <c:pt idx="4582">
                  <c:v>1.6E-2</c:v>
                </c:pt>
                <c:pt idx="4583">
                  <c:v>1.6E-2</c:v>
                </c:pt>
                <c:pt idx="4584">
                  <c:v>1.61E-2</c:v>
                </c:pt>
                <c:pt idx="4585">
                  <c:v>1.5699999999999999E-2</c:v>
                </c:pt>
                <c:pt idx="4586">
                  <c:v>1.5699999999999999E-2</c:v>
                </c:pt>
                <c:pt idx="4587">
                  <c:v>1.5600000000000001E-2</c:v>
                </c:pt>
                <c:pt idx="4588">
                  <c:v>1.52E-2</c:v>
                </c:pt>
                <c:pt idx="4589">
                  <c:v>1.5100000000000001E-2</c:v>
                </c:pt>
                <c:pt idx="4590">
                  <c:v>1.6400000000000001E-2</c:v>
                </c:pt>
                <c:pt idx="4591">
                  <c:v>1.66E-2</c:v>
                </c:pt>
                <c:pt idx="4592">
                  <c:v>1.7000000000000001E-2</c:v>
                </c:pt>
                <c:pt idx="4593">
                  <c:v>1.6899999999999998E-2</c:v>
                </c:pt>
                <c:pt idx="4594">
                  <c:v>1.6899999999999998E-2</c:v>
                </c:pt>
                <c:pt idx="4595">
                  <c:v>1.7799999999999996E-2</c:v>
                </c:pt>
                <c:pt idx="4596">
                  <c:v>1.7999999999999999E-2</c:v>
                </c:pt>
                <c:pt idx="4597">
                  <c:v>1.8499999999999999E-2</c:v>
                </c:pt>
                <c:pt idx="4598">
                  <c:v>1.8199999999999997E-2</c:v>
                </c:pt>
                <c:pt idx="4599">
                  <c:v>1.7600000000000001E-2</c:v>
                </c:pt>
                <c:pt idx="4600">
                  <c:v>1.8499999999999999E-2</c:v>
                </c:pt>
                <c:pt idx="4601">
                  <c:v>1.8699999999999998E-2</c:v>
                </c:pt>
                <c:pt idx="4602">
                  <c:v>1.8499999999999999E-2</c:v>
                </c:pt>
                <c:pt idx="4603">
                  <c:v>1.9499999999999997E-2</c:v>
                </c:pt>
                <c:pt idx="4604">
                  <c:v>1.9400000000000001E-2</c:v>
                </c:pt>
                <c:pt idx="4605">
                  <c:v>1.9199999999999998E-2</c:v>
                </c:pt>
                <c:pt idx="4606">
                  <c:v>2.06E-2</c:v>
                </c:pt>
                <c:pt idx="4607">
                  <c:v>2.0499999999999997E-2</c:v>
                </c:pt>
                <c:pt idx="4608">
                  <c:v>2.0499999999999997E-2</c:v>
                </c:pt>
                <c:pt idx="4609">
                  <c:v>2.0700000000000003E-2</c:v>
                </c:pt>
                <c:pt idx="4610">
                  <c:v>2.0299999999999999E-2</c:v>
                </c:pt>
                <c:pt idx="4611">
                  <c:v>2.0300000000000002E-2</c:v>
                </c:pt>
                <c:pt idx="4612">
                  <c:v>2.0100000000000003E-2</c:v>
                </c:pt>
                <c:pt idx="4613">
                  <c:v>1.9799999999999998E-2</c:v>
                </c:pt>
                <c:pt idx="4614">
                  <c:v>2.0799999999999999E-2</c:v>
                </c:pt>
                <c:pt idx="4615">
                  <c:v>2.1300000000000003E-2</c:v>
                </c:pt>
                <c:pt idx="4616">
                  <c:v>2.1100000000000004E-2</c:v>
                </c:pt>
                <c:pt idx="4617">
                  <c:v>2.1700000000000001E-2</c:v>
                </c:pt>
                <c:pt idx="4618">
                  <c:v>2.1000000000000001E-2</c:v>
                </c:pt>
                <c:pt idx="4619">
                  <c:v>2.0400000000000001E-2</c:v>
                </c:pt>
                <c:pt idx="4620">
                  <c:v>2.0799999999999999E-2</c:v>
                </c:pt>
                <c:pt idx="4621">
                  <c:v>2.0799999999999999E-2</c:v>
                </c:pt>
                <c:pt idx="4622">
                  <c:v>2.23E-2</c:v>
                </c:pt>
                <c:pt idx="4623">
                  <c:v>2.3099999999999999E-2</c:v>
                </c:pt>
                <c:pt idx="4624">
                  <c:v>2.4199999999999999E-2</c:v>
                </c:pt>
                <c:pt idx="4625">
                  <c:v>2.4699999999999996E-2</c:v>
                </c:pt>
                <c:pt idx="4626">
                  <c:v>2.5100000000000001E-2</c:v>
                </c:pt>
                <c:pt idx="4627">
                  <c:v>2.46E-2</c:v>
                </c:pt>
                <c:pt idx="4628">
                  <c:v>2.4000000000000004E-2</c:v>
                </c:pt>
                <c:pt idx="4629">
                  <c:v>2.4500000000000001E-2</c:v>
                </c:pt>
                <c:pt idx="4630">
                  <c:v>2.4E-2</c:v>
                </c:pt>
                <c:pt idx="4631">
                  <c:v>2.3799999999999998E-2</c:v>
                </c:pt>
                <c:pt idx="4632">
                  <c:v>2.4199999999999999E-2</c:v>
                </c:pt>
                <c:pt idx="4633">
                  <c:v>2.63E-2</c:v>
                </c:pt>
                <c:pt idx="4634">
                  <c:v>2.5499999999999998E-2</c:v>
                </c:pt>
                <c:pt idx="4635">
                  <c:v>2.5499999999999998E-2</c:v>
                </c:pt>
                <c:pt idx="4636">
                  <c:v>2.6100000000000002E-2</c:v>
                </c:pt>
                <c:pt idx="4637">
                  <c:v>2.5100000000000001E-2</c:v>
                </c:pt>
                <c:pt idx="4638">
                  <c:v>2.52E-2</c:v>
                </c:pt>
                <c:pt idx="4639">
                  <c:v>2.4799999999999999E-2</c:v>
                </c:pt>
                <c:pt idx="4640">
                  <c:v>2.46E-2</c:v>
                </c:pt>
                <c:pt idx="4641">
                  <c:v>2.4300000000000002E-2</c:v>
                </c:pt>
                <c:pt idx="4642">
                  <c:v>2.4700000000000003E-2</c:v>
                </c:pt>
                <c:pt idx="4643">
                  <c:v>2.41E-2</c:v>
                </c:pt>
                <c:pt idx="4644">
                  <c:v>2.41E-2</c:v>
                </c:pt>
                <c:pt idx="4645">
                  <c:v>2.4399999999999998E-2</c:v>
                </c:pt>
                <c:pt idx="4646">
                  <c:v>2.52E-2</c:v>
                </c:pt>
                <c:pt idx="4647">
                  <c:v>2.52E-2</c:v>
                </c:pt>
                <c:pt idx="4648">
                  <c:v>2.4900000000000002E-2</c:v>
                </c:pt>
                <c:pt idx="4649">
                  <c:v>2.53E-2</c:v>
                </c:pt>
                <c:pt idx="4650">
                  <c:v>2.5399999999999999E-2</c:v>
                </c:pt>
                <c:pt idx="4651">
                  <c:v>2.5100000000000001E-2</c:v>
                </c:pt>
                <c:pt idx="4652">
                  <c:v>2.6600000000000002E-2</c:v>
                </c:pt>
                <c:pt idx="4653">
                  <c:v>2.5399999999999999E-2</c:v>
                </c:pt>
                <c:pt idx="4654">
                  <c:v>2.5899999999999999E-2</c:v>
                </c:pt>
                <c:pt idx="4655">
                  <c:v>2.58E-2</c:v>
                </c:pt>
                <c:pt idx="4656">
                  <c:v>2.52E-2</c:v>
                </c:pt>
                <c:pt idx="4657">
                  <c:v>2.4900000000000002E-2</c:v>
                </c:pt>
                <c:pt idx="4658">
                  <c:v>2.4899999999999999E-2</c:v>
                </c:pt>
                <c:pt idx="4659">
                  <c:v>2.53E-2</c:v>
                </c:pt>
                <c:pt idx="4660">
                  <c:v>2.63E-2</c:v>
                </c:pt>
                <c:pt idx="4661">
                  <c:v>2.6200000000000001E-2</c:v>
                </c:pt>
                <c:pt idx="4662">
                  <c:v>2.69E-2</c:v>
                </c:pt>
                <c:pt idx="4663">
                  <c:v>2.75E-2</c:v>
                </c:pt>
                <c:pt idx="4664">
                  <c:v>2.7900000000000001E-2</c:v>
                </c:pt>
                <c:pt idx="4665">
                  <c:v>2.7300000000000001E-2</c:v>
                </c:pt>
                <c:pt idx="4666">
                  <c:v>2.7900000000000001E-2</c:v>
                </c:pt>
                <c:pt idx="4667">
                  <c:v>2.81E-2</c:v>
                </c:pt>
                <c:pt idx="4668">
                  <c:v>2.7399999999999997E-2</c:v>
                </c:pt>
                <c:pt idx="4669">
                  <c:v>2.7099999999999999E-2</c:v>
                </c:pt>
                <c:pt idx="4670">
                  <c:v>2.6500000000000003E-2</c:v>
                </c:pt>
                <c:pt idx="4671">
                  <c:v>2.7099999999999999E-2</c:v>
                </c:pt>
                <c:pt idx="4672">
                  <c:v>2.6699999999999998E-2</c:v>
                </c:pt>
                <c:pt idx="4673">
                  <c:v>2.7099999999999999E-2</c:v>
                </c:pt>
                <c:pt idx="4674">
                  <c:v>2.7699999999999999E-2</c:v>
                </c:pt>
                <c:pt idx="4675">
                  <c:v>2.8199999999999999E-2</c:v>
                </c:pt>
                <c:pt idx="4676">
                  <c:v>2.8999999999999998E-2</c:v>
                </c:pt>
                <c:pt idx="4677">
                  <c:v>2.86E-2</c:v>
                </c:pt>
                <c:pt idx="4678">
                  <c:v>2.8199999999999999E-2</c:v>
                </c:pt>
                <c:pt idx="4679">
                  <c:v>2.8799999999999999E-2</c:v>
                </c:pt>
                <c:pt idx="4680">
                  <c:v>2.8500000000000001E-2</c:v>
                </c:pt>
                <c:pt idx="4681">
                  <c:v>2.8399999999999998E-2</c:v>
                </c:pt>
                <c:pt idx="4682">
                  <c:v>2.8199999999999999E-2</c:v>
                </c:pt>
                <c:pt idx="4683">
                  <c:v>2.7999999999999997E-2</c:v>
                </c:pt>
                <c:pt idx="4684">
                  <c:v>2.7799999999999998E-2</c:v>
                </c:pt>
                <c:pt idx="4685">
                  <c:v>2.6099999999999998E-2</c:v>
                </c:pt>
                <c:pt idx="4686">
                  <c:v>2.6699999999999998E-2</c:v>
                </c:pt>
                <c:pt idx="4687">
                  <c:v>2.6699999999999998E-2</c:v>
                </c:pt>
                <c:pt idx="4688">
                  <c:v>2.6300000000000004E-2</c:v>
                </c:pt>
                <c:pt idx="4689">
                  <c:v>2.58E-2</c:v>
                </c:pt>
                <c:pt idx="4690">
                  <c:v>2.5499999999999998E-2</c:v>
                </c:pt>
                <c:pt idx="4691">
                  <c:v>2.58E-2</c:v>
                </c:pt>
                <c:pt idx="4692">
                  <c:v>2.5600000000000001E-2</c:v>
                </c:pt>
                <c:pt idx="4693">
                  <c:v>2.58E-2</c:v>
                </c:pt>
                <c:pt idx="4694">
                  <c:v>2.58E-2</c:v>
                </c:pt>
                <c:pt idx="4695">
                  <c:v>2.5600000000000001E-2</c:v>
                </c:pt>
                <c:pt idx="4696">
                  <c:v>2.5399999999999999E-2</c:v>
                </c:pt>
                <c:pt idx="4697">
                  <c:v>2.58E-2</c:v>
                </c:pt>
                <c:pt idx="4698">
                  <c:v>2.5699999999999997E-2</c:v>
                </c:pt>
                <c:pt idx="4699">
                  <c:v>2.58E-2</c:v>
                </c:pt>
                <c:pt idx="4700">
                  <c:v>2.5900000000000003E-2</c:v>
                </c:pt>
                <c:pt idx="4701">
                  <c:v>2.6200000000000001E-2</c:v>
                </c:pt>
                <c:pt idx="4702">
                  <c:v>2.6000000000000002E-2</c:v>
                </c:pt>
                <c:pt idx="4703">
                  <c:v>2.6499999999999999E-2</c:v>
                </c:pt>
                <c:pt idx="4704">
                  <c:v>2.58E-2</c:v>
                </c:pt>
                <c:pt idx="4705">
                  <c:v>2.5099999999999997E-2</c:v>
                </c:pt>
                <c:pt idx="4706">
                  <c:v>2.5000000000000001E-2</c:v>
                </c:pt>
                <c:pt idx="4707">
                  <c:v>2.5399999999999999E-2</c:v>
                </c:pt>
                <c:pt idx="4708">
                  <c:v>2.46E-2</c:v>
                </c:pt>
                <c:pt idx="4709">
                  <c:v>2.4299999999999999E-2</c:v>
                </c:pt>
                <c:pt idx="4710">
                  <c:v>2.4499999999999997E-2</c:v>
                </c:pt>
                <c:pt idx="4711">
                  <c:v>2.4499999999999997E-2</c:v>
                </c:pt>
                <c:pt idx="4712">
                  <c:v>2.46E-2</c:v>
                </c:pt>
                <c:pt idx="4713">
                  <c:v>2.4499999999999997E-2</c:v>
                </c:pt>
                <c:pt idx="4714">
                  <c:v>2.4699999999999996E-2</c:v>
                </c:pt>
                <c:pt idx="4715">
                  <c:v>2.5000000000000001E-2</c:v>
                </c:pt>
                <c:pt idx="4716">
                  <c:v>2.5699999999999997E-2</c:v>
                </c:pt>
                <c:pt idx="4717">
                  <c:v>2.5499999999999998E-2</c:v>
                </c:pt>
                <c:pt idx="4718">
                  <c:v>2.6099999999999998E-2</c:v>
                </c:pt>
                <c:pt idx="4719">
                  <c:v>2.5899999999999999E-2</c:v>
                </c:pt>
                <c:pt idx="4720">
                  <c:v>2.5499999999999998E-2</c:v>
                </c:pt>
                <c:pt idx="4721">
                  <c:v>2.69E-2</c:v>
                </c:pt>
                <c:pt idx="4722">
                  <c:v>2.7199999999999998E-2</c:v>
                </c:pt>
                <c:pt idx="4723">
                  <c:v>2.6699999999999998E-2</c:v>
                </c:pt>
                <c:pt idx="4724">
                  <c:v>2.6000000000000002E-2</c:v>
                </c:pt>
                <c:pt idx="4725">
                  <c:v>2.6200000000000001E-2</c:v>
                </c:pt>
                <c:pt idx="4726">
                  <c:v>2.58E-2</c:v>
                </c:pt>
                <c:pt idx="4727">
                  <c:v>2.6200000000000001E-2</c:v>
                </c:pt>
                <c:pt idx="4728">
                  <c:v>2.7099999999999999E-2</c:v>
                </c:pt>
                <c:pt idx="4729">
                  <c:v>2.7000000000000003E-2</c:v>
                </c:pt>
                <c:pt idx="4730">
                  <c:v>2.6600000000000002E-2</c:v>
                </c:pt>
                <c:pt idx="4731">
                  <c:v>2.6500000000000003E-2</c:v>
                </c:pt>
                <c:pt idx="4732">
                  <c:v>2.6200000000000001E-2</c:v>
                </c:pt>
                <c:pt idx="4733">
                  <c:v>2.6500000000000003E-2</c:v>
                </c:pt>
                <c:pt idx="4734">
                  <c:v>2.6800000000000001E-2</c:v>
                </c:pt>
                <c:pt idx="4735">
                  <c:v>2.7200000000000002E-2</c:v>
                </c:pt>
                <c:pt idx="4736">
                  <c:v>2.7000000000000003E-2</c:v>
                </c:pt>
                <c:pt idx="4737">
                  <c:v>2.75E-2</c:v>
                </c:pt>
                <c:pt idx="4738">
                  <c:v>2.7900000000000001E-2</c:v>
                </c:pt>
                <c:pt idx="4739">
                  <c:v>2.7900000000000001E-2</c:v>
                </c:pt>
                <c:pt idx="4740">
                  <c:v>2.7699999999999999E-2</c:v>
                </c:pt>
                <c:pt idx="4741">
                  <c:v>2.7200000000000002E-2</c:v>
                </c:pt>
                <c:pt idx="4742">
                  <c:v>2.7799999999999998E-2</c:v>
                </c:pt>
                <c:pt idx="4743">
                  <c:v>2.8000000000000004E-2</c:v>
                </c:pt>
                <c:pt idx="4744">
                  <c:v>2.7999999999999997E-2</c:v>
                </c:pt>
                <c:pt idx="4745">
                  <c:v>2.8000000000000004E-2</c:v>
                </c:pt>
                <c:pt idx="4746">
                  <c:v>2.7600000000000003E-2</c:v>
                </c:pt>
                <c:pt idx="4747">
                  <c:v>2.8000000000000004E-2</c:v>
                </c:pt>
                <c:pt idx="4748">
                  <c:v>2.8500000000000001E-2</c:v>
                </c:pt>
                <c:pt idx="4749">
                  <c:v>2.8000000000000004E-2</c:v>
                </c:pt>
                <c:pt idx="4750">
                  <c:v>2.8500000000000001E-2</c:v>
                </c:pt>
                <c:pt idx="4751">
                  <c:v>2.9100000000000001E-2</c:v>
                </c:pt>
                <c:pt idx="4752">
                  <c:v>2.92E-2</c:v>
                </c:pt>
                <c:pt idx="4753">
                  <c:v>2.9399999999999999E-2</c:v>
                </c:pt>
                <c:pt idx="4754">
                  <c:v>2.9100000000000001E-2</c:v>
                </c:pt>
                <c:pt idx="4755">
                  <c:v>2.9700000000000001E-2</c:v>
                </c:pt>
                <c:pt idx="4756">
                  <c:v>2.92E-2</c:v>
                </c:pt>
                <c:pt idx="4757">
                  <c:v>2.9299999999999996E-2</c:v>
                </c:pt>
                <c:pt idx="4758">
                  <c:v>2.8999999999999998E-2</c:v>
                </c:pt>
                <c:pt idx="4759">
                  <c:v>2.8900000000000002E-2</c:v>
                </c:pt>
                <c:pt idx="4760">
                  <c:v>2.9399999999999999E-2</c:v>
                </c:pt>
                <c:pt idx="4761">
                  <c:v>2.9000000000000005E-2</c:v>
                </c:pt>
                <c:pt idx="4762">
                  <c:v>2.81E-2</c:v>
                </c:pt>
                <c:pt idx="4763">
                  <c:v>2.7699999999999999E-2</c:v>
                </c:pt>
                <c:pt idx="4764">
                  <c:v>2.81E-2</c:v>
                </c:pt>
                <c:pt idx="4765">
                  <c:v>2.8300000000000002E-2</c:v>
                </c:pt>
                <c:pt idx="4766">
                  <c:v>2.7900000000000001E-2</c:v>
                </c:pt>
                <c:pt idx="4767">
                  <c:v>2.7699999999999999E-2</c:v>
                </c:pt>
                <c:pt idx="4768">
                  <c:v>2.7800000000000002E-2</c:v>
                </c:pt>
                <c:pt idx="4769">
                  <c:v>2.8000000000000004E-2</c:v>
                </c:pt>
                <c:pt idx="4770">
                  <c:v>2.7200000000000002E-2</c:v>
                </c:pt>
                <c:pt idx="4771">
                  <c:v>2.6800000000000001E-2</c:v>
                </c:pt>
                <c:pt idx="4772">
                  <c:v>2.7099999999999999E-2</c:v>
                </c:pt>
                <c:pt idx="4773">
                  <c:v>2.7000000000000003E-2</c:v>
                </c:pt>
                <c:pt idx="4774">
                  <c:v>2.6200000000000001E-2</c:v>
                </c:pt>
                <c:pt idx="4775">
                  <c:v>2.6500000000000003E-2</c:v>
                </c:pt>
                <c:pt idx="4776">
                  <c:v>2.6000000000000002E-2</c:v>
                </c:pt>
                <c:pt idx="4777">
                  <c:v>2.5399999999999999E-2</c:v>
                </c:pt>
                <c:pt idx="4778">
                  <c:v>2.5700000000000004E-2</c:v>
                </c:pt>
                <c:pt idx="4779">
                  <c:v>2.6300000000000004E-2</c:v>
                </c:pt>
                <c:pt idx="4780">
                  <c:v>2.6600000000000002E-2</c:v>
                </c:pt>
                <c:pt idx="4781">
                  <c:v>2.6499999999999999E-2</c:v>
                </c:pt>
                <c:pt idx="4782">
                  <c:v>2.6300000000000004E-2</c:v>
                </c:pt>
                <c:pt idx="4783">
                  <c:v>2.69E-2</c:v>
                </c:pt>
                <c:pt idx="4784">
                  <c:v>2.7300000000000001E-2</c:v>
                </c:pt>
                <c:pt idx="4785">
                  <c:v>2.6699999999999998E-2</c:v>
                </c:pt>
                <c:pt idx="4786">
                  <c:v>2.69E-2</c:v>
                </c:pt>
                <c:pt idx="4787">
                  <c:v>2.64E-2</c:v>
                </c:pt>
                <c:pt idx="4788">
                  <c:v>2.6600000000000002E-2</c:v>
                </c:pt>
                <c:pt idx="4789">
                  <c:v>2.69E-2</c:v>
                </c:pt>
                <c:pt idx="4790">
                  <c:v>2.6600000000000002E-2</c:v>
                </c:pt>
                <c:pt idx="4791">
                  <c:v>2.6800000000000001E-2</c:v>
                </c:pt>
                <c:pt idx="4792">
                  <c:v>2.6300000000000004E-2</c:v>
                </c:pt>
                <c:pt idx="4793">
                  <c:v>2.6000000000000002E-2</c:v>
                </c:pt>
                <c:pt idx="4794">
                  <c:v>2.58E-2</c:v>
                </c:pt>
                <c:pt idx="4795">
                  <c:v>2.6000000000000002E-2</c:v>
                </c:pt>
                <c:pt idx="4796">
                  <c:v>2.5300000000000003E-2</c:v>
                </c:pt>
                <c:pt idx="4797">
                  <c:v>2.6300000000000004E-2</c:v>
                </c:pt>
                <c:pt idx="4798">
                  <c:v>2.6200000000000001E-2</c:v>
                </c:pt>
                <c:pt idx="4799">
                  <c:v>2.6600000000000002E-2</c:v>
                </c:pt>
                <c:pt idx="4800">
                  <c:v>2.7199999999999998E-2</c:v>
                </c:pt>
                <c:pt idx="4801">
                  <c:v>2.7099999999999999E-2</c:v>
                </c:pt>
                <c:pt idx="4802">
                  <c:v>2.69E-2</c:v>
                </c:pt>
                <c:pt idx="4803">
                  <c:v>2.6499999999999999E-2</c:v>
                </c:pt>
                <c:pt idx="4804">
                  <c:v>2.58E-2</c:v>
                </c:pt>
                <c:pt idx="4805">
                  <c:v>2.5699999999999997E-2</c:v>
                </c:pt>
                <c:pt idx="4806">
                  <c:v>2.6200000000000001E-2</c:v>
                </c:pt>
                <c:pt idx="4807">
                  <c:v>2.6000000000000002E-2</c:v>
                </c:pt>
                <c:pt idx="4808">
                  <c:v>2.6999999999999996E-2</c:v>
                </c:pt>
                <c:pt idx="4809">
                  <c:v>2.7099999999999999E-2</c:v>
                </c:pt>
                <c:pt idx="4810">
                  <c:v>2.6699999999999998E-2</c:v>
                </c:pt>
                <c:pt idx="4811">
                  <c:v>2.6500000000000003E-2</c:v>
                </c:pt>
                <c:pt idx="4812">
                  <c:v>2.6600000000000002E-2</c:v>
                </c:pt>
                <c:pt idx="4813">
                  <c:v>2.63E-2</c:v>
                </c:pt>
                <c:pt idx="4814">
                  <c:v>2.6099999999999998E-2</c:v>
                </c:pt>
                <c:pt idx="4815">
                  <c:v>2.6499999999999999E-2</c:v>
                </c:pt>
                <c:pt idx="4816">
                  <c:v>2.6699999999999998E-2</c:v>
                </c:pt>
                <c:pt idx="4817">
                  <c:v>2.69E-2</c:v>
                </c:pt>
                <c:pt idx="4818">
                  <c:v>2.7300000000000001E-2</c:v>
                </c:pt>
                <c:pt idx="4819">
                  <c:v>2.7199999999999998E-2</c:v>
                </c:pt>
                <c:pt idx="4820">
                  <c:v>2.6600000000000002E-2</c:v>
                </c:pt>
                <c:pt idx="4821">
                  <c:v>2.6200000000000001E-2</c:v>
                </c:pt>
                <c:pt idx="4822">
                  <c:v>2.6099999999999998E-2</c:v>
                </c:pt>
                <c:pt idx="4823">
                  <c:v>2.63E-2</c:v>
                </c:pt>
                <c:pt idx="4824">
                  <c:v>2.5699999999999997E-2</c:v>
                </c:pt>
                <c:pt idx="4825">
                  <c:v>2.5399999999999999E-2</c:v>
                </c:pt>
                <c:pt idx="4826">
                  <c:v>2.5600000000000001E-2</c:v>
                </c:pt>
                <c:pt idx="4827">
                  <c:v>2.5399999999999999E-2</c:v>
                </c:pt>
                <c:pt idx="4828">
                  <c:v>2.5600000000000001E-2</c:v>
                </c:pt>
                <c:pt idx="4829">
                  <c:v>2.64E-2</c:v>
                </c:pt>
                <c:pt idx="4830">
                  <c:v>2.63E-2</c:v>
                </c:pt>
                <c:pt idx="4831">
                  <c:v>2.63E-2</c:v>
                </c:pt>
                <c:pt idx="4832">
                  <c:v>2.6000000000000002E-2</c:v>
                </c:pt>
                <c:pt idx="4833">
                  <c:v>2.6000000000000002E-2</c:v>
                </c:pt>
                <c:pt idx="4834">
                  <c:v>2.5900000000000003E-2</c:v>
                </c:pt>
                <c:pt idx="4835">
                  <c:v>2.6100000000000002E-2</c:v>
                </c:pt>
                <c:pt idx="4836">
                  <c:v>2.6099999999999998E-2</c:v>
                </c:pt>
                <c:pt idx="4837">
                  <c:v>2.58E-2</c:v>
                </c:pt>
                <c:pt idx="4838">
                  <c:v>2.5399999999999999E-2</c:v>
                </c:pt>
                <c:pt idx="4839">
                  <c:v>2.5100000000000001E-2</c:v>
                </c:pt>
                <c:pt idx="4840">
                  <c:v>2.5399999999999999E-2</c:v>
                </c:pt>
                <c:pt idx="4841">
                  <c:v>2.52E-2</c:v>
                </c:pt>
                <c:pt idx="4842">
                  <c:v>2.5399999999999999E-2</c:v>
                </c:pt>
                <c:pt idx="4843">
                  <c:v>2.53E-2</c:v>
                </c:pt>
                <c:pt idx="4844">
                  <c:v>2.5399999999999999E-2</c:v>
                </c:pt>
                <c:pt idx="4845">
                  <c:v>2.58E-2</c:v>
                </c:pt>
                <c:pt idx="4846">
                  <c:v>2.52E-2</c:v>
                </c:pt>
                <c:pt idx="4847">
                  <c:v>2.46E-2</c:v>
                </c:pt>
                <c:pt idx="4848">
                  <c:v>2.41E-2</c:v>
                </c:pt>
                <c:pt idx="4849">
                  <c:v>2.4300000000000002E-2</c:v>
                </c:pt>
                <c:pt idx="4850">
                  <c:v>2.4500000000000001E-2</c:v>
                </c:pt>
                <c:pt idx="4851">
                  <c:v>2.4300000000000002E-2</c:v>
                </c:pt>
                <c:pt idx="4852">
                  <c:v>2.4500000000000001E-2</c:v>
                </c:pt>
                <c:pt idx="4853">
                  <c:v>2.4700000000000003E-2</c:v>
                </c:pt>
                <c:pt idx="4854">
                  <c:v>2.4500000000000001E-2</c:v>
                </c:pt>
                <c:pt idx="4855">
                  <c:v>2.4300000000000002E-2</c:v>
                </c:pt>
                <c:pt idx="4856">
                  <c:v>2.35E-2</c:v>
                </c:pt>
                <c:pt idx="4857">
                  <c:v>2.3600000000000003E-2</c:v>
                </c:pt>
                <c:pt idx="4858">
                  <c:v>2.4E-2</c:v>
                </c:pt>
                <c:pt idx="4859">
                  <c:v>2.4500000000000001E-2</c:v>
                </c:pt>
                <c:pt idx="4860">
                  <c:v>2.5000000000000001E-2</c:v>
                </c:pt>
                <c:pt idx="4861">
                  <c:v>2.52E-2</c:v>
                </c:pt>
                <c:pt idx="4862">
                  <c:v>2.5000000000000001E-2</c:v>
                </c:pt>
                <c:pt idx="4863">
                  <c:v>2.5100000000000001E-2</c:v>
                </c:pt>
                <c:pt idx="4864">
                  <c:v>2.5300000000000003E-2</c:v>
                </c:pt>
                <c:pt idx="4865">
                  <c:v>2.5500000000000002E-2</c:v>
                </c:pt>
                <c:pt idx="4866">
                  <c:v>2.5600000000000001E-2</c:v>
                </c:pt>
                <c:pt idx="4867">
                  <c:v>2.4900000000000002E-2</c:v>
                </c:pt>
                <c:pt idx="4868">
                  <c:v>2.5000000000000001E-2</c:v>
                </c:pt>
                <c:pt idx="4869">
                  <c:v>2.5099999999999997E-2</c:v>
                </c:pt>
                <c:pt idx="4870">
                  <c:v>2.5600000000000001E-2</c:v>
                </c:pt>
                <c:pt idx="4871">
                  <c:v>2.5099999999999997E-2</c:v>
                </c:pt>
                <c:pt idx="4872">
                  <c:v>2.5399999999999999E-2</c:v>
                </c:pt>
                <c:pt idx="4873">
                  <c:v>2.53E-2</c:v>
                </c:pt>
                <c:pt idx="4874">
                  <c:v>2.53E-2</c:v>
                </c:pt>
                <c:pt idx="4875">
                  <c:v>2.4899999999999999E-2</c:v>
                </c:pt>
                <c:pt idx="4876">
                  <c:v>2.4699999999999996E-2</c:v>
                </c:pt>
                <c:pt idx="4877">
                  <c:v>2.4299999999999999E-2</c:v>
                </c:pt>
                <c:pt idx="4878">
                  <c:v>2.4399999999999998E-2</c:v>
                </c:pt>
                <c:pt idx="4879">
                  <c:v>2.4399999999999998E-2</c:v>
                </c:pt>
                <c:pt idx="4880">
                  <c:v>2.4799999999999999E-2</c:v>
                </c:pt>
                <c:pt idx="4881">
                  <c:v>2.5399999999999999E-2</c:v>
                </c:pt>
                <c:pt idx="4882">
                  <c:v>2.5600000000000001E-2</c:v>
                </c:pt>
                <c:pt idx="4883">
                  <c:v>2.53E-2</c:v>
                </c:pt>
                <c:pt idx="4884">
                  <c:v>2.4900000000000002E-2</c:v>
                </c:pt>
                <c:pt idx="4885">
                  <c:v>2.4799999999999999E-2</c:v>
                </c:pt>
                <c:pt idx="4886">
                  <c:v>2.46E-2</c:v>
                </c:pt>
                <c:pt idx="4887">
                  <c:v>2.4399999999999998E-2</c:v>
                </c:pt>
                <c:pt idx="4888">
                  <c:v>2.46E-2</c:v>
                </c:pt>
                <c:pt idx="4889">
                  <c:v>2.4700000000000003E-2</c:v>
                </c:pt>
                <c:pt idx="4890">
                  <c:v>2.46E-2</c:v>
                </c:pt>
                <c:pt idx="4891">
                  <c:v>2.3800000000000002E-2</c:v>
                </c:pt>
                <c:pt idx="4892">
                  <c:v>2.41E-2</c:v>
                </c:pt>
                <c:pt idx="4893">
                  <c:v>2.3900000000000001E-2</c:v>
                </c:pt>
                <c:pt idx="4894">
                  <c:v>2.3900000000000001E-2</c:v>
                </c:pt>
                <c:pt idx="4895">
                  <c:v>2.3900000000000001E-2</c:v>
                </c:pt>
                <c:pt idx="4896">
                  <c:v>2.4300000000000002E-2</c:v>
                </c:pt>
                <c:pt idx="4897">
                  <c:v>2.3900000000000001E-2</c:v>
                </c:pt>
                <c:pt idx="4898">
                  <c:v>2.41E-2</c:v>
                </c:pt>
                <c:pt idx="4899">
                  <c:v>2.3800000000000002E-2</c:v>
                </c:pt>
                <c:pt idx="4900">
                  <c:v>2.4799999999999999E-2</c:v>
                </c:pt>
                <c:pt idx="4901">
                  <c:v>2.5000000000000001E-2</c:v>
                </c:pt>
                <c:pt idx="4902">
                  <c:v>2.4300000000000002E-2</c:v>
                </c:pt>
                <c:pt idx="4903">
                  <c:v>2.4199999999999999E-2</c:v>
                </c:pt>
                <c:pt idx="4904">
                  <c:v>2.4000000000000004E-2</c:v>
                </c:pt>
                <c:pt idx="4905">
                  <c:v>2.4000000000000004E-2</c:v>
                </c:pt>
                <c:pt idx="4906">
                  <c:v>2.3400000000000004E-2</c:v>
                </c:pt>
                <c:pt idx="4907">
                  <c:v>2.35E-2</c:v>
                </c:pt>
                <c:pt idx="4908">
                  <c:v>2.35E-2</c:v>
                </c:pt>
                <c:pt idx="4909">
                  <c:v>2.3700000000000002E-2</c:v>
                </c:pt>
                <c:pt idx="4910">
                  <c:v>2.3400000000000004E-2</c:v>
                </c:pt>
                <c:pt idx="4911">
                  <c:v>2.3099999999999999E-2</c:v>
                </c:pt>
                <c:pt idx="4912">
                  <c:v>2.2499999999999999E-2</c:v>
                </c:pt>
                <c:pt idx="4913">
                  <c:v>2.3000000000000003E-2</c:v>
                </c:pt>
                <c:pt idx="4914">
                  <c:v>2.3099999999999999E-2</c:v>
                </c:pt>
                <c:pt idx="4915">
                  <c:v>2.3400000000000004E-2</c:v>
                </c:pt>
                <c:pt idx="4916">
                  <c:v>2.3200000000000002E-2</c:v>
                </c:pt>
                <c:pt idx="4917">
                  <c:v>2.3099999999999999E-2</c:v>
                </c:pt>
                <c:pt idx="4918">
                  <c:v>2.3000000000000003E-2</c:v>
                </c:pt>
                <c:pt idx="4919">
                  <c:v>2.3000000000000003E-2</c:v>
                </c:pt>
                <c:pt idx="4920">
                  <c:v>2.2800000000000001E-2</c:v>
                </c:pt>
                <c:pt idx="4921">
                  <c:v>2.2499999999999999E-2</c:v>
                </c:pt>
                <c:pt idx="4922">
                  <c:v>2.2800000000000001E-2</c:v>
                </c:pt>
                <c:pt idx="4923">
                  <c:v>2.3300000000000001E-2</c:v>
                </c:pt>
                <c:pt idx="4924">
                  <c:v>2.3200000000000002E-2</c:v>
                </c:pt>
                <c:pt idx="4925">
                  <c:v>2.3600000000000003E-2</c:v>
                </c:pt>
                <c:pt idx="4926">
                  <c:v>2.3700000000000002E-2</c:v>
                </c:pt>
                <c:pt idx="4927">
                  <c:v>2.3900000000000001E-2</c:v>
                </c:pt>
                <c:pt idx="4928">
                  <c:v>2.41E-2</c:v>
                </c:pt>
                <c:pt idx="4929">
                  <c:v>2.4500000000000001E-2</c:v>
                </c:pt>
                <c:pt idx="4930">
                  <c:v>2.4500000000000001E-2</c:v>
                </c:pt>
                <c:pt idx="4931">
                  <c:v>2.5300000000000003E-2</c:v>
                </c:pt>
                <c:pt idx="4932">
                  <c:v>2.5100000000000001E-2</c:v>
                </c:pt>
                <c:pt idx="4933">
                  <c:v>2.5100000000000001E-2</c:v>
                </c:pt>
                <c:pt idx="4934">
                  <c:v>2.5300000000000003E-2</c:v>
                </c:pt>
                <c:pt idx="4935">
                  <c:v>2.5399999999999999E-2</c:v>
                </c:pt>
                <c:pt idx="4936">
                  <c:v>2.5000000000000001E-2</c:v>
                </c:pt>
                <c:pt idx="4937">
                  <c:v>2.4799999999999999E-2</c:v>
                </c:pt>
                <c:pt idx="4938">
                  <c:v>2.4500000000000001E-2</c:v>
                </c:pt>
                <c:pt idx="4939">
                  <c:v>2.4799999999999999E-2</c:v>
                </c:pt>
                <c:pt idx="4940">
                  <c:v>2.4300000000000002E-2</c:v>
                </c:pt>
                <c:pt idx="4941">
                  <c:v>2.4500000000000001E-2</c:v>
                </c:pt>
                <c:pt idx="4942">
                  <c:v>2.4199999999999999E-2</c:v>
                </c:pt>
                <c:pt idx="4943">
                  <c:v>2.4500000000000001E-2</c:v>
                </c:pt>
                <c:pt idx="4944">
                  <c:v>2.3300000000000001E-2</c:v>
                </c:pt>
                <c:pt idx="4945">
                  <c:v>2.35E-2</c:v>
                </c:pt>
                <c:pt idx="4946">
                  <c:v>2.3600000000000003E-2</c:v>
                </c:pt>
                <c:pt idx="4947">
                  <c:v>2.3400000000000004E-2</c:v>
                </c:pt>
                <c:pt idx="4948">
                  <c:v>2.2700000000000001E-2</c:v>
                </c:pt>
                <c:pt idx="4949">
                  <c:v>2.2600000000000002E-2</c:v>
                </c:pt>
                <c:pt idx="4950">
                  <c:v>2.2599999999999999E-2</c:v>
                </c:pt>
                <c:pt idx="4951">
                  <c:v>2.2200000000000001E-2</c:v>
                </c:pt>
                <c:pt idx="4952">
                  <c:v>2.12E-2</c:v>
                </c:pt>
                <c:pt idx="4953">
                  <c:v>2.06E-2</c:v>
                </c:pt>
                <c:pt idx="4954">
                  <c:v>2.0799999999999999E-2</c:v>
                </c:pt>
                <c:pt idx="4955">
                  <c:v>2.1300000000000003E-2</c:v>
                </c:pt>
                <c:pt idx="4956">
                  <c:v>2.1100000000000004E-2</c:v>
                </c:pt>
                <c:pt idx="4957">
                  <c:v>2.1400000000000002E-2</c:v>
                </c:pt>
                <c:pt idx="4958">
                  <c:v>2.1600000000000001E-2</c:v>
                </c:pt>
                <c:pt idx="4959">
                  <c:v>2.2000000000000002E-2</c:v>
                </c:pt>
                <c:pt idx="4960">
                  <c:v>2.2000000000000002E-2</c:v>
                </c:pt>
                <c:pt idx="4961">
                  <c:v>2.18E-2</c:v>
                </c:pt>
                <c:pt idx="4962">
                  <c:v>2.2099999999999998E-2</c:v>
                </c:pt>
                <c:pt idx="4963">
                  <c:v>2.2499999999999999E-2</c:v>
                </c:pt>
                <c:pt idx="4964">
                  <c:v>2.23E-2</c:v>
                </c:pt>
                <c:pt idx="4965">
                  <c:v>2.2800000000000001E-2</c:v>
                </c:pt>
                <c:pt idx="4966">
                  <c:v>2.2700000000000001E-2</c:v>
                </c:pt>
                <c:pt idx="4967">
                  <c:v>2.2499999999999999E-2</c:v>
                </c:pt>
                <c:pt idx="4968">
                  <c:v>2.2700000000000001E-2</c:v>
                </c:pt>
                <c:pt idx="4969">
                  <c:v>2.3000000000000003E-2</c:v>
                </c:pt>
                <c:pt idx="4970">
                  <c:v>2.23E-2</c:v>
                </c:pt>
                <c:pt idx="4971">
                  <c:v>2.29E-2</c:v>
                </c:pt>
                <c:pt idx="4972">
                  <c:v>2.2800000000000001E-2</c:v>
                </c:pt>
                <c:pt idx="4973">
                  <c:v>2.2600000000000002E-2</c:v>
                </c:pt>
                <c:pt idx="4974">
                  <c:v>2.23E-2</c:v>
                </c:pt>
                <c:pt idx="4975">
                  <c:v>2.2399999999999996E-2</c:v>
                </c:pt>
                <c:pt idx="4976">
                  <c:v>2.2099999999999998E-2</c:v>
                </c:pt>
                <c:pt idx="4977">
                  <c:v>2.2599999999999999E-2</c:v>
                </c:pt>
                <c:pt idx="4978">
                  <c:v>2.2399999999999996E-2</c:v>
                </c:pt>
                <c:pt idx="4979">
                  <c:v>2.2099999999999998E-2</c:v>
                </c:pt>
                <c:pt idx="4980">
                  <c:v>2.1999999999999999E-2</c:v>
                </c:pt>
                <c:pt idx="4981">
                  <c:v>2.1700000000000001E-2</c:v>
                </c:pt>
                <c:pt idx="4982">
                  <c:v>2.1400000000000002E-2</c:v>
                </c:pt>
                <c:pt idx="4983">
                  <c:v>2.1000000000000001E-2</c:v>
                </c:pt>
                <c:pt idx="4984">
                  <c:v>2.0900000000000002E-2</c:v>
                </c:pt>
                <c:pt idx="4985">
                  <c:v>2.1599999999999998E-2</c:v>
                </c:pt>
                <c:pt idx="4986">
                  <c:v>2.1700000000000001E-2</c:v>
                </c:pt>
                <c:pt idx="4987">
                  <c:v>2.1299999999999999E-2</c:v>
                </c:pt>
                <c:pt idx="4988">
                  <c:v>2.1899999999999999E-2</c:v>
                </c:pt>
                <c:pt idx="4989">
                  <c:v>2.1399999999999995E-2</c:v>
                </c:pt>
                <c:pt idx="4990">
                  <c:v>2.1000000000000001E-2</c:v>
                </c:pt>
                <c:pt idx="4991">
                  <c:v>2.06E-2</c:v>
                </c:pt>
                <c:pt idx="4992">
                  <c:v>2.07E-2</c:v>
                </c:pt>
                <c:pt idx="4993">
                  <c:v>1.9799999999999998E-2</c:v>
                </c:pt>
                <c:pt idx="4994">
                  <c:v>2.0100000000000003E-2</c:v>
                </c:pt>
                <c:pt idx="4995">
                  <c:v>1.9499999999999997E-2</c:v>
                </c:pt>
                <c:pt idx="4996">
                  <c:v>2.0100000000000003E-2</c:v>
                </c:pt>
                <c:pt idx="4997">
                  <c:v>2.0900000000000002E-2</c:v>
                </c:pt>
                <c:pt idx="4998">
                  <c:v>2.0400000000000001E-2</c:v>
                </c:pt>
                <c:pt idx="4999">
                  <c:v>2.0400000000000001E-2</c:v>
                </c:pt>
                <c:pt idx="5000">
                  <c:v>2.1299999999999999E-2</c:v>
                </c:pt>
                <c:pt idx="5001">
                  <c:v>2.1400000000000002E-2</c:v>
                </c:pt>
                <c:pt idx="5002">
                  <c:v>2.12E-2</c:v>
                </c:pt>
                <c:pt idx="5003">
                  <c:v>2.0900000000000002E-2</c:v>
                </c:pt>
                <c:pt idx="5004">
                  <c:v>2.0700000000000003E-2</c:v>
                </c:pt>
                <c:pt idx="5005">
                  <c:v>2.1099999999999997E-2</c:v>
                </c:pt>
                <c:pt idx="5006">
                  <c:v>0.02</c:v>
                </c:pt>
                <c:pt idx="5007">
                  <c:v>1.9199999999999998E-2</c:v>
                </c:pt>
                <c:pt idx="5008">
                  <c:v>1.8500000000000003E-2</c:v>
                </c:pt>
                <c:pt idx="5009">
                  <c:v>1.84E-2</c:v>
                </c:pt>
                <c:pt idx="5010">
                  <c:v>1.9099999999999995E-2</c:v>
                </c:pt>
                <c:pt idx="5011">
                  <c:v>1.8599999999999998E-2</c:v>
                </c:pt>
                <c:pt idx="5012">
                  <c:v>1.7999999999999999E-2</c:v>
                </c:pt>
                <c:pt idx="5013">
                  <c:v>1.7899999999999999E-2</c:v>
                </c:pt>
                <c:pt idx="5014">
                  <c:v>1.7400000000000002E-2</c:v>
                </c:pt>
                <c:pt idx="5015">
                  <c:v>1.6500000000000001E-2</c:v>
                </c:pt>
                <c:pt idx="5016">
                  <c:v>1.7000000000000001E-2</c:v>
                </c:pt>
                <c:pt idx="5017">
                  <c:v>1.7000000000000001E-2</c:v>
                </c:pt>
                <c:pt idx="5018">
                  <c:v>1.7500000000000002E-2</c:v>
                </c:pt>
                <c:pt idx="5019">
                  <c:v>1.7799999999999996E-2</c:v>
                </c:pt>
                <c:pt idx="5020">
                  <c:v>1.6899999999999998E-2</c:v>
                </c:pt>
                <c:pt idx="5021">
                  <c:v>1.7100000000000001E-2</c:v>
                </c:pt>
                <c:pt idx="5022">
                  <c:v>1.72E-2</c:v>
                </c:pt>
                <c:pt idx="5023">
                  <c:v>1.61E-2</c:v>
                </c:pt>
                <c:pt idx="5024">
                  <c:v>1.66E-2</c:v>
                </c:pt>
                <c:pt idx="5025">
                  <c:v>1.6199999999999999E-2</c:v>
                </c:pt>
                <c:pt idx="5026">
                  <c:v>1.5600000000000001E-2</c:v>
                </c:pt>
                <c:pt idx="5027">
                  <c:v>1.67E-2</c:v>
                </c:pt>
                <c:pt idx="5028">
                  <c:v>1.7000000000000001E-2</c:v>
                </c:pt>
                <c:pt idx="5029">
                  <c:v>1.7100000000000001E-2</c:v>
                </c:pt>
                <c:pt idx="5030">
                  <c:v>1.84E-2</c:v>
                </c:pt>
                <c:pt idx="5031">
                  <c:v>1.84E-2</c:v>
                </c:pt>
                <c:pt idx="5032">
                  <c:v>1.8899999999999997E-2</c:v>
                </c:pt>
                <c:pt idx="5033">
                  <c:v>1.8799999999999997E-2</c:v>
                </c:pt>
                <c:pt idx="5034">
                  <c:v>1.8700000000000001E-2</c:v>
                </c:pt>
                <c:pt idx="5035">
                  <c:v>1.9E-2</c:v>
                </c:pt>
                <c:pt idx="5036">
                  <c:v>2.0199999999999999E-2</c:v>
                </c:pt>
                <c:pt idx="5037">
                  <c:v>1.9499999999999997E-2</c:v>
                </c:pt>
                <c:pt idx="5038">
                  <c:v>1.9899999999999998E-2</c:v>
                </c:pt>
                <c:pt idx="5039">
                  <c:v>2.0099999999999996E-2</c:v>
                </c:pt>
                <c:pt idx="5040">
                  <c:v>1.95E-2</c:v>
                </c:pt>
                <c:pt idx="5041">
                  <c:v>1.8799999999999997E-2</c:v>
                </c:pt>
                <c:pt idx="5042">
                  <c:v>1.8499999999999999E-2</c:v>
                </c:pt>
                <c:pt idx="5043">
                  <c:v>1.9199999999999998E-2</c:v>
                </c:pt>
                <c:pt idx="5044">
                  <c:v>1.9400000000000001E-2</c:v>
                </c:pt>
                <c:pt idx="5045">
                  <c:v>1.9599999999999999E-2</c:v>
                </c:pt>
                <c:pt idx="5046">
                  <c:v>0.02</c:v>
                </c:pt>
                <c:pt idx="5047">
                  <c:v>2.0100000000000003E-2</c:v>
                </c:pt>
                <c:pt idx="5048">
                  <c:v>1.9999999999999997E-2</c:v>
                </c:pt>
                <c:pt idx="5049">
                  <c:v>2.12E-2</c:v>
                </c:pt>
                <c:pt idx="5050">
                  <c:v>2.0799999999999999E-2</c:v>
                </c:pt>
                <c:pt idx="5051">
                  <c:v>2.0199999999999999E-2</c:v>
                </c:pt>
                <c:pt idx="5052">
                  <c:v>1.9999999999999997E-2</c:v>
                </c:pt>
                <c:pt idx="5053">
                  <c:v>1.9900000000000001E-2</c:v>
                </c:pt>
                <c:pt idx="5054">
                  <c:v>2.0199999999999999E-2</c:v>
                </c:pt>
                <c:pt idx="5055">
                  <c:v>1.9799999999999998E-2</c:v>
                </c:pt>
                <c:pt idx="5056">
                  <c:v>1.9400000000000001E-2</c:v>
                </c:pt>
                <c:pt idx="5057">
                  <c:v>1.8199999999999997E-2</c:v>
                </c:pt>
                <c:pt idx="5058">
                  <c:v>1.8599999999999998E-2</c:v>
                </c:pt>
                <c:pt idx="5059">
                  <c:v>1.8100000000000002E-2</c:v>
                </c:pt>
                <c:pt idx="5060">
                  <c:v>1.7999999999999999E-2</c:v>
                </c:pt>
                <c:pt idx="5061">
                  <c:v>1.7699999999999997E-2</c:v>
                </c:pt>
                <c:pt idx="5062">
                  <c:v>1.8100000000000002E-2</c:v>
                </c:pt>
                <c:pt idx="5063">
                  <c:v>1.8999999999999996E-2</c:v>
                </c:pt>
                <c:pt idx="5064">
                  <c:v>1.83E-2</c:v>
                </c:pt>
                <c:pt idx="5065">
                  <c:v>1.84E-2</c:v>
                </c:pt>
                <c:pt idx="5066">
                  <c:v>1.8799999999999997E-2</c:v>
                </c:pt>
                <c:pt idx="5067">
                  <c:v>1.7500000000000002E-2</c:v>
                </c:pt>
                <c:pt idx="5068">
                  <c:v>1.7999999999999999E-2</c:v>
                </c:pt>
                <c:pt idx="5069">
                  <c:v>1.7299999999999999E-2</c:v>
                </c:pt>
                <c:pt idx="5070">
                  <c:v>1.7899999999999999E-2</c:v>
                </c:pt>
                <c:pt idx="5071">
                  <c:v>1.77E-2</c:v>
                </c:pt>
                <c:pt idx="5072">
                  <c:v>1.7999999999999999E-2</c:v>
                </c:pt>
                <c:pt idx="5073">
                  <c:v>1.8500000000000003E-2</c:v>
                </c:pt>
                <c:pt idx="5074">
                  <c:v>1.84E-2</c:v>
                </c:pt>
                <c:pt idx="5075">
                  <c:v>1.8100000000000002E-2</c:v>
                </c:pt>
                <c:pt idx="5076">
                  <c:v>1.77E-2</c:v>
                </c:pt>
                <c:pt idx="5077">
                  <c:v>1.7799999999999996E-2</c:v>
                </c:pt>
                <c:pt idx="5078">
                  <c:v>1.77E-2</c:v>
                </c:pt>
                <c:pt idx="5079">
                  <c:v>1.7400000000000002E-2</c:v>
                </c:pt>
                <c:pt idx="5080">
                  <c:v>1.77E-2</c:v>
                </c:pt>
                <c:pt idx="5081">
                  <c:v>1.7899999999999999E-2</c:v>
                </c:pt>
                <c:pt idx="5082">
                  <c:v>1.8599999999999998E-2</c:v>
                </c:pt>
                <c:pt idx="5083">
                  <c:v>1.83E-2</c:v>
                </c:pt>
                <c:pt idx="5084">
                  <c:v>1.7999999999999999E-2</c:v>
                </c:pt>
                <c:pt idx="5085">
                  <c:v>1.8100000000000002E-2</c:v>
                </c:pt>
                <c:pt idx="5086">
                  <c:v>1.8700000000000001E-2</c:v>
                </c:pt>
                <c:pt idx="5087">
                  <c:v>1.9300000000000001E-2</c:v>
                </c:pt>
                <c:pt idx="5088">
                  <c:v>1.9699999999999999E-2</c:v>
                </c:pt>
                <c:pt idx="5089">
                  <c:v>1.9900000000000001E-2</c:v>
                </c:pt>
                <c:pt idx="5090">
                  <c:v>2.0300000000000002E-2</c:v>
                </c:pt>
                <c:pt idx="5091">
                  <c:v>2.06E-2</c:v>
                </c:pt>
                <c:pt idx="5092">
                  <c:v>2.12E-2</c:v>
                </c:pt>
                <c:pt idx="5093">
                  <c:v>2.0500000000000004E-2</c:v>
                </c:pt>
                <c:pt idx="5094">
                  <c:v>2.0300000000000002E-2</c:v>
                </c:pt>
                <c:pt idx="5095">
                  <c:v>2.1499999999999998E-2</c:v>
                </c:pt>
                <c:pt idx="5096">
                  <c:v>2.1499999999999998E-2</c:v>
                </c:pt>
                <c:pt idx="5097">
                  <c:v>2.1400000000000002E-2</c:v>
                </c:pt>
                <c:pt idx="5098">
                  <c:v>2.1000000000000001E-2</c:v>
                </c:pt>
                <c:pt idx="5099">
                  <c:v>2.0100000000000003E-2</c:v>
                </c:pt>
                <c:pt idx="5100">
                  <c:v>2.1000000000000001E-2</c:v>
                </c:pt>
                <c:pt idx="5101">
                  <c:v>2.1499999999999998E-2</c:v>
                </c:pt>
                <c:pt idx="5102">
                  <c:v>2.1399999999999995E-2</c:v>
                </c:pt>
                <c:pt idx="5103">
                  <c:v>2.07E-2</c:v>
                </c:pt>
                <c:pt idx="5104">
                  <c:v>2.0799999999999999E-2</c:v>
                </c:pt>
                <c:pt idx="5105">
                  <c:v>2.0199999999999999E-2</c:v>
                </c:pt>
                <c:pt idx="5106">
                  <c:v>2.0199999999999999E-2</c:v>
                </c:pt>
                <c:pt idx="5107">
                  <c:v>2.0099999999999996E-2</c:v>
                </c:pt>
                <c:pt idx="5108">
                  <c:v>2.0400000000000001E-2</c:v>
                </c:pt>
                <c:pt idx="5109">
                  <c:v>2.07E-2</c:v>
                </c:pt>
                <c:pt idx="5110">
                  <c:v>2.1499999999999998E-2</c:v>
                </c:pt>
                <c:pt idx="5111">
                  <c:v>2.2499999999999999E-2</c:v>
                </c:pt>
                <c:pt idx="5112">
                  <c:v>2.18E-2</c:v>
                </c:pt>
                <c:pt idx="5113">
                  <c:v>2.2800000000000001E-2</c:v>
                </c:pt>
                <c:pt idx="5114">
                  <c:v>2.2600000000000002E-2</c:v>
                </c:pt>
                <c:pt idx="5115">
                  <c:v>2.29E-2</c:v>
                </c:pt>
                <c:pt idx="5116">
                  <c:v>2.3700000000000002E-2</c:v>
                </c:pt>
                <c:pt idx="5117">
                  <c:v>2.2600000000000002E-2</c:v>
                </c:pt>
                <c:pt idx="5118">
                  <c:v>2.2600000000000002E-2</c:v>
                </c:pt>
                <c:pt idx="5119">
                  <c:v>2.23E-2</c:v>
                </c:pt>
                <c:pt idx="5120">
                  <c:v>2.1799999999999996E-2</c:v>
                </c:pt>
                <c:pt idx="5121">
                  <c:v>2.1799999999999996E-2</c:v>
                </c:pt>
                <c:pt idx="5122">
                  <c:v>2.2099999999999998E-2</c:v>
                </c:pt>
                <c:pt idx="5123">
                  <c:v>2.1299999999999999E-2</c:v>
                </c:pt>
                <c:pt idx="5124">
                  <c:v>2.2400000000000003E-2</c:v>
                </c:pt>
                <c:pt idx="5125">
                  <c:v>2.29E-2</c:v>
                </c:pt>
                <c:pt idx="5126">
                  <c:v>2.2499999999999999E-2</c:v>
                </c:pt>
                <c:pt idx="5127">
                  <c:v>2.2700000000000001E-2</c:v>
                </c:pt>
                <c:pt idx="5128">
                  <c:v>2.3600000000000003E-2</c:v>
                </c:pt>
                <c:pt idx="5129">
                  <c:v>2.1899999999999999E-2</c:v>
                </c:pt>
                <c:pt idx="5130">
                  <c:v>2.2700000000000001E-2</c:v>
                </c:pt>
                <c:pt idx="5131">
                  <c:v>2.3000000000000003E-2</c:v>
                </c:pt>
                <c:pt idx="5132">
                  <c:v>2.2700000000000001E-2</c:v>
                </c:pt>
                <c:pt idx="5133">
                  <c:v>2.1700000000000001E-2</c:v>
                </c:pt>
                <c:pt idx="5134">
                  <c:v>2.1400000000000002E-2</c:v>
                </c:pt>
                <c:pt idx="5135">
                  <c:v>2.0900000000000002E-2</c:v>
                </c:pt>
                <c:pt idx="5136">
                  <c:v>2.1899999999999999E-2</c:v>
                </c:pt>
                <c:pt idx="5137">
                  <c:v>2.29E-2</c:v>
                </c:pt>
                <c:pt idx="5138">
                  <c:v>2.3099999999999999E-2</c:v>
                </c:pt>
                <c:pt idx="5139">
                  <c:v>2.2800000000000001E-2</c:v>
                </c:pt>
                <c:pt idx="5140">
                  <c:v>2.23E-2</c:v>
                </c:pt>
                <c:pt idx="5141">
                  <c:v>2.2199999999999998E-2</c:v>
                </c:pt>
                <c:pt idx="5142">
                  <c:v>2.2099999999999998E-2</c:v>
                </c:pt>
                <c:pt idx="5143">
                  <c:v>2.2399999999999996E-2</c:v>
                </c:pt>
                <c:pt idx="5144">
                  <c:v>2.2200000000000001E-2</c:v>
                </c:pt>
                <c:pt idx="5145">
                  <c:v>2.2000000000000002E-2</c:v>
                </c:pt>
                <c:pt idx="5146">
                  <c:v>2.1499999999999998E-2</c:v>
                </c:pt>
                <c:pt idx="5147">
                  <c:v>2.1400000000000002E-2</c:v>
                </c:pt>
                <c:pt idx="5148">
                  <c:v>2.0899999999999998E-2</c:v>
                </c:pt>
                <c:pt idx="5149">
                  <c:v>2.1199999999999997E-2</c:v>
                </c:pt>
                <c:pt idx="5150">
                  <c:v>2.1499999999999998E-2</c:v>
                </c:pt>
                <c:pt idx="5151">
                  <c:v>2.1399999999999995E-2</c:v>
                </c:pt>
                <c:pt idx="5152">
                  <c:v>2.12E-2</c:v>
                </c:pt>
                <c:pt idx="5153">
                  <c:v>2.0199999999999999E-2</c:v>
                </c:pt>
                <c:pt idx="5154">
                  <c:v>2.0899999999999998E-2</c:v>
                </c:pt>
                <c:pt idx="5155">
                  <c:v>2.1399999999999995E-2</c:v>
                </c:pt>
                <c:pt idx="5156">
                  <c:v>2.0899999999999998E-2</c:v>
                </c:pt>
                <c:pt idx="5157">
                  <c:v>2.0400000000000001E-2</c:v>
                </c:pt>
                <c:pt idx="5158">
                  <c:v>2.1000000000000001E-2</c:v>
                </c:pt>
                <c:pt idx="5159">
                  <c:v>0.02</c:v>
                </c:pt>
                <c:pt idx="5160">
                  <c:v>1.9900000000000001E-2</c:v>
                </c:pt>
                <c:pt idx="5161">
                  <c:v>2.0400000000000001E-2</c:v>
                </c:pt>
                <c:pt idx="5162">
                  <c:v>2.06E-2</c:v>
                </c:pt>
                <c:pt idx="5163">
                  <c:v>2.0100000000000003E-2</c:v>
                </c:pt>
                <c:pt idx="5164">
                  <c:v>2.0500000000000004E-2</c:v>
                </c:pt>
                <c:pt idx="5165">
                  <c:v>1.9700000000000002E-2</c:v>
                </c:pt>
                <c:pt idx="5166">
                  <c:v>1.9400000000000001E-2</c:v>
                </c:pt>
                <c:pt idx="5167">
                  <c:v>1.9E-2</c:v>
                </c:pt>
                <c:pt idx="5168">
                  <c:v>1.8599999999999998E-2</c:v>
                </c:pt>
                <c:pt idx="5169">
                  <c:v>1.9700000000000002E-2</c:v>
                </c:pt>
                <c:pt idx="5170">
                  <c:v>2.0400000000000001E-2</c:v>
                </c:pt>
                <c:pt idx="5171">
                  <c:v>2.0400000000000001E-2</c:v>
                </c:pt>
                <c:pt idx="5172">
                  <c:v>2.0499999999999997E-2</c:v>
                </c:pt>
                <c:pt idx="5173">
                  <c:v>2.1299999999999999E-2</c:v>
                </c:pt>
                <c:pt idx="5174">
                  <c:v>2.0299999999999999E-2</c:v>
                </c:pt>
                <c:pt idx="5175">
                  <c:v>2.06E-2</c:v>
                </c:pt>
                <c:pt idx="5176">
                  <c:v>2.0400000000000001E-2</c:v>
                </c:pt>
                <c:pt idx="5177">
                  <c:v>1.9899999999999998E-2</c:v>
                </c:pt>
                <c:pt idx="5178">
                  <c:v>2.06E-2</c:v>
                </c:pt>
                <c:pt idx="5179">
                  <c:v>2.07E-2</c:v>
                </c:pt>
                <c:pt idx="5180">
                  <c:v>2.0899999999999998E-2</c:v>
                </c:pt>
                <c:pt idx="5181">
                  <c:v>2.06E-2</c:v>
                </c:pt>
                <c:pt idx="5182">
                  <c:v>2.0400000000000001E-2</c:v>
                </c:pt>
                <c:pt idx="5183">
                  <c:v>2.1399999999999995E-2</c:v>
                </c:pt>
                <c:pt idx="5184">
                  <c:v>2.1599999999999998E-2</c:v>
                </c:pt>
                <c:pt idx="5185">
                  <c:v>2.07E-2</c:v>
                </c:pt>
                <c:pt idx="5186">
                  <c:v>1.9899999999999998E-2</c:v>
                </c:pt>
                <c:pt idx="5187">
                  <c:v>2.06E-2</c:v>
                </c:pt>
                <c:pt idx="5188">
                  <c:v>0.02</c:v>
                </c:pt>
                <c:pt idx="5189">
                  <c:v>2.0199999999999999E-2</c:v>
                </c:pt>
                <c:pt idx="5190">
                  <c:v>1.9899999999999998E-2</c:v>
                </c:pt>
                <c:pt idx="5191">
                  <c:v>2.0400000000000001E-2</c:v>
                </c:pt>
                <c:pt idx="5192">
                  <c:v>1.9700000000000002E-2</c:v>
                </c:pt>
                <c:pt idx="5193">
                  <c:v>1.9199999999999998E-2</c:v>
                </c:pt>
                <c:pt idx="5194">
                  <c:v>1.9900000000000001E-2</c:v>
                </c:pt>
                <c:pt idx="5195">
                  <c:v>1.9199999999999998E-2</c:v>
                </c:pt>
                <c:pt idx="5196">
                  <c:v>1.8599999999999998E-2</c:v>
                </c:pt>
                <c:pt idx="5197">
                  <c:v>1.9400000000000001E-2</c:v>
                </c:pt>
                <c:pt idx="5198">
                  <c:v>1.9199999999999998E-2</c:v>
                </c:pt>
                <c:pt idx="5199">
                  <c:v>1.9500000000000003E-2</c:v>
                </c:pt>
                <c:pt idx="5200">
                  <c:v>1.9900000000000001E-2</c:v>
                </c:pt>
                <c:pt idx="5201">
                  <c:v>1.9900000000000001E-2</c:v>
                </c:pt>
                <c:pt idx="5202">
                  <c:v>1.9300000000000001E-2</c:v>
                </c:pt>
                <c:pt idx="5203">
                  <c:v>1.8599999999999998E-2</c:v>
                </c:pt>
                <c:pt idx="5204">
                  <c:v>1.9100000000000002E-2</c:v>
                </c:pt>
                <c:pt idx="5205">
                  <c:v>1.9100000000000002E-2</c:v>
                </c:pt>
                <c:pt idx="5206">
                  <c:v>1.9100000000000002E-2</c:v>
                </c:pt>
                <c:pt idx="5207">
                  <c:v>1.9500000000000003E-2</c:v>
                </c:pt>
                <c:pt idx="5208">
                  <c:v>1.9100000000000002E-2</c:v>
                </c:pt>
                <c:pt idx="5209">
                  <c:v>1.9199999999999998E-2</c:v>
                </c:pt>
                <c:pt idx="5210">
                  <c:v>1.9699999999999999E-2</c:v>
                </c:pt>
                <c:pt idx="5211">
                  <c:v>1.9499999999999997E-2</c:v>
                </c:pt>
                <c:pt idx="5212">
                  <c:v>1.9299999999999998E-2</c:v>
                </c:pt>
                <c:pt idx="5213">
                  <c:v>1.9799999999999998E-2</c:v>
                </c:pt>
                <c:pt idx="5214">
                  <c:v>2.07E-2</c:v>
                </c:pt>
                <c:pt idx="5215">
                  <c:v>2.0900000000000002E-2</c:v>
                </c:pt>
                <c:pt idx="5216">
                  <c:v>2.0799999999999999E-2</c:v>
                </c:pt>
                <c:pt idx="5217">
                  <c:v>2.1099999999999997E-2</c:v>
                </c:pt>
                <c:pt idx="5218">
                  <c:v>2.1299999999999999E-2</c:v>
                </c:pt>
                <c:pt idx="5219">
                  <c:v>2.1399999999999995E-2</c:v>
                </c:pt>
                <c:pt idx="5220">
                  <c:v>2.2199999999999998E-2</c:v>
                </c:pt>
                <c:pt idx="5221">
                  <c:v>2.2399999999999996E-2</c:v>
                </c:pt>
                <c:pt idx="5222">
                  <c:v>2.1999999999999999E-2</c:v>
                </c:pt>
                <c:pt idx="5223">
                  <c:v>2.1999999999999999E-2</c:v>
                </c:pt>
                <c:pt idx="5224">
                  <c:v>2.1599999999999998E-2</c:v>
                </c:pt>
                <c:pt idx="5225">
                  <c:v>2.1400000000000002E-2</c:v>
                </c:pt>
                <c:pt idx="5226">
                  <c:v>2.12E-2</c:v>
                </c:pt>
                <c:pt idx="5227">
                  <c:v>2.1499999999999998E-2</c:v>
                </c:pt>
                <c:pt idx="5228">
                  <c:v>2.12E-2</c:v>
                </c:pt>
                <c:pt idx="5229">
                  <c:v>2.1399999999999995E-2</c:v>
                </c:pt>
                <c:pt idx="5230">
                  <c:v>2.1299999999999999E-2</c:v>
                </c:pt>
                <c:pt idx="5231">
                  <c:v>2.12E-2</c:v>
                </c:pt>
                <c:pt idx="5232">
                  <c:v>2.1099999999999997E-2</c:v>
                </c:pt>
                <c:pt idx="5233">
                  <c:v>2.1000000000000001E-2</c:v>
                </c:pt>
                <c:pt idx="5234">
                  <c:v>2.1299999999999999E-2</c:v>
                </c:pt>
                <c:pt idx="5235">
                  <c:v>2.0199999999999999E-2</c:v>
                </c:pt>
                <c:pt idx="5236">
                  <c:v>2.0500000000000004E-2</c:v>
                </c:pt>
                <c:pt idx="5237">
                  <c:v>2.2000000000000002E-2</c:v>
                </c:pt>
                <c:pt idx="5238">
                  <c:v>2.1499999999999998E-2</c:v>
                </c:pt>
                <c:pt idx="5239">
                  <c:v>2.1000000000000001E-2</c:v>
                </c:pt>
                <c:pt idx="5240">
                  <c:v>2.1100000000000004E-2</c:v>
                </c:pt>
                <c:pt idx="5241">
                  <c:v>2.0799999999999999E-2</c:v>
                </c:pt>
                <c:pt idx="5242">
                  <c:v>2.1000000000000001E-2</c:v>
                </c:pt>
                <c:pt idx="5243">
                  <c:v>1.9899999999999998E-2</c:v>
                </c:pt>
                <c:pt idx="5244">
                  <c:v>2.0799999999999999E-2</c:v>
                </c:pt>
                <c:pt idx="5245">
                  <c:v>2.1299999999999999E-2</c:v>
                </c:pt>
                <c:pt idx="5246">
                  <c:v>2.1499999999999998E-2</c:v>
                </c:pt>
                <c:pt idx="5247">
                  <c:v>1.8700000000000001E-2</c:v>
                </c:pt>
                <c:pt idx="5248">
                  <c:v>1.8199999999999997E-2</c:v>
                </c:pt>
                <c:pt idx="5249">
                  <c:v>1.8400000000000003E-2</c:v>
                </c:pt>
                <c:pt idx="5250">
                  <c:v>1.8800000000000004E-2</c:v>
                </c:pt>
                <c:pt idx="5251">
                  <c:v>1.9100000000000002E-2</c:v>
                </c:pt>
                <c:pt idx="5252">
                  <c:v>1.89E-2</c:v>
                </c:pt>
                <c:pt idx="5253">
                  <c:v>1.8800000000000004E-2</c:v>
                </c:pt>
                <c:pt idx="5254">
                  <c:v>1.9599999999999999E-2</c:v>
                </c:pt>
                <c:pt idx="5255">
                  <c:v>1.9599999999999999E-2</c:v>
                </c:pt>
                <c:pt idx="5256">
                  <c:v>2.07E-2</c:v>
                </c:pt>
                <c:pt idx="5257">
                  <c:v>1.8800000000000004E-2</c:v>
                </c:pt>
                <c:pt idx="5258">
                  <c:v>1.89E-2</c:v>
                </c:pt>
                <c:pt idx="5259">
                  <c:v>1.8200000000000004E-2</c:v>
                </c:pt>
                <c:pt idx="5260">
                  <c:v>1.8000000000000002E-2</c:v>
                </c:pt>
                <c:pt idx="5261">
                  <c:v>1.77E-2</c:v>
                </c:pt>
                <c:pt idx="5262">
                  <c:v>1.8100000000000002E-2</c:v>
                </c:pt>
                <c:pt idx="5263">
                  <c:v>1.7600000000000001E-2</c:v>
                </c:pt>
                <c:pt idx="5264">
                  <c:v>1.7200000000000003E-2</c:v>
                </c:pt>
                <c:pt idx="5265">
                  <c:v>1.7400000000000002E-2</c:v>
                </c:pt>
                <c:pt idx="5266">
                  <c:v>1.67E-2</c:v>
                </c:pt>
                <c:pt idx="5267">
                  <c:v>1.7000000000000001E-2</c:v>
                </c:pt>
                <c:pt idx="5268">
                  <c:v>1.6399999999999998E-2</c:v>
                </c:pt>
                <c:pt idx="5269">
                  <c:v>1.6500000000000001E-2</c:v>
                </c:pt>
                <c:pt idx="5270">
                  <c:v>1.6899999999999998E-2</c:v>
                </c:pt>
                <c:pt idx="5271">
                  <c:v>1.6500000000000001E-2</c:v>
                </c:pt>
                <c:pt idx="5272">
                  <c:v>1.6299999999999999E-2</c:v>
                </c:pt>
                <c:pt idx="5273">
                  <c:v>1.6400000000000001E-2</c:v>
                </c:pt>
                <c:pt idx="5274">
                  <c:v>1.6200000000000003E-2</c:v>
                </c:pt>
                <c:pt idx="5275">
                  <c:v>1.6500000000000001E-2</c:v>
                </c:pt>
                <c:pt idx="5276">
                  <c:v>1.5899999999999997E-2</c:v>
                </c:pt>
                <c:pt idx="5277">
                  <c:v>1.4900000000000002E-2</c:v>
                </c:pt>
                <c:pt idx="5278">
                  <c:v>1.4999999999999999E-2</c:v>
                </c:pt>
                <c:pt idx="5279">
                  <c:v>1.4900000000000002E-2</c:v>
                </c:pt>
                <c:pt idx="5280">
                  <c:v>1.4800000000000001E-2</c:v>
                </c:pt>
                <c:pt idx="5281">
                  <c:v>1.37E-2</c:v>
                </c:pt>
                <c:pt idx="5282">
                  <c:v>1.3599999999999999E-2</c:v>
                </c:pt>
                <c:pt idx="5283">
                  <c:v>1.3300000000000001E-2</c:v>
                </c:pt>
                <c:pt idx="5284">
                  <c:v>1.2500000000000001E-2</c:v>
                </c:pt>
                <c:pt idx="5285">
                  <c:v>1.3599999999999999E-2</c:v>
                </c:pt>
                <c:pt idx="5286">
                  <c:v>1.3999999999999999E-2</c:v>
                </c:pt>
                <c:pt idx="5287">
                  <c:v>1.44E-2</c:v>
                </c:pt>
                <c:pt idx="5288">
                  <c:v>1.37E-2</c:v>
                </c:pt>
                <c:pt idx="5289">
                  <c:v>1.38E-2</c:v>
                </c:pt>
                <c:pt idx="5290">
                  <c:v>1.3900000000000001E-2</c:v>
                </c:pt>
                <c:pt idx="5291">
                  <c:v>1.3599999999999999E-2</c:v>
                </c:pt>
                <c:pt idx="5292">
                  <c:v>1.37E-2</c:v>
                </c:pt>
                <c:pt idx="5293">
                  <c:v>1.3399999999999999E-2</c:v>
                </c:pt>
                <c:pt idx="5294">
                  <c:v>1.3900000000000001E-2</c:v>
                </c:pt>
                <c:pt idx="5295">
                  <c:v>1.4499999999999999E-2</c:v>
                </c:pt>
                <c:pt idx="5296">
                  <c:v>1.4700000000000001E-2</c:v>
                </c:pt>
                <c:pt idx="5297">
                  <c:v>1.4700000000000001E-2</c:v>
                </c:pt>
                <c:pt idx="5298">
                  <c:v>1.46E-2</c:v>
                </c:pt>
                <c:pt idx="5299">
                  <c:v>1.52E-2</c:v>
                </c:pt>
                <c:pt idx="5300">
                  <c:v>1.5499999999999998E-2</c:v>
                </c:pt>
                <c:pt idx="5301">
                  <c:v>1.4700000000000001E-2</c:v>
                </c:pt>
                <c:pt idx="5302">
                  <c:v>1.54E-2</c:v>
                </c:pt>
                <c:pt idx="5303">
                  <c:v>1.5699999999999999E-2</c:v>
                </c:pt>
                <c:pt idx="5304">
                  <c:v>1.6200000000000003E-2</c:v>
                </c:pt>
                <c:pt idx="5305">
                  <c:v>1.61E-2</c:v>
                </c:pt>
                <c:pt idx="5306">
                  <c:v>1.6E-2</c:v>
                </c:pt>
                <c:pt idx="5307">
                  <c:v>1.5699999999999999E-2</c:v>
                </c:pt>
                <c:pt idx="5308">
                  <c:v>1.54E-2</c:v>
                </c:pt>
                <c:pt idx="5309">
                  <c:v>1.5099999999999997E-2</c:v>
                </c:pt>
                <c:pt idx="5310">
                  <c:v>1.5499999999999998E-2</c:v>
                </c:pt>
                <c:pt idx="5311">
                  <c:v>1.5699999999999999E-2</c:v>
                </c:pt>
                <c:pt idx="5312">
                  <c:v>1.5099999999999997E-2</c:v>
                </c:pt>
                <c:pt idx="5313">
                  <c:v>1.54E-2</c:v>
                </c:pt>
                <c:pt idx="5314">
                  <c:v>1.52E-2</c:v>
                </c:pt>
                <c:pt idx="5315">
                  <c:v>1.44E-2</c:v>
                </c:pt>
                <c:pt idx="5316">
                  <c:v>1.46E-2</c:v>
                </c:pt>
                <c:pt idx="5317">
                  <c:v>1.5300000000000001E-2</c:v>
                </c:pt>
                <c:pt idx="5318">
                  <c:v>1.4199999999999999E-2</c:v>
                </c:pt>
                <c:pt idx="5319">
                  <c:v>1.4100000000000001E-2</c:v>
                </c:pt>
                <c:pt idx="5320">
                  <c:v>1.3599999999999999E-2</c:v>
                </c:pt>
                <c:pt idx="5321">
                  <c:v>1.3900000000000001E-2</c:v>
                </c:pt>
                <c:pt idx="5322">
                  <c:v>1.3300000000000001E-2</c:v>
                </c:pt>
                <c:pt idx="5323">
                  <c:v>1.3500000000000002E-2</c:v>
                </c:pt>
                <c:pt idx="5324">
                  <c:v>1.3599999999999999E-2</c:v>
                </c:pt>
                <c:pt idx="5325">
                  <c:v>1.4199999999999999E-2</c:v>
                </c:pt>
                <c:pt idx="5326">
                  <c:v>1.3999999999999999E-2</c:v>
                </c:pt>
                <c:pt idx="5327">
                  <c:v>1.4300000000000002E-2</c:v>
                </c:pt>
                <c:pt idx="5328">
                  <c:v>1.3900000000000001E-2</c:v>
                </c:pt>
                <c:pt idx="5329">
                  <c:v>1.4100000000000001E-2</c:v>
                </c:pt>
                <c:pt idx="5330">
                  <c:v>1.4199999999999999E-2</c:v>
                </c:pt>
                <c:pt idx="5331">
                  <c:v>1.4800000000000001E-2</c:v>
                </c:pt>
                <c:pt idx="5332">
                  <c:v>1.5099999999999997E-2</c:v>
                </c:pt>
                <c:pt idx="5333">
                  <c:v>1.52E-2</c:v>
                </c:pt>
                <c:pt idx="5334">
                  <c:v>1.54E-2</c:v>
                </c:pt>
                <c:pt idx="5335">
                  <c:v>1.5699999999999999E-2</c:v>
                </c:pt>
                <c:pt idx="5336">
                  <c:v>1.4999999999999999E-2</c:v>
                </c:pt>
                <c:pt idx="5337">
                  <c:v>1.4700000000000001E-2</c:v>
                </c:pt>
                <c:pt idx="5338">
                  <c:v>1.5300000000000001E-2</c:v>
                </c:pt>
                <c:pt idx="5339">
                  <c:v>1.5099999999999997E-2</c:v>
                </c:pt>
                <c:pt idx="5340">
                  <c:v>1.44E-2</c:v>
                </c:pt>
                <c:pt idx="5341">
                  <c:v>1.4199999999999999E-2</c:v>
                </c:pt>
                <c:pt idx="5342">
                  <c:v>1.3900000000000001E-2</c:v>
                </c:pt>
                <c:pt idx="5343">
                  <c:v>1.4199999999999999E-2</c:v>
                </c:pt>
                <c:pt idx="5344">
                  <c:v>1.3999999999999999E-2</c:v>
                </c:pt>
                <c:pt idx="5345">
                  <c:v>1.3999999999999999E-2</c:v>
                </c:pt>
                <c:pt idx="5346">
                  <c:v>1.3599999999999999E-2</c:v>
                </c:pt>
                <c:pt idx="5347">
                  <c:v>1.38E-2</c:v>
                </c:pt>
                <c:pt idx="5348">
                  <c:v>1.3399999999999999E-2</c:v>
                </c:pt>
                <c:pt idx="5349">
                  <c:v>1.38E-2</c:v>
                </c:pt>
                <c:pt idx="5350">
                  <c:v>1.3900000000000001E-2</c:v>
                </c:pt>
                <c:pt idx="5351">
                  <c:v>1.4999999999999999E-2</c:v>
                </c:pt>
                <c:pt idx="5352">
                  <c:v>1.4800000000000001E-2</c:v>
                </c:pt>
                <c:pt idx="5353">
                  <c:v>1.4800000000000001E-2</c:v>
                </c:pt>
                <c:pt idx="5354">
                  <c:v>1.4700000000000001E-2</c:v>
                </c:pt>
                <c:pt idx="5355">
                  <c:v>1.4900000000000002E-2</c:v>
                </c:pt>
                <c:pt idx="5356">
                  <c:v>1.4999999999999999E-2</c:v>
                </c:pt>
                <c:pt idx="5357">
                  <c:v>1.46E-2</c:v>
                </c:pt>
                <c:pt idx="5358">
                  <c:v>1.4800000000000001E-2</c:v>
                </c:pt>
                <c:pt idx="5359">
                  <c:v>1.55E-2</c:v>
                </c:pt>
                <c:pt idx="5360">
                  <c:v>1.4800000000000001E-2</c:v>
                </c:pt>
                <c:pt idx="5361">
                  <c:v>1.44E-2</c:v>
                </c:pt>
                <c:pt idx="5362">
                  <c:v>1.3399999999999999E-2</c:v>
                </c:pt>
                <c:pt idx="5363">
                  <c:v>1.3599999999999999E-2</c:v>
                </c:pt>
                <c:pt idx="5364">
                  <c:v>1.3500000000000002E-2</c:v>
                </c:pt>
                <c:pt idx="5365">
                  <c:v>1.3399999999999999E-2</c:v>
                </c:pt>
                <c:pt idx="5366">
                  <c:v>1.3100000000000001E-2</c:v>
                </c:pt>
                <c:pt idx="5367">
                  <c:v>1.2699999999999999E-2</c:v>
                </c:pt>
                <c:pt idx="5368">
                  <c:v>1.2500000000000001E-2</c:v>
                </c:pt>
                <c:pt idx="5369">
                  <c:v>1.2500000000000001E-2</c:v>
                </c:pt>
                <c:pt idx="5370">
                  <c:v>1.23E-2</c:v>
                </c:pt>
                <c:pt idx="5371">
                  <c:v>1.1899999999999999E-2</c:v>
                </c:pt>
                <c:pt idx="5372">
                  <c:v>1.2400000000000001E-2</c:v>
                </c:pt>
                <c:pt idx="5373">
                  <c:v>1.29E-2</c:v>
                </c:pt>
                <c:pt idx="5374">
                  <c:v>1.3300000000000001E-2</c:v>
                </c:pt>
                <c:pt idx="5375">
                  <c:v>1.3100000000000001E-2</c:v>
                </c:pt>
                <c:pt idx="5376">
                  <c:v>1.3500000000000002E-2</c:v>
                </c:pt>
                <c:pt idx="5377">
                  <c:v>1.1699999999999999E-2</c:v>
                </c:pt>
                <c:pt idx="5378">
                  <c:v>1.0500000000000001E-2</c:v>
                </c:pt>
                <c:pt idx="5379">
                  <c:v>1.0500000000000001E-2</c:v>
                </c:pt>
                <c:pt idx="5380">
                  <c:v>1.09E-2</c:v>
                </c:pt>
                <c:pt idx="5381">
                  <c:v>1.1899999999999999E-2</c:v>
                </c:pt>
                <c:pt idx="5382">
                  <c:v>1.0500000000000001E-2</c:v>
                </c:pt>
                <c:pt idx="5383">
                  <c:v>9.7000000000000003E-3</c:v>
                </c:pt>
                <c:pt idx="5384">
                  <c:v>9.7999999999999979E-3</c:v>
                </c:pt>
                <c:pt idx="5385">
                  <c:v>9.9999999999999985E-3</c:v>
                </c:pt>
                <c:pt idx="5386">
                  <c:v>9.7000000000000003E-3</c:v>
                </c:pt>
                <c:pt idx="5387">
                  <c:v>1.0299999999999998E-2</c:v>
                </c:pt>
                <c:pt idx="5388">
                  <c:v>1.1299999999999999E-2</c:v>
                </c:pt>
                <c:pt idx="5389">
                  <c:v>1.0800000000000001E-2</c:v>
                </c:pt>
                <c:pt idx="5390">
                  <c:v>1.1299999999999999E-2</c:v>
                </c:pt>
                <c:pt idx="5391">
                  <c:v>1.2000000000000002E-2</c:v>
                </c:pt>
                <c:pt idx="5392">
                  <c:v>1.1899999999999999E-2</c:v>
                </c:pt>
                <c:pt idx="5393">
                  <c:v>1.1600000000000001E-2</c:v>
                </c:pt>
                <c:pt idx="5394">
                  <c:v>1.1899999999999999E-2</c:v>
                </c:pt>
                <c:pt idx="5395">
                  <c:v>1.1699999999999999E-2</c:v>
                </c:pt>
                <c:pt idx="5396">
                  <c:v>1.1699999999999999E-2</c:v>
                </c:pt>
                <c:pt idx="5397">
                  <c:v>1.1800000000000001E-2</c:v>
                </c:pt>
                <c:pt idx="5398">
                  <c:v>1.1699999999999999E-2</c:v>
                </c:pt>
                <c:pt idx="5399">
                  <c:v>1.1200000000000002E-2</c:v>
                </c:pt>
                <c:pt idx="5400">
                  <c:v>1.1200000000000002E-2</c:v>
                </c:pt>
                <c:pt idx="5401">
                  <c:v>1.1599999999999999E-2</c:v>
                </c:pt>
                <c:pt idx="5402">
                  <c:v>1.1099999999999999E-2</c:v>
                </c:pt>
                <c:pt idx="5403">
                  <c:v>1.15E-2</c:v>
                </c:pt>
                <c:pt idx="5404">
                  <c:v>1.15E-2</c:v>
                </c:pt>
                <c:pt idx="5405">
                  <c:v>1.1099999999999999E-2</c:v>
                </c:pt>
                <c:pt idx="5406">
                  <c:v>1.1899999999999999E-2</c:v>
                </c:pt>
                <c:pt idx="5407">
                  <c:v>1.1899999999999999E-2</c:v>
                </c:pt>
                <c:pt idx="5408">
                  <c:v>1.15E-2</c:v>
                </c:pt>
                <c:pt idx="5409">
                  <c:v>1.1000000000000001E-2</c:v>
                </c:pt>
                <c:pt idx="5410">
                  <c:v>1.1699999999999999E-2</c:v>
                </c:pt>
                <c:pt idx="5411">
                  <c:v>1.1099999999999999E-2</c:v>
                </c:pt>
                <c:pt idx="5412">
                  <c:v>1.15E-2</c:v>
                </c:pt>
                <c:pt idx="5413">
                  <c:v>1.1699999999999999E-2</c:v>
                </c:pt>
                <c:pt idx="5414">
                  <c:v>1.1600000000000001E-2</c:v>
                </c:pt>
                <c:pt idx="5415">
                  <c:v>1.1299999999999999E-2</c:v>
                </c:pt>
                <c:pt idx="5416">
                  <c:v>1.1800000000000001E-2</c:v>
                </c:pt>
                <c:pt idx="5417">
                  <c:v>1.15E-2</c:v>
                </c:pt>
                <c:pt idx="5418">
                  <c:v>1.15E-2</c:v>
                </c:pt>
                <c:pt idx="5419">
                  <c:v>1.1600000000000001E-2</c:v>
                </c:pt>
                <c:pt idx="5420">
                  <c:v>1.1800000000000001E-2</c:v>
                </c:pt>
                <c:pt idx="5421">
                  <c:v>1.2200000000000003E-2</c:v>
                </c:pt>
                <c:pt idx="5422">
                  <c:v>1.1699999999999999E-2</c:v>
                </c:pt>
                <c:pt idx="5423">
                  <c:v>1.1699999999999999E-2</c:v>
                </c:pt>
                <c:pt idx="5424">
                  <c:v>1.2800000000000001E-2</c:v>
                </c:pt>
                <c:pt idx="5425">
                  <c:v>1.1699999999999999E-2</c:v>
                </c:pt>
                <c:pt idx="5426">
                  <c:v>1.2000000000000002E-2</c:v>
                </c:pt>
                <c:pt idx="5427">
                  <c:v>1.15E-2</c:v>
                </c:pt>
                <c:pt idx="5428">
                  <c:v>1.14E-2</c:v>
                </c:pt>
                <c:pt idx="5429">
                  <c:v>1.21E-2</c:v>
                </c:pt>
                <c:pt idx="5430">
                  <c:v>1.2699999999999999E-2</c:v>
                </c:pt>
                <c:pt idx="5431">
                  <c:v>1.2799999999999999E-2</c:v>
                </c:pt>
                <c:pt idx="5432">
                  <c:v>1.3300000000000001E-2</c:v>
                </c:pt>
                <c:pt idx="5433">
                  <c:v>1.2999999999999998E-2</c:v>
                </c:pt>
                <c:pt idx="5434">
                  <c:v>1.3100000000000001E-2</c:v>
                </c:pt>
                <c:pt idx="5435">
                  <c:v>1.2999999999999998E-2</c:v>
                </c:pt>
                <c:pt idx="5436">
                  <c:v>1.2999999999999998E-2</c:v>
                </c:pt>
                <c:pt idx="5437">
                  <c:v>1.29E-2</c:v>
                </c:pt>
                <c:pt idx="5438">
                  <c:v>1.2599999999999998E-2</c:v>
                </c:pt>
                <c:pt idx="5439">
                  <c:v>1.23E-2</c:v>
                </c:pt>
                <c:pt idx="5440">
                  <c:v>1.2200000000000003E-2</c:v>
                </c:pt>
                <c:pt idx="5441">
                  <c:v>1.1899999999999999E-2</c:v>
                </c:pt>
                <c:pt idx="5442">
                  <c:v>1.1600000000000001E-2</c:v>
                </c:pt>
                <c:pt idx="5443">
                  <c:v>1.1699999999999999E-2</c:v>
                </c:pt>
                <c:pt idx="5444">
                  <c:v>1.1600000000000001E-2</c:v>
                </c:pt>
                <c:pt idx="5445">
                  <c:v>1.3100000000000001E-2</c:v>
                </c:pt>
                <c:pt idx="5446">
                  <c:v>1.23E-2</c:v>
                </c:pt>
                <c:pt idx="5447">
                  <c:v>1.29E-2</c:v>
                </c:pt>
                <c:pt idx="5448">
                  <c:v>1.3199999999999998E-2</c:v>
                </c:pt>
                <c:pt idx="5449">
                  <c:v>1.3500000000000002E-2</c:v>
                </c:pt>
                <c:pt idx="5450">
                  <c:v>1.3300000000000001E-2</c:v>
                </c:pt>
                <c:pt idx="5451">
                  <c:v>1.3600000000000001E-2</c:v>
                </c:pt>
                <c:pt idx="5452">
                  <c:v>1.3800000000000002E-2</c:v>
                </c:pt>
                <c:pt idx="5453">
                  <c:v>1.34E-2</c:v>
                </c:pt>
                <c:pt idx="5454">
                  <c:v>1.3900000000000001E-2</c:v>
                </c:pt>
                <c:pt idx="5455">
                  <c:v>1.3600000000000001E-2</c:v>
                </c:pt>
                <c:pt idx="5456">
                  <c:v>1.34E-2</c:v>
                </c:pt>
                <c:pt idx="5457">
                  <c:v>1.3500000000000002E-2</c:v>
                </c:pt>
                <c:pt idx="5458">
                  <c:v>1.3500000000000002E-2</c:v>
                </c:pt>
                <c:pt idx="5459">
                  <c:v>1.3300000000000001E-2</c:v>
                </c:pt>
                <c:pt idx="5460">
                  <c:v>1.3600000000000001E-2</c:v>
                </c:pt>
                <c:pt idx="5461">
                  <c:v>1.3600000000000001E-2</c:v>
                </c:pt>
                <c:pt idx="5462">
                  <c:v>1.3800000000000002E-2</c:v>
                </c:pt>
                <c:pt idx="5463">
                  <c:v>1.4400000000000001E-2</c:v>
                </c:pt>
                <c:pt idx="5464">
                  <c:v>1.4500000000000002E-2</c:v>
                </c:pt>
                <c:pt idx="5465">
                  <c:v>1.5300000000000001E-2</c:v>
                </c:pt>
                <c:pt idx="5466">
                  <c:v>1.4200000000000001E-2</c:v>
                </c:pt>
                <c:pt idx="5467">
                  <c:v>1.4000000000000002E-2</c:v>
                </c:pt>
                <c:pt idx="5468">
                  <c:v>1.4100000000000001E-2</c:v>
                </c:pt>
                <c:pt idx="5469">
                  <c:v>1.3800000000000002E-2</c:v>
                </c:pt>
                <c:pt idx="5470">
                  <c:v>1.4200000000000001E-2</c:v>
                </c:pt>
                <c:pt idx="5471">
                  <c:v>1.47E-2</c:v>
                </c:pt>
                <c:pt idx="5472">
                  <c:v>1.66E-2</c:v>
                </c:pt>
                <c:pt idx="5473">
                  <c:v>1.7399999999999999E-2</c:v>
                </c:pt>
                <c:pt idx="5474">
                  <c:v>1.8200000000000001E-2</c:v>
                </c:pt>
                <c:pt idx="5475">
                  <c:v>1.8200000000000001E-2</c:v>
                </c:pt>
                <c:pt idx="5476">
                  <c:v>1.8100000000000002E-2</c:v>
                </c:pt>
                <c:pt idx="5477">
                  <c:v>1.8800000000000001E-2</c:v>
                </c:pt>
                <c:pt idx="5478">
                  <c:v>1.9299999999999998E-2</c:v>
                </c:pt>
                <c:pt idx="5479">
                  <c:v>1.9200000000000002E-2</c:v>
                </c:pt>
                <c:pt idx="5480">
                  <c:v>1.9000000000000003E-2</c:v>
                </c:pt>
                <c:pt idx="5481">
                  <c:v>1.95E-2</c:v>
                </c:pt>
                <c:pt idx="5482">
                  <c:v>1.95E-2</c:v>
                </c:pt>
                <c:pt idx="5483">
                  <c:v>1.9099999999999999E-2</c:v>
                </c:pt>
                <c:pt idx="5484">
                  <c:v>1.89E-2</c:v>
                </c:pt>
                <c:pt idx="5485">
                  <c:v>2.06E-2</c:v>
                </c:pt>
                <c:pt idx="5486">
                  <c:v>2.0400000000000001E-2</c:v>
                </c:pt>
                <c:pt idx="5487">
                  <c:v>1.9900000000000001E-2</c:v>
                </c:pt>
                <c:pt idx="5488">
                  <c:v>1.9800000000000002E-2</c:v>
                </c:pt>
                <c:pt idx="5489">
                  <c:v>1.9800000000000002E-2</c:v>
                </c:pt>
                <c:pt idx="5490">
                  <c:v>1.9299999999999998E-2</c:v>
                </c:pt>
                <c:pt idx="5491">
                  <c:v>1.9900000000000001E-2</c:v>
                </c:pt>
                <c:pt idx="5492">
                  <c:v>2.06E-2</c:v>
                </c:pt>
                <c:pt idx="5493">
                  <c:v>2.0799999999999999E-2</c:v>
                </c:pt>
                <c:pt idx="5494">
                  <c:v>2.07E-2</c:v>
                </c:pt>
                <c:pt idx="5495">
                  <c:v>2.1299999999999999E-2</c:v>
                </c:pt>
                <c:pt idx="5496">
                  <c:v>1.9400000000000001E-2</c:v>
                </c:pt>
                <c:pt idx="5497">
                  <c:v>1.9400000000000001E-2</c:v>
                </c:pt>
                <c:pt idx="5498">
                  <c:v>1.8799999999999997E-2</c:v>
                </c:pt>
                <c:pt idx="5499">
                  <c:v>1.9099999999999995E-2</c:v>
                </c:pt>
                <c:pt idx="5500">
                  <c:v>1.8899999999999997E-2</c:v>
                </c:pt>
                <c:pt idx="5501">
                  <c:v>1.8899999999999997E-2</c:v>
                </c:pt>
                <c:pt idx="5502">
                  <c:v>1.8899999999999997E-2</c:v>
                </c:pt>
                <c:pt idx="5503">
                  <c:v>1.9099999999999995E-2</c:v>
                </c:pt>
                <c:pt idx="5504">
                  <c:v>1.8499999999999996E-2</c:v>
                </c:pt>
                <c:pt idx="5505">
                  <c:v>1.83E-2</c:v>
                </c:pt>
                <c:pt idx="5506">
                  <c:v>1.9000000000000003E-2</c:v>
                </c:pt>
                <c:pt idx="5507">
                  <c:v>1.7899999999999999E-2</c:v>
                </c:pt>
                <c:pt idx="5508">
                  <c:v>1.7999999999999999E-2</c:v>
                </c:pt>
                <c:pt idx="5509">
                  <c:v>1.7100000000000001E-2</c:v>
                </c:pt>
                <c:pt idx="5510">
                  <c:v>1.7599999999999998E-2</c:v>
                </c:pt>
                <c:pt idx="5511">
                  <c:v>1.7199999999999997E-2</c:v>
                </c:pt>
                <c:pt idx="5512">
                  <c:v>1.7199999999999997E-2</c:v>
                </c:pt>
                <c:pt idx="5513">
                  <c:v>1.7199999999999997E-2</c:v>
                </c:pt>
                <c:pt idx="5514">
                  <c:v>1.6999999999999998E-2</c:v>
                </c:pt>
                <c:pt idx="5515">
                  <c:v>1.7399999999999999E-2</c:v>
                </c:pt>
                <c:pt idx="5516">
                  <c:v>1.67E-2</c:v>
                </c:pt>
                <c:pt idx="5517">
                  <c:v>1.7599999999999998E-2</c:v>
                </c:pt>
                <c:pt idx="5518">
                  <c:v>1.8100000000000002E-2</c:v>
                </c:pt>
                <c:pt idx="5519">
                  <c:v>1.8199999999999997E-2</c:v>
                </c:pt>
                <c:pt idx="5520">
                  <c:v>1.7500000000000002E-2</c:v>
                </c:pt>
                <c:pt idx="5521">
                  <c:v>1.8100000000000002E-2</c:v>
                </c:pt>
                <c:pt idx="5522">
                  <c:v>1.8699999999999998E-2</c:v>
                </c:pt>
                <c:pt idx="5523">
                  <c:v>1.8499999999999996E-2</c:v>
                </c:pt>
                <c:pt idx="5524">
                  <c:v>1.83E-2</c:v>
                </c:pt>
                <c:pt idx="5525">
                  <c:v>1.83E-2</c:v>
                </c:pt>
                <c:pt idx="5526">
                  <c:v>1.89E-2</c:v>
                </c:pt>
                <c:pt idx="5527">
                  <c:v>1.8199999999999997E-2</c:v>
                </c:pt>
                <c:pt idx="5528">
                  <c:v>1.8199999999999997E-2</c:v>
                </c:pt>
                <c:pt idx="5529">
                  <c:v>1.83E-2</c:v>
                </c:pt>
                <c:pt idx="5530">
                  <c:v>1.7599999999999998E-2</c:v>
                </c:pt>
                <c:pt idx="5531">
                  <c:v>1.7399999999999999E-2</c:v>
                </c:pt>
                <c:pt idx="5532">
                  <c:v>1.6799999999999995E-2</c:v>
                </c:pt>
                <c:pt idx="5533">
                  <c:v>1.7399999999999999E-2</c:v>
                </c:pt>
                <c:pt idx="5534">
                  <c:v>1.7500000000000002E-2</c:v>
                </c:pt>
                <c:pt idx="5535">
                  <c:v>1.77E-2</c:v>
                </c:pt>
                <c:pt idx="5536">
                  <c:v>1.8100000000000002E-2</c:v>
                </c:pt>
                <c:pt idx="5537">
                  <c:v>1.8499999999999996E-2</c:v>
                </c:pt>
                <c:pt idx="5538">
                  <c:v>1.7899999999999999E-2</c:v>
                </c:pt>
                <c:pt idx="5539">
                  <c:v>1.7599999999999998E-2</c:v>
                </c:pt>
                <c:pt idx="5540">
                  <c:v>1.77E-2</c:v>
                </c:pt>
                <c:pt idx="5541">
                  <c:v>1.7599999999999998E-2</c:v>
                </c:pt>
                <c:pt idx="5542">
                  <c:v>1.7199999999999997E-2</c:v>
                </c:pt>
                <c:pt idx="5543">
                  <c:v>1.6500000000000001E-2</c:v>
                </c:pt>
                <c:pt idx="5544">
                  <c:v>1.6999999999999998E-2</c:v>
                </c:pt>
                <c:pt idx="5545">
                  <c:v>1.7899999999999999E-2</c:v>
                </c:pt>
                <c:pt idx="5546">
                  <c:v>1.7999999999999999E-2</c:v>
                </c:pt>
                <c:pt idx="5547">
                  <c:v>1.83E-2</c:v>
                </c:pt>
                <c:pt idx="5548">
                  <c:v>1.83E-2</c:v>
                </c:pt>
                <c:pt idx="5549">
                  <c:v>1.83E-2</c:v>
                </c:pt>
                <c:pt idx="5550">
                  <c:v>1.8599999999999998E-2</c:v>
                </c:pt>
                <c:pt idx="5551">
                  <c:v>1.9099999999999995E-2</c:v>
                </c:pt>
                <c:pt idx="5552">
                  <c:v>1.9400000000000001E-2</c:v>
                </c:pt>
                <c:pt idx="5553">
                  <c:v>1.9199999999999998E-2</c:v>
                </c:pt>
                <c:pt idx="5554">
                  <c:v>1.9599999999999999E-2</c:v>
                </c:pt>
                <c:pt idx="5555">
                  <c:v>1.9400000000000001E-2</c:v>
                </c:pt>
                <c:pt idx="5556">
                  <c:v>1.8499999999999996E-2</c:v>
                </c:pt>
                <c:pt idx="5557">
                  <c:v>1.6199999999999996E-2</c:v>
                </c:pt>
                <c:pt idx="5558">
                  <c:v>1.5899999999999997E-2</c:v>
                </c:pt>
                <c:pt idx="5559">
                  <c:v>1.5600000000000001E-2</c:v>
                </c:pt>
                <c:pt idx="5560">
                  <c:v>1.52E-2</c:v>
                </c:pt>
                <c:pt idx="5561">
                  <c:v>1.4899999999999998E-2</c:v>
                </c:pt>
                <c:pt idx="5562">
                  <c:v>1.4999999999999999E-2</c:v>
                </c:pt>
                <c:pt idx="5563">
                  <c:v>1.4899999999999998E-2</c:v>
                </c:pt>
                <c:pt idx="5564">
                  <c:v>1.4699999999999998E-2</c:v>
                </c:pt>
                <c:pt idx="5565">
                  <c:v>1.5099999999999997E-2</c:v>
                </c:pt>
                <c:pt idx="5566">
                  <c:v>1.4800000000000001E-2</c:v>
                </c:pt>
                <c:pt idx="5567">
                  <c:v>1.5099999999999997E-2</c:v>
                </c:pt>
                <c:pt idx="5568">
                  <c:v>1.5800000000000002E-2</c:v>
                </c:pt>
                <c:pt idx="5569">
                  <c:v>1.44E-2</c:v>
                </c:pt>
                <c:pt idx="5570">
                  <c:v>1.4499999999999997E-2</c:v>
                </c:pt>
                <c:pt idx="5571">
                  <c:v>1.4299999999999997E-2</c:v>
                </c:pt>
                <c:pt idx="5572">
                  <c:v>1.4299999999999997E-2</c:v>
                </c:pt>
                <c:pt idx="5573">
                  <c:v>1.4699999999999998E-2</c:v>
                </c:pt>
                <c:pt idx="5574">
                  <c:v>1.46E-2</c:v>
                </c:pt>
                <c:pt idx="5575">
                  <c:v>1.4099999999999996E-2</c:v>
                </c:pt>
                <c:pt idx="5576">
                  <c:v>1.3699999999999997E-2</c:v>
                </c:pt>
                <c:pt idx="5577">
                  <c:v>1.3300000000000001E-2</c:v>
                </c:pt>
                <c:pt idx="5578">
                  <c:v>1.3499999999999996E-2</c:v>
                </c:pt>
                <c:pt idx="5579">
                  <c:v>1.2699999999999999E-2</c:v>
                </c:pt>
                <c:pt idx="5580">
                  <c:v>1.2999999999999998E-2</c:v>
                </c:pt>
                <c:pt idx="5581">
                  <c:v>1.3300000000000001E-2</c:v>
                </c:pt>
                <c:pt idx="5582">
                  <c:v>1.3300000000000001E-2</c:v>
                </c:pt>
                <c:pt idx="5583">
                  <c:v>1.3699999999999997E-2</c:v>
                </c:pt>
                <c:pt idx="5584">
                  <c:v>1.44E-2</c:v>
                </c:pt>
                <c:pt idx="5585">
                  <c:v>1.4099999999999996E-2</c:v>
                </c:pt>
                <c:pt idx="5586">
                  <c:v>1.3899999999999997E-2</c:v>
                </c:pt>
                <c:pt idx="5587">
                  <c:v>1.46E-2</c:v>
                </c:pt>
                <c:pt idx="5588">
                  <c:v>1.4199999999999999E-2</c:v>
                </c:pt>
                <c:pt idx="5589">
                  <c:v>1.38E-2</c:v>
                </c:pt>
                <c:pt idx="5590">
                  <c:v>1.4199999999999999E-2</c:v>
                </c:pt>
                <c:pt idx="5591">
                  <c:v>1.4499999999999997E-2</c:v>
                </c:pt>
                <c:pt idx="5592">
                  <c:v>1.4499999999999997E-2</c:v>
                </c:pt>
                <c:pt idx="5593">
                  <c:v>1.4800000000000001E-2</c:v>
                </c:pt>
                <c:pt idx="5594">
                  <c:v>1.5099999999999997E-2</c:v>
                </c:pt>
                <c:pt idx="5595">
                  <c:v>1.4999999999999999E-2</c:v>
                </c:pt>
                <c:pt idx="5596">
                  <c:v>1.4800000000000001E-2</c:v>
                </c:pt>
                <c:pt idx="5597">
                  <c:v>1.4199999999999999E-2</c:v>
                </c:pt>
                <c:pt idx="5598">
                  <c:v>1.4299999999999997E-2</c:v>
                </c:pt>
                <c:pt idx="5599">
                  <c:v>1.4199999999999999E-2</c:v>
                </c:pt>
                <c:pt idx="5600">
                  <c:v>1.3100000000000001E-2</c:v>
                </c:pt>
                <c:pt idx="5601">
                  <c:v>1.3199999999999998E-2</c:v>
                </c:pt>
                <c:pt idx="5602">
                  <c:v>1.3199999999999998E-2</c:v>
                </c:pt>
                <c:pt idx="5603">
                  <c:v>1.3399999999999999E-2</c:v>
                </c:pt>
                <c:pt idx="5604">
                  <c:v>1.38E-2</c:v>
                </c:pt>
                <c:pt idx="5605">
                  <c:v>1.3499999999999996E-2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14F-434A-B50B-B88C77F6BAD3}"/>
            </c:ext>
          </c:extLst>
        </c:ser>
        <c:ser>
          <c:idx val="1"/>
          <c:order val="1"/>
          <c:tx>
            <c:strRef>
              <c:f>'Spread Chart'!$C$2</c:f>
              <c:strCache>
                <c:ptCount val="1"/>
                <c:pt idx="0">
                  <c:v>Average Spread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'Spread Chart'!$A$3:$A$5608</c:f>
              <c:numCache>
                <c:formatCode>m/d/yyyy</c:formatCode>
                <c:ptCount val="5606"/>
                <c:pt idx="0">
                  <c:v>34698</c:v>
                </c:pt>
                <c:pt idx="1">
                  <c:v>34702</c:v>
                </c:pt>
                <c:pt idx="2">
                  <c:v>34703</c:v>
                </c:pt>
                <c:pt idx="3">
                  <c:v>34704</c:v>
                </c:pt>
                <c:pt idx="4">
                  <c:v>34705</c:v>
                </c:pt>
                <c:pt idx="5">
                  <c:v>34708</c:v>
                </c:pt>
                <c:pt idx="6">
                  <c:v>34709</c:v>
                </c:pt>
                <c:pt idx="7">
                  <c:v>34710</c:v>
                </c:pt>
                <c:pt idx="8">
                  <c:v>34711</c:v>
                </c:pt>
                <c:pt idx="9">
                  <c:v>34712</c:v>
                </c:pt>
                <c:pt idx="10">
                  <c:v>34716</c:v>
                </c:pt>
                <c:pt idx="11">
                  <c:v>34717</c:v>
                </c:pt>
                <c:pt idx="12">
                  <c:v>34718</c:v>
                </c:pt>
                <c:pt idx="13">
                  <c:v>34719</c:v>
                </c:pt>
                <c:pt idx="14">
                  <c:v>34722</c:v>
                </c:pt>
                <c:pt idx="15">
                  <c:v>34723</c:v>
                </c:pt>
                <c:pt idx="16">
                  <c:v>34724</c:v>
                </c:pt>
                <c:pt idx="17">
                  <c:v>34725</c:v>
                </c:pt>
                <c:pt idx="18">
                  <c:v>34726</c:v>
                </c:pt>
                <c:pt idx="19">
                  <c:v>34729</c:v>
                </c:pt>
                <c:pt idx="20">
                  <c:v>34730</c:v>
                </c:pt>
                <c:pt idx="21">
                  <c:v>34731</c:v>
                </c:pt>
                <c:pt idx="22">
                  <c:v>34732</c:v>
                </c:pt>
                <c:pt idx="23">
                  <c:v>34733</c:v>
                </c:pt>
                <c:pt idx="24">
                  <c:v>34736</c:v>
                </c:pt>
                <c:pt idx="25">
                  <c:v>34737</c:v>
                </c:pt>
                <c:pt idx="26">
                  <c:v>34738</c:v>
                </c:pt>
                <c:pt idx="27">
                  <c:v>34739</c:v>
                </c:pt>
                <c:pt idx="28">
                  <c:v>34740</c:v>
                </c:pt>
                <c:pt idx="29">
                  <c:v>34743</c:v>
                </c:pt>
                <c:pt idx="30">
                  <c:v>34744</c:v>
                </c:pt>
                <c:pt idx="31">
                  <c:v>34745</c:v>
                </c:pt>
                <c:pt idx="32">
                  <c:v>34746</c:v>
                </c:pt>
                <c:pt idx="33">
                  <c:v>34747</c:v>
                </c:pt>
                <c:pt idx="34">
                  <c:v>34751</c:v>
                </c:pt>
                <c:pt idx="35">
                  <c:v>34752</c:v>
                </c:pt>
                <c:pt idx="36">
                  <c:v>34753</c:v>
                </c:pt>
                <c:pt idx="37">
                  <c:v>34754</c:v>
                </c:pt>
                <c:pt idx="38">
                  <c:v>34757</c:v>
                </c:pt>
                <c:pt idx="39">
                  <c:v>34758</c:v>
                </c:pt>
                <c:pt idx="40">
                  <c:v>34759</c:v>
                </c:pt>
                <c:pt idx="41">
                  <c:v>34760</c:v>
                </c:pt>
                <c:pt idx="42">
                  <c:v>34761</c:v>
                </c:pt>
                <c:pt idx="43">
                  <c:v>34764</c:v>
                </c:pt>
                <c:pt idx="44">
                  <c:v>34765</c:v>
                </c:pt>
                <c:pt idx="45">
                  <c:v>34766</c:v>
                </c:pt>
                <c:pt idx="46">
                  <c:v>34767</c:v>
                </c:pt>
                <c:pt idx="47">
                  <c:v>34768</c:v>
                </c:pt>
                <c:pt idx="48">
                  <c:v>34771</c:v>
                </c:pt>
                <c:pt idx="49">
                  <c:v>34772</c:v>
                </c:pt>
                <c:pt idx="50">
                  <c:v>34773</c:v>
                </c:pt>
                <c:pt idx="51">
                  <c:v>34774</c:v>
                </c:pt>
                <c:pt idx="52">
                  <c:v>34775</c:v>
                </c:pt>
                <c:pt idx="53">
                  <c:v>34778</c:v>
                </c:pt>
                <c:pt idx="54">
                  <c:v>34779</c:v>
                </c:pt>
                <c:pt idx="55">
                  <c:v>34780</c:v>
                </c:pt>
                <c:pt idx="56">
                  <c:v>34781</c:v>
                </c:pt>
                <c:pt idx="57">
                  <c:v>34782</c:v>
                </c:pt>
                <c:pt idx="58">
                  <c:v>34785</c:v>
                </c:pt>
                <c:pt idx="59">
                  <c:v>34786</c:v>
                </c:pt>
                <c:pt idx="60">
                  <c:v>34787</c:v>
                </c:pt>
                <c:pt idx="61">
                  <c:v>34788</c:v>
                </c:pt>
                <c:pt idx="62">
                  <c:v>34789</c:v>
                </c:pt>
                <c:pt idx="63">
                  <c:v>34792</c:v>
                </c:pt>
                <c:pt idx="64">
                  <c:v>34793</c:v>
                </c:pt>
                <c:pt idx="65">
                  <c:v>34794</c:v>
                </c:pt>
                <c:pt idx="66">
                  <c:v>34795</c:v>
                </c:pt>
                <c:pt idx="67">
                  <c:v>34796</c:v>
                </c:pt>
                <c:pt idx="68">
                  <c:v>34799</c:v>
                </c:pt>
                <c:pt idx="69">
                  <c:v>34800</c:v>
                </c:pt>
                <c:pt idx="70">
                  <c:v>34801</c:v>
                </c:pt>
                <c:pt idx="71">
                  <c:v>34802</c:v>
                </c:pt>
                <c:pt idx="72">
                  <c:v>34806</c:v>
                </c:pt>
                <c:pt idx="73">
                  <c:v>34807</c:v>
                </c:pt>
                <c:pt idx="74">
                  <c:v>34808</c:v>
                </c:pt>
                <c:pt idx="75">
                  <c:v>34809</c:v>
                </c:pt>
                <c:pt idx="76">
                  <c:v>34810</c:v>
                </c:pt>
                <c:pt idx="77">
                  <c:v>34813</c:v>
                </c:pt>
                <c:pt idx="78">
                  <c:v>34814</c:v>
                </c:pt>
                <c:pt idx="79">
                  <c:v>34815</c:v>
                </c:pt>
                <c:pt idx="80">
                  <c:v>34816</c:v>
                </c:pt>
                <c:pt idx="81">
                  <c:v>34817</c:v>
                </c:pt>
                <c:pt idx="82">
                  <c:v>34820</c:v>
                </c:pt>
                <c:pt idx="83">
                  <c:v>34821</c:v>
                </c:pt>
                <c:pt idx="84">
                  <c:v>34822</c:v>
                </c:pt>
                <c:pt idx="85">
                  <c:v>34823</c:v>
                </c:pt>
                <c:pt idx="86">
                  <c:v>34824</c:v>
                </c:pt>
                <c:pt idx="87">
                  <c:v>34827</c:v>
                </c:pt>
                <c:pt idx="88">
                  <c:v>34828</c:v>
                </c:pt>
                <c:pt idx="89">
                  <c:v>34829</c:v>
                </c:pt>
                <c:pt idx="90">
                  <c:v>34830</c:v>
                </c:pt>
                <c:pt idx="91">
                  <c:v>34831</c:v>
                </c:pt>
                <c:pt idx="92">
                  <c:v>34834</c:v>
                </c:pt>
                <c:pt idx="93">
                  <c:v>34835</c:v>
                </c:pt>
                <c:pt idx="94">
                  <c:v>34836</c:v>
                </c:pt>
                <c:pt idx="95">
                  <c:v>34837</c:v>
                </c:pt>
                <c:pt idx="96">
                  <c:v>34838</c:v>
                </c:pt>
                <c:pt idx="97">
                  <c:v>34841</c:v>
                </c:pt>
                <c:pt idx="98">
                  <c:v>34842</c:v>
                </c:pt>
                <c:pt idx="99">
                  <c:v>34843</c:v>
                </c:pt>
                <c:pt idx="100">
                  <c:v>34844</c:v>
                </c:pt>
                <c:pt idx="101">
                  <c:v>34845</c:v>
                </c:pt>
                <c:pt idx="102">
                  <c:v>34849</c:v>
                </c:pt>
                <c:pt idx="103">
                  <c:v>34850</c:v>
                </c:pt>
                <c:pt idx="104">
                  <c:v>34851</c:v>
                </c:pt>
                <c:pt idx="105">
                  <c:v>34852</c:v>
                </c:pt>
                <c:pt idx="106">
                  <c:v>34855</c:v>
                </c:pt>
                <c:pt idx="107">
                  <c:v>34856</c:v>
                </c:pt>
                <c:pt idx="108">
                  <c:v>34857</c:v>
                </c:pt>
                <c:pt idx="109">
                  <c:v>34858</c:v>
                </c:pt>
                <c:pt idx="110">
                  <c:v>34859</c:v>
                </c:pt>
                <c:pt idx="111">
                  <c:v>34862</c:v>
                </c:pt>
                <c:pt idx="112">
                  <c:v>34863</c:v>
                </c:pt>
                <c:pt idx="113">
                  <c:v>34864</c:v>
                </c:pt>
                <c:pt idx="114">
                  <c:v>34865</c:v>
                </c:pt>
                <c:pt idx="115">
                  <c:v>34866</c:v>
                </c:pt>
                <c:pt idx="116">
                  <c:v>34869</c:v>
                </c:pt>
                <c:pt idx="117">
                  <c:v>34870</c:v>
                </c:pt>
                <c:pt idx="118">
                  <c:v>34871</c:v>
                </c:pt>
                <c:pt idx="119">
                  <c:v>34872</c:v>
                </c:pt>
                <c:pt idx="120">
                  <c:v>34873</c:v>
                </c:pt>
                <c:pt idx="121">
                  <c:v>34876</c:v>
                </c:pt>
                <c:pt idx="122">
                  <c:v>34877</c:v>
                </c:pt>
                <c:pt idx="123">
                  <c:v>34878</c:v>
                </c:pt>
                <c:pt idx="124">
                  <c:v>34879</c:v>
                </c:pt>
                <c:pt idx="125">
                  <c:v>34880</c:v>
                </c:pt>
                <c:pt idx="126">
                  <c:v>34883</c:v>
                </c:pt>
                <c:pt idx="127">
                  <c:v>34885</c:v>
                </c:pt>
                <c:pt idx="128">
                  <c:v>34886</c:v>
                </c:pt>
                <c:pt idx="129">
                  <c:v>34887</c:v>
                </c:pt>
                <c:pt idx="130">
                  <c:v>34890</c:v>
                </c:pt>
                <c:pt idx="131">
                  <c:v>34891</c:v>
                </c:pt>
                <c:pt idx="132">
                  <c:v>34892</c:v>
                </c:pt>
                <c:pt idx="133">
                  <c:v>34893</c:v>
                </c:pt>
                <c:pt idx="134">
                  <c:v>34894</c:v>
                </c:pt>
                <c:pt idx="135">
                  <c:v>34897</c:v>
                </c:pt>
                <c:pt idx="136">
                  <c:v>34898</c:v>
                </c:pt>
                <c:pt idx="137">
                  <c:v>34899</c:v>
                </c:pt>
                <c:pt idx="138">
                  <c:v>34900</c:v>
                </c:pt>
                <c:pt idx="139">
                  <c:v>34901</c:v>
                </c:pt>
                <c:pt idx="140">
                  <c:v>34904</c:v>
                </c:pt>
                <c:pt idx="141">
                  <c:v>34905</c:v>
                </c:pt>
                <c:pt idx="142">
                  <c:v>34906</c:v>
                </c:pt>
                <c:pt idx="143">
                  <c:v>34907</c:v>
                </c:pt>
                <c:pt idx="144">
                  <c:v>34908</c:v>
                </c:pt>
                <c:pt idx="145">
                  <c:v>34911</c:v>
                </c:pt>
                <c:pt idx="146">
                  <c:v>34912</c:v>
                </c:pt>
                <c:pt idx="147">
                  <c:v>34913</c:v>
                </c:pt>
                <c:pt idx="148">
                  <c:v>34914</c:v>
                </c:pt>
                <c:pt idx="149">
                  <c:v>34915</c:v>
                </c:pt>
                <c:pt idx="150">
                  <c:v>34918</c:v>
                </c:pt>
                <c:pt idx="151">
                  <c:v>34919</c:v>
                </c:pt>
                <c:pt idx="152">
                  <c:v>34920</c:v>
                </c:pt>
                <c:pt idx="153">
                  <c:v>34921</c:v>
                </c:pt>
                <c:pt idx="154">
                  <c:v>34922</c:v>
                </c:pt>
                <c:pt idx="155">
                  <c:v>34925</c:v>
                </c:pt>
                <c:pt idx="156">
                  <c:v>34926</c:v>
                </c:pt>
                <c:pt idx="157">
                  <c:v>34927</c:v>
                </c:pt>
                <c:pt idx="158">
                  <c:v>34928</c:v>
                </c:pt>
                <c:pt idx="159">
                  <c:v>34929</c:v>
                </c:pt>
                <c:pt idx="160">
                  <c:v>34932</c:v>
                </c:pt>
                <c:pt idx="161">
                  <c:v>34933</c:v>
                </c:pt>
                <c:pt idx="162">
                  <c:v>34934</c:v>
                </c:pt>
                <c:pt idx="163">
                  <c:v>34935</c:v>
                </c:pt>
                <c:pt idx="164">
                  <c:v>34936</c:v>
                </c:pt>
                <c:pt idx="165">
                  <c:v>34939</c:v>
                </c:pt>
                <c:pt idx="166">
                  <c:v>34940</c:v>
                </c:pt>
                <c:pt idx="167">
                  <c:v>34941</c:v>
                </c:pt>
                <c:pt idx="168">
                  <c:v>34942</c:v>
                </c:pt>
                <c:pt idx="169">
                  <c:v>34943</c:v>
                </c:pt>
                <c:pt idx="170">
                  <c:v>34947</c:v>
                </c:pt>
                <c:pt idx="171">
                  <c:v>34948</c:v>
                </c:pt>
                <c:pt idx="172">
                  <c:v>34949</c:v>
                </c:pt>
                <c:pt idx="173">
                  <c:v>34950</c:v>
                </c:pt>
                <c:pt idx="174">
                  <c:v>34953</c:v>
                </c:pt>
                <c:pt idx="175">
                  <c:v>34954</c:v>
                </c:pt>
                <c:pt idx="176">
                  <c:v>34955</c:v>
                </c:pt>
                <c:pt idx="177">
                  <c:v>34956</c:v>
                </c:pt>
                <c:pt idx="178">
                  <c:v>34957</c:v>
                </c:pt>
                <c:pt idx="179">
                  <c:v>34960</c:v>
                </c:pt>
                <c:pt idx="180">
                  <c:v>34961</c:v>
                </c:pt>
                <c:pt idx="181">
                  <c:v>34962</c:v>
                </c:pt>
                <c:pt idx="182">
                  <c:v>34963</c:v>
                </c:pt>
                <c:pt idx="183">
                  <c:v>34964</c:v>
                </c:pt>
                <c:pt idx="184">
                  <c:v>34967</c:v>
                </c:pt>
                <c:pt idx="185">
                  <c:v>34968</c:v>
                </c:pt>
                <c:pt idx="186">
                  <c:v>34969</c:v>
                </c:pt>
                <c:pt idx="187">
                  <c:v>34970</c:v>
                </c:pt>
                <c:pt idx="188">
                  <c:v>34971</c:v>
                </c:pt>
                <c:pt idx="189">
                  <c:v>34974</c:v>
                </c:pt>
                <c:pt idx="190">
                  <c:v>34975</c:v>
                </c:pt>
                <c:pt idx="191">
                  <c:v>34976</c:v>
                </c:pt>
                <c:pt idx="192">
                  <c:v>34977</c:v>
                </c:pt>
                <c:pt idx="193">
                  <c:v>34978</c:v>
                </c:pt>
                <c:pt idx="194">
                  <c:v>34982</c:v>
                </c:pt>
                <c:pt idx="195">
                  <c:v>34983</c:v>
                </c:pt>
                <c:pt idx="196">
                  <c:v>34984</c:v>
                </c:pt>
                <c:pt idx="197">
                  <c:v>34985</c:v>
                </c:pt>
                <c:pt idx="198">
                  <c:v>34988</c:v>
                </c:pt>
                <c:pt idx="199">
                  <c:v>34989</c:v>
                </c:pt>
                <c:pt idx="200">
                  <c:v>34990</c:v>
                </c:pt>
                <c:pt idx="201">
                  <c:v>34991</c:v>
                </c:pt>
                <c:pt idx="202">
                  <c:v>34992</c:v>
                </c:pt>
                <c:pt idx="203">
                  <c:v>34995</c:v>
                </c:pt>
                <c:pt idx="204">
                  <c:v>34996</c:v>
                </c:pt>
                <c:pt idx="205">
                  <c:v>34997</c:v>
                </c:pt>
                <c:pt idx="206">
                  <c:v>34998</c:v>
                </c:pt>
                <c:pt idx="207">
                  <c:v>34999</c:v>
                </c:pt>
                <c:pt idx="208">
                  <c:v>35002</c:v>
                </c:pt>
                <c:pt idx="209">
                  <c:v>35003</c:v>
                </c:pt>
                <c:pt idx="210">
                  <c:v>35004</c:v>
                </c:pt>
                <c:pt idx="211">
                  <c:v>35005</c:v>
                </c:pt>
                <c:pt idx="212">
                  <c:v>35006</c:v>
                </c:pt>
                <c:pt idx="213">
                  <c:v>35009</c:v>
                </c:pt>
                <c:pt idx="214">
                  <c:v>35010</c:v>
                </c:pt>
                <c:pt idx="215">
                  <c:v>35011</c:v>
                </c:pt>
                <c:pt idx="216">
                  <c:v>35012</c:v>
                </c:pt>
                <c:pt idx="217">
                  <c:v>35013</c:v>
                </c:pt>
                <c:pt idx="218">
                  <c:v>35016</c:v>
                </c:pt>
                <c:pt idx="219">
                  <c:v>35017</c:v>
                </c:pt>
                <c:pt idx="220">
                  <c:v>35018</c:v>
                </c:pt>
                <c:pt idx="221">
                  <c:v>35019</c:v>
                </c:pt>
                <c:pt idx="222">
                  <c:v>35020</c:v>
                </c:pt>
                <c:pt idx="223">
                  <c:v>35023</c:v>
                </c:pt>
                <c:pt idx="224">
                  <c:v>35024</c:v>
                </c:pt>
                <c:pt idx="225">
                  <c:v>35025</c:v>
                </c:pt>
                <c:pt idx="226">
                  <c:v>35027</c:v>
                </c:pt>
                <c:pt idx="227">
                  <c:v>35030</c:v>
                </c:pt>
                <c:pt idx="228">
                  <c:v>35031</c:v>
                </c:pt>
                <c:pt idx="229">
                  <c:v>35032</c:v>
                </c:pt>
                <c:pt idx="230">
                  <c:v>35033</c:v>
                </c:pt>
                <c:pt idx="231">
                  <c:v>35034</c:v>
                </c:pt>
                <c:pt idx="232">
                  <c:v>35037</c:v>
                </c:pt>
                <c:pt idx="233">
                  <c:v>35038</c:v>
                </c:pt>
                <c:pt idx="234">
                  <c:v>35039</c:v>
                </c:pt>
                <c:pt idx="235">
                  <c:v>35040</c:v>
                </c:pt>
                <c:pt idx="236">
                  <c:v>35041</c:v>
                </c:pt>
                <c:pt idx="237">
                  <c:v>35044</c:v>
                </c:pt>
                <c:pt idx="238">
                  <c:v>35045</c:v>
                </c:pt>
                <c:pt idx="239">
                  <c:v>35046</c:v>
                </c:pt>
                <c:pt idx="240">
                  <c:v>35047</c:v>
                </c:pt>
                <c:pt idx="241">
                  <c:v>35048</c:v>
                </c:pt>
                <c:pt idx="242">
                  <c:v>35051</c:v>
                </c:pt>
                <c:pt idx="243">
                  <c:v>35052</c:v>
                </c:pt>
                <c:pt idx="244">
                  <c:v>35053</c:v>
                </c:pt>
                <c:pt idx="245">
                  <c:v>35054</c:v>
                </c:pt>
                <c:pt idx="246">
                  <c:v>35055</c:v>
                </c:pt>
                <c:pt idx="247">
                  <c:v>35059</c:v>
                </c:pt>
                <c:pt idx="248">
                  <c:v>35060</c:v>
                </c:pt>
                <c:pt idx="249">
                  <c:v>35061</c:v>
                </c:pt>
                <c:pt idx="250">
                  <c:v>35062</c:v>
                </c:pt>
                <c:pt idx="251">
                  <c:v>35066</c:v>
                </c:pt>
                <c:pt idx="252">
                  <c:v>35067</c:v>
                </c:pt>
                <c:pt idx="253">
                  <c:v>35068</c:v>
                </c:pt>
                <c:pt idx="254">
                  <c:v>35069</c:v>
                </c:pt>
                <c:pt idx="255">
                  <c:v>35072</c:v>
                </c:pt>
                <c:pt idx="256">
                  <c:v>35073</c:v>
                </c:pt>
                <c:pt idx="257">
                  <c:v>35074</c:v>
                </c:pt>
                <c:pt idx="258">
                  <c:v>35075</c:v>
                </c:pt>
                <c:pt idx="259">
                  <c:v>35076</c:v>
                </c:pt>
                <c:pt idx="260">
                  <c:v>35080</c:v>
                </c:pt>
                <c:pt idx="261">
                  <c:v>35081</c:v>
                </c:pt>
                <c:pt idx="262">
                  <c:v>35082</c:v>
                </c:pt>
                <c:pt idx="263">
                  <c:v>35083</c:v>
                </c:pt>
                <c:pt idx="264">
                  <c:v>35086</c:v>
                </c:pt>
                <c:pt idx="265">
                  <c:v>35087</c:v>
                </c:pt>
                <c:pt idx="266">
                  <c:v>35088</c:v>
                </c:pt>
                <c:pt idx="267">
                  <c:v>35089</c:v>
                </c:pt>
                <c:pt idx="268">
                  <c:v>35090</c:v>
                </c:pt>
                <c:pt idx="269">
                  <c:v>35093</c:v>
                </c:pt>
                <c:pt idx="270">
                  <c:v>35094</c:v>
                </c:pt>
                <c:pt idx="271">
                  <c:v>35095</c:v>
                </c:pt>
                <c:pt idx="272">
                  <c:v>35096</c:v>
                </c:pt>
                <c:pt idx="273">
                  <c:v>35097</c:v>
                </c:pt>
                <c:pt idx="274">
                  <c:v>35100</c:v>
                </c:pt>
                <c:pt idx="275">
                  <c:v>35101</c:v>
                </c:pt>
                <c:pt idx="276">
                  <c:v>35102</c:v>
                </c:pt>
                <c:pt idx="277">
                  <c:v>35103</c:v>
                </c:pt>
                <c:pt idx="278">
                  <c:v>35104</c:v>
                </c:pt>
                <c:pt idx="279">
                  <c:v>35107</c:v>
                </c:pt>
                <c:pt idx="280">
                  <c:v>35108</c:v>
                </c:pt>
                <c:pt idx="281">
                  <c:v>35109</c:v>
                </c:pt>
                <c:pt idx="282">
                  <c:v>35110</c:v>
                </c:pt>
                <c:pt idx="283">
                  <c:v>35111</c:v>
                </c:pt>
                <c:pt idx="284">
                  <c:v>35115</c:v>
                </c:pt>
                <c:pt idx="285">
                  <c:v>35116</c:v>
                </c:pt>
                <c:pt idx="286">
                  <c:v>35117</c:v>
                </c:pt>
                <c:pt idx="287">
                  <c:v>35118</c:v>
                </c:pt>
                <c:pt idx="288">
                  <c:v>35121</c:v>
                </c:pt>
                <c:pt idx="289">
                  <c:v>35122</c:v>
                </c:pt>
                <c:pt idx="290">
                  <c:v>35123</c:v>
                </c:pt>
                <c:pt idx="291">
                  <c:v>35124</c:v>
                </c:pt>
                <c:pt idx="292">
                  <c:v>35125</c:v>
                </c:pt>
                <c:pt idx="293">
                  <c:v>35128</c:v>
                </c:pt>
                <c:pt idx="294">
                  <c:v>35129</c:v>
                </c:pt>
                <c:pt idx="295">
                  <c:v>35130</c:v>
                </c:pt>
                <c:pt idx="296">
                  <c:v>35131</c:v>
                </c:pt>
                <c:pt idx="297">
                  <c:v>35132</c:v>
                </c:pt>
                <c:pt idx="298">
                  <c:v>35135</c:v>
                </c:pt>
                <c:pt idx="299">
                  <c:v>35136</c:v>
                </c:pt>
                <c:pt idx="300">
                  <c:v>35137</c:v>
                </c:pt>
                <c:pt idx="301">
                  <c:v>35138</c:v>
                </c:pt>
                <c:pt idx="302">
                  <c:v>35139</c:v>
                </c:pt>
                <c:pt idx="303">
                  <c:v>35142</c:v>
                </c:pt>
                <c:pt idx="304">
                  <c:v>35143</c:v>
                </c:pt>
                <c:pt idx="305">
                  <c:v>35144</c:v>
                </c:pt>
                <c:pt idx="306">
                  <c:v>35145</c:v>
                </c:pt>
                <c:pt idx="307">
                  <c:v>35146</c:v>
                </c:pt>
                <c:pt idx="308">
                  <c:v>35149</c:v>
                </c:pt>
                <c:pt idx="309">
                  <c:v>35150</c:v>
                </c:pt>
                <c:pt idx="310">
                  <c:v>35151</c:v>
                </c:pt>
                <c:pt idx="311">
                  <c:v>35152</c:v>
                </c:pt>
                <c:pt idx="312">
                  <c:v>35153</c:v>
                </c:pt>
                <c:pt idx="313">
                  <c:v>35156</c:v>
                </c:pt>
                <c:pt idx="314">
                  <c:v>35157</c:v>
                </c:pt>
                <c:pt idx="315">
                  <c:v>35158</c:v>
                </c:pt>
                <c:pt idx="316">
                  <c:v>35159</c:v>
                </c:pt>
                <c:pt idx="317">
                  <c:v>35160</c:v>
                </c:pt>
                <c:pt idx="318">
                  <c:v>35163</c:v>
                </c:pt>
                <c:pt idx="319">
                  <c:v>35164</c:v>
                </c:pt>
                <c:pt idx="320">
                  <c:v>35165</c:v>
                </c:pt>
                <c:pt idx="321">
                  <c:v>35166</c:v>
                </c:pt>
                <c:pt idx="322">
                  <c:v>35167</c:v>
                </c:pt>
                <c:pt idx="323">
                  <c:v>35170</c:v>
                </c:pt>
                <c:pt idx="324">
                  <c:v>35171</c:v>
                </c:pt>
                <c:pt idx="325">
                  <c:v>35172</c:v>
                </c:pt>
                <c:pt idx="326">
                  <c:v>35173</c:v>
                </c:pt>
                <c:pt idx="327">
                  <c:v>35174</c:v>
                </c:pt>
                <c:pt idx="328">
                  <c:v>35177</c:v>
                </c:pt>
                <c:pt idx="329">
                  <c:v>35178</c:v>
                </c:pt>
                <c:pt idx="330">
                  <c:v>35179</c:v>
                </c:pt>
                <c:pt idx="331">
                  <c:v>35180</c:v>
                </c:pt>
                <c:pt idx="332">
                  <c:v>35181</c:v>
                </c:pt>
                <c:pt idx="333">
                  <c:v>35184</c:v>
                </c:pt>
                <c:pt idx="334">
                  <c:v>35185</c:v>
                </c:pt>
                <c:pt idx="335">
                  <c:v>35186</c:v>
                </c:pt>
                <c:pt idx="336">
                  <c:v>35187</c:v>
                </c:pt>
                <c:pt idx="337">
                  <c:v>35188</c:v>
                </c:pt>
                <c:pt idx="338">
                  <c:v>35191</c:v>
                </c:pt>
                <c:pt idx="339">
                  <c:v>35192</c:v>
                </c:pt>
                <c:pt idx="340">
                  <c:v>35193</c:v>
                </c:pt>
                <c:pt idx="341">
                  <c:v>35194</c:v>
                </c:pt>
                <c:pt idx="342">
                  <c:v>35195</c:v>
                </c:pt>
                <c:pt idx="343">
                  <c:v>35198</c:v>
                </c:pt>
                <c:pt idx="344">
                  <c:v>35199</c:v>
                </c:pt>
                <c:pt idx="345">
                  <c:v>35200</c:v>
                </c:pt>
                <c:pt idx="346">
                  <c:v>35201</c:v>
                </c:pt>
                <c:pt idx="347">
                  <c:v>35202</c:v>
                </c:pt>
                <c:pt idx="348">
                  <c:v>35205</c:v>
                </c:pt>
                <c:pt idx="349">
                  <c:v>35206</c:v>
                </c:pt>
                <c:pt idx="350">
                  <c:v>35207</c:v>
                </c:pt>
                <c:pt idx="351">
                  <c:v>35208</c:v>
                </c:pt>
                <c:pt idx="352">
                  <c:v>35209</c:v>
                </c:pt>
                <c:pt idx="353">
                  <c:v>35213</c:v>
                </c:pt>
                <c:pt idx="354">
                  <c:v>35214</c:v>
                </c:pt>
                <c:pt idx="355">
                  <c:v>35215</c:v>
                </c:pt>
                <c:pt idx="356">
                  <c:v>35216</c:v>
                </c:pt>
                <c:pt idx="357">
                  <c:v>35219</c:v>
                </c:pt>
                <c:pt idx="358">
                  <c:v>35220</c:v>
                </c:pt>
                <c:pt idx="359">
                  <c:v>35221</c:v>
                </c:pt>
                <c:pt idx="360">
                  <c:v>35222</c:v>
                </c:pt>
                <c:pt idx="361">
                  <c:v>35223</c:v>
                </c:pt>
                <c:pt idx="362">
                  <c:v>35226</c:v>
                </c:pt>
                <c:pt idx="363">
                  <c:v>35227</c:v>
                </c:pt>
                <c:pt idx="364">
                  <c:v>35228</c:v>
                </c:pt>
                <c:pt idx="365">
                  <c:v>35229</c:v>
                </c:pt>
                <c:pt idx="366">
                  <c:v>35230</c:v>
                </c:pt>
                <c:pt idx="367">
                  <c:v>35233</c:v>
                </c:pt>
                <c:pt idx="368">
                  <c:v>35234</c:v>
                </c:pt>
                <c:pt idx="369">
                  <c:v>35235</c:v>
                </c:pt>
                <c:pt idx="370">
                  <c:v>35236</c:v>
                </c:pt>
                <c:pt idx="371">
                  <c:v>35237</c:v>
                </c:pt>
                <c:pt idx="372">
                  <c:v>35240</c:v>
                </c:pt>
                <c:pt idx="373">
                  <c:v>35241</c:v>
                </c:pt>
                <c:pt idx="374">
                  <c:v>35242</c:v>
                </c:pt>
                <c:pt idx="375">
                  <c:v>35243</c:v>
                </c:pt>
                <c:pt idx="376">
                  <c:v>35244</c:v>
                </c:pt>
                <c:pt idx="377">
                  <c:v>35247</c:v>
                </c:pt>
                <c:pt idx="378">
                  <c:v>35248</c:v>
                </c:pt>
                <c:pt idx="379">
                  <c:v>35249</c:v>
                </c:pt>
                <c:pt idx="380">
                  <c:v>35251</c:v>
                </c:pt>
                <c:pt idx="381">
                  <c:v>35254</c:v>
                </c:pt>
                <c:pt idx="382">
                  <c:v>35255</c:v>
                </c:pt>
                <c:pt idx="383">
                  <c:v>35256</c:v>
                </c:pt>
                <c:pt idx="384">
                  <c:v>35257</c:v>
                </c:pt>
                <c:pt idx="385">
                  <c:v>35258</c:v>
                </c:pt>
                <c:pt idx="386">
                  <c:v>35261</c:v>
                </c:pt>
                <c:pt idx="387">
                  <c:v>35262</c:v>
                </c:pt>
                <c:pt idx="388">
                  <c:v>35263</c:v>
                </c:pt>
                <c:pt idx="389">
                  <c:v>35264</c:v>
                </c:pt>
                <c:pt idx="390">
                  <c:v>35265</c:v>
                </c:pt>
                <c:pt idx="391">
                  <c:v>35268</c:v>
                </c:pt>
                <c:pt idx="392">
                  <c:v>35269</c:v>
                </c:pt>
                <c:pt idx="393">
                  <c:v>35270</c:v>
                </c:pt>
                <c:pt idx="394">
                  <c:v>35271</c:v>
                </c:pt>
                <c:pt idx="395">
                  <c:v>35272</c:v>
                </c:pt>
                <c:pt idx="396">
                  <c:v>35275</c:v>
                </c:pt>
                <c:pt idx="397">
                  <c:v>35276</c:v>
                </c:pt>
                <c:pt idx="398">
                  <c:v>35277</c:v>
                </c:pt>
                <c:pt idx="399">
                  <c:v>35278</c:v>
                </c:pt>
                <c:pt idx="400">
                  <c:v>35279</c:v>
                </c:pt>
                <c:pt idx="401">
                  <c:v>35282</c:v>
                </c:pt>
                <c:pt idx="402">
                  <c:v>35283</c:v>
                </c:pt>
                <c:pt idx="403">
                  <c:v>35284</c:v>
                </c:pt>
                <c:pt idx="404">
                  <c:v>35285</c:v>
                </c:pt>
                <c:pt idx="405">
                  <c:v>35286</c:v>
                </c:pt>
                <c:pt idx="406">
                  <c:v>35289</c:v>
                </c:pt>
                <c:pt idx="407">
                  <c:v>35290</c:v>
                </c:pt>
                <c:pt idx="408">
                  <c:v>35291</c:v>
                </c:pt>
                <c:pt idx="409">
                  <c:v>35292</c:v>
                </c:pt>
                <c:pt idx="410">
                  <c:v>35293</c:v>
                </c:pt>
                <c:pt idx="411">
                  <c:v>35296</c:v>
                </c:pt>
                <c:pt idx="412">
                  <c:v>35297</c:v>
                </c:pt>
                <c:pt idx="413">
                  <c:v>35298</c:v>
                </c:pt>
                <c:pt idx="414">
                  <c:v>35299</c:v>
                </c:pt>
                <c:pt idx="415">
                  <c:v>35300</c:v>
                </c:pt>
                <c:pt idx="416">
                  <c:v>35303</c:v>
                </c:pt>
                <c:pt idx="417">
                  <c:v>35304</c:v>
                </c:pt>
                <c:pt idx="418">
                  <c:v>35305</c:v>
                </c:pt>
                <c:pt idx="419">
                  <c:v>35306</c:v>
                </c:pt>
                <c:pt idx="420">
                  <c:v>35307</c:v>
                </c:pt>
                <c:pt idx="421">
                  <c:v>35311</c:v>
                </c:pt>
                <c:pt idx="422">
                  <c:v>35312</c:v>
                </c:pt>
                <c:pt idx="423">
                  <c:v>35313</c:v>
                </c:pt>
                <c:pt idx="424">
                  <c:v>35314</c:v>
                </c:pt>
                <c:pt idx="425">
                  <c:v>35317</c:v>
                </c:pt>
                <c:pt idx="426">
                  <c:v>35318</c:v>
                </c:pt>
                <c:pt idx="427">
                  <c:v>35319</c:v>
                </c:pt>
                <c:pt idx="428">
                  <c:v>35320</c:v>
                </c:pt>
                <c:pt idx="429">
                  <c:v>35321</c:v>
                </c:pt>
                <c:pt idx="430">
                  <c:v>35324</c:v>
                </c:pt>
                <c:pt idx="431">
                  <c:v>35325</c:v>
                </c:pt>
                <c:pt idx="432">
                  <c:v>35326</c:v>
                </c:pt>
                <c:pt idx="433">
                  <c:v>35327</c:v>
                </c:pt>
                <c:pt idx="434">
                  <c:v>35328</c:v>
                </c:pt>
                <c:pt idx="435">
                  <c:v>35331</c:v>
                </c:pt>
                <c:pt idx="436">
                  <c:v>35332</c:v>
                </c:pt>
                <c:pt idx="437">
                  <c:v>35333</c:v>
                </c:pt>
                <c:pt idx="438">
                  <c:v>35334</c:v>
                </c:pt>
                <c:pt idx="439">
                  <c:v>35335</c:v>
                </c:pt>
                <c:pt idx="440">
                  <c:v>35338</c:v>
                </c:pt>
                <c:pt idx="441">
                  <c:v>35339</c:v>
                </c:pt>
                <c:pt idx="442">
                  <c:v>35340</c:v>
                </c:pt>
                <c:pt idx="443">
                  <c:v>35341</c:v>
                </c:pt>
                <c:pt idx="444">
                  <c:v>35342</c:v>
                </c:pt>
                <c:pt idx="445">
                  <c:v>35345</c:v>
                </c:pt>
                <c:pt idx="446">
                  <c:v>35346</c:v>
                </c:pt>
                <c:pt idx="447">
                  <c:v>35347</c:v>
                </c:pt>
                <c:pt idx="448">
                  <c:v>35348</c:v>
                </c:pt>
                <c:pt idx="449">
                  <c:v>35349</c:v>
                </c:pt>
                <c:pt idx="450">
                  <c:v>35353</c:v>
                </c:pt>
                <c:pt idx="451">
                  <c:v>35354</c:v>
                </c:pt>
                <c:pt idx="452">
                  <c:v>35355</c:v>
                </c:pt>
                <c:pt idx="453">
                  <c:v>35356</c:v>
                </c:pt>
                <c:pt idx="454">
                  <c:v>35359</c:v>
                </c:pt>
                <c:pt idx="455">
                  <c:v>35360</c:v>
                </c:pt>
                <c:pt idx="456">
                  <c:v>35361</c:v>
                </c:pt>
                <c:pt idx="457">
                  <c:v>35362</c:v>
                </c:pt>
                <c:pt idx="458">
                  <c:v>35363</c:v>
                </c:pt>
                <c:pt idx="459">
                  <c:v>35366</c:v>
                </c:pt>
                <c:pt idx="460">
                  <c:v>35367</c:v>
                </c:pt>
                <c:pt idx="461">
                  <c:v>35368</c:v>
                </c:pt>
                <c:pt idx="462">
                  <c:v>35369</c:v>
                </c:pt>
                <c:pt idx="463">
                  <c:v>35370</c:v>
                </c:pt>
                <c:pt idx="464">
                  <c:v>35373</c:v>
                </c:pt>
                <c:pt idx="465">
                  <c:v>35374</c:v>
                </c:pt>
                <c:pt idx="466">
                  <c:v>35375</c:v>
                </c:pt>
                <c:pt idx="467">
                  <c:v>35376</c:v>
                </c:pt>
                <c:pt idx="468">
                  <c:v>35377</c:v>
                </c:pt>
                <c:pt idx="469">
                  <c:v>35381</c:v>
                </c:pt>
                <c:pt idx="470">
                  <c:v>35382</c:v>
                </c:pt>
                <c:pt idx="471">
                  <c:v>35383</c:v>
                </c:pt>
                <c:pt idx="472">
                  <c:v>35384</c:v>
                </c:pt>
                <c:pt idx="473">
                  <c:v>35387</c:v>
                </c:pt>
                <c:pt idx="474">
                  <c:v>35388</c:v>
                </c:pt>
                <c:pt idx="475">
                  <c:v>35389</c:v>
                </c:pt>
                <c:pt idx="476">
                  <c:v>35390</c:v>
                </c:pt>
                <c:pt idx="477">
                  <c:v>35391</c:v>
                </c:pt>
                <c:pt idx="478">
                  <c:v>35394</c:v>
                </c:pt>
                <c:pt idx="479">
                  <c:v>35395</c:v>
                </c:pt>
                <c:pt idx="480">
                  <c:v>35396</c:v>
                </c:pt>
                <c:pt idx="481">
                  <c:v>35398</c:v>
                </c:pt>
                <c:pt idx="482">
                  <c:v>35401</c:v>
                </c:pt>
                <c:pt idx="483">
                  <c:v>35402</c:v>
                </c:pt>
                <c:pt idx="484">
                  <c:v>35403</c:v>
                </c:pt>
                <c:pt idx="485">
                  <c:v>35404</c:v>
                </c:pt>
                <c:pt idx="486">
                  <c:v>35405</c:v>
                </c:pt>
                <c:pt idx="487">
                  <c:v>35408</c:v>
                </c:pt>
                <c:pt idx="488">
                  <c:v>35409</c:v>
                </c:pt>
                <c:pt idx="489">
                  <c:v>35410</c:v>
                </c:pt>
                <c:pt idx="490">
                  <c:v>35411</c:v>
                </c:pt>
                <c:pt idx="491">
                  <c:v>35412</c:v>
                </c:pt>
                <c:pt idx="492">
                  <c:v>35415</c:v>
                </c:pt>
                <c:pt idx="493">
                  <c:v>35416</c:v>
                </c:pt>
                <c:pt idx="494">
                  <c:v>35417</c:v>
                </c:pt>
                <c:pt idx="495">
                  <c:v>35418</c:v>
                </c:pt>
                <c:pt idx="496">
                  <c:v>35419</c:v>
                </c:pt>
                <c:pt idx="497">
                  <c:v>35422</c:v>
                </c:pt>
                <c:pt idx="498">
                  <c:v>35423</c:v>
                </c:pt>
                <c:pt idx="499">
                  <c:v>35425</c:v>
                </c:pt>
                <c:pt idx="500">
                  <c:v>35426</c:v>
                </c:pt>
                <c:pt idx="501">
                  <c:v>35429</c:v>
                </c:pt>
                <c:pt idx="502">
                  <c:v>35430</c:v>
                </c:pt>
                <c:pt idx="503">
                  <c:v>35432</c:v>
                </c:pt>
                <c:pt idx="504">
                  <c:v>35433</c:v>
                </c:pt>
                <c:pt idx="505">
                  <c:v>35436</c:v>
                </c:pt>
                <c:pt idx="506">
                  <c:v>35437</c:v>
                </c:pt>
                <c:pt idx="507">
                  <c:v>35438</c:v>
                </c:pt>
                <c:pt idx="508">
                  <c:v>35439</c:v>
                </c:pt>
                <c:pt idx="509">
                  <c:v>35440</c:v>
                </c:pt>
                <c:pt idx="510">
                  <c:v>35443</c:v>
                </c:pt>
                <c:pt idx="511">
                  <c:v>35444</c:v>
                </c:pt>
                <c:pt idx="512">
                  <c:v>35445</c:v>
                </c:pt>
                <c:pt idx="513">
                  <c:v>35446</c:v>
                </c:pt>
                <c:pt idx="514">
                  <c:v>35447</c:v>
                </c:pt>
                <c:pt idx="515">
                  <c:v>35451</c:v>
                </c:pt>
                <c:pt idx="516">
                  <c:v>35452</c:v>
                </c:pt>
                <c:pt idx="517">
                  <c:v>35453</c:v>
                </c:pt>
                <c:pt idx="518">
                  <c:v>35454</c:v>
                </c:pt>
                <c:pt idx="519">
                  <c:v>35457</c:v>
                </c:pt>
                <c:pt idx="520">
                  <c:v>35458</c:v>
                </c:pt>
                <c:pt idx="521">
                  <c:v>35459</c:v>
                </c:pt>
                <c:pt idx="522">
                  <c:v>35460</c:v>
                </c:pt>
                <c:pt idx="523">
                  <c:v>35461</c:v>
                </c:pt>
                <c:pt idx="524">
                  <c:v>35464</c:v>
                </c:pt>
                <c:pt idx="525">
                  <c:v>35465</c:v>
                </c:pt>
                <c:pt idx="526">
                  <c:v>35466</c:v>
                </c:pt>
                <c:pt idx="527">
                  <c:v>35467</c:v>
                </c:pt>
                <c:pt idx="528">
                  <c:v>35468</c:v>
                </c:pt>
                <c:pt idx="529">
                  <c:v>35471</c:v>
                </c:pt>
                <c:pt idx="530">
                  <c:v>35472</c:v>
                </c:pt>
                <c:pt idx="531">
                  <c:v>35473</c:v>
                </c:pt>
                <c:pt idx="532">
                  <c:v>35474</c:v>
                </c:pt>
                <c:pt idx="533">
                  <c:v>35475</c:v>
                </c:pt>
                <c:pt idx="534">
                  <c:v>35479</c:v>
                </c:pt>
                <c:pt idx="535">
                  <c:v>35480</c:v>
                </c:pt>
                <c:pt idx="536">
                  <c:v>35481</c:v>
                </c:pt>
                <c:pt idx="537">
                  <c:v>35482</c:v>
                </c:pt>
                <c:pt idx="538">
                  <c:v>35485</c:v>
                </c:pt>
                <c:pt idx="539">
                  <c:v>35486</c:v>
                </c:pt>
                <c:pt idx="540">
                  <c:v>35487</c:v>
                </c:pt>
                <c:pt idx="541">
                  <c:v>35488</c:v>
                </c:pt>
                <c:pt idx="542">
                  <c:v>35489</c:v>
                </c:pt>
                <c:pt idx="543">
                  <c:v>35492</c:v>
                </c:pt>
                <c:pt idx="544">
                  <c:v>35493</c:v>
                </c:pt>
                <c:pt idx="545">
                  <c:v>35494</c:v>
                </c:pt>
                <c:pt idx="546">
                  <c:v>35495</c:v>
                </c:pt>
                <c:pt idx="547">
                  <c:v>35496</c:v>
                </c:pt>
                <c:pt idx="548">
                  <c:v>35499</c:v>
                </c:pt>
                <c:pt idx="549">
                  <c:v>35500</c:v>
                </c:pt>
                <c:pt idx="550">
                  <c:v>35501</c:v>
                </c:pt>
                <c:pt idx="551">
                  <c:v>35502</c:v>
                </c:pt>
                <c:pt idx="552">
                  <c:v>35503</c:v>
                </c:pt>
                <c:pt idx="553">
                  <c:v>35506</c:v>
                </c:pt>
                <c:pt idx="554">
                  <c:v>35507</c:v>
                </c:pt>
                <c:pt idx="555">
                  <c:v>35508</c:v>
                </c:pt>
                <c:pt idx="556">
                  <c:v>35509</c:v>
                </c:pt>
                <c:pt idx="557">
                  <c:v>35510</c:v>
                </c:pt>
                <c:pt idx="558">
                  <c:v>35513</c:v>
                </c:pt>
                <c:pt idx="559">
                  <c:v>35514</c:v>
                </c:pt>
                <c:pt idx="560">
                  <c:v>35515</c:v>
                </c:pt>
                <c:pt idx="561">
                  <c:v>35516</c:v>
                </c:pt>
                <c:pt idx="562">
                  <c:v>35520</c:v>
                </c:pt>
                <c:pt idx="563">
                  <c:v>35521</c:v>
                </c:pt>
                <c:pt idx="564">
                  <c:v>35522</c:v>
                </c:pt>
                <c:pt idx="565">
                  <c:v>35523</c:v>
                </c:pt>
                <c:pt idx="566">
                  <c:v>35524</c:v>
                </c:pt>
                <c:pt idx="567">
                  <c:v>35527</c:v>
                </c:pt>
                <c:pt idx="568">
                  <c:v>35528</c:v>
                </c:pt>
                <c:pt idx="569">
                  <c:v>35529</c:v>
                </c:pt>
                <c:pt idx="570">
                  <c:v>35530</c:v>
                </c:pt>
                <c:pt idx="571">
                  <c:v>35531</c:v>
                </c:pt>
                <c:pt idx="572">
                  <c:v>35534</c:v>
                </c:pt>
                <c:pt idx="573">
                  <c:v>35535</c:v>
                </c:pt>
                <c:pt idx="574">
                  <c:v>35536</c:v>
                </c:pt>
                <c:pt idx="575">
                  <c:v>35537</c:v>
                </c:pt>
                <c:pt idx="576">
                  <c:v>35538</c:v>
                </c:pt>
                <c:pt idx="577">
                  <c:v>35541</c:v>
                </c:pt>
                <c:pt idx="578">
                  <c:v>35542</c:v>
                </c:pt>
                <c:pt idx="579">
                  <c:v>35543</c:v>
                </c:pt>
                <c:pt idx="580">
                  <c:v>35544</c:v>
                </c:pt>
                <c:pt idx="581">
                  <c:v>35545</c:v>
                </c:pt>
                <c:pt idx="582">
                  <c:v>35548</c:v>
                </c:pt>
                <c:pt idx="583">
                  <c:v>35549</c:v>
                </c:pt>
                <c:pt idx="584">
                  <c:v>35550</c:v>
                </c:pt>
                <c:pt idx="585">
                  <c:v>35551</c:v>
                </c:pt>
                <c:pt idx="586">
                  <c:v>35552</c:v>
                </c:pt>
                <c:pt idx="587">
                  <c:v>35555</c:v>
                </c:pt>
                <c:pt idx="588">
                  <c:v>35556</c:v>
                </c:pt>
                <c:pt idx="589">
                  <c:v>35557</c:v>
                </c:pt>
                <c:pt idx="590">
                  <c:v>35558</c:v>
                </c:pt>
                <c:pt idx="591">
                  <c:v>35559</c:v>
                </c:pt>
                <c:pt idx="592">
                  <c:v>35562</c:v>
                </c:pt>
                <c:pt idx="593">
                  <c:v>35563</c:v>
                </c:pt>
                <c:pt idx="594">
                  <c:v>35564</c:v>
                </c:pt>
                <c:pt idx="595">
                  <c:v>35565</c:v>
                </c:pt>
                <c:pt idx="596">
                  <c:v>35566</c:v>
                </c:pt>
                <c:pt idx="597">
                  <c:v>35569</c:v>
                </c:pt>
                <c:pt idx="598">
                  <c:v>35570</c:v>
                </c:pt>
                <c:pt idx="599">
                  <c:v>35571</c:v>
                </c:pt>
                <c:pt idx="600">
                  <c:v>35572</c:v>
                </c:pt>
                <c:pt idx="601">
                  <c:v>35573</c:v>
                </c:pt>
                <c:pt idx="602">
                  <c:v>35577</c:v>
                </c:pt>
                <c:pt idx="603">
                  <c:v>35578</c:v>
                </c:pt>
                <c:pt idx="604">
                  <c:v>35579</c:v>
                </c:pt>
                <c:pt idx="605">
                  <c:v>35580</c:v>
                </c:pt>
                <c:pt idx="606">
                  <c:v>35583</c:v>
                </c:pt>
                <c:pt idx="607">
                  <c:v>35584</c:v>
                </c:pt>
                <c:pt idx="608">
                  <c:v>35585</c:v>
                </c:pt>
                <c:pt idx="609">
                  <c:v>35586</c:v>
                </c:pt>
                <c:pt idx="610">
                  <c:v>35587</c:v>
                </c:pt>
                <c:pt idx="611">
                  <c:v>35590</c:v>
                </c:pt>
                <c:pt idx="612">
                  <c:v>35591</c:v>
                </c:pt>
                <c:pt idx="613">
                  <c:v>35592</c:v>
                </c:pt>
                <c:pt idx="614">
                  <c:v>35593</c:v>
                </c:pt>
                <c:pt idx="615">
                  <c:v>35594</c:v>
                </c:pt>
                <c:pt idx="616">
                  <c:v>35597</c:v>
                </c:pt>
                <c:pt idx="617">
                  <c:v>35598</c:v>
                </c:pt>
                <c:pt idx="618">
                  <c:v>35599</c:v>
                </c:pt>
                <c:pt idx="619">
                  <c:v>35600</c:v>
                </c:pt>
                <c:pt idx="620">
                  <c:v>35601</c:v>
                </c:pt>
                <c:pt idx="621">
                  <c:v>35604</c:v>
                </c:pt>
                <c:pt idx="622">
                  <c:v>35605</c:v>
                </c:pt>
                <c:pt idx="623">
                  <c:v>35606</c:v>
                </c:pt>
                <c:pt idx="624">
                  <c:v>35607</c:v>
                </c:pt>
                <c:pt idx="625">
                  <c:v>35608</c:v>
                </c:pt>
                <c:pt idx="626">
                  <c:v>35611</c:v>
                </c:pt>
                <c:pt idx="627">
                  <c:v>35612</c:v>
                </c:pt>
                <c:pt idx="628">
                  <c:v>35613</c:v>
                </c:pt>
                <c:pt idx="629">
                  <c:v>35614</c:v>
                </c:pt>
                <c:pt idx="630">
                  <c:v>35618</c:v>
                </c:pt>
                <c:pt idx="631">
                  <c:v>35619</c:v>
                </c:pt>
                <c:pt idx="632">
                  <c:v>35620</c:v>
                </c:pt>
                <c:pt idx="633">
                  <c:v>35621</c:v>
                </c:pt>
                <c:pt idx="634">
                  <c:v>35622</c:v>
                </c:pt>
                <c:pt idx="635">
                  <c:v>35625</c:v>
                </c:pt>
                <c:pt idx="636">
                  <c:v>35626</c:v>
                </c:pt>
                <c:pt idx="637">
                  <c:v>35627</c:v>
                </c:pt>
                <c:pt idx="638">
                  <c:v>35628</c:v>
                </c:pt>
                <c:pt idx="639">
                  <c:v>35629</c:v>
                </c:pt>
                <c:pt idx="640">
                  <c:v>35632</c:v>
                </c:pt>
                <c:pt idx="641">
                  <c:v>35633</c:v>
                </c:pt>
                <c:pt idx="642">
                  <c:v>35634</c:v>
                </c:pt>
                <c:pt idx="643">
                  <c:v>35635</c:v>
                </c:pt>
                <c:pt idx="644">
                  <c:v>35636</c:v>
                </c:pt>
                <c:pt idx="645">
                  <c:v>35639</c:v>
                </c:pt>
                <c:pt idx="646">
                  <c:v>35640</c:v>
                </c:pt>
                <c:pt idx="647">
                  <c:v>35641</c:v>
                </c:pt>
                <c:pt idx="648">
                  <c:v>35642</c:v>
                </c:pt>
                <c:pt idx="649">
                  <c:v>35643</c:v>
                </c:pt>
                <c:pt idx="650">
                  <c:v>35646</c:v>
                </c:pt>
                <c:pt idx="651">
                  <c:v>35647</c:v>
                </c:pt>
                <c:pt idx="652">
                  <c:v>35648</c:v>
                </c:pt>
                <c:pt idx="653">
                  <c:v>35649</c:v>
                </c:pt>
                <c:pt idx="654">
                  <c:v>35650</c:v>
                </c:pt>
                <c:pt idx="655">
                  <c:v>35653</c:v>
                </c:pt>
                <c:pt idx="656">
                  <c:v>35654</c:v>
                </c:pt>
                <c:pt idx="657">
                  <c:v>35655</c:v>
                </c:pt>
                <c:pt idx="658">
                  <c:v>35656</c:v>
                </c:pt>
                <c:pt idx="659">
                  <c:v>35657</c:v>
                </c:pt>
                <c:pt idx="660">
                  <c:v>35660</c:v>
                </c:pt>
                <c:pt idx="661">
                  <c:v>35661</c:v>
                </c:pt>
                <c:pt idx="662">
                  <c:v>35662</c:v>
                </c:pt>
                <c:pt idx="663">
                  <c:v>35663</c:v>
                </c:pt>
                <c:pt idx="664">
                  <c:v>35664</c:v>
                </c:pt>
                <c:pt idx="665">
                  <c:v>35667</c:v>
                </c:pt>
                <c:pt idx="666">
                  <c:v>35668</c:v>
                </c:pt>
                <c:pt idx="667">
                  <c:v>35669</c:v>
                </c:pt>
                <c:pt idx="668">
                  <c:v>35670</c:v>
                </c:pt>
                <c:pt idx="669">
                  <c:v>35671</c:v>
                </c:pt>
                <c:pt idx="670">
                  <c:v>35675</c:v>
                </c:pt>
                <c:pt idx="671">
                  <c:v>35676</c:v>
                </c:pt>
                <c:pt idx="672">
                  <c:v>35677</c:v>
                </c:pt>
                <c:pt idx="673">
                  <c:v>35678</c:v>
                </c:pt>
                <c:pt idx="674">
                  <c:v>35681</c:v>
                </c:pt>
                <c:pt idx="675">
                  <c:v>35682</c:v>
                </c:pt>
                <c:pt idx="676">
                  <c:v>35683</c:v>
                </c:pt>
                <c:pt idx="677">
                  <c:v>35684</c:v>
                </c:pt>
                <c:pt idx="678">
                  <c:v>35685</c:v>
                </c:pt>
                <c:pt idx="679">
                  <c:v>35688</c:v>
                </c:pt>
                <c:pt idx="680">
                  <c:v>35689</c:v>
                </c:pt>
                <c:pt idx="681">
                  <c:v>35690</c:v>
                </c:pt>
                <c:pt idx="682">
                  <c:v>35691</c:v>
                </c:pt>
                <c:pt idx="683">
                  <c:v>35692</c:v>
                </c:pt>
                <c:pt idx="684">
                  <c:v>35695</c:v>
                </c:pt>
                <c:pt idx="685">
                  <c:v>35696</c:v>
                </c:pt>
                <c:pt idx="686">
                  <c:v>35697</c:v>
                </c:pt>
                <c:pt idx="687">
                  <c:v>35698</c:v>
                </c:pt>
                <c:pt idx="688">
                  <c:v>35699</c:v>
                </c:pt>
                <c:pt idx="689">
                  <c:v>35702</c:v>
                </c:pt>
                <c:pt idx="690">
                  <c:v>35703</c:v>
                </c:pt>
                <c:pt idx="691">
                  <c:v>35704</c:v>
                </c:pt>
                <c:pt idx="692">
                  <c:v>35705</c:v>
                </c:pt>
                <c:pt idx="693">
                  <c:v>35706</c:v>
                </c:pt>
                <c:pt idx="694">
                  <c:v>35709</c:v>
                </c:pt>
                <c:pt idx="695">
                  <c:v>35710</c:v>
                </c:pt>
                <c:pt idx="696">
                  <c:v>35711</c:v>
                </c:pt>
                <c:pt idx="697">
                  <c:v>35712</c:v>
                </c:pt>
                <c:pt idx="698">
                  <c:v>35713</c:v>
                </c:pt>
                <c:pt idx="699">
                  <c:v>35717</c:v>
                </c:pt>
                <c:pt idx="700">
                  <c:v>35718</c:v>
                </c:pt>
                <c:pt idx="701">
                  <c:v>35719</c:v>
                </c:pt>
                <c:pt idx="702">
                  <c:v>35720</c:v>
                </c:pt>
                <c:pt idx="703">
                  <c:v>35723</c:v>
                </c:pt>
                <c:pt idx="704">
                  <c:v>35724</c:v>
                </c:pt>
                <c:pt idx="705">
                  <c:v>35725</c:v>
                </c:pt>
                <c:pt idx="706">
                  <c:v>35726</c:v>
                </c:pt>
                <c:pt idx="707">
                  <c:v>35727</c:v>
                </c:pt>
                <c:pt idx="708">
                  <c:v>35730</c:v>
                </c:pt>
                <c:pt idx="709">
                  <c:v>35731</c:v>
                </c:pt>
                <c:pt idx="710">
                  <c:v>35732</c:v>
                </c:pt>
                <c:pt idx="711">
                  <c:v>35733</c:v>
                </c:pt>
                <c:pt idx="712">
                  <c:v>35734</c:v>
                </c:pt>
                <c:pt idx="713">
                  <c:v>35737</c:v>
                </c:pt>
                <c:pt idx="714">
                  <c:v>35738</c:v>
                </c:pt>
                <c:pt idx="715">
                  <c:v>35739</c:v>
                </c:pt>
                <c:pt idx="716">
                  <c:v>35740</c:v>
                </c:pt>
                <c:pt idx="717">
                  <c:v>35741</c:v>
                </c:pt>
                <c:pt idx="718">
                  <c:v>35744</c:v>
                </c:pt>
                <c:pt idx="719">
                  <c:v>35746</c:v>
                </c:pt>
                <c:pt idx="720">
                  <c:v>35747</c:v>
                </c:pt>
                <c:pt idx="721">
                  <c:v>35748</c:v>
                </c:pt>
                <c:pt idx="722">
                  <c:v>35751</c:v>
                </c:pt>
                <c:pt idx="723">
                  <c:v>35752</c:v>
                </c:pt>
                <c:pt idx="724">
                  <c:v>35753</c:v>
                </c:pt>
                <c:pt idx="725">
                  <c:v>35754</c:v>
                </c:pt>
                <c:pt idx="726">
                  <c:v>35755</c:v>
                </c:pt>
                <c:pt idx="727">
                  <c:v>35758</c:v>
                </c:pt>
                <c:pt idx="728">
                  <c:v>35759</c:v>
                </c:pt>
                <c:pt idx="729">
                  <c:v>35760</c:v>
                </c:pt>
                <c:pt idx="730">
                  <c:v>35762</c:v>
                </c:pt>
                <c:pt idx="731">
                  <c:v>35765</c:v>
                </c:pt>
                <c:pt idx="732">
                  <c:v>35766</c:v>
                </c:pt>
                <c:pt idx="733">
                  <c:v>35767</c:v>
                </c:pt>
                <c:pt idx="734">
                  <c:v>35768</c:v>
                </c:pt>
                <c:pt idx="735">
                  <c:v>35769</c:v>
                </c:pt>
                <c:pt idx="736">
                  <c:v>35772</c:v>
                </c:pt>
                <c:pt idx="737">
                  <c:v>35773</c:v>
                </c:pt>
                <c:pt idx="738">
                  <c:v>35774</c:v>
                </c:pt>
                <c:pt idx="739">
                  <c:v>35775</c:v>
                </c:pt>
                <c:pt idx="740">
                  <c:v>35776</c:v>
                </c:pt>
                <c:pt idx="741">
                  <c:v>35779</c:v>
                </c:pt>
                <c:pt idx="742">
                  <c:v>35780</c:v>
                </c:pt>
                <c:pt idx="743">
                  <c:v>35781</c:v>
                </c:pt>
                <c:pt idx="744">
                  <c:v>35782</c:v>
                </c:pt>
                <c:pt idx="745">
                  <c:v>35783</c:v>
                </c:pt>
                <c:pt idx="746">
                  <c:v>35786</c:v>
                </c:pt>
                <c:pt idx="747">
                  <c:v>35787</c:v>
                </c:pt>
                <c:pt idx="748">
                  <c:v>35788</c:v>
                </c:pt>
                <c:pt idx="749">
                  <c:v>35790</c:v>
                </c:pt>
                <c:pt idx="750">
                  <c:v>35793</c:v>
                </c:pt>
                <c:pt idx="751">
                  <c:v>35794</c:v>
                </c:pt>
                <c:pt idx="752">
                  <c:v>35795</c:v>
                </c:pt>
                <c:pt idx="753">
                  <c:v>35797</c:v>
                </c:pt>
                <c:pt idx="754">
                  <c:v>35800</c:v>
                </c:pt>
                <c:pt idx="755">
                  <c:v>35801</c:v>
                </c:pt>
                <c:pt idx="756">
                  <c:v>35802</c:v>
                </c:pt>
                <c:pt idx="757">
                  <c:v>35803</c:v>
                </c:pt>
                <c:pt idx="758">
                  <c:v>35804</c:v>
                </c:pt>
                <c:pt idx="759">
                  <c:v>35807</c:v>
                </c:pt>
                <c:pt idx="760">
                  <c:v>35808</c:v>
                </c:pt>
                <c:pt idx="761">
                  <c:v>35809</c:v>
                </c:pt>
                <c:pt idx="762">
                  <c:v>35810</c:v>
                </c:pt>
                <c:pt idx="763">
                  <c:v>35811</c:v>
                </c:pt>
                <c:pt idx="764">
                  <c:v>35815</c:v>
                </c:pt>
                <c:pt idx="765">
                  <c:v>35816</c:v>
                </c:pt>
                <c:pt idx="766">
                  <c:v>35817</c:v>
                </c:pt>
                <c:pt idx="767">
                  <c:v>35818</c:v>
                </c:pt>
                <c:pt idx="768">
                  <c:v>35821</c:v>
                </c:pt>
                <c:pt idx="769">
                  <c:v>35822</c:v>
                </c:pt>
                <c:pt idx="770">
                  <c:v>35823</c:v>
                </c:pt>
                <c:pt idx="771">
                  <c:v>35824</c:v>
                </c:pt>
                <c:pt idx="772">
                  <c:v>35825</c:v>
                </c:pt>
                <c:pt idx="773">
                  <c:v>35828</c:v>
                </c:pt>
                <c:pt idx="774">
                  <c:v>35829</c:v>
                </c:pt>
                <c:pt idx="775">
                  <c:v>35830</c:v>
                </c:pt>
                <c:pt idx="776">
                  <c:v>35831</c:v>
                </c:pt>
                <c:pt idx="777">
                  <c:v>35832</c:v>
                </c:pt>
                <c:pt idx="778">
                  <c:v>35835</c:v>
                </c:pt>
                <c:pt idx="779">
                  <c:v>35836</c:v>
                </c:pt>
                <c:pt idx="780">
                  <c:v>35837</c:v>
                </c:pt>
                <c:pt idx="781">
                  <c:v>35838</c:v>
                </c:pt>
                <c:pt idx="782">
                  <c:v>35839</c:v>
                </c:pt>
                <c:pt idx="783">
                  <c:v>35843</c:v>
                </c:pt>
                <c:pt idx="784">
                  <c:v>35844</c:v>
                </c:pt>
                <c:pt idx="785">
                  <c:v>35845</c:v>
                </c:pt>
                <c:pt idx="786">
                  <c:v>35846</c:v>
                </c:pt>
                <c:pt idx="787">
                  <c:v>35849</c:v>
                </c:pt>
                <c:pt idx="788">
                  <c:v>35850</c:v>
                </c:pt>
                <c:pt idx="789">
                  <c:v>35851</c:v>
                </c:pt>
                <c:pt idx="790">
                  <c:v>35852</c:v>
                </c:pt>
                <c:pt idx="791">
                  <c:v>35853</c:v>
                </c:pt>
                <c:pt idx="792">
                  <c:v>35856</c:v>
                </c:pt>
                <c:pt idx="793">
                  <c:v>35857</c:v>
                </c:pt>
                <c:pt idx="794">
                  <c:v>35858</c:v>
                </c:pt>
                <c:pt idx="795">
                  <c:v>35859</c:v>
                </c:pt>
                <c:pt idx="796">
                  <c:v>35860</c:v>
                </c:pt>
                <c:pt idx="797">
                  <c:v>35863</c:v>
                </c:pt>
                <c:pt idx="798">
                  <c:v>35864</c:v>
                </c:pt>
                <c:pt idx="799">
                  <c:v>35865</c:v>
                </c:pt>
                <c:pt idx="800">
                  <c:v>35866</c:v>
                </c:pt>
                <c:pt idx="801">
                  <c:v>35867</c:v>
                </c:pt>
                <c:pt idx="802">
                  <c:v>35870</c:v>
                </c:pt>
                <c:pt idx="803">
                  <c:v>35871</c:v>
                </c:pt>
                <c:pt idx="804">
                  <c:v>35872</c:v>
                </c:pt>
                <c:pt idx="805">
                  <c:v>35873</c:v>
                </c:pt>
                <c:pt idx="806">
                  <c:v>35874</c:v>
                </c:pt>
                <c:pt idx="807">
                  <c:v>35877</c:v>
                </c:pt>
                <c:pt idx="808">
                  <c:v>35878</c:v>
                </c:pt>
                <c:pt idx="809">
                  <c:v>35879</c:v>
                </c:pt>
                <c:pt idx="810">
                  <c:v>35880</c:v>
                </c:pt>
                <c:pt idx="811">
                  <c:v>35881</c:v>
                </c:pt>
                <c:pt idx="812">
                  <c:v>35884</c:v>
                </c:pt>
                <c:pt idx="813">
                  <c:v>35885</c:v>
                </c:pt>
                <c:pt idx="814">
                  <c:v>35886</c:v>
                </c:pt>
                <c:pt idx="815">
                  <c:v>35887</c:v>
                </c:pt>
                <c:pt idx="816">
                  <c:v>35888</c:v>
                </c:pt>
                <c:pt idx="817">
                  <c:v>35891</c:v>
                </c:pt>
                <c:pt idx="818">
                  <c:v>35892</c:v>
                </c:pt>
                <c:pt idx="819">
                  <c:v>35893</c:v>
                </c:pt>
                <c:pt idx="820">
                  <c:v>35894</c:v>
                </c:pt>
                <c:pt idx="821">
                  <c:v>35898</c:v>
                </c:pt>
                <c:pt idx="822">
                  <c:v>35899</c:v>
                </c:pt>
                <c:pt idx="823">
                  <c:v>35900</c:v>
                </c:pt>
                <c:pt idx="824">
                  <c:v>35901</c:v>
                </c:pt>
                <c:pt idx="825">
                  <c:v>35902</c:v>
                </c:pt>
                <c:pt idx="826">
                  <c:v>35905</c:v>
                </c:pt>
                <c:pt idx="827">
                  <c:v>35906</c:v>
                </c:pt>
                <c:pt idx="828">
                  <c:v>35907</c:v>
                </c:pt>
                <c:pt idx="829">
                  <c:v>35908</c:v>
                </c:pt>
                <c:pt idx="830">
                  <c:v>35909</c:v>
                </c:pt>
                <c:pt idx="831">
                  <c:v>35912</c:v>
                </c:pt>
                <c:pt idx="832">
                  <c:v>35913</c:v>
                </c:pt>
                <c:pt idx="833">
                  <c:v>35914</c:v>
                </c:pt>
                <c:pt idx="834">
                  <c:v>35915</c:v>
                </c:pt>
                <c:pt idx="835">
                  <c:v>35916</c:v>
                </c:pt>
                <c:pt idx="836">
                  <c:v>35919</c:v>
                </c:pt>
                <c:pt idx="837">
                  <c:v>35920</c:v>
                </c:pt>
                <c:pt idx="838">
                  <c:v>35921</c:v>
                </c:pt>
                <c:pt idx="839">
                  <c:v>35922</c:v>
                </c:pt>
                <c:pt idx="840">
                  <c:v>35923</c:v>
                </c:pt>
                <c:pt idx="841">
                  <c:v>35926</c:v>
                </c:pt>
                <c:pt idx="842">
                  <c:v>35927</c:v>
                </c:pt>
                <c:pt idx="843">
                  <c:v>35928</c:v>
                </c:pt>
                <c:pt idx="844">
                  <c:v>35929</c:v>
                </c:pt>
                <c:pt idx="845">
                  <c:v>35930</c:v>
                </c:pt>
                <c:pt idx="846">
                  <c:v>35933</c:v>
                </c:pt>
                <c:pt idx="847">
                  <c:v>35934</c:v>
                </c:pt>
                <c:pt idx="848">
                  <c:v>35935</c:v>
                </c:pt>
                <c:pt idx="849">
                  <c:v>35936</c:v>
                </c:pt>
                <c:pt idx="850">
                  <c:v>35937</c:v>
                </c:pt>
                <c:pt idx="851">
                  <c:v>35941</c:v>
                </c:pt>
                <c:pt idx="852">
                  <c:v>35942</c:v>
                </c:pt>
                <c:pt idx="853">
                  <c:v>35943</c:v>
                </c:pt>
                <c:pt idx="854">
                  <c:v>35944</c:v>
                </c:pt>
                <c:pt idx="855">
                  <c:v>35947</c:v>
                </c:pt>
                <c:pt idx="856">
                  <c:v>35948</c:v>
                </c:pt>
                <c:pt idx="857">
                  <c:v>35949</c:v>
                </c:pt>
                <c:pt idx="858">
                  <c:v>35950</c:v>
                </c:pt>
                <c:pt idx="859">
                  <c:v>35951</c:v>
                </c:pt>
                <c:pt idx="860">
                  <c:v>35954</c:v>
                </c:pt>
                <c:pt idx="861">
                  <c:v>35955</c:v>
                </c:pt>
                <c:pt idx="862">
                  <c:v>35956</c:v>
                </c:pt>
                <c:pt idx="863">
                  <c:v>35957</c:v>
                </c:pt>
                <c:pt idx="864">
                  <c:v>35958</c:v>
                </c:pt>
                <c:pt idx="865">
                  <c:v>35961</c:v>
                </c:pt>
                <c:pt idx="866">
                  <c:v>35962</c:v>
                </c:pt>
                <c:pt idx="867">
                  <c:v>35963</c:v>
                </c:pt>
                <c:pt idx="868">
                  <c:v>35964</c:v>
                </c:pt>
                <c:pt idx="869">
                  <c:v>35965</c:v>
                </c:pt>
                <c:pt idx="870">
                  <c:v>35968</c:v>
                </c:pt>
                <c:pt idx="871">
                  <c:v>35969</c:v>
                </c:pt>
                <c:pt idx="872">
                  <c:v>35970</c:v>
                </c:pt>
                <c:pt idx="873">
                  <c:v>35971</c:v>
                </c:pt>
                <c:pt idx="874">
                  <c:v>35972</c:v>
                </c:pt>
                <c:pt idx="875">
                  <c:v>35975</c:v>
                </c:pt>
                <c:pt idx="876">
                  <c:v>35976</c:v>
                </c:pt>
                <c:pt idx="877">
                  <c:v>35977</c:v>
                </c:pt>
                <c:pt idx="878">
                  <c:v>35978</c:v>
                </c:pt>
                <c:pt idx="879">
                  <c:v>35982</c:v>
                </c:pt>
                <c:pt idx="880">
                  <c:v>35983</c:v>
                </c:pt>
                <c:pt idx="881">
                  <c:v>35984</c:v>
                </c:pt>
                <c:pt idx="882">
                  <c:v>35985</c:v>
                </c:pt>
                <c:pt idx="883">
                  <c:v>35986</c:v>
                </c:pt>
                <c:pt idx="884">
                  <c:v>35989</c:v>
                </c:pt>
                <c:pt idx="885">
                  <c:v>35990</c:v>
                </c:pt>
                <c:pt idx="886">
                  <c:v>35991</c:v>
                </c:pt>
                <c:pt idx="887">
                  <c:v>35992</c:v>
                </c:pt>
                <c:pt idx="888">
                  <c:v>35993</c:v>
                </c:pt>
                <c:pt idx="889">
                  <c:v>35996</c:v>
                </c:pt>
                <c:pt idx="890">
                  <c:v>35997</c:v>
                </c:pt>
                <c:pt idx="891">
                  <c:v>35998</c:v>
                </c:pt>
                <c:pt idx="892">
                  <c:v>35999</c:v>
                </c:pt>
                <c:pt idx="893">
                  <c:v>36000</c:v>
                </c:pt>
                <c:pt idx="894">
                  <c:v>36003</c:v>
                </c:pt>
                <c:pt idx="895">
                  <c:v>36004</c:v>
                </c:pt>
                <c:pt idx="896">
                  <c:v>36005</c:v>
                </c:pt>
                <c:pt idx="897">
                  <c:v>36006</c:v>
                </c:pt>
                <c:pt idx="898">
                  <c:v>36007</c:v>
                </c:pt>
                <c:pt idx="899">
                  <c:v>36010</c:v>
                </c:pt>
                <c:pt idx="900">
                  <c:v>36011</c:v>
                </c:pt>
                <c:pt idx="901">
                  <c:v>36012</c:v>
                </c:pt>
                <c:pt idx="902">
                  <c:v>36013</c:v>
                </c:pt>
                <c:pt idx="903">
                  <c:v>36014</c:v>
                </c:pt>
                <c:pt idx="904">
                  <c:v>36017</c:v>
                </c:pt>
                <c:pt idx="905">
                  <c:v>36018</c:v>
                </c:pt>
                <c:pt idx="906">
                  <c:v>36019</c:v>
                </c:pt>
                <c:pt idx="907">
                  <c:v>36020</c:v>
                </c:pt>
                <c:pt idx="908">
                  <c:v>36021</c:v>
                </c:pt>
                <c:pt idx="909">
                  <c:v>36024</c:v>
                </c:pt>
                <c:pt idx="910">
                  <c:v>36025</c:v>
                </c:pt>
                <c:pt idx="911">
                  <c:v>36026</c:v>
                </c:pt>
                <c:pt idx="912">
                  <c:v>36027</c:v>
                </c:pt>
                <c:pt idx="913">
                  <c:v>36028</c:v>
                </c:pt>
                <c:pt idx="914">
                  <c:v>36031</c:v>
                </c:pt>
                <c:pt idx="915">
                  <c:v>36032</c:v>
                </c:pt>
                <c:pt idx="916">
                  <c:v>36033</c:v>
                </c:pt>
                <c:pt idx="917">
                  <c:v>36034</c:v>
                </c:pt>
                <c:pt idx="918">
                  <c:v>36035</c:v>
                </c:pt>
                <c:pt idx="919">
                  <c:v>36038</c:v>
                </c:pt>
                <c:pt idx="920">
                  <c:v>36039</c:v>
                </c:pt>
                <c:pt idx="921">
                  <c:v>36040</c:v>
                </c:pt>
                <c:pt idx="922">
                  <c:v>36041</c:v>
                </c:pt>
                <c:pt idx="923">
                  <c:v>36042</c:v>
                </c:pt>
                <c:pt idx="924">
                  <c:v>36046</c:v>
                </c:pt>
                <c:pt idx="925">
                  <c:v>36047</c:v>
                </c:pt>
                <c:pt idx="926">
                  <c:v>36048</c:v>
                </c:pt>
                <c:pt idx="927">
                  <c:v>36049</c:v>
                </c:pt>
                <c:pt idx="928">
                  <c:v>36052</c:v>
                </c:pt>
                <c:pt idx="929">
                  <c:v>36053</c:v>
                </c:pt>
                <c:pt idx="930">
                  <c:v>36054</c:v>
                </c:pt>
                <c:pt idx="931">
                  <c:v>36055</c:v>
                </c:pt>
                <c:pt idx="932">
                  <c:v>36056</c:v>
                </c:pt>
                <c:pt idx="933">
                  <c:v>36059</c:v>
                </c:pt>
                <c:pt idx="934">
                  <c:v>36060</c:v>
                </c:pt>
                <c:pt idx="935">
                  <c:v>36061</c:v>
                </c:pt>
                <c:pt idx="936">
                  <c:v>36062</c:v>
                </c:pt>
                <c:pt idx="937">
                  <c:v>36063</c:v>
                </c:pt>
                <c:pt idx="938">
                  <c:v>36066</c:v>
                </c:pt>
                <c:pt idx="939">
                  <c:v>36067</c:v>
                </c:pt>
                <c:pt idx="940">
                  <c:v>36068</c:v>
                </c:pt>
                <c:pt idx="941">
                  <c:v>36069</c:v>
                </c:pt>
                <c:pt idx="942">
                  <c:v>36070</c:v>
                </c:pt>
                <c:pt idx="943">
                  <c:v>36073</c:v>
                </c:pt>
                <c:pt idx="944">
                  <c:v>36074</c:v>
                </c:pt>
                <c:pt idx="945">
                  <c:v>36075</c:v>
                </c:pt>
                <c:pt idx="946">
                  <c:v>36076</c:v>
                </c:pt>
                <c:pt idx="947">
                  <c:v>36077</c:v>
                </c:pt>
                <c:pt idx="948">
                  <c:v>36081</c:v>
                </c:pt>
                <c:pt idx="949">
                  <c:v>36082</c:v>
                </c:pt>
                <c:pt idx="950">
                  <c:v>36083</c:v>
                </c:pt>
                <c:pt idx="951">
                  <c:v>36084</c:v>
                </c:pt>
                <c:pt idx="952">
                  <c:v>36087</c:v>
                </c:pt>
                <c:pt idx="953">
                  <c:v>36088</c:v>
                </c:pt>
                <c:pt idx="954">
                  <c:v>36089</c:v>
                </c:pt>
                <c:pt idx="955">
                  <c:v>36090</c:v>
                </c:pt>
                <c:pt idx="956">
                  <c:v>36091</c:v>
                </c:pt>
                <c:pt idx="957">
                  <c:v>36094</c:v>
                </c:pt>
                <c:pt idx="958">
                  <c:v>36095</c:v>
                </c:pt>
                <c:pt idx="959">
                  <c:v>36096</c:v>
                </c:pt>
                <c:pt idx="960">
                  <c:v>36097</c:v>
                </c:pt>
                <c:pt idx="961">
                  <c:v>36098</c:v>
                </c:pt>
                <c:pt idx="962">
                  <c:v>36101</c:v>
                </c:pt>
                <c:pt idx="963">
                  <c:v>36102</c:v>
                </c:pt>
                <c:pt idx="964">
                  <c:v>36103</c:v>
                </c:pt>
                <c:pt idx="965">
                  <c:v>36104</c:v>
                </c:pt>
                <c:pt idx="966">
                  <c:v>36105</c:v>
                </c:pt>
                <c:pt idx="967">
                  <c:v>36108</c:v>
                </c:pt>
                <c:pt idx="968">
                  <c:v>36109</c:v>
                </c:pt>
                <c:pt idx="969">
                  <c:v>36111</c:v>
                </c:pt>
                <c:pt idx="970">
                  <c:v>36112</c:v>
                </c:pt>
                <c:pt idx="971">
                  <c:v>36115</c:v>
                </c:pt>
                <c:pt idx="972">
                  <c:v>36116</c:v>
                </c:pt>
                <c:pt idx="973">
                  <c:v>36117</c:v>
                </c:pt>
                <c:pt idx="974">
                  <c:v>36118</c:v>
                </c:pt>
                <c:pt idx="975">
                  <c:v>36119</c:v>
                </c:pt>
                <c:pt idx="976">
                  <c:v>36122</c:v>
                </c:pt>
                <c:pt idx="977">
                  <c:v>36123</c:v>
                </c:pt>
                <c:pt idx="978">
                  <c:v>36124</c:v>
                </c:pt>
                <c:pt idx="979">
                  <c:v>36126</c:v>
                </c:pt>
                <c:pt idx="980">
                  <c:v>36129</c:v>
                </c:pt>
                <c:pt idx="981">
                  <c:v>36130</c:v>
                </c:pt>
                <c:pt idx="982">
                  <c:v>36131</c:v>
                </c:pt>
                <c:pt idx="983">
                  <c:v>36132</c:v>
                </c:pt>
                <c:pt idx="984">
                  <c:v>36133</c:v>
                </c:pt>
                <c:pt idx="985">
                  <c:v>36136</c:v>
                </c:pt>
                <c:pt idx="986">
                  <c:v>36137</c:v>
                </c:pt>
                <c:pt idx="987">
                  <c:v>36138</c:v>
                </c:pt>
                <c:pt idx="988">
                  <c:v>36139</c:v>
                </c:pt>
                <c:pt idx="989">
                  <c:v>36140</c:v>
                </c:pt>
                <c:pt idx="990">
                  <c:v>36143</c:v>
                </c:pt>
                <c:pt idx="991">
                  <c:v>36144</c:v>
                </c:pt>
                <c:pt idx="992">
                  <c:v>36145</c:v>
                </c:pt>
                <c:pt idx="993">
                  <c:v>36146</c:v>
                </c:pt>
                <c:pt idx="994">
                  <c:v>36147</c:v>
                </c:pt>
                <c:pt idx="995">
                  <c:v>36150</c:v>
                </c:pt>
                <c:pt idx="996">
                  <c:v>36151</c:v>
                </c:pt>
                <c:pt idx="997">
                  <c:v>36152</c:v>
                </c:pt>
                <c:pt idx="998">
                  <c:v>36153</c:v>
                </c:pt>
                <c:pt idx="999">
                  <c:v>36157</c:v>
                </c:pt>
                <c:pt idx="1000">
                  <c:v>36158</c:v>
                </c:pt>
                <c:pt idx="1001">
                  <c:v>36159</c:v>
                </c:pt>
                <c:pt idx="1002">
                  <c:v>36160</c:v>
                </c:pt>
                <c:pt idx="1003">
                  <c:v>36164</c:v>
                </c:pt>
                <c:pt idx="1004">
                  <c:v>36165</c:v>
                </c:pt>
                <c:pt idx="1005">
                  <c:v>36166</c:v>
                </c:pt>
                <c:pt idx="1006">
                  <c:v>36167</c:v>
                </c:pt>
                <c:pt idx="1007">
                  <c:v>36168</c:v>
                </c:pt>
                <c:pt idx="1008">
                  <c:v>36171</c:v>
                </c:pt>
                <c:pt idx="1009">
                  <c:v>36172</c:v>
                </c:pt>
                <c:pt idx="1010">
                  <c:v>36173</c:v>
                </c:pt>
                <c:pt idx="1011">
                  <c:v>36174</c:v>
                </c:pt>
                <c:pt idx="1012">
                  <c:v>36175</c:v>
                </c:pt>
                <c:pt idx="1013">
                  <c:v>36179</c:v>
                </c:pt>
                <c:pt idx="1014">
                  <c:v>36180</c:v>
                </c:pt>
                <c:pt idx="1015">
                  <c:v>36181</c:v>
                </c:pt>
                <c:pt idx="1016">
                  <c:v>36182</c:v>
                </c:pt>
                <c:pt idx="1017">
                  <c:v>36185</c:v>
                </c:pt>
                <c:pt idx="1018">
                  <c:v>36186</c:v>
                </c:pt>
                <c:pt idx="1019">
                  <c:v>36187</c:v>
                </c:pt>
                <c:pt idx="1020">
                  <c:v>36188</c:v>
                </c:pt>
                <c:pt idx="1021">
                  <c:v>36189</c:v>
                </c:pt>
                <c:pt idx="1022">
                  <c:v>36192</c:v>
                </c:pt>
                <c:pt idx="1023">
                  <c:v>36193</c:v>
                </c:pt>
                <c:pt idx="1024">
                  <c:v>36194</c:v>
                </c:pt>
                <c:pt idx="1025">
                  <c:v>36195</c:v>
                </c:pt>
                <c:pt idx="1026">
                  <c:v>36196</c:v>
                </c:pt>
                <c:pt idx="1027">
                  <c:v>36199</c:v>
                </c:pt>
                <c:pt idx="1028">
                  <c:v>36200</c:v>
                </c:pt>
                <c:pt idx="1029">
                  <c:v>36201</c:v>
                </c:pt>
                <c:pt idx="1030">
                  <c:v>36202</c:v>
                </c:pt>
                <c:pt idx="1031">
                  <c:v>36203</c:v>
                </c:pt>
                <c:pt idx="1032">
                  <c:v>36207</c:v>
                </c:pt>
                <c:pt idx="1033">
                  <c:v>36208</c:v>
                </c:pt>
                <c:pt idx="1034">
                  <c:v>36209</c:v>
                </c:pt>
                <c:pt idx="1035">
                  <c:v>36210</c:v>
                </c:pt>
                <c:pt idx="1036">
                  <c:v>36213</c:v>
                </c:pt>
                <c:pt idx="1037">
                  <c:v>36214</c:v>
                </c:pt>
                <c:pt idx="1038">
                  <c:v>36215</c:v>
                </c:pt>
                <c:pt idx="1039">
                  <c:v>36216</c:v>
                </c:pt>
                <c:pt idx="1040">
                  <c:v>36217</c:v>
                </c:pt>
                <c:pt idx="1041">
                  <c:v>36220</c:v>
                </c:pt>
                <c:pt idx="1042">
                  <c:v>36221</c:v>
                </c:pt>
                <c:pt idx="1043">
                  <c:v>36222</c:v>
                </c:pt>
                <c:pt idx="1044">
                  <c:v>36223</c:v>
                </c:pt>
                <c:pt idx="1045">
                  <c:v>36224</c:v>
                </c:pt>
                <c:pt idx="1046">
                  <c:v>36227</c:v>
                </c:pt>
                <c:pt idx="1047">
                  <c:v>36228</c:v>
                </c:pt>
                <c:pt idx="1048">
                  <c:v>36229</c:v>
                </c:pt>
                <c:pt idx="1049">
                  <c:v>36230</c:v>
                </c:pt>
                <c:pt idx="1050">
                  <c:v>36231</c:v>
                </c:pt>
                <c:pt idx="1051">
                  <c:v>36234</c:v>
                </c:pt>
                <c:pt idx="1052">
                  <c:v>36235</c:v>
                </c:pt>
                <c:pt idx="1053">
                  <c:v>36236</c:v>
                </c:pt>
                <c:pt idx="1054">
                  <c:v>36237</c:v>
                </c:pt>
                <c:pt idx="1055">
                  <c:v>36238</c:v>
                </c:pt>
                <c:pt idx="1056">
                  <c:v>36241</c:v>
                </c:pt>
                <c:pt idx="1057">
                  <c:v>36242</c:v>
                </c:pt>
                <c:pt idx="1058">
                  <c:v>36243</c:v>
                </c:pt>
                <c:pt idx="1059">
                  <c:v>36244</c:v>
                </c:pt>
                <c:pt idx="1060">
                  <c:v>36245</c:v>
                </c:pt>
                <c:pt idx="1061">
                  <c:v>36248</c:v>
                </c:pt>
                <c:pt idx="1062">
                  <c:v>36249</c:v>
                </c:pt>
                <c:pt idx="1063">
                  <c:v>36250</c:v>
                </c:pt>
                <c:pt idx="1064">
                  <c:v>36251</c:v>
                </c:pt>
                <c:pt idx="1065">
                  <c:v>36252</c:v>
                </c:pt>
                <c:pt idx="1066">
                  <c:v>36255</c:v>
                </c:pt>
                <c:pt idx="1067">
                  <c:v>36256</c:v>
                </c:pt>
                <c:pt idx="1068">
                  <c:v>36257</c:v>
                </c:pt>
                <c:pt idx="1069">
                  <c:v>36258</c:v>
                </c:pt>
                <c:pt idx="1070">
                  <c:v>36259</c:v>
                </c:pt>
                <c:pt idx="1071">
                  <c:v>36262</c:v>
                </c:pt>
                <c:pt idx="1072">
                  <c:v>36263</c:v>
                </c:pt>
                <c:pt idx="1073">
                  <c:v>36264</c:v>
                </c:pt>
                <c:pt idx="1074">
                  <c:v>36265</c:v>
                </c:pt>
                <c:pt idx="1075">
                  <c:v>36266</c:v>
                </c:pt>
                <c:pt idx="1076">
                  <c:v>36269</c:v>
                </c:pt>
                <c:pt idx="1077">
                  <c:v>36270</c:v>
                </c:pt>
                <c:pt idx="1078">
                  <c:v>36271</c:v>
                </c:pt>
                <c:pt idx="1079">
                  <c:v>36272</c:v>
                </c:pt>
                <c:pt idx="1080">
                  <c:v>36273</c:v>
                </c:pt>
                <c:pt idx="1081">
                  <c:v>36276</c:v>
                </c:pt>
                <c:pt idx="1082">
                  <c:v>36277</c:v>
                </c:pt>
                <c:pt idx="1083">
                  <c:v>36278</c:v>
                </c:pt>
                <c:pt idx="1084">
                  <c:v>36279</c:v>
                </c:pt>
                <c:pt idx="1085">
                  <c:v>36280</c:v>
                </c:pt>
                <c:pt idx="1086">
                  <c:v>36283</c:v>
                </c:pt>
                <c:pt idx="1087">
                  <c:v>36284</c:v>
                </c:pt>
                <c:pt idx="1088">
                  <c:v>36285</c:v>
                </c:pt>
                <c:pt idx="1089">
                  <c:v>36286</c:v>
                </c:pt>
                <c:pt idx="1090">
                  <c:v>36287</c:v>
                </c:pt>
                <c:pt idx="1091">
                  <c:v>36290</c:v>
                </c:pt>
                <c:pt idx="1092">
                  <c:v>36291</c:v>
                </c:pt>
                <c:pt idx="1093">
                  <c:v>36292</c:v>
                </c:pt>
                <c:pt idx="1094">
                  <c:v>36293</c:v>
                </c:pt>
                <c:pt idx="1095">
                  <c:v>36294</c:v>
                </c:pt>
                <c:pt idx="1096">
                  <c:v>36297</c:v>
                </c:pt>
                <c:pt idx="1097">
                  <c:v>36298</c:v>
                </c:pt>
                <c:pt idx="1098">
                  <c:v>36299</c:v>
                </c:pt>
                <c:pt idx="1099">
                  <c:v>36300</c:v>
                </c:pt>
                <c:pt idx="1100">
                  <c:v>36301</c:v>
                </c:pt>
                <c:pt idx="1101">
                  <c:v>36304</c:v>
                </c:pt>
                <c:pt idx="1102">
                  <c:v>36305</c:v>
                </c:pt>
                <c:pt idx="1103">
                  <c:v>36306</c:v>
                </c:pt>
                <c:pt idx="1104">
                  <c:v>36307</c:v>
                </c:pt>
                <c:pt idx="1105">
                  <c:v>36308</c:v>
                </c:pt>
                <c:pt idx="1106">
                  <c:v>36312</c:v>
                </c:pt>
                <c:pt idx="1107">
                  <c:v>36313</c:v>
                </c:pt>
                <c:pt idx="1108">
                  <c:v>36314</c:v>
                </c:pt>
                <c:pt idx="1109">
                  <c:v>36315</c:v>
                </c:pt>
                <c:pt idx="1110">
                  <c:v>36318</c:v>
                </c:pt>
                <c:pt idx="1111">
                  <c:v>36319</c:v>
                </c:pt>
                <c:pt idx="1112">
                  <c:v>36320</c:v>
                </c:pt>
                <c:pt idx="1113">
                  <c:v>36321</c:v>
                </c:pt>
                <c:pt idx="1114">
                  <c:v>36322</c:v>
                </c:pt>
                <c:pt idx="1115">
                  <c:v>36325</c:v>
                </c:pt>
                <c:pt idx="1116">
                  <c:v>36326</c:v>
                </c:pt>
                <c:pt idx="1117">
                  <c:v>36327</c:v>
                </c:pt>
                <c:pt idx="1118">
                  <c:v>36328</c:v>
                </c:pt>
                <c:pt idx="1119">
                  <c:v>36329</c:v>
                </c:pt>
                <c:pt idx="1120">
                  <c:v>36332</c:v>
                </c:pt>
                <c:pt idx="1121">
                  <c:v>36333</c:v>
                </c:pt>
                <c:pt idx="1122">
                  <c:v>36334</c:v>
                </c:pt>
                <c:pt idx="1123">
                  <c:v>36335</c:v>
                </c:pt>
                <c:pt idx="1124">
                  <c:v>36336</c:v>
                </c:pt>
                <c:pt idx="1125">
                  <c:v>36339</c:v>
                </c:pt>
                <c:pt idx="1126">
                  <c:v>36340</c:v>
                </c:pt>
                <c:pt idx="1127">
                  <c:v>36341</c:v>
                </c:pt>
                <c:pt idx="1128">
                  <c:v>36342</c:v>
                </c:pt>
                <c:pt idx="1129">
                  <c:v>36343</c:v>
                </c:pt>
                <c:pt idx="1130">
                  <c:v>36347</c:v>
                </c:pt>
                <c:pt idx="1131">
                  <c:v>36348</c:v>
                </c:pt>
                <c:pt idx="1132">
                  <c:v>36349</c:v>
                </c:pt>
                <c:pt idx="1133">
                  <c:v>36350</c:v>
                </c:pt>
                <c:pt idx="1134">
                  <c:v>36353</c:v>
                </c:pt>
                <c:pt idx="1135">
                  <c:v>36354</c:v>
                </c:pt>
                <c:pt idx="1136">
                  <c:v>36355</c:v>
                </c:pt>
                <c:pt idx="1137">
                  <c:v>36356</c:v>
                </c:pt>
                <c:pt idx="1138">
                  <c:v>36357</c:v>
                </c:pt>
                <c:pt idx="1139">
                  <c:v>36360</c:v>
                </c:pt>
                <c:pt idx="1140">
                  <c:v>36361</c:v>
                </c:pt>
                <c:pt idx="1141">
                  <c:v>36362</c:v>
                </c:pt>
                <c:pt idx="1142">
                  <c:v>36363</c:v>
                </c:pt>
                <c:pt idx="1143">
                  <c:v>36364</c:v>
                </c:pt>
                <c:pt idx="1144">
                  <c:v>36367</c:v>
                </c:pt>
                <c:pt idx="1145">
                  <c:v>36368</c:v>
                </c:pt>
                <c:pt idx="1146">
                  <c:v>36369</c:v>
                </c:pt>
                <c:pt idx="1147">
                  <c:v>36370</c:v>
                </c:pt>
                <c:pt idx="1148">
                  <c:v>36371</c:v>
                </c:pt>
                <c:pt idx="1149">
                  <c:v>36374</c:v>
                </c:pt>
                <c:pt idx="1150">
                  <c:v>36375</c:v>
                </c:pt>
                <c:pt idx="1151">
                  <c:v>36376</c:v>
                </c:pt>
                <c:pt idx="1152">
                  <c:v>36377</c:v>
                </c:pt>
                <c:pt idx="1153">
                  <c:v>36378</c:v>
                </c:pt>
                <c:pt idx="1154">
                  <c:v>36381</c:v>
                </c:pt>
                <c:pt idx="1155">
                  <c:v>36382</c:v>
                </c:pt>
                <c:pt idx="1156">
                  <c:v>36383</c:v>
                </c:pt>
                <c:pt idx="1157">
                  <c:v>36384</c:v>
                </c:pt>
                <c:pt idx="1158">
                  <c:v>36385</c:v>
                </c:pt>
                <c:pt idx="1159">
                  <c:v>36388</c:v>
                </c:pt>
                <c:pt idx="1160">
                  <c:v>36389</c:v>
                </c:pt>
                <c:pt idx="1161">
                  <c:v>36390</c:v>
                </c:pt>
                <c:pt idx="1162">
                  <c:v>36391</c:v>
                </c:pt>
                <c:pt idx="1163">
                  <c:v>36392</c:v>
                </c:pt>
                <c:pt idx="1164">
                  <c:v>36395</c:v>
                </c:pt>
                <c:pt idx="1165">
                  <c:v>36396</c:v>
                </c:pt>
                <c:pt idx="1166">
                  <c:v>36397</c:v>
                </c:pt>
                <c:pt idx="1167">
                  <c:v>36398</c:v>
                </c:pt>
                <c:pt idx="1168">
                  <c:v>36399</c:v>
                </c:pt>
                <c:pt idx="1169">
                  <c:v>36402</c:v>
                </c:pt>
                <c:pt idx="1170">
                  <c:v>36403</c:v>
                </c:pt>
                <c:pt idx="1171">
                  <c:v>36404</c:v>
                </c:pt>
                <c:pt idx="1172">
                  <c:v>36405</c:v>
                </c:pt>
                <c:pt idx="1173">
                  <c:v>36406</c:v>
                </c:pt>
                <c:pt idx="1174">
                  <c:v>36410</c:v>
                </c:pt>
                <c:pt idx="1175">
                  <c:v>36411</c:v>
                </c:pt>
                <c:pt idx="1176">
                  <c:v>36412</c:v>
                </c:pt>
                <c:pt idx="1177">
                  <c:v>36413</c:v>
                </c:pt>
                <c:pt idx="1178">
                  <c:v>36416</c:v>
                </c:pt>
                <c:pt idx="1179">
                  <c:v>36417</c:v>
                </c:pt>
                <c:pt idx="1180">
                  <c:v>36418</c:v>
                </c:pt>
                <c:pt idx="1181">
                  <c:v>36419</c:v>
                </c:pt>
                <c:pt idx="1182">
                  <c:v>36420</c:v>
                </c:pt>
                <c:pt idx="1183">
                  <c:v>36423</c:v>
                </c:pt>
                <c:pt idx="1184">
                  <c:v>36424</c:v>
                </c:pt>
                <c:pt idx="1185">
                  <c:v>36425</c:v>
                </c:pt>
                <c:pt idx="1186">
                  <c:v>36426</c:v>
                </c:pt>
                <c:pt idx="1187">
                  <c:v>36427</c:v>
                </c:pt>
                <c:pt idx="1188">
                  <c:v>36430</c:v>
                </c:pt>
                <c:pt idx="1189">
                  <c:v>36431</c:v>
                </c:pt>
                <c:pt idx="1190">
                  <c:v>36432</c:v>
                </c:pt>
                <c:pt idx="1191">
                  <c:v>36433</c:v>
                </c:pt>
                <c:pt idx="1192">
                  <c:v>36434</c:v>
                </c:pt>
                <c:pt idx="1193">
                  <c:v>36437</c:v>
                </c:pt>
                <c:pt idx="1194">
                  <c:v>36438</c:v>
                </c:pt>
                <c:pt idx="1195">
                  <c:v>36439</c:v>
                </c:pt>
                <c:pt idx="1196">
                  <c:v>36440</c:v>
                </c:pt>
                <c:pt idx="1197">
                  <c:v>36441</c:v>
                </c:pt>
                <c:pt idx="1198">
                  <c:v>36445</c:v>
                </c:pt>
                <c:pt idx="1199">
                  <c:v>36446</c:v>
                </c:pt>
                <c:pt idx="1200">
                  <c:v>36447</c:v>
                </c:pt>
                <c:pt idx="1201">
                  <c:v>36448</c:v>
                </c:pt>
                <c:pt idx="1202">
                  <c:v>36451</c:v>
                </c:pt>
                <c:pt idx="1203">
                  <c:v>36452</c:v>
                </c:pt>
                <c:pt idx="1204">
                  <c:v>36453</c:v>
                </c:pt>
                <c:pt idx="1205">
                  <c:v>36454</c:v>
                </c:pt>
                <c:pt idx="1206">
                  <c:v>36455</c:v>
                </c:pt>
                <c:pt idx="1207">
                  <c:v>36458</c:v>
                </c:pt>
                <c:pt idx="1208">
                  <c:v>36459</c:v>
                </c:pt>
                <c:pt idx="1209">
                  <c:v>36460</c:v>
                </c:pt>
                <c:pt idx="1210">
                  <c:v>36461</c:v>
                </c:pt>
                <c:pt idx="1211">
                  <c:v>36462</c:v>
                </c:pt>
                <c:pt idx="1212">
                  <c:v>36465</c:v>
                </c:pt>
                <c:pt idx="1213">
                  <c:v>36466</c:v>
                </c:pt>
                <c:pt idx="1214">
                  <c:v>36467</c:v>
                </c:pt>
                <c:pt idx="1215">
                  <c:v>36468</c:v>
                </c:pt>
                <c:pt idx="1216">
                  <c:v>36469</c:v>
                </c:pt>
                <c:pt idx="1217">
                  <c:v>36472</c:v>
                </c:pt>
                <c:pt idx="1218">
                  <c:v>36473</c:v>
                </c:pt>
                <c:pt idx="1219">
                  <c:v>36474</c:v>
                </c:pt>
                <c:pt idx="1220">
                  <c:v>36476</c:v>
                </c:pt>
                <c:pt idx="1221">
                  <c:v>36479</c:v>
                </c:pt>
                <c:pt idx="1222">
                  <c:v>36480</c:v>
                </c:pt>
                <c:pt idx="1223">
                  <c:v>36481</c:v>
                </c:pt>
                <c:pt idx="1224">
                  <c:v>36482</c:v>
                </c:pt>
                <c:pt idx="1225">
                  <c:v>36483</c:v>
                </c:pt>
                <c:pt idx="1226">
                  <c:v>36486</c:v>
                </c:pt>
                <c:pt idx="1227">
                  <c:v>36487</c:v>
                </c:pt>
                <c:pt idx="1228">
                  <c:v>36488</c:v>
                </c:pt>
                <c:pt idx="1229">
                  <c:v>36490</c:v>
                </c:pt>
                <c:pt idx="1230">
                  <c:v>36493</c:v>
                </c:pt>
                <c:pt idx="1231">
                  <c:v>36494</c:v>
                </c:pt>
                <c:pt idx="1232">
                  <c:v>36495</c:v>
                </c:pt>
                <c:pt idx="1233">
                  <c:v>36496</c:v>
                </c:pt>
                <c:pt idx="1234">
                  <c:v>36497</c:v>
                </c:pt>
                <c:pt idx="1235">
                  <c:v>36500</c:v>
                </c:pt>
                <c:pt idx="1236">
                  <c:v>36501</c:v>
                </c:pt>
                <c:pt idx="1237">
                  <c:v>36502</c:v>
                </c:pt>
                <c:pt idx="1238">
                  <c:v>36503</c:v>
                </c:pt>
                <c:pt idx="1239">
                  <c:v>36504</c:v>
                </c:pt>
                <c:pt idx="1240">
                  <c:v>36507</c:v>
                </c:pt>
                <c:pt idx="1241">
                  <c:v>36508</c:v>
                </c:pt>
                <c:pt idx="1242">
                  <c:v>36509</c:v>
                </c:pt>
                <c:pt idx="1243">
                  <c:v>36510</c:v>
                </c:pt>
                <c:pt idx="1244">
                  <c:v>36511</c:v>
                </c:pt>
                <c:pt idx="1245">
                  <c:v>36514</c:v>
                </c:pt>
                <c:pt idx="1246">
                  <c:v>36515</c:v>
                </c:pt>
                <c:pt idx="1247">
                  <c:v>36516</c:v>
                </c:pt>
                <c:pt idx="1248">
                  <c:v>36517</c:v>
                </c:pt>
                <c:pt idx="1249">
                  <c:v>36521</c:v>
                </c:pt>
                <c:pt idx="1250">
                  <c:v>36522</c:v>
                </c:pt>
                <c:pt idx="1251">
                  <c:v>36523</c:v>
                </c:pt>
                <c:pt idx="1252">
                  <c:v>36524</c:v>
                </c:pt>
                <c:pt idx="1253">
                  <c:v>36525</c:v>
                </c:pt>
                <c:pt idx="1254">
                  <c:v>36528</c:v>
                </c:pt>
                <c:pt idx="1255">
                  <c:v>36529</c:v>
                </c:pt>
                <c:pt idx="1256">
                  <c:v>36530</c:v>
                </c:pt>
                <c:pt idx="1257">
                  <c:v>36531</c:v>
                </c:pt>
                <c:pt idx="1258">
                  <c:v>36532</c:v>
                </c:pt>
                <c:pt idx="1259">
                  <c:v>36535</c:v>
                </c:pt>
                <c:pt idx="1260">
                  <c:v>36536</c:v>
                </c:pt>
                <c:pt idx="1261">
                  <c:v>36537</c:v>
                </c:pt>
                <c:pt idx="1262">
                  <c:v>36538</c:v>
                </c:pt>
                <c:pt idx="1263">
                  <c:v>36539</c:v>
                </c:pt>
                <c:pt idx="1264">
                  <c:v>36543</c:v>
                </c:pt>
                <c:pt idx="1265">
                  <c:v>36544</c:v>
                </c:pt>
                <c:pt idx="1266">
                  <c:v>36545</c:v>
                </c:pt>
                <c:pt idx="1267">
                  <c:v>36546</c:v>
                </c:pt>
                <c:pt idx="1268">
                  <c:v>36549</c:v>
                </c:pt>
                <c:pt idx="1269">
                  <c:v>36550</c:v>
                </c:pt>
                <c:pt idx="1270">
                  <c:v>36551</c:v>
                </c:pt>
                <c:pt idx="1271">
                  <c:v>36552</c:v>
                </c:pt>
                <c:pt idx="1272">
                  <c:v>36553</c:v>
                </c:pt>
                <c:pt idx="1273">
                  <c:v>36556</c:v>
                </c:pt>
                <c:pt idx="1274">
                  <c:v>36557</c:v>
                </c:pt>
                <c:pt idx="1275">
                  <c:v>36558</c:v>
                </c:pt>
                <c:pt idx="1276">
                  <c:v>36559</c:v>
                </c:pt>
                <c:pt idx="1277">
                  <c:v>36560</c:v>
                </c:pt>
                <c:pt idx="1278">
                  <c:v>36563</c:v>
                </c:pt>
                <c:pt idx="1279">
                  <c:v>36564</c:v>
                </c:pt>
                <c:pt idx="1280">
                  <c:v>36565</c:v>
                </c:pt>
                <c:pt idx="1281">
                  <c:v>36566</c:v>
                </c:pt>
                <c:pt idx="1282">
                  <c:v>36567</c:v>
                </c:pt>
                <c:pt idx="1283">
                  <c:v>36570</c:v>
                </c:pt>
                <c:pt idx="1284">
                  <c:v>36571</c:v>
                </c:pt>
                <c:pt idx="1285">
                  <c:v>36572</c:v>
                </c:pt>
                <c:pt idx="1286">
                  <c:v>36573</c:v>
                </c:pt>
                <c:pt idx="1287">
                  <c:v>36574</c:v>
                </c:pt>
                <c:pt idx="1288">
                  <c:v>36578</c:v>
                </c:pt>
                <c:pt idx="1289">
                  <c:v>36579</c:v>
                </c:pt>
                <c:pt idx="1290">
                  <c:v>36580</c:v>
                </c:pt>
                <c:pt idx="1291">
                  <c:v>36581</c:v>
                </c:pt>
                <c:pt idx="1292">
                  <c:v>36584</c:v>
                </c:pt>
                <c:pt idx="1293">
                  <c:v>36585</c:v>
                </c:pt>
                <c:pt idx="1294">
                  <c:v>36586</c:v>
                </c:pt>
                <c:pt idx="1295">
                  <c:v>36587</c:v>
                </c:pt>
                <c:pt idx="1296">
                  <c:v>36588</c:v>
                </c:pt>
                <c:pt idx="1297">
                  <c:v>36591</c:v>
                </c:pt>
                <c:pt idx="1298">
                  <c:v>36592</c:v>
                </c:pt>
                <c:pt idx="1299">
                  <c:v>36593</c:v>
                </c:pt>
                <c:pt idx="1300">
                  <c:v>36594</c:v>
                </c:pt>
                <c:pt idx="1301">
                  <c:v>36595</c:v>
                </c:pt>
                <c:pt idx="1302">
                  <c:v>36598</c:v>
                </c:pt>
                <c:pt idx="1303">
                  <c:v>36599</c:v>
                </c:pt>
                <c:pt idx="1304">
                  <c:v>36600</c:v>
                </c:pt>
                <c:pt idx="1305">
                  <c:v>36601</c:v>
                </c:pt>
                <c:pt idx="1306">
                  <c:v>36602</c:v>
                </c:pt>
                <c:pt idx="1307">
                  <c:v>36605</c:v>
                </c:pt>
                <c:pt idx="1308">
                  <c:v>36606</c:v>
                </c:pt>
                <c:pt idx="1309">
                  <c:v>36607</c:v>
                </c:pt>
                <c:pt idx="1310">
                  <c:v>36608</c:v>
                </c:pt>
                <c:pt idx="1311">
                  <c:v>36609</c:v>
                </c:pt>
                <c:pt idx="1312">
                  <c:v>36612</c:v>
                </c:pt>
                <c:pt idx="1313">
                  <c:v>36613</c:v>
                </c:pt>
                <c:pt idx="1314">
                  <c:v>36614</c:v>
                </c:pt>
                <c:pt idx="1315">
                  <c:v>36615</c:v>
                </c:pt>
                <c:pt idx="1316">
                  <c:v>36616</c:v>
                </c:pt>
                <c:pt idx="1317">
                  <c:v>36619</c:v>
                </c:pt>
                <c:pt idx="1318">
                  <c:v>36620</c:v>
                </c:pt>
                <c:pt idx="1319">
                  <c:v>36621</c:v>
                </c:pt>
                <c:pt idx="1320">
                  <c:v>36622</c:v>
                </c:pt>
                <c:pt idx="1321">
                  <c:v>36623</c:v>
                </c:pt>
                <c:pt idx="1322">
                  <c:v>36626</c:v>
                </c:pt>
                <c:pt idx="1323">
                  <c:v>36627</c:v>
                </c:pt>
                <c:pt idx="1324">
                  <c:v>36628</c:v>
                </c:pt>
                <c:pt idx="1325">
                  <c:v>36629</c:v>
                </c:pt>
                <c:pt idx="1326">
                  <c:v>36630</c:v>
                </c:pt>
                <c:pt idx="1327">
                  <c:v>36633</c:v>
                </c:pt>
                <c:pt idx="1328">
                  <c:v>36634</c:v>
                </c:pt>
                <c:pt idx="1329">
                  <c:v>36635</c:v>
                </c:pt>
                <c:pt idx="1330">
                  <c:v>36636</c:v>
                </c:pt>
                <c:pt idx="1331">
                  <c:v>36640</c:v>
                </c:pt>
                <c:pt idx="1332">
                  <c:v>36641</c:v>
                </c:pt>
                <c:pt idx="1333">
                  <c:v>36642</c:v>
                </c:pt>
                <c:pt idx="1334">
                  <c:v>36643</c:v>
                </c:pt>
                <c:pt idx="1335">
                  <c:v>36644</c:v>
                </c:pt>
                <c:pt idx="1336">
                  <c:v>36647</c:v>
                </c:pt>
                <c:pt idx="1337">
                  <c:v>36648</c:v>
                </c:pt>
                <c:pt idx="1338">
                  <c:v>36649</c:v>
                </c:pt>
                <c:pt idx="1339">
                  <c:v>36650</c:v>
                </c:pt>
                <c:pt idx="1340">
                  <c:v>36651</c:v>
                </c:pt>
                <c:pt idx="1341">
                  <c:v>36654</c:v>
                </c:pt>
                <c:pt idx="1342">
                  <c:v>36655</c:v>
                </c:pt>
                <c:pt idx="1343">
                  <c:v>36656</c:v>
                </c:pt>
                <c:pt idx="1344">
                  <c:v>36657</c:v>
                </c:pt>
                <c:pt idx="1345">
                  <c:v>36658</c:v>
                </c:pt>
                <c:pt idx="1346">
                  <c:v>36661</c:v>
                </c:pt>
                <c:pt idx="1347">
                  <c:v>36662</c:v>
                </c:pt>
                <c:pt idx="1348">
                  <c:v>36663</c:v>
                </c:pt>
                <c:pt idx="1349">
                  <c:v>36664</c:v>
                </c:pt>
                <c:pt idx="1350">
                  <c:v>36665</c:v>
                </c:pt>
                <c:pt idx="1351">
                  <c:v>36668</c:v>
                </c:pt>
                <c:pt idx="1352">
                  <c:v>36669</c:v>
                </c:pt>
                <c:pt idx="1353">
                  <c:v>36670</c:v>
                </c:pt>
                <c:pt idx="1354">
                  <c:v>36671</c:v>
                </c:pt>
                <c:pt idx="1355">
                  <c:v>36672</c:v>
                </c:pt>
                <c:pt idx="1356">
                  <c:v>36676</c:v>
                </c:pt>
                <c:pt idx="1357">
                  <c:v>36677</c:v>
                </c:pt>
                <c:pt idx="1358">
                  <c:v>36678</c:v>
                </c:pt>
                <c:pt idx="1359">
                  <c:v>36679</c:v>
                </c:pt>
                <c:pt idx="1360">
                  <c:v>36682</c:v>
                </c:pt>
                <c:pt idx="1361">
                  <c:v>36683</c:v>
                </c:pt>
                <c:pt idx="1362">
                  <c:v>36684</c:v>
                </c:pt>
                <c:pt idx="1363">
                  <c:v>36685</c:v>
                </c:pt>
                <c:pt idx="1364">
                  <c:v>36686</c:v>
                </c:pt>
                <c:pt idx="1365">
                  <c:v>36689</c:v>
                </c:pt>
                <c:pt idx="1366">
                  <c:v>36690</c:v>
                </c:pt>
                <c:pt idx="1367">
                  <c:v>36691</c:v>
                </c:pt>
                <c:pt idx="1368">
                  <c:v>36692</c:v>
                </c:pt>
                <c:pt idx="1369">
                  <c:v>36693</c:v>
                </c:pt>
                <c:pt idx="1370">
                  <c:v>36696</c:v>
                </c:pt>
                <c:pt idx="1371">
                  <c:v>36697</c:v>
                </c:pt>
                <c:pt idx="1372">
                  <c:v>36698</c:v>
                </c:pt>
                <c:pt idx="1373">
                  <c:v>36699</c:v>
                </c:pt>
                <c:pt idx="1374">
                  <c:v>36700</c:v>
                </c:pt>
                <c:pt idx="1375">
                  <c:v>36703</c:v>
                </c:pt>
                <c:pt idx="1376">
                  <c:v>36704</c:v>
                </c:pt>
                <c:pt idx="1377">
                  <c:v>36705</c:v>
                </c:pt>
                <c:pt idx="1378">
                  <c:v>36706</c:v>
                </c:pt>
                <c:pt idx="1379">
                  <c:v>36707</c:v>
                </c:pt>
                <c:pt idx="1380">
                  <c:v>36710</c:v>
                </c:pt>
                <c:pt idx="1381">
                  <c:v>36712</c:v>
                </c:pt>
                <c:pt idx="1382">
                  <c:v>36713</c:v>
                </c:pt>
                <c:pt idx="1383">
                  <c:v>36714</c:v>
                </c:pt>
                <c:pt idx="1384">
                  <c:v>36717</c:v>
                </c:pt>
                <c:pt idx="1385">
                  <c:v>36718</c:v>
                </c:pt>
                <c:pt idx="1386">
                  <c:v>36719</c:v>
                </c:pt>
                <c:pt idx="1387">
                  <c:v>36720</c:v>
                </c:pt>
                <c:pt idx="1388">
                  <c:v>36721</c:v>
                </c:pt>
                <c:pt idx="1389">
                  <c:v>36724</c:v>
                </c:pt>
                <c:pt idx="1390">
                  <c:v>36725</c:v>
                </c:pt>
                <c:pt idx="1391">
                  <c:v>36726</c:v>
                </c:pt>
                <c:pt idx="1392">
                  <c:v>36727</c:v>
                </c:pt>
                <c:pt idx="1393">
                  <c:v>36728</c:v>
                </c:pt>
                <c:pt idx="1394">
                  <c:v>36731</c:v>
                </c:pt>
                <c:pt idx="1395">
                  <c:v>36732</c:v>
                </c:pt>
                <c:pt idx="1396">
                  <c:v>36733</c:v>
                </c:pt>
                <c:pt idx="1397">
                  <c:v>36734</c:v>
                </c:pt>
                <c:pt idx="1398">
                  <c:v>36735</c:v>
                </c:pt>
                <c:pt idx="1399">
                  <c:v>36738</c:v>
                </c:pt>
                <c:pt idx="1400">
                  <c:v>36739</c:v>
                </c:pt>
                <c:pt idx="1401">
                  <c:v>36740</c:v>
                </c:pt>
                <c:pt idx="1402">
                  <c:v>36741</c:v>
                </c:pt>
                <c:pt idx="1403">
                  <c:v>36742</c:v>
                </c:pt>
                <c:pt idx="1404">
                  <c:v>36745</c:v>
                </c:pt>
                <c:pt idx="1405">
                  <c:v>36746</c:v>
                </c:pt>
                <c:pt idx="1406">
                  <c:v>36747</c:v>
                </c:pt>
                <c:pt idx="1407">
                  <c:v>36748</c:v>
                </c:pt>
                <c:pt idx="1408">
                  <c:v>36749</c:v>
                </c:pt>
                <c:pt idx="1409">
                  <c:v>36752</c:v>
                </c:pt>
                <c:pt idx="1410">
                  <c:v>36753</c:v>
                </c:pt>
                <c:pt idx="1411">
                  <c:v>36754</c:v>
                </c:pt>
                <c:pt idx="1412">
                  <c:v>36755</c:v>
                </c:pt>
                <c:pt idx="1413">
                  <c:v>36756</c:v>
                </c:pt>
                <c:pt idx="1414">
                  <c:v>36759</c:v>
                </c:pt>
                <c:pt idx="1415">
                  <c:v>36760</c:v>
                </c:pt>
                <c:pt idx="1416">
                  <c:v>36761</c:v>
                </c:pt>
                <c:pt idx="1417">
                  <c:v>36762</c:v>
                </c:pt>
                <c:pt idx="1418">
                  <c:v>36763</c:v>
                </c:pt>
                <c:pt idx="1419">
                  <c:v>36766</c:v>
                </c:pt>
                <c:pt idx="1420">
                  <c:v>36767</c:v>
                </c:pt>
                <c:pt idx="1421">
                  <c:v>36768</c:v>
                </c:pt>
                <c:pt idx="1422">
                  <c:v>36769</c:v>
                </c:pt>
                <c:pt idx="1423">
                  <c:v>36770</c:v>
                </c:pt>
                <c:pt idx="1424">
                  <c:v>36774</c:v>
                </c:pt>
                <c:pt idx="1425">
                  <c:v>36775</c:v>
                </c:pt>
                <c:pt idx="1426">
                  <c:v>36776</c:v>
                </c:pt>
                <c:pt idx="1427">
                  <c:v>36777</c:v>
                </c:pt>
                <c:pt idx="1428">
                  <c:v>36780</c:v>
                </c:pt>
                <c:pt idx="1429">
                  <c:v>36781</c:v>
                </c:pt>
                <c:pt idx="1430">
                  <c:v>36782</c:v>
                </c:pt>
                <c:pt idx="1431">
                  <c:v>36783</c:v>
                </c:pt>
                <c:pt idx="1432">
                  <c:v>36784</c:v>
                </c:pt>
                <c:pt idx="1433">
                  <c:v>36787</c:v>
                </c:pt>
                <c:pt idx="1434">
                  <c:v>36788</c:v>
                </c:pt>
                <c:pt idx="1435">
                  <c:v>36789</c:v>
                </c:pt>
                <c:pt idx="1436">
                  <c:v>36790</c:v>
                </c:pt>
                <c:pt idx="1437">
                  <c:v>36791</c:v>
                </c:pt>
                <c:pt idx="1438">
                  <c:v>36794</c:v>
                </c:pt>
                <c:pt idx="1439">
                  <c:v>36795</c:v>
                </c:pt>
                <c:pt idx="1440">
                  <c:v>36796</c:v>
                </c:pt>
                <c:pt idx="1441">
                  <c:v>36797</c:v>
                </c:pt>
                <c:pt idx="1442">
                  <c:v>36798</c:v>
                </c:pt>
                <c:pt idx="1443">
                  <c:v>36801</c:v>
                </c:pt>
                <c:pt idx="1444">
                  <c:v>36802</c:v>
                </c:pt>
                <c:pt idx="1445">
                  <c:v>36803</c:v>
                </c:pt>
                <c:pt idx="1446">
                  <c:v>36804</c:v>
                </c:pt>
                <c:pt idx="1447">
                  <c:v>36805</c:v>
                </c:pt>
                <c:pt idx="1448">
                  <c:v>36809</c:v>
                </c:pt>
                <c:pt idx="1449">
                  <c:v>36810</c:v>
                </c:pt>
                <c:pt idx="1450">
                  <c:v>36811</c:v>
                </c:pt>
                <c:pt idx="1451">
                  <c:v>36812</c:v>
                </c:pt>
                <c:pt idx="1452">
                  <c:v>36815</c:v>
                </c:pt>
                <c:pt idx="1453">
                  <c:v>36816</c:v>
                </c:pt>
                <c:pt idx="1454">
                  <c:v>36817</c:v>
                </c:pt>
                <c:pt idx="1455">
                  <c:v>36818</c:v>
                </c:pt>
                <c:pt idx="1456">
                  <c:v>36819</c:v>
                </c:pt>
                <c:pt idx="1457">
                  <c:v>36822</c:v>
                </c:pt>
                <c:pt idx="1458">
                  <c:v>36823</c:v>
                </c:pt>
                <c:pt idx="1459">
                  <c:v>36824</c:v>
                </c:pt>
                <c:pt idx="1460">
                  <c:v>36825</c:v>
                </c:pt>
                <c:pt idx="1461">
                  <c:v>36826</c:v>
                </c:pt>
                <c:pt idx="1462">
                  <c:v>36829</c:v>
                </c:pt>
                <c:pt idx="1463">
                  <c:v>36830</c:v>
                </c:pt>
                <c:pt idx="1464">
                  <c:v>36831</c:v>
                </c:pt>
                <c:pt idx="1465">
                  <c:v>36832</c:v>
                </c:pt>
                <c:pt idx="1466">
                  <c:v>36833</c:v>
                </c:pt>
                <c:pt idx="1467">
                  <c:v>36836</c:v>
                </c:pt>
                <c:pt idx="1468">
                  <c:v>36837</c:v>
                </c:pt>
                <c:pt idx="1469">
                  <c:v>36838</c:v>
                </c:pt>
                <c:pt idx="1470">
                  <c:v>36839</c:v>
                </c:pt>
                <c:pt idx="1471">
                  <c:v>36840</c:v>
                </c:pt>
                <c:pt idx="1472">
                  <c:v>36843</c:v>
                </c:pt>
                <c:pt idx="1473">
                  <c:v>36844</c:v>
                </c:pt>
                <c:pt idx="1474">
                  <c:v>36845</c:v>
                </c:pt>
                <c:pt idx="1475">
                  <c:v>36846</c:v>
                </c:pt>
                <c:pt idx="1476">
                  <c:v>36847</c:v>
                </c:pt>
                <c:pt idx="1477">
                  <c:v>36850</c:v>
                </c:pt>
                <c:pt idx="1478">
                  <c:v>36851</c:v>
                </c:pt>
                <c:pt idx="1479">
                  <c:v>36852</c:v>
                </c:pt>
                <c:pt idx="1480">
                  <c:v>36854</c:v>
                </c:pt>
                <c:pt idx="1481">
                  <c:v>36857</c:v>
                </c:pt>
                <c:pt idx="1482">
                  <c:v>36858</c:v>
                </c:pt>
                <c:pt idx="1483">
                  <c:v>36859</c:v>
                </c:pt>
                <c:pt idx="1484">
                  <c:v>36860</c:v>
                </c:pt>
                <c:pt idx="1485">
                  <c:v>36861</c:v>
                </c:pt>
                <c:pt idx="1486">
                  <c:v>36864</c:v>
                </c:pt>
                <c:pt idx="1487">
                  <c:v>36865</c:v>
                </c:pt>
                <c:pt idx="1488">
                  <c:v>36866</c:v>
                </c:pt>
                <c:pt idx="1489">
                  <c:v>36867</c:v>
                </c:pt>
                <c:pt idx="1490">
                  <c:v>36868</c:v>
                </c:pt>
                <c:pt idx="1491">
                  <c:v>36871</c:v>
                </c:pt>
                <c:pt idx="1492">
                  <c:v>36872</c:v>
                </c:pt>
                <c:pt idx="1493">
                  <c:v>36873</c:v>
                </c:pt>
                <c:pt idx="1494">
                  <c:v>36874</c:v>
                </c:pt>
                <c:pt idx="1495">
                  <c:v>36875</c:v>
                </c:pt>
                <c:pt idx="1496">
                  <c:v>36878</c:v>
                </c:pt>
                <c:pt idx="1497">
                  <c:v>36879</c:v>
                </c:pt>
                <c:pt idx="1498">
                  <c:v>36880</c:v>
                </c:pt>
                <c:pt idx="1499">
                  <c:v>36881</c:v>
                </c:pt>
                <c:pt idx="1500">
                  <c:v>36882</c:v>
                </c:pt>
                <c:pt idx="1501">
                  <c:v>36886</c:v>
                </c:pt>
                <c:pt idx="1502">
                  <c:v>36887</c:v>
                </c:pt>
                <c:pt idx="1503">
                  <c:v>36888</c:v>
                </c:pt>
                <c:pt idx="1504">
                  <c:v>36889</c:v>
                </c:pt>
                <c:pt idx="1505">
                  <c:v>36893</c:v>
                </c:pt>
                <c:pt idx="1506">
                  <c:v>36894</c:v>
                </c:pt>
                <c:pt idx="1507">
                  <c:v>36895</c:v>
                </c:pt>
                <c:pt idx="1508">
                  <c:v>36896</c:v>
                </c:pt>
                <c:pt idx="1509">
                  <c:v>36899</c:v>
                </c:pt>
                <c:pt idx="1510">
                  <c:v>36900</c:v>
                </c:pt>
                <c:pt idx="1511">
                  <c:v>36901</c:v>
                </c:pt>
                <c:pt idx="1512">
                  <c:v>36902</c:v>
                </c:pt>
                <c:pt idx="1513">
                  <c:v>36903</c:v>
                </c:pt>
                <c:pt idx="1514">
                  <c:v>36907</c:v>
                </c:pt>
                <c:pt idx="1515">
                  <c:v>36908</c:v>
                </c:pt>
                <c:pt idx="1516">
                  <c:v>36909</c:v>
                </c:pt>
                <c:pt idx="1517">
                  <c:v>36910</c:v>
                </c:pt>
                <c:pt idx="1518">
                  <c:v>36913</c:v>
                </c:pt>
                <c:pt idx="1519">
                  <c:v>36914</c:v>
                </c:pt>
                <c:pt idx="1520">
                  <c:v>36915</c:v>
                </c:pt>
                <c:pt idx="1521">
                  <c:v>36916</c:v>
                </c:pt>
                <c:pt idx="1522">
                  <c:v>36917</c:v>
                </c:pt>
                <c:pt idx="1523">
                  <c:v>36920</c:v>
                </c:pt>
                <c:pt idx="1524">
                  <c:v>36921</c:v>
                </c:pt>
                <c:pt idx="1525">
                  <c:v>36922</c:v>
                </c:pt>
                <c:pt idx="1526">
                  <c:v>36923</c:v>
                </c:pt>
                <c:pt idx="1527">
                  <c:v>36924</c:v>
                </c:pt>
                <c:pt idx="1528">
                  <c:v>36927</c:v>
                </c:pt>
                <c:pt idx="1529">
                  <c:v>36928</c:v>
                </c:pt>
                <c:pt idx="1530">
                  <c:v>36929</c:v>
                </c:pt>
                <c:pt idx="1531">
                  <c:v>36930</c:v>
                </c:pt>
                <c:pt idx="1532">
                  <c:v>36931</c:v>
                </c:pt>
                <c:pt idx="1533">
                  <c:v>36934</c:v>
                </c:pt>
                <c:pt idx="1534">
                  <c:v>36935</c:v>
                </c:pt>
                <c:pt idx="1535">
                  <c:v>36936</c:v>
                </c:pt>
                <c:pt idx="1536">
                  <c:v>36937</c:v>
                </c:pt>
                <c:pt idx="1537">
                  <c:v>36938</c:v>
                </c:pt>
                <c:pt idx="1538">
                  <c:v>36942</c:v>
                </c:pt>
                <c:pt idx="1539">
                  <c:v>36943</c:v>
                </c:pt>
                <c:pt idx="1540">
                  <c:v>36944</c:v>
                </c:pt>
                <c:pt idx="1541">
                  <c:v>36945</c:v>
                </c:pt>
                <c:pt idx="1542">
                  <c:v>36948</c:v>
                </c:pt>
                <c:pt idx="1543">
                  <c:v>36949</c:v>
                </c:pt>
                <c:pt idx="1544">
                  <c:v>36950</c:v>
                </c:pt>
                <c:pt idx="1545">
                  <c:v>36951</c:v>
                </c:pt>
                <c:pt idx="1546">
                  <c:v>36952</c:v>
                </c:pt>
                <c:pt idx="1547">
                  <c:v>36955</c:v>
                </c:pt>
                <c:pt idx="1548">
                  <c:v>36956</c:v>
                </c:pt>
                <c:pt idx="1549">
                  <c:v>36957</c:v>
                </c:pt>
                <c:pt idx="1550">
                  <c:v>36958</c:v>
                </c:pt>
                <c:pt idx="1551">
                  <c:v>36959</c:v>
                </c:pt>
                <c:pt idx="1552">
                  <c:v>36962</c:v>
                </c:pt>
                <c:pt idx="1553">
                  <c:v>36963</c:v>
                </c:pt>
                <c:pt idx="1554">
                  <c:v>36964</c:v>
                </c:pt>
                <c:pt idx="1555">
                  <c:v>36965</c:v>
                </c:pt>
                <c:pt idx="1556">
                  <c:v>36966</c:v>
                </c:pt>
                <c:pt idx="1557">
                  <c:v>36969</c:v>
                </c:pt>
                <c:pt idx="1558">
                  <c:v>36970</c:v>
                </c:pt>
                <c:pt idx="1559">
                  <c:v>36971</c:v>
                </c:pt>
                <c:pt idx="1560">
                  <c:v>36972</c:v>
                </c:pt>
                <c:pt idx="1561">
                  <c:v>36973</c:v>
                </c:pt>
                <c:pt idx="1562">
                  <c:v>36976</c:v>
                </c:pt>
                <c:pt idx="1563">
                  <c:v>36977</c:v>
                </c:pt>
                <c:pt idx="1564">
                  <c:v>36978</c:v>
                </c:pt>
                <c:pt idx="1565">
                  <c:v>36979</c:v>
                </c:pt>
                <c:pt idx="1566">
                  <c:v>36980</c:v>
                </c:pt>
                <c:pt idx="1567">
                  <c:v>36983</c:v>
                </c:pt>
                <c:pt idx="1568">
                  <c:v>36984</c:v>
                </c:pt>
                <c:pt idx="1569">
                  <c:v>36985</c:v>
                </c:pt>
                <c:pt idx="1570">
                  <c:v>36986</c:v>
                </c:pt>
                <c:pt idx="1571">
                  <c:v>36987</c:v>
                </c:pt>
                <c:pt idx="1572">
                  <c:v>36990</c:v>
                </c:pt>
                <c:pt idx="1573">
                  <c:v>36991</c:v>
                </c:pt>
                <c:pt idx="1574">
                  <c:v>36992</c:v>
                </c:pt>
                <c:pt idx="1575">
                  <c:v>36993</c:v>
                </c:pt>
                <c:pt idx="1576">
                  <c:v>36997</c:v>
                </c:pt>
                <c:pt idx="1577">
                  <c:v>36998</c:v>
                </c:pt>
                <c:pt idx="1578">
                  <c:v>36999</c:v>
                </c:pt>
                <c:pt idx="1579">
                  <c:v>37000</c:v>
                </c:pt>
                <c:pt idx="1580">
                  <c:v>37001</c:v>
                </c:pt>
                <c:pt idx="1581">
                  <c:v>37004</c:v>
                </c:pt>
                <c:pt idx="1582">
                  <c:v>37005</c:v>
                </c:pt>
                <c:pt idx="1583">
                  <c:v>37006</c:v>
                </c:pt>
                <c:pt idx="1584">
                  <c:v>37007</c:v>
                </c:pt>
                <c:pt idx="1585">
                  <c:v>37008</c:v>
                </c:pt>
                <c:pt idx="1586">
                  <c:v>37011</c:v>
                </c:pt>
                <c:pt idx="1587">
                  <c:v>37012</c:v>
                </c:pt>
                <c:pt idx="1588">
                  <c:v>37013</c:v>
                </c:pt>
                <c:pt idx="1589">
                  <c:v>37014</c:v>
                </c:pt>
                <c:pt idx="1590">
                  <c:v>37015</c:v>
                </c:pt>
                <c:pt idx="1591">
                  <c:v>37018</c:v>
                </c:pt>
                <c:pt idx="1592">
                  <c:v>37019</c:v>
                </c:pt>
                <c:pt idx="1593">
                  <c:v>37020</c:v>
                </c:pt>
                <c:pt idx="1594">
                  <c:v>37021</c:v>
                </c:pt>
                <c:pt idx="1595">
                  <c:v>37022</c:v>
                </c:pt>
                <c:pt idx="1596">
                  <c:v>37025</c:v>
                </c:pt>
                <c:pt idx="1597">
                  <c:v>37026</c:v>
                </c:pt>
                <c:pt idx="1598">
                  <c:v>37027</c:v>
                </c:pt>
                <c:pt idx="1599">
                  <c:v>37028</c:v>
                </c:pt>
                <c:pt idx="1600">
                  <c:v>37029</c:v>
                </c:pt>
                <c:pt idx="1601">
                  <c:v>37032</c:v>
                </c:pt>
                <c:pt idx="1602">
                  <c:v>37033</c:v>
                </c:pt>
                <c:pt idx="1603">
                  <c:v>37034</c:v>
                </c:pt>
                <c:pt idx="1604">
                  <c:v>37035</c:v>
                </c:pt>
                <c:pt idx="1605">
                  <c:v>37036</c:v>
                </c:pt>
                <c:pt idx="1606">
                  <c:v>37040</c:v>
                </c:pt>
                <c:pt idx="1607">
                  <c:v>37041</c:v>
                </c:pt>
                <c:pt idx="1608">
                  <c:v>37042</c:v>
                </c:pt>
                <c:pt idx="1609">
                  <c:v>37043</c:v>
                </c:pt>
                <c:pt idx="1610">
                  <c:v>37046</c:v>
                </c:pt>
                <c:pt idx="1611">
                  <c:v>37047</c:v>
                </c:pt>
                <c:pt idx="1612">
                  <c:v>37048</c:v>
                </c:pt>
                <c:pt idx="1613">
                  <c:v>37049</c:v>
                </c:pt>
                <c:pt idx="1614">
                  <c:v>37050</c:v>
                </c:pt>
                <c:pt idx="1615">
                  <c:v>37053</c:v>
                </c:pt>
                <c:pt idx="1616">
                  <c:v>37054</c:v>
                </c:pt>
                <c:pt idx="1617">
                  <c:v>37055</c:v>
                </c:pt>
                <c:pt idx="1618">
                  <c:v>37056</c:v>
                </c:pt>
                <c:pt idx="1619">
                  <c:v>37057</c:v>
                </c:pt>
                <c:pt idx="1620">
                  <c:v>37060</c:v>
                </c:pt>
                <c:pt idx="1621">
                  <c:v>37061</c:v>
                </c:pt>
                <c:pt idx="1622">
                  <c:v>37062</c:v>
                </c:pt>
                <c:pt idx="1623">
                  <c:v>37063</c:v>
                </c:pt>
                <c:pt idx="1624">
                  <c:v>37064</c:v>
                </c:pt>
                <c:pt idx="1625">
                  <c:v>37067</c:v>
                </c:pt>
                <c:pt idx="1626">
                  <c:v>37068</c:v>
                </c:pt>
                <c:pt idx="1627">
                  <c:v>37069</c:v>
                </c:pt>
                <c:pt idx="1628">
                  <c:v>37070</c:v>
                </c:pt>
                <c:pt idx="1629">
                  <c:v>37071</c:v>
                </c:pt>
                <c:pt idx="1630">
                  <c:v>37074</c:v>
                </c:pt>
                <c:pt idx="1631">
                  <c:v>37075</c:v>
                </c:pt>
                <c:pt idx="1632">
                  <c:v>37077</c:v>
                </c:pt>
                <c:pt idx="1633">
                  <c:v>37078</c:v>
                </c:pt>
                <c:pt idx="1634">
                  <c:v>37081</c:v>
                </c:pt>
                <c:pt idx="1635">
                  <c:v>37082</c:v>
                </c:pt>
                <c:pt idx="1636">
                  <c:v>37083</c:v>
                </c:pt>
                <c:pt idx="1637">
                  <c:v>37084</c:v>
                </c:pt>
                <c:pt idx="1638">
                  <c:v>37085</c:v>
                </c:pt>
                <c:pt idx="1639">
                  <c:v>37088</c:v>
                </c:pt>
                <c:pt idx="1640">
                  <c:v>37089</c:v>
                </c:pt>
                <c:pt idx="1641">
                  <c:v>37090</c:v>
                </c:pt>
                <c:pt idx="1642">
                  <c:v>37091</c:v>
                </c:pt>
                <c:pt idx="1643">
                  <c:v>37092</c:v>
                </c:pt>
                <c:pt idx="1644">
                  <c:v>37095</c:v>
                </c:pt>
                <c:pt idx="1645">
                  <c:v>37096</c:v>
                </c:pt>
                <c:pt idx="1646">
                  <c:v>37097</c:v>
                </c:pt>
                <c:pt idx="1647">
                  <c:v>37098</c:v>
                </c:pt>
                <c:pt idx="1648">
                  <c:v>37099</c:v>
                </c:pt>
                <c:pt idx="1649">
                  <c:v>37102</c:v>
                </c:pt>
                <c:pt idx="1650">
                  <c:v>37103</c:v>
                </c:pt>
                <c:pt idx="1651">
                  <c:v>37104</c:v>
                </c:pt>
                <c:pt idx="1652">
                  <c:v>37105</c:v>
                </c:pt>
                <c:pt idx="1653">
                  <c:v>37106</c:v>
                </c:pt>
                <c:pt idx="1654">
                  <c:v>37109</c:v>
                </c:pt>
                <c:pt idx="1655">
                  <c:v>37110</c:v>
                </c:pt>
                <c:pt idx="1656">
                  <c:v>37111</c:v>
                </c:pt>
                <c:pt idx="1657">
                  <c:v>37112</c:v>
                </c:pt>
                <c:pt idx="1658">
                  <c:v>37113</c:v>
                </c:pt>
                <c:pt idx="1659">
                  <c:v>37116</c:v>
                </c:pt>
                <c:pt idx="1660">
                  <c:v>37117</c:v>
                </c:pt>
                <c:pt idx="1661">
                  <c:v>37118</c:v>
                </c:pt>
                <c:pt idx="1662">
                  <c:v>37119</c:v>
                </c:pt>
                <c:pt idx="1663">
                  <c:v>37120</c:v>
                </c:pt>
                <c:pt idx="1664">
                  <c:v>37123</c:v>
                </c:pt>
                <c:pt idx="1665">
                  <c:v>37124</c:v>
                </c:pt>
                <c:pt idx="1666">
                  <c:v>37125</c:v>
                </c:pt>
                <c:pt idx="1667">
                  <c:v>37126</c:v>
                </c:pt>
                <c:pt idx="1668">
                  <c:v>37127</c:v>
                </c:pt>
                <c:pt idx="1669">
                  <c:v>37130</c:v>
                </c:pt>
                <c:pt idx="1670">
                  <c:v>37131</c:v>
                </c:pt>
                <c:pt idx="1671">
                  <c:v>37132</c:v>
                </c:pt>
                <c:pt idx="1672">
                  <c:v>37133</c:v>
                </c:pt>
                <c:pt idx="1673">
                  <c:v>37134</c:v>
                </c:pt>
                <c:pt idx="1674">
                  <c:v>37138</c:v>
                </c:pt>
                <c:pt idx="1675">
                  <c:v>37139</c:v>
                </c:pt>
                <c:pt idx="1676">
                  <c:v>37140</c:v>
                </c:pt>
                <c:pt idx="1677">
                  <c:v>37141</c:v>
                </c:pt>
                <c:pt idx="1678">
                  <c:v>37144</c:v>
                </c:pt>
                <c:pt idx="1679">
                  <c:v>37147</c:v>
                </c:pt>
                <c:pt idx="1680">
                  <c:v>37148</c:v>
                </c:pt>
                <c:pt idx="1681">
                  <c:v>37151</c:v>
                </c:pt>
                <c:pt idx="1682">
                  <c:v>37152</c:v>
                </c:pt>
                <c:pt idx="1683">
                  <c:v>37153</c:v>
                </c:pt>
                <c:pt idx="1684">
                  <c:v>37154</c:v>
                </c:pt>
                <c:pt idx="1685">
                  <c:v>37155</c:v>
                </c:pt>
                <c:pt idx="1686">
                  <c:v>37158</c:v>
                </c:pt>
                <c:pt idx="1687">
                  <c:v>37159</c:v>
                </c:pt>
                <c:pt idx="1688">
                  <c:v>37160</c:v>
                </c:pt>
                <c:pt idx="1689">
                  <c:v>37161</c:v>
                </c:pt>
                <c:pt idx="1690">
                  <c:v>37162</c:v>
                </c:pt>
                <c:pt idx="1691">
                  <c:v>37165</c:v>
                </c:pt>
                <c:pt idx="1692">
                  <c:v>37166</c:v>
                </c:pt>
                <c:pt idx="1693">
                  <c:v>37167</c:v>
                </c:pt>
                <c:pt idx="1694">
                  <c:v>37168</c:v>
                </c:pt>
                <c:pt idx="1695">
                  <c:v>37169</c:v>
                </c:pt>
                <c:pt idx="1696">
                  <c:v>37173</c:v>
                </c:pt>
                <c:pt idx="1697">
                  <c:v>37174</c:v>
                </c:pt>
                <c:pt idx="1698">
                  <c:v>37175</c:v>
                </c:pt>
                <c:pt idx="1699">
                  <c:v>37176</c:v>
                </c:pt>
                <c:pt idx="1700">
                  <c:v>37179</c:v>
                </c:pt>
                <c:pt idx="1701">
                  <c:v>37180</c:v>
                </c:pt>
                <c:pt idx="1702">
                  <c:v>37181</c:v>
                </c:pt>
                <c:pt idx="1703">
                  <c:v>37182</c:v>
                </c:pt>
                <c:pt idx="1704">
                  <c:v>37183</c:v>
                </c:pt>
                <c:pt idx="1705">
                  <c:v>37186</c:v>
                </c:pt>
                <c:pt idx="1706">
                  <c:v>37187</c:v>
                </c:pt>
                <c:pt idx="1707">
                  <c:v>37188</c:v>
                </c:pt>
                <c:pt idx="1708">
                  <c:v>37189</c:v>
                </c:pt>
                <c:pt idx="1709">
                  <c:v>37190</c:v>
                </c:pt>
                <c:pt idx="1710">
                  <c:v>37193</c:v>
                </c:pt>
                <c:pt idx="1711">
                  <c:v>37194</c:v>
                </c:pt>
                <c:pt idx="1712">
                  <c:v>37195</c:v>
                </c:pt>
                <c:pt idx="1713">
                  <c:v>37196</c:v>
                </c:pt>
                <c:pt idx="1714">
                  <c:v>37197</c:v>
                </c:pt>
                <c:pt idx="1715">
                  <c:v>37200</c:v>
                </c:pt>
                <c:pt idx="1716">
                  <c:v>37201</c:v>
                </c:pt>
                <c:pt idx="1717">
                  <c:v>37202</c:v>
                </c:pt>
                <c:pt idx="1718">
                  <c:v>37203</c:v>
                </c:pt>
                <c:pt idx="1719">
                  <c:v>37204</c:v>
                </c:pt>
                <c:pt idx="1720">
                  <c:v>37208</c:v>
                </c:pt>
                <c:pt idx="1721">
                  <c:v>37209</c:v>
                </c:pt>
                <c:pt idx="1722">
                  <c:v>37210</c:v>
                </c:pt>
                <c:pt idx="1723">
                  <c:v>37211</c:v>
                </c:pt>
                <c:pt idx="1724">
                  <c:v>37214</c:v>
                </c:pt>
                <c:pt idx="1725">
                  <c:v>37215</c:v>
                </c:pt>
                <c:pt idx="1726">
                  <c:v>37216</c:v>
                </c:pt>
                <c:pt idx="1727">
                  <c:v>37218</c:v>
                </c:pt>
                <c:pt idx="1728">
                  <c:v>37221</c:v>
                </c:pt>
                <c:pt idx="1729">
                  <c:v>37222</c:v>
                </c:pt>
                <c:pt idx="1730">
                  <c:v>37223</c:v>
                </c:pt>
                <c:pt idx="1731">
                  <c:v>37224</c:v>
                </c:pt>
                <c:pt idx="1732">
                  <c:v>37225</c:v>
                </c:pt>
                <c:pt idx="1733">
                  <c:v>37228</c:v>
                </c:pt>
                <c:pt idx="1734">
                  <c:v>37229</c:v>
                </c:pt>
                <c:pt idx="1735">
                  <c:v>37230</c:v>
                </c:pt>
                <c:pt idx="1736">
                  <c:v>37231</c:v>
                </c:pt>
                <c:pt idx="1737">
                  <c:v>37232</c:v>
                </c:pt>
                <c:pt idx="1738">
                  <c:v>37235</c:v>
                </c:pt>
                <c:pt idx="1739">
                  <c:v>37236</c:v>
                </c:pt>
                <c:pt idx="1740">
                  <c:v>37237</c:v>
                </c:pt>
                <c:pt idx="1741">
                  <c:v>37238</c:v>
                </c:pt>
                <c:pt idx="1742">
                  <c:v>37239</c:v>
                </c:pt>
                <c:pt idx="1743">
                  <c:v>37242</c:v>
                </c:pt>
                <c:pt idx="1744">
                  <c:v>37243</c:v>
                </c:pt>
                <c:pt idx="1745">
                  <c:v>37244</c:v>
                </c:pt>
                <c:pt idx="1746">
                  <c:v>37245</c:v>
                </c:pt>
                <c:pt idx="1747">
                  <c:v>37246</c:v>
                </c:pt>
                <c:pt idx="1748">
                  <c:v>37249</c:v>
                </c:pt>
                <c:pt idx="1749">
                  <c:v>37251</c:v>
                </c:pt>
                <c:pt idx="1750">
                  <c:v>37252</c:v>
                </c:pt>
                <c:pt idx="1751">
                  <c:v>37253</c:v>
                </c:pt>
                <c:pt idx="1752">
                  <c:v>37256</c:v>
                </c:pt>
                <c:pt idx="1753">
                  <c:v>37258</c:v>
                </c:pt>
                <c:pt idx="1754">
                  <c:v>37259</c:v>
                </c:pt>
                <c:pt idx="1755">
                  <c:v>37260</c:v>
                </c:pt>
                <c:pt idx="1756">
                  <c:v>37263</c:v>
                </c:pt>
                <c:pt idx="1757">
                  <c:v>37264</c:v>
                </c:pt>
                <c:pt idx="1758">
                  <c:v>37265</c:v>
                </c:pt>
                <c:pt idx="1759">
                  <c:v>37266</c:v>
                </c:pt>
                <c:pt idx="1760">
                  <c:v>37267</c:v>
                </c:pt>
                <c:pt idx="1761">
                  <c:v>37270</c:v>
                </c:pt>
                <c:pt idx="1762">
                  <c:v>37271</c:v>
                </c:pt>
                <c:pt idx="1763">
                  <c:v>37272</c:v>
                </c:pt>
                <c:pt idx="1764">
                  <c:v>37273</c:v>
                </c:pt>
                <c:pt idx="1765">
                  <c:v>37274</c:v>
                </c:pt>
                <c:pt idx="1766">
                  <c:v>37278</c:v>
                </c:pt>
                <c:pt idx="1767">
                  <c:v>37279</c:v>
                </c:pt>
                <c:pt idx="1768">
                  <c:v>37280</c:v>
                </c:pt>
                <c:pt idx="1769">
                  <c:v>37281</c:v>
                </c:pt>
                <c:pt idx="1770">
                  <c:v>37284</c:v>
                </c:pt>
                <c:pt idx="1771">
                  <c:v>37285</c:v>
                </c:pt>
                <c:pt idx="1772">
                  <c:v>37286</c:v>
                </c:pt>
                <c:pt idx="1773">
                  <c:v>37287</c:v>
                </c:pt>
                <c:pt idx="1774">
                  <c:v>37288</c:v>
                </c:pt>
                <c:pt idx="1775">
                  <c:v>37291</c:v>
                </c:pt>
                <c:pt idx="1776">
                  <c:v>37292</c:v>
                </c:pt>
                <c:pt idx="1777">
                  <c:v>37293</c:v>
                </c:pt>
                <c:pt idx="1778">
                  <c:v>37294</c:v>
                </c:pt>
                <c:pt idx="1779">
                  <c:v>37295</c:v>
                </c:pt>
                <c:pt idx="1780">
                  <c:v>37298</c:v>
                </c:pt>
                <c:pt idx="1781">
                  <c:v>37299</c:v>
                </c:pt>
                <c:pt idx="1782">
                  <c:v>37300</c:v>
                </c:pt>
                <c:pt idx="1783">
                  <c:v>37301</c:v>
                </c:pt>
                <c:pt idx="1784">
                  <c:v>37302</c:v>
                </c:pt>
                <c:pt idx="1785">
                  <c:v>37306</c:v>
                </c:pt>
                <c:pt idx="1786">
                  <c:v>37307</c:v>
                </c:pt>
                <c:pt idx="1787">
                  <c:v>37308</c:v>
                </c:pt>
                <c:pt idx="1788">
                  <c:v>37309</c:v>
                </c:pt>
                <c:pt idx="1789">
                  <c:v>37312</c:v>
                </c:pt>
                <c:pt idx="1790">
                  <c:v>37313</c:v>
                </c:pt>
                <c:pt idx="1791">
                  <c:v>37314</c:v>
                </c:pt>
                <c:pt idx="1792">
                  <c:v>37315</c:v>
                </c:pt>
                <c:pt idx="1793">
                  <c:v>37316</c:v>
                </c:pt>
                <c:pt idx="1794">
                  <c:v>37319</c:v>
                </c:pt>
                <c:pt idx="1795">
                  <c:v>37320</c:v>
                </c:pt>
                <c:pt idx="1796">
                  <c:v>37321</c:v>
                </c:pt>
                <c:pt idx="1797">
                  <c:v>37322</c:v>
                </c:pt>
                <c:pt idx="1798">
                  <c:v>37323</c:v>
                </c:pt>
                <c:pt idx="1799">
                  <c:v>37326</c:v>
                </c:pt>
                <c:pt idx="1800">
                  <c:v>37327</c:v>
                </c:pt>
                <c:pt idx="1801">
                  <c:v>37328</c:v>
                </c:pt>
                <c:pt idx="1802">
                  <c:v>37329</c:v>
                </c:pt>
                <c:pt idx="1803">
                  <c:v>37330</c:v>
                </c:pt>
                <c:pt idx="1804">
                  <c:v>37333</c:v>
                </c:pt>
                <c:pt idx="1805">
                  <c:v>37334</c:v>
                </c:pt>
                <c:pt idx="1806">
                  <c:v>37335</c:v>
                </c:pt>
                <c:pt idx="1807">
                  <c:v>37336</c:v>
                </c:pt>
                <c:pt idx="1808">
                  <c:v>37337</c:v>
                </c:pt>
                <c:pt idx="1809">
                  <c:v>37340</c:v>
                </c:pt>
                <c:pt idx="1810">
                  <c:v>37341</c:v>
                </c:pt>
                <c:pt idx="1811">
                  <c:v>37342</c:v>
                </c:pt>
                <c:pt idx="1812">
                  <c:v>37343</c:v>
                </c:pt>
                <c:pt idx="1813">
                  <c:v>37347</c:v>
                </c:pt>
                <c:pt idx="1814">
                  <c:v>37348</c:v>
                </c:pt>
                <c:pt idx="1815">
                  <c:v>37349</c:v>
                </c:pt>
                <c:pt idx="1816">
                  <c:v>37350</c:v>
                </c:pt>
                <c:pt idx="1817">
                  <c:v>37351</c:v>
                </c:pt>
                <c:pt idx="1818">
                  <c:v>37354</c:v>
                </c:pt>
                <c:pt idx="1819">
                  <c:v>37355</c:v>
                </c:pt>
                <c:pt idx="1820">
                  <c:v>37356</c:v>
                </c:pt>
                <c:pt idx="1821">
                  <c:v>37357</c:v>
                </c:pt>
                <c:pt idx="1822">
                  <c:v>37358</c:v>
                </c:pt>
                <c:pt idx="1823">
                  <c:v>37361</c:v>
                </c:pt>
                <c:pt idx="1824">
                  <c:v>37362</c:v>
                </c:pt>
                <c:pt idx="1825">
                  <c:v>37363</c:v>
                </c:pt>
                <c:pt idx="1826">
                  <c:v>37364</c:v>
                </c:pt>
                <c:pt idx="1827">
                  <c:v>37365</c:v>
                </c:pt>
                <c:pt idx="1828">
                  <c:v>37368</c:v>
                </c:pt>
                <c:pt idx="1829">
                  <c:v>37369</c:v>
                </c:pt>
                <c:pt idx="1830">
                  <c:v>37370</c:v>
                </c:pt>
                <c:pt idx="1831">
                  <c:v>37371</c:v>
                </c:pt>
                <c:pt idx="1832">
                  <c:v>37372</c:v>
                </c:pt>
                <c:pt idx="1833">
                  <c:v>37375</c:v>
                </c:pt>
                <c:pt idx="1834">
                  <c:v>37376</c:v>
                </c:pt>
                <c:pt idx="1835">
                  <c:v>37377</c:v>
                </c:pt>
                <c:pt idx="1836">
                  <c:v>37378</c:v>
                </c:pt>
                <c:pt idx="1837">
                  <c:v>37379</c:v>
                </c:pt>
                <c:pt idx="1838">
                  <c:v>37382</c:v>
                </c:pt>
                <c:pt idx="1839">
                  <c:v>37383</c:v>
                </c:pt>
                <c:pt idx="1840">
                  <c:v>37384</c:v>
                </c:pt>
                <c:pt idx="1841">
                  <c:v>37385</c:v>
                </c:pt>
                <c:pt idx="1842">
                  <c:v>37386</c:v>
                </c:pt>
                <c:pt idx="1843">
                  <c:v>37389</c:v>
                </c:pt>
                <c:pt idx="1844">
                  <c:v>37390</c:v>
                </c:pt>
                <c:pt idx="1845">
                  <c:v>37391</c:v>
                </c:pt>
                <c:pt idx="1846">
                  <c:v>37392</c:v>
                </c:pt>
                <c:pt idx="1847">
                  <c:v>37393</c:v>
                </c:pt>
                <c:pt idx="1848">
                  <c:v>37396</c:v>
                </c:pt>
                <c:pt idx="1849">
                  <c:v>37397</c:v>
                </c:pt>
                <c:pt idx="1850">
                  <c:v>37398</c:v>
                </c:pt>
                <c:pt idx="1851">
                  <c:v>37399</c:v>
                </c:pt>
                <c:pt idx="1852">
                  <c:v>37400</c:v>
                </c:pt>
                <c:pt idx="1853">
                  <c:v>37404</c:v>
                </c:pt>
                <c:pt idx="1854">
                  <c:v>37405</c:v>
                </c:pt>
                <c:pt idx="1855">
                  <c:v>37406</c:v>
                </c:pt>
                <c:pt idx="1856">
                  <c:v>37407</c:v>
                </c:pt>
                <c:pt idx="1857">
                  <c:v>37410</c:v>
                </c:pt>
                <c:pt idx="1858">
                  <c:v>37411</c:v>
                </c:pt>
                <c:pt idx="1859">
                  <c:v>37412</c:v>
                </c:pt>
                <c:pt idx="1860">
                  <c:v>37413</c:v>
                </c:pt>
                <c:pt idx="1861">
                  <c:v>37414</c:v>
                </c:pt>
                <c:pt idx="1862">
                  <c:v>37417</c:v>
                </c:pt>
                <c:pt idx="1863">
                  <c:v>37418</c:v>
                </c:pt>
                <c:pt idx="1864">
                  <c:v>37419</c:v>
                </c:pt>
                <c:pt idx="1865">
                  <c:v>37420</c:v>
                </c:pt>
                <c:pt idx="1866">
                  <c:v>37421</c:v>
                </c:pt>
                <c:pt idx="1867">
                  <c:v>37424</c:v>
                </c:pt>
                <c:pt idx="1868">
                  <c:v>37425</c:v>
                </c:pt>
                <c:pt idx="1869">
                  <c:v>37426</c:v>
                </c:pt>
                <c:pt idx="1870">
                  <c:v>37427</c:v>
                </c:pt>
                <c:pt idx="1871">
                  <c:v>37428</c:v>
                </c:pt>
                <c:pt idx="1872">
                  <c:v>37431</c:v>
                </c:pt>
                <c:pt idx="1873">
                  <c:v>37432</c:v>
                </c:pt>
                <c:pt idx="1874">
                  <c:v>37433</c:v>
                </c:pt>
                <c:pt idx="1875">
                  <c:v>37434</c:v>
                </c:pt>
                <c:pt idx="1876">
                  <c:v>37435</c:v>
                </c:pt>
                <c:pt idx="1877">
                  <c:v>37438</c:v>
                </c:pt>
                <c:pt idx="1878">
                  <c:v>37439</c:v>
                </c:pt>
                <c:pt idx="1879">
                  <c:v>37440</c:v>
                </c:pt>
                <c:pt idx="1880">
                  <c:v>37442</c:v>
                </c:pt>
                <c:pt idx="1881">
                  <c:v>37445</c:v>
                </c:pt>
                <c:pt idx="1882">
                  <c:v>37446</c:v>
                </c:pt>
                <c:pt idx="1883">
                  <c:v>37447</c:v>
                </c:pt>
                <c:pt idx="1884">
                  <c:v>37448</c:v>
                </c:pt>
                <c:pt idx="1885">
                  <c:v>37449</c:v>
                </c:pt>
                <c:pt idx="1886">
                  <c:v>37452</c:v>
                </c:pt>
                <c:pt idx="1887">
                  <c:v>37453</c:v>
                </c:pt>
                <c:pt idx="1888">
                  <c:v>37454</c:v>
                </c:pt>
                <c:pt idx="1889">
                  <c:v>37455</c:v>
                </c:pt>
                <c:pt idx="1890">
                  <c:v>37456</c:v>
                </c:pt>
                <c:pt idx="1891">
                  <c:v>37459</c:v>
                </c:pt>
                <c:pt idx="1892">
                  <c:v>37460</c:v>
                </c:pt>
                <c:pt idx="1893">
                  <c:v>37461</c:v>
                </c:pt>
                <c:pt idx="1894">
                  <c:v>37462</c:v>
                </c:pt>
                <c:pt idx="1895">
                  <c:v>37463</c:v>
                </c:pt>
                <c:pt idx="1896">
                  <c:v>37466</c:v>
                </c:pt>
                <c:pt idx="1897">
                  <c:v>37467</c:v>
                </c:pt>
                <c:pt idx="1898">
                  <c:v>37468</c:v>
                </c:pt>
                <c:pt idx="1899">
                  <c:v>37469</c:v>
                </c:pt>
                <c:pt idx="1900">
                  <c:v>37470</c:v>
                </c:pt>
                <c:pt idx="1901">
                  <c:v>37473</c:v>
                </c:pt>
                <c:pt idx="1902">
                  <c:v>37474</c:v>
                </c:pt>
                <c:pt idx="1903">
                  <c:v>37475</c:v>
                </c:pt>
                <c:pt idx="1904">
                  <c:v>37476</c:v>
                </c:pt>
                <c:pt idx="1905">
                  <c:v>37477</c:v>
                </c:pt>
                <c:pt idx="1906">
                  <c:v>37480</c:v>
                </c:pt>
                <c:pt idx="1907">
                  <c:v>37481</c:v>
                </c:pt>
                <c:pt idx="1908">
                  <c:v>37482</c:v>
                </c:pt>
                <c:pt idx="1909">
                  <c:v>37483</c:v>
                </c:pt>
                <c:pt idx="1910">
                  <c:v>37484</c:v>
                </c:pt>
                <c:pt idx="1911">
                  <c:v>37487</c:v>
                </c:pt>
                <c:pt idx="1912">
                  <c:v>37488</c:v>
                </c:pt>
                <c:pt idx="1913">
                  <c:v>37489</c:v>
                </c:pt>
                <c:pt idx="1914">
                  <c:v>37490</c:v>
                </c:pt>
                <c:pt idx="1915">
                  <c:v>37491</c:v>
                </c:pt>
                <c:pt idx="1916">
                  <c:v>37494</c:v>
                </c:pt>
                <c:pt idx="1917">
                  <c:v>37495</c:v>
                </c:pt>
                <c:pt idx="1918">
                  <c:v>37496</c:v>
                </c:pt>
                <c:pt idx="1919">
                  <c:v>37497</c:v>
                </c:pt>
                <c:pt idx="1920">
                  <c:v>37498</c:v>
                </c:pt>
                <c:pt idx="1921">
                  <c:v>37502</c:v>
                </c:pt>
                <c:pt idx="1922">
                  <c:v>37503</c:v>
                </c:pt>
                <c:pt idx="1923">
                  <c:v>37504</c:v>
                </c:pt>
                <c:pt idx="1924">
                  <c:v>37505</c:v>
                </c:pt>
                <c:pt idx="1925">
                  <c:v>37508</c:v>
                </c:pt>
                <c:pt idx="1926">
                  <c:v>37509</c:v>
                </c:pt>
                <c:pt idx="1927">
                  <c:v>37510</c:v>
                </c:pt>
                <c:pt idx="1928">
                  <c:v>37511</c:v>
                </c:pt>
                <c:pt idx="1929">
                  <c:v>37512</c:v>
                </c:pt>
                <c:pt idx="1930">
                  <c:v>37515</c:v>
                </c:pt>
                <c:pt idx="1931">
                  <c:v>37516</c:v>
                </c:pt>
                <c:pt idx="1932">
                  <c:v>37517</c:v>
                </c:pt>
                <c:pt idx="1933">
                  <c:v>37518</c:v>
                </c:pt>
                <c:pt idx="1934">
                  <c:v>37519</c:v>
                </c:pt>
                <c:pt idx="1935">
                  <c:v>37522</c:v>
                </c:pt>
                <c:pt idx="1936">
                  <c:v>37523</c:v>
                </c:pt>
                <c:pt idx="1937">
                  <c:v>37524</c:v>
                </c:pt>
                <c:pt idx="1938">
                  <c:v>37525</c:v>
                </c:pt>
                <c:pt idx="1939">
                  <c:v>37526</c:v>
                </c:pt>
                <c:pt idx="1940">
                  <c:v>37529</c:v>
                </c:pt>
                <c:pt idx="1941">
                  <c:v>37530</c:v>
                </c:pt>
                <c:pt idx="1942">
                  <c:v>37531</c:v>
                </c:pt>
                <c:pt idx="1943">
                  <c:v>37532</c:v>
                </c:pt>
                <c:pt idx="1944">
                  <c:v>37533</c:v>
                </c:pt>
                <c:pt idx="1945">
                  <c:v>37536</c:v>
                </c:pt>
                <c:pt idx="1946">
                  <c:v>37537</c:v>
                </c:pt>
                <c:pt idx="1947">
                  <c:v>37538</c:v>
                </c:pt>
                <c:pt idx="1948">
                  <c:v>37539</c:v>
                </c:pt>
                <c:pt idx="1949">
                  <c:v>37540</c:v>
                </c:pt>
                <c:pt idx="1950">
                  <c:v>37544</c:v>
                </c:pt>
                <c:pt idx="1951">
                  <c:v>37545</c:v>
                </c:pt>
                <c:pt idx="1952">
                  <c:v>37546</c:v>
                </c:pt>
                <c:pt idx="1953">
                  <c:v>37547</c:v>
                </c:pt>
                <c:pt idx="1954">
                  <c:v>37550</c:v>
                </c:pt>
                <c:pt idx="1955">
                  <c:v>37551</c:v>
                </c:pt>
                <c:pt idx="1956">
                  <c:v>37552</c:v>
                </c:pt>
                <c:pt idx="1957">
                  <c:v>37553</c:v>
                </c:pt>
                <c:pt idx="1958">
                  <c:v>37554</c:v>
                </c:pt>
                <c:pt idx="1959">
                  <c:v>37557</c:v>
                </c:pt>
                <c:pt idx="1960">
                  <c:v>37558</c:v>
                </c:pt>
                <c:pt idx="1961">
                  <c:v>37559</c:v>
                </c:pt>
                <c:pt idx="1962">
                  <c:v>37560</c:v>
                </c:pt>
                <c:pt idx="1963">
                  <c:v>37561</c:v>
                </c:pt>
                <c:pt idx="1964">
                  <c:v>37564</c:v>
                </c:pt>
                <c:pt idx="1965">
                  <c:v>37565</c:v>
                </c:pt>
                <c:pt idx="1966">
                  <c:v>37566</c:v>
                </c:pt>
                <c:pt idx="1967">
                  <c:v>37567</c:v>
                </c:pt>
                <c:pt idx="1968">
                  <c:v>37568</c:v>
                </c:pt>
                <c:pt idx="1969">
                  <c:v>37572</c:v>
                </c:pt>
                <c:pt idx="1970">
                  <c:v>37573</c:v>
                </c:pt>
                <c:pt idx="1971">
                  <c:v>37574</c:v>
                </c:pt>
                <c:pt idx="1972">
                  <c:v>37575</c:v>
                </c:pt>
                <c:pt idx="1973">
                  <c:v>37578</c:v>
                </c:pt>
                <c:pt idx="1974">
                  <c:v>37579</c:v>
                </c:pt>
                <c:pt idx="1975">
                  <c:v>37580</c:v>
                </c:pt>
                <c:pt idx="1976">
                  <c:v>37581</c:v>
                </c:pt>
                <c:pt idx="1977">
                  <c:v>37582</c:v>
                </c:pt>
                <c:pt idx="1978">
                  <c:v>37585</c:v>
                </c:pt>
                <c:pt idx="1979">
                  <c:v>37586</c:v>
                </c:pt>
                <c:pt idx="1980">
                  <c:v>37587</c:v>
                </c:pt>
                <c:pt idx="1981">
                  <c:v>37589</c:v>
                </c:pt>
                <c:pt idx="1982">
                  <c:v>37592</c:v>
                </c:pt>
                <c:pt idx="1983">
                  <c:v>37593</c:v>
                </c:pt>
                <c:pt idx="1984">
                  <c:v>37594</c:v>
                </c:pt>
                <c:pt idx="1985">
                  <c:v>37595</c:v>
                </c:pt>
                <c:pt idx="1986">
                  <c:v>37596</c:v>
                </c:pt>
                <c:pt idx="1987">
                  <c:v>37599</c:v>
                </c:pt>
                <c:pt idx="1988">
                  <c:v>37600</c:v>
                </c:pt>
                <c:pt idx="1989">
                  <c:v>37601</c:v>
                </c:pt>
                <c:pt idx="1990">
                  <c:v>37602</c:v>
                </c:pt>
                <c:pt idx="1991">
                  <c:v>37603</c:v>
                </c:pt>
                <c:pt idx="1992">
                  <c:v>37606</c:v>
                </c:pt>
                <c:pt idx="1993">
                  <c:v>37607</c:v>
                </c:pt>
                <c:pt idx="1994">
                  <c:v>37608</c:v>
                </c:pt>
                <c:pt idx="1995">
                  <c:v>37609</c:v>
                </c:pt>
                <c:pt idx="1996">
                  <c:v>37610</c:v>
                </c:pt>
                <c:pt idx="1997">
                  <c:v>37613</c:v>
                </c:pt>
                <c:pt idx="1998">
                  <c:v>37614</c:v>
                </c:pt>
                <c:pt idx="1999">
                  <c:v>37616</c:v>
                </c:pt>
                <c:pt idx="2000">
                  <c:v>37617</c:v>
                </c:pt>
                <c:pt idx="2001">
                  <c:v>37620</c:v>
                </c:pt>
                <c:pt idx="2002">
                  <c:v>37621</c:v>
                </c:pt>
                <c:pt idx="2003">
                  <c:v>37623</c:v>
                </c:pt>
                <c:pt idx="2004">
                  <c:v>37624</c:v>
                </c:pt>
                <c:pt idx="2005">
                  <c:v>37627</c:v>
                </c:pt>
                <c:pt idx="2006">
                  <c:v>37628</c:v>
                </c:pt>
                <c:pt idx="2007">
                  <c:v>37629</c:v>
                </c:pt>
                <c:pt idx="2008">
                  <c:v>37630</c:v>
                </c:pt>
                <c:pt idx="2009">
                  <c:v>37631</c:v>
                </c:pt>
                <c:pt idx="2010">
                  <c:v>37634</c:v>
                </c:pt>
                <c:pt idx="2011">
                  <c:v>37635</c:v>
                </c:pt>
                <c:pt idx="2012">
                  <c:v>37636</c:v>
                </c:pt>
                <c:pt idx="2013">
                  <c:v>37637</c:v>
                </c:pt>
                <c:pt idx="2014">
                  <c:v>37638</c:v>
                </c:pt>
                <c:pt idx="2015">
                  <c:v>37642</c:v>
                </c:pt>
                <c:pt idx="2016">
                  <c:v>37643</c:v>
                </c:pt>
                <c:pt idx="2017">
                  <c:v>37644</c:v>
                </c:pt>
                <c:pt idx="2018">
                  <c:v>37645</c:v>
                </c:pt>
                <c:pt idx="2019">
                  <c:v>37648</c:v>
                </c:pt>
                <c:pt idx="2020">
                  <c:v>37649</c:v>
                </c:pt>
                <c:pt idx="2021">
                  <c:v>37650</c:v>
                </c:pt>
                <c:pt idx="2022">
                  <c:v>37651</c:v>
                </c:pt>
                <c:pt idx="2023">
                  <c:v>37652</c:v>
                </c:pt>
                <c:pt idx="2024">
                  <c:v>37655</c:v>
                </c:pt>
                <c:pt idx="2025">
                  <c:v>37656</c:v>
                </c:pt>
                <c:pt idx="2026">
                  <c:v>37657</c:v>
                </c:pt>
                <c:pt idx="2027">
                  <c:v>37658</c:v>
                </c:pt>
                <c:pt idx="2028">
                  <c:v>37659</c:v>
                </c:pt>
                <c:pt idx="2029">
                  <c:v>37662</c:v>
                </c:pt>
                <c:pt idx="2030">
                  <c:v>37663</c:v>
                </c:pt>
                <c:pt idx="2031">
                  <c:v>37664</c:v>
                </c:pt>
                <c:pt idx="2032">
                  <c:v>37665</c:v>
                </c:pt>
                <c:pt idx="2033">
                  <c:v>37666</c:v>
                </c:pt>
                <c:pt idx="2034">
                  <c:v>37670</c:v>
                </c:pt>
                <c:pt idx="2035">
                  <c:v>37671</c:v>
                </c:pt>
                <c:pt idx="2036">
                  <c:v>37672</c:v>
                </c:pt>
                <c:pt idx="2037">
                  <c:v>37673</c:v>
                </c:pt>
                <c:pt idx="2038">
                  <c:v>37676</c:v>
                </c:pt>
                <c:pt idx="2039">
                  <c:v>37677</c:v>
                </c:pt>
                <c:pt idx="2040">
                  <c:v>37678</c:v>
                </c:pt>
                <c:pt idx="2041">
                  <c:v>37679</c:v>
                </c:pt>
                <c:pt idx="2042">
                  <c:v>37680</c:v>
                </c:pt>
                <c:pt idx="2043">
                  <c:v>37683</c:v>
                </c:pt>
                <c:pt idx="2044">
                  <c:v>37684</c:v>
                </c:pt>
                <c:pt idx="2045">
                  <c:v>37685</c:v>
                </c:pt>
                <c:pt idx="2046">
                  <c:v>37686</c:v>
                </c:pt>
                <c:pt idx="2047">
                  <c:v>37687</c:v>
                </c:pt>
                <c:pt idx="2048">
                  <c:v>37690</c:v>
                </c:pt>
                <c:pt idx="2049">
                  <c:v>37691</c:v>
                </c:pt>
                <c:pt idx="2050">
                  <c:v>37692</c:v>
                </c:pt>
                <c:pt idx="2051">
                  <c:v>37693</c:v>
                </c:pt>
                <c:pt idx="2052">
                  <c:v>37694</c:v>
                </c:pt>
                <c:pt idx="2053">
                  <c:v>37697</c:v>
                </c:pt>
                <c:pt idx="2054">
                  <c:v>37698</c:v>
                </c:pt>
                <c:pt idx="2055">
                  <c:v>37699</c:v>
                </c:pt>
                <c:pt idx="2056">
                  <c:v>37700</c:v>
                </c:pt>
                <c:pt idx="2057">
                  <c:v>37701</c:v>
                </c:pt>
                <c:pt idx="2058">
                  <c:v>37704</c:v>
                </c:pt>
                <c:pt idx="2059">
                  <c:v>37705</c:v>
                </c:pt>
                <c:pt idx="2060">
                  <c:v>37706</c:v>
                </c:pt>
                <c:pt idx="2061">
                  <c:v>37707</c:v>
                </c:pt>
                <c:pt idx="2062">
                  <c:v>37708</c:v>
                </c:pt>
                <c:pt idx="2063">
                  <c:v>37711</c:v>
                </c:pt>
                <c:pt idx="2064">
                  <c:v>37712</c:v>
                </c:pt>
                <c:pt idx="2065">
                  <c:v>37713</c:v>
                </c:pt>
                <c:pt idx="2066">
                  <c:v>37714</c:v>
                </c:pt>
                <c:pt idx="2067">
                  <c:v>37715</c:v>
                </c:pt>
                <c:pt idx="2068">
                  <c:v>37718</c:v>
                </c:pt>
                <c:pt idx="2069">
                  <c:v>37719</c:v>
                </c:pt>
                <c:pt idx="2070">
                  <c:v>37720</c:v>
                </c:pt>
                <c:pt idx="2071">
                  <c:v>37721</c:v>
                </c:pt>
                <c:pt idx="2072">
                  <c:v>37722</c:v>
                </c:pt>
                <c:pt idx="2073">
                  <c:v>37725</c:v>
                </c:pt>
                <c:pt idx="2074">
                  <c:v>37726</c:v>
                </c:pt>
                <c:pt idx="2075">
                  <c:v>37727</c:v>
                </c:pt>
                <c:pt idx="2076">
                  <c:v>37728</c:v>
                </c:pt>
                <c:pt idx="2077">
                  <c:v>37732</c:v>
                </c:pt>
                <c:pt idx="2078">
                  <c:v>37733</c:v>
                </c:pt>
                <c:pt idx="2079">
                  <c:v>37734</c:v>
                </c:pt>
                <c:pt idx="2080">
                  <c:v>37735</c:v>
                </c:pt>
                <c:pt idx="2081">
                  <c:v>37736</c:v>
                </c:pt>
                <c:pt idx="2082">
                  <c:v>37739</c:v>
                </c:pt>
                <c:pt idx="2083">
                  <c:v>37740</c:v>
                </c:pt>
                <c:pt idx="2084">
                  <c:v>37741</c:v>
                </c:pt>
                <c:pt idx="2085">
                  <c:v>37742</c:v>
                </c:pt>
                <c:pt idx="2086">
                  <c:v>37743</c:v>
                </c:pt>
                <c:pt idx="2087">
                  <c:v>37746</c:v>
                </c:pt>
                <c:pt idx="2088">
                  <c:v>37747</c:v>
                </c:pt>
                <c:pt idx="2089">
                  <c:v>37748</c:v>
                </c:pt>
                <c:pt idx="2090">
                  <c:v>37749</c:v>
                </c:pt>
                <c:pt idx="2091">
                  <c:v>37750</c:v>
                </c:pt>
                <c:pt idx="2092">
                  <c:v>37753</c:v>
                </c:pt>
                <c:pt idx="2093">
                  <c:v>37754</c:v>
                </c:pt>
                <c:pt idx="2094">
                  <c:v>37755</c:v>
                </c:pt>
                <c:pt idx="2095">
                  <c:v>37756</c:v>
                </c:pt>
                <c:pt idx="2096">
                  <c:v>37757</c:v>
                </c:pt>
                <c:pt idx="2097">
                  <c:v>37760</c:v>
                </c:pt>
                <c:pt idx="2098">
                  <c:v>37761</c:v>
                </c:pt>
                <c:pt idx="2099">
                  <c:v>37762</c:v>
                </c:pt>
                <c:pt idx="2100">
                  <c:v>37763</c:v>
                </c:pt>
                <c:pt idx="2101">
                  <c:v>37764</c:v>
                </c:pt>
                <c:pt idx="2102">
                  <c:v>37768</c:v>
                </c:pt>
                <c:pt idx="2103">
                  <c:v>37769</c:v>
                </c:pt>
                <c:pt idx="2104">
                  <c:v>37770</c:v>
                </c:pt>
                <c:pt idx="2105">
                  <c:v>37771</c:v>
                </c:pt>
                <c:pt idx="2106">
                  <c:v>37774</c:v>
                </c:pt>
                <c:pt idx="2107">
                  <c:v>37775</c:v>
                </c:pt>
                <c:pt idx="2108">
                  <c:v>37776</c:v>
                </c:pt>
                <c:pt idx="2109">
                  <c:v>37777</c:v>
                </c:pt>
                <c:pt idx="2110">
                  <c:v>37778</c:v>
                </c:pt>
                <c:pt idx="2111">
                  <c:v>37781</c:v>
                </c:pt>
                <c:pt idx="2112">
                  <c:v>37782</c:v>
                </c:pt>
                <c:pt idx="2113">
                  <c:v>37783</c:v>
                </c:pt>
                <c:pt idx="2114">
                  <c:v>37784</c:v>
                </c:pt>
                <c:pt idx="2115">
                  <c:v>37785</c:v>
                </c:pt>
                <c:pt idx="2116">
                  <c:v>37788</c:v>
                </c:pt>
                <c:pt idx="2117">
                  <c:v>37789</c:v>
                </c:pt>
                <c:pt idx="2118">
                  <c:v>37790</c:v>
                </c:pt>
                <c:pt idx="2119">
                  <c:v>37791</c:v>
                </c:pt>
                <c:pt idx="2120">
                  <c:v>37792</c:v>
                </c:pt>
                <c:pt idx="2121">
                  <c:v>37795</c:v>
                </c:pt>
                <c:pt idx="2122">
                  <c:v>37796</c:v>
                </c:pt>
                <c:pt idx="2123">
                  <c:v>37797</c:v>
                </c:pt>
                <c:pt idx="2124">
                  <c:v>37798</c:v>
                </c:pt>
                <c:pt idx="2125">
                  <c:v>37799</c:v>
                </c:pt>
                <c:pt idx="2126">
                  <c:v>37802</c:v>
                </c:pt>
                <c:pt idx="2127">
                  <c:v>37803</c:v>
                </c:pt>
                <c:pt idx="2128">
                  <c:v>37804</c:v>
                </c:pt>
                <c:pt idx="2129">
                  <c:v>37805</c:v>
                </c:pt>
                <c:pt idx="2130">
                  <c:v>37809</c:v>
                </c:pt>
                <c:pt idx="2131">
                  <c:v>37810</c:v>
                </c:pt>
                <c:pt idx="2132">
                  <c:v>37811</c:v>
                </c:pt>
                <c:pt idx="2133">
                  <c:v>37812</c:v>
                </c:pt>
                <c:pt idx="2134">
                  <c:v>37813</c:v>
                </c:pt>
                <c:pt idx="2135">
                  <c:v>37816</c:v>
                </c:pt>
                <c:pt idx="2136">
                  <c:v>37817</c:v>
                </c:pt>
                <c:pt idx="2137">
                  <c:v>37818</c:v>
                </c:pt>
                <c:pt idx="2138">
                  <c:v>37819</c:v>
                </c:pt>
                <c:pt idx="2139">
                  <c:v>37820</c:v>
                </c:pt>
                <c:pt idx="2140">
                  <c:v>37823</c:v>
                </c:pt>
                <c:pt idx="2141">
                  <c:v>37824</c:v>
                </c:pt>
                <c:pt idx="2142">
                  <c:v>37825</c:v>
                </c:pt>
                <c:pt idx="2143">
                  <c:v>37826</c:v>
                </c:pt>
                <c:pt idx="2144">
                  <c:v>37827</c:v>
                </c:pt>
                <c:pt idx="2145">
                  <c:v>37830</c:v>
                </c:pt>
                <c:pt idx="2146">
                  <c:v>37831</c:v>
                </c:pt>
                <c:pt idx="2147">
                  <c:v>37832</c:v>
                </c:pt>
                <c:pt idx="2148">
                  <c:v>37833</c:v>
                </c:pt>
                <c:pt idx="2149">
                  <c:v>37834</c:v>
                </c:pt>
                <c:pt idx="2150">
                  <c:v>37837</c:v>
                </c:pt>
                <c:pt idx="2151">
                  <c:v>37838</c:v>
                </c:pt>
                <c:pt idx="2152">
                  <c:v>37839</c:v>
                </c:pt>
                <c:pt idx="2153">
                  <c:v>37840</c:v>
                </c:pt>
                <c:pt idx="2154">
                  <c:v>37841</c:v>
                </c:pt>
                <c:pt idx="2155">
                  <c:v>37844</c:v>
                </c:pt>
                <c:pt idx="2156">
                  <c:v>37845</c:v>
                </c:pt>
                <c:pt idx="2157">
                  <c:v>37846</c:v>
                </c:pt>
                <c:pt idx="2158">
                  <c:v>37847</c:v>
                </c:pt>
                <c:pt idx="2159">
                  <c:v>37848</c:v>
                </c:pt>
                <c:pt idx="2160">
                  <c:v>37851</c:v>
                </c:pt>
                <c:pt idx="2161">
                  <c:v>37852</c:v>
                </c:pt>
                <c:pt idx="2162">
                  <c:v>37853</c:v>
                </c:pt>
                <c:pt idx="2163">
                  <c:v>37854</c:v>
                </c:pt>
                <c:pt idx="2164">
                  <c:v>37855</c:v>
                </c:pt>
                <c:pt idx="2165">
                  <c:v>37858</c:v>
                </c:pt>
                <c:pt idx="2166">
                  <c:v>37859</c:v>
                </c:pt>
                <c:pt idx="2167">
                  <c:v>37860</c:v>
                </c:pt>
                <c:pt idx="2168">
                  <c:v>37861</c:v>
                </c:pt>
                <c:pt idx="2169">
                  <c:v>37862</c:v>
                </c:pt>
                <c:pt idx="2170">
                  <c:v>37866</c:v>
                </c:pt>
                <c:pt idx="2171">
                  <c:v>37867</c:v>
                </c:pt>
                <c:pt idx="2172">
                  <c:v>37868</c:v>
                </c:pt>
                <c:pt idx="2173">
                  <c:v>37869</c:v>
                </c:pt>
                <c:pt idx="2174">
                  <c:v>37872</c:v>
                </c:pt>
                <c:pt idx="2175">
                  <c:v>37873</c:v>
                </c:pt>
                <c:pt idx="2176">
                  <c:v>37874</c:v>
                </c:pt>
                <c:pt idx="2177">
                  <c:v>37875</c:v>
                </c:pt>
                <c:pt idx="2178">
                  <c:v>37876</c:v>
                </c:pt>
                <c:pt idx="2179">
                  <c:v>37879</c:v>
                </c:pt>
                <c:pt idx="2180">
                  <c:v>37880</c:v>
                </c:pt>
                <c:pt idx="2181">
                  <c:v>37881</c:v>
                </c:pt>
                <c:pt idx="2182">
                  <c:v>37882</c:v>
                </c:pt>
                <c:pt idx="2183">
                  <c:v>37883</c:v>
                </c:pt>
                <c:pt idx="2184">
                  <c:v>37886</c:v>
                </c:pt>
                <c:pt idx="2185">
                  <c:v>37887</c:v>
                </c:pt>
                <c:pt idx="2186">
                  <c:v>37888</c:v>
                </c:pt>
                <c:pt idx="2187">
                  <c:v>37889</c:v>
                </c:pt>
                <c:pt idx="2188">
                  <c:v>37890</c:v>
                </c:pt>
                <c:pt idx="2189">
                  <c:v>37893</c:v>
                </c:pt>
                <c:pt idx="2190">
                  <c:v>37894</c:v>
                </c:pt>
                <c:pt idx="2191">
                  <c:v>37895</c:v>
                </c:pt>
                <c:pt idx="2192">
                  <c:v>37896</c:v>
                </c:pt>
                <c:pt idx="2193">
                  <c:v>37897</c:v>
                </c:pt>
                <c:pt idx="2194">
                  <c:v>37900</c:v>
                </c:pt>
                <c:pt idx="2195">
                  <c:v>37901</c:v>
                </c:pt>
                <c:pt idx="2196">
                  <c:v>37902</c:v>
                </c:pt>
                <c:pt idx="2197">
                  <c:v>37903</c:v>
                </c:pt>
                <c:pt idx="2198">
                  <c:v>37904</c:v>
                </c:pt>
                <c:pt idx="2199">
                  <c:v>37908</c:v>
                </c:pt>
                <c:pt idx="2200">
                  <c:v>37909</c:v>
                </c:pt>
                <c:pt idx="2201">
                  <c:v>37910</c:v>
                </c:pt>
                <c:pt idx="2202">
                  <c:v>37911</c:v>
                </c:pt>
                <c:pt idx="2203">
                  <c:v>37914</c:v>
                </c:pt>
                <c:pt idx="2204">
                  <c:v>37915</c:v>
                </c:pt>
                <c:pt idx="2205">
                  <c:v>37916</c:v>
                </c:pt>
                <c:pt idx="2206">
                  <c:v>37917</c:v>
                </c:pt>
                <c:pt idx="2207">
                  <c:v>37918</c:v>
                </c:pt>
                <c:pt idx="2208">
                  <c:v>37921</c:v>
                </c:pt>
                <c:pt idx="2209">
                  <c:v>37922</c:v>
                </c:pt>
                <c:pt idx="2210">
                  <c:v>37923</c:v>
                </c:pt>
                <c:pt idx="2211">
                  <c:v>37924</c:v>
                </c:pt>
                <c:pt idx="2212">
                  <c:v>37925</c:v>
                </c:pt>
                <c:pt idx="2213">
                  <c:v>37928</c:v>
                </c:pt>
                <c:pt idx="2214">
                  <c:v>37929</c:v>
                </c:pt>
                <c:pt idx="2215">
                  <c:v>37930</c:v>
                </c:pt>
                <c:pt idx="2216">
                  <c:v>37931</c:v>
                </c:pt>
                <c:pt idx="2217">
                  <c:v>37932</c:v>
                </c:pt>
                <c:pt idx="2218">
                  <c:v>37935</c:v>
                </c:pt>
                <c:pt idx="2219">
                  <c:v>37937</c:v>
                </c:pt>
                <c:pt idx="2220">
                  <c:v>37938</c:v>
                </c:pt>
                <c:pt idx="2221">
                  <c:v>37939</c:v>
                </c:pt>
                <c:pt idx="2222">
                  <c:v>37942</c:v>
                </c:pt>
                <c:pt idx="2223">
                  <c:v>37943</c:v>
                </c:pt>
                <c:pt idx="2224">
                  <c:v>37944</c:v>
                </c:pt>
                <c:pt idx="2225">
                  <c:v>37945</c:v>
                </c:pt>
                <c:pt idx="2226">
                  <c:v>37946</c:v>
                </c:pt>
                <c:pt idx="2227">
                  <c:v>37949</c:v>
                </c:pt>
                <c:pt idx="2228">
                  <c:v>37950</c:v>
                </c:pt>
                <c:pt idx="2229">
                  <c:v>37951</c:v>
                </c:pt>
                <c:pt idx="2230">
                  <c:v>37953</c:v>
                </c:pt>
                <c:pt idx="2231">
                  <c:v>37956</c:v>
                </c:pt>
                <c:pt idx="2232">
                  <c:v>37957</c:v>
                </c:pt>
                <c:pt idx="2233">
                  <c:v>37958</c:v>
                </c:pt>
                <c:pt idx="2234">
                  <c:v>37959</c:v>
                </c:pt>
                <c:pt idx="2235">
                  <c:v>37960</c:v>
                </c:pt>
                <c:pt idx="2236">
                  <c:v>37963</c:v>
                </c:pt>
                <c:pt idx="2237">
                  <c:v>37964</c:v>
                </c:pt>
                <c:pt idx="2238">
                  <c:v>37965</c:v>
                </c:pt>
                <c:pt idx="2239">
                  <c:v>37966</c:v>
                </c:pt>
                <c:pt idx="2240">
                  <c:v>37967</c:v>
                </c:pt>
                <c:pt idx="2241">
                  <c:v>37970</c:v>
                </c:pt>
                <c:pt idx="2242">
                  <c:v>37971</c:v>
                </c:pt>
                <c:pt idx="2243">
                  <c:v>37972</c:v>
                </c:pt>
                <c:pt idx="2244">
                  <c:v>37973</c:v>
                </c:pt>
                <c:pt idx="2245">
                  <c:v>37974</c:v>
                </c:pt>
                <c:pt idx="2246">
                  <c:v>37977</c:v>
                </c:pt>
                <c:pt idx="2247">
                  <c:v>37978</c:v>
                </c:pt>
                <c:pt idx="2248">
                  <c:v>37979</c:v>
                </c:pt>
                <c:pt idx="2249">
                  <c:v>37981</c:v>
                </c:pt>
                <c:pt idx="2250">
                  <c:v>37984</c:v>
                </c:pt>
                <c:pt idx="2251">
                  <c:v>37985</c:v>
                </c:pt>
                <c:pt idx="2252">
                  <c:v>37986</c:v>
                </c:pt>
                <c:pt idx="2253">
                  <c:v>37988</c:v>
                </c:pt>
                <c:pt idx="2254">
                  <c:v>37991</c:v>
                </c:pt>
                <c:pt idx="2255">
                  <c:v>37992</c:v>
                </c:pt>
                <c:pt idx="2256">
                  <c:v>37993</c:v>
                </c:pt>
                <c:pt idx="2257">
                  <c:v>37994</c:v>
                </c:pt>
                <c:pt idx="2258">
                  <c:v>37995</c:v>
                </c:pt>
                <c:pt idx="2259">
                  <c:v>37998</c:v>
                </c:pt>
                <c:pt idx="2260">
                  <c:v>37999</c:v>
                </c:pt>
                <c:pt idx="2261">
                  <c:v>38000</c:v>
                </c:pt>
                <c:pt idx="2262">
                  <c:v>38001</c:v>
                </c:pt>
                <c:pt idx="2263">
                  <c:v>38002</c:v>
                </c:pt>
                <c:pt idx="2264">
                  <c:v>38006</c:v>
                </c:pt>
                <c:pt idx="2265">
                  <c:v>38007</c:v>
                </c:pt>
                <c:pt idx="2266">
                  <c:v>38008</c:v>
                </c:pt>
                <c:pt idx="2267">
                  <c:v>38009</c:v>
                </c:pt>
                <c:pt idx="2268">
                  <c:v>38012</c:v>
                </c:pt>
                <c:pt idx="2269">
                  <c:v>38013</c:v>
                </c:pt>
                <c:pt idx="2270">
                  <c:v>38014</c:v>
                </c:pt>
                <c:pt idx="2271">
                  <c:v>38015</c:v>
                </c:pt>
                <c:pt idx="2272">
                  <c:v>38016</c:v>
                </c:pt>
                <c:pt idx="2273">
                  <c:v>38019</c:v>
                </c:pt>
                <c:pt idx="2274">
                  <c:v>38020</c:v>
                </c:pt>
                <c:pt idx="2275">
                  <c:v>38021</c:v>
                </c:pt>
                <c:pt idx="2276">
                  <c:v>38022</c:v>
                </c:pt>
                <c:pt idx="2277">
                  <c:v>38023</c:v>
                </c:pt>
                <c:pt idx="2278">
                  <c:v>38026</c:v>
                </c:pt>
                <c:pt idx="2279">
                  <c:v>38027</c:v>
                </c:pt>
                <c:pt idx="2280">
                  <c:v>38028</c:v>
                </c:pt>
                <c:pt idx="2281">
                  <c:v>38029</c:v>
                </c:pt>
                <c:pt idx="2282">
                  <c:v>38030</c:v>
                </c:pt>
                <c:pt idx="2283">
                  <c:v>38034</c:v>
                </c:pt>
                <c:pt idx="2284">
                  <c:v>38035</c:v>
                </c:pt>
                <c:pt idx="2285">
                  <c:v>38036</c:v>
                </c:pt>
                <c:pt idx="2286">
                  <c:v>38037</c:v>
                </c:pt>
                <c:pt idx="2287">
                  <c:v>38040</c:v>
                </c:pt>
                <c:pt idx="2288">
                  <c:v>38041</c:v>
                </c:pt>
                <c:pt idx="2289">
                  <c:v>38042</c:v>
                </c:pt>
                <c:pt idx="2290">
                  <c:v>38043</c:v>
                </c:pt>
                <c:pt idx="2291">
                  <c:v>38044</c:v>
                </c:pt>
                <c:pt idx="2292">
                  <c:v>38047</c:v>
                </c:pt>
                <c:pt idx="2293">
                  <c:v>38048</c:v>
                </c:pt>
                <c:pt idx="2294">
                  <c:v>38049</c:v>
                </c:pt>
                <c:pt idx="2295">
                  <c:v>38050</c:v>
                </c:pt>
                <c:pt idx="2296">
                  <c:v>38051</c:v>
                </c:pt>
                <c:pt idx="2297">
                  <c:v>38054</c:v>
                </c:pt>
                <c:pt idx="2298">
                  <c:v>38055</c:v>
                </c:pt>
                <c:pt idx="2299">
                  <c:v>38056</c:v>
                </c:pt>
                <c:pt idx="2300">
                  <c:v>38057</c:v>
                </c:pt>
                <c:pt idx="2301">
                  <c:v>38058</c:v>
                </c:pt>
                <c:pt idx="2302">
                  <c:v>38061</c:v>
                </c:pt>
                <c:pt idx="2303">
                  <c:v>38062</c:v>
                </c:pt>
                <c:pt idx="2304">
                  <c:v>38063</c:v>
                </c:pt>
                <c:pt idx="2305">
                  <c:v>38064</c:v>
                </c:pt>
                <c:pt idx="2306">
                  <c:v>38065</c:v>
                </c:pt>
                <c:pt idx="2307">
                  <c:v>38068</c:v>
                </c:pt>
                <c:pt idx="2308">
                  <c:v>38069</c:v>
                </c:pt>
                <c:pt idx="2309">
                  <c:v>38070</c:v>
                </c:pt>
                <c:pt idx="2310">
                  <c:v>38071</c:v>
                </c:pt>
                <c:pt idx="2311">
                  <c:v>38072</c:v>
                </c:pt>
                <c:pt idx="2312">
                  <c:v>38075</c:v>
                </c:pt>
                <c:pt idx="2313">
                  <c:v>38076</c:v>
                </c:pt>
                <c:pt idx="2314">
                  <c:v>38077</c:v>
                </c:pt>
                <c:pt idx="2315">
                  <c:v>38078</c:v>
                </c:pt>
                <c:pt idx="2316">
                  <c:v>38079</c:v>
                </c:pt>
                <c:pt idx="2317">
                  <c:v>38082</c:v>
                </c:pt>
                <c:pt idx="2318">
                  <c:v>38083</c:v>
                </c:pt>
                <c:pt idx="2319">
                  <c:v>38084</c:v>
                </c:pt>
                <c:pt idx="2320">
                  <c:v>38085</c:v>
                </c:pt>
                <c:pt idx="2321">
                  <c:v>38089</c:v>
                </c:pt>
                <c:pt idx="2322">
                  <c:v>38090</c:v>
                </c:pt>
                <c:pt idx="2323">
                  <c:v>38091</c:v>
                </c:pt>
                <c:pt idx="2324">
                  <c:v>38092</c:v>
                </c:pt>
                <c:pt idx="2325">
                  <c:v>38093</c:v>
                </c:pt>
                <c:pt idx="2326">
                  <c:v>38096</c:v>
                </c:pt>
                <c:pt idx="2327">
                  <c:v>38097</c:v>
                </c:pt>
                <c:pt idx="2328">
                  <c:v>38098</c:v>
                </c:pt>
                <c:pt idx="2329">
                  <c:v>38099</c:v>
                </c:pt>
                <c:pt idx="2330">
                  <c:v>38100</c:v>
                </c:pt>
                <c:pt idx="2331">
                  <c:v>38103</c:v>
                </c:pt>
                <c:pt idx="2332">
                  <c:v>38104</c:v>
                </c:pt>
                <c:pt idx="2333">
                  <c:v>38105</c:v>
                </c:pt>
                <c:pt idx="2334">
                  <c:v>38106</c:v>
                </c:pt>
                <c:pt idx="2335">
                  <c:v>38107</c:v>
                </c:pt>
                <c:pt idx="2336">
                  <c:v>38110</c:v>
                </c:pt>
                <c:pt idx="2337">
                  <c:v>38111</c:v>
                </c:pt>
                <c:pt idx="2338">
                  <c:v>38112</c:v>
                </c:pt>
                <c:pt idx="2339">
                  <c:v>38113</c:v>
                </c:pt>
                <c:pt idx="2340">
                  <c:v>38114</c:v>
                </c:pt>
                <c:pt idx="2341">
                  <c:v>38117</c:v>
                </c:pt>
                <c:pt idx="2342">
                  <c:v>38118</c:v>
                </c:pt>
                <c:pt idx="2343">
                  <c:v>38119</c:v>
                </c:pt>
                <c:pt idx="2344">
                  <c:v>38120</c:v>
                </c:pt>
                <c:pt idx="2345">
                  <c:v>38121</c:v>
                </c:pt>
                <c:pt idx="2346">
                  <c:v>38124</c:v>
                </c:pt>
                <c:pt idx="2347">
                  <c:v>38125</c:v>
                </c:pt>
                <c:pt idx="2348">
                  <c:v>38126</c:v>
                </c:pt>
                <c:pt idx="2349">
                  <c:v>38127</c:v>
                </c:pt>
                <c:pt idx="2350">
                  <c:v>38128</c:v>
                </c:pt>
                <c:pt idx="2351">
                  <c:v>38131</c:v>
                </c:pt>
                <c:pt idx="2352">
                  <c:v>38132</c:v>
                </c:pt>
                <c:pt idx="2353">
                  <c:v>38133</c:v>
                </c:pt>
                <c:pt idx="2354">
                  <c:v>38134</c:v>
                </c:pt>
                <c:pt idx="2355">
                  <c:v>38135</c:v>
                </c:pt>
                <c:pt idx="2356">
                  <c:v>38139</c:v>
                </c:pt>
                <c:pt idx="2357">
                  <c:v>38140</c:v>
                </c:pt>
                <c:pt idx="2358">
                  <c:v>38141</c:v>
                </c:pt>
                <c:pt idx="2359">
                  <c:v>38142</c:v>
                </c:pt>
                <c:pt idx="2360">
                  <c:v>38145</c:v>
                </c:pt>
                <c:pt idx="2361">
                  <c:v>38146</c:v>
                </c:pt>
                <c:pt idx="2362">
                  <c:v>38147</c:v>
                </c:pt>
                <c:pt idx="2363">
                  <c:v>38148</c:v>
                </c:pt>
                <c:pt idx="2364">
                  <c:v>38152</c:v>
                </c:pt>
                <c:pt idx="2365">
                  <c:v>38153</c:v>
                </c:pt>
                <c:pt idx="2366">
                  <c:v>38154</c:v>
                </c:pt>
                <c:pt idx="2367">
                  <c:v>38155</c:v>
                </c:pt>
                <c:pt idx="2368">
                  <c:v>38156</c:v>
                </c:pt>
                <c:pt idx="2369">
                  <c:v>38159</c:v>
                </c:pt>
                <c:pt idx="2370">
                  <c:v>38160</c:v>
                </c:pt>
                <c:pt idx="2371">
                  <c:v>38161</c:v>
                </c:pt>
                <c:pt idx="2372">
                  <c:v>38162</c:v>
                </c:pt>
                <c:pt idx="2373">
                  <c:v>38163</c:v>
                </c:pt>
                <c:pt idx="2374">
                  <c:v>38166</c:v>
                </c:pt>
                <c:pt idx="2375">
                  <c:v>38167</c:v>
                </c:pt>
                <c:pt idx="2376">
                  <c:v>38168</c:v>
                </c:pt>
                <c:pt idx="2377">
                  <c:v>38169</c:v>
                </c:pt>
                <c:pt idx="2378">
                  <c:v>38170</c:v>
                </c:pt>
                <c:pt idx="2379">
                  <c:v>38174</c:v>
                </c:pt>
                <c:pt idx="2380">
                  <c:v>38175</c:v>
                </c:pt>
                <c:pt idx="2381">
                  <c:v>38176</c:v>
                </c:pt>
                <c:pt idx="2382">
                  <c:v>38177</c:v>
                </c:pt>
                <c:pt idx="2383">
                  <c:v>38180</c:v>
                </c:pt>
                <c:pt idx="2384">
                  <c:v>38181</c:v>
                </c:pt>
                <c:pt idx="2385">
                  <c:v>38182</c:v>
                </c:pt>
                <c:pt idx="2386">
                  <c:v>38183</c:v>
                </c:pt>
                <c:pt idx="2387">
                  <c:v>38184</c:v>
                </c:pt>
                <c:pt idx="2388">
                  <c:v>38187</c:v>
                </c:pt>
                <c:pt idx="2389">
                  <c:v>38188</c:v>
                </c:pt>
                <c:pt idx="2390">
                  <c:v>38189</c:v>
                </c:pt>
                <c:pt idx="2391">
                  <c:v>38190</c:v>
                </c:pt>
                <c:pt idx="2392">
                  <c:v>38191</c:v>
                </c:pt>
                <c:pt idx="2393">
                  <c:v>38194</c:v>
                </c:pt>
                <c:pt idx="2394">
                  <c:v>38195</c:v>
                </c:pt>
                <c:pt idx="2395">
                  <c:v>38196</c:v>
                </c:pt>
                <c:pt idx="2396">
                  <c:v>38197</c:v>
                </c:pt>
                <c:pt idx="2397">
                  <c:v>38198</c:v>
                </c:pt>
                <c:pt idx="2398">
                  <c:v>38201</c:v>
                </c:pt>
                <c:pt idx="2399">
                  <c:v>38202</c:v>
                </c:pt>
                <c:pt idx="2400">
                  <c:v>38203</c:v>
                </c:pt>
                <c:pt idx="2401">
                  <c:v>38204</c:v>
                </c:pt>
                <c:pt idx="2402">
                  <c:v>38205</c:v>
                </c:pt>
                <c:pt idx="2403">
                  <c:v>38208</c:v>
                </c:pt>
                <c:pt idx="2404">
                  <c:v>38209</c:v>
                </c:pt>
                <c:pt idx="2405">
                  <c:v>38210</c:v>
                </c:pt>
                <c:pt idx="2406">
                  <c:v>38211</c:v>
                </c:pt>
                <c:pt idx="2407">
                  <c:v>38212</c:v>
                </c:pt>
                <c:pt idx="2408">
                  <c:v>38215</c:v>
                </c:pt>
                <c:pt idx="2409">
                  <c:v>38216</c:v>
                </c:pt>
                <c:pt idx="2410">
                  <c:v>38217</c:v>
                </c:pt>
                <c:pt idx="2411">
                  <c:v>38218</c:v>
                </c:pt>
                <c:pt idx="2412">
                  <c:v>38219</c:v>
                </c:pt>
                <c:pt idx="2413">
                  <c:v>38222</c:v>
                </c:pt>
                <c:pt idx="2414">
                  <c:v>38223</c:v>
                </c:pt>
                <c:pt idx="2415">
                  <c:v>38224</c:v>
                </c:pt>
                <c:pt idx="2416">
                  <c:v>38225</c:v>
                </c:pt>
                <c:pt idx="2417">
                  <c:v>38226</c:v>
                </c:pt>
                <c:pt idx="2418">
                  <c:v>38229</c:v>
                </c:pt>
                <c:pt idx="2419">
                  <c:v>38230</c:v>
                </c:pt>
                <c:pt idx="2420">
                  <c:v>38231</c:v>
                </c:pt>
                <c:pt idx="2421">
                  <c:v>38232</c:v>
                </c:pt>
                <c:pt idx="2422">
                  <c:v>38233</c:v>
                </c:pt>
                <c:pt idx="2423">
                  <c:v>38237</c:v>
                </c:pt>
                <c:pt idx="2424">
                  <c:v>38238</c:v>
                </c:pt>
                <c:pt idx="2425">
                  <c:v>38239</c:v>
                </c:pt>
                <c:pt idx="2426">
                  <c:v>38240</c:v>
                </c:pt>
                <c:pt idx="2427">
                  <c:v>38243</c:v>
                </c:pt>
                <c:pt idx="2428">
                  <c:v>38244</c:v>
                </c:pt>
                <c:pt idx="2429">
                  <c:v>38245</c:v>
                </c:pt>
                <c:pt idx="2430">
                  <c:v>38246</c:v>
                </c:pt>
                <c:pt idx="2431">
                  <c:v>38247</c:v>
                </c:pt>
                <c:pt idx="2432">
                  <c:v>38250</c:v>
                </c:pt>
                <c:pt idx="2433">
                  <c:v>38251</c:v>
                </c:pt>
                <c:pt idx="2434">
                  <c:v>38252</c:v>
                </c:pt>
                <c:pt idx="2435">
                  <c:v>38253</c:v>
                </c:pt>
                <c:pt idx="2436">
                  <c:v>38254</c:v>
                </c:pt>
                <c:pt idx="2437">
                  <c:v>38257</c:v>
                </c:pt>
                <c:pt idx="2438">
                  <c:v>38258</c:v>
                </c:pt>
                <c:pt idx="2439">
                  <c:v>38259</c:v>
                </c:pt>
                <c:pt idx="2440">
                  <c:v>38260</c:v>
                </c:pt>
                <c:pt idx="2441">
                  <c:v>38261</c:v>
                </c:pt>
                <c:pt idx="2442">
                  <c:v>38264</c:v>
                </c:pt>
                <c:pt idx="2443">
                  <c:v>38265</c:v>
                </c:pt>
                <c:pt idx="2444">
                  <c:v>38266</c:v>
                </c:pt>
                <c:pt idx="2445">
                  <c:v>38267</c:v>
                </c:pt>
                <c:pt idx="2446">
                  <c:v>38268</c:v>
                </c:pt>
                <c:pt idx="2447">
                  <c:v>38272</c:v>
                </c:pt>
                <c:pt idx="2448">
                  <c:v>38273</c:v>
                </c:pt>
                <c:pt idx="2449">
                  <c:v>38274</c:v>
                </c:pt>
                <c:pt idx="2450">
                  <c:v>38275</c:v>
                </c:pt>
                <c:pt idx="2451">
                  <c:v>38278</c:v>
                </c:pt>
                <c:pt idx="2452">
                  <c:v>38279</c:v>
                </c:pt>
                <c:pt idx="2453">
                  <c:v>38280</c:v>
                </c:pt>
                <c:pt idx="2454">
                  <c:v>38281</c:v>
                </c:pt>
                <c:pt idx="2455">
                  <c:v>38282</c:v>
                </c:pt>
                <c:pt idx="2456">
                  <c:v>38285</c:v>
                </c:pt>
                <c:pt idx="2457">
                  <c:v>38286</c:v>
                </c:pt>
                <c:pt idx="2458">
                  <c:v>38287</c:v>
                </c:pt>
                <c:pt idx="2459">
                  <c:v>38288</c:v>
                </c:pt>
                <c:pt idx="2460">
                  <c:v>38289</c:v>
                </c:pt>
                <c:pt idx="2461">
                  <c:v>38292</c:v>
                </c:pt>
                <c:pt idx="2462">
                  <c:v>38293</c:v>
                </c:pt>
                <c:pt idx="2463">
                  <c:v>38294</c:v>
                </c:pt>
                <c:pt idx="2464">
                  <c:v>38295</c:v>
                </c:pt>
                <c:pt idx="2465">
                  <c:v>38296</c:v>
                </c:pt>
                <c:pt idx="2466">
                  <c:v>38299</c:v>
                </c:pt>
                <c:pt idx="2467">
                  <c:v>38300</c:v>
                </c:pt>
                <c:pt idx="2468">
                  <c:v>38301</c:v>
                </c:pt>
                <c:pt idx="2469">
                  <c:v>38303</c:v>
                </c:pt>
                <c:pt idx="2470">
                  <c:v>38306</c:v>
                </c:pt>
                <c:pt idx="2471">
                  <c:v>38307</c:v>
                </c:pt>
                <c:pt idx="2472">
                  <c:v>38308</c:v>
                </c:pt>
                <c:pt idx="2473">
                  <c:v>38309</c:v>
                </c:pt>
                <c:pt idx="2474">
                  <c:v>38310</c:v>
                </c:pt>
                <c:pt idx="2475">
                  <c:v>38313</c:v>
                </c:pt>
                <c:pt idx="2476">
                  <c:v>38314</c:v>
                </c:pt>
                <c:pt idx="2477">
                  <c:v>38315</c:v>
                </c:pt>
                <c:pt idx="2478">
                  <c:v>38317</c:v>
                </c:pt>
                <c:pt idx="2479">
                  <c:v>38320</c:v>
                </c:pt>
                <c:pt idx="2480">
                  <c:v>38321</c:v>
                </c:pt>
                <c:pt idx="2481">
                  <c:v>38322</c:v>
                </c:pt>
                <c:pt idx="2482">
                  <c:v>38323</c:v>
                </c:pt>
                <c:pt idx="2483">
                  <c:v>38324</c:v>
                </c:pt>
                <c:pt idx="2484">
                  <c:v>38327</c:v>
                </c:pt>
                <c:pt idx="2485">
                  <c:v>38328</c:v>
                </c:pt>
                <c:pt idx="2486">
                  <c:v>38329</c:v>
                </c:pt>
                <c:pt idx="2487">
                  <c:v>38330</c:v>
                </c:pt>
                <c:pt idx="2488">
                  <c:v>38331</c:v>
                </c:pt>
                <c:pt idx="2489">
                  <c:v>38334</c:v>
                </c:pt>
                <c:pt idx="2490">
                  <c:v>38335</c:v>
                </c:pt>
                <c:pt idx="2491">
                  <c:v>38336</c:v>
                </c:pt>
                <c:pt idx="2492">
                  <c:v>38337</c:v>
                </c:pt>
                <c:pt idx="2493">
                  <c:v>38338</c:v>
                </c:pt>
                <c:pt idx="2494">
                  <c:v>38341</c:v>
                </c:pt>
                <c:pt idx="2495">
                  <c:v>38342</c:v>
                </c:pt>
                <c:pt idx="2496">
                  <c:v>38343</c:v>
                </c:pt>
                <c:pt idx="2497">
                  <c:v>38344</c:v>
                </c:pt>
                <c:pt idx="2498">
                  <c:v>38348</c:v>
                </c:pt>
                <c:pt idx="2499">
                  <c:v>38349</c:v>
                </c:pt>
                <c:pt idx="2500">
                  <c:v>38350</c:v>
                </c:pt>
                <c:pt idx="2501">
                  <c:v>38351</c:v>
                </c:pt>
                <c:pt idx="2502">
                  <c:v>38352</c:v>
                </c:pt>
                <c:pt idx="2503">
                  <c:v>38355</c:v>
                </c:pt>
                <c:pt idx="2504">
                  <c:v>38356</c:v>
                </c:pt>
                <c:pt idx="2505">
                  <c:v>38357</c:v>
                </c:pt>
                <c:pt idx="2506">
                  <c:v>38358</c:v>
                </c:pt>
                <c:pt idx="2507">
                  <c:v>38359</c:v>
                </c:pt>
                <c:pt idx="2508">
                  <c:v>38362</c:v>
                </c:pt>
                <c:pt idx="2509">
                  <c:v>38363</c:v>
                </c:pt>
                <c:pt idx="2510">
                  <c:v>38364</c:v>
                </c:pt>
                <c:pt idx="2511">
                  <c:v>38365</c:v>
                </c:pt>
                <c:pt idx="2512">
                  <c:v>38366</c:v>
                </c:pt>
                <c:pt idx="2513">
                  <c:v>38370</c:v>
                </c:pt>
                <c:pt idx="2514">
                  <c:v>38371</c:v>
                </c:pt>
                <c:pt idx="2515">
                  <c:v>38372</c:v>
                </c:pt>
                <c:pt idx="2516">
                  <c:v>38373</c:v>
                </c:pt>
                <c:pt idx="2517">
                  <c:v>38376</c:v>
                </c:pt>
                <c:pt idx="2518">
                  <c:v>38377</c:v>
                </c:pt>
                <c:pt idx="2519">
                  <c:v>38378</c:v>
                </c:pt>
                <c:pt idx="2520">
                  <c:v>38379</c:v>
                </c:pt>
                <c:pt idx="2521">
                  <c:v>38380</c:v>
                </c:pt>
                <c:pt idx="2522">
                  <c:v>38383</c:v>
                </c:pt>
                <c:pt idx="2523">
                  <c:v>38384</c:v>
                </c:pt>
                <c:pt idx="2524">
                  <c:v>38385</c:v>
                </c:pt>
                <c:pt idx="2525">
                  <c:v>38386</c:v>
                </c:pt>
                <c:pt idx="2526">
                  <c:v>38387</c:v>
                </c:pt>
                <c:pt idx="2527">
                  <c:v>38390</c:v>
                </c:pt>
                <c:pt idx="2528">
                  <c:v>38391</c:v>
                </c:pt>
                <c:pt idx="2529">
                  <c:v>38392</c:v>
                </c:pt>
                <c:pt idx="2530">
                  <c:v>38393</c:v>
                </c:pt>
                <c:pt idx="2531">
                  <c:v>38394</c:v>
                </c:pt>
                <c:pt idx="2532">
                  <c:v>38397</c:v>
                </c:pt>
                <c:pt idx="2533">
                  <c:v>38398</c:v>
                </c:pt>
                <c:pt idx="2534">
                  <c:v>38399</c:v>
                </c:pt>
                <c:pt idx="2535">
                  <c:v>38400</c:v>
                </c:pt>
                <c:pt idx="2536">
                  <c:v>38401</c:v>
                </c:pt>
                <c:pt idx="2537">
                  <c:v>38405</c:v>
                </c:pt>
                <c:pt idx="2538">
                  <c:v>38406</c:v>
                </c:pt>
                <c:pt idx="2539">
                  <c:v>38407</c:v>
                </c:pt>
                <c:pt idx="2540">
                  <c:v>38408</c:v>
                </c:pt>
                <c:pt idx="2541">
                  <c:v>38411</c:v>
                </c:pt>
                <c:pt idx="2542">
                  <c:v>38412</c:v>
                </c:pt>
                <c:pt idx="2543">
                  <c:v>38413</c:v>
                </c:pt>
                <c:pt idx="2544">
                  <c:v>38414</c:v>
                </c:pt>
                <c:pt idx="2545">
                  <c:v>38415</c:v>
                </c:pt>
                <c:pt idx="2546">
                  <c:v>38418</c:v>
                </c:pt>
                <c:pt idx="2547">
                  <c:v>38419</c:v>
                </c:pt>
                <c:pt idx="2548">
                  <c:v>38420</c:v>
                </c:pt>
                <c:pt idx="2549">
                  <c:v>38421</c:v>
                </c:pt>
                <c:pt idx="2550">
                  <c:v>38422</c:v>
                </c:pt>
                <c:pt idx="2551">
                  <c:v>38425</c:v>
                </c:pt>
                <c:pt idx="2552">
                  <c:v>38426</c:v>
                </c:pt>
                <c:pt idx="2553">
                  <c:v>38427</c:v>
                </c:pt>
                <c:pt idx="2554">
                  <c:v>38428</c:v>
                </c:pt>
                <c:pt idx="2555">
                  <c:v>38429</c:v>
                </c:pt>
                <c:pt idx="2556">
                  <c:v>38432</c:v>
                </c:pt>
                <c:pt idx="2557">
                  <c:v>38433</c:v>
                </c:pt>
                <c:pt idx="2558">
                  <c:v>38434</c:v>
                </c:pt>
                <c:pt idx="2559">
                  <c:v>38435</c:v>
                </c:pt>
                <c:pt idx="2560">
                  <c:v>38439</c:v>
                </c:pt>
                <c:pt idx="2561">
                  <c:v>38440</c:v>
                </c:pt>
                <c:pt idx="2562">
                  <c:v>38441</c:v>
                </c:pt>
                <c:pt idx="2563">
                  <c:v>38442</c:v>
                </c:pt>
                <c:pt idx="2564">
                  <c:v>38443</c:v>
                </c:pt>
                <c:pt idx="2565">
                  <c:v>38446</c:v>
                </c:pt>
                <c:pt idx="2566">
                  <c:v>38447</c:v>
                </c:pt>
                <c:pt idx="2567">
                  <c:v>38448</c:v>
                </c:pt>
                <c:pt idx="2568">
                  <c:v>38449</c:v>
                </c:pt>
                <c:pt idx="2569">
                  <c:v>38450</c:v>
                </c:pt>
                <c:pt idx="2570">
                  <c:v>38453</c:v>
                </c:pt>
                <c:pt idx="2571">
                  <c:v>38454</c:v>
                </c:pt>
                <c:pt idx="2572">
                  <c:v>38455</c:v>
                </c:pt>
                <c:pt idx="2573">
                  <c:v>38456</c:v>
                </c:pt>
                <c:pt idx="2574">
                  <c:v>38457</c:v>
                </c:pt>
                <c:pt idx="2575">
                  <c:v>38460</c:v>
                </c:pt>
                <c:pt idx="2576">
                  <c:v>38461</c:v>
                </c:pt>
                <c:pt idx="2577">
                  <c:v>38462</c:v>
                </c:pt>
                <c:pt idx="2578">
                  <c:v>38463</c:v>
                </c:pt>
                <c:pt idx="2579">
                  <c:v>38464</c:v>
                </c:pt>
                <c:pt idx="2580">
                  <c:v>38467</c:v>
                </c:pt>
                <c:pt idx="2581">
                  <c:v>38468</c:v>
                </c:pt>
                <c:pt idx="2582">
                  <c:v>38469</c:v>
                </c:pt>
                <c:pt idx="2583">
                  <c:v>38470</c:v>
                </c:pt>
                <c:pt idx="2584">
                  <c:v>38471</c:v>
                </c:pt>
                <c:pt idx="2585">
                  <c:v>38474</c:v>
                </c:pt>
                <c:pt idx="2586">
                  <c:v>38475</c:v>
                </c:pt>
                <c:pt idx="2587">
                  <c:v>38476</c:v>
                </c:pt>
                <c:pt idx="2588">
                  <c:v>38477</c:v>
                </c:pt>
                <c:pt idx="2589">
                  <c:v>38478</c:v>
                </c:pt>
                <c:pt idx="2590">
                  <c:v>38481</c:v>
                </c:pt>
                <c:pt idx="2591">
                  <c:v>38482</c:v>
                </c:pt>
                <c:pt idx="2592">
                  <c:v>38483</c:v>
                </c:pt>
                <c:pt idx="2593">
                  <c:v>38484</c:v>
                </c:pt>
                <c:pt idx="2594">
                  <c:v>38485</c:v>
                </c:pt>
                <c:pt idx="2595">
                  <c:v>38488</c:v>
                </c:pt>
                <c:pt idx="2596">
                  <c:v>38489</c:v>
                </c:pt>
                <c:pt idx="2597">
                  <c:v>38490</c:v>
                </c:pt>
                <c:pt idx="2598">
                  <c:v>38491</c:v>
                </c:pt>
                <c:pt idx="2599">
                  <c:v>38492</c:v>
                </c:pt>
                <c:pt idx="2600">
                  <c:v>38495</c:v>
                </c:pt>
                <c:pt idx="2601">
                  <c:v>38496</c:v>
                </c:pt>
                <c:pt idx="2602">
                  <c:v>38497</c:v>
                </c:pt>
                <c:pt idx="2603">
                  <c:v>38498</c:v>
                </c:pt>
                <c:pt idx="2604">
                  <c:v>38499</c:v>
                </c:pt>
                <c:pt idx="2605">
                  <c:v>38503</c:v>
                </c:pt>
                <c:pt idx="2606">
                  <c:v>38504</c:v>
                </c:pt>
                <c:pt idx="2607">
                  <c:v>38505</c:v>
                </c:pt>
                <c:pt idx="2608">
                  <c:v>38506</c:v>
                </c:pt>
                <c:pt idx="2609">
                  <c:v>38509</c:v>
                </c:pt>
                <c:pt idx="2610">
                  <c:v>38510</c:v>
                </c:pt>
                <c:pt idx="2611">
                  <c:v>38511</c:v>
                </c:pt>
                <c:pt idx="2612">
                  <c:v>38512</c:v>
                </c:pt>
                <c:pt idx="2613">
                  <c:v>38513</c:v>
                </c:pt>
                <c:pt idx="2614">
                  <c:v>38516</c:v>
                </c:pt>
                <c:pt idx="2615">
                  <c:v>38517</c:v>
                </c:pt>
                <c:pt idx="2616">
                  <c:v>38518</c:v>
                </c:pt>
                <c:pt idx="2617">
                  <c:v>38519</c:v>
                </c:pt>
                <c:pt idx="2618">
                  <c:v>38520</c:v>
                </c:pt>
                <c:pt idx="2619">
                  <c:v>38523</c:v>
                </c:pt>
                <c:pt idx="2620">
                  <c:v>38524</c:v>
                </c:pt>
                <c:pt idx="2621">
                  <c:v>38525</c:v>
                </c:pt>
                <c:pt idx="2622">
                  <c:v>38526</c:v>
                </c:pt>
                <c:pt idx="2623">
                  <c:v>38527</c:v>
                </c:pt>
                <c:pt idx="2624">
                  <c:v>38530</c:v>
                </c:pt>
                <c:pt idx="2625">
                  <c:v>38531</c:v>
                </c:pt>
                <c:pt idx="2626">
                  <c:v>38532</c:v>
                </c:pt>
                <c:pt idx="2627">
                  <c:v>38533</c:v>
                </c:pt>
                <c:pt idx="2628">
                  <c:v>38534</c:v>
                </c:pt>
                <c:pt idx="2629">
                  <c:v>38538</c:v>
                </c:pt>
                <c:pt idx="2630">
                  <c:v>38539</c:v>
                </c:pt>
                <c:pt idx="2631">
                  <c:v>38540</c:v>
                </c:pt>
                <c:pt idx="2632">
                  <c:v>38541</c:v>
                </c:pt>
                <c:pt idx="2633">
                  <c:v>38544</c:v>
                </c:pt>
                <c:pt idx="2634">
                  <c:v>38545</c:v>
                </c:pt>
                <c:pt idx="2635">
                  <c:v>38546</c:v>
                </c:pt>
                <c:pt idx="2636">
                  <c:v>38547</c:v>
                </c:pt>
                <c:pt idx="2637">
                  <c:v>38548</c:v>
                </c:pt>
                <c:pt idx="2638">
                  <c:v>38551</c:v>
                </c:pt>
                <c:pt idx="2639">
                  <c:v>38552</c:v>
                </c:pt>
                <c:pt idx="2640">
                  <c:v>38553</c:v>
                </c:pt>
                <c:pt idx="2641">
                  <c:v>38554</c:v>
                </c:pt>
                <c:pt idx="2642">
                  <c:v>38555</c:v>
                </c:pt>
                <c:pt idx="2643">
                  <c:v>38558</c:v>
                </c:pt>
                <c:pt idx="2644">
                  <c:v>38559</c:v>
                </c:pt>
                <c:pt idx="2645">
                  <c:v>38560</c:v>
                </c:pt>
                <c:pt idx="2646">
                  <c:v>38561</c:v>
                </c:pt>
                <c:pt idx="2647">
                  <c:v>38562</c:v>
                </c:pt>
                <c:pt idx="2648">
                  <c:v>38565</c:v>
                </c:pt>
                <c:pt idx="2649">
                  <c:v>38566</c:v>
                </c:pt>
                <c:pt idx="2650">
                  <c:v>38567</c:v>
                </c:pt>
                <c:pt idx="2651">
                  <c:v>38568</c:v>
                </c:pt>
                <c:pt idx="2652">
                  <c:v>38569</c:v>
                </c:pt>
                <c:pt idx="2653">
                  <c:v>38572</c:v>
                </c:pt>
                <c:pt idx="2654">
                  <c:v>38573</c:v>
                </c:pt>
                <c:pt idx="2655">
                  <c:v>38574</c:v>
                </c:pt>
                <c:pt idx="2656">
                  <c:v>38575</c:v>
                </c:pt>
                <c:pt idx="2657">
                  <c:v>38576</c:v>
                </c:pt>
                <c:pt idx="2658">
                  <c:v>38579</c:v>
                </c:pt>
                <c:pt idx="2659">
                  <c:v>38580</c:v>
                </c:pt>
                <c:pt idx="2660">
                  <c:v>38581</c:v>
                </c:pt>
                <c:pt idx="2661">
                  <c:v>38582</c:v>
                </c:pt>
                <c:pt idx="2662">
                  <c:v>38583</c:v>
                </c:pt>
                <c:pt idx="2663">
                  <c:v>38586</c:v>
                </c:pt>
                <c:pt idx="2664">
                  <c:v>38587</c:v>
                </c:pt>
                <c:pt idx="2665">
                  <c:v>38588</c:v>
                </c:pt>
                <c:pt idx="2666">
                  <c:v>38589</c:v>
                </c:pt>
                <c:pt idx="2667">
                  <c:v>38590</c:v>
                </c:pt>
                <c:pt idx="2668">
                  <c:v>38593</c:v>
                </c:pt>
                <c:pt idx="2669">
                  <c:v>38594</c:v>
                </c:pt>
                <c:pt idx="2670">
                  <c:v>38595</c:v>
                </c:pt>
                <c:pt idx="2671">
                  <c:v>38596</c:v>
                </c:pt>
                <c:pt idx="2672">
                  <c:v>38597</c:v>
                </c:pt>
                <c:pt idx="2673">
                  <c:v>38601</c:v>
                </c:pt>
                <c:pt idx="2674">
                  <c:v>38602</c:v>
                </c:pt>
                <c:pt idx="2675">
                  <c:v>38603</c:v>
                </c:pt>
                <c:pt idx="2676">
                  <c:v>38604</c:v>
                </c:pt>
                <c:pt idx="2677">
                  <c:v>38607</c:v>
                </c:pt>
                <c:pt idx="2678">
                  <c:v>38608</c:v>
                </c:pt>
                <c:pt idx="2679">
                  <c:v>38609</c:v>
                </c:pt>
                <c:pt idx="2680">
                  <c:v>38610</c:v>
                </c:pt>
                <c:pt idx="2681">
                  <c:v>38611</c:v>
                </c:pt>
                <c:pt idx="2682">
                  <c:v>38614</c:v>
                </c:pt>
                <c:pt idx="2683">
                  <c:v>38615</c:v>
                </c:pt>
                <c:pt idx="2684">
                  <c:v>38616</c:v>
                </c:pt>
                <c:pt idx="2685">
                  <c:v>38617</c:v>
                </c:pt>
                <c:pt idx="2686">
                  <c:v>38618</c:v>
                </c:pt>
                <c:pt idx="2687">
                  <c:v>38621</c:v>
                </c:pt>
                <c:pt idx="2688">
                  <c:v>38622</c:v>
                </c:pt>
                <c:pt idx="2689">
                  <c:v>38623</c:v>
                </c:pt>
                <c:pt idx="2690">
                  <c:v>38624</c:v>
                </c:pt>
                <c:pt idx="2691">
                  <c:v>38625</c:v>
                </c:pt>
                <c:pt idx="2692">
                  <c:v>38628</c:v>
                </c:pt>
                <c:pt idx="2693">
                  <c:v>38629</c:v>
                </c:pt>
                <c:pt idx="2694">
                  <c:v>38630</c:v>
                </c:pt>
                <c:pt idx="2695">
                  <c:v>38631</c:v>
                </c:pt>
                <c:pt idx="2696">
                  <c:v>38632</c:v>
                </c:pt>
                <c:pt idx="2697">
                  <c:v>38636</c:v>
                </c:pt>
                <c:pt idx="2698">
                  <c:v>38637</c:v>
                </c:pt>
                <c:pt idx="2699">
                  <c:v>38638</c:v>
                </c:pt>
                <c:pt idx="2700">
                  <c:v>38639</c:v>
                </c:pt>
                <c:pt idx="2701">
                  <c:v>38642</c:v>
                </c:pt>
                <c:pt idx="2702">
                  <c:v>38643</c:v>
                </c:pt>
                <c:pt idx="2703">
                  <c:v>38644</c:v>
                </c:pt>
                <c:pt idx="2704">
                  <c:v>38645</c:v>
                </c:pt>
                <c:pt idx="2705">
                  <c:v>38646</c:v>
                </c:pt>
                <c:pt idx="2706">
                  <c:v>38649</c:v>
                </c:pt>
                <c:pt idx="2707">
                  <c:v>38650</c:v>
                </c:pt>
                <c:pt idx="2708">
                  <c:v>38651</c:v>
                </c:pt>
                <c:pt idx="2709">
                  <c:v>38652</c:v>
                </c:pt>
                <c:pt idx="2710">
                  <c:v>38653</c:v>
                </c:pt>
                <c:pt idx="2711">
                  <c:v>38656</c:v>
                </c:pt>
                <c:pt idx="2712">
                  <c:v>38657</c:v>
                </c:pt>
                <c:pt idx="2713">
                  <c:v>38658</c:v>
                </c:pt>
                <c:pt idx="2714">
                  <c:v>38659</c:v>
                </c:pt>
                <c:pt idx="2715">
                  <c:v>38660</c:v>
                </c:pt>
                <c:pt idx="2716">
                  <c:v>38663</c:v>
                </c:pt>
                <c:pt idx="2717">
                  <c:v>38664</c:v>
                </c:pt>
                <c:pt idx="2718">
                  <c:v>38665</c:v>
                </c:pt>
                <c:pt idx="2719">
                  <c:v>38666</c:v>
                </c:pt>
                <c:pt idx="2720">
                  <c:v>38670</c:v>
                </c:pt>
                <c:pt idx="2721">
                  <c:v>38671</c:v>
                </c:pt>
                <c:pt idx="2722">
                  <c:v>38672</c:v>
                </c:pt>
                <c:pt idx="2723">
                  <c:v>38673</c:v>
                </c:pt>
                <c:pt idx="2724">
                  <c:v>38674</c:v>
                </c:pt>
                <c:pt idx="2725">
                  <c:v>38677</c:v>
                </c:pt>
                <c:pt idx="2726">
                  <c:v>38678</c:v>
                </c:pt>
                <c:pt idx="2727">
                  <c:v>38679</c:v>
                </c:pt>
                <c:pt idx="2728">
                  <c:v>38681</c:v>
                </c:pt>
                <c:pt idx="2729">
                  <c:v>38684</c:v>
                </c:pt>
                <c:pt idx="2730">
                  <c:v>38685</c:v>
                </c:pt>
                <c:pt idx="2731">
                  <c:v>38686</c:v>
                </c:pt>
                <c:pt idx="2732">
                  <c:v>38687</c:v>
                </c:pt>
                <c:pt idx="2733">
                  <c:v>38688</c:v>
                </c:pt>
                <c:pt idx="2734">
                  <c:v>38691</c:v>
                </c:pt>
                <c:pt idx="2735">
                  <c:v>38692</c:v>
                </c:pt>
                <c:pt idx="2736">
                  <c:v>38693</c:v>
                </c:pt>
                <c:pt idx="2737">
                  <c:v>38694</c:v>
                </c:pt>
                <c:pt idx="2738">
                  <c:v>38695</c:v>
                </c:pt>
                <c:pt idx="2739">
                  <c:v>38698</c:v>
                </c:pt>
                <c:pt idx="2740">
                  <c:v>38699</c:v>
                </c:pt>
                <c:pt idx="2741">
                  <c:v>38700</c:v>
                </c:pt>
                <c:pt idx="2742">
                  <c:v>38701</c:v>
                </c:pt>
                <c:pt idx="2743">
                  <c:v>38702</c:v>
                </c:pt>
                <c:pt idx="2744">
                  <c:v>38705</c:v>
                </c:pt>
                <c:pt idx="2745">
                  <c:v>38706</c:v>
                </c:pt>
                <c:pt idx="2746">
                  <c:v>38707</c:v>
                </c:pt>
                <c:pt idx="2747">
                  <c:v>38708</c:v>
                </c:pt>
                <c:pt idx="2748">
                  <c:v>38709</c:v>
                </c:pt>
                <c:pt idx="2749">
                  <c:v>38713</c:v>
                </c:pt>
                <c:pt idx="2750">
                  <c:v>38714</c:v>
                </c:pt>
                <c:pt idx="2751">
                  <c:v>38715</c:v>
                </c:pt>
                <c:pt idx="2752">
                  <c:v>38716</c:v>
                </c:pt>
                <c:pt idx="2753">
                  <c:v>38720</c:v>
                </c:pt>
                <c:pt idx="2754">
                  <c:v>38721</c:v>
                </c:pt>
                <c:pt idx="2755">
                  <c:v>38722</c:v>
                </c:pt>
                <c:pt idx="2756">
                  <c:v>38723</c:v>
                </c:pt>
                <c:pt idx="2757">
                  <c:v>38726</c:v>
                </c:pt>
                <c:pt idx="2758">
                  <c:v>38727</c:v>
                </c:pt>
                <c:pt idx="2759">
                  <c:v>38728</c:v>
                </c:pt>
                <c:pt idx="2760">
                  <c:v>38729</c:v>
                </c:pt>
                <c:pt idx="2761">
                  <c:v>38730</c:v>
                </c:pt>
                <c:pt idx="2762">
                  <c:v>38734</c:v>
                </c:pt>
                <c:pt idx="2763">
                  <c:v>38735</c:v>
                </c:pt>
                <c:pt idx="2764">
                  <c:v>38736</c:v>
                </c:pt>
                <c:pt idx="2765">
                  <c:v>38737</c:v>
                </c:pt>
                <c:pt idx="2766">
                  <c:v>38740</c:v>
                </c:pt>
                <c:pt idx="2767">
                  <c:v>38741</c:v>
                </c:pt>
                <c:pt idx="2768">
                  <c:v>38742</c:v>
                </c:pt>
                <c:pt idx="2769">
                  <c:v>38743</c:v>
                </c:pt>
                <c:pt idx="2770">
                  <c:v>38744</c:v>
                </c:pt>
                <c:pt idx="2771">
                  <c:v>38747</c:v>
                </c:pt>
                <c:pt idx="2772">
                  <c:v>38748</c:v>
                </c:pt>
                <c:pt idx="2773">
                  <c:v>38749</c:v>
                </c:pt>
                <c:pt idx="2774">
                  <c:v>38750</c:v>
                </c:pt>
                <c:pt idx="2775">
                  <c:v>38751</c:v>
                </c:pt>
                <c:pt idx="2776">
                  <c:v>38754</c:v>
                </c:pt>
                <c:pt idx="2777">
                  <c:v>38755</c:v>
                </c:pt>
                <c:pt idx="2778">
                  <c:v>38756</c:v>
                </c:pt>
                <c:pt idx="2779">
                  <c:v>38757</c:v>
                </c:pt>
                <c:pt idx="2780">
                  <c:v>38758</c:v>
                </c:pt>
                <c:pt idx="2781">
                  <c:v>38761</c:v>
                </c:pt>
                <c:pt idx="2782">
                  <c:v>38762</c:v>
                </c:pt>
                <c:pt idx="2783">
                  <c:v>38763</c:v>
                </c:pt>
                <c:pt idx="2784">
                  <c:v>38764</c:v>
                </c:pt>
                <c:pt idx="2785">
                  <c:v>38765</c:v>
                </c:pt>
                <c:pt idx="2786">
                  <c:v>38769</c:v>
                </c:pt>
                <c:pt idx="2787">
                  <c:v>38770</c:v>
                </c:pt>
                <c:pt idx="2788">
                  <c:v>38771</c:v>
                </c:pt>
                <c:pt idx="2789">
                  <c:v>38772</c:v>
                </c:pt>
                <c:pt idx="2790">
                  <c:v>38775</c:v>
                </c:pt>
                <c:pt idx="2791">
                  <c:v>38776</c:v>
                </c:pt>
                <c:pt idx="2792">
                  <c:v>38777</c:v>
                </c:pt>
                <c:pt idx="2793">
                  <c:v>38778</c:v>
                </c:pt>
                <c:pt idx="2794">
                  <c:v>38779</c:v>
                </c:pt>
                <c:pt idx="2795">
                  <c:v>38782</c:v>
                </c:pt>
                <c:pt idx="2796">
                  <c:v>38783</c:v>
                </c:pt>
                <c:pt idx="2797">
                  <c:v>38784</c:v>
                </c:pt>
                <c:pt idx="2798">
                  <c:v>38785</c:v>
                </c:pt>
                <c:pt idx="2799">
                  <c:v>38786</c:v>
                </c:pt>
                <c:pt idx="2800">
                  <c:v>38789</c:v>
                </c:pt>
                <c:pt idx="2801">
                  <c:v>38790</c:v>
                </c:pt>
                <c:pt idx="2802">
                  <c:v>38791</c:v>
                </c:pt>
                <c:pt idx="2803">
                  <c:v>38792</c:v>
                </c:pt>
                <c:pt idx="2804">
                  <c:v>38793</c:v>
                </c:pt>
                <c:pt idx="2805">
                  <c:v>38796</c:v>
                </c:pt>
                <c:pt idx="2806">
                  <c:v>38797</c:v>
                </c:pt>
                <c:pt idx="2807">
                  <c:v>38798</c:v>
                </c:pt>
                <c:pt idx="2808">
                  <c:v>38799</c:v>
                </c:pt>
                <c:pt idx="2809">
                  <c:v>38800</c:v>
                </c:pt>
                <c:pt idx="2810">
                  <c:v>38803</c:v>
                </c:pt>
                <c:pt idx="2811">
                  <c:v>38804</c:v>
                </c:pt>
                <c:pt idx="2812">
                  <c:v>38805</c:v>
                </c:pt>
                <c:pt idx="2813">
                  <c:v>38806</c:v>
                </c:pt>
                <c:pt idx="2814">
                  <c:v>38807</c:v>
                </c:pt>
                <c:pt idx="2815">
                  <c:v>38810</c:v>
                </c:pt>
                <c:pt idx="2816">
                  <c:v>38811</c:v>
                </c:pt>
                <c:pt idx="2817">
                  <c:v>38812</c:v>
                </c:pt>
                <c:pt idx="2818">
                  <c:v>38813</c:v>
                </c:pt>
                <c:pt idx="2819">
                  <c:v>38814</c:v>
                </c:pt>
                <c:pt idx="2820">
                  <c:v>38817</c:v>
                </c:pt>
                <c:pt idx="2821">
                  <c:v>38818</c:v>
                </c:pt>
                <c:pt idx="2822">
                  <c:v>38819</c:v>
                </c:pt>
                <c:pt idx="2823">
                  <c:v>38820</c:v>
                </c:pt>
                <c:pt idx="2824">
                  <c:v>38824</c:v>
                </c:pt>
                <c:pt idx="2825">
                  <c:v>38825</c:v>
                </c:pt>
                <c:pt idx="2826">
                  <c:v>38826</c:v>
                </c:pt>
                <c:pt idx="2827">
                  <c:v>38827</c:v>
                </c:pt>
                <c:pt idx="2828">
                  <c:v>38828</c:v>
                </c:pt>
                <c:pt idx="2829">
                  <c:v>38831</c:v>
                </c:pt>
                <c:pt idx="2830">
                  <c:v>38832</c:v>
                </c:pt>
                <c:pt idx="2831">
                  <c:v>38833</c:v>
                </c:pt>
                <c:pt idx="2832">
                  <c:v>38834</c:v>
                </c:pt>
                <c:pt idx="2833">
                  <c:v>38835</c:v>
                </c:pt>
                <c:pt idx="2834">
                  <c:v>38838</c:v>
                </c:pt>
                <c:pt idx="2835">
                  <c:v>38839</c:v>
                </c:pt>
                <c:pt idx="2836">
                  <c:v>38840</c:v>
                </c:pt>
                <c:pt idx="2837">
                  <c:v>38841</c:v>
                </c:pt>
                <c:pt idx="2838">
                  <c:v>38842</c:v>
                </c:pt>
                <c:pt idx="2839">
                  <c:v>38845</c:v>
                </c:pt>
                <c:pt idx="2840">
                  <c:v>38846</c:v>
                </c:pt>
                <c:pt idx="2841">
                  <c:v>38847</c:v>
                </c:pt>
                <c:pt idx="2842">
                  <c:v>38848</c:v>
                </c:pt>
                <c:pt idx="2843">
                  <c:v>38849</c:v>
                </c:pt>
                <c:pt idx="2844">
                  <c:v>38852</c:v>
                </c:pt>
                <c:pt idx="2845">
                  <c:v>38853</c:v>
                </c:pt>
                <c:pt idx="2846">
                  <c:v>38854</c:v>
                </c:pt>
                <c:pt idx="2847">
                  <c:v>38855</c:v>
                </c:pt>
                <c:pt idx="2848">
                  <c:v>38856</c:v>
                </c:pt>
                <c:pt idx="2849">
                  <c:v>38859</c:v>
                </c:pt>
                <c:pt idx="2850">
                  <c:v>38860</c:v>
                </c:pt>
                <c:pt idx="2851">
                  <c:v>38861</c:v>
                </c:pt>
                <c:pt idx="2852">
                  <c:v>38862</c:v>
                </c:pt>
                <c:pt idx="2853">
                  <c:v>38863</c:v>
                </c:pt>
                <c:pt idx="2854">
                  <c:v>38867</c:v>
                </c:pt>
                <c:pt idx="2855">
                  <c:v>38868</c:v>
                </c:pt>
                <c:pt idx="2856">
                  <c:v>38869</c:v>
                </c:pt>
                <c:pt idx="2857">
                  <c:v>38870</c:v>
                </c:pt>
                <c:pt idx="2858">
                  <c:v>38873</c:v>
                </c:pt>
                <c:pt idx="2859">
                  <c:v>38874</c:v>
                </c:pt>
                <c:pt idx="2860">
                  <c:v>38875</c:v>
                </c:pt>
                <c:pt idx="2861">
                  <c:v>38876</c:v>
                </c:pt>
                <c:pt idx="2862">
                  <c:v>38877</c:v>
                </c:pt>
                <c:pt idx="2863">
                  <c:v>38880</c:v>
                </c:pt>
                <c:pt idx="2864">
                  <c:v>38881</c:v>
                </c:pt>
                <c:pt idx="2865">
                  <c:v>38882</c:v>
                </c:pt>
                <c:pt idx="2866">
                  <c:v>38883</c:v>
                </c:pt>
                <c:pt idx="2867">
                  <c:v>38884</c:v>
                </c:pt>
                <c:pt idx="2868">
                  <c:v>38887</c:v>
                </c:pt>
                <c:pt idx="2869">
                  <c:v>38888</c:v>
                </c:pt>
                <c:pt idx="2870">
                  <c:v>38889</c:v>
                </c:pt>
                <c:pt idx="2871">
                  <c:v>38890</c:v>
                </c:pt>
                <c:pt idx="2872">
                  <c:v>38891</c:v>
                </c:pt>
                <c:pt idx="2873">
                  <c:v>38894</c:v>
                </c:pt>
                <c:pt idx="2874">
                  <c:v>38895</c:v>
                </c:pt>
                <c:pt idx="2875">
                  <c:v>38896</c:v>
                </c:pt>
                <c:pt idx="2876">
                  <c:v>38897</c:v>
                </c:pt>
                <c:pt idx="2877">
                  <c:v>38898</c:v>
                </c:pt>
                <c:pt idx="2878">
                  <c:v>38901</c:v>
                </c:pt>
                <c:pt idx="2879">
                  <c:v>38903</c:v>
                </c:pt>
                <c:pt idx="2880">
                  <c:v>38904</c:v>
                </c:pt>
                <c:pt idx="2881">
                  <c:v>38905</c:v>
                </c:pt>
                <c:pt idx="2882">
                  <c:v>38908</c:v>
                </c:pt>
                <c:pt idx="2883">
                  <c:v>38909</c:v>
                </c:pt>
                <c:pt idx="2884">
                  <c:v>38910</c:v>
                </c:pt>
                <c:pt idx="2885">
                  <c:v>38911</c:v>
                </c:pt>
                <c:pt idx="2886">
                  <c:v>38912</c:v>
                </c:pt>
                <c:pt idx="2887">
                  <c:v>38915</c:v>
                </c:pt>
                <c:pt idx="2888">
                  <c:v>38916</c:v>
                </c:pt>
                <c:pt idx="2889">
                  <c:v>38917</c:v>
                </c:pt>
                <c:pt idx="2890">
                  <c:v>38918</c:v>
                </c:pt>
                <c:pt idx="2891">
                  <c:v>38919</c:v>
                </c:pt>
                <c:pt idx="2892">
                  <c:v>38922</c:v>
                </c:pt>
                <c:pt idx="2893">
                  <c:v>38923</c:v>
                </c:pt>
                <c:pt idx="2894">
                  <c:v>38924</c:v>
                </c:pt>
                <c:pt idx="2895">
                  <c:v>38925</c:v>
                </c:pt>
                <c:pt idx="2896">
                  <c:v>38926</c:v>
                </c:pt>
                <c:pt idx="2897">
                  <c:v>38929</c:v>
                </c:pt>
                <c:pt idx="2898">
                  <c:v>38930</c:v>
                </c:pt>
                <c:pt idx="2899">
                  <c:v>38931</c:v>
                </c:pt>
                <c:pt idx="2900">
                  <c:v>38932</c:v>
                </c:pt>
                <c:pt idx="2901">
                  <c:v>38933</c:v>
                </c:pt>
                <c:pt idx="2902">
                  <c:v>38936</c:v>
                </c:pt>
                <c:pt idx="2903">
                  <c:v>38937</c:v>
                </c:pt>
                <c:pt idx="2904">
                  <c:v>38938</c:v>
                </c:pt>
                <c:pt idx="2905">
                  <c:v>38939</c:v>
                </c:pt>
                <c:pt idx="2906">
                  <c:v>38940</c:v>
                </c:pt>
                <c:pt idx="2907">
                  <c:v>38943</c:v>
                </c:pt>
                <c:pt idx="2908">
                  <c:v>38944</c:v>
                </c:pt>
                <c:pt idx="2909">
                  <c:v>38945</c:v>
                </c:pt>
                <c:pt idx="2910">
                  <c:v>38946</c:v>
                </c:pt>
                <c:pt idx="2911">
                  <c:v>38947</c:v>
                </c:pt>
                <c:pt idx="2912">
                  <c:v>38950</c:v>
                </c:pt>
                <c:pt idx="2913">
                  <c:v>38951</c:v>
                </c:pt>
                <c:pt idx="2914">
                  <c:v>38952</c:v>
                </c:pt>
                <c:pt idx="2915">
                  <c:v>38953</c:v>
                </c:pt>
                <c:pt idx="2916">
                  <c:v>38954</c:v>
                </c:pt>
                <c:pt idx="2917">
                  <c:v>38957</c:v>
                </c:pt>
                <c:pt idx="2918">
                  <c:v>38958</c:v>
                </c:pt>
                <c:pt idx="2919">
                  <c:v>38959</c:v>
                </c:pt>
                <c:pt idx="2920">
                  <c:v>38960</c:v>
                </c:pt>
                <c:pt idx="2921">
                  <c:v>38961</c:v>
                </c:pt>
                <c:pt idx="2922">
                  <c:v>38965</c:v>
                </c:pt>
                <c:pt idx="2923">
                  <c:v>38966</c:v>
                </c:pt>
                <c:pt idx="2924">
                  <c:v>38967</c:v>
                </c:pt>
                <c:pt idx="2925">
                  <c:v>38968</c:v>
                </c:pt>
                <c:pt idx="2926">
                  <c:v>38971</c:v>
                </c:pt>
                <c:pt idx="2927">
                  <c:v>38972</c:v>
                </c:pt>
                <c:pt idx="2928">
                  <c:v>38973</c:v>
                </c:pt>
                <c:pt idx="2929">
                  <c:v>38974</c:v>
                </c:pt>
                <c:pt idx="2930">
                  <c:v>38975</c:v>
                </c:pt>
                <c:pt idx="2931">
                  <c:v>38978</c:v>
                </c:pt>
                <c:pt idx="2932">
                  <c:v>38979</c:v>
                </c:pt>
                <c:pt idx="2933">
                  <c:v>38980</c:v>
                </c:pt>
                <c:pt idx="2934">
                  <c:v>38981</c:v>
                </c:pt>
                <c:pt idx="2935">
                  <c:v>38982</c:v>
                </c:pt>
                <c:pt idx="2936">
                  <c:v>38985</c:v>
                </c:pt>
                <c:pt idx="2937">
                  <c:v>38986</c:v>
                </c:pt>
                <c:pt idx="2938">
                  <c:v>38987</c:v>
                </c:pt>
                <c:pt idx="2939">
                  <c:v>38988</c:v>
                </c:pt>
                <c:pt idx="2940">
                  <c:v>38989</c:v>
                </c:pt>
                <c:pt idx="2941">
                  <c:v>38992</c:v>
                </c:pt>
                <c:pt idx="2942">
                  <c:v>38993</c:v>
                </c:pt>
                <c:pt idx="2943">
                  <c:v>38994</c:v>
                </c:pt>
                <c:pt idx="2944">
                  <c:v>38995</c:v>
                </c:pt>
                <c:pt idx="2945">
                  <c:v>38996</c:v>
                </c:pt>
                <c:pt idx="2946">
                  <c:v>39000</c:v>
                </c:pt>
                <c:pt idx="2947">
                  <c:v>39001</c:v>
                </c:pt>
                <c:pt idx="2948">
                  <c:v>39002</c:v>
                </c:pt>
                <c:pt idx="2949">
                  <c:v>39003</c:v>
                </c:pt>
                <c:pt idx="2950">
                  <c:v>39006</c:v>
                </c:pt>
                <c:pt idx="2951">
                  <c:v>39007</c:v>
                </c:pt>
                <c:pt idx="2952">
                  <c:v>39008</c:v>
                </c:pt>
                <c:pt idx="2953">
                  <c:v>39009</c:v>
                </c:pt>
                <c:pt idx="2954">
                  <c:v>39010</c:v>
                </c:pt>
                <c:pt idx="2955">
                  <c:v>39013</c:v>
                </c:pt>
                <c:pt idx="2956">
                  <c:v>39014</c:v>
                </c:pt>
                <c:pt idx="2957">
                  <c:v>39015</c:v>
                </c:pt>
                <c:pt idx="2958">
                  <c:v>39016</c:v>
                </c:pt>
                <c:pt idx="2959">
                  <c:v>39017</c:v>
                </c:pt>
                <c:pt idx="2960">
                  <c:v>39020</c:v>
                </c:pt>
                <c:pt idx="2961">
                  <c:v>39021</c:v>
                </c:pt>
                <c:pt idx="2962">
                  <c:v>39022</c:v>
                </c:pt>
                <c:pt idx="2963">
                  <c:v>39023</c:v>
                </c:pt>
                <c:pt idx="2964">
                  <c:v>39024</c:v>
                </c:pt>
                <c:pt idx="2965">
                  <c:v>39027</c:v>
                </c:pt>
                <c:pt idx="2966">
                  <c:v>39028</c:v>
                </c:pt>
                <c:pt idx="2967">
                  <c:v>39029</c:v>
                </c:pt>
                <c:pt idx="2968">
                  <c:v>39030</c:v>
                </c:pt>
                <c:pt idx="2969">
                  <c:v>39031</c:v>
                </c:pt>
                <c:pt idx="2970">
                  <c:v>39034</c:v>
                </c:pt>
                <c:pt idx="2971">
                  <c:v>39035</c:v>
                </c:pt>
                <c:pt idx="2972">
                  <c:v>39036</c:v>
                </c:pt>
                <c:pt idx="2973">
                  <c:v>39037</c:v>
                </c:pt>
                <c:pt idx="2974">
                  <c:v>39038</c:v>
                </c:pt>
                <c:pt idx="2975">
                  <c:v>39041</c:v>
                </c:pt>
                <c:pt idx="2976">
                  <c:v>39042</c:v>
                </c:pt>
                <c:pt idx="2977">
                  <c:v>39043</c:v>
                </c:pt>
                <c:pt idx="2978">
                  <c:v>39045</c:v>
                </c:pt>
                <c:pt idx="2979">
                  <c:v>39048</c:v>
                </c:pt>
                <c:pt idx="2980">
                  <c:v>39049</c:v>
                </c:pt>
                <c:pt idx="2981">
                  <c:v>39050</c:v>
                </c:pt>
                <c:pt idx="2982">
                  <c:v>39051</c:v>
                </c:pt>
                <c:pt idx="2983">
                  <c:v>39052</c:v>
                </c:pt>
                <c:pt idx="2984">
                  <c:v>39055</c:v>
                </c:pt>
                <c:pt idx="2985">
                  <c:v>39056</c:v>
                </c:pt>
                <c:pt idx="2986">
                  <c:v>39057</c:v>
                </c:pt>
                <c:pt idx="2987">
                  <c:v>39058</c:v>
                </c:pt>
                <c:pt idx="2988">
                  <c:v>39059</c:v>
                </c:pt>
                <c:pt idx="2989">
                  <c:v>39062</c:v>
                </c:pt>
                <c:pt idx="2990">
                  <c:v>39063</c:v>
                </c:pt>
                <c:pt idx="2991">
                  <c:v>39064</c:v>
                </c:pt>
                <c:pt idx="2992">
                  <c:v>39065</c:v>
                </c:pt>
                <c:pt idx="2993">
                  <c:v>39066</c:v>
                </c:pt>
                <c:pt idx="2994">
                  <c:v>39069</c:v>
                </c:pt>
                <c:pt idx="2995">
                  <c:v>39070</c:v>
                </c:pt>
                <c:pt idx="2996">
                  <c:v>39071</c:v>
                </c:pt>
                <c:pt idx="2997">
                  <c:v>39072</c:v>
                </c:pt>
                <c:pt idx="2998">
                  <c:v>39073</c:v>
                </c:pt>
                <c:pt idx="2999">
                  <c:v>39077</c:v>
                </c:pt>
                <c:pt idx="3000">
                  <c:v>39078</c:v>
                </c:pt>
                <c:pt idx="3001">
                  <c:v>39079</c:v>
                </c:pt>
                <c:pt idx="3002">
                  <c:v>39080</c:v>
                </c:pt>
                <c:pt idx="3003">
                  <c:v>39084</c:v>
                </c:pt>
                <c:pt idx="3004">
                  <c:v>39085</c:v>
                </c:pt>
                <c:pt idx="3005">
                  <c:v>39086</c:v>
                </c:pt>
                <c:pt idx="3006">
                  <c:v>39087</c:v>
                </c:pt>
                <c:pt idx="3007">
                  <c:v>39090</c:v>
                </c:pt>
                <c:pt idx="3008">
                  <c:v>39091</c:v>
                </c:pt>
                <c:pt idx="3009">
                  <c:v>39092</c:v>
                </c:pt>
                <c:pt idx="3010">
                  <c:v>39093</c:v>
                </c:pt>
                <c:pt idx="3011">
                  <c:v>39094</c:v>
                </c:pt>
                <c:pt idx="3012">
                  <c:v>39098</c:v>
                </c:pt>
                <c:pt idx="3013">
                  <c:v>39099</c:v>
                </c:pt>
                <c:pt idx="3014">
                  <c:v>39100</c:v>
                </c:pt>
                <c:pt idx="3015">
                  <c:v>39101</c:v>
                </c:pt>
                <c:pt idx="3016">
                  <c:v>39104</c:v>
                </c:pt>
                <c:pt idx="3017">
                  <c:v>39105</c:v>
                </c:pt>
                <c:pt idx="3018">
                  <c:v>39106</c:v>
                </c:pt>
                <c:pt idx="3019">
                  <c:v>39107</c:v>
                </c:pt>
                <c:pt idx="3020">
                  <c:v>39108</c:v>
                </c:pt>
                <c:pt idx="3021">
                  <c:v>39111</c:v>
                </c:pt>
                <c:pt idx="3022">
                  <c:v>39112</c:v>
                </c:pt>
                <c:pt idx="3023">
                  <c:v>39113</c:v>
                </c:pt>
                <c:pt idx="3024">
                  <c:v>39114</c:v>
                </c:pt>
                <c:pt idx="3025">
                  <c:v>39115</c:v>
                </c:pt>
                <c:pt idx="3026">
                  <c:v>39118</c:v>
                </c:pt>
                <c:pt idx="3027">
                  <c:v>39119</c:v>
                </c:pt>
                <c:pt idx="3028">
                  <c:v>39120</c:v>
                </c:pt>
                <c:pt idx="3029">
                  <c:v>39121</c:v>
                </c:pt>
                <c:pt idx="3030">
                  <c:v>39122</c:v>
                </c:pt>
                <c:pt idx="3031">
                  <c:v>39125</c:v>
                </c:pt>
                <c:pt idx="3032">
                  <c:v>39126</c:v>
                </c:pt>
                <c:pt idx="3033">
                  <c:v>39127</c:v>
                </c:pt>
                <c:pt idx="3034">
                  <c:v>39128</c:v>
                </c:pt>
                <c:pt idx="3035">
                  <c:v>39129</c:v>
                </c:pt>
                <c:pt idx="3036">
                  <c:v>39133</c:v>
                </c:pt>
                <c:pt idx="3037">
                  <c:v>39134</c:v>
                </c:pt>
                <c:pt idx="3038">
                  <c:v>39135</c:v>
                </c:pt>
                <c:pt idx="3039">
                  <c:v>39136</c:v>
                </c:pt>
                <c:pt idx="3040">
                  <c:v>39139</c:v>
                </c:pt>
                <c:pt idx="3041">
                  <c:v>39140</c:v>
                </c:pt>
                <c:pt idx="3042">
                  <c:v>39141</c:v>
                </c:pt>
                <c:pt idx="3043">
                  <c:v>39142</c:v>
                </c:pt>
                <c:pt idx="3044">
                  <c:v>39143</c:v>
                </c:pt>
                <c:pt idx="3045">
                  <c:v>39146</c:v>
                </c:pt>
                <c:pt idx="3046">
                  <c:v>39147</c:v>
                </c:pt>
                <c:pt idx="3047">
                  <c:v>39148</c:v>
                </c:pt>
                <c:pt idx="3048">
                  <c:v>39149</c:v>
                </c:pt>
                <c:pt idx="3049">
                  <c:v>39150</c:v>
                </c:pt>
                <c:pt idx="3050">
                  <c:v>39153</c:v>
                </c:pt>
                <c:pt idx="3051">
                  <c:v>39154</c:v>
                </c:pt>
                <c:pt idx="3052">
                  <c:v>39155</c:v>
                </c:pt>
                <c:pt idx="3053">
                  <c:v>39156</c:v>
                </c:pt>
                <c:pt idx="3054">
                  <c:v>39157</c:v>
                </c:pt>
                <c:pt idx="3055">
                  <c:v>39160</c:v>
                </c:pt>
                <c:pt idx="3056">
                  <c:v>39161</c:v>
                </c:pt>
                <c:pt idx="3057">
                  <c:v>39162</c:v>
                </c:pt>
                <c:pt idx="3058">
                  <c:v>39163</c:v>
                </c:pt>
                <c:pt idx="3059">
                  <c:v>39164</c:v>
                </c:pt>
                <c:pt idx="3060">
                  <c:v>39167</c:v>
                </c:pt>
                <c:pt idx="3061">
                  <c:v>39168</c:v>
                </c:pt>
                <c:pt idx="3062">
                  <c:v>39169</c:v>
                </c:pt>
                <c:pt idx="3063">
                  <c:v>39170</c:v>
                </c:pt>
                <c:pt idx="3064">
                  <c:v>39171</c:v>
                </c:pt>
                <c:pt idx="3065">
                  <c:v>39174</c:v>
                </c:pt>
                <c:pt idx="3066">
                  <c:v>39175</c:v>
                </c:pt>
                <c:pt idx="3067">
                  <c:v>39176</c:v>
                </c:pt>
                <c:pt idx="3068">
                  <c:v>39177</c:v>
                </c:pt>
                <c:pt idx="3069">
                  <c:v>39178</c:v>
                </c:pt>
                <c:pt idx="3070">
                  <c:v>39181</c:v>
                </c:pt>
                <c:pt idx="3071">
                  <c:v>39182</c:v>
                </c:pt>
                <c:pt idx="3072">
                  <c:v>39183</c:v>
                </c:pt>
                <c:pt idx="3073">
                  <c:v>39184</c:v>
                </c:pt>
                <c:pt idx="3074">
                  <c:v>39185</c:v>
                </c:pt>
                <c:pt idx="3075">
                  <c:v>39188</c:v>
                </c:pt>
                <c:pt idx="3076">
                  <c:v>39189</c:v>
                </c:pt>
                <c:pt idx="3077">
                  <c:v>39190</c:v>
                </c:pt>
                <c:pt idx="3078">
                  <c:v>39191</c:v>
                </c:pt>
                <c:pt idx="3079">
                  <c:v>39192</c:v>
                </c:pt>
                <c:pt idx="3080">
                  <c:v>39195</c:v>
                </c:pt>
                <c:pt idx="3081">
                  <c:v>39196</c:v>
                </c:pt>
                <c:pt idx="3082">
                  <c:v>39197</c:v>
                </c:pt>
                <c:pt idx="3083">
                  <c:v>39198</c:v>
                </c:pt>
                <c:pt idx="3084">
                  <c:v>39199</c:v>
                </c:pt>
                <c:pt idx="3085">
                  <c:v>39202</c:v>
                </c:pt>
                <c:pt idx="3086">
                  <c:v>39203</c:v>
                </c:pt>
                <c:pt idx="3087">
                  <c:v>39204</c:v>
                </c:pt>
                <c:pt idx="3088">
                  <c:v>39205</c:v>
                </c:pt>
                <c:pt idx="3089">
                  <c:v>39206</c:v>
                </c:pt>
                <c:pt idx="3090">
                  <c:v>39209</c:v>
                </c:pt>
                <c:pt idx="3091">
                  <c:v>39210</c:v>
                </c:pt>
                <c:pt idx="3092">
                  <c:v>39211</c:v>
                </c:pt>
                <c:pt idx="3093">
                  <c:v>39212</c:v>
                </c:pt>
                <c:pt idx="3094">
                  <c:v>39213</c:v>
                </c:pt>
                <c:pt idx="3095">
                  <c:v>39216</c:v>
                </c:pt>
                <c:pt idx="3096">
                  <c:v>39217</c:v>
                </c:pt>
                <c:pt idx="3097">
                  <c:v>39218</c:v>
                </c:pt>
                <c:pt idx="3098">
                  <c:v>39219</c:v>
                </c:pt>
                <c:pt idx="3099">
                  <c:v>39220</c:v>
                </c:pt>
                <c:pt idx="3100">
                  <c:v>39223</c:v>
                </c:pt>
                <c:pt idx="3101">
                  <c:v>39224</c:v>
                </c:pt>
                <c:pt idx="3102">
                  <c:v>39225</c:v>
                </c:pt>
                <c:pt idx="3103">
                  <c:v>39226</c:v>
                </c:pt>
                <c:pt idx="3104">
                  <c:v>39227</c:v>
                </c:pt>
                <c:pt idx="3105">
                  <c:v>39231</c:v>
                </c:pt>
                <c:pt idx="3106">
                  <c:v>39232</c:v>
                </c:pt>
                <c:pt idx="3107">
                  <c:v>39233</c:v>
                </c:pt>
                <c:pt idx="3108">
                  <c:v>39234</c:v>
                </c:pt>
                <c:pt idx="3109">
                  <c:v>39237</c:v>
                </c:pt>
                <c:pt idx="3110">
                  <c:v>39238</c:v>
                </c:pt>
                <c:pt idx="3111">
                  <c:v>39239</c:v>
                </c:pt>
                <c:pt idx="3112">
                  <c:v>39240</c:v>
                </c:pt>
                <c:pt idx="3113">
                  <c:v>39241</c:v>
                </c:pt>
                <c:pt idx="3114">
                  <c:v>39244</c:v>
                </c:pt>
                <c:pt idx="3115">
                  <c:v>39245</c:v>
                </c:pt>
                <c:pt idx="3116">
                  <c:v>39246</c:v>
                </c:pt>
                <c:pt idx="3117">
                  <c:v>39247</c:v>
                </c:pt>
                <c:pt idx="3118">
                  <c:v>39248</c:v>
                </c:pt>
                <c:pt idx="3119">
                  <c:v>39251</c:v>
                </c:pt>
                <c:pt idx="3120">
                  <c:v>39252</c:v>
                </c:pt>
                <c:pt idx="3121">
                  <c:v>39253</c:v>
                </c:pt>
                <c:pt idx="3122">
                  <c:v>39254</c:v>
                </c:pt>
                <c:pt idx="3123">
                  <c:v>39255</c:v>
                </c:pt>
                <c:pt idx="3124">
                  <c:v>39258</c:v>
                </c:pt>
                <c:pt idx="3125">
                  <c:v>39259</c:v>
                </c:pt>
                <c:pt idx="3126">
                  <c:v>39260</c:v>
                </c:pt>
                <c:pt idx="3127">
                  <c:v>39261</c:v>
                </c:pt>
                <c:pt idx="3128">
                  <c:v>39262</c:v>
                </c:pt>
                <c:pt idx="3129">
                  <c:v>39265</c:v>
                </c:pt>
                <c:pt idx="3130">
                  <c:v>39266</c:v>
                </c:pt>
                <c:pt idx="3131">
                  <c:v>39268</c:v>
                </c:pt>
                <c:pt idx="3132">
                  <c:v>39269</c:v>
                </c:pt>
                <c:pt idx="3133">
                  <c:v>39272</c:v>
                </c:pt>
                <c:pt idx="3134">
                  <c:v>39273</c:v>
                </c:pt>
                <c:pt idx="3135">
                  <c:v>39274</c:v>
                </c:pt>
                <c:pt idx="3136">
                  <c:v>39275</c:v>
                </c:pt>
                <c:pt idx="3137">
                  <c:v>39276</c:v>
                </c:pt>
                <c:pt idx="3138">
                  <c:v>39279</c:v>
                </c:pt>
                <c:pt idx="3139">
                  <c:v>39280</c:v>
                </c:pt>
                <c:pt idx="3140">
                  <c:v>39281</c:v>
                </c:pt>
                <c:pt idx="3141">
                  <c:v>39282</c:v>
                </c:pt>
                <c:pt idx="3142">
                  <c:v>39283</c:v>
                </c:pt>
                <c:pt idx="3143">
                  <c:v>39286</c:v>
                </c:pt>
                <c:pt idx="3144">
                  <c:v>39287</c:v>
                </c:pt>
                <c:pt idx="3145">
                  <c:v>39288</c:v>
                </c:pt>
                <c:pt idx="3146">
                  <c:v>39289</c:v>
                </c:pt>
                <c:pt idx="3147">
                  <c:v>39290</c:v>
                </c:pt>
                <c:pt idx="3148">
                  <c:v>39293</c:v>
                </c:pt>
                <c:pt idx="3149">
                  <c:v>39294</c:v>
                </c:pt>
                <c:pt idx="3150">
                  <c:v>39295</c:v>
                </c:pt>
                <c:pt idx="3151">
                  <c:v>39296</c:v>
                </c:pt>
                <c:pt idx="3152">
                  <c:v>39297</c:v>
                </c:pt>
                <c:pt idx="3153">
                  <c:v>39300</c:v>
                </c:pt>
                <c:pt idx="3154">
                  <c:v>39301</c:v>
                </c:pt>
                <c:pt idx="3155">
                  <c:v>39302</c:v>
                </c:pt>
                <c:pt idx="3156">
                  <c:v>39303</c:v>
                </c:pt>
                <c:pt idx="3157">
                  <c:v>39304</c:v>
                </c:pt>
                <c:pt idx="3158">
                  <c:v>39307</c:v>
                </c:pt>
                <c:pt idx="3159">
                  <c:v>39308</c:v>
                </c:pt>
                <c:pt idx="3160">
                  <c:v>39309</c:v>
                </c:pt>
                <c:pt idx="3161">
                  <c:v>39310</c:v>
                </c:pt>
                <c:pt idx="3162">
                  <c:v>39311</c:v>
                </c:pt>
                <c:pt idx="3163">
                  <c:v>39314</c:v>
                </c:pt>
                <c:pt idx="3164">
                  <c:v>39315</c:v>
                </c:pt>
                <c:pt idx="3165">
                  <c:v>39316</c:v>
                </c:pt>
                <c:pt idx="3166">
                  <c:v>39317</c:v>
                </c:pt>
                <c:pt idx="3167">
                  <c:v>39318</c:v>
                </c:pt>
                <c:pt idx="3168">
                  <c:v>39321</c:v>
                </c:pt>
                <c:pt idx="3169">
                  <c:v>39322</c:v>
                </c:pt>
                <c:pt idx="3170">
                  <c:v>39323</c:v>
                </c:pt>
                <c:pt idx="3171">
                  <c:v>39324</c:v>
                </c:pt>
                <c:pt idx="3172">
                  <c:v>39325</c:v>
                </c:pt>
                <c:pt idx="3173">
                  <c:v>39329</c:v>
                </c:pt>
                <c:pt idx="3174">
                  <c:v>39330</c:v>
                </c:pt>
                <c:pt idx="3175">
                  <c:v>39331</c:v>
                </c:pt>
                <c:pt idx="3176">
                  <c:v>39332</c:v>
                </c:pt>
                <c:pt idx="3177">
                  <c:v>39335</c:v>
                </c:pt>
                <c:pt idx="3178">
                  <c:v>39336</c:v>
                </c:pt>
                <c:pt idx="3179">
                  <c:v>39337</c:v>
                </c:pt>
                <c:pt idx="3180">
                  <c:v>39338</c:v>
                </c:pt>
                <c:pt idx="3181">
                  <c:v>39339</c:v>
                </c:pt>
                <c:pt idx="3182">
                  <c:v>39342</c:v>
                </c:pt>
                <c:pt idx="3183">
                  <c:v>39343</c:v>
                </c:pt>
                <c:pt idx="3184">
                  <c:v>39344</c:v>
                </c:pt>
                <c:pt idx="3185">
                  <c:v>39345</c:v>
                </c:pt>
                <c:pt idx="3186">
                  <c:v>39346</c:v>
                </c:pt>
                <c:pt idx="3187">
                  <c:v>39349</c:v>
                </c:pt>
                <c:pt idx="3188">
                  <c:v>39350</c:v>
                </c:pt>
                <c:pt idx="3189">
                  <c:v>39351</c:v>
                </c:pt>
                <c:pt idx="3190">
                  <c:v>39352</c:v>
                </c:pt>
                <c:pt idx="3191">
                  <c:v>39353</c:v>
                </c:pt>
                <c:pt idx="3192">
                  <c:v>39356</c:v>
                </c:pt>
                <c:pt idx="3193">
                  <c:v>39357</c:v>
                </c:pt>
                <c:pt idx="3194">
                  <c:v>39358</c:v>
                </c:pt>
                <c:pt idx="3195">
                  <c:v>39359</c:v>
                </c:pt>
                <c:pt idx="3196">
                  <c:v>39360</c:v>
                </c:pt>
                <c:pt idx="3197">
                  <c:v>39364</c:v>
                </c:pt>
                <c:pt idx="3198">
                  <c:v>39365</c:v>
                </c:pt>
                <c:pt idx="3199">
                  <c:v>39366</c:v>
                </c:pt>
                <c:pt idx="3200">
                  <c:v>39367</c:v>
                </c:pt>
                <c:pt idx="3201">
                  <c:v>39370</c:v>
                </c:pt>
                <c:pt idx="3202">
                  <c:v>39371</c:v>
                </c:pt>
                <c:pt idx="3203">
                  <c:v>39372</c:v>
                </c:pt>
                <c:pt idx="3204">
                  <c:v>39373</c:v>
                </c:pt>
                <c:pt idx="3205">
                  <c:v>39374</c:v>
                </c:pt>
                <c:pt idx="3206">
                  <c:v>39377</c:v>
                </c:pt>
                <c:pt idx="3207">
                  <c:v>39378</c:v>
                </c:pt>
                <c:pt idx="3208">
                  <c:v>39379</c:v>
                </c:pt>
                <c:pt idx="3209">
                  <c:v>39380</c:v>
                </c:pt>
                <c:pt idx="3210">
                  <c:v>39381</c:v>
                </c:pt>
                <c:pt idx="3211">
                  <c:v>39384</c:v>
                </c:pt>
                <c:pt idx="3212">
                  <c:v>39385</c:v>
                </c:pt>
                <c:pt idx="3213">
                  <c:v>39386</c:v>
                </c:pt>
                <c:pt idx="3214">
                  <c:v>39387</c:v>
                </c:pt>
                <c:pt idx="3215">
                  <c:v>39388</c:v>
                </c:pt>
                <c:pt idx="3216">
                  <c:v>39391</c:v>
                </c:pt>
                <c:pt idx="3217">
                  <c:v>39392</c:v>
                </c:pt>
                <c:pt idx="3218">
                  <c:v>39393</c:v>
                </c:pt>
                <c:pt idx="3219">
                  <c:v>39394</c:v>
                </c:pt>
                <c:pt idx="3220">
                  <c:v>39395</c:v>
                </c:pt>
                <c:pt idx="3221">
                  <c:v>39399</c:v>
                </c:pt>
                <c:pt idx="3222">
                  <c:v>39400</c:v>
                </c:pt>
                <c:pt idx="3223">
                  <c:v>39401</c:v>
                </c:pt>
                <c:pt idx="3224">
                  <c:v>39402</c:v>
                </c:pt>
                <c:pt idx="3225">
                  <c:v>39405</c:v>
                </c:pt>
                <c:pt idx="3226">
                  <c:v>39406</c:v>
                </c:pt>
                <c:pt idx="3227">
                  <c:v>39407</c:v>
                </c:pt>
                <c:pt idx="3228">
                  <c:v>39409</c:v>
                </c:pt>
                <c:pt idx="3229">
                  <c:v>39412</c:v>
                </c:pt>
                <c:pt idx="3230">
                  <c:v>39413</c:v>
                </c:pt>
                <c:pt idx="3231">
                  <c:v>39414</c:v>
                </c:pt>
                <c:pt idx="3232">
                  <c:v>39415</c:v>
                </c:pt>
                <c:pt idx="3233">
                  <c:v>39416</c:v>
                </c:pt>
                <c:pt idx="3234">
                  <c:v>39419</c:v>
                </c:pt>
                <c:pt idx="3235">
                  <c:v>39420</c:v>
                </c:pt>
                <c:pt idx="3236">
                  <c:v>39421</c:v>
                </c:pt>
                <c:pt idx="3237">
                  <c:v>39422</c:v>
                </c:pt>
                <c:pt idx="3238">
                  <c:v>39423</c:v>
                </c:pt>
                <c:pt idx="3239">
                  <c:v>39426</c:v>
                </c:pt>
                <c:pt idx="3240">
                  <c:v>39427</c:v>
                </c:pt>
                <c:pt idx="3241">
                  <c:v>39428</c:v>
                </c:pt>
                <c:pt idx="3242">
                  <c:v>39429</c:v>
                </c:pt>
                <c:pt idx="3243">
                  <c:v>39430</c:v>
                </c:pt>
                <c:pt idx="3244">
                  <c:v>39433</c:v>
                </c:pt>
                <c:pt idx="3245">
                  <c:v>39434</c:v>
                </c:pt>
                <c:pt idx="3246">
                  <c:v>39435</c:v>
                </c:pt>
                <c:pt idx="3247">
                  <c:v>39436</c:v>
                </c:pt>
                <c:pt idx="3248">
                  <c:v>39437</c:v>
                </c:pt>
                <c:pt idx="3249">
                  <c:v>39440</c:v>
                </c:pt>
                <c:pt idx="3250">
                  <c:v>39442</c:v>
                </c:pt>
                <c:pt idx="3251">
                  <c:v>39443</c:v>
                </c:pt>
                <c:pt idx="3252">
                  <c:v>39444</c:v>
                </c:pt>
                <c:pt idx="3253">
                  <c:v>39447</c:v>
                </c:pt>
                <c:pt idx="3254">
                  <c:v>39449</c:v>
                </c:pt>
                <c:pt idx="3255">
                  <c:v>39450</c:v>
                </c:pt>
                <c:pt idx="3256">
                  <c:v>39451</c:v>
                </c:pt>
                <c:pt idx="3257">
                  <c:v>39454</c:v>
                </c:pt>
                <c:pt idx="3258">
                  <c:v>39455</c:v>
                </c:pt>
                <c:pt idx="3259">
                  <c:v>39456</c:v>
                </c:pt>
                <c:pt idx="3260">
                  <c:v>39457</c:v>
                </c:pt>
                <c:pt idx="3261">
                  <c:v>39458</c:v>
                </c:pt>
                <c:pt idx="3262">
                  <c:v>39461</c:v>
                </c:pt>
                <c:pt idx="3263">
                  <c:v>39462</c:v>
                </c:pt>
                <c:pt idx="3264">
                  <c:v>39463</c:v>
                </c:pt>
                <c:pt idx="3265">
                  <c:v>39464</c:v>
                </c:pt>
                <c:pt idx="3266">
                  <c:v>39465</c:v>
                </c:pt>
                <c:pt idx="3267">
                  <c:v>39469</c:v>
                </c:pt>
                <c:pt idx="3268">
                  <c:v>39470</c:v>
                </c:pt>
                <c:pt idx="3269">
                  <c:v>39471</c:v>
                </c:pt>
                <c:pt idx="3270">
                  <c:v>39472</c:v>
                </c:pt>
                <c:pt idx="3271">
                  <c:v>39475</c:v>
                </c:pt>
                <c:pt idx="3272">
                  <c:v>39476</c:v>
                </c:pt>
                <c:pt idx="3273">
                  <c:v>39477</c:v>
                </c:pt>
                <c:pt idx="3274">
                  <c:v>39478</c:v>
                </c:pt>
                <c:pt idx="3275">
                  <c:v>39479</c:v>
                </c:pt>
                <c:pt idx="3276">
                  <c:v>39482</c:v>
                </c:pt>
                <c:pt idx="3277">
                  <c:v>39483</c:v>
                </c:pt>
                <c:pt idx="3278">
                  <c:v>39484</c:v>
                </c:pt>
                <c:pt idx="3279">
                  <c:v>39485</c:v>
                </c:pt>
                <c:pt idx="3280">
                  <c:v>39486</c:v>
                </c:pt>
                <c:pt idx="3281">
                  <c:v>39489</c:v>
                </c:pt>
                <c:pt idx="3282">
                  <c:v>39490</c:v>
                </c:pt>
                <c:pt idx="3283">
                  <c:v>39491</c:v>
                </c:pt>
                <c:pt idx="3284">
                  <c:v>39492</c:v>
                </c:pt>
                <c:pt idx="3285">
                  <c:v>39493</c:v>
                </c:pt>
                <c:pt idx="3286">
                  <c:v>39497</c:v>
                </c:pt>
                <c:pt idx="3287">
                  <c:v>39498</c:v>
                </c:pt>
                <c:pt idx="3288">
                  <c:v>39499</c:v>
                </c:pt>
                <c:pt idx="3289">
                  <c:v>39500</c:v>
                </c:pt>
                <c:pt idx="3290">
                  <c:v>39503</c:v>
                </c:pt>
                <c:pt idx="3291">
                  <c:v>39504</c:v>
                </c:pt>
                <c:pt idx="3292">
                  <c:v>39505</c:v>
                </c:pt>
                <c:pt idx="3293">
                  <c:v>39506</c:v>
                </c:pt>
                <c:pt idx="3294">
                  <c:v>39507</c:v>
                </c:pt>
                <c:pt idx="3295">
                  <c:v>39510</c:v>
                </c:pt>
                <c:pt idx="3296">
                  <c:v>39511</c:v>
                </c:pt>
                <c:pt idx="3297">
                  <c:v>39512</c:v>
                </c:pt>
                <c:pt idx="3298">
                  <c:v>39513</c:v>
                </c:pt>
                <c:pt idx="3299">
                  <c:v>39514</c:v>
                </c:pt>
                <c:pt idx="3300">
                  <c:v>39517</c:v>
                </c:pt>
                <c:pt idx="3301">
                  <c:v>39518</c:v>
                </c:pt>
                <c:pt idx="3302">
                  <c:v>39519</c:v>
                </c:pt>
                <c:pt idx="3303">
                  <c:v>39520</c:v>
                </c:pt>
                <c:pt idx="3304">
                  <c:v>39521</c:v>
                </c:pt>
                <c:pt idx="3305">
                  <c:v>39524</c:v>
                </c:pt>
                <c:pt idx="3306">
                  <c:v>39525</c:v>
                </c:pt>
                <c:pt idx="3307">
                  <c:v>39526</c:v>
                </c:pt>
                <c:pt idx="3308">
                  <c:v>39527</c:v>
                </c:pt>
                <c:pt idx="3309">
                  <c:v>39531</c:v>
                </c:pt>
                <c:pt idx="3310">
                  <c:v>39532</c:v>
                </c:pt>
                <c:pt idx="3311">
                  <c:v>39533</c:v>
                </c:pt>
                <c:pt idx="3312">
                  <c:v>39534</c:v>
                </c:pt>
                <c:pt idx="3313">
                  <c:v>39535</c:v>
                </c:pt>
                <c:pt idx="3314">
                  <c:v>39538</c:v>
                </c:pt>
                <c:pt idx="3315">
                  <c:v>39539</c:v>
                </c:pt>
                <c:pt idx="3316">
                  <c:v>39540</c:v>
                </c:pt>
                <c:pt idx="3317">
                  <c:v>39541</c:v>
                </c:pt>
                <c:pt idx="3318">
                  <c:v>39542</c:v>
                </c:pt>
                <c:pt idx="3319">
                  <c:v>39545</c:v>
                </c:pt>
                <c:pt idx="3320">
                  <c:v>39546</c:v>
                </c:pt>
                <c:pt idx="3321">
                  <c:v>39547</c:v>
                </c:pt>
                <c:pt idx="3322">
                  <c:v>39548</c:v>
                </c:pt>
                <c:pt idx="3323">
                  <c:v>39549</c:v>
                </c:pt>
                <c:pt idx="3324">
                  <c:v>39552</c:v>
                </c:pt>
                <c:pt idx="3325">
                  <c:v>39553</c:v>
                </c:pt>
                <c:pt idx="3326">
                  <c:v>39554</c:v>
                </c:pt>
                <c:pt idx="3327">
                  <c:v>39555</c:v>
                </c:pt>
                <c:pt idx="3328">
                  <c:v>39556</c:v>
                </c:pt>
                <c:pt idx="3329">
                  <c:v>39559</c:v>
                </c:pt>
                <c:pt idx="3330">
                  <c:v>39560</c:v>
                </c:pt>
                <c:pt idx="3331">
                  <c:v>39561</c:v>
                </c:pt>
                <c:pt idx="3332">
                  <c:v>39562</c:v>
                </c:pt>
                <c:pt idx="3333">
                  <c:v>39563</c:v>
                </c:pt>
                <c:pt idx="3334">
                  <c:v>39566</c:v>
                </c:pt>
                <c:pt idx="3335">
                  <c:v>39567</c:v>
                </c:pt>
                <c:pt idx="3336">
                  <c:v>39568</c:v>
                </c:pt>
                <c:pt idx="3337">
                  <c:v>39569</c:v>
                </c:pt>
                <c:pt idx="3338">
                  <c:v>39570</c:v>
                </c:pt>
                <c:pt idx="3339">
                  <c:v>39573</c:v>
                </c:pt>
                <c:pt idx="3340">
                  <c:v>39574</c:v>
                </c:pt>
                <c:pt idx="3341">
                  <c:v>39575</c:v>
                </c:pt>
                <c:pt idx="3342">
                  <c:v>39576</c:v>
                </c:pt>
                <c:pt idx="3343">
                  <c:v>39577</c:v>
                </c:pt>
                <c:pt idx="3344">
                  <c:v>39580</c:v>
                </c:pt>
                <c:pt idx="3345">
                  <c:v>39581</c:v>
                </c:pt>
                <c:pt idx="3346">
                  <c:v>39582</c:v>
                </c:pt>
                <c:pt idx="3347">
                  <c:v>39583</c:v>
                </c:pt>
                <c:pt idx="3348">
                  <c:v>39584</c:v>
                </c:pt>
                <c:pt idx="3349">
                  <c:v>39587</c:v>
                </c:pt>
                <c:pt idx="3350">
                  <c:v>39588</c:v>
                </c:pt>
                <c:pt idx="3351">
                  <c:v>39589</c:v>
                </c:pt>
                <c:pt idx="3352">
                  <c:v>39590</c:v>
                </c:pt>
                <c:pt idx="3353">
                  <c:v>39591</c:v>
                </c:pt>
                <c:pt idx="3354">
                  <c:v>39595</c:v>
                </c:pt>
                <c:pt idx="3355">
                  <c:v>39596</c:v>
                </c:pt>
                <c:pt idx="3356">
                  <c:v>39597</c:v>
                </c:pt>
                <c:pt idx="3357">
                  <c:v>39598</c:v>
                </c:pt>
                <c:pt idx="3358">
                  <c:v>39601</c:v>
                </c:pt>
                <c:pt idx="3359">
                  <c:v>39602</c:v>
                </c:pt>
                <c:pt idx="3360">
                  <c:v>39603</c:v>
                </c:pt>
                <c:pt idx="3361">
                  <c:v>39604</c:v>
                </c:pt>
                <c:pt idx="3362">
                  <c:v>39605</c:v>
                </c:pt>
                <c:pt idx="3363">
                  <c:v>39608</c:v>
                </c:pt>
                <c:pt idx="3364">
                  <c:v>39609</c:v>
                </c:pt>
                <c:pt idx="3365">
                  <c:v>39610</c:v>
                </c:pt>
                <c:pt idx="3366">
                  <c:v>39611</c:v>
                </c:pt>
                <c:pt idx="3367">
                  <c:v>39612</c:v>
                </c:pt>
                <c:pt idx="3368">
                  <c:v>39615</c:v>
                </c:pt>
                <c:pt idx="3369">
                  <c:v>39616</c:v>
                </c:pt>
                <c:pt idx="3370">
                  <c:v>39617</c:v>
                </c:pt>
                <c:pt idx="3371">
                  <c:v>39618</c:v>
                </c:pt>
                <c:pt idx="3372">
                  <c:v>39619</c:v>
                </c:pt>
                <c:pt idx="3373">
                  <c:v>39622</c:v>
                </c:pt>
                <c:pt idx="3374">
                  <c:v>39623</c:v>
                </c:pt>
                <c:pt idx="3375">
                  <c:v>39624</c:v>
                </c:pt>
                <c:pt idx="3376">
                  <c:v>39625</c:v>
                </c:pt>
                <c:pt idx="3377">
                  <c:v>39626</c:v>
                </c:pt>
                <c:pt idx="3378">
                  <c:v>39629</c:v>
                </c:pt>
                <c:pt idx="3379">
                  <c:v>39630</c:v>
                </c:pt>
                <c:pt idx="3380">
                  <c:v>39631</c:v>
                </c:pt>
                <c:pt idx="3381">
                  <c:v>39632</c:v>
                </c:pt>
                <c:pt idx="3382">
                  <c:v>39636</c:v>
                </c:pt>
                <c:pt idx="3383">
                  <c:v>39637</c:v>
                </c:pt>
                <c:pt idx="3384">
                  <c:v>39638</c:v>
                </c:pt>
                <c:pt idx="3385">
                  <c:v>39639</c:v>
                </c:pt>
                <c:pt idx="3386">
                  <c:v>39640</c:v>
                </c:pt>
                <c:pt idx="3387">
                  <c:v>39643</c:v>
                </c:pt>
                <c:pt idx="3388">
                  <c:v>39644</c:v>
                </c:pt>
                <c:pt idx="3389">
                  <c:v>39645</c:v>
                </c:pt>
                <c:pt idx="3390">
                  <c:v>39646</c:v>
                </c:pt>
                <c:pt idx="3391">
                  <c:v>39647</c:v>
                </c:pt>
                <c:pt idx="3392">
                  <c:v>39650</c:v>
                </c:pt>
                <c:pt idx="3393">
                  <c:v>39651</c:v>
                </c:pt>
                <c:pt idx="3394">
                  <c:v>39652</c:v>
                </c:pt>
                <c:pt idx="3395">
                  <c:v>39653</c:v>
                </c:pt>
                <c:pt idx="3396">
                  <c:v>39654</c:v>
                </c:pt>
                <c:pt idx="3397">
                  <c:v>39657</c:v>
                </c:pt>
                <c:pt idx="3398">
                  <c:v>39658</c:v>
                </c:pt>
                <c:pt idx="3399">
                  <c:v>39659</c:v>
                </c:pt>
                <c:pt idx="3400">
                  <c:v>39660</c:v>
                </c:pt>
                <c:pt idx="3401">
                  <c:v>39661</c:v>
                </c:pt>
                <c:pt idx="3402">
                  <c:v>39664</c:v>
                </c:pt>
                <c:pt idx="3403">
                  <c:v>39665</c:v>
                </c:pt>
                <c:pt idx="3404">
                  <c:v>39666</c:v>
                </c:pt>
                <c:pt idx="3405">
                  <c:v>39667</c:v>
                </c:pt>
                <c:pt idx="3406">
                  <c:v>39668</c:v>
                </c:pt>
                <c:pt idx="3407">
                  <c:v>39671</c:v>
                </c:pt>
                <c:pt idx="3408">
                  <c:v>39672</c:v>
                </c:pt>
                <c:pt idx="3409">
                  <c:v>39673</c:v>
                </c:pt>
                <c:pt idx="3410">
                  <c:v>39674</c:v>
                </c:pt>
                <c:pt idx="3411">
                  <c:v>39675</c:v>
                </c:pt>
                <c:pt idx="3412">
                  <c:v>39678</c:v>
                </c:pt>
                <c:pt idx="3413">
                  <c:v>39679</c:v>
                </c:pt>
                <c:pt idx="3414">
                  <c:v>39680</c:v>
                </c:pt>
                <c:pt idx="3415">
                  <c:v>39681</c:v>
                </c:pt>
                <c:pt idx="3416">
                  <c:v>39682</c:v>
                </c:pt>
                <c:pt idx="3417">
                  <c:v>39685</c:v>
                </c:pt>
                <c:pt idx="3418">
                  <c:v>39686</c:v>
                </c:pt>
                <c:pt idx="3419">
                  <c:v>39687</c:v>
                </c:pt>
                <c:pt idx="3420">
                  <c:v>39688</c:v>
                </c:pt>
                <c:pt idx="3421">
                  <c:v>39689</c:v>
                </c:pt>
                <c:pt idx="3422">
                  <c:v>39693</c:v>
                </c:pt>
                <c:pt idx="3423">
                  <c:v>39694</c:v>
                </c:pt>
                <c:pt idx="3424">
                  <c:v>39695</c:v>
                </c:pt>
                <c:pt idx="3425">
                  <c:v>39696</c:v>
                </c:pt>
                <c:pt idx="3426">
                  <c:v>39699</c:v>
                </c:pt>
                <c:pt idx="3427">
                  <c:v>39700</c:v>
                </c:pt>
                <c:pt idx="3428">
                  <c:v>39701</c:v>
                </c:pt>
                <c:pt idx="3429">
                  <c:v>39702</c:v>
                </c:pt>
                <c:pt idx="3430">
                  <c:v>39703</c:v>
                </c:pt>
                <c:pt idx="3431">
                  <c:v>39706</c:v>
                </c:pt>
                <c:pt idx="3432">
                  <c:v>39707</c:v>
                </c:pt>
                <c:pt idx="3433">
                  <c:v>39708</c:v>
                </c:pt>
                <c:pt idx="3434">
                  <c:v>39709</c:v>
                </c:pt>
                <c:pt idx="3435">
                  <c:v>39710</c:v>
                </c:pt>
                <c:pt idx="3436">
                  <c:v>39713</c:v>
                </c:pt>
                <c:pt idx="3437">
                  <c:v>39714</c:v>
                </c:pt>
                <c:pt idx="3438">
                  <c:v>39715</c:v>
                </c:pt>
                <c:pt idx="3439">
                  <c:v>39716</c:v>
                </c:pt>
                <c:pt idx="3440">
                  <c:v>39717</c:v>
                </c:pt>
                <c:pt idx="3441">
                  <c:v>39720</c:v>
                </c:pt>
                <c:pt idx="3442">
                  <c:v>39721</c:v>
                </c:pt>
                <c:pt idx="3443">
                  <c:v>39722</c:v>
                </c:pt>
                <c:pt idx="3444">
                  <c:v>39723</c:v>
                </c:pt>
                <c:pt idx="3445">
                  <c:v>39724</c:v>
                </c:pt>
                <c:pt idx="3446">
                  <c:v>39727</c:v>
                </c:pt>
                <c:pt idx="3447">
                  <c:v>39728</c:v>
                </c:pt>
                <c:pt idx="3448">
                  <c:v>39729</c:v>
                </c:pt>
                <c:pt idx="3449">
                  <c:v>39730</c:v>
                </c:pt>
                <c:pt idx="3450">
                  <c:v>39731</c:v>
                </c:pt>
                <c:pt idx="3451">
                  <c:v>39735</c:v>
                </c:pt>
                <c:pt idx="3452">
                  <c:v>39736</c:v>
                </c:pt>
                <c:pt idx="3453">
                  <c:v>39737</c:v>
                </c:pt>
                <c:pt idx="3454">
                  <c:v>39738</c:v>
                </c:pt>
                <c:pt idx="3455">
                  <c:v>39741</c:v>
                </c:pt>
                <c:pt idx="3456">
                  <c:v>39742</c:v>
                </c:pt>
                <c:pt idx="3457">
                  <c:v>39743</c:v>
                </c:pt>
                <c:pt idx="3458">
                  <c:v>39744</c:v>
                </c:pt>
                <c:pt idx="3459">
                  <c:v>39745</c:v>
                </c:pt>
                <c:pt idx="3460">
                  <c:v>39748</c:v>
                </c:pt>
                <c:pt idx="3461">
                  <c:v>39749</c:v>
                </c:pt>
                <c:pt idx="3462">
                  <c:v>39750</c:v>
                </c:pt>
                <c:pt idx="3463">
                  <c:v>39751</c:v>
                </c:pt>
                <c:pt idx="3464">
                  <c:v>39752</c:v>
                </c:pt>
                <c:pt idx="3465">
                  <c:v>39755</c:v>
                </c:pt>
                <c:pt idx="3466">
                  <c:v>39756</c:v>
                </c:pt>
                <c:pt idx="3467">
                  <c:v>39757</c:v>
                </c:pt>
                <c:pt idx="3468">
                  <c:v>39758</c:v>
                </c:pt>
                <c:pt idx="3469">
                  <c:v>39759</c:v>
                </c:pt>
                <c:pt idx="3470">
                  <c:v>39762</c:v>
                </c:pt>
                <c:pt idx="3471">
                  <c:v>39764</c:v>
                </c:pt>
                <c:pt idx="3472">
                  <c:v>39765</c:v>
                </c:pt>
                <c:pt idx="3473">
                  <c:v>39766</c:v>
                </c:pt>
                <c:pt idx="3474">
                  <c:v>39769</c:v>
                </c:pt>
                <c:pt idx="3475">
                  <c:v>39770</c:v>
                </c:pt>
                <c:pt idx="3476">
                  <c:v>39771</c:v>
                </c:pt>
                <c:pt idx="3477">
                  <c:v>39772</c:v>
                </c:pt>
                <c:pt idx="3478">
                  <c:v>39773</c:v>
                </c:pt>
                <c:pt idx="3479">
                  <c:v>39776</c:v>
                </c:pt>
                <c:pt idx="3480">
                  <c:v>39777</c:v>
                </c:pt>
                <c:pt idx="3481">
                  <c:v>39778</c:v>
                </c:pt>
                <c:pt idx="3482">
                  <c:v>39780</c:v>
                </c:pt>
                <c:pt idx="3483">
                  <c:v>39783</c:v>
                </c:pt>
                <c:pt idx="3484">
                  <c:v>39784</c:v>
                </c:pt>
                <c:pt idx="3485">
                  <c:v>39785</c:v>
                </c:pt>
                <c:pt idx="3486">
                  <c:v>39786</c:v>
                </c:pt>
                <c:pt idx="3487">
                  <c:v>39787</c:v>
                </c:pt>
                <c:pt idx="3488">
                  <c:v>39790</c:v>
                </c:pt>
                <c:pt idx="3489">
                  <c:v>39791</c:v>
                </c:pt>
                <c:pt idx="3490">
                  <c:v>39792</c:v>
                </c:pt>
                <c:pt idx="3491">
                  <c:v>39793</c:v>
                </c:pt>
                <c:pt idx="3492">
                  <c:v>39794</c:v>
                </c:pt>
                <c:pt idx="3493">
                  <c:v>39797</c:v>
                </c:pt>
                <c:pt idx="3494">
                  <c:v>39798</c:v>
                </c:pt>
                <c:pt idx="3495">
                  <c:v>39799</c:v>
                </c:pt>
                <c:pt idx="3496">
                  <c:v>39800</c:v>
                </c:pt>
                <c:pt idx="3497">
                  <c:v>39801</c:v>
                </c:pt>
                <c:pt idx="3498">
                  <c:v>39804</c:v>
                </c:pt>
                <c:pt idx="3499">
                  <c:v>39805</c:v>
                </c:pt>
                <c:pt idx="3500">
                  <c:v>39806</c:v>
                </c:pt>
                <c:pt idx="3501">
                  <c:v>39808</c:v>
                </c:pt>
                <c:pt idx="3502">
                  <c:v>39811</c:v>
                </c:pt>
                <c:pt idx="3503">
                  <c:v>39812</c:v>
                </c:pt>
                <c:pt idx="3504">
                  <c:v>39813</c:v>
                </c:pt>
                <c:pt idx="3505">
                  <c:v>39815</c:v>
                </c:pt>
                <c:pt idx="3506">
                  <c:v>39818</c:v>
                </c:pt>
                <c:pt idx="3507">
                  <c:v>39819</c:v>
                </c:pt>
                <c:pt idx="3508">
                  <c:v>39820</c:v>
                </c:pt>
                <c:pt idx="3509">
                  <c:v>39821</c:v>
                </c:pt>
                <c:pt idx="3510">
                  <c:v>39822</c:v>
                </c:pt>
                <c:pt idx="3511">
                  <c:v>39825</c:v>
                </c:pt>
                <c:pt idx="3512">
                  <c:v>39826</c:v>
                </c:pt>
                <c:pt idx="3513">
                  <c:v>39827</c:v>
                </c:pt>
                <c:pt idx="3514">
                  <c:v>39828</c:v>
                </c:pt>
                <c:pt idx="3515">
                  <c:v>39829</c:v>
                </c:pt>
                <c:pt idx="3516">
                  <c:v>39833</c:v>
                </c:pt>
                <c:pt idx="3517">
                  <c:v>39834</c:v>
                </c:pt>
                <c:pt idx="3518">
                  <c:v>39835</c:v>
                </c:pt>
                <c:pt idx="3519">
                  <c:v>39836</c:v>
                </c:pt>
                <c:pt idx="3520">
                  <c:v>39839</c:v>
                </c:pt>
                <c:pt idx="3521">
                  <c:v>39840</c:v>
                </c:pt>
                <c:pt idx="3522">
                  <c:v>39841</c:v>
                </c:pt>
                <c:pt idx="3523">
                  <c:v>39842</c:v>
                </c:pt>
                <c:pt idx="3524">
                  <c:v>39843</c:v>
                </c:pt>
                <c:pt idx="3525">
                  <c:v>39846</c:v>
                </c:pt>
                <c:pt idx="3526">
                  <c:v>39847</c:v>
                </c:pt>
                <c:pt idx="3527">
                  <c:v>39848</c:v>
                </c:pt>
                <c:pt idx="3528">
                  <c:v>39849</c:v>
                </c:pt>
                <c:pt idx="3529">
                  <c:v>39850</c:v>
                </c:pt>
                <c:pt idx="3530">
                  <c:v>39853</c:v>
                </c:pt>
                <c:pt idx="3531">
                  <c:v>39854</c:v>
                </c:pt>
                <c:pt idx="3532">
                  <c:v>39855</c:v>
                </c:pt>
                <c:pt idx="3533">
                  <c:v>39856</c:v>
                </c:pt>
                <c:pt idx="3534">
                  <c:v>39857</c:v>
                </c:pt>
                <c:pt idx="3535">
                  <c:v>39861</c:v>
                </c:pt>
                <c:pt idx="3536">
                  <c:v>39862</c:v>
                </c:pt>
                <c:pt idx="3537">
                  <c:v>39863</c:v>
                </c:pt>
                <c:pt idx="3538">
                  <c:v>39864</c:v>
                </c:pt>
                <c:pt idx="3539">
                  <c:v>39867</c:v>
                </c:pt>
                <c:pt idx="3540">
                  <c:v>39868</c:v>
                </c:pt>
                <c:pt idx="3541">
                  <c:v>39869</c:v>
                </c:pt>
                <c:pt idx="3542">
                  <c:v>39870</c:v>
                </c:pt>
                <c:pt idx="3543">
                  <c:v>39871</c:v>
                </c:pt>
                <c:pt idx="3544">
                  <c:v>39874</c:v>
                </c:pt>
                <c:pt idx="3545">
                  <c:v>39875</c:v>
                </c:pt>
                <c:pt idx="3546">
                  <c:v>39876</c:v>
                </c:pt>
                <c:pt idx="3547">
                  <c:v>39877</c:v>
                </c:pt>
                <c:pt idx="3548">
                  <c:v>39878</c:v>
                </c:pt>
                <c:pt idx="3549">
                  <c:v>39881</c:v>
                </c:pt>
                <c:pt idx="3550">
                  <c:v>39882</c:v>
                </c:pt>
                <c:pt idx="3551">
                  <c:v>39883</c:v>
                </c:pt>
                <c:pt idx="3552">
                  <c:v>39884</c:v>
                </c:pt>
                <c:pt idx="3553">
                  <c:v>39885</c:v>
                </c:pt>
                <c:pt idx="3554">
                  <c:v>39888</c:v>
                </c:pt>
                <c:pt idx="3555">
                  <c:v>39889</c:v>
                </c:pt>
                <c:pt idx="3556">
                  <c:v>39890</c:v>
                </c:pt>
                <c:pt idx="3557">
                  <c:v>39891</c:v>
                </c:pt>
                <c:pt idx="3558">
                  <c:v>39892</c:v>
                </c:pt>
                <c:pt idx="3559">
                  <c:v>39895</c:v>
                </c:pt>
                <c:pt idx="3560">
                  <c:v>39896</c:v>
                </c:pt>
                <c:pt idx="3561">
                  <c:v>39897</c:v>
                </c:pt>
                <c:pt idx="3562">
                  <c:v>39898</c:v>
                </c:pt>
                <c:pt idx="3563">
                  <c:v>39899</c:v>
                </c:pt>
                <c:pt idx="3564">
                  <c:v>39902</c:v>
                </c:pt>
                <c:pt idx="3565">
                  <c:v>39903</c:v>
                </c:pt>
                <c:pt idx="3566">
                  <c:v>39904</c:v>
                </c:pt>
                <c:pt idx="3567">
                  <c:v>39905</c:v>
                </c:pt>
                <c:pt idx="3568">
                  <c:v>39906</c:v>
                </c:pt>
                <c:pt idx="3569">
                  <c:v>39909</c:v>
                </c:pt>
                <c:pt idx="3570">
                  <c:v>39910</c:v>
                </c:pt>
                <c:pt idx="3571">
                  <c:v>39911</c:v>
                </c:pt>
                <c:pt idx="3572">
                  <c:v>39912</c:v>
                </c:pt>
                <c:pt idx="3573">
                  <c:v>39916</c:v>
                </c:pt>
                <c:pt idx="3574">
                  <c:v>39917</c:v>
                </c:pt>
                <c:pt idx="3575">
                  <c:v>39918</c:v>
                </c:pt>
                <c:pt idx="3576">
                  <c:v>39919</c:v>
                </c:pt>
                <c:pt idx="3577">
                  <c:v>39920</c:v>
                </c:pt>
                <c:pt idx="3578">
                  <c:v>39923</c:v>
                </c:pt>
                <c:pt idx="3579">
                  <c:v>39924</c:v>
                </c:pt>
                <c:pt idx="3580">
                  <c:v>39925</c:v>
                </c:pt>
                <c:pt idx="3581">
                  <c:v>39926</c:v>
                </c:pt>
                <c:pt idx="3582">
                  <c:v>39927</c:v>
                </c:pt>
                <c:pt idx="3583">
                  <c:v>39930</c:v>
                </c:pt>
                <c:pt idx="3584">
                  <c:v>39931</c:v>
                </c:pt>
                <c:pt idx="3585">
                  <c:v>39932</c:v>
                </c:pt>
                <c:pt idx="3586">
                  <c:v>39933</c:v>
                </c:pt>
                <c:pt idx="3587">
                  <c:v>39934</c:v>
                </c:pt>
                <c:pt idx="3588">
                  <c:v>39937</c:v>
                </c:pt>
                <c:pt idx="3589">
                  <c:v>39938</c:v>
                </c:pt>
                <c:pt idx="3590">
                  <c:v>39939</c:v>
                </c:pt>
                <c:pt idx="3591">
                  <c:v>39940</c:v>
                </c:pt>
                <c:pt idx="3592">
                  <c:v>39941</c:v>
                </c:pt>
                <c:pt idx="3593">
                  <c:v>39944</c:v>
                </c:pt>
                <c:pt idx="3594">
                  <c:v>39945</c:v>
                </c:pt>
                <c:pt idx="3595">
                  <c:v>39946</c:v>
                </c:pt>
                <c:pt idx="3596">
                  <c:v>39947</c:v>
                </c:pt>
                <c:pt idx="3597">
                  <c:v>39948</c:v>
                </c:pt>
                <c:pt idx="3598">
                  <c:v>39951</c:v>
                </c:pt>
                <c:pt idx="3599">
                  <c:v>39952</c:v>
                </c:pt>
                <c:pt idx="3600">
                  <c:v>39953</c:v>
                </c:pt>
                <c:pt idx="3601">
                  <c:v>39954</c:v>
                </c:pt>
                <c:pt idx="3602">
                  <c:v>39955</c:v>
                </c:pt>
                <c:pt idx="3603">
                  <c:v>39959</c:v>
                </c:pt>
                <c:pt idx="3604">
                  <c:v>39960</c:v>
                </c:pt>
                <c:pt idx="3605">
                  <c:v>39961</c:v>
                </c:pt>
                <c:pt idx="3606">
                  <c:v>39962</c:v>
                </c:pt>
                <c:pt idx="3607">
                  <c:v>39965</c:v>
                </c:pt>
                <c:pt idx="3608">
                  <c:v>39966</c:v>
                </c:pt>
                <c:pt idx="3609">
                  <c:v>39967</c:v>
                </c:pt>
                <c:pt idx="3610">
                  <c:v>39968</c:v>
                </c:pt>
                <c:pt idx="3611">
                  <c:v>39969</c:v>
                </c:pt>
                <c:pt idx="3612">
                  <c:v>39972</c:v>
                </c:pt>
                <c:pt idx="3613">
                  <c:v>39973</c:v>
                </c:pt>
                <c:pt idx="3614">
                  <c:v>39974</c:v>
                </c:pt>
                <c:pt idx="3615">
                  <c:v>39975</c:v>
                </c:pt>
                <c:pt idx="3616">
                  <c:v>39976</c:v>
                </c:pt>
                <c:pt idx="3617">
                  <c:v>39979</c:v>
                </c:pt>
                <c:pt idx="3618">
                  <c:v>39980</c:v>
                </c:pt>
                <c:pt idx="3619">
                  <c:v>39981</c:v>
                </c:pt>
                <c:pt idx="3620">
                  <c:v>39982</c:v>
                </c:pt>
                <c:pt idx="3621">
                  <c:v>39983</c:v>
                </c:pt>
                <c:pt idx="3622">
                  <c:v>39986</c:v>
                </c:pt>
                <c:pt idx="3623">
                  <c:v>39987</c:v>
                </c:pt>
                <c:pt idx="3624">
                  <c:v>39988</c:v>
                </c:pt>
                <c:pt idx="3625">
                  <c:v>39989</c:v>
                </c:pt>
                <c:pt idx="3626">
                  <c:v>39990</c:v>
                </c:pt>
                <c:pt idx="3627">
                  <c:v>39993</c:v>
                </c:pt>
                <c:pt idx="3628">
                  <c:v>39994</c:v>
                </c:pt>
                <c:pt idx="3629">
                  <c:v>39995</c:v>
                </c:pt>
                <c:pt idx="3630">
                  <c:v>39996</c:v>
                </c:pt>
                <c:pt idx="3631">
                  <c:v>40000</c:v>
                </c:pt>
                <c:pt idx="3632">
                  <c:v>40001</c:v>
                </c:pt>
                <c:pt idx="3633">
                  <c:v>40002</c:v>
                </c:pt>
                <c:pt idx="3634">
                  <c:v>40003</c:v>
                </c:pt>
                <c:pt idx="3635">
                  <c:v>40004</c:v>
                </c:pt>
                <c:pt idx="3636">
                  <c:v>40007</c:v>
                </c:pt>
                <c:pt idx="3637">
                  <c:v>40008</c:v>
                </c:pt>
                <c:pt idx="3638">
                  <c:v>40009</c:v>
                </c:pt>
                <c:pt idx="3639">
                  <c:v>40010</c:v>
                </c:pt>
                <c:pt idx="3640">
                  <c:v>40011</c:v>
                </c:pt>
                <c:pt idx="3641">
                  <c:v>40014</c:v>
                </c:pt>
                <c:pt idx="3642">
                  <c:v>40015</c:v>
                </c:pt>
                <c:pt idx="3643">
                  <c:v>40016</c:v>
                </c:pt>
                <c:pt idx="3644">
                  <c:v>40017</c:v>
                </c:pt>
                <c:pt idx="3645">
                  <c:v>40018</c:v>
                </c:pt>
                <c:pt idx="3646">
                  <c:v>40021</c:v>
                </c:pt>
                <c:pt idx="3647">
                  <c:v>40022</c:v>
                </c:pt>
                <c:pt idx="3648">
                  <c:v>40023</c:v>
                </c:pt>
                <c:pt idx="3649">
                  <c:v>40024</c:v>
                </c:pt>
                <c:pt idx="3650">
                  <c:v>40025</c:v>
                </c:pt>
                <c:pt idx="3651">
                  <c:v>40028</c:v>
                </c:pt>
                <c:pt idx="3652">
                  <c:v>40029</c:v>
                </c:pt>
                <c:pt idx="3653">
                  <c:v>40030</c:v>
                </c:pt>
                <c:pt idx="3654">
                  <c:v>40031</c:v>
                </c:pt>
                <c:pt idx="3655">
                  <c:v>40032</c:v>
                </c:pt>
                <c:pt idx="3656">
                  <c:v>40035</c:v>
                </c:pt>
                <c:pt idx="3657">
                  <c:v>40036</c:v>
                </c:pt>
                <c:pt idx="3658">
                  <c:v>40037</c:v>
                </c:pt>
                <c:pt idx="3659">
                  <c:v>40038</c:v>
                </c:pt>
                <c:pt idx="3660">
                  <c:v>40039</c:v>
                </c:pt>
                <c:pt idx="3661">
                  <c:v>40042</c:v>
                </c:pt>
                <c:pt idx="3662">
                  <c:v>40043</c:v>
                </c:pt>
                <c:pt idx="3663">
                  <c:v>40044</c:v>
                </c:pt>
                <c:pt idx="3664">
                  <c:v>40045</c:v>
                </c:pt>
                <c:pt idx="3665">
                  <c:v>40046</c:v>
                </c:pt>
                <c:pt idx="3666">
                  <c:v>40049</c:v>
                </c:pt>
                <c:pt idx="3667">
                  <c:v>40050</c:v>
                </c:pt>
                <c:pt idx="3668">
                  <c:v>40051</c:v>
                </c:pt>
                <c:pt idx="3669">
                  <c:v>40052</c:v>
                </c:pt>
                <c:pt idx="3670">
                  <c:v>40053</c:v>
                </c:pt>
                <c:pt idx="3671">
                  <c:v>40056</c:v>
                </c:pt>
                <c:pt idx="3672">
                  <c:v>40057</c:v>
                </c:pt>
                <c:pt idx="3673">
                  <c:v>40058</c:v>
                </c:pt>
                <c:pt idx="3674">
                  <c:v>40059</c:v>
                </c:pt>
                <c:pt idx="3675">
                  <c:v>40060</c:v>
                </c:pt>
                <c:pt idx="3676">
                  <c:v>40064</c:v>
                </c:pt>
                <c:pt idx="3677">
                  <c:v>40065</c:v>
                </c:pt>
                <c:pt idx="3678">
                  <c:v>40066</c:v>
                </c:pt>
                <c:pt idx="3679">
                  <c:v>40067</c:v>
                </c:pt>
                <c:pt idx="3680">
                  <c:v>40070</c:v>
                </c:pt>
                <c:pt idx="3681">
                  <c:v>40071</c:v>
                </c:pt>
                <c:pt idx="3682">
                  <c:v>40072</c:v>
                </c:pt>
                <c:pt idx="3683">
                  <c:v>40073</c:v>
                </c:pt>
                <c:pt idx="3684">
                  <c:v>40074</c:v>
                </c:pt>
                <c:pt idx="3685">
                  <c:v>40077</c:v>
                </c:pt>
                <c:pt idx="3686">
                  <c:v>40078</c:v>
                </c:pt>
                <c:pt idx="3687">
                  <c:v>40079</c:v>
                </c:pt>
                <c:pt idx="3688">
                  <c:v>40080</c:v>
                </c:pt>
                <c:pt idx="3689">
                  <c:v>40081</c:v>
                </c:pt>
                <c:pt idx="3690">
                  <c:v>40084</c:v>
                </c:pt>
                <c:pt idx="3691">
                  <c:v>40085</c:v>
                </c:pt>
                <c:pt idx="3692">
                  <c:v>40086</c:v>
                </c:pt>
                <c:pt idx="3693">
                  <c:v>40087</c:v>
                </c:pt>
                <c:pt idx="3694">
                  <c:v>40088</c:v>
                </c:pt>
                <c:pt idx="3695">
                  <c:v>40091</c:v>
                </c:pt>
                <c:pt idx="3696">
                  <c:v>40092</c:v>
                </c:pt>
                <c:pt idx="3697">
                  <c:v>40093</c:v>
                </c:pt>
                <c:pt idx="3698">
                  <c:v>40094</c:v>
                </c:pt>
                <c:pt idx="3699">
                  <c:v>40095</c:v>
                </c:pt>
                <c:pt idx="3700">
                  <c:v>40099</c:v>
                </c:pt>
                <c:pt idx="3701">
                  <c:v>40100</c:v>
                </c:pt>
                <c:pt idx="3702">
                  <c:v>40101</c:v>
                </c:pt>
                <c:pt idx="3703">
                  <c:v>40102</c:v>
                </c:pt>
                <c:pt idx="3704">
                  <c:v>40105</c:v>
                </c:pt>
                <c:pt idx="3705">
                  <c:v>40106</c:v>
                </c:pt>
                <c:pt idx="3706">
                  <c:v>40107</c:v>
                </c:pt>
                <c:pt idx="3707">
                  <c:v>40108</c:v>
                </c:pt>
                <c:pt idx="3708">
                  <c:v>40109</c:v>
                </c:pt>
                <c:pt idx="3709">
                  <c:v>40112</c:v>
                </c:pt>
                <c:pt idx="3710">
                  <c:v>40113</c:v>
                </c:pt>
                <c:pt idx="3711">
                  <c:v>40114</c:v>
                </c:pt>
                <c:pt idx="3712">
                  <c:v>40115</c:v>
                </c:pt>
                <c:pt idx="3713">
                  <c:v>40116</c:v>
                </c:pt>
                <c:pt idx="3714">
                  <c:v>40119</c:v>
                </c:pt>
                <c:pt idx="3715">
                  <c:v>40120</c:v>
                </c:pt>
                <c:pt idx="3716">
                  <c:v>40121</c:v>
                </c:pt>
                <c:pt idx="3717">
                  <c:v>40122</c:v>
                </c:pt>
                <c:pt idx="3718">
                  <c:v>40123</c:v>
                </c:pt>
                <c:pt idx="3719">
                  <c:v>40126</c:v>
                </c:pt>
                <c:pt idx="3720">
                  <c:v>40127</c:v>
                </c:pt>
                <c:pt idx="3721">
                  <c:v>40129</c:v>
                </c:pt>
                <c:pt idx="3722">
                  <c:v>40130</c:v>
                </c:pt>
                <c:pt idx="3723">
                  <c:v>40133</c:v>
                </c:pt>
                <c:pt idx="3724">
                  <c:v>40134</c:v>
                </c:pt>
                <c:pt idx="3725">
                  <c:v>40135</c:v>
                </c:pt>
                <c:pt idx="3726">
                  <c:v>40136</c:v>
                </c:pt>
                <c:pt idx="3727">
                  <c:v>40137</c:v>
                </c:pt>
                <c:pt idx="3728">
                  <c:v>40140</c:v>
                </c:pt>
                <c:pt idx="3729">
                  <c:v>40141</c:v>
                </c:pt>
                <c:pt idx="3730">
                  <c:v>40142</c:v>
                </c:pt>
                <c:pt idx="3731">
                  <c:v>40144</c:v>
                </c:pt>
                <c:pt idx="3732">
                  <c:v>40147</c:v>
                </c:pt>
                <c:pt idx="3733">
                  <c:v>40148</c:v>
                </c:pt>
                <c:pt idx="3734">
                  <c:v>40149</c:v>
                </c:pt>
                <c:pt idx="3735">
                  <c:v>40150</c:v>
                </c:pt>
                <c:pt idx="3736">
                  <c:v>40151</c:v>
                </c:pt>
                <c:pt idx="3737">
                  <c:v>40154</c:v>
                </c:pt>
                <c:pt idx="3738">
                  <c:v>40155</c:v>
                </c:pt>
                <c:pt idx="3739">
                  <c:v>40156</c:v>
                </c:pt>
                <c:pt idx="3740">
                  <c:v>40157</c:v>
                </c:pt>
                <c:pt idx="3741">
                  <c:v>40158</c:v>
                </c:pt>
                <c:pt idx="3742">
                  <c:v>40161</c:v>
                </c:pt>
                <c:pt idx="3743">
                  <c:v>40162</c:v>
                </c:pt>
                <c:pt idx="3744">
                  <c:v>40163</c:v>
                </c:pt>
                <c:pt idx="3745">
                  <c:v>40164</c:v>
                </c:pt>
                <c:pt idx="3746">
                  <c:v>40165</c:v>
                </c:pt>
                <c:pt idx="3747">
                  <c:v>40168</c:v>
                </c:pt>
                <c:pt idx="3748">
                  <c:v>40169</c:v>
                </c:pt>
                <c:pt idx="3749">
                  <c:v>40170</c:v>
                </c:pt>
                <c:pt idx="3750">
                  <c:v>40171</c:v>
                </c:pt>
                <c:pt idx="3751">
                  <c:v>40175</c:v>
                </c:pt>
                <c:pt idx="3752">
                  <c:v>40176</c:v>
                </c:pt>
                <c:pt idx="3753">
                  <c:v>40177</c:v>
                </c:pt>
                <c:pt idx="3754">
                  <c:v>40178</c:v>
                </c:pt>
                <c:pt idx="3755">
                  <c:v>40182</c:v>
                </c:pt>
                <c:pt idx="3756">
                  <c:v>40183</c:v>
                </c:pt>
                <c:pt idx="3757">
                  <c:v>40184</c:v>
                </c:pt>
                <c:pt idx="3758">
                  <c:v>40185</c:v>
                </c:pt>
                <c:pt idx="3759">
                  <c:v>40186</c:v>
                </c:pt>
                <c:pt idx="3760">
                  <c:v>40189</c:v>
                </c:pt>
                <c:pt idx="3761">
                  <c:v>40190</c:v>
                </c:pt>
                <c:pt idx="3762">
                  <c:v>40191</c:v>
                </c:pt>
                <c:pt idx="3763">
                  <c:v>40192</c:v>
                </c:pt>
                <c:pt idx="3764">
                  <c:v>40193</c:v>
                </c:pt>
                <c:pt idx="3765">
                  <c:v>40197</c:v>
                </c:pt>
                <c:pt idx="3766">
                  <c:v>40198</c:v>
                </c:pt>
                <c:pt idx="3767">
                  <c:v>40199</c:v>
                </c:pt>
                <c:pt idx="3768">
                  <c:v>40200</c:v>
                </c:pt>
                <c:pt idx="3769">
                  <c:v>40203</c:v>
                </c:pt>
                <c:pt idx="3770">
                  <c:v>40204</c:v>
                </c:pt>
                <c:pt idx="3771">
                  <c:v>40205</c:v>
                </c:pt>
                <c:pt idx="3772">
                  <c:v>40206</c:v>
                </c:pt>
                <c:pt idx="3773">
                  <c:v>40207</c:v>
                </c:pt>
                <c:pt idx="3774">
                  <c:v>40210</c:v>
                </c:pt>
                <c:pt idx="3775">
                  <c:v>40211</c:v>
                </c:pt>
                <c:pt idx="3776">
                  <c:v>40212</c:v>
                </c:pt>
                <c:pt idx="3777">
                  <c:v>40213</c:v>
                </c:pt>
                <c:pt idx="3778">
                  <c:v>40214</c:v>
                </c:pt>
                <c:pt idx="3779">
                  <c:v>40217</c:v>
                </c:pt>
                <c:pt idx="3780">
                  <c:v>40218</c:v>
                </c:pt>
                <c:pt idx="3781">
                  <c:v>40219</c:v>
                </c:pt>
                <c:pt idx="3782">
                  <c:v>40220</c:v>
                </c:pt>
                <c:pt idx="3783">
                  <c:v>40221</c:v>
                </c:pt>
                <c:pt idx="3784">
                  <c:v>40225</c:v>
                </c:pt>
                <c:pt idx="3785">
                  <c:v>40226</c:v>
                </c:pt>
                <c:pt idx="3786">
                  <c:v>40227</c:v>
                </c:pt>
                <c:pt idx="3787">
                  <c:v>40228</c:v>
                </c:pt>
                <c:pt idx="3788">
                  <c:v>40231</c:v>
                </c:pt>
                <c:pt idx="3789">
                  <c:v>40232</c:v>
                </c:pt>
                <c:pt idx="3790">
                  <c:v>40233</c:v>
                </c:pt>
                <c:pt idx="3791">
                  <c:v>40234</c:v>
                </c:pt>
                <c:pt idx="3792">
                  <c:v>40235</c:v>
                </c:pt>
                <c:pt idx="3793">
                  <c:v>40238</c:v>
                </c:pt>
                <c:pt idx="3794">
                  <c:v>40239</c:v>
                </c:pt>
                <c:pt idx="3795">
                  <c:v>40240</c:v>
                </c:pt>
                <c:pt idx="3796">
                  <c:v>40241</c:v>
                </c:pt>
                <c:pt idx="3797">
                  <c:v>40242</c:v>
                </c:pt>
                <c:pt idx="3798">
                  <c:v>40245</c:v>
                </c:pt>
                <c:pt idx="3799">
                  <c:v>40246</c:v>
                </c:pt>
                <c:pt idx="3800">
                  <c:v>40247</c:v>
                </c:pt>
                <c:pt idx="3801">
                  <c:v>40248</c:v>
                </c:pt>
                <c:pt idx="3802">
                  <c:v>40249</c:v>
                </c:pt>
                <c:pt idx="3803">
                  <c:v>40252</c:v>
                </c:pt>
                <c:pt idx="3804">
                  <c:v>40253</c:v>
                </c:pt>
                <c:pt idx="3805">
                  <c:v>40254</c:v>
                </c:pt>
                <c:pt idx="3806">
                  <c:v>40255</c:v>
                </c:pt>
                <c:pt idx="3807">
                  <c:v>40256</c:v>
                </c:pt>
                <c:pt idx="3808">
                  <c:v>40259</c:v>
                </c:pt>
                <c:pt idx="3809">
                  <c:v>40260</c:v>
                </c:pt>
                <c:pt idx="3810">
                  <c:v>40261</c:v>
                </c:pt>
                <c:pt idx="3811">
                  <c:v>40262</c:v>
                </c:pt>
                <c:pt idx="3812">
                  <c:v>40263</c:v>
                </c:pt>
                <c:pt idx="3813">
                  <c:v>40266</c:v>
                </c:pt>
                <c:pt idx="3814">
                  <c:v>40267</c:v>
                </c:pt>
                <c:pt idx="3815">
                  <c:v>40268</c:v>
                </c:pt>
                <c:pt idx="3816">
                  <c:v>40269</c:v>
                </c:pt>
                <c:pt idx="3817">
                  <c:v>40270</c:v>
                </c:pt>
                <c:pt idx="3818">
                  <c:v>40273</c:v>
                </c:pt>
                <c:pt idx="3819">
                  <c:v>40274</c:v>
                </c:pt>
                <c:pt idx="3820">
                  <c:v>40275</c:v>
                </c:pt>
                <c:pt idx="3821">
                  <c:v>40276</c:v>
                </c:pt>
                <c:pt idx="3822">
                  <c:v>40277</c:v>
                </c:pt>
                <c:pt idx="3823">
                  <c:v>40280</c:v>
                </c:pt>
                <c:pt idx="3824">
                  <c:v>40281</c:v>
                </c:pt>
                <c:pt idx="3825">
                  <c:v>40282</c:v>
                </c:pt>
                <c:pt idx="3826">
                  <c:v>40283</c:v>
                </c:pt>
                <c:pt idx="3827">
                  <c:v>40284</c:v>
                </c:pt>
                <c:pt idx="3828">
                  <c:v>40287</c:v>
                </c:pt>
                <c:pt idx="3829">
                  <c:v>40288</c:v>
                </c:pt>
                <c:pt idx="3830">
                  <c:v>40289</c:v>
                </c:pt>
                <c:pt idx="3831">
                  <c:v>40290</c:v>
                </c:pt>
                <c:pt idx="3832">
                  <c:v>40291</c:v>
                </c:pt>
                <c:pt idx="3833">
                  <c:v>40294</c:v>
                </c:pt>
                <c:pt idx="3834">
                  <c:v>40295</c:v>
                </c:pt>
                <c:pt idx="3835">
                  <c:v>40296</c:v>
                </c:pt>
                <c:pt idx="3836">
                  <c:v>40297</c:v>
                </c:pt>
                <c:pt idx="3837">
                  <c:v>40298</c:v>
                </c:pt>
                <c:pt idx="3838">
                  <c:v>40301</c:v>
                </c:pt>
                <c:pt idx="3839">
                  <c:v>40302</c:v>
                </c:pt>
                <c:pt idx="3840">
                  <c:v>40303</c:v>
                </c:pt>
                <c:pt idx="3841">
                  <c:v>40304</c:v>
                </c:pt>
                <c:pt idx="3842">
                  <c:v>40305</c:v>
                </c:pt>
                <c:pt idx="3843">
                  <c:v>40308</c:v>
                </c:pt>
                <c:pt idx="3844">
                  <c:v>40309</c:v>
                </c:pt>
                <c:pt idx="3845">
                  <c:v>40310</c:v>
                </c:pt>
                <c:pt idx="3846">
                  <c:v>40311</c:v>
                </c:pt>
                <c:pt idx="3847">
                  <c:v>40312</c:v>
                </c:pt>
                <c:pt idx="3848">
                  <c:v>40315</c:v>
                </c:pt>
                <c:pt idx="3849">
                  <c:v>40316</c:v>
                </c:pt>
                <c:pt idx="3850">
                  <c:v>40317</c:v>
                </c:pt>
                <c:pt idx="3851">
                  <c:v>40318</c:v>
                </c:pt>
                <c:pt idx="3852">
                  <c:v>40319</c:v>
                </c:pt>
                <c:pt idx="3853">
                  <c:v>40322</c:v>
                </c:pt>
                <c:pt idx="3854">
                  <c:v>40323</c:v>
                </c:pt>
                <c:pt idx="3855">
                  <c:v>40324</c:v>
                </c:pt>
                <c:pt idx="3856">
                  <c:v>40325</c:v>
                </c:pt>
                <c:pt idx="3857">
                  <c:v>40326</c:v>
                </c:pt>
                <c:pt idx="3858">
                  <c:v>40330</c:v>
                </c:pt>
                <c:pt idx="3859">
                  <c:v>40331</c:v>
                </c:pt>
                <c:pt idx="3860">
                  <c:v>40332</c:v>
                </c:pt>
                <c:pt idx="3861">
                  <c:v>40333</c:v>
                </c:pt>
                <c:pt idx="3862">
                  <c:v>40336</c:v>
                </c:pt>
                <c:pt idx="3863">
                  <c:v>40337</c:v>
                </c:pt>
                <c:pt idx="3864">
                  <c:v>40338</c:v>
                </c:pt>
                <c:pt idx="3865">
                  <c:v>40339</c:v>
                </c:pt>
                <c:pt idx="3866">
                  <c:v>40340</c:v>
                </c:pt>
                <c:pt idx="3867">
                  <c:v>40343</c:v>
                </c:pt>
                <c:pt idx="3868">
                  <c:v>40344</c:v>
                </c:pt>
                <c:pt idx="3869">
                  <c:v>40345</c:v>
                </c:pt>
                <c:pt idx="3870">
                  <c:v>40346</c:v>
                </c:pt>
                <c:pt idx="3871">
                  <c:v>40347</c:v>
                </c:pt>
                <c:pt idx="3872">
                  <c:v>40350</c:v>
                </c:pt>
                <c:pt idx="3873">
                  <c:v>40351</c:v>
                </c:pt>
                <c:pt idx="3874">
                  <c:v>40352</c:v>
                </c:pt>
                <c:pt idx="3875">
                  <c:v>40353</c:v>
                </c:pt>
                <c:pt idx="3876">
                  <c:v>40354</c:v>
                </c:pt>
                <c:pt idx="3877">
                  <c:v>40357</c:v>
                </c:pt>
                <c:pt idx="3878">
                  <c:v>40358</c:v>
                </c:pt>
                <c:pt idx="3879">
                  <c:v>40359</c:v>
                </c:pt>
                <c:pt idx="3880">
                  <c:v>40360</c:v>
                </c:pt>
                <c:pt idx="3881">
                  <c:v>40361</c:v>
                </c:pt>
                <c:pt idx="3882">
                  <c:v>40365</c:v>
                </c:pt>
                <c:pt idx="3883">
                  <c:v>40366</c:v>
                </c:pt>
                <c:pt idx="3884">
                  <c:v>40367</c:v>
                </c:pt>
                <c:pt idx="3885">
                  <c:v>40368</c:v>
                </c:pt>
                <c:pt idx="3886">
                  <c:v>40371</c:v>
                </c:pt>
                <c:pt idx="3887">
                  <c:v>40372</c:v>
                </c:pt>
                <c:pt idx="3888">
                  <c:v>40373</c:v>
                </c:pt>
                <c:pt idx="3889">
                  <c:v>40374</c:v>
                </c:pt>
                <c:pt idx="3890">
                  <c:v>40375</c:v>
                </c:pt>
                <c:pt idx="3891">
                  <c:v>40378</c:v>
                </c:pt>
                <c:pt idx="3892">
                  <c:v>40379</c:v>
                </c:pt>
                <c:pt idx="3893">
                  <c:v>40380</c:v>
                </c:pt>
                <c:pt idx="3894">
                  <c:v>40381</c:v>
                </c:pt>
                <c:pt idx="3895">
                  <c:v>40382</c:v>
                </c:pt>
                <c:pt idx="3896">
                  <c:v>40385</c:v>
                </c:pt>
                <c:pt idx="3897">
                  <c:v>40386</c:v>
                </c:pt>
                <c:pt idx="3898">
                  <c:v>40387</c:v>
                </c:pt>
                <c:pt idx="3899">
                  <c:v>40388</c:v>
                </c:pt>
                <c:pt idx="3900">
                  <c:v>40389</c:v>
                </c:pt>
                <c:pt idx="3901">
                  <c:v>40392</c:v>
                </c:pt>
                <c:pt idx="3902">
                  <c:v>40393</c:v>
                </c:pt>
                <c:pt idx="3903">
                  <c:v>40394</c:v>
                </c:pt>
                <c:pt idx="3904">
                  <c:v>40395</c:v>
                </c:pt>
                <c:pt idx="3905">
                  <c:v>40396</c:v>
                </c:pt>
                <c:pt idx="3906">
                  <c:v>40399</c:v>
                </c:pt>
                <c:pt idx="3907">
                  <c:v>40400</c:v>
                </c:pt>
                <c:pt idx="3908">
                  <c:v>40401</c:v>
                </c:pt>
                <c:pt idx="3909">
                  <c:v>40402</c:v>
                </c:pt>
                <c:pt idx="3910">
                  <c:v>40403</c:v>
                </c:pt>
                <c:pt idx="3911">
                  <c:v>40406</c:v>
                </c:pt>
                <c:pt idx="3912">
                  <c:v>40407</c:v>
                </c:pt>
                <c:pt idx="3913">
                  <c:v>40408</c:v>
                </c:pt>
                <c:pt idx="3914">
                  <c:v>40409</c:v>
                </c:pt>
                <c:pt idx="3915">
                  <c:v>40410</c:v>
                </c:pt>
                <c:pt idx="3916">
                  <c:v>40413</c:v>
                </c:pt>
                <c:pt idx="3917">
                  <c:v>40414</c:v>
                </c:pt>
                <c:pt idx="3918">
                  <c:v>40415</c:v>
                </c:pt>
                <c:pt idx="3919">
                  <c:v>40416</c:v>
                </c:pt>
                <c:pt idx="3920">
                  <c:v>40417</c:v>
                </c:pt>
                <c:pt idx="3921">
                  <c:v>40420</c:v>
                </c:pt>
                <c:pt idx="3922">
                  <c:v>40421</c:v>
                </c:pt>
                <c:pt idx="3923">
                  <c:v>40422</c:v>
                </c:pt>
                <c:pt idx="3924">
                  <c:v>40423</c:v>
                </c:pt>
                <c:pt idx="3925">
                  <c:v>40424</c:v>
                </c:pt>
                <c:pt idx="3926">
                  <c:v>40428</c:v>
                </c:pt>
                <c:pt idx="3927">
                  <c:v>40429</c:v>
                </c:pt>
                <c:pt idx="3928">
                  <c:v>40430</c:v>
                </c:pt>
                <c:pt idx="3929">
                  <c:v>40431</c:v>
                </c:pt>
                <c:pt idx="3930">
                  <c:v>40434</c:v>
                </c:pt>
                <c:pt idx="3931">
                  <c:v>40435</c:v>
                </c:pt>
                <c:pt idx="3932">
                  <c:v>40436</c:v>
                </c:pt>
                <c:pt idx="3933">
                  <c:v>40437</c:v>
                </c:pt>
                <c:pt idx="3934">
                  <c:v>40438</c:v>
                </c:pt>
                <c:pt idx="3935">
                  <c:v>40441</c:v>
                </c:pt>
                <c:pt idx="3936">
                  <c:v>40442</c:v>
                </c:pt>
                <c:pt idx="3937">
                  <c:v>40443</c:v>
                </c:pt>
                <c:pt idx="3938">
                  <c:v>40444</c:v>
                </c:pt>
                <c:pt idx="3939">
                  <c:v>40445</c:v>
                </c:pt>
                <c:pt idx="3940">
                  <c:v>40448</c:v>
                </c:pt>
                <c:pt idx="3941">
                  <c:v>40449</c:v>
                </c:pt>
                <c:pt idx="3942">
                  <c:v>40450</c:v>
                </c:pt>
                <c:pt idx="3943">
                  <c:v>40451</c:v>
                </c:pt>
                <c:pt idx="3944">
                  <c:v>40452</c:v>
                </c:pt>
                <c:pt idx="3945">
                  <c:v>40455</c:v>
                </c:pt>
                <c:pt idx="3946">
                  <c:v>40456</c:v>
                </c:pt>
                <c:pt idx="3947">
                  <c:v>40457</c:v>
                </c:pt>
                <c:pt idx="3948">
                  <c:v>40458</c:v>
                </c:pt>
                <c:pt idx="3949">
                  <c:v>40459</c:v>
                </c:pt>
                <c:pt idx="3950">
                  <c:v>40463</c:v>
                </c:pt>
                <c:pt idx="3951">
                  <c:v>40464</c:v>
                </c:pt>
                <c:pt idx="3952">
                  <c:v>40465</c:v>
                </c:pt>
                <c:pt idx="3953">
                  <c:v>40466</c:v>
                </c:pt>
                <c:pt idx="3954">
                  <c:v>40469</c:v>
                </c:pt>
                <c:pt idx="3955">
                  <c:v>40470</c:v>
                </c:pt>
                <c:pt idx="3956">
                  <c:v>40471</c:v>
                </c:pt>
                <c:pt idx="3957">
                  <c:v>40472</c:v>
                </c:pt>
                <c:pt idx="3958">
                  <c:v>40473</c:v>
                </c:pt>
                <c:pt idx="3959">
                  <c:v>40476</c:v>
                </c:pt>
                <c:pt idx="3960">
                  <c:v>40477</c:v>
                </c:pt>
                <c:pt idx="3961">
                  <c:v>40478</c:v>
                </c:pt>
                <c:pt idx="3962">
                  <c:v>40479</c:v>
                </c:pt>
                <c:pt idx="3963">
                  <c:v>40480</c:v>
                </c:pt>
                <c:pt idx="3964">
                  <c:v>40483</c:v>
                </c:pt>
                <c:pt idx="3965">
                  <c:v>40484</c:v>
                </c:pt>
                <c:pt idx="3966">
                  <c:v>40485</c:v>
                </c:pt>
                <c:pt idx="3967">
                  <c:v>40486</c:v>
                </c:pt>
                <c:pt idx="3968">
                  <c:v>40487</c:v>
                </c:pt>
                <c:pt idx="3969">
                  <c:v>40490</c:v>
                </c:pt>
                <c:pt idx="3970">
                  <c:v>40491</c:v>
                </c:pt>
                <c:pt idx="3971">
                  <c:v>40492</c:v>
                </c:pt>
                <c:pt idx="3972">
                  <c:v>40494</c:v>
                </c:pt>
                <c:pt idx="3973">
                  <c:v>40497</c:v>
                </c:pt>
                <c:pt idx="3974">
                  <c:v>40498</c:v>
                </c:pt>
                <c:pt idx="3975">
                  <c:v>40499</c:v>
                </c:pt>
                <c:pt idx="3976">
                  <c:v>40500</c:v>
                </c:pt>
                <c:pt idx="3977">
                  <c:v>40501</c:v>
                </c:pt>
                <c:pt idx="3978">
                  <c:v>40504</c:v>
                </c:pt>
                <c:pt idx="3979">
                  <c:v>40505</c:v>
                </c:pt>
                <c:pt idx="3980">
                  <c:v>40506</c:v>
                </c:pt>
                <c:pt idx="3981">
                  <c:v>40508</c:v>
                </c:pt>
                <c:pt idx="3982">
                  <c:v>40511</c:v>
                </c:pt>
                <c:pt idx="3983">
                  <c:v>40512</c:v>
                </c:pt>
                <c:pt idx="3984">
                  <c:v>40513</c:v>
                </c:pt>
                <c:pt idx="3985">
                  <c:v>40514</c:v>
                </c:pt>
                <c:pt idx="3986">
                  <c:v>40515</c:v>
                </c:pt>
                <c:pt idx="3987">
                  <c:v>40518</c:v>
                </c:pt>
                <c:pt idx="3988">
                  <c:v>40519</c:v>
                </c:pt>
                <c:pt idx="3989">
                  <c:v>40520</c:v>
                </c:pt>
                <c:pt idx="3990">
                  <c:v>40521</c:v>
                </c:pt>
                <c:pt idx="3991">
                  <c:v>40522</c:v>
                </c:pt>
                <c:pt idx="3992">
                  <c:v>40525</c:v>
                </c:pt>
                <c:pt idx="3993">
                  <c:v>40526</c:v>
                </c:pt>
                <c:pt idx="3994">
                  <c:v>40527</c:v>
                </c:pt>
                <c:pt idx="3995">
                  <c:v>40528</c:v>
                </c:pt>
                <c:pt idx="3996">
                  <c:v>40529</c:v>
                </c:pt>
                <c:pt idx="3997">
                  <c:v>40532</c:v>
                </c:pt>
                <c:pt idx="3998">
                  <c:v>40533</c:v>
                </c:pt>
                <c:pt idx="3999">
                  <c:v>40534</c:v>
                </c:pt>
                <c:pt idx="4000">
                  <c:v>40535</c:v>
                </c:pt>
                <c:pt idx="4001">
                  <c:v>40539</c:v>
                </c:pt>
                <c:pt idx="4002">
                  <c:v>40540</c:v>
                </c:pt>
                <c:pt idx="4003">
                  <c:v>40541</c:v>
                </c:pt>
                <c:pt idx="4004">
                  <c:v>40542</c:v>
                </c:pt>
                <c:pt idx="4005">
                  <c:v>40543</c:v>
                </c:pt>
                <c:pt idx="4006">
                  <c:v>40546</c:v>
                </c:pt>
                <c:pt idx="4007">
                  <c:v>40547</c:v>
                </c:pt>
                <c:pt idx="4008">
                  <c:v>40548</c:v>
                </c:pt>
                <c:pt idx="4009">
                  <c:v>40549</c:v>
                </c:pt>
                <c:pt idx="4010">
                  <c:v>40550</c:v>
                </c:pt>
                <c:pt idx="4011">
                  <c:v>40553</c:v>
                </c:pt>
                <c:pt idx="4012">
                  <c:v>40554</c:v>
                </c:pt>
                <c:pt idx="4013">
                  <c:v>40555</c:v>
                </c:pt>
                <c:pt idx="4014">
                  <c:v>40556</c:v>
                </c:pt>
                <c:pt idx="4015">
                  <c:v>40557</c:v>
                </c:pt>
                <c:pt idx="4016">
                  <c:v>40561</c:v>
                </c:pt>
                <c:pt idx="4017">
                  <c:v>40562</c:v>
                </c:pt>
                <c:pt idx="4018">
                  <c:v>40563</c:v>
                </c:pt>
                <c:pt idx="4019">
                  <c:v>40564</c:v>
                </c:pt>
                <c:pt idx="4020">
                  <c:v>40567</c:v>
                </c:pt>
                <c:pt idx="4021">
                  <c:v>40568</c:v>
                </c:pt>
                <c:pt idx="4022">
                  <c:v>40569</c:v>
                </c:pt>
                <c:pt idx="4023">
                  <c:v>40570</c:v>
                </c:pt>
                <c:pt idx="4024">
                  <c:v>40571</c:v>
                </c:pt>
                <c:pt idx="4025">
                  <c:v>40574</c:v>
                </c:pt>
                <c:pt idx="4026">
                  <c:v>40575</c:v>
                </c:pt>
                <c:pt idx="4027">
                  <c:v>40576</c:v>
                </c:pt>
                <c:pt idx="4028">
                  <c:v>40577</c:v>
                </c:pt>
                <c:pt idx="4029">
                  <c:v>40578</c:v>
                </c:pt>
                <c:pt idx="4030">
                  <c:v>40581</c:v>
                </c:pt>
                <c:pt idx="4031">
                  <c:v>40582</c:v>
                </c:pt>
                <c:pt idx="4032">
                  <c:v>40583</c:v>
                </c:pt>
                <c:pt idx="4033">
                  <c:v>40584</c:v>
                </c:pt>
                <c:pt idx="4034">
                  <c:v>40585</c:v>
                </c:pt>
                <c:pt idx="4035">
                  <c:v>40588</c:v>
                </c:pt>
                <c:pt idx="4036">
                  <c:v>40589</c:v>
                </c:pt>
                <c:pt idx="4037">
                  <c:v>40590</c:v>
                </c:pt>
                <c:pt idx="4038">
                  <c:v>40591</c:v>
                </c:pt>
                <c:pt idx="4039">
                  <c:v>40592</c:v>
                </c:pt>
                <c:pt idx="4040">
                  <c:v>40596</c:v>
                </c:pt>
                <c:pt idx="4041">
                  <c:v>40597</c:v>
                </c:pt>
                <c:pt idx="4042">
                  <c:v>40598</c:v>
                </c:pt>
                <c:pt idx="4043">
                  <c:v>40599</c:v>
                </c:pt>
                <c:pt idx="4044">
                  <c:v>40602</c:v>
                </c:pt>
                <c:pt idx="4045">
                  <c:v>40603</c:v>
                </c:pt>
                <c:pt idx="4046">
                  <c:v>40604</c:v>
                </c:pt>
                <c:pt idx="4047">
                  <c:v>40605</c:v>
                </c:pt>
                <c:pt idx="4048">
                  <c:v>40606</c:v>
                </c:pt>
                <c:pt idx="4049">
                  <c:v>40609</c:v>
                </c:pt>
                <c:pt idx="4050">
                  <c:v>40610</c:v>
                </c:pt>
                <c:pt idx="4051">
                  <c:v>40611</c:v>
                </c:pt>
                <c:pt idx="4052">
                  <c:v>40612</c:v>
                </c:pt>
                <c:pt idx="4053">
                  <c:v>40613</c:v>
                </c:pt>
                <c:pt idx="4054">
                  <c:v>40616</c:v>
                </c:pt>
                <c:pt idx="4055">
                  <c:v>40617</c:v>
                </c:pt>
                <c:pt idx="4056">
                  <c:v>40618</c:v>
                </c:pt>
                <c:pt idx="4057">
                  <c:v>40619</c:v>
                </c:pt>
                <c:pt idx="4058">
                  <c:v>40620</c:v>
                </c:pt>
                <c:pt idx="4059">
                  <c:v>40623</c:v>
                </c:pt>
                <c:pt idx="4060">
                  <c:v>40624</c:v>
                </c:pt>
                <c:pt idx="4061">
                  <c:v>40625</c:v>
                </c:pt>
                <c:pt idx="4062">
                  <c:v>40626</c:v>
                </c:pt>
                <c:pt idx="4063">
                  <c:v>40627</c:v>
                </c:pt>
                <c:pt idx="4064">
                  <c:v>40630</c:v>
                </c:pt>
                <c:pt idx="4065">
                  <c:v>40631</c:v>
                </c:pt>
                <c:pt idx="4066">
                  <c:v>40632</c:v>
                </c:pt>
                <c:pt idx="4067">
                  <c:v>40633</c:v>
                </c:pt>
                <c:pt idx="4068">
                  <c:v>40634</c:v>
                </c:pt>
                <c:pt idx="4069">
                  <c:v>40637</c:v>
                </c:pt>
                <c:pt idx="4070">
                  <c:v>40638</c:v>
                </c:pt>
                <c:pt idx="4071">
                  <c:v>40639</c:v>
                </c:pt>
                <c:pt idx="4072">
                  <c:v>40640</c:v>
                </c:pt>
                <c:pt idx="4073">
                  <c:v>40641</c:v>
                </c:pt>
                <c:pt idx="4074">
                  <c:v>40644</c:v>
                </c:pt>
                <c:pt idx="4075">
                  <c:v>40645</c:v>
                </c:pt>
                <c:pt idx="4076">
                  <c:v>40646</c:v>
                </c:pt>
                <c:pt idx="4077">
                  <c:v>40647</c:v>
                </c:pt>
                <c:pt idx="4078">
                  <c:v>40648</c:v>
                </c:pt>
                <c:pt idx="4079">
                  <c:v>40651</c:v>
                </c:pt>
                <c:pt idx="4080">
                  <c:v>40652</c:v>
                </c:pt>
                <c:pt idx="4081">
                  <c:v>40653</c:v>
                </c:pt>
                <c:pt idx="4082">
                  <c:v>40654</c:v>
                </c:pt>
                <c:pt idx="4083">
                  <c:v>40658</c:v>
                </c:pt>
                <c:pt idx="4084">
                  <c:v>40659</c:v>
                </c:pt>
                <c:pt idx="4085">
                  <c:v>40660</c:v>
                </c:pt>
                <c:pt idx="4086">
                  <c:v>40661</c:v>
                </c:pt>
                <c:pt idx="4087">
                  <c:v>40662</c:v>
                </c:pt>
                <c:pt idx="4088">
                  <c:v>40665</c:v>
                </c:pt>
                <c:pt idx="4089">
                  <c:v>40666</c:v>
                </c:pt>
                <c:pt idx="4090">
                  <c:v>40667</c:v>
                </c:pt>
                <c:pt idx="4091">
                  <c:v>40668</c:v>
                </c:pt>
                <c:pt idx="4092">
                  <c:v>40669</c:v>
                </c:pt>
                <c:pt idx="4093">
                  <c:v>40672</c:v>
                </c:pt>
                <c:pt idx="4094">
                  <c:v>40673</c:v>
                </c:pt>
                <c:pt idx="4095">
                  <c:v>40674</c:v>
                </c:pt>
                <c:pt idx="4096">
                  <c:v>40675</c:v>
                </c:pt>
                <c:pt idx="4097">
                  <c:v>40676</c:v>
                </c:pt>
                <c:pt idx="4098">
                  <c:v>40679</c:v>
                </c:pt>
                <c:pt idx="4099">
                  <c:v>40680</c:v>
                </c:pt>
                <c:pt idx="4100">
                  <c:v>40681</c:v>
                </c:pt>
                <c:pt idx="4101">
                  <c:v>40682</c:v>
                </c:pt>
                <c:pt idx="4102">
                  <c:v>40683</c:v>
                </c:pt>
                <c:pt idx="4103">
                  <c:v>40686</c:v>
                </c:pt>
                <c:pt idx="4104">
                  <c:v>40687</c:v>
                </c:pt>
                <c:pt idx="4105">
                  <c:v>40688</c:v>
                </c:pt>
                <c:pt idx="4106">
                  <c:v>40689</c:v>
                </c:pt>
                <c:pt idx="4107">
                  <c:v>40690</c:v>
                </c:pt>
                <c:pt idx="4108">
                  <c:v>40694</c:v>
                </c:pt>
                <c:pt idx="4109">
                  <c:v>40695</c:v>
                </c:pt>
                <c:pt idx="4110">
                  <c:v>40696</c:v>
                </c:pt>
                <c:pt idx="4111">
                  <c:v>40697</c:v>
                </c:pt>
                <c:pt idx="4112">
                  <c:v>40700</c:v>
                </c:pt>
                <c:pt idx="4113">
                  <c:v>40701</c:v>
                </c:pt>
                <c:pt idx="4114">
                  <c:v>40702</c:v>
                </c:pt>
                <c:pt idx="4115">
                  <c:v>40703</c:v>
                </c:pt>
                <c:pt idx="4116">
                  <c:v>40704</c:v>
                </c:pt>
                <c:pt idx="4117">
                  <c:v>40707</c:v>
                </c:pt>
                <c:pt idx="4118">
                  <c:v>40708</c:v>
                </c:pt>
                <c:pt idx="4119">
                  <c:v>40709</c:v>
                </c:pt>
                <c:pt idx="4120">
                  <c:v>40710</c:v>
                </c:pt>
                <c:pt idx="4121">
                  <c:v>40711</c:v>
                </c:pt>
                <c:pt idx="4122">
                  <c:v>40714</c:v>
                </c:pt>
                <c:pt idx="4123">
                  <c:v>40715</c:v>
                </c:pt>
                <c:pt idx="4124">
                  <c:v>40716</c:v>
                </c:pt>
                <c:pt idx="4125">
                  <c:v>40717</c:v>
                </c:pt>
                <c:pt idx="4126">
                  <c:v>40718</c:v>
                </c:pt>
                <c:pt idx="4127">
                  <c:v>40721</c:v>
                </c:pt>
                <c:pt idx="4128">
                  <c:v>40722</c:v>
                </c:pt>
                <c:pt idx="4129">
                  <c:v>40723</c:v>
                </c:pt>
                <c:pt idx="4130">
                  <c:v>40724</c:v>
                </c:pt>
                <c:pt idx="4131">
                  <c:v>40725</c:v>
                </c:pt>
                <c:pt idx="4132">
                  <c:v>40729</c:v>
                </c:pt>
                <c:pt idx="4133">
                  <c:v>40730</c:v>
                </c:pt>
                <c:pt idx="4134">
                  <c:v>40731</c:v>
                </c:pt>
                <c:pt idx="4135">
                  <c:v>40732</c:v>
                </c:pt>
                <c:pt idx="4136">
                  <c:v>40735</c:v>
                </c:pt>
                <c:pt idx="4137">
                  <c:v>40736</c:v>
                </c:pt>
                <c:pt idx="4138">
                  <c:v>40737</c:v>
                </c:pt>
                <c:pt idx="4139">
                  <c:v>40738</c:v>
                </c:pt>
                <c:pt idx="4140">
                  <c:v>40739</c:v>
                </c:pt>
                <c:pt idx="4141">
                  <c:v>40742</c:v>
                </c:pt>
                <c:pt idx="4142">
                  <c:v>40743</c:v>
                </c:pt>
                <c:pt idx="4143">
                  <c:v>40744</c:v>
                </c:pt>
                <c:pt idx="4144">
                  <c:v>40745</c:v>
                </c:pt>
                <c:pt idx="4145">
                  <c:v>40746</c:v>
                </c:pt>
                <c:pt idx="4146">
                  <c:v>40749</c:v>
                </c:pt>
                <c:pt idx="4147">
                  <c:v>40750</c:v>
                </c:pt>
                <c:pt idx="4148">
                  <c:v>40751</c:v>
                </c:pt>
                <c:pt idx="4149">
                  <c:v>40752</c:v>
                </c:pt>
                <c:pt idx="4150">
                  <c:v>40753</c:v>
                </c:pt>
                <c:pt idx="4151">
                  <c:v>40756</c:v>
                </c:pt>
                <c:pt idx="4152">
                  <c:v>40757</c:v>
                </c:pt>
                <c:pt idx="4153">
                  <c:v>40758</c:v>
                </c:pt>
                <c:pt idx="4154">
                  <c:v>40759</c:v>
                </c:pt>
                <c:pt idx="4155">
                  <c:v>40760</c:v>
                </c:pt>
                <c:pt idx="4156">
                  <c:v>40763</c:v>
                </c:pt>
                <c:pt idx="4157">
                  <c:v>40764</c:v>
                </c:pt>
                <c:pt idx="4158">
                  <c:v>40765</c:v>
                </c:pt>
                <c:pt idx="4159">
                  <c:v>40766</c:v>
                </c:pt>
                <c:pt idx="4160">
                  <c:v>40767</c:v>
                </c:pt>
                <c:pt idx="4161">
                  <c:v>40770</c:v>
                </c:pt>
                <c:pt idx="4162">
                  <c:v>40771</c:v>
                </c:pt>
                <c:pt idx="4163">
                  <c:v>40772</c:v>
                </c:pt>
                <c:pt idx="4164">
                  <c:v>40773</c:v>
                </c:pt>
                <c:pt idx="4165">
                  <c:v>40774</c:v>
                </c:pt>
                <c:pt idx="4166">
                  <c:v>40777</c:v>
                </c:pt>
                <c:pt idx="4167">
                  <c:v>40778</c:v>
                </c:pt>
                <c:pt idx="4168">
                  <c:v>40779</c:v>
                </c:pt>
                <c:pt idx="4169">
                  <c:v>40780</c:v>
                </c:pt>
                <c:pt idx="4170">
                  <c:v>40781</c:v>
                </c:pt>
                <c:pt idx="4171">
                  <c:v>40784</c:v>
                </c:pt>
                <c:pt idx="4172">
                  <c:v>40785</c:v>
                </c:pt>
                <c:pt idx="4173">
                  <c:v>40786</c:v>
                </c:pt>
                <c:pt idx="4174">
                  <c:v>40787</c:v>
                </c:pt>
                <c:pt idx="4175">
                  <c:v>40788</c:v>
                </c:pt>
                <c:pt idx="4176">
                  <c:v>40792</c:v>
                </c:pt>
                <c:pt idx="4177">
                  <c:v>40793</c:v>
                </c:pt>
                <c:pt idx="4178">
                  <c:v>40794</c:v>
                </c:pt>
                <c:pt idx="4179">
                  <c:v>40795</c:v>
                </c:pt>
                <c:pt idx="4180">
                  <c:v>40798</c:v>
                </c:pt>
                <c:pt idx="4181">
                  <c:v>40799</c:v>
                </c:pt>
                <c:pt idx="4182">
                  <c:v>40800</c:v>
                </c:pt>
                <c:pt idx="4183">
                  <c:v>40801</c:v>
                </c:pt>
                <c:pt idx="4184">
                  <c:v>40802</c:v>
                </c:pt>
                <c:pt idx="4185">
                  <c:v>40805</c:v>
                </c:pt>
                <c:pt idx="4186">
                  <c:v>40806</c:v>
                </c:pt>
                <c:pt idx="4187">
                  <c:v>40807</c:v>
                </c:pt>
                <c:pt idx="4188">
                  <c:v>40808</c:v>
                </c:pt>
                <c:pt idx="4189">
                  <c:v>40809</c:v>
                </c:pt>
                <c:pt idx="4190">
                  <c:v>40812</c:v>
                </c:pt>
                <c:pt idx="4191">
                  <c:v>40813</c:v>
                </c:pt>
                <c:pt idx="4192">
                  <c:v>40814</c:v>
                </c:pt>
                <c:pt idx="4193">
                  <c:v>40815</c:v>
                </c:pt>
                <c:pt idx="4194">
                  <c:v>40816</c:v>
                </c:pt>
                <c:pt idx="4195">
                  <c:v>40819</c:v>
                </c:pt>
                <c:pt idx="4196">
                  <c:v>40820</c:v>
                </c:pt>
                <c:pt idx="4197">
                  <c:v>40821</c:v>
                </c:pt>
                <c:pt idx="4198">
                  <c:v>40822</c:v>
                </c:pt>
                <c:pt idx="4199">
                  <c:v>40823</c:v>
                </c:pt>
                <c:pt idx="4200">
                  <c:v>40827</c:v>
                </c:pt>
                <c:pt idx="4201">
                  <c:v>40828</c:v>
                </c:pt>
                <c:pt idx="4202">
                  <c:v>40829</c:v>
                </c:pt>
                <c:pt idx="4203">
                  <c:v>40830</c:v>
                </c:pt>
                <c:pt idx="4204">
                  <c:v>40833</c:v>
                </c:pt>
                <c:pt idx="4205">
                  <c:v>40834</c:v>
                </c:pt>
                <c:pt idx="4206">
                  <c:v>40835</c:v>
                </c:pt>
                <c:pt idx="4207">
                  <c:v>40836</c:v>
                </c:pt>
                <c:pt idx="4208">
                  <c:v>40837</c:v>
                </c:pt>
                <c:pt idx="4209">
                  <c:v>40840</c:v>
                </c:pt>
                <c:pt idx="4210">
                  <c:v>40841</c:v>
                </c:pt>
                <c:pt idx="4211">
                  <c:v>40842</c:v>
                </c:pt>
                <c:pt idx="4212">
                  <c:v>40843</c:v>
                </c:pt>
                <c:pt idx="4213">
                  <c:v>40844</c:v>
                </c:pt>
                <c:pt idx="4214">
                  <c:v>40847</c:v>
                </c:pt>
                <c:pt idx="4215">
                  <c:v>40848</c:v>
                </c:pt>
                <c:pt idx="4216">
                  <c:v>40849</c:v>
                </c:pt>
                <c:pt idx="4217">
                  <c:v>40850</c:v>
                </c:pt>
                <c:pt idx="4218">
                  <c:v>40851</c:v>
                </c:pt>
                <c:pt idx="4219">
                  <c:v>40854</c:v>
                </c:pt>
                <c:pt idx="4220">
                  <c:v>40855</c:v>
                </c:pt>
                <c:pt idx="4221">
                  <c:v>40856</c:v>
                </c:pt>
                <c:pt idx="4222">
                  <c:v>40857</c:v>
                </c:pt>
                <c:pt idx="4223">
                  <c:v>40861</c:v>
                </c:pt>
                <c:pt idx="4224">
                  <c:v>40862</c:v>
                </c:pt>
                <c:pt idx="4225">
                  <c:v>40863</c:v>
                </c:pt>
                <c:pt idx="4226">
                  <c:v>40864</c:v>
                </c:pt>
                <c:pt idx="4227">
                  <c:v>40865</c:v>
                </c:pt>
                <c:pt idx="4228">
                  <c:v>40868</c:v>
                </c:pt>
                <c:pt idx="4229">
                  <c:v>40869</c:v>
                </c:pt>
                <c:pt idx="4230">
                  <c:v>40870</c:v>
                </c:pt>
                <c:pt idx="4231">
                  <c:v>40872</c:v>
                </c:pt>
                <c:pt idx="4232">
                  <c:v>40875</c:v>
                </c:pt>
                <c:pt idx="4233">
                  <c:v>40876</c:v>
                </c:pt>
                <c:pt idx="4234">
                  <c:v>40877</c:v>
                </c:pt>
                <c:pt idx="4235">
                  <c:v>40878</c:v>
                </c:pt>
                <c:pt idx="4236">
                  <c:v>40879</c:v>
                </c:pt>
                <c:pt idx="4237">
                  <c:v>40882</c:v>
                </c:pt>
                <c:pt idx="4238">
                  <c:v>40883</c:v>
                </c:pt>
                <c:pt idx="4239">
                  <c:v>40884</c:v>
                </c:pt>
                <c:pt idx="4240">
                  <c:v>40885</c:v>
                </c:pt>
                <c:pt idx="4241">
                  <c:v>40886</c:v>
                </c:pt>
                <c:pt idx="4242">
                  <c:v>40889</c:v>
                </c:pt>
                <c:pt idx="4243">
                  <c:v>40890</c:v>
                </c:pt>
                <c:pt idx="4244">
                  <c:v>40891</c:v>
                </c:pt>
                <c:pt idx="4245">
                  <c:v>40892</c:v>
                </c:pt>
                <c:pt idx="4246">
                  <c:v>40893</c:v>
                </c:pt>
                <c:pt idx="4247">
                  <c:v>40896</c:v>
                </c:pt>
                <c:pt idx="4248">
                  <c:v>40897</c:v>
                </c:pt>
                <c:pt idx="4249">
                  <c:v>40898</c:v>
                </c:pt>
                <c:pt idx="4250">
                  <c:v>40899</c:v>
                </c:pt>
                <c:pt idx="4251">
                  <c:v>40900</c:v>
                </c:pt>
                <c:pt idx="4252">
                  <c:v>40904</c:v>
                </c:pt>
                <c:pt idx="4253">
                  <c:v>40905</c:v>
                </c:pt>
                <c:pt idx="4254">
                  <c:v>40906</c:v>
                </c:pt>
                <c:pt idx="4255">
                  <c:v>40907</c:v>
                </c:pt>
                <c:pt idx="4256">
                  <c:v>40911</c:v>
                </c:pt>
                <c:pt idx="4257">
                  <c:v>40912</c:v>
                </c:pt>
                <c:pt idx="4258">
                  <c:v>40913</c:v>
                </c:pt>
                <c:pt idx="4259">
                  <c:v>40914</c:v>
                </c:pt>
                <c:pt idx="4260">
                  <c:v>40917</c:v>
                </c:pt>
                <c:pt idx="4261">
                  <c:v>40918</c:v>
                </c:pt>
                <c:pt idx="4262">
                  <c:v>40919</c:v>
                </c:pt>
                <c:pt idx="4263">
                  <c:v>40920</c:v>
                </c:pt>
                <c:pt idx="4264">
                  <c:v>40921</c:v>
                </c:pt>
                <c:pt idx="4265">
                  <c:v>40925</c:v>
                </c:pt>
                <c:pt idx="4266">
                  <c:v>40926</c:v>
                </c:pt>
                <c:pt idx="4267">
                  <c:v>40927</c:v>
                </c:pt>
                <c:pt idx="4268">
                  <c:v>40928</c:v>
                </c:pt>
                <c:pt idx="4269">
                  <c:v>40931</c:v>
                </c:pt>
                <c:pt idx="4270">
                  <c:v>40932</c:v>
                </c:pt>
                <c:pt idx="4271">
                  <c:v>40933</c:v>
                </c:pt>
                <c:pt idx="4272">
                  <c:v>40934</c:v>
                </c:pt>
                <c:pt idx="4273">
                  <c:v>40935</c:v>
                </c:pt>
                <c:pt idx="4274">
                  <c:v>40938</c:v>
                </c:pt>
                <c:pt idx="4275">
                  <c:v>40939</c:v>
                </c:pt>
                <c:pt idx="4276">
                  <c:v>40940</c:v>
                </c:pt>
                <c:pt idx="4277">
                  <c:v>40941</c:v>
                </c:pt>
                <c:pt idx="4278">
                  <c:v>40942</c:v>
                </c:pt>
                <c:pt idx="4279">
                  <c:v>40945</c:v>
                </c:pt>
                <c:pt idx="4280">
                  <c:v>40946</c:v>
                </c:pt>
                <c:pt idx="4281">
                  <c:v>40947</c:v>
                </c:pt>
                <c:pt idx="4282">
                  <c:v>40948</c:v>
                </c:pt>
                <c:pt idx="4283">
                  <c:v>40949</c:v>
                </c:pt>
                <c:pt idx="4284">
                  <c:v>40952</c:v>
                </c:pt>
                <c:pt idx="4285">
                  <c:v>40953</c:v>
                </c:pt>
                <c:pt idx="4286">
                  <c:v>40954</c:v>
                </c:pt>
                <c:pt idx="4287">
                  <c:v>40955</c:v>
                </c:pt>
                <c:pt idx="4288">
                  <c:v>40956</c:v>
                </c:pt>
                <c:pt idx="4289">
                  <c:v>40960</c:v>
                </c:pt>
                <c:pt idx="4290">
                  <c:v>40961</c:v>
                </c:pt>
                <c:pt idx="4291">
                  <c:v>40962</c:v>
                </c:pt>
                <c:pt idx="4292">
                  <c:v>40963</c:v>
                </c:pt>
                <c:pt idx="4293">
                  <c:v>40966</c:v>
                </c:pt>
                <c:pt idx="4294">
                  <c:v>40967</c:v>
                </c:pt>
                <c:pt idx="4295">
                  <c:v>40968</c:v>
                </c:pt>
                <c:pt idx="4296">
                  <c:v>40969</c:v>
                </c:pt>
                <c:pt idx="4297">
                  <c:v>40970</c:v>
                </c:pt>
                <c:pt idx="4298">
                  <c:v>40973</c:v>
                </c:pt>
                <c:pt idx="4299">
                  <c:v>40974</c:v>
                </c:pt>
                <c:pt idx="4300">
                  <c:v>40975</c:v>
                </c:pt>
                <c:pt idx="4301">
                  <c:v>40976</c:v>
                </c:pt>
                <c:pt idx="4302">
                  <c:v>40977</c:v>
                </c:pt>
                <c:pt idx="4303">
                  <c:v>40980</c:v>
                </c:pt>
                <c:pt idx="4304">
                  <c:v>40981</c:v>
                </c:pt>
                <c:pt idx="4305">
                  <c:v>40982</c:v>
                </c:pt>
                <c:pt idx="4306">
                  <c:v>40983</c:v>
                </c:pt>
                <c:pt idx="4307">
                  <c:v>40984</c:v>
                </c:pt>
                <c:pt idx="4308">
                  <c:v>40987</c:v>
                </c:pt>
                <c:pt idx="4309">
                  <c:v>40988</c:v>
                </c:pt>
                <c:pt idx="4310">
                  <c:v>40989</c:v>
                </c:pt>
                <c:pt idx="4311">
                  <c:v>40990</c:v>
                </c:pt>
                <c:pt idx="4312">
                  <c:v>40991</c:v>
                </c:pt>
                <c:pt idx="4313">
                  <c:v>40994</c:v>
                </c:pt>
                <c:pt idx="4314">
                  <c:v>40995</c:v>
                </c:pt>
                <c:pt idx="4315">
                  <c:v>40996</c:v>
                </c:pt>
                <c:pt idx="4316">
                  <c:v>40997</c:v>
                </c:pt>
                <c:pt idx="4317">
                  <c:v>40998</c:v>
                </c:pt>
                <c:pt idx="4318">
                  <c:v>41001</c:v>
                </c:pt>
                <c:pt idx="4319">
                  <c:v>41002</c:v>
                </c:pt>
                <c:pt idx="4320">
                  <c:v>41003</c:v>
                </c:pt>
                <c:pt idx="4321">
                  <c:v>41004</c:v>
                </c:pt>
                <c:pt idx="4322">
                  <c:v>41005</c:v>
                </c:pt>
                <c:pt idx="4323">
                  <c:v>41008</c:v>
                </c:pt>
                <c:pt idx="4324">
                  <c:v>41009</c:v>
                </c:pt>
                <c:pt idx="4325">
                  <c:v>41010</c:v>
                </c:pt>
                <c:pt idx="4326">
                  <c:v>41011</c:v>
                </c:pt>
                <c:pt idx="4327">
                  <c:v>41012</c:v>
                </c:pt>
                <c:pt idx="4328">
                  <c:v>41015</c:v>
                </c:pt>
                <c:pt idx="4329">
                  <c:v>41016</c:v>
                </c:pt>
                <c:pt idx="4330">
                  <c:v>41017</c:v>
                </c:pt>
                <c:pt idx="4331">
                  <c:v>41018</c:v>
                </c:pt>
                <c:pt idx="4332">
                  <c:v>41019</c:v>
                </c:pt>
                <c:pt idx="4333">
                  <c:v>41022</c:v>
                </c:pt>
                <c:pt idx="4334">
                  <c:v>41023</c:v>
                </c:pt>
                <c:pt idx="4335">
                  <c:v>41024</c:v>
                </c:pt>
                <c:pt idx="4336">
                  <c:v>41025</c:v>
                </c:pt>
                <c:pt idx="4337">
                  <c:v>41026</c:v>
                </c:pt>
                <c:pt idx="4338">
                  <c:v>41029</c:v>
                </c:pt>
                <c:pt idx="4339">
                  <c:v>41030</c:v>
                </c:pt>
                <c:pt idx="4340">
                  <c:v>41031</c:v>
                </c:pt>
                <c:pt idx="4341">
                  <c:v>41032</c:v>
                </c:pt>
                <c:pt idx="4342">
                  <c:v>41033</c:v>
                </c:pt>
                <c:pt idx="4343">
                  <c:v>41036</c:v>
                </c:pt>
                <c:pt idx="4344">
                  <c:v>41037</c:v>
                </c:pt>
                <c:pt idx="4345">
                  <c:v>41038</c:v>
                </c:pt>
                <c:pt idx="4346">
                  <c:v>41039</c:v>
                </c:pt>
                <c:pt idx="4347">
                  <c:v>41040</c:v>
                </c:pt>
                <c:pt idx="4348">
                  <c:v>41043</c:v>
                </c:pt>
                <c:pt idx="4349">
                  <c:v>41044</c:v>
                </c:pt>
                <c:pt idx="4350">
                  <c:v>41045</c:v>
                </c:pt>
                <c:pt idx="4351">
                  <c:v>41046</c:v>
                </c:pt>
                <c:pt idx="4352">
                  <c:v>41047</c:v>
                </c:pt>
                <c:pt idx="4353">
                  <c:v>41050</c:v>
                </c:pt>
                <c:pt idx="4354">
                  <c:v>41051</c:v>
                </c:pt>
                <c:pt idx="4355">
                  <c:v>41052</c:v>
                </c:pt>
                <c:pt idx="4356">
                  <c:v>41053</c:v>
                </c:pt>
                <c:pt idx="4357">
                  <c:v>41054</c:v>
                </c:pt>
                <c:pt idx="4358">
                  <c:v>41058</c:v>
                </c:pt>
                <c:pt idx="4359">
                  <c:v>41059</c:v>
                </c:pt>
                <c:pt idx="4360">
                  <c:v>41060</c:v>
                </c:pt>
                <c:pt idx="4361">
                  <c:v>41061</c:v>
                </c:pt>
                <c:pt idx="4362">
                  <c:v>41064</c:v>
                </c:pt>
                <c:pt idx="4363">
                  <c:v>41065</c:v>
                </c:pt>
                <c:pt idx="4364">
                  <c:v>41066</c:v>
                </c:pt>
                <c:pt idx="4365">
                  <c:v>41067</c:v>
                </c:pt>
                <c:pt idx="4366">
                  <c:v>41068</c:v>
                </c:pt>
                <c:pt idx="4367">
                  <c:v>41071</c:v>
                </c:pt>
                <c:pt idx="4368">
                  <c:v>41072</c:v>
                </c:pt>
                <c:pt idx="4369">
                  <c:v>41073</c:v>
                </c:pt>
                <c:pt idx="4370">
                  <c:v>41074</c:v>
                </c:pt>
                <c:pt idx="4371">
                  <c:v>41075</c:v>
                </c:pt>
                <c:pt idx="4372">
                  <c:v>41078</c:v>
                </c:pt>
                <c:pt idx="4373">
                  <c:v>41079</c:v>
                </c:pt>
                <c:pt idx="4374">
                  <c:v>41080</c:v>
                </c:pt>
                <c:pt idx="4375">
                  <c:v>41081</c:v>
                </c:pt>
                <c:pt idx="4376">
                  <c:v>41082</c:v>
                </c:pt>
                <c:pt idx="4377">
                  <c:v>41085</c:v>
                </c:pt>
                <c:pt idx="4378">
                  <c:v>41086</c:v>
                </c:pt>
                <c:pt idx="4379">
                  <c:v>41087</c:v>
                </c:pt>
                <c:pt idx="4380">
                  <c:v>41088</c:v>
                </c:pt>
                <c:pt idx="4381">
                  <c:v>41089</c:v>
                </c:pt>
                <c:pt idx="4382">
                  <c:v>41092</c:v>
                </c:pt>
                <c:pt idx="4383">
                  <c:v>41093</c:v>
                </c:pt>
                <c:pt idx="4384">
                  <c:v>41095</c:v>
                </c:pt>
                <c:pt idx="4385">
                  <c:v>41096</c:v>
                </c:pt>
                <c:pt idx="4386">
                  <c:v>41099</c:v>
                </c:pt>
                <c:pt idx="4387">
                  <c:v>41100</c:v>
                </c:pt>
                <c:pt idx="4388">
                  <c:v>41101</c:v>
                </c:pt>
                <c:pt idx="4389">
                  <c:v>41102</c:v>
                </c:pt>
                <c:pt idx="4390">
                  <c:v>41103</c:v>
                </c:pt>
                <c:pt idx="4391">
                  <c:v>41106</c:v>
                </c:pt>
                <c:pt idx="4392">
                  <c:v>41107</c:v>
                </c:pt>
                <c:pt idx="4393">
                  <c:v>41108</c:v>
                </c:pt>
                <c:pt idx="4394">
                  <c:v>41109</c:v>
                </c:pt>
                <c:pt idx="4395">
                  <c:v>41110</c:v>
                </c:pt>
                <c:pt idx="4396">
                  <c:v>41113</c:v>
                </c:pt>
                <c:pt idx="4397">
                  <c:v>41114</c:v>
                </c:pt>
                <c:pt idx="4398">
                  <c:v>41115</c:v>
                </c:pt>
                <c:pt idx="4399">
                  <c:v>41116</c:v>
                </c:pt>
                <c:pt idx="4400">
                  <c:v>41117</c:v>
                </c:pt>
                <c:pt idx="4401">
                  <c:v>41120</c:v>
                </c:pt>
                <c:pt idx="4402">
                  <c:v>41121</c:v>
                </c:pt>
                <c:pt idx="4403">
                  <c:v>41122</c:v>
                </c:pt>
                <c:pt idx="4404">
                  <c:v>41123</c:v>
                </c:pt>
                <c:pt idx="4405">
                  <c:v>41124</c:v>
                </c:pt>
                <c:pt idx="4406">
                  <c:v>41127</c:v>
                </c:pt>
                <c:pt idx="4407">
                  <c:v>41128</c:v>
                </c:pt>
                <c:pt idx="4408">
                  <c:v>41129</c:v>
                </c:pt>
                <c:pt idx="4409">
                  <c:v>41130</c:v>
                </c:pt>
                <c:pt idx="4410">
                  <c:v>41131</c:v>
                </c:pt>
                <c:pt idx="4411">
                  <c:v>41134</c:v>
                </c:pt>
                <c:pt idx="4412">
                  <c:v>41135</c:v>
                </c:pt>
                <c:pt idx="4413">
                  <c:v>41136</c:v>
                </c:pt>
                <c:pt idx="4414">
                  <c:v>41137</c:v>
                </c:pt>
                <c:pt idx="4415">
                  <c:v>41138</c:v>
                </c:pt>
                <c:pt idx="4416">
                  <c:v>41141</c:v>
                </c:pt>
                <c:pt idx="4417">
                  <c:v>41142</c:v>
                </c:pt>
                <c:pt idx="4418">
                  <c:v>41143</c:v>
                </c:pt>
                <c:pt idx="4419">
                  <c:v>41144</c:v>
                </c:pt>
                <c:pt idx="4420">
                  <c:v>41145</c:v>
                </c:pt>
                <c:pt idx="4421">
                  <c:v>41148</c:v>
                </c:pt>
                <c:pt idx="4422">
                  <c:v>41149</c:v>
                </c:pt>
                <c:pt idx="4423">
                  <c:v>41150</c:v>
                </c:pt>
                <c:pt idx="4424">
                  <c:v>41151</c:v>
                </c:pt>
                <c:pt idx="4425">
                  <c:v>41152</c:v>
                </c:pt>
                <c:pt idx="4426">
                  <c:v>41156</c:v>
                </c:pt>
                <c:pt idx="4427">
                  <c:v>41157</c:v>
                </c:pt>
                <c:pt idx="4428">
                  <c:v>41158</c:v>
                </c:pt>
                <c:pt idx="4429">
                  <c:v>41159</c:v>
                </c:pt>
                <c:pt idx="4430">
                  <c:v>41162</c:v>
                </c:pt>
                <c:pt idx="4431">
                  <c:v>41163</c:v>
                </c:pt>
                <c:pt idx="4432">
                  <c:v>41164</c:v>
                </c:pt>
                <c:pt idx="4433">
                  <c:v>41165</c:v>
                </c:pt>
                <c:pt idx="4434">
                  <c:v>41166</c:v>
                </c:pt>
                <c:pt idx="4435">
                  <c:v>41169</c:v>
                </c:pt>
                <c:pt idx="4436">
                  <c:v>41170</c:v>
                </c:pt>
                <c:pt idx="4437">
                  <c:v>41171</c:v>
                </c:pt>
                <c:pt idx="4438">
                  <c:v>41172</c:v>
                </c:pt>
                <c:pt idx="4439">
                  <c:v>41173</c:v>
                </c:pt>
                <c:pt idx="4440">
                  <c:v>41176</c:v>
                </c:pt>
                <c:pt idx="4441">
                  <c:v>41177</c:v>
                </c:pt>
                <c:pt idx="4442">
                  <c:v>41178</c:v>
                </c:pt>
                <c:pt idx="4443">
                  <c:v>41179</c:v>
                </c:pt>
                <c:pt idx="4444">
                  <c:v>41180</c:v>
                </c:pt>
                <c:pt idx="4445">
                  <c:v>41183</c:v>
                </c:pt>
                <c:pt idx="4446">
                  <c:v>41184</c:v>
                </c:pt>
                <c:pt idx="4447">
                  <c:v>41185</c:v>
                </c:pt>
                <c:pt idx="4448">
                  <c:v>41186</c:v>
                </c:pt>
                <c:pt idx="4449">
                  <c:v>41187</c:v>
                </c:pt>
                <c:pt idx="4450">
                  <c:v>41191</c:v>
                </c:pt>
                <c:pt idx="4451">
                  <c:v>41192</c:v>
                </c:pt>
                <c:pt idx="4452">
                  <c:v>41193</c:v>
                </c:pt>
                <c:pt idx="4453">
                  <c:v>41194</c:v>
                </c:pt>
                <c:pt idx="4454">
                  <c:v>41197</c:v>
                </c:pt>
                <c:pt idx="4455">
                  <c:v>41198</c:v>
                </c:pt>
                <c:pt idx="4456">
                  <c:v>41199</c:v>
                </c:pt>
                <c:pt idx="4457">
                  <c:v>41200</c:v>
                </c:pt>
                <c:pt idx="4458">
                  <c:v>41201</c:v>
                </c:pt>
                <c:pt idx="4459">
                  <c:v>41204</c:v>
                </c:pt>
                <c:pt idx="4460">
                  <c:v>41205</c:v>
                </c:pt>
                <c:pt idx="4461">
                  <c:v>41206</c:v>
                </c:pt>
                <c:pt idx="4462">
                  <c:v>41207</c:v>
                </c:pt>
                <c:pt idx="4463">
                  <c:v>41208</c:v>
                </c:pt>
                <c:pt idx="4464">
                  <c:v>41211</c:v>
                </c:pt>
                <c:pt idx="4465">
                  <c:v>41213</c:v>
                </c:pt>
                <c:pt idx="4466">
                  <c:v>41214</c:v>
                </c:pt>
                <c:pt idx="4467">
                  <c:v>41215</c:v>
                </c:pt>
                <c:pt idx="4468">
                  <c:v>41218</c:v>
                </c:pt>
                <c:pt idx="4469">
                  <c:v>41219</c:v>
                </c:pt>
                <c:pt idx="4470">
                  <c:v>41220</c:v>
                </c:pt>
                <c:pt idx="4471">
                  <c:v>41221</c:v>
                </c:pt>
                <c:pt idx="4472">
                  <c:v>41222</c:v>
                </c:pt>
                <c:pt idx="4473">
                  <c:v>41226</c:v>
                </c:pt>
                <c:pt idx="4474">
                  <c:v>41227</c:v>
                </c:pt>
                <c:pt idx="4475">
                  <c:v>41228</c:v>
                </c:pt>
                <c:pt idx="4476">
                  <c:v>41229</c:v>
                </c:pt>
                <c:pt idx="4477">
                  <c:v>41232</c:v>
                </c:pt>
                <c:pt idx="4478">
                  <c:v>41233</c:v>
                </c:pt>
                <c:pt idx="4479">
                  <c:v>41234</c:v>
                </c:pt>
                <c:pt idx="4480">
                  <c:v>41236</c:v>
                </c:pt>
                <c:pt idx="4481">
                  <c:v>41239</c:v>
                </c:pt>
                <c:pt idx="4482">
                  <c:v>41240</c:v>
                </c:pt>
                <c:pt idx="4483">
                  <c:v>41241</c:v>
                </c:pt>
                <c:pt idx="4484">
                  <c:v>41242</c:v>
                </c:pt>
                <c:pt idx="4485">
                  <c:v>41243</c:v>
                </c:pt>
                <c:pt idx="4486">
                  <c:v>41246</c:v>
                </c:pt>
                <c:pt idx="4487">
                  <c:v>41247</c:v>
                </c:pt>
                <c:pt idx="4488">
                  <c:v>41248</c:v>
                </c:pt>
                <c:pt idx="4489">
                  <c:v>41249</c:v>
                </c:pt>
                <c:pt idx="4490">
                  <c:v>41250</c:v>
                </c:pt>
                <c:pt idx="4491">
                  <c:v>41253</c:v>
                </c:pt>
                <c:pt idx="4492">
                  <c:v>41254</c:v>
                </c:pt>
                <c:pt idx="4493">
                  <c:v>41255</c:v>
                </c:pt>
                <c:pt idx="4494">
                  <c:v>41256</c:v>
                </c:pt>
                <c:pt idx="4495">
                  <c:v>41257</c:v>
                </c:pt>
                <c:pt idx="4496">
                  <c:v>41260</c:v>
                </c:pt>
                <c:pt idx="4497">
                  <c:v>41261</c:v>
                </c:pt>
                <c:pt idx="4498">
                  <c:v>41262</c:v>
                </c:pt>
                <c:pt idx="4499">
                  <c:v>41263</c:v>
                </c:pt>
                <c:pt idx="4500">
                  <c:v>41264</c:v>
                </c:pt>
                <c:pt idx="4501">
                  <c:v>41267</c:v>
                </c:pt>
                <c:pt idx="4502">
                  <c:v>41269</c:v>
                </c:pt>
                <c:pt idx="4503">
                  <c:v>41270</c:v>
                </c:pt>
                <c:pt idx="4504">
                  <c:v>41271</c:v>
                </c:pt>
                <c:pt idx="4505">
                  <c:v>41274</c:v>
                </c:pt>
                <c:pt idx="4506">
                  <c:v>41276</c:v>
                </c:pt>
                <c:pt idx="4507">
                  <c:v>41277</c:v>
                </c:pt>
                <c:pt idx="4508">
                  <c:v>41278</c:v>
                </c:pt>
                <c:pt idx="4509">
                  <c:v>41281</c:v>
                </c:pt>
                <c:pt idx="4510">
                  <c:v>41282</c:v>
                </c:pt>
                <c:pt idx="4511">
                  <c:v>41283</c:v>
                </c:pt>
                <c:pt idx="4512">
                  <c:v>41284</c:v>
                </c:pt>
                <c:pt idx="4513">
                  <c:v>41285</c:v>
                </c:pt>
                <c:pt idx="4514">
                  <c:v>41288</c:v>
                </c:pt>
                <c:pt idx="4515">
                  <c:v>41289</c:v>
                </c:pt>
                <c:pt idx="4516">
                  <c:v>41290</c:v>
                </c:pt>
                <c:pt idx="4517">
                  <c:v>41291</c:v>
                </c:pt>
                <c:pt idx="4518">
                  <c:v>41292</c:v>
                </c:pt>
                <c:pt idx="4519">
                  <c:v>41296</c:v>
                </c:pt>
                <c:pt idx="4520">
                  <c:v>41297</c:v>
                </c:pt>
                <c:pt idx="4521">
                  <c:v>41298</c:v>
                </c:pt>
                <c:pt idx="4522">
                  <c:v>41299</c:v>
                </c:pt>
                <c:pt idx="4523">
                  <c:v>41302</c:v>
                </c:pt>
                <c:pt idx="4524">
                  <c:v>41303</c:v>
                </c:pt>
                <c:pt idx="4525">
                  <c:v>41304</c:v>
                </c:pt>
                <c:pt idx="4526">
                  <c:v>41305</c:v>
                </c:pt>
                <c:pt idx="4527">
                  <c:v>41306</c:v>
                </c:pt>
                <c:pt idx="4528">
                  <c:v>41309</c:v>
                </c:pt>
                <c:pt idx="4529">
                  <c:v>41310</c:v>
                </c:pt>
                <c:pt idx="4530">
                  <c:v>41311</c:v>
                </c:pt>
                <c:pt idx="4531">
                  <c:v>41312</c:v>
                </c:pt>
                <c:pt idx="4532">
                  <c:v>41313</c:v>
                </c:pt>
                <c:pt idx="4533">
                  <c:v>41316</c:v>
                </c:pt>
                <c:pt idx="4534">
                  <c:v>41317</c:v>
                </c:pt>
                <c:pt idx="4535">
                  <c:v>41318</c:v>
                </c:pt>
                <c:pt idx="4536">
                  <c:v>41319</c:v>
                </c:pt>
                <c:pt idx="4537">
                  <c:v>41320</c:v>
                </c:pt>
                <c:pt idx="4538">
                  <c:v>41324</c:v>
                </c:pt>
                <c:pt idx="4539">
                  <c:v>41325</c:v>
                </c:pt>
                <c:pt idx="4540">
                  <c:v>41326</c:v>
                </c:pt>
                <c:pt idx="4541">
                  <c:v>41327</c:v>
                </c:pt>
                <c:pt idx="4542">
                  <c:v>41330</c:v>
                </c:pt>
                <c:pt idx="4543">
                  <c:v>41331</c:v>
                </c:pt>
                <c:pt idx="4544">
                  <c:v>41332</c:v>
                </c:pt>
                <c:pt idx="4545">
                  <c:v>41333</c:v>
                </c:pt>
                <c:pt idx="4546">
                  <c:v>41334</c:v>
                </c:pt>
                <c:pt idx="4547">
                  <c:v>41337</c:v>
                </c:pt>
                <c:pt idx="4548">
                  <c:v>41338</c:v>
                </c:pt>
                <c:pt idx="4549">
                  <c:v>41339</c:v>
                </c:pt>
                <c:pt idx="4550">
                  <c:v>41340</c:v>
                </c:pt>
                <c:pt idx="4551">
                  <c:v>41341</c:v>
                </c:pt>
                <c:pt idx="4552">
                  <c:v>41344</c:v>
                </c:pt>
                <c:pt idx="4553">
                  <c:v>41345</c:v>
                </c:pt>
                <c:pt idx="4554">
                  <c:v>41346</c:v>
                </c:pt>
                <c:pt idx="4555">
                  <c:v>41347</c:v>
                </c:pt>
                <c:pt idx="4556">
                  <c:v>41348</c:v>
                </c:pt>
                <c:pt idx="4557">
                  <c:v>41351</c:v>
                </c:pt>
                <c:pt idx="4558">
                  <c:v>41352</c:v>
                </c:pt>
                <c:pt idx="4559">
                  <c:v>41353</c:v>
                </c:pt>
                <c:pt idx="4560">
                  <c:v>41354</c:v>
                </c:pt>
                <c:pt idx="4561">
                  <c:v>41355</c:v>
                </c:pt>
                <c:pt idx="4562">
                  <c:v>41358</c:v>
                </c:pt>
                <c:pt idx="4563">
                  <c:v>41359</c:v>
                </c:pt>
                <c:pt idx="4564">
                  <c:v>41360</c:v>
                </c:pt>
                <c:pt idx="4565">
                  <c:v>41361</c:v>
                </c:pt>
                <c:pt idx="4566">
                  <c:v>41365</c:v>
                </c:pt>
                <c:pt idx="4567">
                  <c:v>41366</c:v>
                </c:pt>
                <c:pt idx="4568">
                  <c:v>41367</c:v>
                </c:pt>
                <c:pt idx="4569">
                  <c:v>41368</c:v>
                </c:pt>
                <c:pt idx="4570">
                  <c:v>41369</c:v>
                </c:pt>
                <c:pt idx="4571">
                  <c:v>41372</c:v>
                </c:pt>
                <c:pt idx="4572">
                  <c:v>41373</c:v>
                </c:pt>
                <c:pt idx="4573">
                  <c:v>41374</c:v>
                </c:pt>
                <c:pt idx="4574">
                  <c:v>41375</c:v>
                </c:pt>
                <c:pt idx="4575">
                  <c:v>41376</c:v>
                </c:pt>
                <c:pt idx="4576">
                  <c:v>41379</c:v>
                </c:pt>
                <c:pt idx="4577">
                  <c:v>41380</c:v>
                </c:pt>
                <c:pt idx="4578">
                  <c:v>41381</c:v>
                </c:pt>
                <c:pt idx="4579">
                  <c:v>41382</c:v>
                </c:pt>
                <c:pt idx="4580">
                  <c:v>41383</c:v>
                </c:pt>
                <c:pt idx="4581">
                  <c:v>41386</c:v>
                </c:pt>
                <c:pt idx="4582">
                  <c:v>41387</c:v>
                </c:pt>
                <c:pt idx="4583">
                  <c:v>41388</c:v>
                </c:pt>
                <c:pt idx="4584">
                  <c:v>41389</c:v>
                </c:pt>
                <c:pt idx="4585">
                  <c:v>41390</c:v>
                </c:pt>
                <c:pt idx="4586">
                  <c:v>41393</c:v>
                </c:pt>
                <c:pt idx="4587">
                  <c:v>41394</c:v>
                </c:pt>
                <c:pt idx="4588">
                  <c:v>41395</c:v>
                </c:pt>
                <c:pt idx="4589">
                  <c:v>41396</c:v>
                </c:pt>
                <c:pt idx="4590">
                  <c:v>41397</c:v>
                </c:pt>
                <c:pt idx="4591">
                  <c:v>41400</c:v>
                </c:pt>
                <c:pt idx="4592">
                  <c:v>41401</c:v>
                </c:pt>
                <c:pt idx="4593">
                  <c:v>41402</c:v>
                </c:pt>
                <c:pt idx="4594">
                  <c:v>41403</c:v>
                </c:pt>
                <c:pt idx="4595">
                  <c:v>41404</c:v>
                </c:pt>
                <c:pt idx="4596">
                  <c:v>41407</c:v>
                </c:pt>
                <c:pt idx="4597">
                  <c:v>41408</c:v>
                </c:pt>
                <c:pt idx="4598">
                  <c:v>41409</c:v>
                </c:pt>
                <c:pt idx="4599">
                  <c:v>41410</c:v>
                </c:pt>
                <c:pt idx="4600">
                  <c:v>41411</c:v>
                </c:pt>
                <c:pt idx="4601">
                  <c:v>41414</c:v>
                </c:pt>
                <c:pt idx="4602">
                  <c:v>41415</c:v>
                </c:pt>
                <c:pt idx="4603">
                  <c:v>41416</c:v>
                </c:pt>
                <c:pt idx="4604">
                  <c:v>41417</c:v>
                </c:pt>
                <c:pt idx="4605">
                  <c:v>41418</c:v>
                </c:pt>
                <c:pt idx="4606">
                  <c:v>41422</c:v>
                </c:pt>
                <c:pt idx="4607">
                  <c:v>41423</c:v>
                </c:pt>
                <c:pt idx="4608">
                  <c:v>41424</c:v>
                </c:pt>
                <c:pt idx="4609">
                  <c:v>41425</c:v>
                </c:pt>
                <c:pt idx="4610">
                  <c:v>41428</c:v>
                </c:pt>
                <c:pt idx="4611">
                  <c:v>41429</c:v>
                </c:pt>
                <c:pt idx="4612">
                  <c:v>41430</c:v>
                </c:pt>
                <c:pt idx="4613">
                  <c:v>41431</c:v>
                </c:pt>
                <c:pt idx="4614">
                  <c:v>41432</c:v>
                </c:pt>
                <c:pt idx="4615">
                  <c:v>41435</c:v>
                </c:pt>
                <c:pt idx="4616">
                  <c:v>41436</c:v>
                </c:pt>
                <c:pt idx="4617">
                  <c:v>41437</c:v>
                </c:pt>
                <c:pt idx="4618">
                  <c:v>41438</c:v>
                </c:pt>
                <c:pt idx="4619">
                  <c:v>41439</c:v>
                </c:pt>
                <c:pt idx="4620">
                  <c:v>41442</c:v>
                </c:pt>
                <c:pt idx="4621">
                  <c:v>41443</c:v>
                </c:pt>
                <c:pt idx="4622">
                  <c:v>41444</c:v>
                </c:pt>
                <c:pt idx="4623">
                  <c:v>41445</c:v>
                </c:pt>
                <c:pt idx="4624">
                  <c:v>41446</c:v>
                </c:pt>
                <c:pt idx="4625">
                  <c:v>41449</c:v>
                </c:pt>
                <c:pt idx="4626">
                  <c:v>41450</c:v>
                </c:pt>
                <c:pt idx="4627">
                  <c:v>41451</c:v>
                </c:pt>
                <c:pt idx="4628">
                  <c:v>41452</c:v>
                </c:pt>
                <c:pt idx="4629">
                  <c:v>41453</c:v>
                </c:pt>
                <c:pt idx="4630">
                  <c:v>41456</c:v>
                </c:pt>
                <c:pt idx="4631">
                  <c:v>41457</c:v>
                </c:pt>
                <c:pt idx="4632">
                  <c:v>41458</c:v>
                </c:pt>
                <c:pt idx="4633">
                  <c:v>41460</c:v>
                </c:pt>
                <c:pt idx="4634">
                  <c:v>41463</c:v>
                </c:pt>
                <c:pt idx="4635">
                  <c:v>41464</c:v>
                </c:pt>
                <c:pt idx="4636">
                  <c:v>41465</c:v>
                </c:pt>
                <c:pt idx="4637">
                  <c:v>41466</c:v>
                </c:pt>
                <c:pt idx="4638">
                  <c:v>41467</c:v>
                </c:pt>
                <c:pt idx="4639">
                  <c:v>41470</c:v>
                </c:pt>
                <c:pt idx="4640">
                  <c:v>41471</c:v>
                </c:pt>
                <c:pt idx="4641">
                  <c:v>41472</c:v>
                </c:pt>
                <c:pt idx="4642">
                  <c:v>41473</c:v>
                </c:pt>
                <c:pt idx="4643">
                  <c:v>41474</c:v>
                </c:pt>
                <c:pt idx="4644">
                  <c:v>41477</c:v>
                </c:pt>
                <c:pt idx="4645">
                  <c:v>41478</c:v>
                </c:pt>
                <c:pt idx="4646">
                  <c:v>41479</c:v>
                </c:pt>
                <c:pt idx="4647">
                  <c:v>41480</c:v>
                </c:pt>
                <c:pt idx="4648">
                  <c:v>41481</c:v>
                </c:pt>
                <c:pt idx="4649">
                  <c:v>41484</c:v>
                </c:pt>
                <c:pt idx="4650">
                  <c:v>41485</c:v>
                </c:pt>
                <c:pt idx="4651">
                  <c:v>41486</c:v>
                </c:pt>
                <c:pt idx="4652">
                  <c:v>41487</c:v>
                </c:pt>
                <c:pt idx="4653">
                  <c:v>41488</c:v>
                </c:pt>
                <c:pt idx="4654">
                  <c:v>41491</c:v>
                </c:pt>
                <c:pt idx="4655">
                  <c:v>41492</c:v>
                </c:pt>
                <c:pt idx="4656">
                  <c:v>41493</c:v>
                </c:pt>
                <c:pt idx="4657">
                  <c:v>41494</c:v>
                </c:pt>
                <c:pt idx="4658">
                  <c:v>41495</c:v>
                </c:pt>
                <c:pt idx="4659">
                  <c:v>41498</c:v>
                </c:pt>
                <c:pt idx="4660">
                  <c:v>41499</c:v>
                </c:pt>
                <c:pt idx="4661">
                  <c:v>41500</c:v>
                </c:pt>
                <c:pt idx="4662">
                  <c:v>41501</c:v>
                </c:pt>
                <c:pt idx="4663">
                  <c:v>41502</c:v>
                </c:pt>
                <c:pt idx="4664">
                  <c:v>41505</c:v>
                </c:pt>
                <c:pt idx="4665">
                  <c:v>41506</c:v>
                </c:pt>
                <c:pt idx="4666">
                  <c:v>41507</c:v>
                </c:pt>
                <c:pt idx="4667">
                  <c:v>41508</c:v>
                </c:pt>
                <c:pt idx="4668">
                  <c:v>41509</c:v>
                </c:pt>
                <c:pt idx="4669">
                  <c:v>41512</c:v>
                </c:pt>
                <c:pt idx="4670">
                  <c:v>41513</c:v>
                </c:pt>
                <c:pt idx="4671">
                  <c:v>41514</c:v>
                </c:pt>
                <c:pt idx="4672">
                  <c:v>41515</c:v>
                </c:pt>
                <c:pt idx="4673">
                  <c:v>41516</c:v>
                </c:pt>
                <c:pt idx="4674">
                  <c:v>41520</c:v>
                </c:pt>
                <c:pt idx="4675">
                  <c:v>41521</c:v>
                </c:pt>
                <c:pt idx="4676">
                  <c:v>41522</c:v>
                </c:pt>
                <c:pt idx="4677">
                  <c:v>41523</c:v>
                </c:pt>
                <c:pt idx="4678">
                  <c:v>41526</c:v>
                </c:pt>
                <c:pt idx="4679">
                  <c:v>41527</c:v>
                </c:pt>
                <c:pt idx="4680">
                  <c:v>41528</c:v>
                </c:pt>
                <c:pt idx="4681">
                  <c:v>41529</c:v>
                </c:pt>
                <c:pt idx="4682">
                  <c:v>41530</c:v>
                </c:pt>
                <c:pt idx="4683">
                  <c:v>41533</c:v>
                </c:pt>
                <c:pt idx="4684">
                  <c:v>41534</c:v>
                </c:pt>
                <c:pt idx="4685">
                  <c:v>41535</c:v>
                </c:pt>
                <c:pt idx="4686">
                  <c:v>41536</c:v>
                </c:pt>
                <c:pt idx="4687">
                  <c:v>41537</c:v>
                </c:pt>
                <c:pt idx="4688">
                  <c:v>41540</c:v>
                </c:pt>
                <c:pt idx="4689">
                  <c:v>41541</c:v>
                </c:pt>
                <c:pt idx="4690">
                  <c:v>41542</c:v>
                </c:pt>
                <c:pt idx="4691">
                  <c:v>41543</c:v>
                </c:pt>
                <c:pt idx="4692">
                  <c:v>41544</c:v>
                </c:pt>
                <c:pt idx="4693">
                  <c:v>41547</c:v>
                </c:pt>
                <c:pt idx="4694">
                  <c:v>41548</c:v>
                </c:pt>
                <c:pt idx="4695">
                  <c:v>41549</c:v>
                </c:pt>
                <c:pt idx="4696">
                  <c:v>41550</c:v>
                </c:pt>
                <c:pt idx="4697">
                  <c:v>41551</c:v>
                </c:pt>
                <c:pt idx="4698">
                  <c:v>41554</c:v>
                </c:pt>
                <c:pt idx="4699">
                  <c:v>41555</c:v>
                </c:pt>
                <c:pt idx="4700">
                  <c:v>41556</c:v>
                </c:pt>
                <c:pt idx="4701">
                  <c:v>41557</c:v>
                </c:pt>
                <c:pt idx="4702">
                  <c:v>41558</c:v>
                </c:pt>
                <c:pt idx="4703">
                  <c:v>41562</c:v>
                </c:pt>
                <c:pt idx="4704">
                  <c:v>41563</c:v>
                </c:pt>
                <c:pt idx="4705">
                  <c:v>41564</c:v>
                </c:pt>
                <c:pt idx="4706">
                  <c:v>41565</c:v>
                </c:pt>
                <c:pt idx="4707">
                  <c:v>41568</c:v>
                </c:pt>
                <c:pt idx="4708">
                  <c:v>41569</c:v>
                </c:pt>
                <c:pt idx="4709">
                  <c:v>41570</c:v>
                </c:pt>
                <c:pt idx="4710">
                  <c:v>41571</c:v>
                </c:pt>
                <c:pt idx="4711">
                  <c:v>41572</c:v>
                </c:pt>
                <c:pt idx="4712">
                  <c:v>41575</c:v>
                </c:pt>
                <c:pt idx="4713">
                  <c:v>41576</c:v>
                </c:pt>
                <c:pt idx="4714">
                  <c:v>41577</c:v>
                </c:pt>
                <c:pt idx="4715">
                  <c:v>41578</c:v>
                </c:pt>
                <c:pt idx="4716">
                  <c:v>41579</c:v>
                </c:pt>
                <c:pt idx="4717">
                  <c:v>41582</c:v>
                </c:pt>
                <c:pt idx="4718">
                  <c:v>41583</c:v>
                </c:pt>
                <c:pt idx="4719">
                  <c:v>41584</c:v>
                </c:pt>
                <c:pt idx="4720">
                  <c:v>41585</c:v>
                </c:pt>
                <c:pt idx="4721">
                  <c:v>41586</c:v>
                </c:pt>
                <c:pt idx="4722">
                  <c:v>41590</c:v>
                </c:pt>
                <c:pt idx="4723">
                  <c:v>41591</c:v>
                </c:pt>
                <c:pt idx="4724">
                  <c:v>41592</c:v>
                </c:pt>
                <c:pt idx="4725">
                  <c:v>41593</c:v>
                </c:pt>
                <c:pt idx="4726">
                  <c:v>41596</c:v>
                </c:pt>
                <c:pt idx="4727">
                  <c:v>41597</c:v>
                </c:pt>
                <c:pt idx="4728">
                  <c:v>41598</c:v>
                </c:pt>
                <c:pt idx="4729">
                  <c:v>41599</c:v>
                </c:pt>
                <c:pt idx="4730">
                  <c:v>41600</c:v>
                </c:pt>
                <c:pt idx="4731">
                  <c:v>41603</c:v>
                </c:pt>
                <c:pt idx="4732">
                  <c:v>41604</c:v>
                </c:pt>
                <c:pt idx="4733">
                  <c:v>41605</c:v>
                </c:pt>
                <c:pt idx="4734">
                  <c:v>41607</c:v>
                </c:pt>
                <c:pt idx="4735">
                  <c:v>41610</c:v>
                </c:pt>
                <c:pt idx="4736">
                  <c:v>41611</c:v>
                </c:pt>
                <c:pt idx="4737">
                  <c:v>41612</c:v>
                </c:pt>
                <c:pt idx="4738">
                  <c:v>41613</c:v>
                </c:pt>
                <c:pt idx="4739">
                  <c:v>41614</c:v>
                </c:pt>
                <c:pt idx="4740">
                  <c:v>41617</c:v>
                </c:pt>
                <c:pt idx="4741">
                  <c:v>41618</c:v>
                </c:pt>
                <c:pt idx="4742">
                  <c:v>41619</c:v>
                </c:pt>
                <c:pt idx="4743">
                  <c:v>41620</c:v>
                </c:pt>
                <c:pt idx="4744">
                  <c:v>41621</c:v>
                </c:pt>
                <c:pt idx="4745">
                  <c:v>41624</c:v>
                </c:pt>
                <c:pt idx="4746">
                  <c:v>41625</c:v>
                </c:pt>
                <c:pt idx="4747">
                  <c:v>41626</c:v>
                </c:pt>
                <c:pt idx="4748">
                  <c:v>41627</c:v>
                </c:pt>
                <c:pt idx="4749">
                  <c:v>41628</c:v>
                </c:pt>
                <c:pt idx="4750">
                  <c:v>41631</c:v>
                </c:pt>
                <c:pt idx="4751">
                  <c:v>41632</c:v>
                </c:pt>
                <c:pt idx="4752">
                  <c:v>41634</c:v>
                </c:pt>
                <c:pt idx="4753">
                  <c:v>41635</c:v>
                </c:pt>
                <c:pt idx="4754">
                  <c:v>41638</c:v>
                </c:pt>
                <c:pt idx="4755">
                  <c:v>41639</c:v>
                </c:pt>
                <c:pt idx="4756">
                  <c:v>41641</c:v>
                </c:pt>
                <c:pt idx="4757">
                  <c:v>41642</c:v>
                </c:pt>
                <c:pt idx="4758">
                  <c:v>41645</c:v>
                </c:pt>
                <c:pt idx="4759">
                  <c:v>41646</c:v>
                </c:pt>
                <c:pt idx="4760">
                  <c:v>41647</c:v>
                </c:pt>
                <c:pt idx="4761">
                  <c:v>41648</c:v>
                </c:pt>
                <c:pt idx="4762">
                  <c:v>41649</c:v>
                </c:pt>
                <c:pt idx="4763">
                  <c:v>41652</c:v>
                </c:pt>
                <c:pt idx="4764">
                  <c:v>41653</c:v>
                </c:pt>
                <c:pt idx="4765">
                  <c:v>41654</c:v>
                </c:pt>
                <c:pt idx="4766">
                  <c:v>41655</c:v>
                </c:pt>
                <c:pt idx="4767">
                  <c:v>41656</c:v>
                </c:pt>
                <c:pt idx="4768">
                  <c:v>41660</c:v>
                </c:pt>
                <c:pt idx="4769">
                  <c:v>41661</c:v>
                </c:pt>
                <c:pt idx="4770">
                  <c:v>41662</c:v>
                </c:pt>
                <c:pt idx="4771">
                  <c:v>41663</c:v>
                </c:pt>
                <c:pt idx="4772">
                  <c:v>41666</c:v>
                </c:pt>
                <c:pt idx="4773">
                  <c:v>41667</c:v>
                </c:pt>
                <c:pt idx="4774">
                  <c:v>41668</c:v>
                </c:pt>
                <c:pt idx="4775">
                  <c:v>41669</c:v>
                </c:pt>
                <c:pt idx="4776">
                  <c:v>41670</c:v>
                </c:pt>
                <c:pt idx="4777">
                  <c:v>41673</c:v>
                </c:pt>
                <c:pt idx="4778">
                  <c:v>41674</c:v>
                </c:pt>
                <c:pt idx="4779">
                  <c:v>41675</c:v>
                </c:pt>
                <c:pt idx="4780">
                  <c:v>41676</c:v>
                </c:pt>
                <c:pt idx="4781">
                  <c:v>41677</c:v>
                </c:pt>
                <c:pt idx="4782">
                  <c:v>41680</c:v>
                </c:pt>
                <c:pt idx="4783">
                  <c:v>41681</c:v>
                </c:pt>
                <c:pt idx="4784">
                  <c:v>41682</c:v>
                </c:pt>
                <c:pt idx="4785">
                  <c:v>41683</c:v>
                </c:pt>
                <c:pt idx="4786">
                  <c:v>41684</c:v>
                </c:pt>
                <c:pt idx="4787">
                  <c:v>41688</c:v>
                </c:pt>
                <c:pt idx="4788">
                  <c:v>41689</c:v>
                </c:pt>
                <c:pt idx="4789">
                  <c:v>41690</c:v>
                </c:pt>
                <c:pt idx="4790">
                  <c:v>41691</c:v>
                </c:pt>
                <c:pt idx="4791">
                  <c:v>41694</c:v>
                </c:pt>
                <c:pt idx="4792">
                  <c:v>41695</c:v>
                </c:pt>
                <c:pt idx="4793">
                  <c:v>41696</c:v>
                </c:pt>
                <c:pt idx="4794">
                  <c:v>41697</c:v>
                </c:pt>
                <c:pt idx="4795">
                  <c:v>41698</c:v>
                </c:pt>
                <c:pt idx="4796">
                  <c:v>41701</c:v>
                </c:pt>
                <c:pt idx="4797">
                  <c:v>41702</c:v>
                </c:pt>
                <c:pt idx="4798">
                  <c:v>41703</c:v>
                </c:pt>
                <c:pt idx="4799">
                  <c:v>41704</c:v>
                </c:pt>
                <c:pt idx="4800">
                  <c:v>41705</c:v>
                </c:pt>
                <c:pt idx="4801">
                  <c:v>41708</c:v>
                </c:pt>
                <c:pt idx="4802">
                  <c:v>41709</c:v>
                </c:pt>
                <c:pt idx="4803">
                  <c:v>41710</c:v>
                </c:pt>
                <c:pt idx="4804">
                  <c:v>41711</c:v>
                </c:pt>
                <c:pt idx="4805">
                  <c:v>41712</c:v>
                </c:pt>
                <c:pt idx="4806">
                  <c:v>41715</c:v>
                </c:pt>
                <c:pt idx="4807">
                  <c:v>41716</c:v>
                </c:pt>
                <c:pt idx="4808">
                  <c:v>41717</c:v>
                </c:pt>
                <c:pt idx="4809">
                  <c:v>41718</c:v>
                </c:pt>
                <c:pt idx="4810">
                  <c:v>41719</c:v>
                </c:pt>
                <c:pt idx="4811">
                  <c:v>41722</c:v>
                </c:pt>
                <c:pt idx="4812">
                  <c:v>41723</c:v>
                </c:pt>
                <c:pt idx="4813">
                  <c:v>41724</c:v>
                </c:pt>
                <c:pt idx="4814">
                  <c:v>41725</c:v>
                </c:pt>
                <c:pt idx="4815">
                  <c:v>41726</c:v>
                </c:pt>
                <c:pt idx="4816">
                  <c:v>41729</c:v>
                </c:pt>
                <c:pt idx="4817">
                  <c:v>41730</c:v>
                </c:pt>
                <c:pt idx="4818">
                  <c:v>41731</c:v>
                </c:pt>
                <c:pt idx="4819">
                  <c:v>41732</c:v>
                </c:pt>
                <c:pt idx="4820">
                  <c:v>41733</c:v>
                </c:pt>
                <c:pt idx="4821">
                  <c:v>41736</c:v>
                </c:pt>
                <c:pt idx="4822">
                  <c:v>41737</c:v>
                </c:pt>
                <c:pt idx="4823">
                  <c:v>41738</c:v>
                </c:pt>
                <c:pt idx="4824">
                  <c:v>41739</c:v>
                </c:pt>
                <c:pt idx="4825">
                  <c:v>41740</c:v>
                </c:pt>
                <c:pt idx="4826">
                  <c:v>41743</c:v>
                </c:pt>
                <c:pt idx="4827">
                  <c:v>41744</c:v>
                </c:pt>
                <c:pt idx="4828">
                  <c:v>41745</c:v>
                </c:pt>
                <c:pt idx="4829">
                  <c:v>41746</c:v>
                </c:pt>
                <c:pt idx="4830">
                  <c:v>41750</c:v>
                </c:pt>
                <c:pt idx="4831">
                  <c:v>41751</c:v>
                </c:pt>
                <c:pt idx="4832">
                  <c:v>41752</c:v>
                </c:pt>
                <c:pt idx="4833">
                  <c:v>41753</c:v>
                </c:pt>
                <c:pt idx="4834">
                  <c:v>41754</c:v>
                </c:pt>
                <c:pt idx="4835">
                  <c:v>41757</c:v>
                </c:pt>
                <c:pt idx="4836">
                  <c:v>41758</c:v>
                </c:pt>
                <c:pt idx="4837">
                  <c:v>41759</c:v>
                </c:pt>
                <c:pt idx="4838">
                  <c:v>41760</c:v>
                </c:pt>
                <c:pt idx="4839">
                  <c:v>41761</c:v>
                </c:pt>
                <c:pt idx="4840">
                  <c:v>41764</c:v>
                </c:pt>
                <c:pt idx="4841">
                  <c:v>41765</c:v>
                </c:pt>
                <c:pt idx="4842">
                  <c:v>41766</c:v>
                </c:pt>
                <c:pt idx="4843">
                  <c:v>41767</c:v>
                </c:pt>
                <c:pt idx="4844">
                  <c:v>41768</c:v>
                </c:pt>
                <c:pt idx="4845">
                  <c:v>41771</c:v>
                </c:pt>
                <c:pt idx="4846">
                  <c:v>41772</c:v>
                </c:pt>
                <c:pt idx="4847">
                  <c:v>41773</c:v>
                </c:pt>
                <c:pt idx="4848">
                  <c:v>41774</c:v>
                </c:pt>
                <c:pt idx="4849">
                  <c:v>41775</c:v>
                </c:pt>
                <c:pt idx="4850">
                  <c:v>41778</c:v>
                </c:pt>
                <c:pt idx="4851">
                  <c:v>41779</c:v>
                </c:pt>
                <c:pt idx="4852">
                  <c:v>41780</c:v>
                </c:pt>
                <c:pt idx="4853">
                  <c:v>41781</c:v>
                </c:pt>
                <c:pt idx="4854">
                  <c:v>41782</c:v>
                </c:pt>
                <c:pt idx="4855">
                  <c:v>41786</c:v>
                </c:pt>
                <c:pt idx="4856">
                  <c:v>41787</c:v>
                </c:pt>
                <c:pt idx="4857">
                  <c:v>41788</c:v>
                </c:pt>
                <c:pt idx="4858">
                  <c:v>41789</c:v>
                </c:pt>
                <c:pt idx="4859">
                  <c:v>41792</c:v>
                </c:pt>
                <c:pt idx="4860">
                  <c:v>41793</c:v>
                </c:pt>
                <c:pt idx="4861">
                  <c:v>41794</c:v>
                </c:pt>
                <c:pt idx="4862">
                  <c:v>41795</c:v>
                </c:pt>
                <c:pt idx="4863">
                  <c:v>41796</c:v>
                </c:pt>
                <c:pt idx="4864">
                  <c:v>41799</c:v>
                </c:pt>
                <c:pt idx="4865">
                  <c:v>41800</c:v>
                </c:pt>
                <c:pt idx="4866">
                  <c:v>41801</c:v>
                </c:pt>
                <c:pt idx="4867">
                  <c:v>41802</c:v>
                </c:pt>
                <c:pt idx="4868">
                  <c:v>41803</c:v>
                </c:pt>
                <c:pt idx="4869">
                  <c:v>41806</c:v>
                </c:pt>
                <c:pt idx="4870">
                  <c:v>41807</c:v>
                </c:pt>
                <c:pt idx="4871">
                  <c:v>41808</c:v>
                </c:pt>
                <c:pt idx="4872">
                  <c:v>41809</c:v>
                </c:pt>
                <c:pt idx="4873">
                  <c:v>41810</c:v>
                </c:pt>
                <c:pt idx="4874">
                  <c:v>41813</c:v>
                </c:pt>
                <c:pt idx="4875">
                  <c:v>41814</c:v>
                </c:pt>
                <c:pt idx="4876">
                  <c:v>41815</c:v>
                </c:pt>
                <c:pt idx="4877">
                  <c:v>41816</c:v>
                </c:pt>
                <c:pt idx="4878">
                  <c:v>41817</c:v>
                </c:pt>
                <c:pt idx="4879">
                  <c:v>41820</c:v>
                </c:pt>
                <c:pt idx="4880">
                  <c:v>41821</c:v>
                </c:pt>
                <c:pt idx="4881">
                  <c:v>41822</c:v>
                </c:pt>
                <c:pt idx="4882">
                  <c:v>41823</c:v>
                </c:pt>
                <c:pt idx="4883">
                  <c:v>41827</c:v>
                </c:pt>
                <c:pt idx="4884">
                  <c:v>41828</c:v>
                </c:pt>
                <c:pt idx="4885">
                  <c:v>41829</c:v>
                </c:pt>
                <c:pt idx="4886">
                  <c:v>41830</c:v>
                </c:pt>
                <c:pt idx="4887">
                  <c:v>41831</c:v>
                </c:pt>
                <c:pt idx="4888">
                  <c:v>41834</c:v>
                </c:pt>
                <c:pt idx="4889">
                  <c:v>41835</c:v>
                </c:pt>
                <c:pt idx="4890">
                  <c:v>41836</c:v>
                </c:pt>
                <c:pt idx="4891">
                  <c:v>41837</c:v>
                </c:pt>
                <c:pt idx="4892">
                  <c:v>41838</c:v>
                </c:pt>
                <c:pt idx="4893">
                  <c:v>41841</c:v>
                </c:pt>
                <c:pt idx="4894">
                  <c:v>41842</c:v>
                </c:pt>
                <c:pt idx="4895">
                  <c:v>41843</c:v>
                </c:pt>
                <c:pt idx="4896">
                  <c:v>41844</c:v>
                </c:pt>
                <c:pt idx="4897">
                  <c:v>41845</c:v>
                </c:pt>
                <c:pt idx="4898">
                  <c:v>41848</c:v>
                </c:pt>
                <c:pt idx="4899">
                  <c:v>41849</c:v>
                </c:pt>
                <c:pt idx="4900">
                  <c:v>41850</c:v>
                </c:pt>
                <c:pt idx="4901">
                  <c:v>41851</c:v>
                </c:pt>
                <c:pt idx="4902">
                  <c:v>41852</c:v>
                </c:pt>
                <c:pt idx="4903">
                  <c:v>41855</c:v>
                </c:pt>
                <c:pt idx="4904">
                  <c:v>41856</c:v>
                </c:pt>
                <c:pt idx="4905">
                  <c:v>41857</c:v>
                </c:pt>
                <c:pt idx="4906">
                  <c:v>41858</c:v>
                </c:pt>
                <c:pt idx="4907">
                  <c:v>41859</c:v>
                </c:pt>
                <c:pt idx="4908">
                  <c:v>41862</c:v>
                </c:pt>
                <c:pt idx="4909">
                  <c:v>41863</c:v>
                </c:pt>
                <c:pt idx="4910">
                  <c:v>41864</c:v>
                </c:pt>
                <c:pt idx="4911">
                  <c:v>41865</c:v>
                </c:pt>
                <c:pt idx="4912">
                  <c:v>41866</c:v>
                </c:pt>
                <c:pt idx="4913">
                  <c:v>41869</c:v>
                </c:pt>
                <c:pt idx="4914">
                  <c:v>41870</c:v>
                </c:pt>
                <c:pt idx="4915">
                  <c:v>41871</c:v>
                </c:pt>
                <c:pt idx="4916">
                  <c:v>41872</c:v>
                </c:pt>
                <c:pt idx="4917">
                  <c:v>41873</c:v>
                </c:pt>
                <c:pt idx="4918">
                  <c:v>41876</c:v>
                </c:pt>
                <c:pt idx="4919">
                  <c:v>41877</c:v>
                </c:pt>
                <c:pt idx="4920">
                  <c:v>41878</c:v>
                </c:pt>
                <c:pt idx="4921">
                  <c:v>41879</c:v>
                </c:pt>
                <c:pt idx="4922">
                  <c:v>41880</c:v>
                </c:pt>
                <c:pt idx="4923">
                  <c:v>41884</c:v>
                </c:pt>
                <c:pt idx="4924">
                  <c:v>41885</c:v>
                </c:pt>
                <c:pt idx="4925">
                  <c:v>41886</c:v>
                </c:pt>
                <c:pt idx="4926">
                  <c:v>41887</c:v>
                </c:pt>
                <c:pt idx="4927">
                  <c:v>41890</c:v>
                </c:pt>
                <c:pt idx="4928">
                  <c:v>41891</c:v>
                </c:pt>
                <c:pt idx="4929">
                  <c:v>41892</c:v>
                </c:pt>
                <c:pt idx="4930">
                  <c:v>41893</c:v>
                </c:pt>
                <c:pt idx="4931">
                  <c:v>41894</c:v>
                </c:pt>
                <c:pt idx="4932">
                  <c:v>41897</c:v>
                </c:pt>
                <c:pt idx="4933">
                  <c:v>41898</c:v>
                </c:pt>
                <c:pt idx="4934">
                  <c:v>41899</c:v>
                </c:pt>
                <c:pt idx="4935">
                  <c:v>41900</c:v>
                </c:pt>
                <c:pt idx="4936">
                  <c:v>41901</c:v>
                </c:pt>
                <c:pt idx="4937">
                  <c:v>41904</c:v>
                </c:pt>
                <c:pt idx="4938">
                  <c:v>41905</c:v>
                </c:pt>
                <c:pt idx="4939">
                  <c:v>41906</c:v>
                </c:pt>
                <c:pt idx="4940">
                  <c:v>41907</c:v>
                </c:pt>
                <c:pt idx="4941">
                  <c:v>41908</c:v>
                </c:pt>
                <c:pt idx="4942">
                  <c:v>41911</c:v>
                </c:pt>
                <c:pt idx="4943">
                  <c:v>41912</c:v>
                </c:pt>
                <c:pt idx="4944">
                  <c:v>41913</c:v>
                </c:pt>
                <c:pt idx="4945">
                  <c:v>41914</c:v>
                </c:pt>
                <c:pt idx="4946">
                  <c:v>41915</c:v>
                </c:pt>
                <c:pt idx="4947">
                  <c:v>41918</c:v>
                </c:pt>
                <c:pt idx="4948">
                  <c:v>41919</c:v>
                </c:pt>
                <c:pt idx="4949">
                  <c:v>41920</c:v>
                </c:pt>
                <c:pt idx="4950">
                  <c:v>41921</c:v>
                </c:pt>
                <c:pt idx="4951">
                  <c:v>41922</c:v>
                </c:pt>
                <c:pt idx="4952">
                  <c:v>41926</c:v>
                </c:pt>
                <c:pt idx="4953">
                  <c:v>41927</c:v>
                </c:pt>
                <c:pt idx="4954">
                  <c:v>41928</c:v>
                </c:pt>
                <c:pt idx="4955">
                  <c:v>41929</c:v>
                </c:pt>
                <c:pt idx="4956">
                  <c:v>41932</c:v>
                </c:pt>
                <c:pt idx="4957">
                  <c:v>41933</c:v>
                </c:pt>
                <c:pt idx="4958">
                  <c:v>41934</c:v>
                </c:pt>
                <c:pt idx="4959">
                  <c:v>41935</c:v>
                </c:pt>
                <c:pt idx="4960">
                  <c:v>41936</c:v>
                </c:pt>
                <c:pt idx="4961">
                  <c:v>41939</c:v>
                </c:pt>
                <c:pt idx="4962">
                  <c:v>41940</c:v>
                </c:pt>
                <c:pt idx="4963">
                  <c:v>41941</c:v>
                </c:pt>
                <c:pt idx="4964">
                  <c:v>41942</c:v>
                </c:pt>
                <c:pt idx="4965">
                  <c:v>41943</c:v>
                </c:pt>
                <c:pt idx="4966">
                  <c:v>41946</c:v>
                </c:pt>
                <c:pt idx="4967">
                  <c:v>41947</c:v>
                </c:pt>
                <c:pt idx="4968">
                  <c:v>41948</c:v>
                </c:pt>
                <c:pt idx="4969">
                  <c:v>41949</c:v>
                </c:pt>
                <c:pt idx="4970">
                  <c:v>41950</c:v>
                </c:pt>
                <c:pt idx="4971">
                  <c:v>41953</c:v>
                </c:pt>
                <c:pt idx="4972">
                  <c:v>41955</c:v>
                </c:pt>
                <c:pt idx="4973">
                  <c:v>41956</c:v>
                </c:pt>
                <c:pt idx="4974">
                  <c:v>41957</c:v>
                </c:pt>
                <c:pt idx="4975">
                  <c:v>41960</c:v>
                </c:pt>
                <c:pt idx="4976">
                  <c:v>41961</c:v>
                </c:pt>
                <c:pt idx="4977">
                  <c:v>41962</c:v>
                </c:pt>
                <c:pt idx="4978">
                  <c:v>41963</c:v>
                </c:pt>
                <c:pt idx="4979">
                  <c:v>41964</c:v>
                </c:pt>
                <c:pt idx="4980">
                  <c:v>41967</c:v>
                </c:pt>
                <c:pt idx="4981">
                  <c:v>41968</c:v>
                </c:pt>
                <c:pt idx="4982">
                  <c:v>41969</c:v>
                </c:pt>
                <c:pt idx="4983">
                  <c:v>41971</c:v>
                </c:pt>
                <c:pt idx="4984">
                  <c:v>41974</c:v>
                </c:pt>
                <c:pt idx="4985">
                  <c:v>41975</c:v>
                </c:pt>
                <c:pt idx="4986">
                  <c:v>41976</c:v>
                </c:pt>
                <c:pt idx="4987">
                  <c:v>41977</c:v>
                </c:pt>
                <c:pt idx="4988">
                  <c:v>41978</c:v>
                </c:pt>
                <c:pt idx="4989">
                  <c:v>41981</c:v>
                </c:pt>
                <c:pt idx="4990">
                  <c:v>41982</c:v>
                </c:pt>
                <c:pt idx="4991">
                  <c:v>41983</c:v>
                </c:pt>
                <c:pt idx="4992">
                  <c:v>41984</c:v>
                </c:pt>
                <c:pt idx="4993">
                  <c:v>41985</c:v>
                </c:pt>
                <c:pt idx="4994">
                  <c:v>41988</c:v>
                </c:pt>
                <c:pt idx="4995">
                  <c:v>41989</c:v>
                </c:pt>
                <c:pt idx="4996">
                  <c:v>41990</c:v>
                </c:pt>
                <c:pt idx="4997">
                  <c:v>41991</c:v>
                </c:pt>
                <c:pt idx="4998">
                  <c:v>41992</c:v>
                </c:pt>
                <c:pt idx="4999">
                  <c:v>41995</c:v>
                </c:pt>
                <c:pt idx="5000">
                  <c:v>41996</c:v>
                </c:pt>
                <c:pt idx="5001">
                  <c:v>41997</c:v>
                </c:pt>
                <c:pt idx="5002">
                  <c:v>41999</c:v>
                </c:pt>
                <c:pt idx="5003">
                  <c:v>42002</c:v>
                </c:pt>
                <c:pt idx="5004">
                  <c:v>42003</c:v>
                </c:pt>
                <c:pt idx="5005">
                  <c:v>42004</c:v>
                </c:pt>
                <c:pt idx="5006">
                  <c:v>42006</c:v>
                </c:pt>
                <c:pt idx="5007">
                  <c:v>42009</c:v>
                </c:pt>
                <c:pt idx="5008">
                  <c:v>42010</c:v>
                </c:pt>
                <c:pt idx="5009">
                  <c:v>42011</c:v>
                </c:pt>
                <c:pt idx="5010">
                  <c:v>42012</c:v>
                </c:pt>
                <c:pt idx="5011">
                  <c:v>42013</c:v>
                </c:pt>
                <c:pt idx="5012">
                  <c:v>42016</c:v>
                </c:pt>
                <c:pt idx="5013">
                  <c:v>42017</c:v>
                </c:pt>
                <c:pt idx="5014">
                  <c:v>42018</c:v>
                </c:pt>
                <c:pt idx="5015">
                  <c:v>42019</c:v>
                </c:pt>
                <c:pt idx="5016">
                  <c:v>42020</c:v>
                </c:pt>
                <c:pt idx="5017">
                  <c:v>42024</c:v>
                </c:pt>
                <c:pt idx="5018">
                  <c:v>42025</c:v>
                </c:pt>
                <c:pt idx="5019">
                  <c:v>42026</c:v>
                </c:pt>
                <c:pt idx="5020">
                  <c:v>42027</c:v>
                </c:pt>
                <c:pt idx="5021">
                  <c:v>42030</c:v>
                </c:pt>
                <c:pt idx="5022">
                  <c:v>42031</c:v>
                </c:pt>
                <c:pt idx="5023">
                  <c:v>42032</c:v>
                </c:pt>
                <c:pt idx="5024">
                  <c:v>42033</c:v>
                </c:pt>
                <c:pt idx="5025">
                  <c:v>42034</c:v>
                </c:pt>
                <c:pt idx="5026">
                  <c:v>42037</c:v>
                </c:pt>
                <c:pt idx="5027">
                  <c:v>42038</c:v>
                </c:pt>
                <c:pt idx="5028">
                  <c:v>42039</c:v>
                </c:pt>
                <c:pt idx="5029">
                  <c:v>42040</c:v>
                </c:pt>
                <c:pt idx="5030">
                  <c:v>42041</c:v>
                </c:pt>
                <c:pt idx="5031">
                  <c:v>42044</c:v>
                </c:pt>
                <c:pt idx="5032">
                  <c:v>42045</c:v>
                </c:pt>
                <c:pt idx="5033">
                  <c:v>42046</c:v>
                </c:pt>
                <c:pt idx="5034">
                  <c:v>42047</c:v>
                </c:pt>
                <c:pt idx="5035">
                  <c:v>42048</c:v>
                </c:pt>
                <c:pt idx="5036">
                  <c:v>42052</c:v>
                </c:pt>
                <c:pt idx="5037">
                  <c:v>42053</c:v>
                </c:pt>
                <c:pt idx="5038">
                  <c:v>42054</c:v>
                </c:pt>
                <c:pt idx="5039">
                  <c:v>42055</c:v>
                </c:pt>
                <c:pt idx="5040">
                  <c:v>42058</c:v>
                </c:pt>
                <c:pt idx="5041">
                  <c:v>42059</c:v>
                </c:pt>
                <c:pt idx="5042">
                  <c:v>42060</c:v>
                </c:pt>
                <c:pt idx="5043">
                  <c:v>42061</c:v>
                </c:pt>
                <c:pt idx="5044">
                  <c:v>42062</c:v>
                </c:pt>
                <c:pt idx="5045">
                  <c:v>42065</c:v>
                </c:pt>
                <c:pt idx="5046">
                  <c:v>42066</c:v>
                </c:pt>
                <c:pt idx="5047">
                  <c:v>42067</c:v>
                </c:pt>
                <c:pt idx="5048">
                  <c:v>42068</c:v>
                </c:pt>
                <c:pt idx="5049">
                  <c:v>42069</c:v>
                </c:pt>
                <c:pt idx="5050">
                  <c:v>42072</c:v>
                </c:pt>
                <c:pt idx="5051">
                  <c:v>42073</c:v>
                </c:pt>
                <c:pt idx="5052">
                  <c:v>42074</c:v>
                </c:pt>
                <c:pt idx="5053">
                  <c:v>42075</c:v>
                </c:pt>
                <c:pt idx="5054">
                  <c:v>42076</c:v>
                </c:pt>
                <c:pt idx="5055">
                  <c:v>42079</c:v>
                </c:pt>
                <c:pt idx="5056">
                  <c:v>42080</c:v>
                </c:pt>
                <c:pt idx="5057">
                  <c:v>42081</c:v>
                </c:pt>
                <c:pt idx="5058">
                  <c:v>42082</c:v>
                </c:pt>
                <c:pt idx="5059">
                  <c:v>42083</c:v>
                </c:pt>
                <c:pt idx="5060">
                  <c:v>42086</c:v>
                </c:pt>
                <c:pt idx="5061">
                  <c:v>42087</c:v>
                </c:pt>
                <c:pt idx="5062">
                  <c:v>42088</c:v>
                </c:pt>
                <c:pt idx="5063">
                  <c:v>42089</c:v>
                </c:pt>
                <c:pt idx="5064">
                  <c:v>42090</c:v>
                </c:pt>
                <c:pt idx="5065">
                  <c:v>42093</c:v>
                </c:pt>
                <c:pt idx="5066">
                  <c:v>42094</c:v>
                </c:pt>
                <c:pt idx="5067">
                  <c:v>42095</c:v>
                </c:pt>
                <c:pt idx="5068">
                  <c:v>42096</c:v>
                </c:pt>
                <c:pt idx="5069">
                  <c:v>42097</c:v>
                </c:pt>
                <c:pt idx="5070">
                  <c:v>42100</c:v>
                </c:pt>
                <c:pt idx="5071">
                  <c:v>42101</c:v>
                </c:pt>
                <c:pt idx="5072">
                  <c:v>42102</c:v>
                </c:pt>
                <c:pt idx="5073">
                  <c:v>42103</c:v>
                </c:pt>
                <c:pt idx="5074">
                  <c:v>42104</c:v>
                </c:pt>
                <c:pt idx="5075">
                  <c:v>42107</c:v>
                </c:pt>
                <c:pt idx="5076">
                  <c:v>42108</c:v>
                </c:pt>
                <c:pt idx="5077">
                  <c:v>42109</c:v>
                </c:pt>
                <c:pt idx="5078">
                  <c:v>42110</c:v>
                </c:pt>
                <c:pt idx="5079">
                  <c:v>42111</c:v>
                </c:pt>
                <c:pt idx="5080">
                  <c:v>42114</c:v>
                </c:pt>
                <c:pt idx="5081">
                  <c:v>42115</c:v>
                </c:pt>
                <c:pt idx="5082">
                  <c:v>42116</c:v>
                </c:pt>
                <c:pt idx="5083">
                  <c:v>42117</c:v>
                </c:pt>
                <c:pt idx="5084">
                  <c:v>42118</c:v>
                </c:pt>
                <c:pt idx="5085">
                  <c:v>42121</c:v>
                </c:pt>
                <c:pt idx="5086">
                  <c:v>42122</c:v>
                </c:pt>
                <c:pt idx="5087">
                  <c:v>42123</c:v>
                </c:pt>
                <c:pt idx="5088">
                  <c:v>42124</c:v>
                </c:pt>
                <c:pt idx="5089">
                  <c:v>42125</c:v>
                </c:pt>
                <c:pt idx="5090">
                  <c:v>42128</c:v>
                </c:pt>
                <c:pt idx="5091">
                  <c:v>42129</c:v>
                </c:pt>
                <c:pt idx="5092">
                  <c:v>42130</c:v>
                </c:pt>
                <c:pt idx="5093">
                  <c:v>42131</c:v>
                </c:pt>
                <c:pt idx="5094">
                  <c:v>42132</c:v>
                </c:pt>
                <c:pt idx="5095">
                  <c:v>42135</c:v>
                </c:pt>
                <c:pt idx="5096">
                  <c:v>42136</c:v>
                </c:pt>
                <c:pt idx="5097">
                  <c:v>42137</c:v>
                </c:pt>
                <c:pt idx="5098">
                  <c:v>42138</c:v>
                </c:pt>
                <c:pt idx="5099">
                  <c:v>42139</c:v>
                </c:pt>
                <c:pt idx="5100">
                  <c:v>42142</c:v>
                </c:pt>
                <c:pt idx="5101">
                  <c:v>42143</c:v>
                </c:pt>
                <c:pt idx="5102">
                  <c:v>42144</c:v>
                </c:pt>
                <c:pt idx="5103">
                  <c:v>42145</c:v>
                </c:pt>
                <c:pt idx="5104">
                  <c:v>42146</c:v>
                </c:pt>
                <c:pt idx="5105">
                  <c:v>42150</c:v>
                </c:pt>
                <c:pt idx="5106">
                  <c:v>42151</c:v>
                </c:pt>
                <c:pt idx="5107">
                  <c:v>42152</c:v>
                </c:pt>
                <c:pt idx="5108">
                  <c:v>42153</c:v>
                </c:pt>
                <c:pt idx="5109">
                  <c:v>42156</c:v>
                </c:pt>
                <c:pt idx="5110">
                  <c:v>42157</c:v>
                </c:pt>
                <c:pt idx="5111">
                  <c:v>42158</c:v>
                </c:pt>
                <c:pt idx="5112">
                  <c:v>42159</c:v>
                </c:pt>
                <c:pt idx="5113">
                  <c:v>42160</c:v>
                </c:pt>
                <c:pt idx="5114">
                  <c:v>42163</c:v>
                </c:pt>
                <c:pt idx="5115">
                  <c:v>42164</c:v>
                </c:pt>
                <c:pt idx="5116">
                  <c:v>42165</c:v>
                </c:pt>
                <c:pt idx="5117">
                  <c:v>42166</c:v>
                </c:pt>
                <c:pt idx="5118">
                  <c:v>42167</c:v>
                </c:pt>
                <c:pt idx="5119">
                  <c:v>42170</c:v>
                </c:pt>
                <c:pt idx="5120">
                  <c:v>42171</c:v>
                </c:pt>
                <c:pt idx="5121">
                  <c:v>42172</c:v>
                </c:pt>
                <c:pt idx="5122">
                  <c:v>42173</c:v>
                </c:pt>
                <c:pt idx="5123">
                  <c:v>42174</c:v>
                </c:pt>
                <c:pt idx="5124">
                  <c:v>42177</c:v>
                </c:pt>
                <c:pt idx="5125">
                  <c:v>42178</c:v>
                </c:pt>
                <c:pt idx="5126">
                  <c:v>42179</c:v>
                </c:pt>
                <c:pt idx="5127">
                  <c:v>42180</c:v>
                </c:pt>
                <c:pt idx="5128">
                  <c:v>42181</c:v>
                </c:pt>
                <c:pt idx="5129">
                  <c:v>42184</c:v>
                </c:pt>
                <c:pt idx="5130">
                  <c:v>42185</c:v>
                </c:pt>
                <c:pt idx="5131">
                  <c:v>42186</c:v>
                </c:pt>
                <c:pt idx="5132">
                  <c:v>42187</c:v>
                </c:pt>
                <c:pt idx="5133">
                  <c:v>42191</c:v>
                </c:pt>
                <c:pt idx="5134">
                  <c:v>42192</c:v>
                </c:pt>
                <c:pt idx="5135">
                  <c:v>42193</c:v>
                </c:pt>
                <c:pt idx="5136">
                  <c:v>42194</c:v>
                </c:pt>
                <c:pt idx="5137">
                  <c:v>42195</c:v>
                </c:pt>
                <c:pt idx="5138">
                  <c:v>42198</c:v>
                </c:pt>
                <c:pt idx="5139">
                  <c:v>42199</c:v>
                </c:pt>
                <c:pt idx="5140">
                  <c:v>42200</c:v>
                </c:pt>
                <c:pt idx="5141">
                  <c:v>42201</c:v>
                </c:pt>
                <c:pt idx="5142">
                  <c:v>42202</c:v>
                </c:pt>
                <c:pt idx="5143">
                  <c:v>42205</c:v>
                </c:pt>
                <c:pt idx="5144">
                  <c:v>42206</c:v>
                </c:pt>
                <c:pt idx="5145">
                  <c:v>42207</c:v>
                </c:pt>
                <c:pt idx="5146">
                  <c:v>42208</c:v>
                </c:pt>
                <c:pt idx="5147">
                  <c:v>42209</c:v>
                </c:pt>
                <c:pt idx="5148">
                  <c:v>42212</c:v>
                </c:pt>
                <c:pt idx="5149">
                  <c:v>42213</c:v>
                </c:pt>
                <c:pt idx="5150">
                  <c:v>42214</c:v>
                </c:pt>
                <c:pt idx="5151">
                  <c:v>42215</c:v>
                </c:pt>
                <c:pt idx="5152">
                  <c:v>42216</c:v>
                </c:pt>
                <c:pt idx="5153">
                  <c:v>42219</c:v>
                </c:pt>
                <c:pt idx="5154">
                  <c:v>42220</c:v>
                </c:pt>
                <c:pt idx="5155">
                  <c:v>42221</c:v>
                </c:pt>
                <c:pt idx="5156">
                  <c:v>42222</c:v>
                </c:pt>
                <c:pt idx="5157">
                  <c:v>42223</c:v>
                </c:pt>
                <c:pt idx="5158">
                  <c:v>42226</c:v>
                </c:pt>
                <c:pt idx="5159">
                  <c:v>42227</c:v>
                </c:pt>
                <c:pt idx="5160">
                  <c:v>42228</c:v>
                </c:pt>
                <c:pt idx="5161">
                  <c:v>42229</c:v>
                </c:pt>
                <c:pt idx="5162">
                  <c:v>42230</c:v>
                </c:pt>
                <c:pt idx="5163">
                  <c:v>42233</c:v>
                </c:pt>
                <c:pt idx="5164">
                  <c:v>42234</c:v>
                </c:pt>
                <c:pt idx="5165">
                  <c:v>42235</c:v>
                </c:pt>
                <c:pt idx="5166">
                  <c:v>42236</c:v>
                </c:pt>
                <c:pt idx="5167">
                  <c:v>42237</c:v>
                </c:pt>
                <c:pt idx="5168">
                  <c:v>42240</c:v>
                </c:pt>
                <c:pt idx="5169">
                  <c:v>42241</c:v>
                </c:pt>
                <c:pt idx="5170">
                  <c:v>42242</c:v>
                </c:pt>
                <c:pt idx="5171">
                  <c:v>42243</c:v>
                </c:pt>
                <c:pt idx="5172">
                  <c:v>42244</c:v>
                </c:pt>
                <c:pt idx="5173">
                  <c:v>42247</c:v>
                </c:pt>
                <c:pt idx="5174">
                  <c:v>42248</c:v>
                </c:pt>
                <c:pt idx="5175">
                  <c:v>42249</c:v>
                </c:pt>
                <c:pt idx="5176">
                  <c:v>42250</c:v>
                </c:pt>
                <c:pt idx="5177">
                  <c:v>42251</c:v>
                </c:pt>
                <c:pt idx="5178">
                  <c:v>42255</c:v>
                </c:pt>
                <c:pt idx="5179">
                  <c:v>42256</c:v>
                </c:pt>
                <c:pt idx="5180">
                  <c:v>42257</c:v>
                </c:pt>
                <c:pt idx="5181">
                  <c:v>42258</c:v>
                </c:pt>
                <c:pt idx="5182">
                  <c:v>42261</c:v>
                </c:pt>
                <c:pt idx="5183">
                  <c:v>42262</c:v>
                </c:pt>
                <c:pt idx="5184">
                  <c:v>42263</c:v>
                </c:pt>
                <c:pt idx="5185">
                  <c:v>42264</c:v>
                </c:pt>
                <c:pt idx="5186">
                  <c:v>42265</c:v>
                </c:pt>
                <c:pt idx="5187">
                  <c:v>42268</c:v>
                </c:pt>
                <c:pt idx="5188">
                  <c:v>42269</c:v>
                </c:pt>
                <c:pt idx="5189">
                  <c:v>42270</c:v>
                </c:pt>
                <c:pt idx="5190">
                  <c:v>42271</c:v>
                </c:pt>
                <c:pt idx="5191">
                  <c:v>42272</c:v>
                </c:pt>
                <c:pt idx="5192">
                  <c:v>42275</c:v>
                </c:pt>
                <c:pt idx="5193">
                  <c:v>42276</c:v>
                </c:pt>
                <c:pt idx="5194">
                  <c:v>42277</c:v>
                </c:pt>
                <c:pt idx="5195">
                  <c:v>42278</c:v>
                </c:pt>
                <c:pt idx="5196">
                  <c:v>42279</c:v>
                </c:pt>
                <c:pt idx="5197">
                  <c:v>42282</c:v>
                </c:pt>
                <c:pt idx="5198">
                  <c:v>42283</c:v>
                </c:pt>
                <c:pt idx="5199">
                  <c:v>42284</c:v>
                </c:pt>
                <c:pt idx="5200">
                  <c:v>42285</c:v>
                </c:pt>
                <c:pt idx="5201">
                  <c:v>42286</c:v>
                </c:pt>
                <c:pt idx="5202">
                  <c:v>42290</c:v>
                </c:pt>
                <c:pt idx="5203">
                  <c:v>42291</c:v>
                </c:pt>
                <c:pt idx="5204">
                  <c:v>42292</c:v>
                </c:pt>
                <c:pt idx="5205">
                  <c:v>42293</c:v>
                </c:pt>
                <c:pt idx="5206">
                  <c:v>42296</c:v>
                </c:pt>
                <c:pt idx="5207">
                  <c:v>42297</c:v>
                </c:pt>
                <c:pt idx="5208">
                  <c:v>42298</c:v>
                </c:pt>
                <c:pt idx="5209">
                  <c:v>42299</c:v>
                </c:pt>
                <c:pt idx="5210">
                  <c:v>42300</c:v>
                </c:pt>
                <c:pt idx="5211">
                  <c:v>42303</c:v>
                </c:pt>
                <c:pt idx="5212">
                  <c:v>42304</c:v>
                </c:pt>
                <c:pt idx="5213">
                  <c:v>42305</c:v>
                </c:pt>
                <c:pt idx="5214">
                  <c:v>42306</c:v>
                </c:pt>
                <c:pt idx="5215">
                  <c:v>42307</c:v>
                </c:pt>
                <c:pt idx="5216">
                  <c:v>42310</c:v>
                </c:pt>
                <c:pt idx="5217">
                  <c:v>42311</c:v>
                </c:pt>
                <c:pt idx="5218">
                  <c:v>42312</c:v>
                </c:pt>
                <c:pt idx="5219">
                  <c:v>42313</c:v>
                </c:pt>
                <c:pt idx="5220">
                  <c:v>42314</c:v>
                </c:pt>
                <c:pt idx="5221">
                  <c:v>42317</c:v>
                </c:pt>
                <c:pt idx="5222">
                  <c:v>42318</c:v>
                </c:pt>
                <c:pt idx="5223">
                  <c:v>42320</c:v>
                </c:pt>
                <c:pt idx="5224">
                  <c:v>42321</c:v>
                </c:pt>
                <c:pt idx="5225">
                  <c:v>42324</c:v>
                </c:pt>
                <c:pt idx="5226">
                  <c:v>42325</c:v>
                </c:pt>
                <c:pt idx="5227">
                  <c:v>42326</c:v>
                </c:pt>
                <c:pt idx="5228">
                  <c:v>42327</c:v>
                </c:pt>
                <c:pt idx="5229">
                  <c:v>42328</c:v>
                </c:pt>
                <c:pt idx="5230">
                  <c:v>42331</c:v>
                </c:pt>
                <c:pt idx="5231">
                  <c:v>42332</c:v>
                </c:pt>
                <c:pt idx="5232">
                  <c:v>42333</c:v>
                </c:pt>
                <c:pt idx="5233">
                  <c:v>42335</c:v>
                </c:pt>
                <c:pt idx="5234">
                  <c:v>42338</c:v>
                </c:pt>
                <c:pt idx="5235">
                  <c:v>42339</c:v>
                </c:pt>
                <c:pt idx="5236">
                  <c:v>42340</c:v>
                </c:pt>
                <c:pt idx="5237">
                  <c:v>42341</c:v>
                </c:pt>
                <c:pt idx="5238">
                  <c:v>42342</c:v>
                </c:pt>
                <c:pt idx="5239">
                  <c:v>42345</c:v>
                </c:pt>
                <c:pt idx="5240">
                  <c:v>42346</c:v>
                </c:pt>
                <c:pt idx="5241">
                  <c:v>42347</c:v>
                </c:pt>
                <c:pt idx="5242">
                  <c:v>42348</c:v>
                </c:pt>
                <c:pt idx="5243">
                  <c:v>42349</c:v>
                </c:pt>
                <c:pt idx="5244">
                  <c:v>42352</c:v>
                </c:pt>
                <c:pt idx="5245">
                  <c:v>42353</c:v>
                </c:pt>
                <c:pt idx="5246">
                  <c:v>42354</c:v>
                </c:pt>
                <c:pt idx="5247">
                  <c:v>42355</c:v>
                </c:pt>
                <c:pt idx="5248">
                  <c:v>42356</c:v>
                </c:pt>
                <c:pt idx="5249">
                  <c:v>42359</c:v>
                </c:pt>
                <c:pt idx="5250">
                  <c:v>42360</c:v>
                </c:pt>
                <c:pt idx="5251">
                  <c:v>42361</c:v>
                </c:pt>
                <c:pt idx="5252">
                  <c:v>42362</c:v>
                </c:pt>
                <c:pt idx="5253">
                  <c:v>42366</c:v>
                </c:pt>
                <c:pt idx="5254">
                  <c:v>42367</c:v>
                </c:pt>
                <c:pt idx="5255">
                  <c:v>42368</c:v>
                </c:pt>
                <c:pt idx="5256">
                  <c:v>42369</c:v>
                </c:pt>
                <c:pt idx="5257">
                  <c:v>42373</c:v>
                </c:pt>
                <c:pt idx="5258">
                  <c:v>42374</c:v>
                </c:pt>
                <c:pt idx="5259">
                  <c:v>42375</c:v>
                </c:pt>
                <c:pt idx="5260">
                  <c:v>42376</c:v>
                </c:pt>
                <c:pt idx="5261">
                  <c:v>42377</c:v>
                </c:pt>
                <c:pt idx="5262">
                  <c:v>42380</c:v>
                </c:pt>
                <c:pt idx="5263">
                  <c:v>42381</c:v>
                </c:pt>
                <c:pt idx="5264">
                  <c:v>42382</c:v>
                </c:pt>
                <c:pt idx="5265">
                  <c:v>42383</c:v>
                </c:pt>
                <c:pt idx="5266">
                  <c:v>42384</c:v>
                </c:pt>
                <c:pt idx="5267">
                  <c:v>42388</c:v>
                </c:pt>
                <c:pt idx="5268">
                  <c:v>42389</c:v>
                </c:pt>
                <c:pt idx="5269">
                  <c:v>42390</c:v>
                </c:pt>
                <c:pt idx="5270">
                  <c:v>42391</c:v>
                </c:pt>
                <c:pt idx="5271">
                  <c:v>42394</c:v>
                </c:pt>
                <c:pt idx="5272">
                  <c:v>42395</c:v>
                </c:pt>
                <c:pt idx="5273">
                  <c:v>42396</c:v>
                </c:pt>
                <c:pt idx="5274">
                  <c:v>42397</c:v>
                </c:pt>
                <c:pt idx="5275">
                  <c:v>42398</c:v>
                </c:pt>
                <c:pt idx="5276">
                  <c:v>42401</c:v>
                </c:pt>
                <c:pt idx="5277">
                  <c:v>42402</c:v>
                </c:pt>
                <c:pt idx="5278">
                  <c:v>42403</c:v>
                </c:pt>
                <c:pt idx="5279">
                  <c:v>42404</c:v>
                </c:pt>
                <c:pt idx="5280">
                  <c:v>42405</c:v>
                </c:pt>
                <c:pt idx="5281">
                  <c:v>42408</c:v>
                </c:pt>
                <c:pt idx="5282">
                  <c:v>42409</c:v>
                </c:pt>
                <c:pt idx="5283">
                  <c:v>42410</c:v>
                </c:pt>
                <c:pt idx="5284">
                  <c:v>42411</c:v>
                </c:pt>
                <c:pt idx="5285">
                  <c:v>42412</c:v>
                </c:pt>
                <c:pt idx="5286">
                  <c:v>42416</c:v>
                </c:pt>
                <c:pt idx="5287">
                  <c:v>42417</c:v>
                </c:pt>
                <c:pt idx="5288">
                  <c:v>42418</c:v>
                </c:pt>
                <c:pt idx="5289">
                  <c:v>42419</c:v>
                </c:pt>
                <c:pt idx="5290">
                  <c:v>42422</c:v>
                </c:pt>
                <c:pt idx="5291">
                  <c:v>42423</c:v>
                </c:pt>
                <c:pt idx="5292">
                  <c:v>42424</c:v>
                </c:pt>
                <c:pt idx="5293">
                  <c:v>42425</c:v>
                </c:pt>
                <c:pt idx="5294">
                  <c:v>42426</c:v>
                </c:pt>
                <c:pt idx="5295">
                  <c:v>42429</c:v>
                </c:pt>
                <c:pt idx="5296">
                  <c:v>42430</c:v>
                </c:pt>
                <c:pt idx="5297">
                  <c:v>42431</c:v>
                </c:pt>
                <c:pt idx="5298">
                  <c:v>42432</c:v>
                </c:pt>
                <c:pt idx="5299">
                  <c:v>42433</c:v>
                </c:pt>
                <c:pt idx="5300">
                  <c:v>42436</c:v>
                </c:pt>
                <c:pt idx="5301">
                  <c:v>42437</c:v>
                </c:pt>
                <c:pt idx="5302">
                  <c:v>42438</c:v>
                </c:pt>
                <c:pt idx="5303">
                  <c:v>42439</c:v>
                </c:pt>
                <c:pt idx="5304">
                  <c:v>42440</c:v>
                </c:pt>
                <c:pt idx="5305">
                  <c:v>42443</c:v>
                </c:pt>
                <c:pt idx="5306">
                  <c:v>42444</c:v>
                </c:pt>
                <c:pt idx="5307">
                  <c:v>42445</c:v>
                </c:pt>
                <c:pt idx="5308">
                  <c:v>42446</c:v>
                </c:pt>
                <c:pt idx="5309">
                  <c:v>42447</c:v>
                </c:pt>
                <c:pt idx="5310">
                  <c:v>42450</c:v>
                </c:pt>
                <c:pt idx="5311">
                  <c:v>42451</c:v>
                </c:pt>
                <c:pt idx="5312">
                  <c:v>42452</c:v>
                </c:pt>
                <c:pt idx="5313">
                  <c:v>42453</c:v>
                </c:pt>
                <c:pt idx="5314">
                  <c:v>42457</c:v>
                </c:pt>
                <c:pt idx="5315">
                  <c:v>42458</c:v>
                </c:pt>
                <c:pt idx="5316">
                  <c:v>42459</c:v>
                </c:pt>
                <c:pt idx="5317">
                  <c:v>42460</c:v>
                </c:pt>
                <c:pt idx="5318">
                  <c:v>42461</c:v>
                </c:pt>
                <c:pt idx="5319">
                  <c:v>42464</c:v>
                </c:pt>
                <c:pt idx="5320">
                  <c:v>42465</c:v>
                </c:pt>
                <c:pt idx="5321">
                  <c:v>42466</c:v>
                </c:pt>
                <c:pt idx="5322">
                  <c:v>42467</c:v>
                </c:pt>
                <c:pt idx="5323">
                  <c:v>42468</c:v>
                </c:pt>
                <c:pt idx="5324">
                  <c:v>42471</c:v>
                </c:pt>
                <c:pt idx="5325">
                  <c:v>42472</c:v>
                </c:pt>
                <c:pt idx="5326">
                  <c:v>42473</c:v>
                </c:pt>
                <c:pt idx="5327">
                  <c:v>42474</c:v>
                </c:pt>
                <c:pt idx="5328">
                  <c:v>42475</c:v>
                </c:pt>
                <c:pt idx="5329">
                  <c:v>42478</c:v>
                </c:pt>
                <c:pt idx="5330">
                  <c:v>42479</c:v>
                </c:pt>
                <c:pt idx="5331">
                  <c:v>42480</c:v>
                </c:pt>
                <c:pt idx="5332">
                  <c:v>42481</c:v>
                </c:pt>
                <c:pt idx="5333">
                  <c:v>42482</c:v>
                </c:pt>
                <c:pt idx="5334">
                  <c:v>42485</c:v>
                </c:pt>
                <c:pt idx="5335">
                  <c:v>42486</c:v>
                </c:pt>
                <c:pt idx="5336">
                  <c:v>42487</c:v>
                </c:pt>
                <c:pt idx="5337">
                  <c:v>42488</c:v>
                </c:pt>
                <c:pt idx="5338">
                  <c:v>42489</c:v>
                </c:pt>
                <c:pt idx="5339">
                  <c:v>42492</c:v>
                </c:pt>
                <c:pt idx="5340">
                  <c:v>42493</c:v>
                </c:pt>
                <c:pt idx="5341">
                  <c:v>42494</c:v>
                </c:pt>
                <c:pt idx="5342">
                  <c:v>42495</c:v>
                </c:pt>
                <c:pt idx="5343">
                  <c:v>42496</c:v>
                </c:pt>
                <c:pt idx="5344">
                  <c:v>42499</c:v>
                </c:pt>
                <c:pt idx="5345">
                  <c:v>42500</c:v>
                </c:pt>
                <c:pt idx="5346">
                  <c:v>42501</c:v>
                </c:pt>
                <c:pt idx="5347">
                  <c:v>42502</c:v>
                </c:pt>
                <c:pt idx="5348">
                  <c:v>42503</c:v>
                </c:pt>
                <c:pt idx="5349">
                  <c:v>42506</c:v>
                </c:pt>
                <c:pt idx="5350">
                  <c:v>42507</c:v>
                </c:pt>
                <c:pt idx="5351">
                  <c:v>42508</c:v>
                </c:pt>
                <c:pt idx="5352">
                  <c:v>42509</c:v>
                </c:pt>
                <c:pt idx="5353">
                  <c:v>42510</c:v>
                </c:pt>
                <c:pt idx="5354">
                  <c:v>42513</c:v>
                </c:pt>
                <c:pt idx="5355">
                  <c:v>42514</c:v>
                </c:pt>
                <c:pt idx="5356">
                  <c:v>42515</c:v>
                </c:pt>
                <c:pt idx="5357">
                  <c:v>42516</c:v>
                </c:pt>
                <c:pt idx="5358">
                  <c:v>42517</c:v>
                </c:pt>
                <c:pt idx="5359">
                  <c:v>42521</c:v>
                </c:pt>
                <c:pt idx="5360">
                  <c:v>42522</c:v>
                </c:pt>
                <c:pt idx="5361">
                  <c:v>42523</c:v>
                </c:pt>
                <c:pt idx="5362">
                  <c:v>42524</c:v>
                </c:pt>
                <c:pt idx="5363">
                  <c:v>42527</c:v>
                </c:pt>
                <c:pt idx="5364">
                  <c:v>42528</c:v>
                </c:pt>
                <c:pt idx="5365">
                  <c:v>42529</c:v>
                </c:pt>
                <c:pt idx="5366">
                  <c:v>42530</c:v>
                </c:pt>
                <c:pt idx="5367">
                  <c:v>42531</c:v>
                </c:pt>
                <c:pt idx="5368">
                  <c:v>42534</c:v>
                </c:pt>
                <c:pt idx="5369">
                  <c:v>42535</c:v>
                </c:pt>
                <c:pt idx="5370">
                  <c:v>42536</c:v>
                </c:pt>
                <c:pt idx="5371">
                  <c:v>42537</c:v>
                </c:pt>
                <c:pt idx="5372">
                  <c:v>42538</c:v>
                </c:pt>
                <c:pt idx="5373">
                  <c:v>42541</c:v>
                </c:pt>
                <c:pt idx="5374">
                  <c:v>42542</c:v>
                </c:pt>
                <c:pt idx="5375">
                  <c:v>42543</c:v>
                </c:pt>
                <c:pt idx="5376">
                  <c:v>42544</c:v>
                </c:pt>
                <c:pt idx="5377">
                  <c:v>42545</c:v>
                </c:pt>
                <c:pt idx="5378">
                  <c:v>42548</c:v>
                </c:pt>
                <c:pt idx="5379">
                  <c:v>42549</c:v>
                </c:pt>
                <c:pt idx="5380">
                  <c:v>42550</c:v>
                </c:pt>
                <c:pt idx="5381">
                  <c:v>42551</c:v>
                </c:pt>
                <c:pt idx="5382">
                  <c:v>42552</c:v>
                </c:pt>
                <c:pt idx="5383">
                  <c:v>42556</c:v>
                </c:pt>
                <c:pt idx="5384">
                  <c:v>42557</c:v>
                </c:pt>
                <c:pt idx="5385">
                  <c:v>42558</c:v>
                </c:pt>
                <c:pt idx="5386">
                  <c:v>42559</c:v>
                </c:pt>
                <c:pt idx="5387">
                  <c:v>42562</c:v>
                </c:pt>
                <c:pt idx="5388">
                  <c:v>42563</c:v>
                </c:pt>
                <c:pt idx="5389">
                  <c:v>42564</c:v>
                </c:pt>
                <c:pt idx="5390">
                  <c:v>42565</c:v>
                </c:pt>
                <c:pt idx="5391">
                  <c:v>42566</c:v>
                </c:pt>
                <c:pt idx="5392">
                  <c:v>42569</c:v>
                </c:pt>
                <c:pt idx="5393">
                  <c:v>42570</c:v>
                </c:pt>
                <c:pt idx="5394">
                  <c:v>42571</c:v>
                </c:pt>
                <c:pt idx="5395">
                  <c:v>42572</c:v>
                </c:pt>
                <c:pt idx="5396">
                  <c:v>42573</c:v>
                </c:pt>
                <c:pt idx="5397">
                  <c:v>42576</c:v>
                </c:pt>
                <c:pt idx="5398">
                  <c:v>42577</c:v>
                </c:pt>
                <c:pt idx="5399">
                  <c:v>42578</c:v>
                </c:pt>
                <c:pt idx="5400">
                  <c:v>42579</c:v>
                </c:pt>
                <c:pt idx="5401">
                  <c:v>42580</c:v>
                </c:pt>
                <c:pt idx="5402">
                  <c:v>42583</c:v>
                </c:pt>
                <c:pt idx="5403">
                  <c:v>42584</c:v>
                </c:pt>
                <c:pt idx="5404">
                  <c:v>42585</c:v>
                </c:pt>
                <c:pt idx="5405">
                  <c:v>42586</c:v>
                </c:pt>
                <c:pt idx="5406">
                  <c:v>42587</c:v>
                </c:pt>
                <c:pt idx="5407">
                  <c:v>42590</c:v>
                </c:pt>
                <c:pt idx="5408">
                  <c:v>42591</c:v>
                </c:pt>
                <c:pt idx="5409">
                  <c:v>42592</c:v>
                </c:pt>
                <c:pt idx="5410">
                  <c:v>42593</c:v>
                </c:pt>
                <c:pt idx="5411">
                  <c:v>42594</c:v>
                </c:pt>
                <c:pt idx="5412">
                  <c:v>42597</c:v>
                </c:pt>
                <c:pt idx="5413">
                  <c:v>42598</c:v>
                </c:pt>
                <c:pt idx="5414">
                  <c:v>42599</c:v>
                </c:pt>
                <c:pt idx="5415">
                  <c:v>42600</c:v>
                </c:pt>
                <c:pt idx="5416">
                  <c:v>42601</c:v>
                </c:pt>
                <c:pt idx="5417">
                  <c:v>42604</c:v>
                </c:pt>
                <c:pt idx="5418">
                  <c:v>42605</c:v>
                </c:pt>
                <c:pt idx="5419">
                  <c:v>42606</c:v>
                </c:pt>
                <c:pt idx="5420">
                  <c:v>42607</c:v>
                </c:pt>
                <c:pt idx="5421">
                  <c:v>42608</c:v>
                </c:pt>
                <c:pt idx="5422">
                  <c:v>42611</c:v>
                </c:pt>
                <c:pt idx="5423">
                  <c:v>42612</c:v>
                </c:pt>
                <c:pt idx="5424">
                  <c:v>42613</c:v>
                </c:pt>
                <c:pt idx="5425">
                  <c:v>42614</c:v>
                </c:pt>
                <c:pt idx="5426">
                  <c:v>42615</c:v>
                </c:pt>
                <c:pt idx="5427">
                  <c:v>42619</c:v>
                </c:pt>
                <c:pt idx="5428">
                  <c:v>42620</c:v>
                </c:pt>
                <c:pt idx="5429">
                  <c:v>42621</c:v>
                </c:pt>
                <c:pt idx="5430">
                  <c:v>42622</c:v>
                </c:pt>
                <c:pt idx="5431">
                  <c:v>42625</c:v>
                </c:pt>
                <c:pt idx="5432">
                  <c:v>42626</c:v>
                </c:pt>
                <c:pt idx="5433">
                  <c:v>42627</c:v>
                </c:pt>
                <c:pt idx="5434">
                  <c:v>42628</c:v>
                </c:pt>
                <c:pt idx="5435">
                  <c:v>42629</c:v>
                </c:pt>
                <c:pt idx="5436">
                  <c:v>42632</c:v>
                </c:pt>
                <c:pt idx="5437">
                  <c:v>42633</c:v>
                </c:pt>
                <c:pt idx="5438">
                  <c:v>42634</c:v>
                </c:pt>
                <c:pt idx="5439">
                  <c:v>42635</c:v>
                </c:pt>
                <c:pt idx="5440">
                  <c:v>42636</c:v>
                </c:pt>
                <c:pt idx="5441">
                  <c:v>42639</c:v>
                </c:pt>
                <c:pt idx="5442">
                  <c:v>42640</c:v>
                </c:pt>
                <c:pt idx="5443">
                  <c:v>42641</c:v>
                </c:pt>
                <c:pt idx="5444">
                  <c:v>42642</c:v>
                </c:pt>
                <c:pt idx="5445">
                  <c:v>42643</c:v>
                </c:pt>
                <c:pt idx="5446">
                  <c:v>42646</c:v>
                </c:pt>
                <c:pt idx="5447">
                  <c:v>42647</c:v>
                </c:pt>
                <c:pt idx="5448">
                  <c:v>42648</c:v>
                </c:pt>
                <c:pt idx="5449">
                  <c:v>42649</c:v>
                </c:pt>
                <c:pt idx="5450">
                  <c:v>42650</c:v>
                </c:pt>
                <c:pt idx="5451">
                  <c:v>42654</c:v>
                </c:pt>
                <c:pt idx="5452">
                  <c:v>42655</c:v>
                </c:pt>
                <c:pt idx="5453">
                  <c:v>42656</c:v>
                </c:pt>
                <c:pt idx="5454">
                  <c:v>42657</c:v>
                </c:pt>
                <c:pt idx="5455">
                  <c:v>42660</c:v>
                </c:pt>
                <c:pt idx="5456">
                  <c:v>42661</c:v>
                </c:pt>
                <c:pt idx="5457">
                  <c:v>42662</c:v>
                </c:pt>
                <c:pt idx="5458">
                  <c:v>42663</c:v>
                </c:pt>
                <c:pt idx="5459">
                  <c:v>42664</c:v>
                </c:pt>
                <c:pt idx="5460">
                  <c:v>42667</c:v>
                </c:pt>
                <c:pt idx="5461">
                  <c:v>42668</c:v>
                </c:pt>
                <c:pt idx="5462">
                  <c:v>42669</c:v>
                </c:pt>
                <c:pt idx="5463">
                  <c:v>42670</c:v>
                </c:pt>
                <c:pt idx="5464">
                  <c:v>42671</c:v>
                </c:pt>
                <c:pt idx="5465">
                  <c:v>42674</c:v>
                </c:pt>
                <c:pt idx="5466">
                  <c:v>42675</c:v>
                </c:pt>
                <c:pt idx="5467">
                  <c:v>42676</c:v>
                </c:pt>
                <c:pt idx="5468">
                  <c:v>42677</c:v>
                </c:pt>
                <c:pt idx="5469">
                  <c:v>42678</c:v>
                </c:pt>
                <c:pt idx="5470">
                  <c:v>42681</c:v>
                </c:pt>
                <c:pt idx="5471">
                  <c:v>42682</c:v>
                </c:pt>
                <c:pt idx="5472">
                  <c:v>42683</c:v>
                </c:pt>
                <c:pt idx="5473">
                  <c:v>42684</c:v>
                </c:pt>
                <c:pt idx="5474">
                  <c:v>42688</c:v>
                </c:pt>
                <c:pt idx="5475">
                  <c:v>42689</c:v>
                </c:pt>
                <c:pt idx="5476">
                  <c:v>42690</c:v>
                </c:pt>
                <c:pt idx="5477">
                  <c:v>42691</c:v>
                </c:pt>
                <c:pt idx="5478">
                  <c:v>42692</c:v>
                </c:pt>
                <c:pt idx="5479">
                  <c:v>42695</c:v>
                </c:pt>
                <c:pt idx="5480">
                  <c:v>42696</c:v>
                </c:pt>
                <c:pt idx="5481">
                  <c:v>42697</c:v>
                </c:pt>
                <c:pt idx="5482">
                  <c:v>42699</c:v>
                </c:pt>
                <c:pt idx="5483">
                  <c:v>42702</c:v>
                </c:pt>
                <c:pt idx="5484">
                  <c:v>42703</c:v>
                </c:pt>
                <c:pt idx="5485">
                  <c:v>42704</c:v>
                </c:pt>
                <c:pt idx="5486">
                  <c:v>42705</c:v>
                </c:pt>
                <c:pt idx="5487">
                  <c:v>42706</c:v>
                </c:pt>
                <c:pt idx="5488">
                  <c:v>42709</c:v>
                </c:pt>
                <c:pt idx="5489">
                  <c:v>42710</c:v>
                </c:pt>
                <c:pt idx="5490">
                  <c:v>42711</c:v>
                </c:pt>
                <c:pt idx="5491">
                  <c:v>42712</c:v>
                </c:pt>
                <c:pt idx="5492">
                  <c:v>42713</c:v>
                </c:pt>
                <c:pt idx="5493">
                  <c:v>42716</c:v>
                </c:pt>
                <c:pt idx="5494">
                  <c:v>42717</c:v>
                </c:pt>
                <c:pt idx="5495">
                  <c:v>42718</c:v>
                </c:pt>
                <c:pt idx="5496">
                  <c:v>42719</c:v>
                </c:pt>
                <c:pt idx="5497">
                  <c:v>42720</c:v>
                </c:pt>
                <c:pt idx="5498">
                  <c:v>42723</c:v>
                </c:pt>
                <c:pt idx="5499">
                  <c:v>42724</c:v>
                </c:pt>
                <c:pt idx="5500">
                  <c:v>42725</c:v>
                </c:pt>
                <c:pt idx="5501">
                  <c:v>42726</c:v>
                </c:pt>
                <c:pt idx="5502">
                  <c:v>42727</c:v>
                </c:pt>
                <c:pt idx="5503">
                  <c:v>42731</c:v>
                </c:pt>
                <c:pt idx="5504">
                  <c:v>42732</c:v>
                </c:pt>
                <c:pt idx="5505">
                  <c:v>42733</c:v>
                </c:pt>
                <c:pt idx="5506">
                  <c:v>42734</c:v>
                </c:pt>
                <c:pt idx="5507">
                  <c:v>42738</c:v>
                </c:pt>
                <c:pt idx="5508">
                  <c:v>42739</c:v>
                </c:pt>
                <c:pt idx="5509">
                  <c:v>42740</c:v>
                </c:pt>
                <c:pt idx="5510">
                  <c:v>42741</c:v>
                </c:pt>
                <c:pt idx="5511">
                  <c:v>42744</c:v>
                </c:pt>
                <c:pt idx="5512">
                  <c:v>42745</c:v>
                </c:pt>
                <c:pt idx="5513">
                  <c:v>42746</c:v>
                </c:pt>
                <c:pt idx="5514">
                  <c:v>42747</c:v>
                </c:pt>
                <c:pt idx="5515">
                  <c:v>42748</c:v>
                </c:pt>
                <c:pt idx="5516">
                  <c:v>42752</c:v>
                </c:pt>
                <c:pt idx="5517">
                  <c:v>42753</c:v>
                </c:pt>
                <c:pt idx="5518">
                  <c:v>42754</c:v>
                </c:pt>
                <c:pt idx="5519">
                  <c:v>42755</c:v>
                </c:pt>
                <c:pt idx="5520">
                  <c:v>42758</c:v>
                </c:pt>
                <c:pt idx="5521">
                  <c:v>42759</c:v>
                </c:pt>
                <c:pt idx="5522">
                  <c:v>42760</c:v>
                </c:pt>
                <c:pt idx="5523">
                  <c:v>42761</c:v>
                </c:pt>
                <c:pt idx="5524">
                  <c:v>42762</c:v>
                </c:pt>
                <c:pt idx="5525">
                  <c:v>42765</c:v>
                </c:pt>
                <c:pt idx="5526">
                  <c:v>42766</c:v>
                </c:pt>
                <c:pt idx="5527">
                  <c:v>42767</c:v>
                </c:pt>
                <c:pt idx="5528">
                  <c:v>42768</c:v>
                </c:pt>
                <c:pt idx="5529">
                  <c:v>42769</c:v>
                </c:pt>
                <c:pt idx="5530">
                  <c:v>42772</c:v>
                </c:pt>
                <c:pt idx="5531">
                  <c:v>42773</c:v>
                </c:pt>
                <c:pt idx="5532">
                  <c:v>42774</c:v>
                </c:pt>
                <c:pt idx="5533">
                  <c:v>42775</c:v>
                </c:pt>
                <c:pt idx="5534">
                  <c:v>42776</c:v>
                </c:pt>
                <c:pt idx="5535">
                  <c:v>42779</c:v>
                </c:pt>
                <c:pt idx="5536">
                  <c:v>42780</c:v>
                </c:pt>
                <c:pt idx="5537">
                  <c:v>42781</c:v>
                </c:pt>
                <c:pt idx="5538">
                  <c:v>42782</c:v>
                </c:pt>
                <c:pt idx="5539">
                  <c:v>42783</c:v>
                </c:pt>
                <c:pt idx="5540">
                  <c:v>42787</c:v>
                </c:pt>
                <c:pt idx="5541">
                  <c:v>42788</c:v>
                </c:pt>
                <c:pt idx="5542">
                  <c:v>42789</c:v>
                </c:pt>
                <c:pt idx="5543">
                  <c:v>42790</c:v>
                </c:pt>
                <c:pt idx="5544">
                  <c:v>42793</c:v>
                </c:pt>
                <c:pt idx="5545">
                  <c:v>42794</c:v>
                </c:pt>
                <c:pt idx="5546">
                  <c:v>42795</c:v>
                </c:pt>
                <c:pt idx="5547">
                  <c:v>42796</c:v>
                </c:pt>
                <c:pt idx="5548">
                  <c:v>42797</c:v>
                </c:pt>
                <c:pt idx="5549">
                  <c:v>42800</c:v>
                </c:pt>
                <c:pt idx="5550">
                  <c:v>42801</c:v>
                </c:pt>
                <c:pt idx="5551">
                  <c:v>42802</c:v>
                </c:pt>
                <c:pt idx="5552">
                  <c:v>42803</c:v>
                </c:pt>
                <c:pt idx="5553">
                  <c:v>42804</c:v>
                </c:pt>
                <c:pt idx="5554">
                  <c:v>42807</c:v>
                </c:pt>
                <c:pt idx="5555">
                  <c:v>42808</c:v>
                </c:pt>
                <c:pt idx="5556">
                  <c:v>42809</c:v>
                </c:pt>
                <c:pt idx="5557">
                  <c:v>42810</c:v>
                </c:pt>
                <c:pt idx="5558">
                  <c:v>42811</c:v>
                </c:pt>
                <c:pt idx="5559">
                  <c:v>42814</c:v>
                </c:pt>
                <c:pt idx="5560">
                  <c:v>42815</c:v>
                </c:pt>
                <c:pt idx="5561">
                  <c:v>42816</c:v>
                </c:pt>
                <c:pt idx="5562">
                  <c:v>42817</c:v>
                </c:pt>
                <c:pt idx="5563">
                  <c:v>42818</c:v>
                </c:pt>
                <c:pt idx="5564">
                  <c:v>42821</c:v>
                </c:pt>
                <c:pt idx="5565">
                  <c:v>42822</c:v>
                </c:pt>
                <c:pt idx="5566">
                  <c:v>42823</c:v>
                </c:pt>
                <c:pt idx="5567">
                  <c:v>42824</c:v>
                </c:pt>
                <c:pt idx="5568">
                  <c:v>42825</c:v>
                </c:pt>
                <c:pt idx="5569">
                  <c:v>42828</c:v>
                </c:pt>
                <c:pt idx="5570">
                  <c:v>42829</c:v>
                </c:pt>
                <c:pt idx="5571">
                  <c:v>42830</c:v>
                </c:pt>
                <c:pt idx="5572">
                  <c:v>42831</c:v>
                </c:pt>
                <c:pt idx="5573">
                  <c:v>42832</c:v>
                </c:pt>
                <c:pt idx="5574">
                  <c:v>42835</c:v>
                </c:pt>
                <c:pt idx="5575">
                  <c:v>42836</c:v>
                </c:pt>
                <c:pt idx="5576">
                  <c:v>42837</c:v>
                </c:pt>
                <c:pt idx="5577">
                  <c:v>42838</c:v>
                </c:pt>
                <c:pt idx="5578">
                  <c:v>42842</c:v>
                </c:pt>
                <c:pt idx="5579">
                  <c:v>42843</c:v>
                </c:pt>
                <c:pt idx="5580">
                  <c:v>42844</c:v>
                </c:pt>
                <c:pt idx="5581">
                  <c:v>42845</c:v>
                </c:pt>
                <c:pt idx="5582">
                  <c:v>42846</c:v>
                </c:pt>
                <c:pt idx="5583">
                  <c:v>42849</c:v>
                </c:pt>
                <c:pt idx="5584">
                  <c:v>42850</c:v>
                </c:pt>
                <c:pt idx="5585">
                  <c:v>42851</c:v>
                </c:pt>
                <c:pt idx="5586">
                  <c:v>42852</c:v>
                </c:pt>
                <c:pt idx="5587">
                  <c:v>42853</c:v>
                </c:pt>
                <c:pt idx="5588">
                  <c:v>42856</c:v>
                </c:pt>
                <c:pt idx="5589">
                  <c:v>42857</c:v>
                </c:pt>
                <c:pt idx="5590">
                  <c:v>42858</c:v>
                </c:pt>
                <c:pt idx="5591">
                  <c:v>42859</c:v>
                </c:pt>
                <c:pt idx="5592">
                  <c:v>42860</c:v>
                </c:pt>
                <c:pt idx="5593">
                  <c:v>42863</c:v>
                </c:pt>
                <c:pt idx="5594">
                  <c:v>42864</c:v>
                </c:pt>
                <c:pt idx="5595">
                  <c:v>42865</c:v>
                </c:pt>
                <c:pt idx="5596">
                  <c:v>42866</c:v>
                </c:pt>
                <c:pt idx="5597">
                  <c:v>42867</c:v>
                </c:pt>
                <c:pt idx="5598">
                  <c:v>42870</c:v>
                </c:pt>
                <c:pt idx="5599">
                  <c:v>42871</c:v>
                </c:pt>
                <c:pt idx="5600">
                  <c:v>42872</c:v>
                </c:pt>
                <c:pt idx="5601">
                  <c:v>42873</c:v>
                </c:pt>
                <c:pt idx="5602">
                  <c:v>42874</c:v>
                </c:pt>
                <c:pt idx="5603">
                  <c:v>42877</c:v>
                </c:pt>
                <c:pt idx="5604">
                  <c:v>42878</c:v>
                </c:pt>
                <c:pt idx="5605">
                  <c:v>42879</c:v>
                </c:pt>
              </c:numCache>
            </c:numRef>
          </c:cat>
          <c:val>
            <c:numRef>
              <c:f>'Spread Chart'!$C$3:$C$5608</c:f>
              <c:numCache>
                <c:formatCode>0.0000</c:formatCode>
                <c:ptCount val="5606"/>
                <c:pt idx="0">
                  <c:v>1.5347538351765977E-2</c:v>
                </c:pt>
                <c:pt idx="1">
                  <c:v>1.5347538351765977E-2</c:v>
                </c:pt>
                <c:pt idx="2">
                  <c:v>1.5347538351765977E-2</c:v>
                </c:pt>
                <c:pt idx="3">
                  <c:v>1.5347538351765977E-2</c:v>
                </c:pt>
                <c:pt idx="4">
                  <c:v>1.5347538351765977E-2</c:v>
                </c:pt>
                <c:pt idx="5">
                  <c:v>1.5347538351765977E-2</c:v>
                </c:pt>
                <c:pt idx="6">
                  <c:v>1.5347538351765977E-2</c:v>
                </c:pt>
                <c:pt idx="7">
                  <c:v>1.5347538351765977E-2</c:v>
                </c:pt>
                <c:pt idx="8">
                  <c:v>1.5347538351765977E-2</c:v>
                </c:pt>
                <c:pt idx="9">
                  <c:v>1.5347538351765977E-2</c:v>
                </c:pt>
                <c:pt idx="10">
                  <c:v>1.5347538351765977E-2</c:v>
                </c:pt>
                <c:pt idx="11">
                  <c:v>1.5347538351765977E-2</c:v>
                </c:pt>
                <c:pt idx="12">
                  <c:v>1.5347538351765977E-2</c:v>
                </c:pt>
                <c:pt idx="13">
                  <c:v>1.5347538351765977E-2</c:v>
                </c:pt>
                <c:pt idx="14">
                  <c:v>1.5347538351765977E-2</c:v>
                </c:pt>
                <c:pt idx="15">
                  <c:v>1.5347538351765977E-2</c:v>
                </c:pt>
                <c:pt idx="16">
                  <c:v>1.5347538351765977E-2</c:v>
                </c:pt>
                <c:pt idx="17">
                  <c:v>1.5347538351765977E-2</c:v>
                </c:pt>
                <c:pt idx="18">
                  <c:v>1.5347538351765977E-2</c:v>
                </c:pt>
                <c:pt idx="19">
                  <c:v>1.5347538351765977E-2</c:v>
                </c:pt>
                <c:pt idx="20">
                  <c:v>1.5347538351765977E-2</c:v>
                </c:pt>
                <c:pt idx="21">
                  <c:v>1.5347538351765977E-2</c:v>
                </c:pt>
                <c:pt idx="22">
                  <c:v>1.5347538351765977E-2</c:v>
                </c:pt>
                <c:pt idx="23">
                  <c:v>1.5347538351765977E-2</c:v>
                </c:pt>
                <c:pt idx="24">
                  <c:v>1.5347538351765977E-2</c:v>
                </c:pt>
                <c:pt idx="25">
                  <c:v>1.5347538351765977E-2</c:v>
                </c:pt>
                <c:pt idx="26">
                  <c:v>1.5347538351765977E-2</c:v>
                </c:pt>
                <c:pt idx="27">
                  <c:v>1.5347538351765977E-2</c:v>
                </c:pt>
                <c:pt idx="28">
                  <c:v>1.5347538351765977E-2</c:v>
                </c:pt>
                <c:pt idx="29">
                  <c:v>1.5347538351765977E-2</c:v>
                </c:pt>
                <c:pt idx="30">
                  <c:v>1.5347538351765977E-2</c:v>
                </c:pt>
                <c:pt idx="31">
                  <c:v>1.5347538351765977E-2</c:v>
                </c:pt>
                <c:pt idx="32">
                  <c:v>1.5347538351765977E-2</c:v>
                </c:pt>
                <c:pt idx="33">
                  <c:v>1.5347538351765977E-2</c:v>
                </c:pt>
                <c:pt idx="34">
                  <c:v>1.5347538351765977E-2</c:v>
                </c:pt>
                <c:pt idx="35">
                  <c:v>1.5347538351765977E-2</c:v>
                </c:pt>
                <c:pt idx="36">
                  <c:v>1.5347538351765977E-2</c:v>
                </c:pt>
                <c:pt idx="37">
                  <c:v>1.5347538351765977E-2</c:v>
                </c:pt>
                <c:pt idx="38">
                  <c:v>1.5347538351765977E-2</c:v>
                </c:pt>
                <c:pt idx="39">
                  <c:v>1.5347538351765977E-2</c:v>
                </c:pt>
                <c:pt idx="40">
                  <c:v>1.5347538351765977E-2</c:v>
                </c:pt>
                <c:pt idx="41">
                  <c:v>1.5347538351765977E-2</c:v>
                </c:pt>
                <c:pt idx="42">
                  <c:v>1.5347538351765977E-2</c:v>
                </c:pt>
                <c:pt idx="43">
                  <c:v>1.5347538351765977E-2</c:v>
                </c:pt>
                <c:pt idx="44">
                  <c:v>1.5347538351765977E-2</c:v>
                </c:pt>
                <c:pt idx="45">
                  <c:v>1.5347538351765977E-2</c:v>
                </c:pt>
                <c:pt idx="46">
                  <c:v>1.5347538351765977E-2</c:v>
                </c:pt>
                <c:pt idx="47">
                  <c:v>1.5347538351765977E-2</c:v>
                </c:pt>
                <c:pt idx="48">
                  <c:v>1.5347538351765977E-2</c:v>
                </c:pt>
                <c:pt idx="49">
                  <c:v>1.5347538351765977E-2</c:v>
                </c:pt>
                <c:pt idx="50">
                  <c:v>1.5347538351765977E-2</c:v>
                </c:pt>
                <c:pt idx="51">
                  <c:v>1.5347538351765977E-2</c:v>
                </c:pt>
                <c:pt idx="52">
                  <c:v>1.5347538351765977E-2</c:v>
                </c:pt>
                <c:pt idx="53">
                  <c:v>1.5347538351765977E-2</c:v>
                </c:pt>
                <c:pt idx="54">
                  <c:v>1.5347538351765977E-2</c:v>
                </c:pt>
                <c:pt idx="55">
                  <c:v>1.5347538351765977E-2</c:v>
                </c:pt>
                <c:pt idx="56">
                  <c:v>1.5347538351765977E-2</c:v>
                </c:pt>
                <c:pt idx="57">
                  <c:v>1.5347538351765977E-2</c:v>
                </c:pt>
                <c:pt idx="58">
                  <c:v>1.5347538351765977E-2</c:v>
                </c:pt>
                <c:pt idx="59">
                  <c:v>1.5347538351765977E-2</c:v>
                </c:pt>
                <c:pt idx="60">
                  <c:v>1.5347538351765977E-2</c:v>
                </c:pt>
                <c:pt idx="61">
                  <c:v>1.5347538351765977E-2</c:v>
                </c:pt>
                <c:pt idx="62">
                  <c:v>1.5347538351765977E-2</c:v>
                </c:pt>
                <c:pt idx="63">
                  <c:v>1.5347538351765977E-2</c:v>
                </c:pt>
                <c:pt idx="64">
                  <c:v>1.5347538351765977E-2</c:v>
                </c:pt>
                <c:pt idx="65">
                  <c:v>1.5347538351765977E-2</c:v>
                </c:pt>
                <c:pt idx="66">
                  <c:v>1.5347538351765977E-2</c:v>
                </c:pt>
                <c:pt idx="67">
                  <c:v>1.5347538351765977E-2</c:v>
                </c:pt>
                <c:pt idx="68">
                  <c:v>1.5347538351765977E-2</c:v>
                </c:pt>
                <c:pt idx="69">
                  <c:v>1.5347538351765977E-2</c:v>
                </c:pt>
                <c:pt idx="70">
                  <c:v>1.5347538351765977E-2</c:v>
                </c:pt>
                <c:pt idx="71">
                  <c:v>1.5347538351765977E-2</c:v>
                </c:pt>
                <c:pt idx="72">
                  <c:v>1.5347538351765977E-2</c:v>
                </c:pt>
                <c:pt idx="73">
                  <c:v>1.5347538351765977E-2</c:v>
                </c:pt>
                <c:pt idx="74">
                  <c:v>1.5347538351765977E-2</c:v>
                </c:pt>
                <c:pt idx="75">
                  <c:v>1.5347538351765977E-2</c:v>
                </c:pt>
                <c:pt idx="76">
                  <c:v>1.5347538351765977E-2</c:v>
                </c:pt>
                <c:pt idx="77">
                  <c:v>1.5347538351765977E-2</c:v>
                </c:pt>
                <c:pt idx="78">
                  <c:v>1.5347538351765977E-2</c:v>
                </c:pt>
                <c:pt idx="79">
                  <c:v>1.5347538351765977E-2</c:v>
                </c:pt>
                <c:pt idx="80">
                  <c:v>1.5347538351765977E-2</c:v>
                </c:pt>
                <c:pt idx="81">
                  <c:v>1.5347538351765977E-2</c:v>
                </c:pt>
                <c:pt idx="82">
                  <c:v>1.5347538351765977E-2</c:v>
                </c:pt>
                <c:pt idx="83">
                  <c:v>1.5347538351765977E-2</c:v>
                </c:pt>
                <c:pt idx="84">
                  <c:v>1.5347538351765977E-2</c:v>
                </c:pt>
                <c:pt idx="85">
                  <c:v>1.5347538351765977E-2</c:v>
                </c:pt>
                <c:pt idx="86">
                  <c:v>1.5347538351765977E-2</c:v>
                </c:pt>
                <c:pt idx="87">
                  <c:v>1.5347538351765977E-2</c:v>
                </c:pt>
                <c:pt idx="88">
                  <c:v>1.5347538351765977E-2</c:v>
                </c:pt>
                <c:pt idx="89">
                  <c:v>1.5347538351765977E-2</c:v>
                </c:pt>
                <c:pt idx="90">
                  <c:v>1.5347538351765977E-2</c:v>
                </c:pt>
                <c:pt idx="91">
                  <c:v>1.5347538351765977E-2</c:v>
                </c:pt>
                <c:pt idx="92">
                  <c:v>1.5347538351765977E-2</c:v>
                </c:pt>
                <c:pt idx="93">
                  <c:v>1.5347538351765977E-2</c:v>
                </c:pt>
                <c:pt idx="94">
                  <c:v>1.5347538351765977E-2</c:v>
                </c:pt>
                <c:pt idx="95">
                  <c:v>1.5347538351765977E-2</c:v>
                </c:pt>
                <c:pt idx="96">
                  <c:v>1.5347538351765977E-2</c:v>
                </c:pt>
                <c:pt idx="97">
                  <c:v>1.5347538351765977E-2</c:v>
                </c:pt>
                <c:pt idx="98">
                  <c:v>1.5347538351765977E-2</c:v>
                </c:pt>
                <c:pt idx="99">
                  <c:v>1.5347538351765977E-2</c:v>
                </c:pt>
                <c:pt idx="100">
                  <c:v>1.5347538351765977E-2</c:v>
                </c:pt>
                <c:pt idx="101">
                  <c:v>1.5347538351765977E-2</c:v>
                </c:pt>
                <c:pt idx="102">
                  <c:v>1.5347538351765977E-2</c:v>
                </c:pt>
                <c:pt idx="103">
                  <c:v>1.5347538351765977E-2</c:v>
                </c:pt>
                <c:pt idx="104">
                  <c:v>1.5347538351765977E-2</c:v>
                </c:pt>
                <c:pt idx="105">
                  <c:v>1.5347538351765977E-2</c:v>
                </c:pt>
                <c:pt idx="106">
                  <c:v>1.5347538351765977E-2</c:v>
                </c:pt>
                <c:pt idx="107">
                  <c:v>1.5347538351765977E-2</c:v>
                </c:pt>
                <c:pt idx="108">
                  <c:v>1.5347538351765977E-2</c:v>
                </c:pt>
                <c:pt idx="109">
                  <c:v>1.5347538351765977E-2</c:v>
                </c:pt>
                <c:pt idx="110">
                  <c:v>1.5347538351765977E-2</c:v>
                </c:pt>
                <c:pt idx="111">
                  <c:v>1.5347538351765977E-2</c:v>
                </c:pt>
                <c:pt idx="112">
                  <c:v>1.5347538351765977E-2</c:v>
                </c:pt>
                <c:pt idx="113">
                  <c:v>1.5347538351765977E-2</c:v>
                </c:pt>
                <c:pt idx="114">
                  <c:v>1.5347538351765977E-2</c:v>
                </c:pt>
                <c:pt idx="115">
                  <c:v>1.5347538351765977E-2</c:v>
                </c:pt>
                <c:pt idx="116">
                  <c:v>1.5347538351765977E-2</c:v>
                </c:pt>
                <c:pt idx="117">
                  <c:v>1.5347538351765977E-2</c:v>
                </c:pt>
                <c:pt idx="118">
                  <c:v>1.5347538351765977E-2</c:v>
                </c:pt>
                <c:pt idx="119">
                  <c:v>1.5347538351765977E-2</c:v>
                </c:pt>
                <c:pt idx="120">
                  <c:v>1.5347538351765977E-2</c:v>
                </c:pt>
                <c:pt idx="121">
                  <c:v>1.5347538351765977E-2</c:v>
                </c:pt>
                <c:pt idx="122">
                  <c:v>1.5347538351765977E-2</c:v>
                </c:pt>
                <c:pt idx="123">
                  <c:v>1.5347538351765977E-2</c:v>
                </c:pt>
                <c:pt idx="124">
                  <c:v>1.5347538351765977E-2</c:v>
                </c:pt>
                <c:pt idx="125">
                  <c:v>1.5347538351765977E-2</c:v>
                </c:pt>
                <c:pt idx="126">
                  <c:v>1.5347538351765977E-2</c:v>
                </c:pt>
                <c:pt idx="127">
                  <c:v>1.5347538351765977E-2</c:v>
                </c:pt>
                <c:pt idx="128">
                  <c:v>1.5347538351765977E-2</c:v>
                </c:pt>
                <c:pt idx="129">
                  <c:v>1.5347538351765977E-2</c:v>
                </c:pt>
                <c:pt idx="130">
                  <c:v>1.5347538351765977E-2</c:v>
                </c:pt>
                <c:pt idx="131">
                  <c:v>1.5347538351765977E-2</c:v>
                </c:pt>
                <c:pt idx="132">
                  <c:v>1.5347538351765977E-2</c:v>
                </c:pt>
                <c:pt idx="133">
                  <c:v>1.5347538351765977E-2</c:v>
                </c:pt>
                <c:pt idx="134">
                  <c:v>1.5347538351765977E-2</c:v>
                </c:pt>
                <c:pt idx="135">
                  <c:v>1.5347538351765977E-2</c:v>
                </c:pt>
                <c:pt idx="136">
                  <c:v>1.5347538351765977E-2</c:v>
                </c:pt>
                <c:pt idx="137">
                  <c:v>1.5347538351765977E-2</c:v>
                </c:pt>
                <c:pt idx="138">
                  <c:v>1.5347538351765977E-2</c:v>
                </c:pt>
                <c:pt idx="139">
                  <c:v>1.5347538351765977E-2</c:v>
                </c:pt>
                <c:pt idx="140">
                  <c:v>1.5347538351765977E-2</c:v>
                </c:pt>
                <c:pt idx="141">
                  <c:v>1.5347538351765977E-2</c:v>
                </c:pt>
                <c:pt idx="142">
                  <c:v>1.5347538351765977E-2</c:v>
                </c:pt>
                <c:pt idx="143">
                  <c:v>1.5347538351765977E-2</c:v>
                </c:pt>
                <c:pt idx="144">
                  <c:v>1.5347538351765977E-2</c:v>
                </c:pt>
                <c:pt idx="145">
                  <c:v>1.5347538351765977E-2</c:v>
                </c:pt>
                <c:pt idx="146">
                  <c:v>1.5347538351765977E-2</c:v>
                </c:pt>
                <c:pt idx="147">
                  <c:v>1.5347538351765977E-2</c:v>
                </c:pt>
                <c:pt idx="148">
                  <c:v>1.5347538351765977E-2</c:v>
                </c:pt>
                <c:pt idx="149">
                  <c:v>1.5347538351765977E-2</c:v>
                </c:pt>
                <c:pt idx="150">
                  <c:v>1.5347538351765977E-2</c:v>
                </c:pt>
                <c:pt idx="151">
                  <c:v>1.5347538351765977E-2</c:v>
                </c:pt>
                <c:pt idx="152">
                  <c:v>1.5347538351765977E-2</c:v>
                </c:pt>
                <c:pt idx="153">
                  <c:v>1.5347538351765977E-2</c:v>
                </c:pt>
                <c:pt idx="154">
                  <c:v>1.5347538351765977E-2</c:v>
                </c:pt>
                <c:pt idx="155">
                  <c:v>1.5347538351765977E-2</c:v>
                </c:pt>
                <c:pt idx="156">
                  <c:v>1.5347538351765977E-2</c:v>
                </c:pt>
                <c:pt idx="157">
                  <c:v>1.5347538351765977E-2</c:v>
                </c:pt>
                <c:pt idx="158">
                  <c:v>1.5347538351765977E-2</c:v>
                </c:pt>
                <c:pt idx="159">
                  <c:v>1.5347538351765977E-2</c:v>
                </c:pt>
                <c:pt idx="160">
                  <c:v>1.5347538351765977E-2</c:v>
                </c:pt>
                <c:pt idx="161">
                  <c:v>1.5347538351765977E-2</c:v>
                </c:pt>
                <c:pt idx="162">
                  <c:v>1.5347538351765977E-2</c:v>
                </c:pt>
                <c:pt idx="163">
                  <c:v>1.5347538351765977E-2</c:v>
                </c:pt>
                <c:pt idx="164">
                  <c:v>1.5347538351765977E-2</c:v>
                </c:pt>
                <c:pt idx="165">
                  <c:v>1.5347538351765977E-2</c:v>
                </c:pt>
                <c:pt idx="166">
                  <c:v>1.5347538351765977E-2</c:v>
                </c:pt>
                <c:pt idx="167">
                  <c:v>1.5347538351765977E-2</c:v>
                </c:pt>
                <c:pt idx="168">
                  <c:v>1.5347538351765977E-2</c:v>
                </c:pt>
                <c:pt idx="169">
                  <c:v>1.5347538351765977E-2</c:v>
                </c:pt>
                <c:pt idx="170">
                  <c:v>1.5347538351765977E-2</c:v>
                </c:pt>
                <c:pt idx="171">
                  <c:v>1.5347538351765977E-2</c:v>
                </c:pt>
                <c:pt idx="172">
                  <c:v>1.5347538351765977E-2</c:v>
                </c:pt>
                <c:pt idx="173">
                  <c:v>1.5347538351765977E-2</c:v>
                </c:pt>
                <c:pt idx="174">
                  <c:v>1.5347538351765977E-2</c:v>
                </c:pt>
                <c:pt idx="175">
                  <c:v>1.5347538351765977E-2</c:v>
                </c:pt>
                <c:pt idx="176">
                  <c:v>1.5347538351765977E-2</c:v>
                </c:pt>
                <c:pt idx="177">
                  <c:v>1.5347538351765977E-2</c:v>
                </c:pt>
                <c:pt idx="178">
                  <c:v>1.5347538351765977E-2</c:v>
                </c:pt>
                <c:pt idx="179">
                  <c:v>1.5347538351765977E-2</c:v>
                </c:pt>
                <c:pt idx="180">
                  <c:v>1.5347538351765977E-2</c:v>
                </c:pt>
                <c:pt idx="181">
                  <c:v>1.5347538351765977E-2</c:v>
                </c:pt>
                <c:pt idx="182">
                  <c:v>1.5347538351765977E-2</c:v>
                </c:pt>
                <c:pt idx="183">
                  <c:v>1.5347538351765977E-2</c:v>
                </c:pt>
                <c:pt idx="184">
                  <c:v>1.5347538351765977E-2</c:v>
                </c:pt>
                <c:pt idx="185">
                  <c:v>1.5347538351765977E-2</c:v>
                </c:pt>
                <c:pt idx="186">
                  <c:v>1.5347538351765977E-2</c:v>
                </c:pt>
                <c:pt idx="187">
                  <c:v>1.5347538351765977E-2</c:v>
                </c:pt>
                <c:pt idx="188">
                  <c:v>1.5347538351765977E-2</c:v>
                </c:pt>
                <c:pt idx="189">
                  <c:v>1.5347538351765977E-2</c:v>
                </c:pt>
                <c:pt idx="190">
                  <c:v>1.5347538351765977E-2</c:v>
                </c:pt>
                <c:pt idx="191">
                  <c:v>1.5347538351765977E-2</c:v>
                </c:pt>
                <c:pt idx="192">
                  <c:v>1.5347538351765977E-2</c:v>
                </c:pt>
                <c:pt idx="193">
                  <c:v>1.5347538351765977E-2</c:v>
                </c:pt>
                <c:pt idx="194">
                  <c:v>1.5347538351765977E-2</c:v>
                </c:pt>
                <c:pt idx="195">
                  <c:v>1.5347538351765977E-2</c:v>
                </c:pt>
                <c:pt idx="196">
                  <c:v>1.5347538351765977E-2</c:v>
                </c:pt>
                <c:pt idx="197">
                  <c:v>1.5347538351765977E-2</c:v>
                </c:pt>
                <c:pt idx="198">
                  <c:v>1.5347538351765977E-2</c:v>
                </c:pt>
                <c:pt idx="199">
                  <c:v>1.5347538351765977E-2</c:v>
                </c:pt>
                <c:pt idx="200">
                  <c:v>1.5347538351765977E-2</c:v>
                </c:pt>
                <c:pt idx="201">
                  <c:v>1.5347538351765977E-2</c:v>
                </c:pt>
                <c:pt idx="202">
                  <c:v>1.5347538351765977E-2</c:v>
                </c:pt>
                <c:pt idx="203">
                  <c:v>1.5347538351765977E-2</c:v>
                </c:pt>
                <c:pt idx="204">
                  <c:v>1.5347538351765977E-2</c:v>
                </c:pt>
                <c:pt idx="205">
                  <c:v>1.5347538351765977E-2</c:v>
                </c:pt>
                <c:pt idx="206">
                  <c:v>1.5347538351765977E-2</c:v>
                </c:pt>
                <c:pt idx="207">
                  <c:v>1.5347538351765977E-2</c:v>
                </c:pt>
                <c:pt idx="208">
                  <c:v>1.5347538351765977E-2</c:v>
                </c:pt>
                <c:pt idx="209">
                  <c:v>1.5347538351765977E-2</c:v>
                </c:pt>
                <c:pt idx="210">
                  <c:v>1.5347538351765977E-2</c:v>
                </c:pt>
                <c:pt idx="211">
                  <c:v>1.5347538351765977E-2</c:v>
                </c:pt>
                <c:pt idx="212">
                  <c:v>1.5347538351765977E-2</c:v>
                </c:pt>
                <c:pt idx="213">
                  <c:v>1.5347538351765977E-2</c:v>
                </c:pt>
                <c:pt idx="214">
                  <c:v>1.5347538351765977E-2</c:v>
                </c:pt>
                <c:pt idx="215">
                  <c:v>1.5347538351765977E-2</c:v>
                </c:pt>
                <c:pt idx="216">
                  <c:v>1.5347538351765977E-2</c:v>
                </c:pt>
                <c:pt idx="217">
                  <c:v>1.5347538351765977E-2</c:v>
                </c:pt>
                <c:pt idx="218">
                  <c:v>1.5347538351765977E-2</c:v>
                </c:pt>
                <c:pt idx="219">
                  <c:v>1.5347538351765977E-2</c:v>
                </c:pt>
                <c:pt idx="220">
                  <c:v>1.5347538351765977E-2</c:v>
                </c:pt>
                <c:pt idx="221">
                  <c:v>1.5347538351765977E-2</c:v>
                </c:pt>
                <c:pt idx="222">
                  <c:v>1.5347538351765977E-2</c:v>
                </c:pt>
                <c:pt idx="223">
                  <c:v>1.5347538351765977E-2</c:v>
                </c:pt>
                <c:pt idx="224">
                  <c:v>1.5347538351765977E-2</c:v>
                </c:pt>
                <c:pt idx="225">
                  <c:v>1.5347538351765977E-2</c:v>
                </c:pt>
                <c:pt idx="226">
                  <c:v>1.5347538351765977E-2</c:v>
                </c:pt>
                <c:pt idx="227">
                  <c:v>1.5347538351765977E-2</c:v>
                </c:pt>
                <c:pt idx="228">
                  <c:v>1.5347538351765977E-2</c:v>
                </c:pt>
                <c:pt idx="229">
                  <c:v>1.5347538351765977E-2</c:v>
                </c:pt>
                <c:pt idx="230">
                  <c:v>1.5347538351765977E-2</c:v>
                </c:pt>
                <c:pt idx="231">
                  <c:v>1.5347538351765977E-2</c:v>
                </c:pt>
                <c:pt idx="232">
                  <c:v>1.5347538351765977E-2</c:v>
                </c:pt>
                <c:pt idx="233">
                  <c:v>1.5347538351765977E-2</c:v>
                </c:pt>
                <c:pt idx="234">
                  <c:v>1.5347538351765977E-2</c:v>
                </c:pt>
                <c:pt idx="235">
                  <c:v>1.5347538351765977E-2</c:v>
                </c:pt>
                <c:pt idx="236">
                  <c:v>1.5347538351765977E-2</c:v>
                </c:pt>
                <c:pt idx="237">
                  <c:v>1.5347538351765977E-2</c:v>
                </c:pt>
                <c:pt idx="238">
                  <c:v>1.5347538351765977E-2</c:v>
                </c:pt>
                <c:pt idx="239">
                  <c:v>1.5347538351765977E-2</c:v>
                </c:pt>
                <c:pt idx="240">
                  <c:v>1.5347538351765977E-2</c:v>
                </c:pt>
                <c:pt idx="241">
                  <c:v>1.5347538351765977E-2</c:v>
                </c:pt>
                <c:pt idx="242">
                  <c:v>1.5347538351765977E-2</c:v>
                </c:pt>
                <c:pt idx="243">
                  <c:v>1.5347538351765977E-2</c:v>
                </c:pt>
                <c:pt idx="244">
                  <c:v>1.5347538351765977E-2</c:v>
                </c:pt>
                <c:pt idx="245">
                  <c:v>1.5347538351765977E-2</c:v>
                </c:pt>
                <c:pt idx="246">
                  <c:v>1.5347538351765977E-2</c:v>
                </c:pt>
                <c:pt idx="247">
                  <c:v>1.5347538351765977E-2</c:v>
                </c:pt>
                <c:pt idx="248">
                  <c:v>1.5347538351765977E-2</c:v>
                </c:pt>
                <c:pt idx="249">
                  <c:v>1.5347538351765977E-2</c:v>
                </c:pt>
                <c:pt idx="250">
                  <c:v>1.5347538351765977E-2</c:v>
                </c:pt>
                <c:pt idx="251">
                  <c:v>1.5347538351765977E-2</c:v>
                </c:pt>
                <c:pt idx="252">
                  <c:v>1.5347538351765977E-2</c:v>
                </c:pt>
                <c:pt idx="253">
                  <c:v>1.5347538351765977E-2</c:v>
                </c:pt>
                <c:pt idx="254">
                  <c:v>1.5347538351765977E-2</c:v>
                </c:pt>
                <c:pt idx="255">
                  <c:v>1.5347538351765977E-2</c:v>
                </c:pt>
                <c:pt idx="256">
                  <c:v>1.5347538351765977E-2</c:v>
                </c:pt>
                <c:pt idx="257">
                  <c:v>1.5347538351765977E-2</c:v>
                </c:pt>
                <c:pt idx="258">
                  <c:v>1.5347538351765977E-2</c:v>
                </c:pt>
                <c:pt idx="259">
                  <c:v>1.5347538351765977E-2</c:v>
                </c:pt>
                <c:pt idx="260">
                  <c:v>1.5347538351765977E-2</c:v>
                </c:pt>
                <c:pt idx="261">
                  <c:v>1.5347538351765977E-2</c:v>
                </c:pt>
                <c:pt idx="262">
                  <c:v>1.5347538351765977E-2</c:v>
                </c:pt>
                <c:pt idx="263">
                  <c:v>1.5347538351765977E-2</c:v>
                </c:pt>
                <c:pt idx="264">
                  <c:v>1.5347538351765977E-2</c:v>
                </c:pt>
                <c:pt idx="265">
                  <c:v>1.5347538351765977E-2</c:v>
                </c:pt>
                <c:pt idx="266">
                  <c:v>1.5347538351765977E-2</c:v>
                </c:pt>
                <c:pt idx="267">
                  <c:v>1.5347538351765977E-2</c:v>
                </c:pt>
                <c:pt idx="268">
                  <c:v>1.5347538351765977E-2</c:v>
                </c:pt>
                <c:pt idx="269">
                  <c:v>1.5347538351765977E-2</c:v>
                </c:pt>
                <c:pt idx="270">
                  <c:v>1.5347538351765977E-2</c:v>
                </c:pt>
                <c:pt idx="271">
                  <c:v>1.5347538351765977E-2</c:v>
                </c:pt>
                <c:pt idx="272">
                  <c:v>1.5347538351765977E-2</c:v>
                </c:pt>
                <c:pt idx="273">
                  <c:v>1.5347538351765977E-2</c:v>
                </c:pt>
                <c:pt idx="274">
                  <c:v>1.5347538351765977E-2</c:v>
                </c:pt>
                <c:pt idx="275">
                  <c:v>1.5347538351765977E-2</c:v>
                </c:pt>
                <c:pt idx="276">
                  <c:v>1.5347538351765977E-2</c:v>
                </c:pt>
                <c:pt idx="277">
                  <c:v>1.5347538351765977E-2</c:v>
                </c:pt>
                <c:pt idx="278">
                  <c:v>1.5347538351765977E-2</c:v>
                </c:pt>
                <c:pt idx="279">
                  <c:v>1.5347538351765977E-2</c:v>
                </c:pt>
                <c:pt idx="280">
                  <c:v>1.5347538351765977E-2</c:v>
                </c:pt>
                <c:pt idx="281">
                  <c:v>1.5347538351765977E-2</c:v>
                </c:pt>
                <c:pt idx="282">
                  <c:v>1.5347538351765977E-2</c:v>
                </c:pt>
                <c:pt idx="283">
                  <c:v>1.5347538351765977E-2</c:v>
                </c:pt>
                <c:pt idx="284">
                  <c:v>1.5347538351765977E-2</c:v>
                </c:pt>
                <c:pt idx="285">
                  <c:v>1.5347538351765977E-2</c:v>
                </c:pt>
                <c:pt idx="286">
                  <c:v>1.5347538351765977E-2</c:v>
                </c:pt>
                <c:pt idx="287">
                  <c:v>1.5347538351765977E-2</c:v>
                </c:pt>
                <c:pt idx="288">
                  <c:v>1.5347538351765977E-2</c:v>
                </c:pt>
                <c:pt idx="289">
                  <c:v>1.5347538351765977E-2</c:v>
                </c:pt>
                <c:pt idx="290">
                  <c:v>1.5347538351765977E-2</c:v>
                </c:pt>
                <c:pt idx="291">
                  <c:v>1.5347538351765977E-2</c:v>
                </c:pt>
                <c:pt idx="292">
                  <c:v>1.5347538351765977E-2</c:v>
                </c:pt>
                <c:pt idx="293">
                  <c:v>1.5347538351765977E-2</c:v>
                </c:pt>
                <c:pt idx="294">
                  <c:v>1.5347538351765977E-2</c:v>
                </c:pt>
                <c:pt idx="295">
                  <c:v>1.5347538351765977E-2</c:v>
                </c:pt>
                <c:pt idx="296">
                  <c:v>1.5347538351765977E-2</c:v>
                </c:pt>
                <c:pt idx="297">
                  <c:v>1.5347538351765977E-2</c:v>
                </c:pt>
                <c:pt idx="298">
                  <c:v>1.5347538351765977E-2</c:v>
                </c:pt>
                <c:pt idx="299">
                  <c:v>1.5347538351765977E-2</c:v>
                </c:pt>
                <c:pt idx="300">
                  <c:v>1.5347538351765977E-2</c:v>
                </c:pt>
                <c:pt idx="301">
                  <c:v>1.5347538351765977E-2</c:v>
                </c:pt>
                <c:pt idx="302">
                  <c:v>1.5347538351765977E-2</c:v>
                </c:pt>
                <c:pt idx="303">
                  <c:v>1.5347538351765977E-2</c:v>
                </c:pt>
                <c:pt idx="304">
                  <c:v>1.5347538351765977E-2</c:v>
                </c:pt>
                <c:pt idx="305">
                  <c:v>1.5347538351765977E-2</c:v>
                </c:pt>
                <c:pt idx="306">
                  <c:v>1.5347538351765977E-2</c:v>
                </c:pt>
                <c:pt idx="307">
                  <c:v>1.5347538351765977E-2</c:v>
                </c:pt>
                <c:pt idx="308">
                  <c:v>1.5347538351765977E-2</c:v>
                </c:pt>
                <c:pt idx="309">
                  <c:v>1.5347538351765977E-2</c:v>
                </c:pt>
                <c:pt idx="310">
                  <c:v>1.5347538351765977E-2</c:v>
                </c:pt>
                <c:pt idx="311">
                  <c:v>1.5347538351765977E-2</c:v>
                </c:pt>
                <c:pt idx="312">
                  <c:v>1.5347538351765977E-2</c:v>
                </c:pt>
                <c:pt idx="313">
                  <c:v>1.5347538351765977E-2</c:v>
                </c:pt>
                <c:pt idx="314">
                  <c:v>1.5347538351765977E-2</c:v>
                </c:pt>
                <c:pt idx="315">
                  <c:v>1.5347538351765977E-2</c:v>
                </c:pt>
                <c:pt idx="316">
                  <c:v>1.5347538351765977E-2</c:v>
                </c:pt>
                <c:pt idx="317">
                  <c:v>1.5347538351765977E-2</c:v>
                </c:pt>
                <c:pt idx="318">
                  <c:v>1.5347538351765977E-2</c:v>
                </c:pt>
                <c:pt idx="319">
                  <c:v>1.5347538351765977E-2</c:v>
                </c:pt>
                <c:pt idx="320">
                  <c:v>1.5347538351765977E-2</c:v>
                </c:pt>
                <c:pt idx="321">
                  <c:v>1.5347538351765977E-2</c:v>
                </c:pt>
                <c:pt idx="322">
                  <c:v>1.5347538351765977E-2</c:v>
                </c:pt>
                <c:pt idx="323">
                  <c:v>1.5347538351765977E-2</c:v>
                </c:pt>
                <c:pt idx="324">
                  <c:v>1.5347538351765977E-2</c:v>
                </c:pt>
                <c:pt idx="325">
                  <c:v>1.5347538351765977E-2</c:v>
                </c:pt>
                <c:pt idx="326">
                  <c:v>1.5347538351765977E-2</c:v>
                </c:pt>
                <c:pt idx="327">
                  <c:v>1.5347538351765977E-2</c:v>
                </c:pt>
                <c:pt idx="328">
                  <c:v>1.5347538351765977E-2</c:v>
                </c:pt>
                <c:pt idx="329">
                  <c:v>1.5347538351765977E-2</c:v>
                </c:pt>
                <c:pt idx="330">
                  <c:v>1.5347538351765977E-2</c:v>
                </c:pt>
                <c:pt idx="331">
                  <c:v>1.5347538351765977E-2</c:v>
                </c:pt>
                <c:pt idx="332">
                  <c:v>1.5347538351765977E-2</c:v>
                </c:pt>
                <c:pt idx="333">
                  <c:v>1.5347538351765977E-2</c:v>
                </c:pt>
                <c:pt idx="334">
                  <c:v>1.5347538351765977E-2</c:v>
                </c:pt>
                <c:pt idx="335">
                  <c:v>1.5347538351765977E-2</c:v>
                </c:pt>
                <c:pt idx="336">
                  <c:v>1.5347538351765977E-2</c:v>
                </c:pt>
                <c:pt idx="337">
                  <c:v>1.5347538351765977E-2</c:v>
                </c:pt>
                <c:pt idx="338">
                  <c:v>1.5347538351765977E-2</c:v>
                </c:pt>
                <c:pt idx="339">
                  <c:v>1.5347538351765977E-2</c:v>
                </c:pt>
                <c:pt idx="340">
                  <c:v>1.5347538351765977E-2</c:v>
                </c:pt>
                <c:pt idx="341">
                  <c:v>1.5347538351765977E-2</c:v>
                </c:pt>
                <c:pt idx="342">
                  <c:v>1.5347538351765977E-2</c:v>
                </c:pt>
                <c:pt idx="343">
                  <c:v>1.5347538351765977E-2</c:v>
                </c:pt>
                <c:pt idx="344">
                  <c:v>1.5347538351765977E-2</c:v>
                </c:pt>
                <c:pt idx="345">
                  <c:v>1.5347538351765977E-2</c:v>
                </c:pt>
                <c:pt idx="346">
                  <c:v>1.5347538351765977E-2</c:v>
                </c:pt>
                <c:pt idx="347">
                  <c:v>1.5347538351765977E-2</c:v>
                </c:pt>
                <c:pt idx="348">
                  <c:v>1.5347538351765977E-2</c:v>
                </c:pt>
                <c:pt idx="349">
                  <c:v>1.5347538351765977E-2</c:v>
                </c:pt>
                <c:pt idx="350">
                  <c:v>1.5347538351765977E-2</c:v>
                </c:pt>
                <c:pt idx="351">
                  <c:v>1.5347538351765977E-2</c:v>
                </c:pt>
                <c:pt idx="352">
                  <c:v>1.5347538351765977E-2</c:v>
                </c:pt>
                <c:pt idx="353">
                  <c:v>1.5347538351765977E-2</c:v>
                </c:pt>
                <c:pt idx="354">
                  <c:v>1.5347538351765977E-2</c:v>
                </c:pt>
                <c:pt idx="355">
                  <c:v>1.5347538351765977E-2</c:v>
                </c:pt>
                <c:pt idx="356">
                  <c:v>1.5347538351765977E-2</c:v>
                </c:pt>
                <c:pt idx="357">
                  <c:v>1.5347538351765977E-2</c:v>
                </c:pt>
                <c:pt idx="358">
                  <c:v>1.5347538351765977E-2</c:v>
                </c:pt>
                <c:pt idx="359">
                  <c:v>1.5347538351765977E-2</c:v>
                </c:pt>
                <c:pt idx="360">
                  <c:v>1.5347538351765977E-2</c:v>
                </c:pt>
                <c:pt idx="361">
                  <c:v>1.5347538351765977E-2</c:v>
                </c:pt>
                <c:pt idx="362">
                  <c:v>1.5347538351765977E-2</c:v>
                </c:pt>
                <c:pt idx="363">
                  <c:v>1.5347538351765977E-2</c:v>
                </c:pt>
                <c:pt idx="364">
                  <c:v>1.5347538351765977E-2</c:v>
                </c:pt>
                <c:pt idx="365">
                  <c:v>1.5347538351765977E-2</c:v>
                </c:pt>
                <c:pt idx="366">
                  <c:v>1.5347538351765977E-2</c:v>
                </c:pt>
                <c:pt idx="367">
                  <c:v>1.5347538351765977E-2</c:v>
                </c:pt>
                <c:pt idx="368">
                  <c:v>1.5347538351765977E-2</c:v>
                </c:pt>
                <c:pt idx="369">
                  <c:v>1.5347538351765977E-2</c:v>
                </c:pt>
                <c:pt idx="370">
                  <c:v>1.5347538351765977E-2</c:v>
                </c:pt>
                <c:pt idx="371">
                  <c:v>1.5347538351765977E-2</c:v>
                </c:pt>
                <c:pt idx="372">
                  <c:v>1.5347538351765977E-2</c:v>
                </c:pt>
                <c:pt idx="373">
                  <c:v>1.5347538351765977E-2</c:v>
                </c:pt>
                <c:pt idx="374">
                  <c:v>1.5347538351765977E-2</c:v>
                </c:pt>
                <c:pt idx="375">
                  <c:v>1.5347538351765977E-2</c:v>
                </c:pt>
                <c:pt idx="376">
                  <c:v>1.5347538351765977E-2</c:v>
                </c:pt>
                <c:pt idx="377">
                  <c:v>1.5347538351765977E-2</c:v>
                </c:pt>
                <c:pt idx="378">
                  <c:v>1.5347538351765977E-2</c:v>
                </c:pt>
                <c:pt idx="379">
                  <c:v>1.5347538351765977E-2</c:v>
                </c:pt>
                <c:pt idx="380">
                  <c:v>1.5347538351765977E-2</c:v>
                </c:pt>
                <c:pt idx="381">
                  <c:v>1.5347538351765977E-2</c:v>
                </c:pt>
                <c:pt idx="382">
                  <c:v>1.5347538351765977E-2</c:v>
                </c:pt>
                <c:pt idx="383">
                  <c:v>1.5347538351765977E-2</c:v>
                </c:pt>
                <c:pt idx="384">
                  <c:v>1.5347538351765977E-2</c:v>
                </c:pt>
                <c:pt idx="385">
                  <c:v>1.5347538351765977E-2</c:v>
                </c:pt>
                <c:pt idx="386">
                  <c:v>1.5347538351765977E-2</c:v>
                </c:pt>
                <c:pt idx="387">
                  <c:v>1.5347538351765977E-2</c:v>
                </c:pt>
                <c:pt idx="388">
                  <c:v>1.5347538351765977E-2</c:v>
                </c:pt>
                <c:pt idx="389">
                  <c:v>1.5347538351765977E-2</c:v>
                </c:pt>
                <c:pt idx="390">
                  <c:v>1.5347538351765977E-2</c:v>
                </c:pt>
                <c:pt idx="391">
                  <c:v>1.5347538351765977E-2</c:v>
                </c:pt>
                <c:pt idx="392">
                  <c:v>1.5347538351765977E-2</c:v>
                </c:pt>
                <c:pt idx="393">
                  <c:v>1.5347538351765977E-2</c:v>
                </c:pt>
                <c:pt idx="394">
                  <c:v>1.5347538351765977E-2</c:v>
                </c:pt>
                <c:pt idx="395">
                  <c:v>1.5347538351765977E-2</c:v>
                </c:pt>
                <c:pt idx="396">
                  <c:v>1.5347538351765977E-2</c:v>
                </c:pt>
                <c:pt idx="397">
                  <c:v>1.5347538351765977E-2</c:v>
                </c:pt>
                <c:pt idx="398">
                  <c:v>1.5347538351765977E-2</c:v>
                </c:pt>
                <c:pt idx="399">
                  <c:v>1.5347538351765977E-2</c:v>
                </c:pt>
                <c:pt idx="400">
                  <c:v>1.5347538351765977E-2</c:v>
                </c:pt>
                <c:pt idx="401">
                  <c:v>1.5347538351765977E-2</c:v>
                </c:pt>
                <c:pt idx="402">
                  <c:v>1.5347538351765977E-2</c:v>
                </c:pt>
                <c:pt idx="403">
                  <c:v>1.5347538351765977E-2</c:v>
                </c:pt>
                <c:pt idx="404">
                  <c:v>1.5347538351765977E-2</c:v>
                </c:pt>
                <c:pt idx="405">
                  <c:v>1.5347538351765977E-2</c:v>
                </c:pt>
                <c:pt idx="406">
                  <c:v>1.5347538351765977E-2</c:v>
                </c:pt>
                <c:pt idx="407">
                  <c:v>1.5347538351765977E-2</c:v>
                </c:pt>
                <c:pt idx="408">
                  <c:v>1.5347538351765977E-2</c:v>
                </c:pt>
                <c:pt idx="409">
                  <c:v>1.5347538351765977E-2</c:v>
                </c:pt>
                <c:pt idx="410">
                  <c:v>1.5347538351765977E-2</c:v>
                </c:pt>
                <c:pt idx="411">
                  <c:v>1.5347538351765977E-2</c:v>
                </c:pt>
                <c:pt idx="412">
                  <c:v>1.5347538351765977E-2</c:v>
                </c:pt>
                <c:pt idx="413">
                  <c:v>1.5347538351765977E-2</c:v>
                </c:pt>
                <c:pt idx="414">
                  <c:v>1.5347538351765977E-2</c:v>
                </c:pt>
                <c:pt idx="415">
                  <c:v>1.5347538351765977E-2</c:v>
                </c:pt>
                <c:pt idx="416">
                  <c:v>1.5347538351765977E-2</c:v>
                </c:pt>
                <c:pt idx="417">
                  <c:v>1.5347538351765977E-2</c:v>
                </c:pt>
                <c:pt idx="418">
                  <c:v>1.5347538351765977E-2</c:v>
                </c:pt>
                <c:pt idx="419">
                  <c:v>1.5347538351765977E-2</c:v>
                </c:pt>
                <c:pt idx="420">
                  <c:v>1.5347538351765977E-2</c:v>
                </c:pt>
                <c:pt idx="421">
                  <c:v>1.5347538351765977E-2</c:v>
                </c:pt>
                <c:pt idx="422">
                  <c:v>1.5347538351765977E-2</c:v>
                </c:pt>
                <c:pt idx="423">
                  <c:v>1.5347538351765977E-2</c:v>
                </c:pt>
                <c:pt idx="424">
                  <c:v>1.5347538351765977E-2</c:v>
                </c:pt>
                <c:pt idx="425">
                  <c:v>1.5347538351765977E-2</c:v>
                </c:pt>
                <c:pt idx="426">
                  <c:v>1.5347538351765977E-2</c:v>
                </c:pt>
                <c:pt idx="427">
                  <c:v>1.5347538351765977E-2</c:v>
                </c:pt>
                <c:pt idx="428">
                  <c:v>1.5347538351765977E-2</c:v>
                </c:pt>
                <c:pt idx="429">
                  <c:v>1.5347538351765977E-2</c:v>
                </c:pt>
                <c:pt idx="430">
                  <c:v>1.5347538351765977E-2</c:v>
                </c:pt>
                <c:pt idx="431">
                  <c:v>1.5347538351765977E-2</c:v>
                </c:pt>
                <c:pt idx="432">
                  <c:v>1.5347538351765977E-2</c:v>
                </c:pt>
                <c:pt idx="433">
                  <c:v>1.5347538351765977E-2</c:v>
                </c:pt>
                <c:pt idx="434">
                  <c:v>1.5347538351765977E-2</c:v>
                </c:pt>
                <c:pt idx="435">
                  <c:v>1.5347538351765977E-2</c:v>
                </c:pt>
                <c:pt idx="436">
                  <c:v>1.5347538351765977E-2</c:v>
                </c:pt>
                <c:pt idx="437">
                  <c:v>1.5347538351765977E-2</c:v>
                </c:pt>
                <c:pt idx="438">
                  <c:v>1.5347538351765977E-2</c:v>
                </c:pt>
                <c:pt idx="439">
                  <c:v>1.5347538351765977E-2</c:v>
                </c:pt>
                <c:pt idx="440">
                  <c:v>1.5347538351765977E-2</c:v>
                </c:pt>
                <c:pt idx="441">
                  <c:v>1.5347538351765977E-2</c:v>
                </c:pt>
                <c:pt idx="442">
                  <c:v>1.5347538351765977E-2</c:v>
                </c:pt>
                <c:pt idx="443">
                  <c:v>1.5347538351765977E-2</c:v>
                </c:pt>
                <c:pt idx="444">
                  <c:v>1.5347538351765977E-2</c:v>
                </c:pt>
                <c:pt idx="445">
                  <c:v>1.5347538351765977E-2</c:v>
                </c:pt>
                <c:pt idx="446">
                  <c:v>1.5347538351765977E-2</c:v>
                </c:pt>
                <c:pt idx="447">
                  <c:v>1.5347538351765977E-2</c:v>
                </c:pt>
                <c:pt idx="448">
                  <c:v>1.5347538351765977E-2</c:v>
                </c:pt>
                <c:pt idx="449">
                  <c:v>1.5347538351765977E-2</c:v>
                </c:pt>
                <c:pt idx="450">
                  <c:v>1.5347538351765977E-2</c:v>
                </c:pt>
                <c:pt idx="451">
                  <c:v>1.5347538351765977E-2</c:v>
                </c:pt>
                <c:pt idx="452">
                  <c:v>1.5347538351765977E-2</c:v>
                </c:pt>
                <c:pt idx="453">
                  <c:v>1.5347538351765977E-2</c:v>
                </c:pt>
                <c:pt idx="454">
                  <c:v>1.5347538351765977E-2</c:v>
                </c:pt>
                <c:pt idx="455">
                  <c:v>1.5347538351765977E-2</c:v>
                </c:pt>
                <c:pt idx="456">
                  <c:v>1.5347538351765977E-2</c:v>
                </c:pt>
                <c:pt idx="457">
                  <c:v>1.5347538351765977E-2</c:v>
                </c:pt>
                <c:pt idx="458">
                  <c:v>1.5347538351765977E-2</c:v>
                </c:pt>
                <c:pt idx="459">
                  <c:v>1.5347538351765977E-2</c:v>
                </c:pt>
                <c:pt idx="460">
                  <c:v>1.5347538351765977E-2</c:v>
                </c:pt>
                <c:pt idx="461">
                  <c:v>1.5347538351765977E-2</c:v>
                </c:pt>
                <c:pt idx="462">
                  <c:v>1.5347538351765977E-2</c:v>
                </c:pt>
                <c:pt idx="463">
                  <c:v>1.5347538351765977E-2</c:v>
                </c:pt>
                <c:pt idx="464">
                  <c:v>1.5347538351765977E-2</c:v>
                </c:pt>
                <c:pt idx="465">
                  <c:v>1.5347538351765977E-2</c:v>
                </c:pt>
                <c:pt idx="466">
                  <c:v>1.5347538351765977E-2</c:v>
                </c:pt>
                <c:pt idx="467">
                  <c:v>1.5347538351765977E-2</c:v>
                </c:pt>
                <c:pt idx="468">
                  <c:v>1.5347538351765977E-2</c:v>
                </c:pt>
                <c:pt idx="469">
                  <c:v>1.5347538351765977E-2</c:v>
                </c:pt>
                <c:pt idx="470">
                  <c:v>1.5347538351765977E-2</c:v>
                </c:pt>
                <c:pt idx="471">
                  <c:v>1.5347538351765977E-2</c:v>
                </c:pt>
                <c:pt idx="472">
                  <c:v>1.5347538351765977E-2</c:v>
                </c:pt>
                <c:pt idx="473">
                  <c:v>1.5347538351765977E-2</c:v>
                </c:pt>
                <c:pt idx="474">
                  <c:v>1.5347538351765977E-2</c:v>
                </c:pt>
                <c:pt idx="475">
                  <c:v>1.5347538351765977E-2</c:v>
                </c:pt>
                <c:pt idx="476">
                  <c:v>1.5347538351765977E-2</c:v>
                </c:pt>
                <c:pt idx="477">
                  <c:v>1.5347538351765977E-2</c:v>
                </c:pt>
                <c:pt idx="478">
                  <c:v>1.5347538351765977E-2</c:v>
                </c:pt>
                <c:pt idx="479">
                  <c:v>1.5347538351765977E-2</c:v>
                </c:pt>
                <c:pt idx="480">
                  <c:v>1.5347538351765977E-2</c:v>
                </c:pt>
                <c:pt idx="481">
                  <c:v>1.5347538351765977E-2</c:v>
                </c:pt>
                <c:pt idx="482">
                  <c:v>1.5347538351765977E-2</c:v>
                </c:pt>
                <c:pt idx="483">
                  <c:v>1.5347538351765977E-2</c:v>
                </c:pt>
                <c:pt idx="484">
                  <c:v>1.5347538351765977E-2</c:v>
                </c:pt>
                <c:pt idx="485">
                  <c:v>1.5347538351765977E-2</c:v>
                </c:pt>
                <c:pt idx="486">
                  <c:v>1.5347538351765977E-2</c:v>
                </c:pt>
                <c:pt idx="487">
                  <c:v>1.5347538351765977E-2</c:v>
                </c:pt>
                <c:pt idx="488">
                  <c:v>1.5347538351765977E-2</c:v>
                </c:pt>
                <c:pt idx="489">
                  <c:v>1.5347538351765977E-2</c:v>
                </c:pt>
                <c:pt idx="490">
                  <c:v>1.5347538351765977E-2</c:v>
                </c:pt>
                <c:pt idx="491">
                  <c:v>1.5347538351765977E-2</c:v>
                </c:pt>
                <c:pt idx="492">
                  <c:v>1.5347538351765977E-2</c:v>
                </c:pt>
                <c:pt idx="493">
                  <c:v>1.5347538351765977E-2</c:v>
                </c:pt>
                <c:pt idx="494">
                  <c:v>1.5347538351765977E-2</c:v>
                </c:pt>
                <c:pt idx="495">
                  <c:v>1.5347538351765977E-2</c:v>
                </c:pt>
                <c:pt idx="496">
                  <c:v>1.5347538351765977E-2</c:v>
                </c:pt>
                <c:pt idx="497">
                  <c:v>1.5347538351765977E-2</c:v>
                </c:pt>
                <c:pt idx="498">
                  <c:v>1.5347538351765977E-2</c:v>
                </c:pt>
                <c:pt idx="499">
                  <c:v>1.5347538351765977E-2</c:v>
                </c:pt>
                <c:pt idx="500">
                  <c:v>1.5347538351765977E-2</c:v>
                </c:pt>
                <c:pt idx="501">
                  <c:v>1.5347538351765977E-2</c:v>
                </c:pt>
                <c:pt idx="502">
                  <c:v>1.5347538351765977E-2</c:v>
                </c:pt>
                <c:pt idx="503">
                  <c:v>1.5347538351765977E-2</c:v>
                </c:pt>
                <c:pt idx="504">
                  <c:v>1.5347538351765977E-2</c:v>
                </c:pt>
                <c:pt idx="505">
                  <c:v>1.5347538351765977E-2</c:v>
                </c:pt>
                <c:pt idx="506">
                  <c:v>1.5347538351765977E-2</c:v>
                </c:pt>
                <c:pt idx="507">
                  <c:v>1.5347538351765977E-2</c:v>
                </c:pt>
                <c:pt idx="508">
                  <c:v>1.5347538351765977E-2</c:v>
                </c:pt>
                <c:pt idx="509">
                  <c:v>1.5347538351765977E-2</c:v>
                </c:pt>
                <c:pt idx="510">
                  <c:v>1.5347538351765977E-2</c:v>
                </c:pt>
                <c:pt idx="511">
                  <c:v>1.5347538351765977E-2</c:v>
                </c:pt>
                <c:pt idx="512">
                  <c:v>1.5347538351765977E-2</c:v>
                </c:pt>
                <c:pt idx="513">
                  <c:v>1.5347538351765977E-2</c:v>
                </c:pt>
                <c:pt idx="514">
                  <c:v>1.5347538351765977E-2</c:v>
                </c:pt>
                <c:pt idx="515">
                  <c:v>1.5347538351765977E-2</c:v>
                </c:pt>
                <c:pt idx="516">
                  <c:v>1.5347538351765977E-2</c:v>
                </c:pt>
                <c:pt idx="517">
                  <c:v>1.5347538351765977E-2</c:v>
                </c:pt>
                <c:pt idx="518">
                  <c:v>1.5347538351765977E-2</c:v>
                </c:pt>
                <c:pt idx="519">
                  <c:v>1.5347538351765977E-2</c:v>
                </c:pt>
                <c:pt idx="520">
                  <c:v>1.5347538351765977E-2</c:v>
                </c:pt>
                <c:pt idx="521">
                  <c:v>1.5347538351765977E-2</c:v>
                </c:pt>
                <c:pt idx="522">
                  <c:v>1.5347538351765977E-2</c:v>
                </c:pt>
                <c:pt idx="523">
                  <c:v>1.5347538351765977E-2</c:v>
                </c:pt>
                <c:pt idx="524">
                  <c:v>1.5347538351765977E-2</c:v>
                </c:pt>
                <c:pt idx="525">
                  <c:v>1.5347538351765977E-2</c:v>
                </c:pt>
                <c:pt idx="526">
                  <c:v>1.5347538351765977E-2</c:v>
                </c:pt>
                <c:pt idx="527">
                  <c:v>1.5347538351765977E-2</c:v>
                </c:pt>
                <c:pt idx="528">
                  <c:v>1.5347538351765977E-2</c:v>
                </c:pt>
                <c:pt idx="529">
                  <c:v>1.5347538351765977E-2</c:v>
                </c:pt>
                <c:pt idx="530">
                  <c:v>1.5347538351765977E-2</c:v>
                </c:pt>
                <c:pt idx="531">
                  <c:v>1.5347538351765977E-2</c:v>
                </c:pt>
                <c:pt idx="532">
                  <c:v>1.5347538351765977E-2</c:v>
                </c:pt>
                <c:pt idx="533">
                  <c:v>1.5347538351765977E-2</c:v>
                </c:pt>
                <c:pt idx="534">
                  <c:v>1.5347538351765977E-2</c:v>
                </c:pt>
                <c:pt idx="535">
                  <c:v>1.5347538351765977E-2</c:v>
                </c:pt>
                <c:pt idx="536">
                  <c:v>1.5347538351765977E-2</c:v>
                </c:pt>
                <c:pt idx="537">
                  <c:v>1.5347538351765977E-2</c:v>
                </c:pt>
                <c:pt idx="538">
                  <c:v>1.5347538351765977E-2</c:v>
                </c:pt>
                <c:pt idx="539">
                  <c:v>1.5347538351765977E-2</c:v>
                </c:pt>
                <c:pt idx="540">
                  <c:v>1.5347538351765977E-2</c:v>
                </c:pt>
                <c:pt idx="541">
                  <c:v>1.5347538351765977E-2</c:v>
                </c:pt>
                <c:pt idx="542">
                  <c:v>1.5347538351765977E-2</c:v>
                </c:pt>
                <c:pt idx="543">
                  <c:v>1.5347538351765977E-2</c:v>
                </c:pt>
                <c:pt idx="544">
                  <c:v>1.5347538351765977E-2</c:v>
                </c:pt>
                <c:pt idx="545">
                  <c:v>1.5347538351765977E-2</c:v>
                </c:pt>
                <c:pt idx="546">
                  <c:v>1.5347538351765977E-2</c:v>
                </c:pt>
                <c:pt idx="547">
                  <c:v>1.5347538351765977E-2</c:v>
                </c:pt>
                <c:pt idx="548">
                  <c:v>1.5347538351765977E-2</c:v>
                </c:pt>
                <c:pt idx="549">
                  <c:v>1.5347538351765977E-2</c:v>
                </c:pt>
                <c:pt idx="550">
                  <c:v>1.5347538351765977E-2</c:v>
                </c:pt>
                <c:pt idx="551">
                  <c:v>1.5347538351765977E-2</c:v>
                </c:pt>
                <c:pt idx="552">
                  <c:v>1.5347538351765977E-2</c:v>
                </c:pt>
                <c:pt idx="553">
                  <c:v>1.5347538351765977E-2</c:v>
                </c:pt>
                <c:pt idx="554">
                  <c:v>1.5347538351765977E-2</c:v>
                </c:pt>
                <c:pt idx="555">
                  <c:v>1.5347538351765977E-2</c:v>
                </c:pt>
                <c:pt idx="556">
                  <c:v>1.5347538351765977E-2</c:v>
                </c:pt>
                <c:pt idx="557">
                  <c:v>1.5347538351765977E-2</c:v>
                </c:pt>
                <c:pt idx="558">
                  <c:v>1.5347538351765977E-2</c:v>
                </c:pt>
                <c:pt idx="559">
                  <c:v>1.5347538351765977E-2</c:v>
                </c:pt>
                <c:pt idx="560">
                  <c:v>1.5347538351765977E-2</c:v>
                </c:pt>
                <c:pt idx="561">
                  <c:v>1.5347538351765977E-2</c:v>
                </c:pt>
                <c:pt idx="562">
                  <c:v>1.5347538351765977E-2</c:v>
                </c:pt>
                <c:pt idx="563">
                  <c:v>1.5347538351765977E-2</c:v>
                </c:pt>
                <c:pt idx="564">
                  <c:v>1.5347538351765977E-2</c:v>
                </c:pt>
                <c:pt idx="565">
                  <c:v>1.5347538351765977E-2</c:v>
                </c:pt>
                <c:pt idx="566">
                  <c:v>1.5347538351765977E-2</c:v>
                </c:pt>
                <c:pt idx="567">
                  <c:v>1.5347538351765977E-2</c:v>
                </c:pt>
                <c:pt idx="568">
                  <c:v>1.5347538351765977E-2</c:v>
                </c:pt>
                <c:pt idx="569">
                  <c:v>1.5347538351765977E-2</c:v>
                </c:pt>
                <c:pt idx="570">
                  <c:v>1.5347538351765977E-2</c:v>
                </c:pt>
                <c:pt idx="571">
                  <c:v>1.5347538351765977E-2</c:v>
                </c:pt>
                <c:pt idx="572">
                  <c:v>1.5347538351765977E-2</c:v>
                </c:pt>
                <c:pt idx="573">
                  <c:v>1.5347538351765977E-2</c:v>
                </c:pt>
                <c:pt idx="574">
                  <c:v>1.5347538351765977E-2</c:v>
                </c:pt>
                <c:pt idx="575">
                  <c:v>1.5347538351765977E-2</c:v>
                </c:pt>
                <c:pt idx="576">
                  <c:v>1.5347538351765977E-2</c:v>
                </c:pt>
                <c:pt idx="577">
                  <c:v>1.5347538351765977E-2</c:v>
                </c:pt>
                <c:pt idx="578">
                  <c:v>1.5347538351765977E-2</c:v>
                </c:pt>
                <c:pt idx="579">
                  <c:v>1.5347538351765977E-2</c:v>
                </c:pt>
                <c:pt idx="580">
                  <c:v>1.5347538351765977E-2</c:v>
                </c:pt>
                <c:pt idx="581">
                  <c:v>1.5347538351765977E-2</c:v>
                </c:pt>
                <c:pt idx="582">
                  <c:v>1.5347538351765977E-2</c:v>
                </c:pt>
                <c:pt idx="583">
                  <c:v>1.5347538351765977E-2</c:v>
                </c:pt>
                <c:pt idx="584">
                  <c:v>1.5347538351765977E-2</c:v>
                </c:pt>
                <c:pt idx="585">
                  <c:v>1.5347538351765977E-2</c:v>
                </c:pt>
                <c:pt idx="586">
                  <c:v>1.5347538351765977E-2</c:v>
                </c:pt>
                <c:pt idx="587">
                  <c:v>1.5347538351765977E-2</c:v>
                </c:pt>
                <c:pt idx="588">
                  <c:v>1.5347538351765977E-2</c:v>
                </c:pt>
                <c:pt idx="589">
                  <c:v>1.5347538351765977E-2</c:v>
                </c:pt>
                <c:pt idx="590">
                  <c:v>1.5347538351765977E-2</c:v>
                </c:pt>
                <c:pt idx="591">
                  <c:v>1.5347538351765977E-2</c:v>
                </c:pt>
                <c:pt idx="592">
                  <c:v>1.5347538351765977E-2</c:v>
                </c:pt>
                <c:pt idx="593">
                  <c:v>1.5347538351765977E-2</c:v>
                </c:pt>
                <c:pt idx="594">
                  <c:v>1.5347538351765977E-2</c:v>
                </c:pt>
                <c:pt idx="595">
                  <c:v>1.5347538351765977E-2</c:v>
                </c:pt>
                <c:pt idx="596">
                  <c:v>1.5347538351765977E-2</c:v>
                </c:pt>
                <c:pt idx="597">
                  <c:v>1.5347538351765977E-2</c:v>
                </c:pt>
                <c:pt idx="598">
                  <c:v>1.5347538351765977E-2</c:v>
                </c:pt>
                <c:pt idx="599">
                  <c:v>1.5347538351765977E-2</c:v>
                </c:pt>
                <c:pt idx="600">
                  <c:v>1.5347538351765977E-2</c:v>
                </c:pt>
                <c:pt idx="601">
                  <c:v>1.5347538351765977E-2</c:v>
                </c:pt>
                <c:pt idx="602">
                  <c:v>1.5347538351765977E-2</c:v>
                </c:pt>
                <c:pt idx="603">
                  <c:v>1.5347538351765977E-2</c:v>
                </c:pt>
                <c:pt idx="604">
                  <c:v>1.5347538351765977E-2</c:v>
                </c:pt>
                <c:pt idx="605">
                  <c:v>1.5347538351765977E-2</c:v>
                </c:pt>
                <c:pt idx="606">
                  <c:v>1.5347538351765977E-2</c:v>
                </c:pt>
                <c:pt idx="607">
                  <c:v>1.5347538351765977E-2</c:v>
                </c:pt>
                <c:pt idx="608">
                  <c:v>1.5347538351765977E-2</c:v>
                </c:pt>
                <c:pt idx="609">
                  <c:v>1.5347538351765977E-2</c:v>
                </c:pt>
                <c:pt idx="610">
                  <c:v>1.5347538351765977E-2</c:v>
                </c:pt>
                <c:pt idx="611">
                  <c:v>1.5347538351765977E-2</c:v>
                </c:pt>
                <c:pt idx="612">
                  <c:v>1.5347538351765977E-2</c:v>
                </c:pt>
                <c:pt idx="613">
                  <c:v>1.5347538351765977E-2</c:v>
                </c:pt>
                <c:pt idx="614">
                  <c:v>1.5347538351765977E-2</c:v>
                </c:pt>
                <c:pt idx="615">
                  <c:v>1.5347538351765977E-2</c:v>
                </c:pt>
                <c:pt idx="616">
                  <c:v>1.5347538351765977E-2</c:v>
                </c:pt>
                <c:pt idx="617">
                  <c:v>1.5347538351765977E-2</c:v>
                </c:pt>
                <c:pt idx="618">
                  <c:v>1.5347538351765977E-2</c:v>
                </c:pt>
                <c:pt idx="619">
                  <c:v>1.5347538351765977E-2</c:v>
                </c:pt>
                <c:pt idx="620">
                  <c:v>1.5347538351765977E-2</c:v>
                </c:pt>
                <c:pt idx="621">
                  <c:v>1.5347538351765977E-2</c:v>
                </c:pt>
                <c:pt idx="622">
                  <c:v>1.5347538351765977E-2</c:v>
                </c:pt>
                <c:pt idx="623">
                  <c:v>1.5347538351765977E-2</c:v>
                </c:pt>
                <c:pt idx="624">
                  <c:v>1.5347538351765977E-2</c:v>
                </c:pt>
                <c:pt idx="625">
                  <c:v>1.5347538351765977E-2</c:v>
                </c:pt>
                <c:pt idx="626">
                  <c:v>1.5347538351765977E-2</c:v>
                </c:pt>
                <c:pt idx="627">
                  <c:v>1.5347538351765977E-2</c:v>
                </c:pt>
                <c:pt idx="628">
                  <c:v>1.5347538351765977E-2</c:v>
                </c:pt>
                <c:pt idx="629">
                  <c:v>1.5347538351765977E-2</c:v>
                </c:pt>
                <c:pt idx="630">
                  <c:v>1.5347538351765977E-2</c:v>
                </c:pt>
                <c:pt idx="631">
                  <c:v>1.5347538351765977E-2</c:v>
                </c:pt>
                <c:pt idx="632">
                  <c:v>1.5347538351765977E-2</c:v>
                </c:pt>
                <c:pt idx="633">
                  <c:v>1.5347538351765977E-2</c:v>
                </c:pt>
                <c:pt idx="634">
                  <c:v>1.5347538351765977E-2</c:v>
                </c:pt>
                <c:pt idx="635">
                  <c:v>1.5347538351765977E-2</c:v>
                </c:pt>
                <c:pt idx="636">
                  <c:v>1.5347538351765977E-2</c:v>
                </c:pt>
                <c:pt idx="637">
                  <c:v>1.5347538351765977E-2</c:v>
                </c:pt>
                <c:pt idx="638">
                  <c:v>1.5347538351765977E-2</c:v>
                </c:pt>
                <c:pt idx="639">
                  <c:v>1.5347538351765977E-2</c:v>
                </c:pt>
                <c:pt idx="640">
                  <c:v>1.5347538351765977E-2</c:v>
                </c:pt>
                <c:pt idx="641">
                  <c:v>1.5347538351765977E-2</c:v>
                </c:pt>
                <c:pt idx="642">
                  <c:v>1.5347538351765977E-2</c:v>
                </c:pt>
                <c:pt idx="643">
                  <c:v>1.5347538351765977E-2</c:v>
                </c:pt>
                <c:pt idx="644">
                  <c:v>1.5347538351765977E-2</c:v>
                </c:pt>
                <c:pt idx="645">
                  <c:v>1.5347538351765977E-2</c:v>
                </c:pt>
                <c:pt idx="646">
                  <c:v>1.5347538351765977E-2</c:v>
                </c:pt>
                <c:pt idx="647">
                  <c:v>1.5347538351765977E-2</c:v>
                </c:pt>
                <c:pt idx="648">
                  <c:v>1.5347538351765977E-2</c:v>
                </c:pt>
                <c:pt idx="649">
                  <c:v>1.5347538351765977E-2</c:v>
                </c:pt>
                <c:pt idx="650">
                  <c:v>1.5347538351765977E-2</c:v>
                </c:pt>
                <c:pt idx="651">
                  <c:v>1.5347538351765977E-2</c:v>
                </c:pt>
                <c:pt idx="652">
                  <c:v>1.5347538351765977E-2</c:v>
                </c:pt>
                <c:pt idx="653">
                  <c:v>1.5347538351765977E-2</c:v>
                </c:pt>
                <c:pt idx="654">
                  <c:v>1.5347538351765977E-2</c:v>
                </c:pt>
                <c:pt idx="655">
                  <c:v>1.5347538351765977E-2</c:v>
                </c:pt>
                <c:pt idx="656">
                  <c:v>1.5347538351765977E-2</c:v>
                </c:pt>
                <c:pt idx="657">
                  <c:v>1.5347538351765977E-2</c:v>
                </c:pt>
                <c:pt idx="658">
                  <c:v>1.5347538351765977E-2</c:v>
                </c:pt>
                <c:pt idx="659">
                  <c:v>1.5347538351765977E-2</c:v>
                </c:pt>
                <c:pt idx="660">
                  <c:v>1.5347538351765977E-2</c:v>
                </c:pt>
                <c:pt idx="661">
                  <c:v>1.5347538351765977E-2</c:v>
                </c:pt>
                <c:pt idx="662">
                  <c:v>1.5347538351765977E-2</c:v>
                </c:pt>
                <c:pt idx="663">
                  <c:v>1.5347538351765977E-2</c:v>
                </c:pt>
                <c:pt idx="664">
                  <c:v>1.5347538351765977E-2</c:v>
                </c:pt>
                <c:pt idx="665">
                  <c:v>1.5347538351765977E-2</c:v>
                </c:pt>
                <c:pt idx="666">
                  <c:v>1.5347538351765977E-2</c:v>
                </c:pt>
                <c:pt idx="667">
                  <c:v>1.5347538351765977E-2</c:v>
                </c:pt>
                <c:pt idx="668">
                  <c:v>1.5347538351765977E-2</c:v>
                </c:pt>
                <c:pt idx="669">
                  <c:v>1.5347538351765977E-2</c:v>
                </c:pt>
                <c:pt idx="670">
                  <c:v>1.5347538351765977E-2</c:v>
                </c:pt>
                <c:pt idx="671">
                  <c:v>1.5347538351765977E-2</c:v>
                </c:pt>
                <c:pt idx="672">
                  <c:v>1.5347538351765977E-2</c:v>
                </c:pt>
                <c:pt idx="673">
                  <c:v>1.5347538351765977E-2</c:v>
                </c:pt>
                <c:pt idx="674">
                  <c:v>1.5347538351765977E-2</c:v>
                </c:pt>
                <c:pt idx="675">
                  <c:v>1.5347538351765977E-2</c:v>
                </c:pt>
                <c:pt idx="676">
                  <c:v>1.5347538351765977E-2</c:v>
                </c:pt>
                <c:pt idx="677">
                  <c:v>1.5347538351765977E-2</c:v>
                </c:pt>
                <c:pt idx="678">
                  <c:v>1.5347538351765977E-2</c:v>
                </c:pt>
                <c:pt idx="679">
                  <c:v>1.5347538351765977E-2</c:v>
                </c:pt>
                <c:pt idx="680">
                  <c:v>1.5347538351765977E-2</c:v>
                </c:pt>
                <c:pt idx="681">
                  <c:v>1.5347538351765977E-2</c:v>
                </c:pt>
                <c:pt idx="682">
                  <c:v>1.5347538351765977E-2</c:v>
                </c:pt>
                <c:pt idx="683">
                  <c:v>1.5347538351765977E-2</c:v>
                </c:pt>
                <c:pt idx="684">
                  <c:v>1.5347538351765977E-2</c:v>
                </c:pt>
                <c:pt idx="685">
                  <c:v>1.5347538351765977E-2</c:v>
                </c:pt>
                <c:pt idx="686">
                  <c:v>1.5347538351765977E-2</c:v>
                </c:pt>
                <c:pt idx="687">
                  <c:v>1.5347538351765977E-2</c:v>
                </c:pt>
                <c:pt idx="688">
                  <c:v>1.5347538351765977E-2</c:v>
                </c:pt>
                <c:pt idx="689">
                  <c:v>1.5347538351765977E-2</c:v>
                </c:pt>
                <c:pt idx="690">
                  <c:v>1.5347538351765977E-2</c:v>
                </c:pt>
                <c:pt idx="691">
                  <c:v>1.5347538351765977E-2</c:v>
                </c:pt>
                <c:pt idx="692">
                  <c:v>1.5347538351765977E-2</c:v>
                </c:pt>
                <c:pt idx="693">
                  <c:v>1.5347538351765977E-2</c:v>
                </c:pt>
                <c:pt idx="694">
                  <c:v>1.5347538351765977E-2</c:v>
                </c:pt>
                <c:pt idx="695">
                  <c:v>1.5347538351765977E-2</c:v>
                </c:pt>
                <c:pt idx="696">
                  <c:v>1.5347538351765977E-2</c:v>
                </c:pt>
                <c:pt idx="697">
                  <c:v>1.5347538351765977E-2</c:v>
                </c:pt>
                <c:pt idx="698">
                  <c:v>1.5347538351765977E-2</c:v>
                </c:pt>
                <c:pt idx="699">
                  <c:v>1.5347538351765977E-2</c:v>
                </c:pt>
                <c:pt idx="700">
                  <c:v>1.5347538351765977E-2</c:v>
                </c:pt>
                <c:pt idx="701">
                  <c:v>1.5347538351765977E-2</c:v>
                </c:pt>
                <c:pt idx="702">
                  <c:v>1.5347538351765977E-2</c:v>
                </c:pt>
                <c:pt idx="703">
                  <c:v>1.5347538351765977E-2</c:v>
                </c:pt>
                <c:pt idx="704">
                  <c:v>1.5347538351765977E-2</c:v>
                </c:pt>
                <c:pt idx="705">
                  <c:v>1.5347538351765977E-2</c:v>
                </c:pt>
                <c:pt idx="706">
                  <c:v>1.5347538351765977E-2</c:v>
                </c:pt>
                <c:pt idx="707">
                  <c:v>1.5347538351765977E-2</c:v>
                </c:pt>
                <c:pt idx="708">
                  <c:v>1.5347538351765977E-2</c:v>
                </c:pt>
                <c:pt idx="709">
                  <c:v>1.5347538351765977E-2</c:v>
                </c:pt>
                <c:pt idx="710">
                  <c:v>1.5347538351765977E-2</c:v>
                </c:pt>
                <c:pt idx="711">
                  <c:v>1.5347538351765977E-2</c:v>
                </c:pt>
                <c:pt idx="712">
                  <c:v>1.5347538351765977E-2</c:v>
                </c:pt>
                <c:pt idx="713">
                  <c:v>1.5347538351765977E-2</c:v>
                </c:pt>
                <c:pt idx="714">
                  <c:v>1.5347538351765977E-2</c:v>
                </c:pt>
                <c:pt idx="715">
                  <c:v>1.5347538351765977E-2</c:v>
                </c:pt>
                <c:pt idx="716">
                  <c:v>1.5347538351765977E-2</c:v>
                </c:pt>
                <c:pt idx="717">
                  <c:v>1.5347538351765977E-2</c:v>
                </c:pt>
                <c:pt idx="718">
                  <c:v>1.5347538351765977E-2</c:v>
                </c:pt>
                <c:pt idx="719">
                  <c:v>1.5347538351765977E-2</c:v>
                </c:pt>
                <c:pt idx="720">
                  <c:v>1.5347538351765977E-2</c:v>
                </c:pt>
                <c:pt idx="721">
                  <c:v>1.5347538351765977E-2</c:v>
                </c:pt>
                <c:pt idx="722">
                  <c:v>1.5347538351765977E-2</c:v>
                </c:pt>
                <c:pt idx="723">
                  <c:v>1.5347538351765977E-2</c:v>
                </c:pt>
                <c:pt idx="724">
                  <c:v>1.5347538351765977E-2</c:v>
                </c:pt>
                <c:pt idx="725">
                  <c:v>1.5347538351765977E-2</c:v>
                </c:pt>
                <c:pt idx="726">
                  <c:v>1.5347538351765977E-2</c:v>
                </c:pt>
                <c:pt idx="727">
                  <c:v>1.5347538351765977E-2</c:v>
                </c:pt>
                <c:pt idx="728">
                  <c:v>1.5347538351765977E-2</c:v>
                </c:pt>
                <c:pt idx="729">
                  <c:v>1.5347538351765977E-2</c:v>
                </c:pt>
                <c:pt idx="730">
                  <c:v>1.5347538351765977E-2</c:v>
                </c:pt>
                <c:pt idx="731">
                  <c:v>1.5347538351765977E-2</c:v>
                </c:pt>
                <c:pt idx="732">
                  <c:v>1.5347538351765977E-2</c:v>
                </c:pt>
                <c:pt idx="733">
                  <c:v>1.5347538351765977E-2</c:v>
                </c:pt>
                <c:pt idx="734">
                  <c:v>1.5347538351765977E-2</c:v>
                </c:pt>
                <c:pt idx="735">
                  <c:v>1.5347538351765977E-2</c:v>
                </c:pt>
                <c:pt idx="736">
                  <c:v>1.5347538351765977E-2</c:v>
                </c:pt>
                <c:pt idx="737">
                  <c:v>1.5347538351765977E-2</c:v>
                </c:pt>
                <c:pt idx="738">
                  <c:v>1.5347538351765977E-2</c:v>
                </c:pt>
                <c:pt idx="739">
                  <c:v>1.5347538351765977E-2</c:v>
                </c:pt>
                <c:pt idx="740">
                  <c:v>1.5347538351765977E-2</c:v>
                </c:pt>
                <c:pt idx="741">
                  <c:v>1.5347538351765977E-2</c:v>
                </c:pt>
                <c:pt idx="742">
                  <c:v>1.5347538351765977E-2</c:v>
                </c:pt>
                <c:pt idx="743">
                  <c:v>1.5347538351765977E-2</c:v>
                </c:pt>
                <c:pt idx="744">
                  <c:v>1.5347538351765977E-2</c:v>
                </c:pt>
                <c:pt idx="745">
                  <c:v>1.5347538351765977E-2</c:v>
                </c:pt>
                <c:pt idx="746">
                  <c:v>1.5347538351765977E-2</c:v>
                </c:pt>
                <c:pt idx="747">
                  <c:v>1.5347538351765977E-2</c:v>
                </c:pt>
                <c:pt idx="748">
                  <c:v>1.5347538351765977E-2</c:v>
                </c:pt>
                <c:pt idx="749">
                  <c:v>1.5347538351765977E-2</c:v>
                </c:pt>
                <c:pt idx="750">
                  <c:v>1.5347538351765977E-2</c:v>
                </c:pt>
                <c:pt idx="751">
                  <c:v>1.5347538351765977E-2</c:v>
                </c:pt>
                <c:pt idx="752">
                  <c:v>1.5347538351765977E-2</c:v>
                </c:pt>
                <c:pt idx="753">
                  <c:v>1.5347538351765977E-2</c:v>
                </c:pt>
                <c:pt idx="754">
                  <c:v>1.5347538351765977E-2</c:v>
                </c:pt>
                <c:pt idx="755">
                  <c:v>1.5347538351765977E-2</c:v>
                </c:pt>
                <c:pt idx="756">
                  <c:v>1.5347538351765977E-2</c:v>
                </c:pt>
                <c:pt idx="757">
                  <c:v>1.5347538351765977E-2</c:v>
                </c:pt>
                <c:pt idx="758">
                  <c:v>1.5347538351765977E-2</c:v>
                </c:pt>
                <c:pt idx="759">
                  <c:v>1.5347538351765977E-2</c:v>
                </c:pt>
                <c:pt idx="760">
                  <c:v>1.5347538351765977E-2</c:v>
                </c:pt>
                <c:pt idx="761">
                  <c:v>1.5347538351765977E-2</c:v>
                </c:pt>
                <c:pt idx="762">
                  <c:v>1.5347538351765977E-2</c:v>
                </c:pt>
                <c:pt idx="763">
                  <c:v>1.5347538351765977E-2</c:v>
                </c:pt>
                <c:pt idx="764">
                  <c:v>1.5347538351765977E-2</c:v>
                </c:pt>
                <c:pt idx="765">
                  <c:v>1.5347538351765977E-2</c:v>
                </c:pt>
                <c:pt idx="766">
                  <c:v>1.5347538351765977E-2</c:v>
                </c:pt>
                <c:pt idx="767">
                  <c:v>1.5347538351765977E-2</c:v>
                </c:pt>
                <c:pt idx="768">
                  <c:v>1.5347538351765977E-2</c:v>
                </c:pt>
                <c:pt idx="769">
                  <c:v>1.5347538351765977E-2</c:v>
                </c:pt>
                <c:pt idx="770">
                  <c:v>1.5347538351765977E-2</c:v>
                </c:pt>
                <c:pt idx="771">
                  <c:v>1.5347538351765977E-2</c:v>
                </c:pt>
                <c:pt idx="772">
                  <c:v>1.5347538351765977E-2</c:v>
                </c:pt>
                <c:pt idx="773">
                  <c:v>1.5347538351765977E-2</c:v>
                </c:pt>
                <c:pt idx="774">
                  <c:v>1.5347538351765977E-2</c:v>
                </c:pt>
                <c:pt idx="775">
                  <c:v>1.5347538351765977E-2</c:v>
                </c:pt>
                <c:pt idx="776">
                  <c:v>1.5347538351765977E-2</c:v>
                </c:pt>
                <c:pt idx="777">
                  <c:v>1.5347538351765977E-2</c:v>
                </c:pt>
                <c:pt idx="778">
                  <c:v>1.5347538351765977E-2</c:v>
                </c:pt>
                <c:pt idx="779">
                  <c:v>1.5347538351765977E-2</c:v>
                </c:pt>
                <c:pt idx="780">
                  <c:v>1.5347538351765977E-2</c:v>
                </c:pt>
                <c:pt idx="781">
                  <c:v>1.5347538351765977E-2</c:v>
                </c:pt>
                <c:pt idx="782">
                  <c:v>1.5347538351765977E-2</c:v>
                </c:pt>
                <c:pt idx="783">
                  <c:v>1.5347538351765977E-2</c:v>
                </c:pt>
                <c:pt idx="784">
                  <c:v>1.5347538351765977E-2</c:v>
                </c:pt>
                <c:pt idx="785">
                  <c:v>1.5347538351765977E-2</c:v>
                </c:pt>
                <c:pt idx="786">
                  <c:v>1.5347538351765977E-2</c:v>
                </c:pt>
                <c:pt idx="787">
                  <c:v>1.5347538351765977E-2</c:v>
                </c:pt>
                <c:pt idx="788">
                  <c:v>1.5347538351765977E-2</c:v>
                </c:pt>
                <c:pt idx="789">
                  <c:v>1.5347538351765977E-2</c:v>
                </c:pt>
                <c:pt idx="790">
                  <c:v>1.5347538351765977E-2</c:v>
                </c:pt>
                <c:pt idx="791">
                  <c:v>1.5347538351765977E-2</c:v>
                </c:pt>
                <c:pt idx="792">
                  <c:v>1.5347538351765977E-2</c:v>
                </c:pt>
                <c:pt idx="793">
                  <c:v>1.5347538351765977E-2</c:v>
                </c:pt>
                <c:pt idx="794">
                  <c:v>1.5347538351765977E-2</c:v>
                </c:pt>
                <c:pt idx="795">
                  <c:v>1.5347538351765977E-2</c:v>
                </c:pt>
                <c:pt idx="796">
                  <c:v>1.5347538351765977E-2</c:v>
                </c:pt>
                <c:pt idx="797">
                  <c:v>1.5347538351765977E-2</c:v>
                </c:pt>
                <c:pt idx="798">
                  <c:v>1.5347538351765977E-2</c:v>
                </c:pt>
                <c:pt idx="799">
                  <c:v>1.5347538351765977E-2</c:v>
                </c:pt>
                <c:pt idx="800">
                  <c:v>1.5347538351765977E-2</c:v>
                </c:pt>
                <c:pt idx="801">
                  <c:v>1.5347538351765977E-2</c:v>
                </c:pt>
                <c:pt idx="802">
                  <c:v>1.5347538351765977E-2</c:v>
                </c:pt>
                <c:pt idx="803">
                  <c:v>1.5347538351765977E-2</c:v>
                </c:pt>
                <c:pt idx="804">
                  <c:v>1.5347538351765977E-2</c:v>
                </c:pt>
                <c:pt idx="805">
                  <c:v>1.5347538351765977E-2</c:v>
                </c:pt>
                <c:pt idx="806">
                  <c:v>1.5347538351765977E-2</c:v>
                </c:pt>
                <c:pt idx="807">
                  <c:v>1.5347538351765977E-2</c:v>
                </c:pt>
                <c:pt idx="808">
                  <c:v>1.5347538351765977E-2</c:v>
                </c:pt>
                <c:pt idx="809">
                  <c:v>1.5347538351765977E-2</c:v>
                </c:pt>
                <c:pt idx="810">
                  <c:v>1.5347538351765977E-2</c:v>
                </c:pt>
                <c:pt idx="811">
                  <c:v>1.5347538351765977E-2</c:v>
                </c:pt>
                <c:pt idx="812">
                  <c:v>1.5347538351765977E-2</c:v>
                </c:pt>
                <c:pt idx="813">
                  <c:v>1.5347538351765977E-2</c:v>
                </c:pt>
                <c:pt idx="814">
                  <c:v>1.5347538351765977E-2</c:v>
                </c:pt>
                <c:pt idx="815">
                  <c:v>1.5347538351765977E-2</c:v>
                </c:pt>
                <c:pt idx="816">
                  <c:v>1.5347538351765977E-2</c:v>
                </c:pt>
                <c:pt idx="817">
                  <c:v>1.5347538351765977E-2</c:v>
                </c:pt>
                <c:pt idx="818">
                  <c:v>1.5347538351765977E-2</c:v>
                </c:pt>
                <c:pt idx="819">
                  <c:v>1.5347538351765977E-2</c:v>
                </c:pt>
                <c:pt idx="820">
                  <c:v>1.5347538351765977E-2</c:v>
                </c:pt>
                <c:pt idx="821">
                  <c:v>1.5347538351765977E-2</c:v>
                </c:pt>
                <c:pt idx="822">
                  <c:v>1.5347538351765977E-2</c:v>
                </c:pt>
                <c:pt idx="823">
                  <c:v>1.5347538351765977E-2</c:v>
                </c:pt>
                <c:pt idx="824">
                  <c:v>1.5347538351765977E-2</c:v>
                </c:pt>
                <c:pt idx="825">
                  <c:v>1.5347538351765977E-2</c:v>
                </c:pt>
                <c:pt idx="826">
                  <c:v>1.5347538351765977E-2</c:v>
                </c:pt>
                <c:pt idx="827">
                  <c:v>1.5347538351765977E-2</c:v>
                </c:pt>
                <c:pt idx="828">
                  <c:v>1.5347538351765977E-2</c:v>
                </c:pt>
                <c:pt idx="829">
                  <c:v>1.5347538351765977E-2</c:v>
                </c:pt>
                <c:pt idx="830">
                  <c:v>1.5347538351765977E-2</c:v>
                </c:pt>
                <c:pt idx="831">
                  <c:v>1.5347538351765977E-2</c:v>
                </c:pt>
                <c:pt idx="832">
                  <c:v>1.5347538351765977E-2</c:v>
                </c:pt>
                <c:pt idx="833">
                  <c:v>1.5347538351765977E-2</c:v>
                </c:pt>
                <c:pt idx="834">
                  <c:v>1.5347538351765977E-2</c:v>
                </c:pt>
                <c:pt idx="835">
                  <c:v>1.5347538351765977E-2</c:v>
                </c:pt>
                <c:pt idx="836">
                  <c:v>1.5347538351765977E-2</c:v>
                </c:pt>
                <c:pt idx="837">
                  <c:v>1.5347538351765977E-2</c:v>
                </c:pt>
                <c:pt idx="838">
                  <c:v>1.5347538351765977E-2</c:v>
                </c:pt>
                <c:pt idx="839">
                  <c:v>1.5347538351765977E-2</c:v>
                </c:pt>
                <c:pt idx="840">
                  <c:v>1.5347538351765977E-2</c:v>
                </c:pt>
                <c:pt idx="841">
                  <c:v>1.5347538351765977E-2</c:v>
                </c:pt>
                <c:pt idx="842">
                  <c:v>1.5347538351765977E-2</c:v>
                </c:pt>
                <c:pt idx="843">
                  <c:v>1.5347538351765977E-2</c:v>
                </c:pt>
                <c:pt idx="844">
                  <c:v>1.5347538351765977E-2</c:v>
                </c:pt>
                <c:pt idx="845">
                  <c:v>1.5347538351765977E-2</c:v>
                </c:pt>
                <c:pt idx="846">
                  <c:v>1.5347538351765977E-2</c:v>
                </c:pt>
                <c:pt idx="847">
                  <c:v>1.5347538351765977E-2</c:v>
                </c:pt>
                <c:pt idx="848">
                  <c:v>1.5347538351765977E-2</c:v>
                </c:pt>
                <c:pt idx="849">
                  <c:v>1.5347538351765977E-2</c:v>
                </c:pt>
                <c:pt idx="850">
                  <c:v>1.5347538351765977E-2</c:v>
                </c:pt>
                <c:pt idx="851">
                  <c:v>1.5347538351765977E-2</c:v>
                </c:pt>
                <c:pt idx="852">
                  <c:v>1.5347538351765977E-2</c:v>
                </c:pt>
                <c:pt idx="853">
                  <c:v>1.5347538351765977E-2</c:v>
                </c:pt>
                <c:pt idx="854">
                  <c:v>1.5347538351765977E-2</c:v>
                </c:pt>
                <c:pt idx="855">
                  <c:v>1.5347538351765977E-2</c:v>
                </c:pt>
                <c:pt idx="856">
                  <c:v>1.5347538351765977E-2</c:v>
                </c:pt>
                <c:pt idx="857">
                  <c:v>1.5347538351765977E-2</c:v>
                </c:pt>
                <c:pt idx="858">
                  <c:v>1.5347538351765977E-2</c:v>
                </c:pt>
                <c:pt idx="859">
                  <c:v>1.5347538351765977E-2</c:v>
                </c:pt>
                <c:pt idx="860">
                  <c:v>1.5347538351765977E-2</c:v>
                </c:pt>
                <c:pt idx="861">
                  <c:v>1.5347538351765977E-2</c:v>
                </c:pt>
                <c:pt idx="862">
                  <c:v>1.5347538351765977E-2</c:v>
                </c:pt>
                <c:pt idx="863">
                  <c:v>1.5347538351765977E-2</c:v>
                </c:pt>
                <c:pt idx="864">
                  <c:v>1.5347538351765977E-2</c:v>
                </c:pt>
                <c:pt idx="865">
                  <c:v>1.5347538351765977E-2</c:v>
                </c:pt>
                <c:pt idx="866">
                  <c:v>1.5347538351765977E-2</c:v>
                </c:pt>
                <c:pt idx="867">
                  <c:v>1.5347538351765977E-2</c:v>
                </c:pt>
                <c:pt idx="868">
                  <c:v>1.5347538351765977E-2</c:v>
                </c:pt>
                <c:pt idx="869">
                  <c:v>1.5347538351765977E-2</c:v>
                </c:pt>
                <c:pt idx="870">
                  <c:v>1.5347538351765977E-2</c:v>
                </c:pt>
                <c:pt idx="871">
                  <c:v>1.5347538351765977E-2</c:v>
                </c:pt>
                <c:pt idx="872">
                  <c:v>1.5347538351765977E-2</c:v>
                </c:pt>
                <c:pt idx="873">
                  <c:v>1.5347538351765977E-2</c:v>
                </c:pt>
                <c:pt idx="874">
                  <c:v>1.5347538351765977E-2</c:v>
                </c:pt>
                <c:pt idx="875">
                  <c:v>1.5347538351765977E-2</c:v>
                </c:pt>
                <c:pt idx="876">
                  <c:v>1.5347538351765977E-2</c:v>
                </c:pt>
                <c:pt idx="877">
                  <c:v>1.5347538351765977E-2</c:v>
                </c:pt>
                <c:pt idx="878">
                  <c:v>1.5347538351765977E-2</c:v>
                </c:pt>
                <c:pt idx="879">
                  <c:v>1.5347538351765977E-2</c:v>
                </c:pt>
                <c:pt idx="880">
                  <c:v>1.5347538351765977E-2</c:v>
                </c:pt>
                <c:pt idx="881">
                  <c:v>1.5347538351765977E-2</c:v>
                </c:pt>
                <c:pt idx="882">
                  <c:v>1.5347538351765977E-2</c:v>
                </c:pt>
                <c:pt idx="883">
                  <c:v>1.5347538351765977E-2</c:v>
                </c:pt>
                <c:pt idx="884">
                  <c:v>1.5347538351765977E-2</c:v>
                </c:pt>
                <c:pt idx="885">
                  <c:v>1.5347538351765977E-2</c:v>
                </c:pt>
                <c:pt idx="886">
                  <c:v>1.5347538351765977E-2</c:v>
                </c:pt>
                <c:pt idx="887">
                  <c:v>1.5347538351765977E-2</c:v>
                </c:pt>
                <c:pt idx="888">
                  <c:v>1.5347538351765977E-2</c:v>
                </c:pt>
                <c:pt idx="889">
                  <c:v>1.5347538351765977E-2</c:v>
                </c:pt>
                <c:pt idx="890">
                  <c:v>1.5347538351765977E-2</c:v>
                </c:pt>
                <c:pt idx="891">
                  <c:v>1.5347538351765977E-2</c:v>
                </c:pt>
                <c:pt idx="892">
                  <c:v>1.5347538351765977E-2</c:v>
                </c:pt>
                <c:pt idx="893">
                  <c:v>1.5347538351765977E-2</c:v>
                </c:pt>
                <c:pt idx="894">
                  <c:v>1.5347538351765977E-2</c:v>
                </c:pt>
                <c:pt idx="895">
                  <c:v>1.5347538351765977E-2</c:v>
                </c:pt>
                <c:pt idx="896">
                  <c:v>1.5347538351765977E-2</c:v>
                </c:pt>
                <c:pt idx="897">
                  <c:v>1.5347538351765977E-2</c:v>
                </c:pt>
                <c:pt idx="898">
                  <c:v>1.5347538351765977E-2</c:v>
                </c:pt>
                <c:pt idx="899">
                  <c:v>1.5347538351765977E-2</c:v>
                </c:pt>
                <c:pt idx="900">
                  <c:v>1.5347538351765977E-2</c:v>
                </c:pt>
                <c:pt idx="901">
                  <c:v>1.5347538351765977E-2</c:v>
                </c:pt>
                <c:pt idx="902">
                  <c:v>1.5347538351765977E-2</c:v>
                </c:pt>
                <c:pt idx="903">
                  <c:v>1.5347538351765977E-2</c:v>
                </c:pt>
                <c:pt idx="904">
                  <c:v>1.5347538351765977E-2</c:v>
                </c:pt>
                <c:pt idx="905">
                  <c:v>1.5347538351765977E-2</c:v>
                </c:pt>
                <c:pt idx="906">
                  <c:v>1.5347538351765977E-2</c:v>
                </c:pt>
                <c:pt idx="907">
                  <c:v>1.5347538351765977E-2</c:v>
                </c:pt>
                <c:pt idx="908">
                  <c:v>1.5347538351765977E-2</c:v>
                </c:pt>
                <c:pt idx="909">
                  <c:v>1.5347538351765977E-2</c:v>
                </c:pt>
                <c:pt idx="910">
                  <c:v>1.5347538351765977E-2</c:v>
                </c:pt>
                <c:pt idx="911">
                  <c:v>1.5347538351765977E-2</c:v>
                </c:pt>
                <c:pt idx="912">
                  <c:v>1.5347538351765977E-2</c:v>
                </c:pt>
                <c:pt idx="913">
                  <c:v>1.5347538351765977E-2</c:v>
                </c:pt>
                <c:pt idx="914">
                  <c:v>1.5347538351765977E-2</c:v>
                </c:pt>
                <c:pt idx="915">
                  <c:v>1.5347538351765977E-2</c:v>
                </c:pt>
                <c:pt idx="916">
                  <c:v>1.5347538351765977E-2</c:v>
                </c:pt>
                <c:pt idx="917">
                  <c:v>1.5347538351765977E-2</c:v>
                </c:pt>
                <c:pt idx="918">
                  <c:v>1.5347538351765977E-2</c:v>
                </c:pt>
                <c:pt idx="919">
                  <c:v>1.5347538351765977E-2</c:v>
                </c:pt>
                <c:pt idx="920">
                  <c:v>1.5347538351765977E-2</c:v>
                </c:pt>
                <c:pt idx="921">
                  <c:v>1.5347538351765977E-2</c:v>
                </c:pt>
                <c:pt idx="922">
                  <c:v>1.5347538351765977E-2</c:v>
                </c:pt>
                <c:pt idx="923">
                  <c:v>1.5347538351765977E-2</c:v>
                </c:pt>
                <c:pt idx="924">
                  <c:v>1.5347538351765977E-2</c:v>
                </c:pt>
                <c:pt idx="925">
                  <c:v>1.5347538351765977E-2</c:v>
                </c:pt>
                <c:pt idx="926">
                  <c:v>1.5347538351765977E-2</c:v>
                </c:pt>
                <c:pt idx="927">
                  <c:v>1.5347538351765977E-2</c:v>
                </c:pt>
                <c:pt idx="928">
                  <c:v>1.5347538351765977E-2</c:v>
                </c:pt>
                <c:pt idx="929">
                  <c:v>1.5347538351765977E-2</c:v>
                </c:pt>
                <c:pt idx="930">
                  <c:v>1.5347538351765977E-2</c:v>
                </c:pt>
                <c:pt idx="931">
                  <c:v>1.5347538351765977E-2</c:v>
                </c:pt>
                <c:pt idx="932">
                  <c:v>1.5347538351765977E-2</c:v>
                </c:pt>
                <c:pt idx="933">
                  <c:v>1.5347538351765977E-2</c:v>
                </c:pt>
                <c:pt idx="934">
                  <c:v>1.5347538351765977E-2</c:v>
                </c:pt>
                <c:pt idx="935">
                  <c:v>1.5347538351765977E-2</c:v>
                </c:pt>
                <c:pt idx="936">
                  <c:v>1.5347538351765977E-2</c:v>
                </c:pt>
                <c:pt idx="937">
                  <c:v>1.5347538351765977E-2</c:v>
                </c:pt>
                <c:pt idx="938">
                  <c:v>1.5347538351765977E-2</c:v>
                </c:pt>
                <c:pt idx="939">
                  <c:v>1.5347538351765977E-2</c:v>
                </c:pt>
                <c:pt idx="940">
                  <c:v>1.5347538351765977E-2</c:v>
                </c:pt>
                <c:pt idx="941">
                  <c:v>1.5347538351765977E-2</c:v>
                </c:pt>
                <c:pt idx="942">
                  <c:v>1.5347538351765977E-2</c:v>
                </c:pt>
                <c:pt idx="943">
                  <c:v>1.5347538351765977E-2</c:v>
                </c:pt>
                <c:pt idx="944">
                  <c:v>1.5347538351765977E-2</c:v>
                </c:pt>
                <c:pt idx="945">
                  <c:v>1.5347538351765977E-2</c:v>
                </c:pt>
                <c:pt idx="946">
                  <c:v>1.5347538351765977E-2</c:v>
                </c:pt>
                <c:pt idx="947">
                  <c:v>1.5347538351765977E-2</c:v>
                </c:pt>
                <c:pt idx="948">
                  <c:v>1.5347538351765977E-2</c:v>
                </c:pt>
                <c:pt idx="949">
                  <c:v>1.5347538351765977E-2</c:v>
                </c:pt>
                <c:pt idx="950">
                  <c:v>1.5347538351765977E-2</c:v>
                </c:pt>
                <c:pt idx="951">
                  <c:v>1.5347538351765977E-2</c:v>
                </c:pt>
                <c:pt idx="952">
                  <c:v>1.5347538351765977E-2</c:v>
                </c:pt>
                <c:pt idx="953">
                  <c:v>1.5347538351765977E-2</c:v>
                </c:pt>
                <c:pt idx="954">
                  <c:v>1.5347538351765977E-2</c:v>
                </c:pt>
                <c:pt idx="955">
                  <c:v>1.5347538351765977E-2</c:v>
                </c:pt>
                <c:pt idx="956">
                  <c:v>1.5347538351765977E-2</c:v>
                </c:pt>
                <c:pt idx="957">
                  <c:v>1.5347538351765977E-2</c:v>
                </c:pt>
                <c:pt idx="958">
                  <c:v>1.5347538351765977E-2</c:v>
                </c:pt>
                <c:pt idx="959">
                  <c:v>1.5347538351765977E-2</c:v>
                </c:pt>
                <c:pt idx="960">
                  <c:v>1.5347538351765977E-2</c:v>
                </c:pt>
                <c:pt idx="961">
                  <c:v>1.5347538351765977E-2</c:v>
                </c:pt>
                <c:pt idx="962">
                  <c:v>1.5347538351765977E-2</c:v>
                </c:pt>
                <c:pt idx="963">
                  <c:v>1.5347538351765977E-2</c:v>
                </c:pt>
                <c:pt idx="964">
                  <c:v>1.5347538351765977E-2</c:v>
                </c:pt>
                <c:pt idx="965">
                  <c:v>1.5347538351765977E-2</c:v>
                </c:pt>
                <c:pt idx="966">
                  <c:v>1.5347538351765977E-2</c:v>
                </c:pt>
                <c:pt idx="967">
                  <c:v>1.5347538351765977E-2</c:v>
                </c:pt>
                <c:pt idx="968">
                  <c:v>1.5347538351765977E-2</c:v>
                </c:pt>
                <c:pt idx="969">
                  <c:v>1.5347538351765977E-2</c:v>
                </c:pt>
                <c:pt idx="970">
                  <c:v>1.5347538351765977E-2</c:v>
                </c:pt>
                <c:pt idx="971">
                  <c:v>1.5347538351765977E-2</c:v>
                </c:pt>
                <c:pt idx="972">
                  <c:v>1.5347538351765977E-2</c:v>
                </c:pt>
                <c:pt idx="973">
                  <c:v>1.5347538351765977E-2</c:v>
                </c:pt>
                <c:pt idx="974">
                  <c:v>1.5347538351765977E-2</c:v>
                </c:pt>
                <c:pt idx="975">
                  <c:v>1.5347538351765977E-2</c:v>
                </c:pt>
                <c:pt idx="976">
                  <c:v>1.5347538351765977E-2</c:v>
                </c:pt>
                <c:pt idx="977">
                  <c:v>1.5347538351765977E-2</c:v>
                </c:pt>
                <c:pt idx="978">
                  <c:v>1.5347538351765977E-2</c:v>
                </c:pt>
                <c:pt idx="979">
                  <c:v>1.5347538351765977E-2</c:v>
                </c:pt>
                <c:pt idx="980">
                  <c:v>1.5347538351765977E-2</c:v>
                </c:pt>
                <c:pt idx="981">
                  <c:v>1.5347538351765977E-2</c:v>
                </c:pt>
                <c:pt idx="982">
                  <c:v>1.5347538351765977E-2</c:v>
                </c:pt>
                <c:pt idx="983">
                  <c:v>1.5347538351765977E-2</c:v>
                </c:pt>
                <c:pt idx="984">
                  <c:v>1.5347538351765977E-2</c:v>
                </c:pt>
                <c:pt idx="985">
                  <c:v>1.5347538351765977E-2</c:v>
                </c:pt>
                <c:pt idx="986">
                  <c:v>1.5347538351765977E-2</c:v>
                </c:pt>
                <c:pt idx="987">
                  <c:v>1.5347538351765977E-2</c:v>
                </c:pt>
                <c:pt idx="988">
                  <c:v>1.5347538351765977E-2</c:v>
                </c:pt>
                <c:pt idx="989">
                  <c:v>1.5347538351765977E-2</c:v>
                </c:pt>
                <c:pt idx="990">
                  <c:v>1.5347538351765977E-2</c:v>
                </c:pt>
                <c:pt idx="991">
                  <c:v>1.5347538351765977E-2</c:v>
                </c:pt>
                <c:pt idx="992">
                  <c:v>1.5347538351765977E-2</c:v>
                </c:pt>
                <c:pt idx="993">
                  <c:v>1.5347538351765977E-2</c:v>
                </c:pt>
                <c:pt idx="994">
                  <c:v>1.5347538351765977E-2</c:v>
                </c:pt>
                <c:pt idx="995">
                  <c:v>1.5347538351765977E-2</c:v>
                </c:pt>
                <c:pt idx="996">
                  <c:v>1.5347538351765977E-2</c:v>
                </c:pt>
                <c:pt idx="997">
                  <c:v>1.5347538351765977E-2</c:v>
                </c:pt>
                <c:pt idx="998">
                  <c:v>1.5347538351765977E-2</c:v>
                </c:pt>
                <c:pt idx="999">
                  <c:v>1.5347538351765977E-2</c:v>
                </c:pt>
                <c:pt idx="1000">
                  <c:v>1.5347538351765977E-2</c:v>
                </c:pt>
                <c:pt idx="1001">
                  <c:v>1.5347538351765977E-2</c:v>
                </c:pt>
                <c:pt idx="1002">
                  <c:v>1.5347538351765977E-2</c:v>
                </c:pt>
                <c:pt idx="1003">
                  <c:v>1.5347538351765977E-2</c:v>
                </c:pt>
                <c:pt idx="1004">
                  <c:v>1.5347538351765977E-2</c:v>
                </c:pt>
                <c:pt idx="1005">
                  <c:v>1.5347538351765977E-2</c:v>
                </c:pt>
                <c:pt idx="1006">
                  <c:v>1.5347538351765977E-2</c:v>
                </c:pt>
                <c:pt idx="1007">
                  <c:v>1.5347538351765977E-2</c:v>
                </c:pt>
                <c:pt idx="1008">
                  <c:v>1.5347538351765977E-2</c:v>
                </c:pt>
                <c:pt idx="1009">
                  <c:v>1.5347538351765977E-2</c:v>
                </c:pt>
                <c:pt idx="1010">
                  <c:v>1.5347538351765977E-2</c:v>
                </c:pt>
                <c:pt idx="1011">
                  <c:v>1.5347538351765977E-2</c:v>
                </c:pt>
                <c:pt idx="1012">
                  <c:v>1.5347538351765977E-2</c:v>
                </c:pt>
                <c:pt idx="1013">
                  <c:v>1.5347538351765977E-2</c:v>
                </c:pt>
                <c:pt idx="1014">
                  <c:v>1.5347538351765977E-2</c:v>
                </c:pt>
                <c:pt idx="1015">
                  <c:v>1.5347538351765977E-2</c:v>
                </c:pt>
                <c:pt idx="1016">
                  <c:v>1.5347538351765977E-2</c:v>
                </c:pt>
                <c:pt idx="1017">
                  <c:v>1.5347538351765977E-2</c:v>
                </c:pt>
                <c:pt idx="1018">
                  <c:v>1.5347538351765977E-2</c:v>
                </c:pt>
                <c:pt idx="1019">
                  <c:v>1.5347538351765977E-2</c:v>
                </c:pt>
                <c:pt idx="1020">
                  <c:v>1.5347538351765977E-2</c:v>
                </c:pt>
                <c:pt idx="1021">
                  <c:v>1.5347538351765977E-2</c:v>
                </c:pt>
                <c:pt idx="1022">
                  <c:v>1.5347538351765977E-2</c:v>
                </c:pt>
                <c:pt idx="1023">
                  <c:v>1.5347538351765977E-2</c:v>
                </c:pt>
                <c:pt idx="1024">
                  <c:v>1.5347538351765977E-2</c:v>
                </c:pt>
                <c:pt idx="1025">
                  <c:v>1.5347538351765977E-2</c:v>
                </c:pt>
                <c:pt idx="1026">
                  <c:v>1.5347538351765977E-2</c:v>
                </c:pt>
                <c:pt idx="1027">
                  <c:v>1.5347538351765977E-2</c:v>
                </c:pt>
                <c:pt idx="1028">
                  <c:v>1.5347538351765977E-2</c:v>
                </c:pt>
                <c:pt idx="1029">
                  <c:v>1.5347538351765977E-2</c:v>
                </c:pt>
                <c:pt idx="1030">
                  <c:v>1.5347538351765977E-2</c:v>
                </c:pt>
                <c:pt idx="1031">
                  <c:v>1.5347538351765977E-2</c:v>
                </c:pt>
                <c:pt idx="1032">
                  <c:v>1.5347538351765977E-2</c:v>
                </c:pt>
                <c:pt idx="1033">
                  <c:v>1.5347538351765977E-2</c:v>
                </c:pt>
                <c:pt idx="1034">
                  <c:v>1.5347538351765977E-2</c:v>
                </c:pt>
                <c:pt idx="1035">
                  <c:v>1.5347538351765977E-2</c:v>
                </c:pt>
                <c:pt idx="1036">
                  <c:v>1.5347538351765977E-2</c:v>
                </c:pt>
                <c:pt idx="1037">
                  <c:v>1.5347538351765977E-2</c:v>
                </c:pt>
                <c:pt idx="1038">
                  <c:v>1.5347538351765977E-2</c:v>
                </c:pt>
                <c:pt idx="1039">
                  <c:v>1.5347538351765977E-2</c:v>
                </c:pt>
                <c:pt idx="1040">
                  <c:v>1.5347538351765977E-2</c:v>
                </c:pt>
                <c:pt idx="1041">
                  <c:v>1.5347538351765977E-2</c:v>
                </c:pt>
                <c:pt idx="1042">
                  <c:v>1.5347538351765977E-2</c:v>
                </c:pt>
                <c:pt idx="1043">
                  <c:v>1.5347538351765977E-2</c:v>
                </c:pt>
                <c:pt idx="1044">
                  <c:v>1.5347538351765977E-2</c:v>
                </c:pt>
                <c:pt idx="1045">
                  <c:v>1.5347538351765977E-2</c:v>
                </c:pt>
                <c:pt idx="1046">
                  <c:v>1.5347538351765977E-2</c:v>
                </c:pt>
                <c:pt idx="1047">
                  <c:v>1.5347538351765977E-2</c:v>
                </c:pt>
                <c:pt idx="1048">
                  <c:v>1.5347538351765977E-2</c:v>
                </c:pt>
                <c:pt idx="1049">
                  <c:v>1.5347538351765977E-2</c:v>
                </c:pt>
                <c:pt idx="1050">
                  <c:v>1.5347538351765977E-2</c:v>
                </c:pt>
                <c:pt idx="1051">
                  <c:v>1.5347538351765977E-2</c:v>
                </c:pt>
                <c:pt idx="1052">
                  <c:v>1.5347538351765977E-2</c:v>
                </c:pt>
                <c:pt idx="1053">
                  <c:v>1.5347538351765977E-2</c:v>
                </c:pt>
                <c:pt idx="1054">
                  <c:v>1.5347538351765977E-2</c:v>
                </c:pt>
                <c:pt idx="1055">
                  <c:v>1.5347538351765977E-2</c:v>
                </c:pt>
                <c:pt idx="1056">
                  <c:v>1.5347538351765977E-2</c:v>
                </c:pt>
                <c:pt idx="1057">
                  <c:v>1.5347538351765977E-2</c:v>
                </c:pt>
                <c:pt idx="1058">
                  <c:v>1.5347538351765977E-2</c:v>
                </c:pt>
                <c:pt idx="1059">
                  <c:v>1.5347538351765977E-2</c:v>
                </c:pt>
                <c:pt idx="1060">
                  <c:v>1.5347538351765977E-2</c:v>
                </c:pt>
                <c:pt idx="1061">
                  <c:v>1.5347538351765977E-2</c:v>
                </c:pt>
                <c:pt idx="1062">
                  <c:v>1.5347538351765977E-2</c:v>
                </c:pt>
                <c:pt idx="1063">
                  <c:v>1.5347538351765977E-2</c:v>
                </c:pt>
                <c:pt idx="1064">
                  <c:v>1.5347538351765977E-2</c:v>
                </c:pt>
                <c:pt idx="1065">
                  <c:v>1.5347538351765977E-2</c:v>
                </c:pt>
                <c:pt idx="1066">
                  <c:v>1.5347538351765977E-2</c:v>
                </c:pt>
                <c:pt idx="1067">
                  <c:v>1.5347538351765977E-2</c:v>
                </c:pt>
                <c:pt idx="1068">
                  <c:v>1.5347538351765977E-2</c:v>
                </c:pt>
                <c:pt idx="1069">
                  <c:v>1.5347538351765977E-2</c:v>
                </c:pt>
                <c:pt idx="1070">
                  <c:v>1.5347538351765977E-2</c:v>
                </c:pt>
                <c:pt idx="1071">
                  <c:v>1.5347538351765977E-2</c:v>
                </c:pt>
                <c:pt idx="1072">
                  <c:v>1.5347538351765977E-2</c:v>
                </c:pt>
                <c:pt idx="1073">
                  <c:v>1.5347538351765977E-2</c:v>
                </c:pt>
                <c:pt idx="1074">
                  <c:v>1.5347538351765977E-2</c:v>
                </c:pt>
                <c:pt idx="1075">
                  <c:v>1.5347538351765977E-2</c:v>
                </c:pt>
                <c:pt idx="1076">
                  <c:v>1.5347538351765977E-2</c:v>
                </c:pt>
                <c:pt idx="1077">
                  <c:v>1.5347538351765977E-2</c:v>
                </c:pt>
                <c:pt idx="1078">
                  <c:v>1.5347538351765977E-2</c:v>
                </c:pt>
                <c:pt idx="1079">
                  <c:v>1.5347538351765977E-2</c:v>
                </c:pt>
                <c:pt idx="1080">
                  <c:v>1.5347538351765977E-2</c:v>
                </c:pt>
                <c:pt idx="1081">
                  <c:v>1.5347538351765977E-2</c:v>
                </c:pt>
                <c:pt idx="1082">
                  <c:v>1.5347538351765977E-2</c:v>
                </c:pt>
                <c:pt idx="1083">
                  <c:v>1.5347538351765977E-2</c:v>
                </c:pt>
                <c:pt idx="1084">
                  <c:v>1.5347538351765977E-2</c:v>
                </c:pt>
                <c:pt idx="1085">
                  <c:v>1.5347538351765977E-2</c:v>
                </c:pt>
                <c:pt idx="1086">
                  <c:v>1.5347538351765977E-2</c:v>
                </c:pt>
                <c:pt idx="1087">
                  <c:v>1.5347538351765977E-2</c:v>
                </c:pt>
                <c:pt idx="1088">
                  <c:v>1.5347538351765977E-2</c:v>
                </c:pt>
                <c:pt idx="1089">
                  <c:v>1.5347538351765977E-2</c:v>
                </c:pt>
                <c:pt idx="1090">
                  <c:v>1.5347538351765977E-2</c:v>
                </c:pt>
                <c:pt idx="1091">
                  <c:v>1.5347538351765977E-2</c:v>
                </c:pt>
                <c:pt idx="1092">
                  <c:v>1.5347538351765977E-2</c:v>
                </c:pt>
                <c:pt idx="1093">
                  <c:v>1.5347538351765977E-2</c:v>
                </c:pt>
                <c:pt idx="1094">
                  <c:v>1.5347538351765977E-2</c:v>
                </c:pt>
                <c:pt idx="1095">
                  <c:v>1.5347538351765977E-2</c:v>
                </c:pt>
                <c:pt idx="1096">
                  <c:v>1.5347538351765977E-2</c:v>
                </c:pt>
                <c:pt idx="1097">
                  <c:v>1.5347538351765977E-2</c:v>
                </c:pt>
                <c:pt idx="1098">
                  <c:v>1.5347538351765977E-2</c:v>
                </c:pt>
                <c:pt idx="1099">
                  <c:v>1.5347538351765977E-2</c:v>
                </c:pt>
                <c:pt idx="1100">
                  <c:v>1.5347538351765977E-2</c:v>
                </c:pt>
                <c:pt idx="1101">
                  <c:v>1.5347538351765977E-2</c:v>
                </c:pt>
                <c:pt idx="1102">
                  <c:v>1.5347538351765977E-2</c:v>
                </c:pt>
                <c:pt idx="1103">
                  <c:v>1.5347538351765977E-2</c:v>
                </c:pt>
                <c:pt idx="1104">
                  <c:v>1.5347538351765977E-2</c:v>
                </c:pt>
                <c:pt idx="1105">
                  <c:v>1.5347538351765977E-2</c:v>
                </c:pt>
                <c:pt idx="1106">
                  <c:v>1.5347538351765977E-2</c:v>
                </c:pt>
                <c:pt idx="1107">
                  <c:v>1.5347538351765977E-2</c:v>
                </c:pt>
                <c:pt idx="1108">
                  <c:v>1.5347538351765977E-2</c:v>
                </c:pt>
                <c:pt idx="1109">
                  <c:v>1.5347538351765977E-2</c:v>
                </c:pt>
                <c:pt idx="1110">
                  <c:v>1.5347538351765977E-2</c:v>
                </c:pt>
                <c:pt idx="1111">
                  <c:v>1.5347538351765977E-2</c:v>
                </c:pt>
                <c:pt idx="1112">
                  <c:v>1.5347538351765977E-2</c:v>
                </c:pt>
                <c:pt idx="1113">
                  <c:v>1.5347538351765977E-2</c:v>
                </c:pt>
                <c:pt idx="1114">
                  <c:v>1.5347538351765977E-2</c:v>
                </c:pt>
                <c:pt idx="1115">
                  <c:v>1.5347538351765977E-2</c:v>
                </c:pt>
                <c:pt idx="1116">
                  <c:v>1.5347538351765977E-2</c:v>
                </c:pt>
                <c:pt idx="1117">
                  <c:v>1.5347538351765977E-2</c:v>
                </c:pt>
                <c:pt idx="1118">
                  <c:v>1.5347538351765977E-2</c:v>
                </c:pt>
                <c:pt idx="1119">
                  <c:v>1.5347538351765977E-2</c:v>
                </c:pt>
                <c:pt idx="1120">
                  <c:v>1.5347538351765977E-2</c:v>
                </c:pt>
                <c:pt idx="1121">
                  <c:v>1.5347538351765977E-2</c:v>
                </c:pt>
                <c:pt idx="1122">
                  <c:v>1.5347538351765977E-2</c:v>
                </c:pt>
                <c:pt idx="1123">
                  <c:v>1.5347538351765977E-2</c:v>
                </c:pt>
                <c:pt idx="1124">
                  <c:v>1.5347538351765977E-2</c:v>
                </c:pt>
                <c:pt idx="1125">
                  <c:v>1.5347538351765977E-2</c:v>
                </c:pt>
                <c:pt idx="1126">
                  <c:v>1.5347538351765977E-2</c:v>
                </c:pt>
                <c:pt idx="1127">
                  <c:v>1.5347538351765977E-2</c:v>
                </c:pt>
                <c:pt idx="1128">
                  <c:v>1.5347538351765977E-2</c:v>
                </c:pt>
                <c:pt idx="1129">
                  <c:v>1.5347538351765977E-2</c:v>
                </c:pt>
                <c:pt idx="1130">
                  <c:v>1.5347538351765977E-2</c:v>
                </c:pt>
                <c:pt idx="1131">
                  <c:v>1.5347538351765977E-2</c:v>
                </c:pt>
                <c:pt idx="1132">
                  <c:v>1.5347538351765977E-2</c:v>
                </c:pt>
                <c:pt idx="1133">
                  <c:v>1.5347538351765977E-2</c:v>
                </c:pt>
                <c:pt idx="1134">
                  <c:v>1.5347538351765977E-2</c:v>
                </c:pt>
                <c:pt idx="1135">
                  <c:v>1.5347538351765977E-2</c:v>
                </c:pt>
                <c:pt idx="1136">
                  <c:v>1.5347538351765977E-2</c:v>
                </c:pt>
                <c:pt idx="1137">
                  <c:v>1.5347538351765977E-2</c:v>
                </c:pt>
                <c:pt idx="1138">
                  <c:v>1.5347538351765977E-2</c:v>
                </c:pt>
                <c:pt idx="1139">
                  <c:v>1.5347538351765977E-2</c:v>
                </c:pt>
                <c:pt idx="1140">
                  <c:v>1.5347538351765977E-2</c:v>
                </c:pt>
                <c:pt idx="1141">
                  <c:v>1.5347538351765977E-2</c:v>
                </c:pt>
                <c:pt idx="1142">
                  <c:v>1.5347538351765977E-2</c:v>
                </c:pt>
                <c:pt idx="1143">
                  <c:v>1.5347538351765977E-2</c:v>
                </c:pt>
                <c:pt idx="1144">
                  <c:v>1.5347538351765977E-2</c:v>
                </c:pt>
                <c:pt idx="1145">
                  <c:v>1.5347538351765977E-2</c:v>
                </c:pt>
                <c:pt idx="1146">
                  <c:v>1.5347538351765977E-2</c:v>
                </c:pt>
                <c:pt idx="1147">
                  <c:v>1.5347538351765977E-2</c:v>
                </c:pt>
                <c:pt idx="1148">
                  <c:v>1.5347538351765977E-2</c:v>
                </c:pt>
                <c:pt idx="1149">
                  <c:v>1.5347538351765977E-2</c:v>
                </c:pt>
                <c:pt idx="1150">
                  <c:v>1.5347538351765977E-2</c:v>
                </c:pt>
                <c:pt idx="1151">
                  <c:v>1.5347538351765977E-2</c:v>
                </c:pt>
                <c:pt idx="1152">
                  <c:v>1.5347538351765977E-2</c:v>
                </c:pt>
                <c:pt idx="1153">
                  <c:v>1.5347538351765977E-2</c:v>
                </c:pt>
                <c:pt idx="1154">
                  <c:v>1.5347538351765977E-2</c:v>
                </c:pt>
                <c:pt idx="1155">
                  <c:v>1.5347538351765977E-2</c:v>
                </c:pt>
                <c:pt idx="1156">
                  <c:v>1.5347538351765977E-2</c:v>
                </c:pt>
                <c:pt idx="1157">
                  <c:v>1.5347538351765977E-2</c:v>
                </c:pt>
                <c:pt idx="1158">
                  <c:v>1.5347538351765977E-2</c:v>
                </c:pt>
                <c:pt idx="1159">
                  <c:v>1.5347538351765977E-2</c:v>
                </c:pt>
                <c:pt idx="1160">
                  <c:v>1.5347538351765977E-2</c:v>
                </c:pt>
                <c:pt idx="1161">
                  <c:v>1.5347538351765977E-2</c:v>
                </c:pt>
                <c:pt idx="1162">
                  <c:v>1.5347538351765977E-2</c:v>
                </c:pt>
                <c:pt idx="1163">
                  <c:v>1.5347538351765977E-2</c:v>
                </c:pt>
                <c:pt idx="1164">
                  <c:v>1.5347538351765977E-2</c:v>
                </c:pt>
                <c:pt idx="1165">
                  <c:v>1.5347538351765977E-2</c:v>
                </c:pt>
                <c:pt idx="1166">
                  <c:v>1.5347538351765977E-2</c:v>
                </c:pt>
                <c:pt idx="1167">
                  <c:v>1.5347538351765977E-2</c:v>
                </c:pt>
                <c:pt idx="1168">
                  <c:v>1.5347538351765977E-2</c:v>
                </c:pt>
                <c:pt idx="1169">
                  <c:v>1.5347538351765977E-2</c:v>
                </c:pt>
                <c:pt idx="1170">
                  <c:v>1.5347538351765977E-2</c:v>
                </c:pt>
                <c:pt idx="1171">
                  <c:v>1.5347538351765977E-2</c:v>
                </c:pt>
                <c:pt idx="1172">
                  <c:v>1.5347538351765977E-2</c:v>
                </c:pt>
                <c:pt idx="1173">
                  <c:v>1.5347538351765977E-2</c:v>
                </c:pt>
                <c:pt idx="1174">
                  <c:v>1.5347538351765977E-2</c:v>
                </c:pt>
                <c:pt idx="1175">
                  <c:v>1.5347538351765977E-2</c:v>
                </c:pt>
                <c:pt idx="1176">
                  <c:v>1.5347538351765977E-2</c:v>
                </c:pt>
                <c:pt idx="1177">
                  <c:v>1.5347538351765977E-2</c:v>
                </c:pt>
                <c:pt idx="1178">
                  <c:v>1.5347538351765977E-2</c:v>
                </c:pt>
                <c:pt idx="1179">
                  <c:v>1.5347538351765977E-2</c:v>
                </c:pt>
                <c:pt idx="1180">
                  <c:v>1.5347538351765977E-2</c:v>
                </c:pt>
                <c:pt idx="1181">
                  <c:v>1.5347538351765977E-2</c:v>
                </c:pt>
                <c:pt idx="1182">
                  <c:v>1.5347538351765977E-2</c:v>
                </c:pt>
                <c:pt idx="1183">
                  <c:v>1.5347538351765977E-2</c:v>
                </c:pt>
                <c:pt idx="1184">
                  <c:v>1.5347538351765977E-2</c:v>
                </c:pt>
                <c:pt idx="1185">
                  <c:v>1.5347538351765977E-2</c:v>
                </c:pt>
                <c:pt idx="1186">
                  <c:v>1.5347538351765977E-2</c:v>
                </c:pt>
                <c:pt idx="1187">
                  <c:v>1.5347538351765977E-2</c:v>
                </c:pt>
                <c:pt idx="1188">
                  <c:v>1.5347538351765977E-2</c:v>
                </c:pt>
                <c:pt idx="1189">
                  <c:v>1.5347538351765977E-2</c:v>
                </c:pt>
                <c:pt idx="1190">
                  <c:v>1.5347538351765977E-2</c:v>
                </c:pt>
                <c:pt idx="1191">
                  <c:v>1.5347538351765977E-2</c:v>
                </c:pt>
                <c:pt idx="1192">
                  <c:v>1.5347538351765977E-2</c:v>
                </c:pt>
                <c:pt idx="1193">
                  <c:v>1.5347538351765977E-2</c:v>
                </c:pt>
                <c:pt idx="1194">
                  <c:v>1.5347538351765977E-2</c:v>
                </c:pt>
                <c:pt idx="1195">
                  <c:v>1.5347538351765977E-2</c:v>
                </c:pt>
                <c:pt idx="1196">
                  <c:v>1.5347538351765977E-2</c:v>
                </c:pt>
                <c:pt idx="1197">
                  <c:v>1.5347538351765977E-2</c:v>
                </c:pt>
                <c:pt idx="1198">
                  <c:v>1.5347538351765977E-2</c:v>
                </c:pt>
                <c:pt idx="1199">
                  <c:v>1.5347538351765977E-2</c:v>
                </c:pt>
                <c:pt idx="1200">
                  <c:v>1.5347538351765977E-2</c:v>
                </c:pt>
                <c:pt idx="1201">
                  <c:v>1.5347538351765977E-2</c:v>
                </c:pt>
                <c:pt idx="1202">
                  <c:v>1.5347538351765977E-2</c:v>
                </c:pt>
                <c:pt idx="1203">
                  <c:v>1.5347538351765977E-2</c:v>
                </c:pt>
                <c:pt idx="1204">
                  <c:v>1.5347538351765977E-2</c:v>
                </c:pt>
                <c:pt idx="1205">
                  <c:v>1.5347538351765977E-2</c:v>
                </c:pt>
                <c:pt idx="1206">
                  <c:v>1.5347538351765977E-2</c:v>
                </c:pt>
                <c:pt idx="1207">
                  <c:v>1.5347538351765977E-2</c:v>
                </c:pt>
                <c:pt idx="1208">
                  <c:v>1.5347538351765977E-2</c:v>
                </c:pt>
                <c:pt idx="1209">
                  <c:v>1.5347538351765977E-2</c:v>
                </c:pt>
                <c:pt idx="1210">
                  <c:v>1.5347538351765977E-2</c:v>
                </c:pt>
                <c:pt idx="1211">
                  <c:v>1.5347538351765977E-2</c:v>
                </c:pt>
                <c:pt idx="1212">
                  <c:v>1.5347538351765977E-2</c:v>
                </c:pt>
                <c:pt idx="1213">
                  <c:v>1.5347538351765977E-2</c:v>
                </c:pt>
                <c:pt idx="1214">
                  <c:v>1.5347538351765977E-2</c:v>
                </c:pt>
                <c:pt idx="1215">
                  <c:v>1.5347538351765977E-2</c:v>
                </c:pt>
                <c:pt idx="1216">
                  <c:v>1.5347538351765977E-2</c:v>
                </c:pt>
                <c:pt idx="1217">
                  <c:v>1.5347538351765977E-2</c:v>
                </c:pt>
                <c:pt idx="1218">
                  <c:v>1.5347538351765977E-2</c:v>
                </c:pt>
                <c:pt idx="1219">
                  <c:v>1.5347538351765977E-2</c:v>
                </c:pt>
                <c:pt idx="1220">
                  <c:v>1.5347538351765977E-2</c:v>
                </c:pt>
                <c:pt idx="1221">
                  <c:v>1.5347538351765977E-2</c:v>
                </c:pt>
                <c:pt idx="1222">
                  <c:v>1.5347538351765977E-2</c:v>
                </c:pt>
                <c:pt idx="1223">
                  <c:v>1.5347538351765977E-2</c:v>
                </c:pt>
                <c:pt idx="1224">
                  <c:v>1.5347538351765977E-2</c:v>
                </c:pt>
                <c:pt idx="1225">
                  <c:v>1.5347538351765977E-2</c:v>
                </c:pt>
                <c:pt idx="1226">
                  <c:v>1.5347538351765977E-2</c:v>
                </c:pt>
                <c:pt idx="1227">
                  <c:v>1.5347538351765977E-2</c:v>
                </c:pt>
                <c:pt idx="1228">
                  <c:v>1.5347538351765977E-2</c:v>
                </c:pt>
                <c:pt idx="1229">
                  <c:v>1.5347538351765977E-2</c:v>
                </c:pt>
                <c:pt idx="1230">
                  <c:v>1.5347538351765977E-2</c:v>
                </c:pt>
                <c:pt idx="1231">
                  <c:v>1.5347538351765977E-2</c:v>
                </c:pt>
                <c:pt idx="1232">
                  <c:v>1.5347538351765977E-2</c:v>
                </c:pt>
                <c:pt idx="1233">
                  <c:v>1.5347538351765977E-2</c:v>
                </c:pt>
                <c:pt idx="1234">
                  <c:v>1.5347538351765977E-2</c:v>
                </c:pt>
                <c:pt idx="1235">
                  <c:v>1.5347538351765977E-2</c:v>
                </c:pt>
                <c:pt idx="1236">
                  <c:v>1.5347538351765977E-2</c:v>
                </c:pt>
                <c:pt idx="1237">
                  <c:v>1.5347538351765977E-2</c:v>
                </c:pt>
                <c:pt idx="1238">
                  <c:v>1.5347538351765977E-2</c:v>
                </c:pt>
                <c:pt idx="1239">
                  <c:v>1.5347538351765977E-2</c:v>
                </c:pt>
                <c:pt idx="1240">
                  <c:v>1.5347538351765977E-2</c:v>
                </c:pt>
                <c:pt idx="1241">
                  <c:v>1.5347538351765977E-2</c:v>
                </c:pt>
                <c:pt idx="1242">
                  <c:v>1.5347538351765977E-2</c:v>
                </c:pt>
                <c:pt idx="1243">
                  <c:v>1.5347538351765977E-2</c:v>
                </c:pt>
                <c:pt idx="1244">
                  <c:v>1.5347538351765977E-2</c:v>
                </c:pt>
                <c:pt idx="1245">
                  <c:v>1.5347538351765977E-2</c:v>
                </c:pt>
                <c:pt idx="1246">
                  <c:v>1.5347538351765977E-2</c:v>
                </c:pt>
                <c:pt idx="1247">
                  <c:v>1.5347538351765977E-2</c:v>
                </c:pt>
                <c:pt idx="1248">
                  <c:v>1.5347538351765977E-2</c:v>
                </c:pt>
                <c:pt idx="1249">
                  <c:v>1.5347538351765977E-2</c:v>
                </c:pt>
                <c:pt idx="1250">
                  <c:v>1.5347538351765977E-2</c:v>
                </c:pt>
                <c:pt idx="1251">
                  <c:v>1.5347538351765977E-2</c:v>
                </c:pt>
                <c:pt idx="1252">
                  <c:v>1.5347538351765977E-2</c:v>
                </c:pt>
                <c:pt idx="1253">
                  <c:v>1.5347538351765977E-2</c:v>
                </c:pt>
                <c:pt idx="1254">
                  <c:v>1.5347538351765977E-2</c:v>
                </c:pt>
                <c:pt idx="1255">
                  <c:v>1.5347538351765977E-2</c:v>
                </c:pt>
                <c:pt idx="1256">
                  <c:v>1.5347538351765977E-2</c:v>
                </c:pt>
                <c:pt idx="1257">
                  <c:v>1.5347538351765977E-2</c:v>
                </c:pt>
                <c:pt idx="1258">
                  <c:v>1.5347538351765977E-2</c:v>
                </c:pt>
                <c:pt idx="1259">
                  <c:v>1.5347538351765977E-2</c:v>
                </c:pt>
                <c:pt idx="1260">
                  <c:v>1.5347538351765977E-2</c:v>
                </c:pt>
                <c:pt idx="1261">
                  <c:v>1.5347538351765977E-2</c:v>
                </c:pt>
                <c:pt idx="1262">
                  <c:v>1.5347538351765977E-2</c:v>
                </c:pt>
                <c:pt idx="1263">
                  <c:v>1.5347538351765977E-2</c:v>
                </c:pt>
                <c:pt idx="1264">
                  <c:v>1.5347538351765977E-2</c:v>
                </c:pt>
                <c:pt idx="1265">
                  <c:v>1.5347538351765977E-2</c:v>
                </c:pt>
                <c:pt idx="1266">
                  <c:v>1.5347538351765977E-2</c:v>
                </c:pt>
                <c:pt idx="1267">
                  <c:v>1.5347538351765977E-2</c:v>
                </c:pt>
                <c:pt idx="1268">
                  <c:v>1.5347538351765977E-2</c:v>
                </c:pt>
                <c:pt idx="1269">
                  <c:v>1.5347538351765977E-2</c:v>
                </c:pt>
                <c:pt idx="1270">
                  <c:v>1.5347538351765977E-2</c:v>
                </c:pt>
                <c:pt idx="1271">
                  <c:v>1.5347538351765977E-2</c:v>
                </c:pt>
                <c:pt idx="1272">
                  <c:v>1.5347538351765977E-2</c:v>
                </c:pt>
                <c:pt idx="1273">
                  <c:v>1.5347538351765977E-2</c:v>
                </c:pt>
                <c:pt idx="1274">
                  <c:v>1.5347538351765977E-2</c:v>
                </c:pt>
                <c:pt idx="1275">
                  <c:v>1.5347538351765977E-2</c:v>
                </c:pt>
                <c:pt idx="1276">
                  <c:v>1.5347538351765977E-2</c:v>
                </c:pt>
                <c:pt idx="1277">
                  <c:v>1.5347538351765977E-2</c:v>
                </c:pt>
                <c:pt idx="1278">
                  <c:v>1.5347538351765977E-2</c:v>
                </c:pt>
                <c:pt idx="1279">
                  <c:v>1.5347538351765977E-2</c:v>
                </c:pt>
                <c:pt idx="1280">
                  <c:v>1.5347538351765977E-2</c:v>
                </c:pt>
                <c:pt idx="1281">
                  <c:v>1.5347538351765977E-2</c:v>
                </c:pt>
                <c:pt idx="1282">
                  <c:v>1.5347538351765977E-2</c:v>
                </c:pt>
                <c:pt idx="1283">
                  <c:v>1.5347538351765977E-2</c:v>
                </c:pt>
                <c:pt idx="1284">
                  <c:v>1.5347538351765977E-2</c:v>
                </c:pt>
                <c:pt idx="1285">
                  <c:v>1.5347538351765977E-2</c:v>
                </c:pt>
                <c:pt idx="1286">
                  <c:v>1.5347538351765977E-2</c:v>
                </c:pt>
                <c:pt idx="1287">
                  <c:v>1.5347538351765977E-2</c:v>
                </c:pt>
                <c:pt idx="1288">
                  <c:v>1.5347538351765977E-2</c:v>
                </c:pt>
                <c:pt idx="1289">
                  <c:v>1.5347538351765977E-2</c:v>
                </c:pt>
                <c:pt idx="1290">
                  <c:v>1.5347538351765977E-2</c:v>
                </c:pt>
                <c:pt idx="1291">
                  <c:v>1.5347538351765977E-2</c:v>
                </c:pt>
                <c:pt idx="1292">
                  <c:v>1.5347538351765977E-2</c:v>
                </c:pt>
                <c:pt idx="1293">
                  <c:v>1.5347538351765977E-2</c:v>
                </c:pt>
                <c:pt idx="1294">
                  <c:v>1.5347538351765977E-2</c:v>
                </c:pt>
                <c:pt idx="1295">
                  <c:v>1.5347538351765977E-2</c:v>
                </c:pt>
                <c:pt idx="1296">
                  <c:v>1.5347538351765977E-2</c:v>
                </c:pt>
                <c:pt idx="1297">
                  <c:v>1.5347538351765977E-2</c:v>
                </c:pt>
                <c:pt idx="1298">
                  <c:v>1.5347538351765977E-2</c:v>
                </c:pt>
                <c:pt idx="1299">
                  <c:v>1.5347538351765977E-2</c:v>
                </c:pt>
                <c:pt idx="1300">
                  <c:v>1.5347538351765977E-2</c:v>
                </c:pt>
                <c:pt idx="1301">
                  <c:v>1.5347538351765977E-2</c:v>
                </c:pt>
                <c:pt idx="1302">
                  <c:v>1.5347538351765977E-2</c:v>
                </c:pt>
                <c:pt idx="1303">
                  <c:v>1.5347538351765977E-2</c:v>
                </c:pt>
                <c:pt idx="1304">
                  <c:v>1.5347538351765977E-2</c:v>
                </c:pt>
                <c:pt idx="1305">
                  <c:v>1.5347538351765977E-2</c:v>
                </c:pt>
                <c:pt idx="1306">
                  <c:v>1.5347538351765977E-2</c:v>
                </c:pt>
                <c:pt idx="1307">
                  <c:v>1.5347538351765977E-2</c:v>
                </c:pt>
                <c:pt idx="1308">
                  <c:v>1.5347538351765977E-2</c:v>
                </c:pt>
                <c:pt idx="1309">
                  <c:v>1.5347538351765977E-2</c:v>
                </c:pt>
                <c:pt idx="1310">
                  <c:v>1.5347538351765977E-2</c:v>
                </c:pt>
                <c:pt idx="1311">
                  <c:v>1.5347538351765977E-2</c:v>
                </c:pt>
                <c:pt idx="1312">
                  <c:v>1.5347538351765977E-2</c:v>
                </c:pt>
                <c:pt idx="1313">
                  <c:v>1.5347538351765977E-2</c:v>
                </c:pt>
                <c:pt idx="1314">
                  <c:v>1.5347538351765977E-2</c:v>
                </c:pt>
                <c:pt idx="1315">
                  <c:v>1.5347538351765977E-2</c:v>
                </c:pt>
                <c:pt idx="1316">
                  <c:v>1.5347538351765977E-2</c:v>
                </c:pt>
                <c:pt idx="1317">
                  <c:v>1.5347538351765977E-2</c:v>
                </c:pt>
                <c:pt idx="1318">
                  <c:v>1.5347538351765977E-2</c:v>
                </c:pt>
                <c:pt idx="1319">
                  <c:v>1.5347538351765977E-2</c:v>
                </c:pt>
                <c:pt idx="1320">
                  <c:v>1.5347538351765977E-2</c:v>
                </c:pt>
                <c:pt idx="1321">
                  <c:v>1.5347538351765977E-2</c:v>
                </c:pt>
                <c:pt idx="1322">
                  <c:v>1.5347538351765977E-2</c:v>
                </c:pt>
                <c:pt idx="1323">
                  <c:v>1.5347538351765977E-2</c:v>
                </c:pt>
                <c:pt idx="1324">
                  <c:v>1.5347538351765977E-2</c:v>
                </c:pt>
                <c:pt idx="1325">
                  <c:v>1.5347538351765977E-2</c:v>
                </c:pt>
                <c:pt idx="1326">
                  <c:v>1.5347538351765977E-2</c:v>
                </c:pt>
                <c:pt idx="1327">
                  <c:v>1.5347538351765977E-2</c:v>
                </c:pt>
                <c:pt idx="1328">
                  <c:v>1.5347538351765977E-2</c:v>
                </c:pt>
                <c:pt idx="1329">
                  <c:v>1.5347538351765977E-2</c:v>
                </c:pt>
                <c:pt idx="1330">
                  <c:v>1.5347538351765977E-2</c:v>
                </c:pt>
                <c:pt idx="1331">
                  <c:v>1.5347538351765977E-2</c:v>
                </c:pt>
                <c:pt idx="1332">
                  <c:v>1.5347538351765977E-2</c:v>
                </c:pt>
                <c:pt idx="1333">
                  <c:v>1.5347538351765977E-2</c:v>
                </c:pt>
                <c:pt idx="1334">
                  <c:v>1.5347538351765977E-2</c:v>
                </c:pt>
                <c:pt idx="1335">
                  <c:v>1.5347538351765977E-2</c:v>
                </c:pt>
                <c:pt idx="1336">
                  <c:v>1.5347538351765977E-2</c:v>
                </c:pt>
                <c:pt idx="1337">
                  <c:v>1.5347538351765977E-2</c:v>
                </c:pt>
                <c:pt idx="1338">
                  <c:v>1.5347538351765977E-2</c:v>
                </c:pt>
                <c:pt idx="1339">
                  <c:v>1.5347538351765977E-2</c:v>
                </c:pt>
                <c:pt idx="1340">
                  <c:v>1.5347538351765977E-2</c:v>
                </c:pt>
                <c:pt idx="1341">
                  <c:v>1.5347538351765977E-2</c:v>
                </c:pt>
                <c:pt idx="1342">
                  <c:v>1.5347538351765977E-2</c:v>
                </c:pt>
                <c:pt idx="1343">
                  <c:v>1.5347538351765977E-2</c:v>
                </c:pt>
                <c:pt idx="1344">
                  <c:v>1.5347538351765977E-2</c:v>
                </c:pt>
                <c:pt idx="1345">
                  <c:v>1.5347538351765977E-2</c:v>
                </c:pt>
                <c:pt idx="1346">
                  <c:v>1.5347538351765977E-2</c:v>
                </c:pt>
                <c:pt idx="1347">
                  <c:v>1.5347538351765977E-2</c:v>
                </c:pt>
                <c:pt idx="1348">
                  <c:v>1.5347538351765977E-2</c:v>
                </c:pt>
                <c:pt idx="1349">
                  <c:v>1.5347538351765977E-2</c:v>
                </c:pt>
                <c:pt idx="1350">
                  <c:v>1.5347538351765977E-2</c:v>
                </c:pt>
                <c:pt idx="1351">
                  <c:v>1.5347538351765977E-2</c:v>
                </c:pt>
                <c:pt idx="1352">
                  <c:v>1.5347538351765977E-2</c:v>
                </c:pt>
                <c:pt idx="1353">
                  <c:v>1.5347538351765977E-2</c:v>
                </c:pt>
                <c:pt idx="1354">
                  <c:v>1.5347538351765977E-2</c:v>
                </c:pt>
                <c:pt idx="1355">
                  <c:v>1.5347538351765977E-2</c:v>
                </c:pt>
                <c:pt idx="1356">
                  <c:v>1.5347538351765977E-2</c:v>
                </c:pt>
                <c:pt idx="1357">
                  <c:v>1.5347538351765977E-2</c:v>
                </c:pt>
                <c:pt idx="1358">
                  <c:v>1.5347538351765977E-2</c:v>
                </c:pt>
                <c:pt idx="1359">
                  <c:v>1.5347538351765977E-2</c:v>
                </c:pt>
                <c:pt idx="1360">
                  <c:v>1.5347538351765977E-2</c:v>
                </c:pt>
                <c:pt idx="1361">
                  <c:v>1.5347538351765977E-2</c:v>
                </c:pt>
                <c:pt idx="1362">
                  <c:v>1.5347538351765977E-2</c:v>
                </c:pt>
                <c:pt idx="1363">
                  <c:v>1.5347538351765977E-2</c:v>
                </c:pt>
                <c:pt idx="1364">
                  <c:v>1.5347538351765977E-2</c:v>
                </c:pt>
                <c:pt idx="1365">
                  <c:v>1.5347538351765977E-2</c:v>
                </c:pt>
                <c:pt idx="1366">
                  <c:v>1.5347538351765977E-2</c:v>
                </c:pt>
                <c:pt idx="1367">
                  <c:v>1.5347538351765977E-2</c:v>
                </c:pt>
                <c:pt idx="1368">
                  <c:v>1.5347538351765977E-2</c:v>
                </c:pt>
                <c:pt idx="1369">
                  <c:v>1.5347538351765977E-2</c:v>
                </c:pt>
                <c:pt idx="1370">
                  <c:v>1.5347538351765977E-2</c:v>
                </c:pt>
                <c:pt idx="1371">
                  <c:v>1.5347538351765977E-2</c:v>
                </c:pt>
                <c:pt idx="1372">
                  <c:v>1.5347538351765977E-2</c:v>
                </c:pt>
                <c:pt idx="1373">
                  <c:v>1.5347538351765977E-2</c:v>
                </c:pt>
                <c:pt idx="1374">
                  <c:v>1.5347538351765977E-2</c:v>
                </c:pt>
                <c:pt idx="1375">
                  <c:v>1.5347538351765977E-2</c:v>
                </c:pt>
                <c:pt idx="1376">
                  <c:v>1.5347538351765977E-2</c:v>
                </c:pt>
                <c:pt idx="1377">
                  <c:v>1.5347538351765977E-2</c:v>
                </c:pt>
                <c:pt idx="1378">
                  <c:v>1.5347538351765977E-2</c:v>
                </c:pt>
                <c:pt idx="1379">
                  <c:v>1.5347538351765977E-2</c:v>
                </c:pt>
                <c:pt idx="1380">
                  <c:v>1.5347538351765977E-2</c:v>
                </c:pt>
                <c:pt idx="1381">
                  <c:v>1.5347538351765977E-2</c:v>
                </c:pt>
                <c:pt idx="1382">
                  <c:v>1.5347538351765977E-2</c:v>
                </c:pt>
                <c:pt idx="1383">
                  <c:v>1.5347538351765977E-2</c:v>
                </c:pt>
                <c:pt idx="1384">
                  <c:v>1.5347538351765977E-2</c:v>
                </c:pt>
                <c:pt idx="1385">
                  <c:v>1.5347538351765977E-2</c:v>
                </c:pt>
                <c:pt idx="1386">
                  <c:v>1.5347538351765977E-2</c:v>
                </c:pt>
                <c:pt idx="1387">
                  <c:v>1.5347538351765977E-2</c:v>
                </c:pt>
                <c:pt idx="1388">
                  <c:v>1.5347538351765977E-2</c:v>
                </c:pt>
                <c:pt idx="1389">
                  <c:v>1.5347538351765977E-2</c:v>
                </c:pt>
                <c:pt idx="1390">
                  <c:v>1.5347538351765977E-2</c:v>
                </c:pt>
                <c:pt idx="1391">
                  <c:v>1.5347538351765977E-2</c:v>
                </c:pt>
                <c:pt idx="1392">
                  <c:v>1.5347538351765977E-2</c:v>
                </c:pt>
                <c:pt idx="1393">
                  <c:v>1.5347538351765977E-2</c:v>
                </c:pt>
                <c:pt idx="1394">
                  <c:v>1.5347538351765977E-2</c:v>
                </c:pt>
                <c:pt idx="1395">
                  <c:v>1.5347538351765977E-2</c:v>
                </c:pt>
                <c:pt idx="1396">
                  <c:v>1.5347538351765977E-2</c:v>
                </c:pt>
                <c:pt idx="1397">
                  <c:v>1.5347538351765977E-2</c:v>
                </c:pt>
                <c:pt idx="1398">
                  <c:v>1.5347538351765977E-2</c:v>
                </c:pt>
                <c:pt idx="1399">
                  <c:v>1.5347538351765977E-2</c:v>
                </c:pt>
                <c:pt idx="1400">
                  <c:v>1.5347538351765977E-2</c:v>
                </c:pt>
                <c:pt idx="1401">
                  <c:v>1.5347538351765977E-2</c:v>
                </c:pt>
                <c:pt idx="1402">
                  <c:v>1.5347538351765977E-2</c:v>
                </c:pt>
                <c:pt idx="1403">
                  <c:v>1.5347538351765977E-2</c:v>
                </c:pt>
                <c:pt idx="1404">
                  <c:v>1.5347538351765977E-2</c:v>
                </c:pt>
                <c:pt idx="1405">
                  <c:v>1.5347538351765977E-2</c:v>
                </c:pt>
                <c:pt idx="1406">
                  <c:v>1.5347538351765977E-2</c:v>
                </c:pt>
                <c:pt idx="1407">
                  <c:v>1.5347538351765977E-2</c:v>
                </c:pt>
                <c:pt idx="1408">
                  <c:v>1.5347538351765977E-2</c:v>
                </c:pt>
                <c:pt idx="1409">
                  <c:v>1.5347538351765977E-2</c:v>
                </c:pt>
                <c:pt idx="1410">
                  <c:v>1.5347538351765977E-2</c:v>
                </c:pt>
                <c:pt idx="1411">
                  <c:v>1.5347538351765977E-2</c:v>
                </c:pt>
                <c:pt idx="1412">
                  <c:v>1.5347538351765977E-2</c:v>
                </c:pt>
                <c:pt idx="1413">
                  <c:v>1.5347538351765977E-2</c:v>
                </c:pt>
                <c:pt idx="1414">
                  <c:v>1.5347538351765977E-2</c:v>
                </c:pt>
                <c:pt idx="1415">
                  <c:v>1.5347538351765977E-2</c:v>
                </c:pt>
                <c:pt idx="1416">
                  <c:v>1.5347538351765977E-2</c:v>
                </c:pt>
                <c:pt idx="1417">
                  <c:v>1.5347538351765977E-2</c:v>
                </c:pt>
                <c:pt idx="1418">
                  <c:v>1.5347538351765977E-2</c:v>
                </c:pt>
                <c:pt idx="1419">
                  <c:v>1.5347538351765977E-2</c:v>
                </c:pt>
                <c:pt idx="1420">
                  <c:v>1.5347538351765977E-2</c:v>
                </c:pt>
                <c:pt idx="1421">
                  <c:v>1.5347538351765977E-2</c:v>
                </c:pt>
                <c:pt idx="1422">
                  <c:v>1.5347538351765977E-2</c:v>
                </c:pt>
                <c:pt idx="1423">
                  <c:v>1.5347538351765977E-2</c:v>
                </c:pt>
                <c:pt idx="1424">
                  <c:v>1.5347538351765977E-2</c:v>
                </c:pt>
                <c:pt idx="1425">
                  <c:v>1.5347538351765977E-2</c:v>
                </c:pt>
                <c:pt idx="1426">
                  <c:v>1.5347538351765977E-2</c:v>
                </c:pt>
                <c:pt idx="1427">
                  <c:v>1.5347538351765977E-2</c:v>
                </c:pt>
                <c:pt idx="1428">
                  <c:v>1.5347538351765977E-2</c:v>
                </c:pt>
                <c:pt idx="1429">
                  <c:v>1.5347538351765977E-2</c:v>
                </c:pt>
                <c:pt idx="1430">
                  <c:v>1.5347538351765977E-2</c:v>
                </c:pt>
                <c:pt idx="1431">
                  <c:v>1.5347538351765977E-2</c:v>
                </c:pt>
                <c:pt idx="1432">
                  <c:v>1.5347538351765977E-2</c:v>
                </c:pt>
                <c:pt idx="1433">
                  <c:v>1.5347538351765977E-2</c:v>
                </c:pt>
                <c:pt idx="1434">
                  <c:v>1.5347538351765977E-2</c:v>
                </c:pt>
                <c:pt idx="1435">
                  <c:v>1.5347538351765977E-2</c:v>
                </c:pt>
                <c:pt idx="1436">
                  <c:v>1.5347538351765977E-2</c:v>
                </c:pt>
                <c:pt idx="1437">
                  <c:v>1.5347538351765977E-2</c:v>
                </c:pt>
                <c:pt idx="1438">
                  <c:v>1.5347538351765977E-2</c:v>
                </c:pt>
                <c:pt idx="1439">
                  <c:v>1.5347538351765977E-2</c:v>
                </c:pt>
                <c:pt idx="1440">
                  <c:v>1.5347538351765977E-2</c:v>
                </c:pt>
                <c:pt idx="1441">
                  <c:v>1.5347538351765977E-2</c:v>
                </c:pt>
                <c:pt idx="1442">
                  <c:v>1.5347538351765977E-2</c:v>
                </c:pt>
                <c:pt idx="1443">
                  <c:v>1.5347538351765977E-2</c:v>
                </c:pt>
                <c:pt idx="1444">
                  <c:v>1.5347538351765977E-2</c:v>
                </c:pt>
                <c:pt idx="1445">
                  <c:v>1.5347538351765977E-2</c:v>
                </c:pt>
                <c:pt idx="1446">
                  <c:v>1.5347538351765977E-2</c:v>
                </c:pt>
                <c:pt idx="1447">
                  <c:v>1.5347538351765977E-2</c:v>
                </c:pt>
                <c:pt idx="1448">
                  <c:v>1.5347538351765977E-2</c:v>
                </c:pt>
                <c:pt idx="1449">
                  <c:v>1.5347538351765977E-2</c:v>
                </c:pt>
                <c:pt idx="1450">
                  <c:v>1.5347538351765977E-2</c:v>
                </c:pt>
                <c:pt idx="1451">
                  <c:v>1.5347538351765977E-2</c:v>
                </c:pt>
                <c:pt idx="1452">
                  <c:v>1.5347538351765977E-2</c:v>
                </c:pt>
                <c:pt idx="1453">
                  <c:v>1.5347538351765977E-2</c:v>
                </c:pt>
                <c:pt idx="1454">
                  <c:v>1.5347538351765977E-2</c:v>
                </c:pt>
                <c:pt idx="1455">
                  <c:v>1.5347538351765977E-2</c:v>
                </c:pt>
                <c:pt idx="1456">
                  <c:v>1.5347538351765977E-2</c:v>
                </c:pt>
                <c:pt idx="1457">
                  <c:v>1.5347538351765977E-2</c:v>
                </c:pt>
                <c:pt idx="1458">
                  <c:v>1.5347538351765977E-2</c:v>
                </c:pt>
                <c:pt idx="1459">
                  <c:v>1.5347538351765977E-2</c:v>
                </c:pt>
                <c:pt idx="1460">
                  <c:v>1.5347538351765977E-2</c:v>
                </c:pt>
                <c:pt idx="1461">
                  <c:v>1.5347538351765977E-2</c:v>
                </c:pt>
                <c:pt idx="1462">
                  <c:v>1.5347538351765977E-2</c:v>
                </c:pt>
                <c:pt idx="1463">
                  <c:v>1.5347538351765977E-2</c:v>
                </c:pt>
                <c:pt idx="1464">
                  <c:v>1.5347538351765977E-2</c:v>
                </c:pt>
                <c:pt idx="1465">
                  <c:v>1.5347538351765977E-2</c:v>
                </c:pt>
                <c:pt idx="1466">
                  <c:v>1.5347538351765977E-2</c:v>
                </c:pt>
                <c:pt idx="1467">
                  <c:v>1.5347538351765977E-2</c:v>
                </c:pt>
                <c:pt idx="1468">
                  <c:v>1.5347538351765977E-2</c:v>
                </c:pt>
                <c:pt idx="1469">
                  <c:v>1.5347538351765977E-2</c:v>
                </c:pt>
                <c:pt idx="1470">
                  <c:v>1.5347538351765977E-2</c:v>
                </c:pt>
                <c:pt idx="1471">
                  <c:v>1.5347538351765977E-2</c:v>
                </c:pt>
                <c:pt idx="1472">
                  <c:v>1.5347538351765977E-2</c:v>
                </c:pt>
                <c:pt idx="1473">
                  <c:v>1.5347538351765977E-2</c:v>
                </c:pt>
                <c:pt idx="1474">
                  <c:v>1.5347538351765977E-2</c:v>
                </c:pt>
                <c:pt idx="1475">
                  <c:v>1.5347538351765977E-2</c:v>
                </c:pt>
                <c:pt idx="1476">
                  <c:v>1.5347538351765977E-2</c:v>
                </c:pt>
                <c:pt idx="1477">
                  <c:v>1.5347538351765977E-2</c:v>
                </c:pt>
                <c:pt idx="1478">
                  <c:v>1.5347538351765977E-2</c:v>
                </c:pt>
                <c:pt idx="1479">
                  <c:v>1.5347538351765977E-2</c:v>
                </c:pt>
                <c:pt idx="1480">
                  <c:v>1.5347538351765977E-2</c:v>
                </c:pt>
                <c:pt idx="1481">
                  <c:v>1.5347538351765977E-2</c:v>
                </c:pt>
                <c:pt idx="1482">
                  <c:v>1.5347538351765977E-2</c:v>
                </c:pt>
                <c:pt idx="1483">
                  <c:v>1.5347538351765977E-2</c:v>
                </c:pt>
                <c:pt idx="1484">
                  <c:v>1.5347538351765977E-2</c:v>
                </c:pt>
                <c:pt idx="1485">
                  <c:v>1.5347538351765977E-2</c:v>
                </c:pt>
                <c:pt idx="1486">
                  <c:v>1.5347538351765977E-2</c:v>
                </c:pt>
                <c:pt idx="1487">
                  <c:v>1.5347538351765977E-2</c:v>
                </c:pt>
                <c:pt idx="1488">
                  <c:v>1.5347538351765977E-2</c:v>
                </c:pt>
                <c:pt idx="1489">
                  <c:v>1.5347538351765977E-2</c:v>
                </c:pt>
                <c:pt idx="1490">
                  <c:v>1.5347538351765977E-2</c:v>
                </c:pt>
                <c:pt idx="1491">
                  <c:v>1.5347538351765977E-2</c:v>
                </c:pt>
                <c:pt idx="1492">
                  <c:v>1.5347538351765977E-2</c:v>
                </c:pt>
                <c:pt idx="1493">
                  <c:v>1.5347538351765977E-2</c:v>
                </c:pt>
                <c:pt idx="1494">
                  <c:v>1.5347538351765977E-2</c:v>
                </c:pt>
                <c:pt idx="1495">
                  <c:v>1.5347538351765977E-2</c:v>
                </c:pt>
                <c:pt idx="1496">
                  <c:v>1.5347538351765977E-2</c:v>
                </c:pt>
                <c:pt idx="1497">
                  <c:v>1.5347538351765977E-2</c:v>
                </c:pt>
                <c:pt idx="1498">
                  <c:v>1.5347538351765977E-2</c:v>
                </c:pt>
                <c:pt idx="1499">
                  <c:v>1.5347538351765977E-2</c:v>
                </c:pt>
                <c:pt idx="1500">
                  <c:v>1.5347538351765977E-2</c:v>
                </c:pt>
                <c:pt idx="1501">
                  <c:v>1.5347538351765977E-2</c:v>
                </c:pt>
                <c:pt idx="1502">
                  <c:v>1.5347538351765977E-2</c:v>
                </c:pt>
                <c:pt idx="1503">
                  <c:v>1.5347538351765977E-2</c:v>
                </c:pt>
                <c:pt idx="1504">
                  <c:v>1.5347538351765977E-2</c:v>
                </c:pt>
                <c:pt idx="1505">
                  <c:v>1.5347538351765977E-2</c:v>
                </c:pt>
                <c:pt idx="1506">
                  <c:v>1.5347538351765977E-2</c:v>
                </c:pt>
                <c:pt idx="1507">
                  <c:v>1.5347538351765977E-2</c:v>
                </c:pt>
                <c:pt idx="1508">
                  <c:v>1.5347538351765977E-2</c:v>
                </c:pt>
                <c:pt idx="1509">
                  <c:v>1.5347538351765977E-2</c:v>
                </c:pt>
                <c:pt idx="1510">
                  <c:v>1.5347538351765977E-2</c:v>
                </c:pt>
                <c:pt idx="1511">
                  <c:v>1.5347538351765977E-2</c:v>
                </c:pt>
                <c:pt idx="1512">
                  <c:v>1.5347538351765977E-2</c:v>
                </c:pt>
                <c:pt idx="1513">
                  <c:v>1.5347538351765977E-2</c:v>
                </c:pt>
                <c:pt idx="1514">
                  <c:v>1.5347538351765977E-2</c:v>
                </c:pt>
                <c:pt idx="1515">
                  <c:v>1.5347538351765977E-2</c:v>
                </c:pt>
                <c:pt idx="1516">
                  <c:v>1.5347538351765977E-2</c:v>
                </c:pt>
                <c:pt idx="1517">
                  <c:v>1.5347538351765977E-2</c:v>
                </c:pt>
                <c:pt idx="1518">
                  <c:v>1.5347538351765977E-2</c:v>
                </c:pt>
                <c:pt idx="1519">
                  <c:v>1.5347538351765977E-2</c:v>
                </c:pt>
                <c:pt idx="1520">
                  <c:v>1.5347538351765977E-2</c:v>
                </c:pt>
                <c:pt idx="1521">
                  <c:v>1.5347538351765977E-2</c:v>
                </c:pt>
                <c:pt idx="1522">
                  <c:v>1.5347538351765977E-2</c:v>
                </c:pt>
                <c:pt idx="1523">
                  <c:v>1.5347538351765977E-2</c:v>
                </c:pt>
                <c:pt idx="1524">
                  <c:v>1.5347538351765977E-2</c:v>
                </c:pt>
                <c:pt idx="1525">
                  <c:v>1.5347538351765977E-2</c:v>
                </c:pt>
                <c:pt idx="1526">
                  <c:v>1.5347538351765977E-2</c:v>
                </c:pt>
                <c:pt idx="1527">
                  <c:v>1.5347538351765977E-2</c:v>
                </c:pt>
                <c:pt idx="1528">
                  <c:v>1.5347538351765977E-2</c:v>
                </c:pt>
                <c:pt idx="1529">
                  <c:v>1.5347538351765977E-2</c:v>
                </c:pt>
                <c:pt idx="1530">
                  <c:v>1.5347538351765977E-2</c:v>
                </c:pt>
                <c:pt idx="1531">
                  <c:v>1.5347538351765977E-2</c:v>
                </c:pt>
                <c:pt idx="1532">
                  <c:v>1.5347538351765977E-2</c:v>
                </c:pt>
                <c:pt idx="1533">
                  <c:v>1.5347538351765977E-2</c:v>
                </c:pt>
                <c:pt idx="1534">
                  <c:v>1.5347538351765977E-2</c:v>
                </c:pt>
                <c:pt idx="1535">
                  <c:v>1.5347538351765977E-2</c:v>
                </c:pt>
                <c:pt idx="1536">
                  <c:v>1.5347538351765977E-2</c:v>
                </c:pt>
                <c:pt idx="1537">
                  <c:v>1.5347538351765977E-2</c:v>
                </c:pt>
                <c:pt idx="1538">
                  <c:v>1.5347538351765977E-2</c:v>
                </c:pt>
                <c:pt idx="1539">
                  <c:v>1.5347538351765977E-2</c:v>
                </c:pt>
                <c:pt idx="1540">
                  <c:v>1.5347538351765977E-2</c:v>
                </c:pt>
                <c:pt idx="1541">
                  <c:v>1.5347538351765977E-2</c:v>
                </c:pt>
                <c:pt idx="1542">
                  <c:v>1.5347538351765977E-2</c:v>
                </c:pt>
                <c:pt idx="1543">
                  <c:v>1.5347538351765977E-2</c:v>
                </c:pt>
                <c:pt idx="1544">
                  <c:v>1.5347538351765977E-2</c:v>
                </c:pt>
                <c:pt idx="1545">
                  <c:v>1.5347538351765977E-2</c:v>
                </c:pt>
                <c:pt idx="1546">
                  <c:v>1.5347538351765977E-2</c:v>
                </c:pt>
                <c:pt idx="1547">
                  <c:v>1.5347538351765977E-2</c:v>
                </c:pt>
                <c:pt idx="1548">
                  <c:v>1.5347538351765977E-2</c:v>
                </c:pt>
                <c:pt idx="1549">
                  <c:v>1.5347538351765977E-2</c:v>
                </c:pt>
                <c:pt idx="1550">
                  <c:v>1.5347538351765977E-2</c:v>
                </c:pt>
                <c:pt idx="1551">
                  <c:v>1.5347538351765977E-2</c:v>
                </c:pt>
                <c:pt idx="1552">
                  <c:v>1.5347538351765977E-2</c:v>
                </c:pt>
                <c:pt idx="1553">
                  <c:v>1.5347538351765977E-2</c:v>
                </c:pt>
                <c:pt idx="1554">
                  <c:v>1.5347538351765977E-2</c:v>
                </c:pt>
                <c:pt idx="1555">
                  <c:v>1.5347538351765977E-2</c:v>
                </c:pt>
                <c:pt idx="1556">
                  <c:v>1.5347538351765977E-2</c:v>
                </c:pt>
                <c:pt idx="1557">
                  <c:v>1.5347538351765977E-2</c:v>
                </c:pt>
                <c:pt idx="1558">
                  <c:v>1.5347538351765977E-2</c:v>
                </c:pt>
                <c:pt idx="1559">
                  <c:v>1.5347538351765977E-2</c:v>
                </c:pt>
                <c:pt idx="1560">
                  <c:v>1.5347538351765977E-2</c:v>
                </c:pt>
                <c:pt idx="1561">
                  <c:v>1.5347538351765977E-2</c:v>
                </c:pt>
                <c:pt idx="1562">
                  <c:v>1.5347538351765977E-2</c:v>
                </c:pt>
                <c:pt idx="1563">
                  <c:v>1.5347538351765977E-2</c:v>
                </c:pt>
                <c:pt idx="1564">
                  <c:v>1.5347538351765977E-2</c:v>
                </c:pt>
                <c:pt idx="1565">
                  <c:v>1.5347538351765977E-2</c:v>
                </c:pt>
                <c:pt idx="1566">
                  <c:v>1.5347538351765977E-2</c:v>
                </c:pt>
                <c:pt idx="1567">
                  <c:v>1.5347538351765977E-2</c:v>
                </c:pt>
                <c:pt idx="1568">
                  <c:v>1.5347538351765977E-2</c:v>
                </c:pt>
                <c:pt idx="1569">
                  <c:v>1.5347538351765977E-2</c:v>
                </c:pt>
                <c:pt idx="1570">
                  <c:v>1.5347538351765977E-2</c:v>
                </c:pt>
                <c:pt idx="1571">
                  <c:v>1.5347538351765977E-2</c:v>
                </c:pt>
                <c:pt idx="1572">
                  <c:v>1.5347538351765977E-2</c:v>
                </c:pt>
                <c:pt idx="1573">
                  <c:v>1.5347538351765977E-2</c:v>
                </c:pt>
                <c:pt idx="1574">
                  <c:v>1.5347538351765977E-2</c:v>
                </c:pt>
                <c:pt idx="1575">
                  <c:v>1.5347538351765977E-2</c:v>
                </c:pt>
                <c:pt idx="1576">
                  <c:v>1.5347538351765977E-2</c:v>
                </c:pt>
                <c:pt idx="1577">
                  <c:v>1.5347538351765977E-2</c:v>
                </c:pt>
                <c:pt idx="1578">
                  <c:v>1.5347538351765977E-2</c:v>
                </c:pt>
                <c:pt idx="1579">
                  <c:v>1.5347538351765977E-2</c:v>
                </c:pt>
                <c:pt idx="1580">
                  <c:v>1.5347538351765977E-2</c:v>
                </c:pt>
                <c:pt idx="1581">
                  <c:v>1.5347538351765977E-2</c:v>
                </c:pt>
                <c:pt idx="1582">
                  <c:v>1.5347538351765977E-2</c:v>
                </c:pt>
                <c:pt idx="1583">
                  <c:v>1.5347538351765977E-2</c:v>
                </c:pt>
                <c:pt idx="1584">
                  <c:v>1.5347538351765977E-2</c:v>
                </c:pt>
                <c:pt idx="1585">
                  <c:v>1.5347538351765977E-2</c:v>
                </c:pt>
                <c:pt idx="1586">
                  <c:v>1.5347538351765977E-2</c:v>
                </c:pt>
                <c:pt idx="1587">
                  <c:v>1.5347538351765977E-2</c:v>
                </c:pt>
                <c:pt idx="1588">
                  <c:v>1.5347538351765977E-2</c:v>
                </c:pt>
                <c:pt idx="1589">
                  <c:v>1.5347538351765977E-2</c:v>
                </c:pt>
                <c:pt idx="1590">
                  <c:v>1.5347538351765977E-2</c:v>
                </c:pt>
                <c:pt idx="1591">
                  <c:v>1.5347538351765977E-2</c:v>
                </c:pt>
                <c:pt idx="1592">
                  <c:v>1.5347538351765977E-2</c:v>
                </c:pt>
                <c:pt idx="1593">
                  <c:v>1.5347538351765977E-2</c:v>
                </c:pt>
                <c:pt idx="1594">
                  <c:v>1.5347538351765977E-2</c:v>
                </c:pt>
                <c:pt idx="1595">
                  <c:v>1.5347538351765977E-2</c:v>
                </c:pt>
                <c:pt idx="1596">
                  <c:v>1.5347538351765977E-2</c:v>
                </c:pt>
                <c:pt idx="1597">
                  <c:v>1.5347538351765977E-2</c:v>
                </c:pt>
                <c:pt idx="1598">
                  <c:v>1.5347538351765977E-2</c:v>
                </c:pt>
                <c:pt idx="1599">
                  <c:v>1.5347538351765977E-2</c:v>
                </c:pt>
                <c:pt idx="1600">
                  <c:v>1.5347538351765977E-2</c:v>
                </c:pt>
                <c:pt idx="1601">
                  <c:v>1.5347538351765977E-2</c:v>
                </c:pt>
                <c:pt idx="1602">
                  <c:v>1.5347538351765977E-2</c:v>
                </c:pt>
                <c:pt idx="1603">
                  <c:v>1.5347538351765977E-2</c:v>
                </c:pt>
                <c:pt idx="1604">
                  <c:v>1.5347538351765977E-2</c:v>
                </c:pt>
                <c:pt idx="1605">
                  <c:v>1.5347538351765977E-2</c:v>
                </c:pt>
                <c:pt idx="1606">
                  <c:v>1.5347538351765977E-2</c:v>
                </c:pt>
                <c:pt idx="1607">
                  <c:v>1.5347538351765977E-2</c:v>
                </c:pt>
                <c:pt idx="1608">
                  <c:v>1.5347538351765977E-2</c:v>
                </c:pt>
                <c:pt idx="1609">
                  <c:v>1.5347538351765977E-2</c:v>
                </c:pt>
                <c:pt idx="1610">
                  <c:v>1.5347538351765977E-2</c:v>
                </c:pt>
                <c:pt idx="1611">
                  <c:v>1.5347538351765977E-2</c:v>
                </c:pt>
                <c:pt idx="1612">
                  <c:v>1.5347538351765977E-2</c:v>
                </c:pt>
                <c:pt idx="1613">
                  <c:v>1.5347538351765977E-2</c:v>
                </c:pt>
                <c:pt idx="1614">
                  <c:v>1.5347538351765977E-2</c:v>
                </c:pt>
                <c:pt idx="1615">
                  <c:v>1.5347538351765977E-2</c:v>
                </c:pt>
                <c:pt idx="1616">
                  <c:v>1.5347538351765977E-2</c:v>
                </c:pt>
                <c:pt idx="1617">
                  <c:v>1.5347538351765977E-2</c:v>
                </c:pt>
                <c:pt idx="1618">
                  <c:v>1.5347538351765977E-2</c:v>
                </c:pt>
                <c:pt idx="1619">
                  <c:v>1.5347538351765977E-2</c:v>
                </c:pt>
                <c:pt idx="1620">
                  <c:v>1.5347538351765977E-2</c:v>
                </c:pt>
                <c:pt idx="1621">
                  <c:v>1.5347538351765977E-2</c:v>
                </c:pt>
                <c:pt idx="1622">
                  <c:v>1.5347538351765977E-2</c:v>
                </c:pt>
                <c:pt idx="1623">
                  <c:v>1.5347538351765977E-2</c:v>
                </c:pt>
                <c:pt idx="1624">
                  <c:v>1.5347538351765977E-2</c:v>
                </c:pt>
                <c:pt idx="1625">
                  <c:v>1.5347538351765977E-2</c:v>
                </c:pt>
                <c:pt idx="1626">
                  <c:v>1.5347538351765977E-2</c:v>
                </c:pt>
                <c:pt idx="1627">
                  <c:v>1.5347538351765977E-2</c:v>
                </c:pt>
                <c:pt idx="1628">
                  <c:v>1.5347538351765977E-2</c:v>
                </c:pt>
                <c:pt idx="1629">
                  <c:v>1.5347538351765977E-2</c:v>
                </c:pt>
                <c:pt idx="1630">
                  <c:v>1.5347538351765977E-2</c:v>
                </c:pt>
                <c:pt idx="1631">
                  <c:v>1.5347538351765977E-2</c:v>
                </c:pt>
                <c:pt idx="1632">
                  <c:v>1.5347538351765977E-2</c:v>
                </c:pt>
                <c:pt idx="1633">
                  <c:v>1.5347538351765977E-2</c:v>
                </c:pt>
                <c:pt idx="1634">
                  <c:v>1.5347538351765977E-2</c:v>
                </c:pt>
                <c:pt idx="1635">
                  <c:v>1.5347538351765977E-2</c:v>
                </c:pt>
                <c:pt idx="1636">
                  <c:v>1.5347538351765977E-2</c:v>
                </c:pt>
                <c:pt idx="1637">
                  <c:v>1.5347538351765977E-2</c:v>
                </c:pt>
                <c:pt idx="1638">
                  <c:v>1.5347538351765977E-2</c:v>
                </c:pt>
                <c:pt idx="1639">
                  <c:v>1.5347538351765977E-2</c:v>
                </c:pt>
                <c:pt idx="1640">
                  <c:v>1.5347538351765977E-2</c:v>
                </c:pt>
                <c:pt idx="1641">
                  <c:v>1.5347538351765977E-2</c:v>
                </c:pt>
                <c:pt idx="1642">
                  <c:v>1.5347538351765977E-2</c:v>
                </c:pt>
                <c:pt idx="1643">
                  <c:v>1.5347538351765977E-2</c:v>
                </c:pt>
                <c:pt idx="1644">
                  <c:v>1.5347538351765977E-2</c:v>
                </c:pt>
                <c:pt idx="1645">
                  <c:v>1.5347538351765977E-2</c:v>
                </c:pt>
                <c:pt idx="1646">
                  <c:v>1.5347538351765977E-2</c:v>
                </c:pt>
                <c:pt idx="1647">
                  <c:v>1.5347538351765977E-2</c:v>
                </c:pt>
                <c:pt idx="1648">
                  <c:v>1.5347538351765977E-2</c:v>
                </c:pt>
                <c:pt idx="1649">
                  <c:v>1.5347538351765977E-2</c:v>
                </c:pt>
                <c:pt idx="1650">
                  <c:v>1.5347538351765977E-2</c:v>
                </c:pt>
                <c:pt idx="1651">
                  <c:v>1.5347538351765977E-2</c:v>
                </c:pt>
                <c:pt idx="1652">
                  <c:v>1.5347538351765977E-2</c:v>
                </c:pt>
                <c:pt idx="1653">
                  <c:v>1.5347538351765977E-2</c:v>
                </c:pt>
                <c:pt idx="1654">
                  <c:v>1.5347538351765977E-2</c:v>
                </c:pt>
                <c:pt idx="1655">
                  <c:v>1.5347538351765977E-2</c:v>
                </c:pt>
                <c:pt idx="1656">
                  <c:v>1.5347538351765977E-2</c:v>
                </c:pt>
                <c:pt idx="1657">
                  <c:v>1.5347538351765977E-2</c:v>
                </c:pt>
                <c:pt idx="1658">
                  <c:v>1.5347538351765977E-2</c:v>
                </c:pt>
                <c:pt idx="1659">
                  <c:v>1.5347538351765977E-2</c:v>
                </c:pt>
                <c:pt idx="1660">
                  <c:v>1.5347538351765977E-2</c:v>
                </c:pt>
                <c:pt idx="1661">
                  <c:v>1.5347538351765977E-2</c:v>
                </c:pt>
                <c:pt idx="1662">
                  <c:v>1.5347538351765977E-2</c:v>
                </c:pt>
                <c:pt idx="1663">
                  <c:v>1.5347538351765977E-2</c:v>
                </c:pt>
                <c:pt idx="1664">
                  <c:v>1.5347538351765977E-2</c:v>
                </c:pt>
                <c:pt idx="1665">
                  <c:v>1.5347538351765977E-2</c:v>
                </c:pt>
                <c:pt idx="1666">
                  <c:v>1.5347538351765977E-2</c:v>
                </c:pt>
                <c:pt idx="1667">
                  <c:v>1.5347538351765977E-2</c:v>
                </c:pt>
                <c:pt idx="1668">
                  <c:v>1.5347538351765977E-2</c:v>
                </c:pt>
                <c:pt idx="1669">
                  <c:v>1.5347538351765977E-2</c:v>
                </c:pt>
                <c:pt idx="1670">
                  <c:v>1.5347538351765977E-2</c:v>
                </c:pt>
                <c:pt idx="1671">
                  <c:v>1.5347538351765977E-2</c:v>
                </c:pt>
                <c:pt idx="1672">
                  <c:v>1.5347538351765977E-2</c:v>
                </c:pt>
                <c:pt idx="1673">
                  <c:v>1.5347538351765977E-2</c:v>
                </c:pt>
                <c:pt idx="1674">
                  <c:v>1.5347538351765977E-2</c:v>
                </c:pt>
                <c:pt idx="1675">
                  <c:v>1.5347538351765977E-2</c:v>
                </c:pt>
                <c:pt idx="1676">
                  <c:v>1.5347538351765977E-2</c:v>
                </c:pt>
                <c:pt idx="1677">
                  <c:v>1.5347538351765977E-2</c:v>
                </c:pt>
                <c:pt idx="1678">
                  <c:v>1.5347538351765977E-2</c:v>
                </c:pt>
                <c:pt idx="1679">
                  <c:v>1.5347538351765977E-2</c:v>
                </c:pt>
                <c:pt idx="1680">
                  <c:v>1.5347538351765977E-2</c:v>
                </c:pt>
                <c:pt idx="1681">
                  <c:v>1.5347538351765977E-2</c:v>
                </c:pt>
                <c:pt idx="1682">
                  <c:v>1.5347538351765977E-2</c:v>
                </c:pt>
                <c:pt idx="1683">
                  <c:v>1.5347538351765977E-2</c:v>
                </c:pt>
                <c:pt idx="1684">
                  <c:v>1.5347538351765977E-2</c:v>
                </c:pt>
                <c:pt idx="1685">
                  <c:v>1.5347538351765977E-2</c:v>
                </c:pt>
                <c:pt idx="1686">
                  <c:v>1.5347538351765977E-2</c:v>
                </c:pt>
                <c:pt idx="1687">
                  <c:v>1.5347538351765977E-2</c:v>
                </c:pt>
                <c:pt idx="1688">
                  <c:v>1.5347538351765977E-2</c:v>
                </c:pt>
                <c:pt idx="1689">
                  <c:v>1.5347538351765977E-2</c:v>
                </c:pt>
                <c:pt idx="1690">
                  <c:v>1.5347538351765977E-2</c:v>
                </c:pt>
                <c:pt idx="1691">
                  <c:v>1.5347538351765977E-2</c:v>
                </c:pt>
                <c:pt idx="1692">
                  <c:v>1.5347538351765977E-2</c:v>
                </c:pt>
                <c:pt idx="1693">
                  <c:v>1.5347538351765977E-2</c:v>
                </c:pt>
                <c:pt idx="1694">
                  <c:v>1.5347538351765977E-2</c:v>
                </c:pt>
                <c:pt idx="1695">
                  <c:v>1.5347538351765977E-2</c:v>
                </c:pt>
                <c:pt idx="1696">
                  <c:v>1.5347538351765977E-2</c:v>
                </c:pt>
                <c:pt idx="1697">
                  <c:v>1.5347538351765977E-2</c:v>
                </c:pt>
                <c:pt idx="1698">
                  <c:v>1.5347538351765977E-2</c:v>
                </c:pt>
                <c:pt idx="1699">
                  <c:v>1.5347538351765977E-2</c:v>
                </c:pt>
                <c:pt idx="1700">
                  <c:v>1.5347538351765977E-2</c:v>
                </c:pt>
                <c:pt idx="1701">
                  <c:v>1.5347538351765977E-2</c:v>
                </c:pt>
                <c:pt idx="1702">
                  <c:v>1.5347538351765977E-2</c:v>
                </c:pt>
                <c:pt idx="1703">
                  <c:v>1.5347538351765977E-2</c:v>
                </c:pt>
                <c:pt idx="1704">
                  <c:v>1.5347538351765977E-2</c:v>
                </c:pt>
                <c:pt idx="1705">
                  <c:v>1.5347538351765977E-2</c:v>
                </c:pt>
                <c:pt idx="1706">
                  <c:v>1.5347538351765977E-2</c:v>
                </c:pt>
                <c:pt idx="1707">
                  <c:v>1.5347538351765977E-2</c:v>
                </c:pt>
                <c:pt idx="1708">
                  <c:v>1.5347538351765977E-2</c:v>
                </c:pt>
                <c:pt idx="1709">
                  <c:v>1.5347538351765977E-2</c:v>
                </c:pt>
                <c:pt idx="1710">
                  <c:v>1.5347538351765977E-2</c:v>
                </c:pt>
                <c:pt idx="1711">
                  <c:v>1.5347538351765977E-2</c:v>
                </c:pt>
                <c:pt idx="1712">
                  <c:v>1.5347538351765977E-2</c:v>
                </c:pt>
                <c:pt idx="1713">
                  <c:v>1.5347538351765977E-2</c:v>
                </c:pt>
                <c:pt idx="1714">
                  <c:v>1.5347538351765977E-2</c:v>
                </c:pt>
                <c:pt idx="1715">
                  <c:v>1.5347538351765977E-2</c:v>
                </c:pt>
                <c:pt idx="1716">
                  <c:v>1.5347538351765977E-2</c:v>
                </c:pt>
                <c:pt idx="1717">
                  <c:v>1.5347538351765977E-2</c:v>
                </c:pt>
                <c:pt idx="1718">
                  <c:v>1.5347538351765977E-2</c:v>
                </c:pt>
                <c:pt idx="1719">
                  <c:v>1.5347538351765977E-2</c:v>
                </c:pt>
                <c:pt idx="1720">
                  <c:v>1.5347538351765977E-2</c:v>
                </c:pt>
                <c:pt idx="1721">
                  <c:v>1.5347538351765977E-2</c:v>
                </c:pt>
                <c:pt idx="1722">
                  <c:v>1.5347538351765977E-2</c:v>
                </c:pt>
                <c:pt idx="1723">
                  <c:v>1.5347538351765977E-2</c:v>
                </c:pt>
                <c:pt idx="1724">
                  <c:v>1.5347538351765977E-2</c:v>
                </c:pt>
                <c:pt idx="1725">
                  <c:v>1.5347538351765977E-2</c:v>
                </c:pt>
                <c:pt idx="1726">
                  <c:v>1.5347538351765977E-2</c:v>
                </c:pt>
                <c:pt idx="1727">
                  <c:v>1.5347538351765977E-2</c:v>
                </c:pt>
                <c:pt idx="1728">
                  <c:v>1.5347538351765977E-2</c:v>
                </c:pt>
                <c:pt idx="1729">
                  <c:v>1.5347538351765977E-2</c:v>
                </c:pt>
                <c:pt idx="1730">
                  <c:v>1.5347538351765977E-2</c:v>
                </c:pt>
                <c:pt idx="1731">
                  <c:v>1.5347538351765977E-2</c:v>
                </c:pt>
                <c:pt idx="1732">
                  <c:v>1.5347538351765977E-2</c:v>
                </c:pt>
                <c:pt idx="1733">
                  <c:v>1.5347538351765977E-2</c:v>
                </c:pt>
                <c:pt idx="1734">
                  <c:v>1.5347538351765977E-2</c:v>
                </c:pt>
                <c:pt idx="1735">
                  <c:v>1.5347538351765977E-2</c:v>
                </c:pt>
                <c:pt idx="1736">
                  <c:v>1.5347538351765977E-2</c:v>
                </c:pt>
                <c:pt idx="1737">
                  <c:v>1.5347538351765977E-2</c:v>
                </c:pt>
                <c:pt idx="1738">
                  <c:v>1.5347538351765977E-2</c:v>
                </c:pt>
                <c:pt idx="1739">
                  <c:v>1.5347538351765977E-2</c:v>
                </c:pt>
                <c:pt idx="1740">
                  <c:v>1.5347538351765977E-2</c:v>
                </c:pt>
                <c:pt idx="1741">
                  <c:v>1.5347538351765977E-2</c:v>
                </c:pt>
                <c:pt idx="1742">
                  <c:v>1.5347538351765977E-2</c:v>
                </c:pt>
                <c:pt idx="1743">
                  <c:v>1.5347538351765977E-2</c:v>
                </c:pt>
                <c:pt idx="1744">
                  <c:v>1.5347538351765977E-2</c:v>
                </c:pt>
                <c:pt idx="1745">
                  <c:v>1.5347538351765977E-2</c:v>
                </c:pt>
                <c:pt idx="1746">
                  <c:v>1.5347538351765977E-2</c:v>
                </c:pt>
                <c:pt idx="1747">
                  <c:v>1.5347538351765977E-2</c:v>
                </c:pt>
                <c:pt idx="1748">
                  <c:v>1.5347538351765977E-2</c:v>
                </c:pt>
                <c:pt idx="1749">
                  <c:v>1.5347538351765977E-2</c:v>
                </c:pt>
                <c:pt idx="1750">
                  <c:v>1.5347538351765977E-2</c:v>
                </c:pt>
                <c:pt idx="1751">
                  <c:v>1.5347538351765977E-2</c:v>
                </c:pt>
                <c:pt idx="1752">
                  <c:v>1.5347538351765977E-2</c:v>
                </c:pt>
                <c:pt idx="1753">
                  <c:v>1.5347538351765977E-2</c:v>
                </c:pt>
                <c:pt idx="1754">
                  <c:v>1.5347538351765977E-2</c:v>
                </c:pt>
                <c:pt idx="1755">
                  <c:v>1.5347538351765977E-2</c:v>
                </c:pt>
                <c:pt idx="1756">
                  <c:v>1.5347538351765977E-2</c:v>
                </c:pt>
                <c:pt idx="1757">
                  <c:v>1.5347538351765977E-2</c:v>
                </c:pt>
                <c:pt idx="1758">
                  <c:v>1.5347538351765977E-2</c:v>
                </c:pt>
                <c:pt idx="1759">
                  <c:v>1.5347538351765977E-2</c:v>
                </c:pt>
                <c:pt idx="1760">
                  <c:v>1.5347538351765977E-2</c:v>
                </c:pt>
                <c:pt idx="1761">
                  <c:v>1.5347538351765977E-2</c:v>
                </c:pt>
                <c:pt idx="1762">
                  <c:v>1.5347538351765977E-2</c:v>
                </c:pt>
                <c:pt idx="1763">
                  <c:v>1.5347538351765977E-2</c:v>
                </c:pt>
                <c:pt idx="1764">
                  <c:v>1.5347538351765977E-2</c:v>
                </c:pt>
                <c:pt idx="1765">
                  <c:v>1.5347538351765977E-2</c:v>
                </c:pt>
                <c:pt idx="1766">
                  <c:v>1.5347538351765977E-2</c:v>
                </c:pt>
                <c:pt idx="1767">
                  <c:v>1.5347538351765977E-2</c:v>
                </c:pt>
                <c:pt idx="1768">
                  <c:v>1.5347538351765977E-2</c:v>
                </c:pt>
                <c:pt idx="1769">
                  <c:v>1.5347538351765977E-2</c:v>
                </c:pt>
                <c:pt idx="1770">
                  <c:v>1.5347538351765977E-2</c:v>
                </c:pt>
                <c:pt idx="1771">
                  <c:v>1.5347538351765977E-2</c:v>
                </c:pt>
                <c:pt idx="1772">
                  <c:v>1.5347538351765977E-2</c:v>
                </c:pt>
                <c:pt idx="1773">
                  <c:v>1.5347538351765977E-2</c:v>
                </c:pt>
                <c:pt idx="1774">
                  <c:v>1.5347538351765977E-2</c:v>
                </c:pt>
                <c:pt idx="1775">
                  <c:v>1.5347538351765977E-2</c:v>
                </c:pt>
                <c:pt idx="1776">
                  <c:v>1.5347538351765977E-2</c:v>
                </c:pt>
                <c:pt idx="1777">
                  <c:v>1.5347538351765977E-2</c:v>
                </c:pt>
                <c:pt idx="1778">
                  <c:v>1.5347538351765977E-2</c:v>
                </c:pt>
                <c:pt idx="1779">
                  <c:v>1.5347538351765977E-2</c:v>
                </c:pt>
                <c:pt idx="1780">
                  <c:v>1.5347538351765977E-2</c:v>
                </c:pt>
                <c:pt idx="1781">
                  <c:v>1.5347538351765977E-2</c:v>
                </c:pt>
                <c:pt idx="1782">
                  <c:v>1.5347538351765977E-2</c:v>
                </c:pt>
                <c:pt idx="1783">
                  <c:v>1.5347538351765977E-2</c:v>
                </c:pt>
                <c:pt idx="1784">
                  <c:v>1.5347538351765977E-2</c:v>
                </c:pt>
                <c:pt idx="1785">
                  <c:v>1.5347538351765977E-2</c:v>
                </c:pt>
                <c:pt idx="1786">
                  <c:v>1.5347538351765977E-2</c:v>
                </c:pt>
                <c:pt idx="1787">
                  <c:v>1.5347538351765977E-2</c:v>
                </c:pt>
                <c:pt idx="1788">
                  <c:v>1.5347538351765977E-2</c:v>
                </c:pt>
                <c:pt idx="1789">
                  <c:v>1.5347538351765977E-2</c:v>
                </c:pt>
                <c:pt idx="1790">
                  <c:v>1.5347538351765977E-2</c:v>
                </c:pt>
                <c:pt idx="1791">
                  <c:v>1.5347538351765977E-2</c:v>
                </c:pt>
                <c:pt idx="1792">
                  <c:v>1.5347538351765977E-2</c:v>
                </c:pt>
                <c:pt idx="1793">
                  <c:v>1.5347538351765977E-2</c:v>
                </c:pt>
                <c:pt idx="1794">
                  <c:v>1.5347538351765977E-2</c:v>
                </c:pt>
                <c:pt idx="1795">
                  <c:v>1.5347538351765977E-2</c:v>
                </c:pt>
                <c:pt idx="1796">
                  <c:v>1.5347538351765977E-2</c:v>
                </c:pt>
                <c:pt idx="1797">
                  <c:v>1.5347538351765977E-2</c:v>
                </c:pt>
                <c:pt idx="1798">
                  <c:v>1.5347538351765977E-2</c:v>
                </c:pt>
                <c:pt idx="1799">
                  <c:v>1.5347538351765977E-2</c:v>
                </c:pt>
                <c:pt idx="1800">
                  <c:v>1.5347538351765977E-2</c:v>
                </c:pt>
                <c:pt idx="1801">
                  <c:v>1.5347538351765977E-2</c:v>
                </c:pt>
                <c:pt idx="1802">
                  <c:v>1.5347538351765977E-2</c:v>
                </c:pt>
                <c:pt idx="1803">
                  <c:v>1.5347538351765977E-2</c:v>
                </c:pt>
                <c:pt idx="1804">
                  <c:v>1.5347538351765977E-2</c:v>
                </c:pt>
                <c:pt idx="1805">
                  <c:v>1.5347538351765977E-2</c:v>
                </c:pt>
                <c:pt idx="1806">
                  <c:v>1.5347538351765977E-2</c:v>
                </c:pt>
                <c:pt idx="1807">
                  <c:v>1.5347538351765977E-2</c:v>
                </c:pt>
                <c:pt idx="1808">
                  <c:v>1.5347538351765977E-2</c:v>
                </c:pt>
                <c:pt idx="1809">
                  <c:v>1.5347538351765977E-2</c:v>
                </c:pt>
                <c:pt idx="1810">
                  <c:v>1.5347538351765977E-2</c:v>
                </c:pt>
                <c:pt idx="1811">
                  <c:v>1.5347538351765977E-2</c:v>
                </c:pt>
                <c:pt idx="1812">
                  <c:v>1.5347538351765977E-2</c:v>
                </c:pt>
                <c:pt idx="1813">
                  <c:v>1.5347538351765977E-2</c:v>
                </c:pt>
                <c:pt idx="1814">
                  <c:v>1.5347538351765977E-2</c:v>
                </c:pt>
                <c:pt idx="1815">
                  <c:v>1.5347538351765977E-2</c:v>
                </c:pt>
                <c:pt idx="1816">
                  <c:v>1.5347538351765977E-2</c:v>
                </c:pt>
                <c:pt idx="1817">
                  <c:v>1.5347538351765977E-2</c:v>
                </c:pt>
                <c:pt idx="1818">
                  <c:v>1.5347538351765977E-2</c:v>
                </c:pt>
                <c:pt idx="1819">
                  <c:v>1.5347538351765977E-2</c:v>
                </c:pt>
                <c:pt idx="1820">
                  <c:v>1.5347538351765977E-2</c:v>
                </c:pt>
                <c:pt idx="1821">
                  <c:v>1.5347538351765977E-2</c:v>
                </c:pt>
                <c:pt idx="1822">
                  <c:v>1.5347538351765977E-2</c:v>
                </c:pt>
                <c:pt idx="1823">
                  <c:v>1.5347538351765977E-2</c:v>
                </c:pt>
                <c:pt idx="1824">
                  <c:v>1.5347538351765977E-2</c:v>
                </c:pt>
                <c:pt idx="1825">
                  <c:v>1.5347538351765977E-2</c:v>
                </c:pt>
                <c:pt idx="1826">
                  <c:v>1.5347538351765977E-2</c:v>
                </c:pt>
                <c:pt idx="1827">
                  <c:v>1.5347538351765977E-2</c:v>
                </c:pt>
                <c:pt idx="1828">
                  <c:v>1.5347538351765977E-2</c:v>
                </c:pt>
                <c:pt idx="1829">
                  <c:v>1.5347538351765977E-2</c:v>
                </c:pt>
                <c:pt idx="1830">
                  <c:v>1.5347538351765977E-2</c:v>
                </c:pt>
                <c:pt idx="1831">
                  <c:v>1.5347538351765977E-2</c:v>
                </c:pt>
                <c:pt idx="1832">
                  <c:v>1.5347538351765977E-2</c:v>
                </c:pt>
                <c:pt idx="1833">
                  <c:v>1.5347538351765977E-2</c:v>
                </c:pt>
                <c:pt idx="1834">
                  <c:v>1.5347538351765977E-2</c:v>
                </c:pt>
                <c:pt idx="1835">
                  <c:v>1.5347538351765977E-2</c:v>
                </c:pt>
                <c:pt idx="1836">
                  <c:v>1.5347538351765977E-2</c:v>
                </c:pt>
                <c:pt idx="1837">
                  <c:v>1.5347538351765977E-2</c:v>
                </c:pt>
                <c:pt idx="1838">
                  <c:v>1.5347538351765977E-2</c:v>
                </c:pt>
                <c:pt idx="1839">
                  <c:v>1.5347538351765977E-2</c:v>
                </c:pt>
                <c:pt idx="1840">
                  <c:v>1.5347538351765977E-2</c:v>
                </c:pt>
                <c:pt idx="1841">
                  <c:v>1.5347538351765977E-2</c:v>
                </c:pt>
                <c:pt idx="1842">
                  <c:v>1.5347538351765977E-2</c:v>
                </c:pt>
                <c:pt idx="1843">
                  <c:v>1.5347538351765977E-2</c:v>
                </c:pt>
                <c:pt idx="1844">
                  <c:v>1.5347538351765977E-2</c:v>
                </c:pt>
                <c:pt idx="1845">
                  <c:v>1.5347538351765977E-2</c:v>
                </c:pt>
                <c:pt idx="1846">
                  <c:v>1.5347538351765977E-2</c:v>
                </c:pt>
                <c:pt idx="1847">
                  <c:v>1.5347538351765977E-2</c:v>
                </c:pt>
                <c:pt idx="1848">
                  <c:v>1.5347538351765977E-2</c:v>
                </c:pt>
                <c:pt idx="1849">
                  <c:v>1.5347538351765977E-2</c:v>
                </c:pt>
                <c:pt idx="1850">
                  <c:v>1.5347538351765977E-2</c:v>
                </c:pt>
                <c:pt idx="1851">
                  <c:v>1.5347538351765977E-2</c:v>
                </c:pt>
                <c:pt idx="1852">
                  <c:v>1.5347538351765977E-2</c:v>
                </c:pt>
                <c:pt idx="1853">
                  <c:v>1.5347538351765977E-2</c:v>
                </c:pt>
                <c:pt idx="1854">
                  <c:v>1.5347538351765977E-2</c:v>
                </c:pt>
                <c:pt idx="1855">
                  <c:v>1.5347538351765977E-2</c:v>
                </c:pt>
                <c:pt idx="1856">
                  <c:v>1.5347538351765977E-2</c:v>
                </c:pt>
                <c:pt idx="1857">
                  <c:v>1.5347538351765977E-2</c:v>
                </c:pt>
                <c:pt idx="1858">
                  <c:v>1.5347538351765977E-2</c:v>
                </c:pt>
                <c:pt idx="1859">
                  <c:v>1.5347538351765977E-2</c:v>
                </c:pt>
                <c:pt idx="1860">
                  <c:v>1.5347538351765977E-2</c:v>
                </c:pt>
                <c:pt idx="1861">
                  <c:v>1.5347538351765977E-2</c:v>
                </c:pt>
                <c:pt idx="1862">
                  <c:v>1.5347538351765977E-2</c:v>
                </c:pt>
                <c:pt idx="1863">
                  <c:v>1.5347538351765977E-2</c:v>
                </c:pt>
                <c:pt idx="1864">
                  <c:v>1.5347538351765977E-2</c:v>
                </c:pt>
                <c:pt idx="1865">
                  <c:v>1.5347538351765977E-2</c:v>
                </c:pt>
                <c:pt idx="1866">
                  <c:v>1.5347538351765977E-2</c:v>
                </c:pt>
                <c:pt idx="1867">
                  <c:v>1.5347538351765977E-2</c:v>
                </c:pt>
                <c:pt idx="1868">
                  <c:v>1.5347538351765977E-2</c:v>
                </c:pt>
                <c:pt idx="1869">
                  <c:v>1.5347538351765977E-2</c:v>
                </c:pt>
                <c:pt idx="1870">
                  <c:v>1.5347538351765977E-2</c:v>
                </c:pt>
                <c:pt idx="1871">
                  <c:v>1.5347538351765977E-2</c:v>
                </c:pt>
                <c:pt idx="1872">
                  <c:v>1.5347538351765977E-2</c:v>
                </c:pt>
                <c:pt idx="1873">
                  <c:v>1.5347538351765977E-2</c:v>
                </c:pt>
                <c:pt idx="1874">
                  <c:v>1.5347538351765977E-2</c:v>
                </c:pt>
                <c:pt idx="1875">
                  <c:v>1.5347538351765977E-2</c:v>
                </c:pt>
                <c:pt idx="1876">
                  <c:v>1.5347538351765977E-2</c:v>
                </c:pt>
                <c:pt idx="1877">
                  <c:v>1.5347538351765977E-2</c:v>
                </c:pt>
                <c:pt idx="1878">
                  <c:v>1.5347538351765977E-2</c:v>
                </c:pt>
                <c:pt idx="1879">
                  <c:v>1.5347538351765977E-2</c:v>
                </c:pt>
                <c:pt idx="1880">
                  <c:v>1.5347538351765977E-2</c:v>
                </c:pt>
                <c:pt idx="1881">
                  <c:v>1.5347538351765977E-2</c:v>
                </c:pt>
                <c:pt idx="1882">
                  <c:v>1.5347538351765977E-2</c:v>
                </c:pt>
                <c:pt idx="1883">
                  <c:v>1.5347538351765977E-2</c:v>
                </c:pt>
                <c:pt idx="1884">
                  <c:v>1.5347538351765977E-2</c:v>
                </c:pt>
                <c:pt idx="1885">
                  <c:v>1.5347538351765977E-2</c:v>
                </c:pt>
                <c:pt idx="1886">
                  <c:v>1.5347538351765977E-2</c:v>
                </c:pt>
                <c:pt idx="1887">
                  <c:v>1.5347538351765977E-2</c:v>
                </c:pt>
                <c:pt idx="1888">
                  <c:v>1.5347538351765977E-2</c:v>
                </c:pt>
                <c:pt idx="1889">
                  <c:v>1.5347538351765977E-2</c:v>
                </c:pt>
                <c:pt idx="1890">
                  <c:v>1.5347538351765977E-2</c:v>
                </c:pt>
                <c:pt idx="1891">
                  <c:v>1.5347538351765977E-2</c:v>
                </c:pt>
                <c:pt idx="1892">
                  <c:v>1.5347538351765977E-2</c:v>
                </c:pt>
                <c:pt idx="1893">
                  <c:v>1.5347538351765977E-2</c:v>
                </c:pt>
                <c:pt idx="1894">
                  <c:v>1.5347538351765977E-2</c:v>
                </c:pt>
                <c:pt idx="1895">
                  <c:v>1.5347538351765977E-2</c:v>
                </c:pt>
                <c:pt idx="1896">
                  <c:v>1.5347538351765977E-2</c:v>
                </c:pt>
                <c:pt idx="1897">
                  <c:v>1.5347538351765977E-2</c:v>
                </c:pt>
                <c:pt idx="1898">
                  <c:v>1.5347538351765977E-2</c:v>
                </c:pt>
                <c:pt idx="1899">
                  <c:v>1.5347538351765977E-2</c:v>
                </c:pt>
                <c:pt idx="1900">
                  <c:v>1.5347538351765977E-2</c:v>
                </c:pt>
                <c:pt idx="1901">
                  <c:v>1.5347538351765977E-2</c:v>
                </c:pt>
                <c:pt idx="1902">
                  <c:v>1.5347538351765977E-2</c:v>
                </c:pt>
                <c:pt idx="1903">
                  <c:v>1.5347538351765977E-2</c:v>
                </c:pt>
                <c:pt idx="1904">
                  <c:v>1.5347538351765977E-2</c:v>
                </c:pt>
                <c:pt idx="1905">
                  <c:v>1.5347538351765977E-2</c:v>
                </c:pt>
                <c:pt idx="1906">
                  <c:v>1.5347538351765977E-2</c:v>
                </c:pt>
                <c:pt idx="1907">
                  <c:v>1.5347538351765977E-2</c:v>
                </c:pt>
                <c:pt idx="1908">
                  <c:v>1.5347538351765977E-2</c:v>
                </c:pt>
                <c:pt idx="1909">
                  <c:v>1.5347538351765977E-2</c:v>
                </c:pt>
                <c:pt idx="1910">
                  <c:v>1.5347538351765977E-2</c:v>
                </c:pt>
                <c:pt idx="1911">
                  <c:v>1.5347538351765977E-2</c:v>
                </c:pt>
                <c:pt idx="1912">
                  <c:v>1.5347538351765977E-2</c:v>
                </c:pt>
                <c:pt idx="1913">
                  <c:v>1.5347538351765977E-2</c:v>
                </c:pt>
                <c:pt idx="1914">
                  <c:v>1.5347538351765977E-2</c:v>
                </c:pt>
                <c:pt idx="1915">
                  <c:v>1.5347538351765977E-2</c:v>
                </c:pt>
                <c:pt idx="1916">
                  <c:v>1.5347538351765977E-2</c:v>
                </c:pt>
                <c:pt idx="1917">
                  <c:v>1.5347538351765977E-2</c:v>
                </c:pt>
                <c:pt idx="1918">
                  <c:v>1.5347538351765977E-2</c:v>
                </c:pt>
                <c:pt idx="1919">
                  <c:v>1.5347538351765977E-2</c:v>
                </c:pt>
                <c:pt idx="1920">
                  <c:v>1.5347538351765977E-2</c:v>
                </c:pt>
                <c:pt idx="1921">
                  <c:v>1.5347538351765977E-2</c:v>
                </c:pt>
                <c:pt idx="1922">
                  <c:v>1.5347538351765977E-2</c:v>
                </c:pt>
                <c:pt idx="1923">
                  <c:v>1.5347538351765977E-2</c:v>
                </c:pt>
                <c:pt idx="1924">
                  <c:v>1.5347538351765977E-2</c:v>
                </c:pt>
                <c:pt idx="1925">
                  <c:v>1.5347538351765977E-2</c:v>
                </c:pt>
                <c:pt idx="1926">
                  <c:v>1.5347538351765977E-2</c:v>
                </c:pt>
                <c:pt idx="1927">
                  <c:v>1.5347538351765977E-2</c:v>
                </c:pt>
                <c:pt idx="1928">
                  <c:v>1.5347538351765977E-2</c:v>
                </c:pt>
                <c:pt idx="1929">
                  <c:v>1.5347538351765977E-2</c:v>
                </c:pt>
                <c:pt idx="1930">
                  <c:v>1.5347538351765977E-2</c:v>
                </c:pt>
                <c:pt idx="1931">
                  <c:v>1.5347538351765977E-2</c:v>
                </c:pt>
                <c:pt idx="1932">
                  <c:v>1.5347538351765977E-2</c:v>
                </c:pt>
                <c:pt idx="1933">
                  <c:v>1.5347538351765977E-2</c:v>
                </c:pt>
                <c:pt idx="1934">
                  <c:v>1.5347538351765977E-2</c:v>
                </c:pt>
                <c:pt idx="1935">
                  <c:v>1.5347538351765977E-2</c:v>
                </c:pt>
                <c:pt idx="1936">
                  <c:v>1.5347538351765977E-2</c:v>
                </c:pt>
                <c:pt idx="1937">
                  <c:v>1.5347538351765977E-2</c:v>
                </c:pt>
                <c:pt idx="1938">
                  <c:v>1.5347538351765977E-2</c:v>
                </c:pt>
                <c:pt idx="1939">
                  <c:v>1.5347538351765977E-2</c:v>
                </c:pt>
                <c:pt idx="1940">
                  <c:v>1.5347538351765977E-2</c:v>
                </c:pt>
                <c:pt idx="1941">
                  <c:v>1.5347538351765977E-2</c:v>
                </c:pt>
                <c:pt idx="1942">
                  <c:v>1.5347538351765977E-2</c:v>
                </c:pt>
                <c:pt idx="1943">
                  <c:v>1.5347538351765977E-2</c:v>
                </c:pt>
                <c:pt idx="1944">
                  <c:v>1.5347538351765977E-2</c:v>
                </c:pt>
                <c:pt idx="1945">
                  <c:v>1.5347538351765977E-2</c:v>
                </c:pt>
                <c:pt idx="1946">
                  <c:v>1.5347538351765977E-2</c:v>
                </c:pt>
                <c:pt idx="1947">
                  <c:v>1.5347538351765977E-2</c:v>
                </c:pt>
                <c:pt idx="1948">
                  <c:v>1.5347538351765977E-2</c:v>
                </c:pt>
                <c:pt idx="1949">
                  <c:v>1.5347538351765977E-2</c:v>
                </c:pt>
                <c:pt idx="1950">
                  <c:v>1.5347538351765977E-2</c:v>
                </c:pt>
                <c:pt idx="1951">
                  <c:v>1.5347538351765977E-2</c:v>
                </c:pt>
                <c:pt idx="1952">
                  <c:v>1.5347538351765977E-2</c:v>
                </c:pt>
                <c:pt idx="1953">
                  <c:v>1.5347538351765977E-2</c:v>
                </c:pt>
                <c:pt idx="1954">
                  <c:v>1.5347538351765977E-2</c:v>
                </c:pt>
                <c:pt idx="1955">
                  <c:v>1.5347538351765977E-2</c:v>
                </c:pt>
                <c:pt idx="1956">
                  <c:v>1.5347538351765977E-2</c:v>
                </c:pt>
                <c:pt idx="1957">
                  <c:v>1.5347538351765977E-2</c:v>
                </c:pt>
                <c:pt idx="1958">
                  <c:v>1.5347538351765977E-2</c:v>
                </c:pt>
                <c:pt idx="1959">
                  <c:v>1.5347538351765977E-2</c:v>
                </c:pt>
                <c:pt idx="1960">
                  <c:v>1.5347538351765977E-2</c:v>
                </c:pt>
                <c:pt idx="1961">
                  <c:v>1.5347538351765977E-2</c:v>
                </c:pt>
                <c:pt idx="1962">
                  <c:v>1.5347538351765977E-2</c:v>
                </c:pt>
                <c:pt idx="1963">
                  <c:v>1.5347538351765977E-2</c:v>
                </c:pt>
                <c:pt idx="1964">
                  <c:v>1.5347538351765977E-2</c:v>
                </c:pt>
                <c:pt idx="1965">
                  <c:v>1.5347538351765977E-2</c:v>
                </c:pt>
                <c:pt idx="1966">
                  <c:v>1.5347538351765977E-2</c:v>
                </c:pt>
                <c:pt idx="1967">
                  <c:v>1.5347538351765977E-2</c:v>
                </c:pt>
                <c:pt idx="1968">
                  <c:v>1.5347538351765977E-2</c:v>
                </c:pt>
                <c:pt idx="1969">
                  <c:v>1.5347538351765977E-2</c:v>
                </c:pt>
                <c:pt idx="1970">
                  <c:v>1.5347538351765977E-2</c:v>
                </c:pt>
                <c:pt idx="1971">
                  <c:v>1.5347538351765977E-2</c:v>
                </c:pt>
                <c:pt idx="1972">
                  <c:v>1.5347538351765977E-2</c:v>
                </c:pt>
                <c:pt idx="1973">
                  <c:v>1.5347538351765977E-2</c:v>
                </c:pt>
                <c:pt idx="1974">
                  <c:v>1.5347538351765977E-2</c:v>
                </c:pt>
                <c:pt idx="1975">
                  <c:v>1.5347538351765977E-2</c:v>
                </c:pt>
                <c:pt idx="1976">
                  <c:v>1.5347538351765977E-2</c:v>
                </c:pt>
                <c:pt idx="1977">
                  <c:v>1.5347538351765977E-2</c:v>
                </c:pt>
                <c:pt idx="1978">
                  <c:v>1.5347538351765977E-2</c:v>
                </c:pt>
                <c:pt idx="1979">
                  <c:v>1.5347538351765977E-2</c:v>
                </c:pt>
                <c:pt idx="1980">
                  <c:v>1.5347538351765977E-2</c:v>
                </c:pt>
                <c:pt idx="1981">
                  <c:v>1.5347538351765977E-2</c:v>
                </c:pt>
                <c:pt idx="1982">
                  <c:v>1.5347538351765977E-2</c:v>
                </c:pt>
                <c:pt idx="1983">
                  <c:v>1.5347538351765977E-2</c:v>
                </c:pt>
                <c:pt idx="1984">
                  <c:v>1.5347538351765977E-2</c:v>
                </c:pt>
                <c:pt idx="1985">
                  <c:v>1.5347538351765977E-2</c:v>
                </c:pt>
                <c:pt idx="1986">
                  <c:v>1.5347538351765977E-2</c:v>
                </c:pt>
                <c:pt idx="1987">
                  <c:v>1.5347538351765977E-2</c:v>
                </c:pt>
                <c:pt idx="1988">
                  <c:v>1.5347538351765977E-2</c:v>
                </c:pt>
                <c:pt idx="1989">
                  <c:v>1.5347538351765977E-2</c:v>
                </c:pt>
                <c:pt idx="1990">
                  <c:v>1.5347538351765977E-2</c:v>
                </c:pt>
                <c:pt idx="1991">
                  <c:v>1.5347538351765977E-2</c:v>
                </c:pt>
                <c:pt idx="1992">
                  <c:v>1.5347538351765977E-2</c:v>
                </c:pt>
                <c:pt idx="1993">
                  <c:v>1.5347538351765977E-2</c:v>
                </c:pt>
                <c:pt idx="1994">
                  <c:v>1.5347538351765977E-2</c:v>
                </c:pt>
                <c:pt idx="1995">
                  <c:v>1.5347538351765977E-2</c:v>
                </c:pt>
                <c:pt idx="1996">
                  <c:v>1.5347538351765977E-2</c:v>
                </c:pt>
                <c:pt idx="1997">
                  <c:v>1.5347538351765977E-2</c:v>
                </c:pt>
                <c:pt idx="1998">
                  <c:v>1.5347538351765977E-2</c:v>
                </c:pt>
                <c:pt idx="1999">
                  <c:v>1.5347538351765977E-2</c:v>
                </c:pt>
                <c:pt idx="2000">
                  <c:v>1.5347538351765977E-2</c:v>
                </c:pt>
                <c:pt idx="2001">
                  <c:v>1.5347538351765977E-2</c:v>
                </c:pt>
                <c:pt idx="2002">
                  <c:v>1.5347538351765977E-2</c:v>
                </c:pt>
                <c:pt idx="2003">
                  <c:v>1.5347538351765977E-2</c:v>
                </c:pt>
                <c:pt idx="2004">
                  <c:v>1.5347538351765977E-2</c:v>
                </c:pt>
                <c:pt idx="2005">
                  <c:v>1.5347538351765977E-2</c:v>
                </c:pt>
                <c:pt idx="2006">
                  <c:v>1.5347538351765977E-2</c:v>
                </c:pt>
                <c:pt idx="2007">
                  <c:v>1.5347538351765977E-2</c:v>
                </c:pt>
                <c:pt idx="2008">
                  <c:v>1.5347538351765977E-2</c:v>
                </c:pt>
                <c:pt idx="2009">
                  <c:v>1.5347538351765977E-2</c:v>
                </c:pt>
                <c:pt idx="2010">
                  <c:v>1.5347538351765977E-2</c:v>
                </c:pt>
                <c:pt idx="2011">
                  <c:v>1.5347538351765977E-2</c:v>
                </c:pt>
                <c:pt idx="2012">
                  <c:v>1.5347538351765977E-2</c:v>
                </c:pt>
                <c:pt idx="2013">
                  <c:v>1.5347538351765977E-2</c:v>
                </c:pt>
                <c:pt idx="2014">
                  <c:v>1.5347538351765977E-2</c:v>
                </c:pt>
                <c:pt idx="2015">
                  <c:v>1.5347538351765977E-2</c:v>
                </c:pt>
                <c:pt idx="2016">
                  <c:v>1.5347538351765977E-2</c:v>
                </c:pt>
                <c:pt idx="2017">
                  <c:v>1.5347538351765977E-2</c:v>
                </c:pt>
                <c:pt idx="2018">
                  <c:v>1.5347538351765977E-2</c:v>
                </c:pt>
                <c:pt idx="2019">
                  <c:v>1.5347538351765977E-2</c:v>
                </c:pt>
                <c:pt idx="2020">
                  <c:v>1.5347538351765977E-2</c:v>
                </c:pt>
                <c:pt idx="2021">
                  <c:v>1.5347538351765977E-2</c:v>
                </c:pt>
                <c:pt idx="2022">
                  <c:v>1.5347538351765977E-2</c:v>
                </c:pt>
                <c:pt idx="2023">
                  <c:v>1.5347538351765977E-2</c:v>
                </c:pt>
                <c:pt idx="2024">
                  <c:v>1.5347538351765977E-2</c:v>
                </c:pt>
                <c:pt idx="2025">
                  <c:v>1.5347538351765977E-2</c:v>
                </c:pt>
                <c:pt idx="2026">
                  <c:v>1.5347538351765977E-2</c:v>
                </c:pt>
                <c:pt idx="2027">
                  <c:v>1.5347538351765977E-2</c:v>
                </c:pt>
                <c:pt idx="2028">
                  <c:v>1.5347538351765977E-2</c:v>
                </c:pt>
                <c:pt idx="2029">
                  <c:v>1.5347538351765977E-2</c:v>
                </c:pt>
                <c:pt idx="2030">
                  <c:v>1.5347538351765977E-2</c:v>
                </c:pt>
                <c:pt idx="2031">
                  <c:v>1.5347538351765977E-2</c:v>
                </c:pt>
                <c:pt idx="2032">
                  <c:v>1.5347538351765977E-2</c:v>
                </c:pt>
                <c:pt idx="2033">
                  <c:v>1.5347538351765977E-2</c:v>
                </c:pt>
                <c:pt idx="2034">
                  <c:v>1.5347538351765977E-2</c:v>
                </c:pt>
                <c:pt idx="2035">
                  <c:v>1.5347538351765977E-2</c:v>
                </c:pt>
                <c:pt idx="2036">
                  <c:v>1.5347538351765977E-2</c:v>
                </c:pt>
                <c:pt idx="2037">
                  <c:v>1.5347538351765977E-2</c:v>
                </c:pt>
                <c:pt idx="2038">
                  <c:v>1.5347538351765977E-2</c:v>
                </c:pt>
                <c:pt idx="2039">
                  <c:v>1.5347538351765977E-2</c:v>
                </c:pt>
                <c:pt idx="2040">
                  <c:v>1.5347538351765977E-2</c:v>
                </c:pt>
                <c:pt idx="2041">
                  <c:v>1.5347538351765977E-2</c:v>
                </c:pt>
                <c:pt idx="2042">
                  <c:v>1.5347538351765977E-2</c:v>
                </c:pt>
                <c:pt idx="2043">
                  <c:v>1.5347538351765977E-2</c:v>
                </c:pt>
                <c:pt idx="2044">
                  <c:v>1.5347538351765977E-2</c:v>
                </c:pt>
                <c:pt idx="2045">
                  <c:v>1.5347538351765977E-2</c:v>
                </c:pt>
                <c:pt idx="2046">
                  <c:v>1.5347538351765977E-2</c:v>
                </c:pt>
                <c:pt idx="2047">
                  <c:v>1.5347538351765977E-2</c:v>
                </c:pt>
                <c:pt idx="2048">
                  <c:v>1.5347538351765977E-2</c:v>
                </c:pt>
                <c:pt idx="2049">
                  <c:v>1.5347538351765977E-2</c:v>
                </c:pt>
                <c:pt idx="2050">
                  <c:v>1.5347538351765977E-2</c:v>
                </c:pt>
                <c:pt idx="2051">
                  <c:v>1.5347538351765977E-2</c:v>
                </c:pt>
                <c:pt idx="2052">
                  <c:v>1.5347538351765977E-2</c:v>
                </c:pt>
                <c:pt idx="2053">
                  <c:v>1.5347538351765977E-2</c:v>
                </c:pt>
                <c:pt idx="2054">
                  <c:v>1.5347538351765977E-2</c:v>
                </c:pt>
                <c:pt idx="2055">
                  <c:v>1.5347538351765977E-2</c:v>
                </c:pt>
                <c:pt idx="2056">
                  <c:v>1.5347538351765977E-2</c:v>
                </c:pt>
                <c:pt idx="2057">
                  <c:v>1.5347538351765977E-2</c:v>
                </c:pt>
                <c:pt idx="2058">
                  <c:v>1.5347538351765977E-2</c:v>
                </c:pt>
                <c:pt idx="2059">
                  <c:v>1.5347538351765977E-2</c:v>
                </c:pt>
                <c:pt idx="2060">
                  <c:v>1.5347538351765977E-2</c:v>
                </c:pt>
                <c:pt idx="2061">
                  <c:v>1.5347538351765977E-2</c:v>
                </c:pt>
                <c:pt idx="2062">
                  <c:v>1.5347538351765977E-2</c:v>
                </c:pt>
                <c:pt idx="2063">
                  <c:v>1.5347538351765977E-2</c:v>
                </c:pt>
                <c:pt idx="2064">
                  <c:v>1.5347538351765977E-2</c:v>
                </c:pt>
                <c:pt idx="2065">
                  <c:v>1.5347538351765977E-2</c:v>
                </c:pt>
                <c:pt idx="2066">
                  <c:v>1.5347538351765977E-2</c:v>
                </c:pt>
                <c:pt idx="2067">
                  <c:v>1.5347538351765977E-2</c:v>
                </c:pt>
                <c:pt idx="2068">
                  <c:v>1.5347538351765977E-2</c:v>
                </c:pt>
                <c:pt idx="2069">
                  <c:v>1.5347538351765977E-2</c:v>
                </c:pt>
                <c:pt idx="2070">
                  <c:v>1.5347538351765977E-2</c:v>
                </c:pt>
                <c:pt idx="2071">
                  <c:v>1.5347538351765977E-2</c:v>
                </c:pt>
                <c:pt idx="2072">
                  <c:v>1.5347538351765977E-2</c:v>
                </c:pt>
                <c:pt idx="2073">
                  <c:v>1.5347538351765977E-2</c:v>
                </c:pt>
                <c:pt idx="2074">
                  <c:v>1.5347538351765977E-2</c:v>
                </c:pt>
                <c:pt idx="2075">
                  <c:v>1.5347538351765977E-2</c:v>
                </c:pt>
                <c:pt idx="2076">
                  <c:v>1.5347538351765977E-2</c:v>
                </c:pt>
                <c:pt idx="2077">
                  <c:v>1.5347538351765977E-2</c:v>
                </c:pt>
                <c:pt idx="2078">
                  <c:v>1.5347538351765977E-2</c:v>
                </c:pt>
                <c:pt idx="2079">
                  <c:v>1.5347538351765977E-2</c:v>
                </c:pt>
                <c:pt idx="2080">
                  <c:v>1.5347538351765977E-2</c:v>
                </c:pt>
                <c:pt idx="2081">
                  <c:v>1.5347538351765977E-2</c:v>
                </c:pt>
                <c:pt idx="2082">
                  <c:v>1.5347538351765977E-2</c:v>
                </c:pt>
                <c:pt idx="2083">
                  <c:v>1.5347538351765977E-2</c:v>
                </c:pt>
                <c:pt idx="2084">
                  <c:v>1.5347538351765977E-2</c:v>
                </c:pt>
                <c:pt idx="2085">
                  <c:v>1.5347538351765977E-2</c:v>
                </c:pt>
                <c:pt idx="2086">
                  <c:v>1.5347538351765977E-2</c:v>
                </c:pt>
                <c:pt idx="2087">
                  <c:v>1.5347538351765977E-2</c:v>
                </c:pt>
                <c:pt idx="2088">
                  <c:v>1.5347538351765977E-2</c:v>
                </c:pt>
                <c:pt idx="2089">
                  <c:v>1.5347538351765977E-2</c:v>
                </c:pt>
                <c:pt idx="2090">
                  <c:v>1.5347538351765977E-2</c:v>
                </c:pt>
                <c:pt idx="2091">
                  <c:v>1.5347538351765977E-2</c:v>
                </c:pt>
                <c:pt idx="2092">
                  <c:v>1.5347538351765977E-2</c:v>
                </c:pt>
                <c:pt idx="2093">
                  <c:v>1.5347538351765977E-2</c:v>
                </c:pt>
                <c:pt idx="2094">
                  <c:v>1.5347538351765977E-2</c:v>
                </c:pt>
                <c:pt idx="2095">
                  <c:v>1.5347538351765977E-2</c:v>
                </c:pt>
                <c:pt idx="2096">
                  <c:v>1.5347538351765977E-2</c:v>
                </c:pt>
                <c:pt idx="2097">
                  <c:v>1.5347538351765977E-2</c:v>
                </c:pt>
                <c:pt idx="2098">
                  <c:v>1.5347538351765977E-2</c:v>
                </c:pt>
                <c:pt idx="2099">
                  <c:v>1.5347538351765977E-2</c:v>
                </c:pt>
                <c:pt idx="2100">
                  <c:v>1.5347538351765977E-2</c:v>
                </c:pt>
                <c:pt idx="2101">
                  <c:v>1.5347538351765977E-2</c:v>
                </c:pt>
                <c:pt idx="2102">
                  <c:v>1.5347538351765977E-2</c:v>
                </c:pt>
                <c:pt idx="2103">
                  <c:v>1.5347538351765977E-2</c:v>
                </c:pt>
                <c:pt idx="2104">
                  <c:v>1.5347538351765977E-2</c:v>
                </c:pt>
                <c:pt idx="2105">
                  <c:v>1.5347538351765977E-2</c:v>
                </c:pt>
                <c:pt idx="2106">
                  <c:v>1.5347538351765977E-2</c:v>
                </c:pt>
                <c:pt idx="2107">
                  <c:v>1.5347538351765977E-2</c:v>
                </c:pt>
                <c:pt idx="2108">
                  <c:v>1.5347538351765977E-2</c:v>
                </c:pt>
                <c:pt idx="2109">
                  <c:v>1.5347538351765977E-2</c:v>
                </c:pt>
                <c:pt idx="2110">
                  <c:v>1.5347538351765977E-2</c:v>
                </c:pt>
                <c:pt idx="2111">
                  <c:v>1.5347538351765977E-2</c:v>
                </c:pt>
                <c:pt idx="2112">
                  <c:v>1.5347538351765977E-2</c:v>
                </c:pt>
                <c:pt idx="2113">
                  <c:v>1.5347538351765977E-2</c:v>
                </c:pt>
                <c:pt idx="2114">
                  <c:v>1.5347538351765977E-2</c:v>
                </c:pt>
                <c:pt idx="2115">
                  <c:v>1.5347538351765977E-2</c:v>
                </c:pt>
                <c:pt idx="2116">
                  <c:v>1.5347538351765977E-2</c:v>
                </c:pt>
                <c:pt idx="2117">
                  <c:v>1.5347538351765977E-2</c:v>
                </c:pt>
                <c:pt idx="2118">
                  <c:v>1.5347538351765977E-2</c:v>
                </c:pt>
                <c:pt idx="2119">
                  <c:v>1.5347538351765977E-2</c:v>
                </c:pt>
                <c:pt idx="2120">
                  <c:v>1.5347538351765977E-2</c:v>
                </c:pt>
                <c:pt idx="2121">
                  <c:v>1.5347538351765977E-2</c:v>
                </c:pt>
                <c:pt idx="2122">
                  <c:v>1.5347538351765977E-2</c:v>
                </c:pt>
                <c:pt idx="2123">
                  <c:v>1.5347538351765977E-2</c:v>
                </c:pt>
                <c:pt idx="2124">
                  <c:v>1.5347538351765977E-2</c:v>
                </c:pt>
                <c:pt idx="2125">
                  <c:v>1.5347538351765977E-2</c:v>
                </c:pt>
                <c:pt idx="2126">
                  <c:v>1.5347538351765977E-2</c:v>
                </c:pt>
                <c:pt idx="2127">
                  <c:v>1.5347538351765977E-2</c:v>
                </c:pt>
                <c:pt idx="2128">
                  <c:v>1.5347538351765977E-2</c:v>
                </c:pt>
                <c:pt idx="2129">
                  <c:v>1.5347538351765977E-2</c:v>
                </c:pt>
                <c:pt idx="2130">
                  <c:v>1.5347538351765977E-2</c:v>
                </c:pt>
                <c:pt idx="2131">
                  <c:v>1.5347538351765977E-2</c:v>
                </c:pt>
                <c:pt idx="2132">
                  <c:v>1.5347538351765977E-2</c:v>
                </c:pt>
                <c:pt idx="2133">
                  <c:v>1.5347538351765977E-2</c:v>
                </c:pt>
                <c:pt idx="2134">
                  <c:v>1.5347538351765977E-2</c:v>
                </c:pt>
                <c:pt idx="2135">
                  <c:v>1.5347538351765977E-2</c:v>
                </c:pt>
                <c:pt idx="2136">
                  <c:v>1.5347538351765977E-2</c:v>
                </c:pt>
                <c:pt idx="2137">
                  <c:v>1.5347538351765977E-2</c:v>
                </c:pt>
                <c:pt idx="2138">
                  <c:v>1.5347538351765977E-2</c:v>
                </c:pt>
                <c:pt idx="2139">
                  <c:v>1.5347538351765977E-2</c:v>
                </c:pt>
                <c:pt idx="2140">
                  <c:v>1.5347538351765977E-2</c:v>
                </c:pt>
                <c:pt idx="2141">
                  <c:v>1.5347538351765977E-2</c:v>
                </c:pt>
                <c:pt idx="2142">
                  <c:v>1.5347538351765977E-2</c:v>
                </c:pt>
                <c:pt idx="2143">
                  <c:v>1.5347538351765977E-2</c:v>
                </c:pt>
                <c:pt idx="2144">
                  <c:v>1.5347538351765977E-2</c:v>
                </c:pt>
                <c:pt idx="2145">
                  <c:v>1.5347538351765977E-2</c:v>
                </c:pt>
                <c:pt idx="2146">
                  <c:v>1.5347538351765977E-2</c:v>
                </c:pt>
                <c:pt idx="2147">
                  <c:v>1.5347538351765977E-2</c:v>
                </c:pt>
                <c:pt idx="2148">
                  <c:v>1.5347538351765977E-2</c:v>
                </c:pt>
                <c:pt idx="2149">
                  <c:v>1.5347538351765977E-2</c:v>
                </c:pt>
                <c:pt idx="2150">
                  <c:v>1.5347538351765977E-2</c:v>
                </c:pt>
                <c:pt idx="2151">
                  <c:v>1.5347538351765977E-2</c:v>
                </c:pt>
                <c:pt idx="2152">
                  <c:v>1.5347538351765977E-2</c:v>
                </c:pt>
                <c:pt idx="2153">
                  <c:v>1.5347538351765977E-2</c:v>
                </c:pt>
                <c:pt idx="2154">
                  <c:v>1.5347538351765977E-2</c:v>
                </c:pt>
                <c:pt idx="2155">
                  <c:v>1.5347538351765977E-2</c:v>
                </c:pt>
                <c:pt idx="2156">
                  <c:v>1.5347538351765977E-2</c:v>
                </c:pt>
                <c:pt idx="2157">
                  <c:v>1.5347538351765977E-2</c:v>
                </c:pt>
                <c:pt idx="2158">
                  <c:v>1.5347538351765977E-2</c:v>
                </c:pt>
                <c:pt idx="2159">
                  <c:v>1.5347538351765977E-2</c:v>
                </c:pt>
                <c:pt idx="2160">
                  <c:v>1.5347538351765977E-2</c:v>
                </c:pt>
                <c:pt idx="2161">
                  <c:v>1.5347538351765977E-2</c:v>
                </c:pt>
                <c:pt idx="2162">
                  <c:v>1.5347538351765977E-2</c:v>
                </c:pt>
                <c:pt idx="2163">
                  <c:v>1.5347538351765977E-2</c:v>
                </c:pt>
                <c:pt idx="2164">
                  <c:v>1.5347538351765977E-2</c:v>
                </c:pt>
                <c:pt idx="2165">
                  <c:v>1.5347538351765977E-2</c:v>
                </c:pt>
                <c:pt idx="2166">
                  <c:v>1.5347538351765977E-2</c:v>
                </c:pt>
                <c:pt idx="2167">
                  <c:v>1.5347538351765977E-2</c:v>
                </c:pt>
                <c:pt idx="2168">
                  <c:v>1.5347538351765977E-2</c:v>
                </c:pt>
                <c:pt idx="2169">
                  <c:v>1.5347538351765977E-2</c:v>
                </c:pt>
                <c:pt idx="2170">
                  <c:v>1.5347538351765977E-2</c:v>
                </c:pt>
                <c:pt idx="2171">
                  <c:v>1.5347538351765977E-2</c:v>
                </c:pt>
                <c:pt idx="2172">
                  <c:v>1.5347538351765977E-2</c:v>
                </c:pt>
                <c:pt idx="2173">
                  <c:v>1.5347538351765977E-2</c:v>
                </c:pt>
                <c:pt idx="2174">
                  <c:v>1.5347538351765977E-2</c:v>
                </c:pt>
                <c:pt idx="2175">
                  <c:v>1.5347538351765977E-2</c:v>
                </c:pt>
                <c:pt idx="2176">
                  <c:v>1.5347538351765977E-2</c:v>
                </c:pt>
                <c:pt idx="2177">
                  <c:v>1.5347538351765977E-2</c:v>
                </c:pt>
                <c:pt idx="2178">
                  <c:v>1.5347538351765977E-2</c:v>
                </c:pt>
                <c:pt idx="2179">
                  <c:v>1.5347538351765977E-2</c:v>
                </c:pt>
                <c:pt idx="2180">
                  <c:v>1.5347538351765977E-2</c:v>
                </c:pt>
                <c:pt idx="2181">
                  <c:v>1.5347538351765977E-2</c:v>
                </c:pt>
                <c:pt idx="2182">
                  <c:v>1.5347538351765977E-2</c:v>
                </c:pt>
                <c:pt idx="2183">
                  <c:v>1.5347538351765977E-2</c:v>
                </c:pt>
                <c:pt idx="2184">
                  <c:v>1.5347538351765977E-2</c:v>
                </c:pt>
                <c:pt idx="2185">
                  <c:v>1.5347538351765977E-2</c:v>
                </c:pt>
                <c:pt idx="2186">
                  <c:v>1.5347538351765977E-2</c:v>
                </c:pt>
                <c:pt idx="2187">
                  <c:v>1.5347538351765977E-2</c:v>
                </c:pt>
                <c:pt idx="2188">
                  <c:v>1.5347538351765977E-2</c:v>
                </c:pt>
                <c:pt idx="2189">
                  <c:v>1.5347538351765977E-2</c:v>
                </c:pt>
                <c:pt idx="2190">
                  <c:v>1.5347538351765977E-2</c:v>
                </c:pt>
                <c:pt idx="2191">
                  <c:v>1.5347538351765977E-2</c:v>
                </c:pt>
                <c:pt idx="2192">
                  <c:v>1.5347538351765977E-2</c:v>
                </c:pt>
                <c:pt idx="2193">
                  <c:v>1.5347538351765977E-2</c:v>
                </c:pt>
                <c:pt idx="2194">
                  <c:v>1.5347538351765977E-2</c:v>
                </c:pt>
                <c:pt idx="2195">
                  <c:v>1.5347538351765977E-2</c:v>
                </c:pt>
                <c:pt idx="2196">
                  <c:v>1.5347538351765977E-2</c:v>
                </c:pt>
                <c:pt idx="2197">
                  <c:v>1.5347538351765977E-2</c:v>
                </c:pt>
                <c:pt idx="2198">
                  <c:v>1.5347538351765977E-2</c:v>
                </c:pt>
                <c:pt idx="2199">
                  <c:v>1.5347538351765977E-2</c:v>
                </c:pt>
                <c:pt idx="2200">
                  <c:v>1.5347538351765977E-2</c:v>
                </c:pt>
                <c:pt idx="2201">
                  <c:v>1.5347538351765977E-2</c:v>
                </c:pt>
                <c:pt idx="2202">
                  <c:v>1.5347538351765977E-2</c:v>
                </c:pt>
                <c:pt idx="2203">
                  <c:v>1.5347538351765977E-2</c:v>
                </c:pt>
                <c:pt idx="2204">
                  <c:v>1.5347538351765977E-2</c:v>
                </c:pt>
                <c:pt idx="2205">
                  <c:v>1.5347538351765977E-2</c:v>
                </c:pt>
                <c:pt idx="2206">
                  <c:v>1.5347538351765977E-2</c:v>
                </c:pt>
                <c:pt idx="2207">
                  <c:v>1.5347538351765977E-2</c:v>
                </c:pt>
                <c:pt idx="2208">
                  <c:v>1.5347538351765977E-2</c:v>
                </c:pt>
                <c:pt idx="2209">
                  <c:v>1.5347538351765977E-2</c:v>
                </c:pt>
                <c:pt idx="2210">
                  <c:v>1.5347538351765977E-2</c:v>
                </c:pt>
                <c:pt idx="2211">
                  <c:v>1.5347538351765977E-2</c:v>
                </c:pt>
                <c:pt idx="2212">
                  <c:v>1.5347538351765977E-2</c:v>
                </c:pt>
                <c:pt idx="2213">
                  <c:v>1.5347538351765977E-2</c:v>
                </c:pt>
                <c:pt idx="2214">
                  <c:v>1.5347538351765977E-2</c:v>
                </c:pt>
                <c:pt idx="2215">
                  <c:v>1.5347538351765977E-2</c:v>
                </c:pt>
                <c:pt idx="2216">
                  <c:v>1.5347538351765977E-2</c:v>
                </c:pt>
                <c:pt idx="2217">
                  <c:v>1.5347538351765977E-2</c:v>
                </c:pt>
                <c:pt idx="2218">
                  <c:v>1.5347538351765977E-2</c:v>
                </c:pt>
                <c:pt idx="2219">
                  <c:v>1.5347538351765977E-2</c:v>
                </c:pt>
                <c:pt idx="2220">
                  <c:v>1.5347538351765977E-2</c:v>
                </c:pt>
                <c:pt idx="2221">
                  <c:v>1.5347538351765977E-2</c:v>
                </c:pt>
                <c:pt idx="2222">
                  <c:v>1.5347538351765977E-2</c:v>
                </c:pt>
                <c:pt idx="2223">
                  <c:v>1.5347538351765977E-2</c:v>
                </c:pt>
                <c:pt idx="2224">
                  <c:v>1.5347538351765977E-2</c:v>
                </c:pt>
                <c:pt idx="2225">
                  <c:v>1.5347538351765977E-2</c:v>
                </c:pt>
                <c:pt idx="2226">
                  <c:v>1.5347538351765977E-2</c:v>
                </c:pt>
                <c:pt idx="2227">
                  <c:v>1.5347538351765977E-2</c:v>
                </c:pt>
                <c:pt idx="2228">
                  <c:v>1.5347538351765977E-2</c:v>
                </c:pt>
                <c:pt idx="2229">
                  <c:v>1.5347538351765977E-2</c:v>
                </c:pt>
                <c:pt idx="2230">
                  <c:v>1.5347538351765977E-2</c:v>
                </c:pt>
                <c:pt idx="2231">
                  <c:v>1.5347538351765977E-2</c:v>
                </c:pt>
                <c:pt idx="2232">
                  <c:v>1.5347538351765977E-2</c:v>
                </c:pt>
                <c:pt idx="2233">
                  <c:v>1.5347538351765977E-2</c:v>
                </c:pt>
                <c:pt idx="2234">
                  <c:v>1.5347538351765977E-2</c:v>
                </c:pt>
                <c:pt idx="2235">
                  <c:v>1.5347538351765977E-2</c:v>
                </c:pt>
                <c:pt idx="2236">
                  <c:v>1.5347538351765977E-2</c:v>
                </c:pt>
                <c:pt idx="2237">
                  <c:v>1.5347538351765977E-2</c:v>
                </c:pt>
                <c:pt idx="2238">
                  <c:v>1.5347538351765977E-2</c:v>
                </c:pt>
                <c:pt idx="2239">
                  <c:v>1.5347538351765977E-2</c:v>
                </c:pt>
                <c:pt idx="2240">
                  <c:v>1.5347538351765977E-2</c:v>
                </c:pt>
                <c:pt idx="2241">
                  <c:v>1.5347538351765977E-2</c:v>
                </c:pt>
                <c:pt idx="2242">
                  <c:v>1.5347538351765977E-2</c:v>
                </c:pt>
                <c:pt idx="2243">
                  <c:v>1.5347538351765977E-2</c:v>
                </c:pt>
                <c:pt idx="2244">
                  <c:v>1.5347538351765977E-2</c:v>
                </c:pt>
                <c:pt idx="2245">
                  <c:v>1.5347538351765977E-2</c:v>
                </c:pt>
                <c:pt idx="2246">
                  <c:v>1.5347538351765977E-2</c:v>
                </c:pt>
                <c:pt idx="2247">
                  <c:v>1.5347538351765977E-2</c:v>
                </c:pt>
                <c:pt idx="2248">
                  <c:v>1.5347538351765977E-2</c:v>
                </c:pt>
                <c:pt idx="2249">
                  <c:v>1.5347538351765977E-2</c:v>
                </c:pt>
                <c:pt idx="2250">
                  <c:v>1.5347538351765977E-2</c:v>
                </c:pt>
                <c:pt idx="2251">
                  <c:v>1.5347538351765977E-2</c:v>
                </c:pt>
                <c:pt idx="2252">
                  <c:v>1.5347538351765977E-2</c:v>
                </c:pt>
                <c:pt idx="2253">
                  <c:v>1.5347538351765977E-2</c:v>
                </c:pt>
                <c:pt idx="2254">
                  <c:v>1.5347538351765977E-2</c:v>
                </c:pt>
                <c:pt idx="2255">
                  <c:v>1.5347538351765977E-2</c:v>
                </c:pt>
                <c:pt idx="2256">
                  <c:v>1.5347538351765977E-2</c:v>
                </c:pt>
                <c:pt idx="2257">
                  <c:v>1.5347538351765977E-2</c:v>
                </c:pt>
                <c:pt idx="2258">
                  <c:v>1.5347538351765977E-2</c:v>
                </c:pt>
                <c:pt idx="2259">
                  <c:v>1.5347538351765977E-2</c:v>
                </c:pt>
                <c:pt idx="2260">
                  <c:v>1.5347538351765977E-2</c:v>
                </c:pt>
                <c:pt idx="2261">
                  <c:v>1.5347538351765977E-2</c:v>
                </c:pt>
                <c:pt idx="2262">
                  <c:v>1.5347538351765977E-2</c:v>
                </c:pt>
                <c:pt idx="2263">
                  <c:v>1.5347538351765977E-2</c:v>
                </c:pt>
                <c:pt idx="2264">
                  <c:v>1.5347538351765977E-2</c:v>
                </c:pt>
                <c:pt idx="2265">
                  <c:v>1.5347538351765977E-2</c:v>
                </c:pt>
                <c:pt idx="2266">
                  <c:v>1.5347538351765977E-2</c:v>
                </c:pt>
                <c:pt idx="2267">
                  <c:v>1.5347538351765977E-2</c:v>
                </c:pt>
                <c:pt idx="2268">
                  <c:v>1.5347538351765977E-2</c:v>
                </c:pt>
                <c:pt idx="2269">
                  <c:v>1.5347538351765977E-2</c:v>
                </c:pt>
                <c:pt idx="2270">
                  <c:v>1.5347538351765977E-2</c:v>
                </c:pt>
                <c:pt idx="2271">
                  <c:v>1.5347538351765977E-2</c:v>
                </c:pt>
                <c:pt idx="2272">
                  <c:v>1.5347538351765977E-2</c:v>
                </c:pt>
                <c:pt idx="2273">
                  <c:v>1.5347538351765977E-2</c:v>
                </c:pt>
                <c:pt idx="2274">
                  <c:v>1.5347538351765977E-2</c:v>
                </c:pt>
                <c:pt idx="2275">
                  <c:v>1.5347538351765977E-2</c:v>
                </c:pt>
                <c:pt idx="2276">
                  <c:v>1.5347538351765977E-2</c:v>
                </c:pt>
                <c:pt idx="2277">
                  <c:v>1.5347538351765977E-2</c:v>
                </c:pt>
                <c:pt idx="2278">
                  <c:v>1.5347538351765977E-2</c:v>
                </c:pt>
                <c:pt idx="2279">
                  <c:v>1.5347538351765977E-2</c:v>
                </c:pt>
                <c:pt idx="2280">
                  <c:v>1.5347538351765977E-2</c:v>
                </c:pt>
                <c:pt idx="2281">
                  <c:v>1.5347538351765977E-2</c:v>
                </c:pt>
                <c:pt idx="2282">
                  <c:v>1.5347538351765977E-2</c:v>
                </c:pt>
                <c:pt idx="2283">
                  <c:v>1.5347538351765977E-2</c:v>
                </c:pt>
                <c:pt idx="2284">
                  <c:v>1.5347538351765977E-2</c:v>
                </c:pt>
                <c:pt idx="2285">
                  <c:v>1.5347538351765977E-2</c:v>
                </c:pt>
                <c:pt idx="2286">
                  <c:v>1.5347538351765977E-2</c:v>
                </c:pt>
                <c:pt idx="2287">
                  <c:v>1.5347538351765977E-2</c:v>
                </c:pt>
                <c:pt idx="2288">
                  <c:v>1.5347538351765977E-2</c:v>
                </c:pt>
                <c:pt idx="2289">
                  <c:v>1.5347538351765977E-2</c:v>
                </c:pt>
                <c:pt idx="2290">
                  <c:v>1.5347538351765977E-2</c:v>
                </c:pt>
                <c:pt idx="2291">
                  <c:v>1.5347538351765977E-2</c:v>
                </c:pt>
                <c:pt idx="2292">
                  <c:v>1.5347538351765977E-2</c:v>
                </c:pt>
                <c:pt idx="2293">
                  <c:v>1.5347538351765977E-2</c:v>
                </c:pt>
                <c:pt idx="2294">
                  <c:v>1.5347538351765977E-2</c:v>
                </c:pt>
                <c:pt idx="2295">
                  <c:v>1.5347538351765977E-2</c:v>
                </c:pt>
                <c:pt idx="2296">
                  <c:v>1.5347538351765977E-2</c:v>
                </c:pt>
                <c:pt idx="2297">
                  <c:v>1.5347538351765977E-2</c:v>
                </c:pt>
                <c:pt idx="2298">
                  <c:v>1.5347538351765977E-2</c:v>
                </c:pt>
                <c:pt idx="2299">
                  <c:v>1.5347538351765977E-2</c:v>
                </c:pt>
                <c:pt idx="2300">
                  <c:v>1.5347538351765977E-2</c:v>
                </c:pt>
                <c:pt idx="2301">
                  <c:v>1.5347538351765977E-2</c:v>
                </c:pt>
                <c:pt idx="2302">
                  <c:v>1.5347538351765977E-2</c:v>
                </c:pt>
                <c:pt idx="2303">
                  <c:v>1.5347538351765977E-2</c:v>
                </c:pt>
                <c:pt idx="2304">
                  <c:v>1.5347538351765977E-2</c:v>
                </c:pt>
                <c:pt idx="2305">
                  <c:v>1.5347538351765977E-2</c:v>
                </c:pt>
                <c:pt idx="2306">
                  <c:v>1.5347538351765977E-2</c:v>
                </c:pt>
                <c:pt idx="2307">
                  <c:v>1.5347538351765977E-2</c:v>
                </c:pt>
                <c:pt idx="2308">
                  <c:v>1.5347538351765977E-2</c:v>
                </c:pt>
                <c:pt idx="2309">
                  <c:v>1.5347538351765977E-2</c:v>
                </c:pt>
                <c:pt idx="2310">
                  <c:v>1.5347538351765977E-2</c:v>
                </c:pt>
                <c:pt idx="2311">
                  <c:v>1.5347538351765977E-2</c:v>
                </c:pt>
                <c:pt idx="2312">
                  <c:v>1.5347538351765977E-2</c:v>
                </c:pt>
                <c:pt idx="2313">
                  <c:v>1.5347538351765977E-2</c:v>
                </c:pt>
                <c:pt idx="2314">
                  <c:v>1.5347538351765977E-2</c:v>
                </c:pt>
                <c:pt idx="2315">
                  <c:v>1.5347538351765977E-2</c:v>
                </c:pt>
                <c:pt idx="2316">
                  <c:v>1.5347538351765977E-2</c:v>
                </c:pt>
                <c:pt idx="2317">
                  <c:v>1.5347538351765977E-2</c:v>
                </c:pt>
                <c:pt idx="2318">
                  <c:v>1.5347538351765977E-2</c:v>
                </c:pt>
                <c:pt idx="2319">
                  <c:v>1.5347538351765977E-2</c:v>
                </c:pt>
                <c:pt idx="2320">
                  <c:v>1.5347538351765977E-2</c:v>
                </c:pt>
                <c:pt idx="2321">
                  <c:v>1.5347538351765977E-2</c:v>
                </c:pt>
                <c:pt idx="2322">
                  <c:v>1.5347538351765977E-2</c:v>
                </c:pt>
                <c:pt idx="2323">
                  <c:v>1.5347538351765977E-2</c:v>
                </c:pt>
                <c:pt idx="2324">
                  <c:v>1.5347538351765977E-2</c:v>
                </c:pt>
                <c:pt idx="2325">
                  <c:v>1.5347538351765977E-2</c:v>
                </c:pt>
                <c:pt idx="2326">
                  <c:v>1.5347538351765977E-2</c:v>
                </c:pt>
                <c:pt idx="2327">
                  <c:v>1.5347538351765977E-2</c:v>
                </c:pt>
                <c:pt idx="2328">
                  <c:v>1.5347538351765977E-2</c:v>
                </c:pt>
                <c:pt idx="2329">
                  <c:v>1.5347538351765977E-2</c:v>
                </c:pt>
                <c:pt idx="2330">
                  <c:v>1.5347538351765977E-2</c:v>
                </c:pt>
                <c:pt idx="2331">
                  <c:v>1.5347538351765977E-2</c:v>
                </c:pt>
                <c:pt idx="2332">
                  <c:v>1.5347538351765977E-2</c:v>
                </c:pt>
                <c:pt idx="2333">
                  <c:v>1.5347538351765977E-2</c:v>
                </c:pt>
                <c:pt idx="2334">
                  <c:v>1.5347538351765977E-2</c:v>
                </c:pt>
                <c:pt idx="2335">
                  <c:v>1.5347538351765977E-2</c:v>
                </c:pt>
                <c:pt idx="2336">
                  <c:v>1.5347538351765977E-2</c:v>
                </c:pt>
                <c:pt idx="2337">
                  <c:v>1.5347538351765977E-2</c:v>
                </c:pt>
                <c:pt idx="2338">
                  <c:v>1.5347538351765977E-2</c:v>
                </c:pt>
                <c:pt idx="2339">
                  <c:v>1.5347538351765977E-2</c:v>
                </c:pt>
                <c:pt idx="2340">
                  <c:v>1.5347538351765977E-2</c:v>
                </c:pt>
                <c:pt idx="2341">
                  <c:v>1.5347538351765977E-2</c:v>
                </c:pt>
                <c:pt idx="2342">
                  <c:v>1.5347538351765977E-2</c:v>
                </c:pt>
                <c:pt idx="2343">
                  <c:v>1.5347538351765977E-2</c:v>
                </c:pt>
                <c:pt idx="2344">
                  <c:v>1.5347538351765977E-2</c:v>
                </c:pt>
                <c:pt idx="2345">
                  <c:v>1.5347538351765977E-2</c:v>
                </c:pt>
                <c:pt idx="2346">
                  <c:v>1.5347538351765977E-2</c:v>
                </c:pt>
                <c:pt idx="2347">
                  <c:v>1.5347538351765977E-2</c:v>
                </c:pt>
                <c:pt idx="2348">
                  <c:v>1.5347538351765977E-2</c:v>
                </c:pt>
                <c:pt idx="2349">
                  <c:v>1.5347538351765977E-2</c:v>
                </c:pt>
                <c:pt idx="2350">
                  <c:v>1.5347538351765977E-2</c:v>
                </c:pt>
                <c:pt idx="2351">
                  <c:v>1.5347538351765977E-2</c:v>
                </c:pt>
                <c:pt idx="2352">
                  <c:v>1.5347538351765977E-2</c:v>
                </c:pt>
                <c:pt idx="2353">
                  <c:v>1.5347538351765977E-2</c:v>
                </c:pt>
                <c:pt idx="2354">
                  <c:v>1.5347538351765977E-2</c:v>
                </c:pt>
                <c:pt idx="2355">
                  <c:v>1.5347538351765977E-2</c:v>
                </c:pt>
                <c:pt idx="2356">
                  <c:v>1.5347538351765977E-2</c:v>
                </c:pt>
                <c:pt idx="2357">
                  <c:v>1.5347538351765977E-2</c:v>
                </c:pt>
                <c:pt idx="2358">
                  <c:v>1.5347538351765977E-2</c:v>
                </c:pt>
                <c:pt idx="2359">
                  <c:v>1.5347538351765977E-2</c:v>
                </c:pt>
                <c:pt idx="2360">
                  <c:v>1.5347538351765977E-2</c:v>
                </c:pt>
                <c:pt idx="2361">
                  <c:v>1.5347538351765977E-2</c:v>
                </c:pt>
                <c:pt idx="2362">
                  <c:v>1.5347538351765977E-2</c:v>
                </c:pt>
                <c:pt idx="2363">
                  <c:v>1.5347538351765977E-2</c:v>
                </c:pt>
                <c:pt idx="2364">
                  <c:v>1.5347538351765977E-2</c:v>
                </c:pt>
                <c:pt idx="2365">
                  <c:v>1.5347538351765977E-2</c:v>
                </c:pt>
                <c:pt idx="2366">
                  <c:v>1.5347538351765977E-2</c:v>
                </c:pt>
                <c:pt idx="2367">
                  <c:v>1.5347538351765977E-2</c:v>
                </c:pt>
                <c:pt idx="2368">
                  <c:v>1.5347538351765977E-2</c:v>
                </c:pt>
                <c:pt idx="2369">
                  <c:v>1.5347538351765977E-2</c:v>
                </c:pt>
                <c:pt idx="2370">
                  <c:v>1.5347538351765977E-2</c:v>
                </c:pt>
                <c:pt idx="2371">
                  <c:v>1.5347538351765977E-2</c:v>
                </c:pt>
                <c:pt idx="2372">
                  <c:v>1.5347538351765977E-2</c:v>
                </c:pt>
                <c:pt idx="2373">
                  <c:v>1.5347538351765977E-2</c:v>
                </c:pt>
                <c:pt idx="2374">
                  <c:v>1.5347538351765977E-2</c:v>
                </c:pt>
                <c:pt idx="2375">
                  <c:v>1.5347538351765977E-2</c:v>
                </c:pt>
                <c:pt idx="2376">
                  <c:v>1.5347538351765977E-2</c:v>
                </c:pt>
                <c:pt idx="2377">
                  <c:v>1.5347538351765977E-2</c:v>
                </c:pt>
                <c:pt idx="2378">
                  <c:v>1.5347538351765977E-2</c:v>
                </c:pt>
                <c:pt idx="2379">
                  <c:v>1.5347538351765977E-2</c:v>
                </c:pt>
                <c:pt idx="2380">
                  <c:v>1.5347538351765977E-2</c:v>
                </c:pt>
                <c:pt idx="2381">
                  <c:v>1.5347538351765977E-2</c:v>
                </c:pt>
                <c:pt idx="2382">
                  <c:v>1.5347538351765977E-2</c:v>
                </c:pt>
                <c:pt idx="2383">
                  <c:v>1.5347538351765977E-2</c:v>
                </c:pt>
                <c:pt idx="2384">
                  <c:v>1.5347538351765977E-2</c:v>
                </c:pt>
                <c:pt idx="2385">
                  <c:v>1.5347538351765977E-2</c:v>
                </c:pt>
                <c:pt idx="2386">
                  <c:v>1.5347538351765977E-2</c:v>
                </c:pt>
                <c:pt idx="2387">
                  <c:v>1.5347538351765977E-2</c:v>
                </c:pt>
                <c:pt idx="2388">
                  <c:v>1.5347538351765977E-2</c:v>
                </c:pt>
                <c:pt idx="2389">
                  <c:v>1.5347538351765977E-2</c:v>
                </c:pt>
                <c:pt idx="2390">
                  <c:v>1.5347538351765977E-2</c:v>
                </c:pt>
                <c:pt idx="2391">
                  <c:v>1.5347538351765977E-2</c:v>
                </c:pt>
                <c:pt idx="2392">
                  <c:v>1.5347538351765977E-2</c:v>
                </c:pt>
                <c:pt idx="2393">
                  <c:v>1.5347538351765977E-2</c:v>
                </c:pt>
                <c:pt idx="2394">
                  <c:v>1.5347538351765977E-2</c:v>
                </c:pt>
                <c:pt idx="2395">
                  <c:v>1.5347538351765977E-2</c:v>
                </c:pt>
                <c:pt idx="2396">
                  <c:v>1.5347538351765977E-2</c:v>
                </c:pt>
                <c:pt idx="2397">
                  <c:v>1.5347538351765977E-2</c:v>
                </c:pt>
                <c:pt idx="2398">
                  <c:v>1.5347538351765977E-2</c:v>
                </c:pt>
                <c:pt idx="2399">
                  <c:v>1.5347538351765977E-2</c:v>
                </c:pt>
                <c:pt idx="2400">
                  <c:v>1.5347538351765977E-2</c:v>
                </c:pt>
                <c:pt idx="2401">
                  <c:v>1.5347538351765977E-2</c:v>
                </c:pt>
                <c:pt idx="2402">
                  <c:v>1.5347538351765977E-2</c:v>
                </c:pt>
                <c:pt idx="2403">
                  <c:v>1.5347538351765977E-2</c:v>
                </c:pt>
                <c:pt idx="2404">
                  <c:v>1.5347538351765977E-2</c:v>
                </c:pt>
                <c:pt idx="2405">
                  <c:v>1.5347538351765977E-2</c:v>
                </c:pt>
                <c:pt idx="2406">
                  <c:v>1.5347538351765977E-2</c:v>
                </c:pt>
                <c:pt idx="2407">
                  <c:v>1.5347538351765977E-2</c:v>
                </c:pt>
                <c:pt idx="2408">
                  <c:v>1.5347538351765977E-2</c:v>
                </c:pt>
                <c:pt idx="2409">
                  <c:v>1.5347538351765977E-2</c:v>
                </c:pt>
                <c:pt idx="2410">
                  <c:v>1.5347538351765977E-2</c:v>
                </c:pt>
                <c:pt idx="2411">
                  <c:v>1.5347538351765977E-2</c:v>
                </c:pt>
                <c:pt idx="2412">
                  <c:v>1.5347538351765977E-2</c:v>
                </c:pt>
                <c:pt idx="2413">
                  <c:v>1.5347538351765977E-2</c:v>
                </c:pt>
                <c:pt idx="2414">
                  <c:v>1.5347538351765977E-2</c:v>
                </c:pt>
                <c:pt idx="2415">
                  <c:v>1.5347538351765977E-2</c:v>
                </c:pt>
                <c:pt idx="2416">
                  <c:v>1.5347538351765977E-2</c:v>
                </c:pt>
                <c:pt idx="2417">
                  <c:v>1.5347538351765977E-2</c:v>
                </c:pt>
                <c:pt idx="2418">
                  <c:v>1.5347538351765977E-2</c:v>
                </c:pt>
                <c:pt idx="2419">
                  <c:v>1.5347538351765977E-2</c:v>
                </c:pt>
                <c:pt idx="2420">
                  <c:v>1.5347538351765977E-2</c:v>
                </c:pt>
                <c:pt idx="2421">
                  <c:v>1.5347538351765977E-2</c:v>
                </c:pt>
                <c:pt idx="2422">
                  <c:v>1.5347538351765977E-2</c:v>
                </c:pt>
                <c:pt idx="2423">
                  <c:v>1.5347538351765977E-2</c:v>
                </c:pt>
                <c:pt idx="2424">
                  <c:v>1.5347538351765977E-2</c:v>
                </c:pt>
                <c:pt idx="2425">
                  <c:v>1.5347538351765977E-2</c:v>
                </c:pt>
                <c:pt idx="2426">
                  <c:v>1.5347538351765977E-2</c:v>
                </c:pt>
                <c:pt idx="2427">
                  <c:v>1.5347538351765977E-2</c:v>
                </c:pt>
                <c:pt idx="2428">
                  <c:v>1.5347538351765977E-2</c:v>
                </c:pt>
                <c:pt idx="2429">
                  <c:v>1.5347538351765977E-2</c:v>
                </c:pt>
                <c:pt idx="2430">
                  <c:v>1.5347538351765977E-2</c:v>
                </c:pt>
                <c:pt idx="2431">
                  <c:v>1.5347538351765977E-2</c:v>
                </c:pt>
                <c:pt idx="2432">
                  <c:v>1.5347538351765977E-2</c:v>
                </c:pt>
                <c:pt idx="2433">
                  <c:v>1.5347538351765977E-2</c:v>
                </c:pt>
                <c:pt idx="2434">
                  <c:v>1.5347538351765977E-2</c:v>
                </c:pt>
                <c:pt idx="2435">
                  <c:v>1.5347538351765977E-2</c:v>
                </c:pt>
                <c:pt idx="2436">
                  <c:v>1.5347538351765977E-2</c:v>
                </c:pt>
                <c:pt idx="2437">
                  <c:v>1.5347538351765977E-2</c:v>
                </c:pt>
                <c:pt idx="2438">
                  <c:v>1.5347538351765977E-2</c:v>
                </c:pt>
                <c:pt idx="2439">
                  <c:v>1.5347538351765977E-2</c:v>
                </c:pt>
                <c:pt idx="2440">
                  <c:v>1.5347538351765977E-2</c:v>
                </c:pt>
                <c:pt idx="2441">
                  <c:v>1.5347538351765977E-2</c:v>
                </c:pt>
                <c:pt idx="2442">
                  <c:v>1.5347538351765977E-2</c:v>
                </c:pt>
                <c:pt idx="2443">
                  <c:v>1.5347538351765977E-2</c:v>
                </c:pt>
                <c:pt idx="2444">
                  <c:v>1.5347538351765977E-2</c:v>
                </c:pt>
                <c:pt idx="2445">
                  <c:v>1.5347538351765977E-2</c:v>
                </c:pt>
                <c:pt idx="2446">
                  <c:v>1.5347538351765977E-2</c:v>
                </c:pt>
                <c:pt idx="2447">
                  <c:v>1.5347538351765977E-2</c:v>
                </c:pt>
                <c:pt idx="2448">
                  <c:v>1.5347538351765977E-2</c:v>
                </c:pt>
                <c:pt idx="2449">
                  <c:v>1.5347538351765977E-2</c:v>
                </c:pt>
                <c:pt idx="2450">
                  <c:v>1.5347538351765977E-2</c:v>
                </c:pt>
                <c:pt idx="2451">
                  <c:v>1.5347538351765977E-2</c:v>
                </c:pt>
                <c:pt idx="2452">
                  <c:v>1.5347538351765977E-2</c:v>
                </c:pt>
                <c:pt idx="2453">
                  <c:v>1.5347538351765977E-2</c:v>
                </c:pt>
                <c:pt idx="2454">
                  <c:v>1.5347538351765977E-2</c:v>
                </c:pt>
                <c:pt idx="2455">
                  <c:v>1.5347538351765977E-2</c:v>
                </c:pt>
                <c:pt idx="2456">
                  <c:v>1.5347538351765977E-2</c:v>
                </c:pt>
                <c:pt idx="2457">
                  <c:v>1.5347538351765977E-2</c:v>
                </c:pt>
                <c:pt idx="2458">
                  <c:v>1.5347538351765977E-2</c:v>
                </c:pt>
                <c:pt idx="2459">
                  <c:v>1.5347538351765977E-2</c:v>
                </c:pt>
                <c:pt idx="2460">
                  <c:v>1.5347538351765977E-2</c:v>
                </c:pt>
                <c:pt idx="2461">
                  <c:v>1.5347538351765977E-2</c:v>
                </c:pt>
                <c:pt idx="2462">
                  <c:v>1.5347538351765977E-2</c:v>
                </c:pt>
                <c:pt idx="2463">
                  <c:v>1.5347538351765977E-2</c:v>
                </c:pt>
                <c:pt idx="2464">
                  <c:v>1.5347538351765977E-2</c:v>
                </c:pt>
                <c:pt idx="2465">
                  <c:v>1.5347538351765977E-2</c:v>
                </c:pt>
                <c:pt idx="2466">
                  <c:v>1.5347538351765977E-2</c:v>
                </c:pt>
                <c:pt idx="2467">
                  <c:v>1.5347538351765977E-2</c:v>
                </c:pt>
                <c:pt idx="2468">
                  <c:v>1.5347538351765977E-2</c:v>
                </c:pt>
                <c:pt idx="2469">
                  <c:v>1.5347538351765977E-2</c:v>
                </c:pt>
                <c:pt idx="2470">
                  <c:v>1.5347538351765977E-2</c:v>
                </c:pt>
                <c:pt idx="2471">
                  <c:v>1.5347538351765977E-2</c:v>
                </c:pt>
                <c:pt idx="2472">
                  <c:v>1.5347538351765977E-2</c:v>
                </c:pt>
                <c:pt idx="2473">
                  <c:v>1.5347538351765977E-2</c:v>
                </c:pt>
                <c:pt idx="2474">
                  <c:v>1.5347538351765977E-2</c:v>
                </c:pt>
                <c:pt idx="2475">
                  <c:v>1.5347538351765977E-2</c:v>
                </c:pt>
                <c:pt idx="2476">
                  <c:v>1.5347538351765977E-2</c:v>
                </c:pt>
                <c:pt idx="2477">
                  <c:v>1.5347538351765977E-2</c:v>
                </c:pt>
                <c:pt idx="2478">
                  <c:v>1.5347538351765977E-2</c:v>
                </c:pt>
                <c:pt idx="2479">
                  <c:v>1.5347538351765977E-2</c:v>
                </c:pt>
                <c:pt idx="2480">
                  <c:v>1.5347538351765977E-2</c:v>
                </c:pt>
                <c:pt idx="2481">
                  <c:v>1.5347538351765977E-2</c:v>
                </c:pt>
                <c:pt idx="2482">
                  <c:v>1.5347538351765977E-2</c:v>
                </c:pt>
                <c:pt idx="2483">
                  <c:v>1.5347538351765977E-2</c:v>
                </c:pt>
                <c:pt idx="2484">
                  <c:v>1.5347538351765977E-2</c:v>
                </c:pt>
                <c:pt idx="2485">
                  <c:v>1.5347538351765977E-2</c:v>
                </c:pt>
                <c:pt idx="2486">
                  <c:v>1.5347538351765977E-2</c:v>
                </c:pt>
                <c:pt idx="2487">
                  <c:v>1.5347538351765977E-2</c:v>
                </c:pt>
                <c:pt idx="2488">
                  <c:v>1.5347538351765977E-2</c:v>
                </c:pt>
                <c:pt idx="2489">
                  <c:v>1.5347538351765977E-2</c:v>
                </c:pt>
                <c:pt idx="2490">
                  <c:v>1.5347538351765977E-2</c:v>
                </c:pt>
                <c:pt idx="2491">
                  <c:v>1.5347538351765977E-2</c:v>
                </c:pt>
                <c:pt idx="2492">
                  <c:v>1.5347538351765977E-2</c:v>
                </c:pt>
                <c:pt idx="2493">
                  <c:v>1.5347538351765977E-2</c:v>
                </c:pt>
                <c:pt idx="2494">
                  <c:v>1.5347538351765977E-2</c:v>
                </c:pt>
                <c:pt idx="2495">
                  <c:v>1.5347538351765977E-2</c:v>
                </c:pt>
                <c:pt idx="2496">
                  <c:v>1.5347538351765977E-2</c:v>
                </c:pt>
                <c:pt idx="2497">
                  <c:v>1.5347538351765977E-2</c:v>
                </c:pt>
                <c:pt idx="2498">
                  <c:v>1.5347538351765977E-2</c:v>
                </c:pt>
                <c:pt idx="2499">
                  <c:v>1.5347538351765977E-2</c:v>
                </c:pt>
                <c:pt idx="2500">
                  <c:v>1.5347538351765977E-2</c:v>
                </c:pt>
                <c:pt idx="2501">
                  <c:v>1.5347538351765977E-2</c:v>
                </c:pt>
                <c:pt idx="2502">
                  <c:v>1.5347538351765977E-2</c:v>
                </c:pt>
                <c:pt idx="2503">
                  <c:v>1.5347538351765977E-2</c:v>
                </c:pt>
                <c:pt idx="2504">
                  <c:v>1.5347538351765977E-2</c:v>
                </c:pt>
                <c:pt idx="2505">
                  <c:v>1.5347538351765977E-2</c:v>
                </c:pt>
                <c:pt idx="2506">
                  <c:v>1.5347538351765977E-2</c:v>
                </c:pt>
                <c:pt idx="2507">
                  <c:v>1.5347538351765977E-2</c:v>
                </c:pt>
                <c:pt idx="2508">
                  <c:v>1.5347538351765977E-2</c:v>
                </c:pt>
                <c:pt idx="2509">
                  <c:v>1.5347538351765977E-2</c:v>
                </c:pt>
                <c:pt idx="2510">
                  <c:v>1.5347538351765977E-2</c:v>
                </c:pt>
                <c:pt idx="2511">
                  <c:v>1.5347538351765977E-2</c:v>
                </c:pt>
                <c:pt idx="2512">
                  <c:v>1.5347538351765977E-2</c:v>
                </c:pt>
                <c:pt idx="2513">
                  <c:v>1.5347538351765977E-2</c:v>
                </c:pt>
                <c:pt idx="2514">
                  <c:v>1.5347538351765977E-2</c:v>
                </c:pt>
                <c:pt idx="2515">
                  <c:v>1.5347538351765977E-2</c:v>
                </c:pt>
                <c:pt idx="2516">
                  <c:v>1.5347538351765977E-2</c:v>
                </c:pt>
                <c:pt idx="2517">
                  <c:v>1.5347538351765977E-2</c:v>
                </c:pt>
                <c:pt idx="2518">
                  <c:v>1.5347538351765977E-2</c:v>
                </c:pt>
                <c:pt idx="2519">
                  <c:v>1.5347538351765977E-2</c:v>
                </c:pt>
                <c:pt idx="2520">
                  <c:v>1.5347538351765977E-2</c:v>
                </c:pt>
                <c:pt idx="2521">
                  <c:v>1.5347538351765977E-2</c:v>
                </c:pt>
                <c:pt idx="2522">
                  <c:v>1.5347538351765977E-2</c:v>
                </c:pt>
                <c:pt idx="2523">
                  <c:v>1.5347538351765977E-2</c:v>
                </c:pt>
                <c:pt idx="2524">
                  <c:v>1.5347538351765977E-2</c:v>
                </c:pt>
                <c:pt idx="2525">
                  <c:v>1.5347538351765977E-2</c:v>
                </c:pt>
                <c:pt idx="2526">
                  <c:v>1.5347538351765977E-2</c:v>
                </c:pt>
                <c:pt idx="2527">
                  <c:v>1.5347538351765977E-2</c:v>
                </c:pt>
                <c:pt idx="2528">
                  <c:v>1.5347538351765977E-2</c:v>
                </c:pt>
                <c:pt idx="2529">
                  <c:v>1.5347538351765977E-2</c:v>
                </c:pt>
                <c:pt idx="2530">
                  <c:v>1.5347538351765977E-2</c:v>
                </c:pt>
                <c:pt idx="2531">
                  <c:v>1.5347538351765977E-2</c:v>
                </c:pt>
                <c:pt idx="2532">
                  <c:v>1.5347538351765977E-2</c:v>
                </c:pt>
                <c:pt idx="2533">
                  <c:v>1.5347538351765977E-2</c:v>
                </c:pt>
                <c:pt idx="2534">
                  <c:v>1.5347538351765977E-2</c:v>
                </c:pt>
                <c:pt idx="2535">
                  <c:v>1.5347538351765977E-2</c:v>
                </c:pt>
                <c:pt idx="2536">
                  <c:v>1.5347538351765977E-2</c:v>
                </c:pt>
                <c:pt idx="2537">
                  <c:v>1.5347538351765977E-2</c:v>
                </c:pt>
                <c:pt idx="2538">
                  <c:v>1.5347538351765977E-2</c:v>
                </c:pt>
                <c:pt idx="2539">
                  <c:v>1.5347538351765977E-2</c:v>
                </c:pt>
                <c:pt idx="2540">
                  <c:v>1.5347538351765977E-2</c:v>
                </c:pt>
                <c:pt idx="2541">
                  <c:v>1.5347538351765977E-2</c:v>
                </c:pt>
                <c:pt idx="2542">
                  <c:v>1.5347538351765977E-2</c:v>
                </c:pt>
                <c:pt idx="2543">
                  <c:v>1.5347538351765977E-2</c:v>
                </c:pt>
                <c:pt idx="2544">
                  <c:v>1.5347538351765977E-2</c:v>
                </c:pt>
                <c:pt idx="2545">
                  <c:v>1.5347538351765977E-2</c:v>
                </c:pt>
                <c:pt idx="2546">
                  <c:v>1.5347538351765977E-2</c:v>
                </c:pt>
                <c:pt idx="2547">
                  <c:v>1.5347538351765977E-2</c:v>
                </c:pt>
                <c:pt idx="2548">
                  <c:v>1.5347538351765977E-2</c:v>
                </c:pt>
                <c:pt idx="2549">
                  <c:v>1.5347538351765977E-2</c:v>
                </c:pt>
                <c:pt idx="2550">
                  <c:v>1.5347538351765977E-2</c:v>
                </c:pt>
                <c:pt idx="2551">
                  <c:v>1.5347538351765977E-2</c:v>
                </c:pt>
                <c:pt idx="2552">
                  <c:v>1.5347538351765977E-2</c:v>
                </c:pt>
                <c:pt idx="2553">
                  <c:v>1.5347538351765977E-2</c:v>
                </c:pt>
                <c:pt idx="2554">
                  <c:v>1.5347538351765977E-2</c:v>
                </c:pt>
                <c:pt idx="2555">
                  <c:v>1.5347538351765977E-2</c:v>
                </c:pt>
                <c:pt idx="2556">
                  <c:v>1.5347538351765977E-2</c:v>
                </c:pt>
                <c:pt idx="2557">
                  <c:v>1.5347538351765977E-2</c:v>
                </c:pt>
                <c:pt idx="2558">
                  <c:v>1.5347538351765977E-2</c:v>
                </c:pt>
                <c:pt idx="2559">
                  <c:v>1.5347538351765977E-2</c:v>
                </c:pt>
                <c:pt idx="2560">
                  <c:v>1.5347538351765977E-2</c:v>
                </c:pt>
                <c:pt idx="2561">
                  <c:v>1.5347538351765977E-2</c:v>
                </c:pt>
                <c:pt idx="2562">
                  <c:v>1.5347538351765977E-2</c:v>
                </c:pt>
                <c:pt idx="2563">
                  <c:v>1.5347538351765977E-2</c:v>
                </c:pt>
                <c:pt idx="2564">
                  <c:v>1.5347538351765977E-2</c:v>
                </c:pt>
                <c:pt idx="2565">
                  <c:v>1.5347538351765977E-2</c:v>
                </c:pt>
                <c:pt idx="2566">
                  <c:v>1.5347538351765977E-2</c:v>
                </c:pt>
                <c:pt idx="2567">
                  <c:v>1.5347538351765977E-2</c:v>
                </c:pt>
                <c:pt idx="2568">
                  <c:v>1.5347538351765977E-2</c:v>
                </c:pt>
                <c:pt idx="2569">
                  <c:v>1.5347538351765977E-2</c:v>
                </c:pt>
                <c:pt idx="2570">
                  <c:v>1.5347538351765977E-2</c:v>
                </c:pt>
                <c:pt idx="2571">
                  <c:v>1.5347538351765977E-2</c:v>
                </c:pt>
                <c:pt idx="2572">
                  <c:v>1.5347538351765977E-2</c:v>
                </c:pt>
                <c:pt idx="2573">
                  <c:v>1.5347538351765977E-2</c:v>
                </c:pt>
                <c:pt idx="2574">
                  <c:v>1.5347538351765977E-2</c:v>
                </c:pt>
                <c:pt idx="2575">
                  <c:v>1.5347538351765977E-2</c:v>
                </c:pt>
                <c:pt idx="2576">
                  <c:v>1.5347538351765977E-2</c:v>
                </c:pt>
                <c:pt idx="2577">
                  <c:v>1.5347538351765977E-2</c:v>
                </c:pt>
                <c:pt idx="2578">
                  <c:v>1.5347538351765977E-2</c:v>
                </c:pt>
                <c:pt idx="2579">
                  <c:v>1.5347538351765977E-2</c:v>
                </c:pt>
                <c:pt idx="2580">
                  <c:v>1.5347538351765977E-2</c:v>
                </c:pt>
                <c:pt idx="2581">
                  <c:v>1.5347538351765977E-2</c:v>
                </c:pt>
                <c:pt idx="2582">
                  <c:v>1.5347538351765977E-2</c:v>
                </c:pt>
                <c:pt idx="2583">
                  <c:v>1.5347538351765977E-2</c:v>
                </c:pt>
                <c:pt idx="2584">
                  <c:v>1.5347538351765977E-2</c:v>
                </c:pt>
                <c:pt idx="2585">
                  <c:v>1.5347538351765977E-2</c:v>
                </c:pt>
                <c:pt idx="2586">
                  <c:v>1.5347538351765977E-2</c:v>
                </c:pt>
                <c:pt idx="2587">
                  <c:v>1.5347538351765977E-2</c:v>
                </c:pt>
                <c:pt idx="2588">
                  <c:v>1.5347538351765977E-2</c:v>
                </c:pt>
                <c:pt idx="2589">
                  <c:v>1.5347538351765977E-2</c:v>
                </c:pt>
                <c:pt idx="2590">
                  <c:v>1.5347538351765977E-2</c:v>
                </c:pt>
                <c:pt idx="2591">
                  <c:v>1.5347538351765977E-2</c:v>
                </c:pt>
                <c:pt idx="2592">
                  <c:v>1.5347538351765977E-2</c:v>
                </c:pt>
                <c:pt idx="2593">
                  <c:v>1.5347538351765977E-2</c:v>
                </c:pt>
                <c:pt idx="2594">
                  <c:v>1.5347538351765977E-2</c:v>
                </c:pt>
                <c:pt idx="2595">
                  <c:v>1.5347538351765977E-2</c:v>
                </c:pt>
                <c:pt idx="2596">
                  <c:v>1.5347538351765977E-2</c:v>
                </c:pt>
                <c:pt idx="2597">
                  <c:v>1.5347538351765977E-2</c:v>
                </c:pt>
                <c:pt idx="2598">
                  <c:v>1.5347538351765977E-2</c:v>
                </c:pt>
                <c:pt idx="2599">
                  <c:v>1.5347538351765977E-2</c:v>
                </c:pt>
                <c:pt idx="2600">
                  <c:v>1.5347538351765977E-2</c:v>
                </c:pt>
                <c:pt idx="2601">
                  <c:v>1.5347538351765977E-2</c:v>
                </c:pt>
                <c:pt idx="2602">
                  <c:v>1.5347538351765977E-2</c:v>
                </c:pt>
                <c:pt idx="2603">
                  <c:v>1.5347538351765977E-2</c:v>
                </c:pt>
                <c:pt idx="2604">
                  <c:v>1.5347538351765977E-2</c:v>
                </c:pt>
                <c:pt idx="2605">
                  <c:v>1.5347538351765977E-2</c:v>
                </c:pt>
                <c:pt idx="2606">
                  <c:v>1.5347538351765977E-2</c:v>
                </c:pt>
                <c:pt idx="2607">
                  <c:v>1.5347538351765977E-2</c:v>
                </c:pt>
                <c:pt idx="2608">
                  <c:v>1.5347538351765977E-2</c:v>
                </c:pt>
                <c:pt idx="2609">
                  <c:v>1.5347538351765977E-2</c:v>
                </c:pt>
                <c:pt idx="2610">
                  <c:v>1.5347538351765977E-2</c:v>
                </c:pt>
                <c:pt idx="2611">
                  <c:v>1.5347538351765977E-2</c:v>
                </c:pt>
                <c:pt idx="2612">
                  <c:v>1.5347538351765977E-2</c:v>
                </c:pt>
                <c:pt idx="2613">
                  <c:v>1.5347538351765977E-2</c:v>
                </c:pt>
                <c:pt idx="2614">
                  <c:v>1.5347538351765977E-2</c:v>
                </c:pt>
                <c:pt idx="2615">
                  <c:v>1.5347538351765977E-2</c:v>
                </c:pt>
                <c:pt idx="2616">
                  <c:v>1.5347538351765977E-2</c:v>
                </c:pt>
                <c:pt idx="2617">
                  <c:v>1.5347538351765977E-2</c:v>
                </c:pt>
                <c:pt idx="2618">
                  <c:v>1.5347538351765977E-2</c:v>
                </c:pt>
                <c:pt idx="2619">
                  <c:v>1.5347538351765977E-2</c:v>
                </c:pt>
                <c:pt idx="2620">
                  <c:v>1.5347538351765977E-2</c:v>
                </c:pt>
                <c:pt idx="2621">
                  <c:v>1.5347538351765977E-2</c:v>
                </c:pt>
                <c:pt idx="2622">
                  <c:v>1.5347538351765977E-2</c:v>
                </c:pt>
                <c:pt idx="2623">
                  <c:v>1.5347538351765977E-2</c:v>
                </c:pt>
                <c:pt idx="2624">
                  <c:v>1.5347538351765977E-2</c:v>
                </c:pt>
                <c:pt idx="2625">
                  <c:v>1.5347538351765977E-2</c:v>
                </c:pt>
                <c:pt idx="2626">
                  <c:v>1.5347538351765977E-2</c:v>
                </c:pt>
                <c:pt idx="2627">
                  <c:v>1.5347538351765977E-2</c:v>
                </c:pt>
                <c:pt idx="2628">
                  <c:v>1.5347538351765977E-2</c:v>
                </c:pt>
                <c:pt idx="2629">
                  <c:v>1.5347538351765977E-2</c:v>
                </c:pt>
                <c:pt idx="2630">
                  <c:v>1.5347538351765977E-2</c:v>
                </c:pt>
                <c:pt idx="2631">
                  <c:v>1.5347538351765977E-2</c:v>
                </c:pt>
                <c:pt idx="2632">
                  <c:v>1.5347538351765977E-2</c:v>
                </c:pt>
                <c:pt idx="2633">
                  <c:v>1.5347538351765977E-2</c:v>
                </c:pt>
                <c:pt idx="2634">
                  <c:v>1.5347538351765977E-2</c:v>
                </c:pt>
                <c:pt idx="2635">
                  <c:v>1.5347538351765977E-2</c:v>
                </c:pt>
                <c:pt idx="2636">
                  <c:v>1.5347538351765977E-2</c:v>
                </c:pt>
                <c:pt idx="2637">
                  <c:v>1.5347538351765977E-2</c:v>
                </c:pt>
                <c:pt idx="2638">
                  <c:v>1.5347538351765977E-2</c:v>
                </c:pt>
                <c:pt idx="2639">
                  <c:v>1.5347538351765977E-2</c:v>
                </c:pt>
                <c:pt idx="2640">
                  <c:v>1.5347538351765977E-2</c:v>
                </c:pt>
                <c:pt idx="2641">
                  <c:v>1.5347538351765977E-2</c:v>
                </c:pt>
                <c:pt idx="2642">
                  <c:v>1.5347538351765977E-2</c:v>
                </c:pt>
                <c:pt idx="2643">
                  <c:v>1.5347538351765977E-2</c:v>
                </c:pt>
                <c:pt idx="2644">
                  <c:v>1.5347538351765977E-2</c:v>
                </c:pt>
                <c:pt idx="2645">
                  <c:v>1.5347538351765977E-2</c:v>
                </c:pt>
                <c:pt idx="2646">
                  <c:v>1.5347538351765977E-2</c:v>
                </c:pt>
                <c:pt idx="2647">
                  <c:v>1.5347538351765977E-2</c:v>
                </c:pt>
                <c:pt idx="2648">
                  <c:v>1.5347538351765977E-2</c:v>
                </c:pt>
                <c:pt idx="2649">
                  <c:v>1.5347538351765977E-2</c:v>
                </c:pt>
                <c:pt idx="2650">
                  <c:v>1.5347538351765977E-2</c:v>
                </c:pt>
                <c:pt idx="2651">
                  <c:v>1.5347538351765977E-2</c:v>
                </c:pt>
                <c:pt idx="2652">
                  <c:v>1.5347538351765977E-2</c:v>
                </c:pt>
                <c:pt idx="2653">
                  <c:v>1.5347538351765977E-2</c:v>
                </c:pt>
                <c:pt idx="2654">
                  <c:v>1.5347538351765977E-2</c:v>
                </c:pt>
                <c:pt idx="2655">
                  <c:v>1.5347538351765977E-2</c:v>
                </c:pt>
                <c:pt idx="2656">
                  <c:v>1.5347538351765977E-2</c:v>
                </c:pt>
                <c:pt idx="2657">
                  <c:v>1.5347538351765977E-2</c:v>
                </c:pt>
                <c:pt idx="2658">
                  <c:v>1.5347538351765977E-2</c:v>
                </c:pt>
                <c:pt idx="2659">
                  <c:v>1.5347538351765977E-2</c:v>
                </c:pt>
                <c:pt idx="2660">
                  <c:v>1.5347538351765977E-2</c:v>
                </c:pt>
                <c:pt idx="2661">
                  <c:v>1.5347538351765977E-2</c:v>
                </c:pt>
                <c:pt idx="2662">
                  <c:v>1.5347538351765977E-2</c:v>
                </c:pt>
                <c:pt idx="2663">
                  <c:v>1.5347538351765977E-2</c:v>
                </c:pt>
                <c:pt idx="2664">
                  <c:v>1.5347538351765977E-2</c:v>
                </c:pt>
                <c:pt idx="2665">
                  <c:v>1.5347538351765977E-2</c:v>
                </c:pt>
                <c:pt idx="2666">
                  <c:v>1.5347538351765977E-2</c:v>
                </c:pt>
                <c:pt idx="2667">
                  <c:v>1.5347538351765977E-2</c:v>
                </c:pt>
                <c:pt idx="2668">
                  <c:v>1.5347538351765977E-2</c:v>
                </c:pt>
                <c:pt idx="2669">
                  <c:v>1.5347538351765977E-2</c:v>
                </c:pt>
                <c:pt idx="2670">
                  <c:v>1.5347538351765977E-2</c:v>
                </c:pt>
                <c:pt idx="2671">
                  <c:v>1.5347538351765977E-2</c:v>
                </c:pt>
                <c:pt idx="2672">
                  <c:v>1.5347538351765977E-2</c:v>
                </c:pt>
                <c:pt idx="2673">
                  <c:v>1.5347538351765977E-2</c:v>
                </c:pt>
                <c:pt idx="2674">
                  <c:v>1.5347538351765977E-2</c:v>
                </c:pt>
                <c:pt idx="2675">
                  <c:v>1.5347538351765977E-2</c:v>
                </c:pt>
                <c:pt idx="2676">
                  <c:v>1.5347538351765977E-2</c:v>
                </c:pt>
                <c:pt idx="2677">
                  <c:v>1.5347538351765977E-2</c:v>
                </c:pt>
                <c:pt idx="2678">
                  <c:v>1.5347538351765977E-2</c:v>
                </c:pt>
                <c:pt idx="2679">
                  <c:v>1.5347538351765977E-2</c:v>
                </c:pt>
                <c:pt idx="2680">
                  <c:v>1.5347538351765977E-2</c:v>
                </c:pt>
                <c:pt idx="2681">
                  <c:v>1.5347538351765977E-2</c:v>
                </c:pt>
                <c:pt idx="2682">
                  <c:v>1.5347538351765977E-2</c:v>
                </c:pt>
                <c:pt idx="2683">
                  <c:v>1.5347538351765977E-2</c:v>
                </c:pt>
                <c:pt idx="2684">
                  <c:v>1.5347538351765977E-2</c:v>
                </c:pt>
                <c:pt idx="2685">
                  <c:v>1.5347538351765977E-2</c:v>
                </c:pt>
                <c:pt idx="2686">
                  <c:v>1.5347538351765977E-2</c:v>
                </c:pt>
                <c:pt idx="2687">
                  <c:v>1.5347538351765977E-2</c:v>
                </c:pt>
                <c:pt idx="2688">
                  <c:v>1.5347538351765977E-2</c:v>
                </c:pt>
                <c:pt idx="2689">
                  <c:v>1.5347538351765977E-2</c:v>
                </c:pt>
                <c:pt idx="2690">
                  <c:v>1.5347538351765977E-2</c:v>
                </c:pt>
                <c:pt idx="2691">
                  <c:v>1.5347538351765977E-2</c:v>
                </c:pt>
                <c:pt idx="2692">
                  <c:v>1.5347538351765977E-2</c:v>
                </c:pt>
                <c:pt idx="2693">
                  <c:v>1.5347538351765977E-2</c:v>
                </c:pt>
                <c:pt idx="2694">
                  <c:v>1.5347538351765977E-2</c:v>
                </c:pt>
                <c:pt idx="2695">
                  <c:v>1.5347538351765977E-2</c:v>
                </c:pt>
                <c:pt idx="2696">
                  <c:v>1.5347538351765977E-2</c:v>
                </c:pt>
                <c:pt idx="2697">
                  <c:v>1.5347538351765977E-2</c:v>
                </c:pt>
                <c:pt idx="2698">
                  <c:v>1.5347538351765977E-2</c:v>
                </c:pt>
                <c:pt idx="2699">
                  <c:v>1.5347538351765977E-2</c:v>
                </c:pt>
                <c:pt idx="2700">
                  <c:v>1.5347538351765977E-2</c:v>
                </c:pt>
                <c:pt idx="2701">
                  <c:v>1.5347538351765977E-2</c:v>
                </c:pt>
                <c:pt idx="2702">
                  <c:v>1.5347538351765977E-2</c:v>
                </c:pt>
                <c:pt idx="2703">
                  <c:v>1.5347538351765977E-2</c:v>
                </c:pt>
                <c:pt idx="2704">
                  <c:v>1.5347538351765977E-2</c:v>
                </c:pt>
                <c:pt idx="2705">
                  <c:v>1.5347538351765977E-2</c:v>
                </c:pt>
                <c:pt idx="2706">
                  <c:v>1.5347538351765977E-2</c:v>
                </c:pt>
                <c:pt idx="2707">
                  <c:v>1.5347538351765977E-2</c:v>
                </c:pt>
                <c:pt idx="2708">
                  <c:v>1.5347538351765977E-2</c:v>
                </c:pt>
                <c:pt idx="2709">
                  <c:v>1.5347538351765977E-2</c:v>
                </c:pt>
                <c:pt idx="2710">
                  <c:v>1.5347538351765977E-2</c:v>
                </c:pt>
                <c:pt idx="2711">
                  <c:v>1.5347538351765977E-2</c:v>
                </c:pt>
                <c:pt idx="2712">
                  <c:v>1.5347538351765977E-2</c:v>
                </c:pt>
                <c:pt idx="2713">
                  <c:v>1.5347538351765977E-2</c:v>
                </c:pt>
                <c:pt idx="2714">
                  <c:v>1.5347538351765977E-2</c:v>
                </c:pt>
                <c:pt idx="2715">
                  <c:v>1.5347538351765977E-2</c:v>
                </c:pt>
                <c:pt idx="2716">
                  <c:v>1.5347538351765977E-2</c:v>
                </c:pt>
                <c:pt idx="2717">
                  <c:v>1.5347538351765977E-2</c:v>
                </c:pt>
                <c:pt idx="2718">
                  <c:v>1.5347538351765977E-2</c:v>
                </c:pt>
                <c:pt idx="2719">
                  <c:v>1.5347538351765977E-2</c:v>
                </c:pt>
                <c:pt idx="2720">
                  <c:v>1.5347538351765977E-2</c:v>
                </c:pt>
                <c:pt idx="2721">
                  <c:v>1.5347538351765977E-2</c:v>
                </c:pt>
                <c:pt idx="2722">
                  <c:v>1.5347538351765977E-2</c:v>
                </c:pt>
                <c:pt idx="2723">
                  <c:v>1.5347538351765977E-2</c:v>
                </c:pt>
                <c:pt idx="2724">
                  <c:v>1.5347538351765977E-2</c:v>
                </c:pt>
                <c:pt idx="2725">
                  <c:v>1.5347538351765977E-2</c:v>
                </c:pt>
                <c:pt idx="2726">
                  <c:v>1.5347538351765977E-2</c:v>
                </c:pt>
                <c:pt idx="2727">
                  <c:v>1.5347538351765977E-2</c:v>
                </c:pt>
                <c:pt idx="2728">
                  <c:v>1.5347538351765977E-2</c:v>
                </c:pt>
                <c:pt idx="2729">
                  <c:v>1.5347538351765977E-2</c:v>
                </c:pt>
                <c:pt idx="2730">
                  <c:v>1.5347538351765977E-2</c:v>
                </c:pt>
                <c:pt idx="2731">
                  <c:v>1.5347538351765977E-2</c:v>
                </c:pt>
                <c:pt idx="2732">
                  <c:v>1.5347538351765977E-2</c:v>
                </c:pt>
                <c:pt idx="2733">
                  <c:v>1.5347538351765977E-2</c:v>
                </c:pt>
                <c:pt idx="2734">
                  <c:v>1.5347538351765977E-2</c:v>
                </c:pt>
                <c:pt idx="2735">
                  <c:v>1.5347538351765977E-2</c:v>
                </c:pt>
                <c:pt idx="2736">
                  <c:v>1.5347538351765977E-2</c:v>
                </c:pt>
                <c:pt idx="2737">
                  <c:v>1.5347538351765977E-2</c:v>
                </c:pt>
                <c:pt idx="2738">
                  <c:v>1.5347538351765977E-2</c:v>
                </c:pt>
                <c:pt idx="2739">
                  <c:v>1.5347538351765977E-2</c:v>
                </c:pt>
                <c:pt idx="2740">
                  <c:v>1.5347538351765977E-2</c:v>
                </c:pt>
                <c:pt idx="2741">
                  <c:v>1.5347538351765977E-2</c:v>
                </c:pt>
                <c:pt idx="2742">
                  <c:v>1.5347538351765977E-2</c:v>
                </c:pt>
                <c:pt idx="2743">
                  <c:v>1.5347538351765977E-2</c:v>
                </c:pt>
                <c:pt idx="2744">
                  <c:v>1.5347538351765977E-2</c:v>
                </c:pt>
                <c:pt idx="2745">
                  <c:v>1.5347538351765977E-2</c:v>
                </c:pt>
                <c:pt idx="2746">
                  <c:v>1.5347538351765977E-2</c:v>
                </c:pt>
                <c:pt idx="2747">
                  <c:v>1.5347538351765977E-2</c:v>
                </c:pt>
                <c:pt idx="2748">
                  <c:v>1.5347538351765977E-2</c:v>
                </c:pt>
                <c:pt idx="2749">
                  <c:v>1.5347538351765977E-2</c:v>
                </c:pt>
                <c:pt idx="2750">
                  <c:v>1.5347538351765977E-2</c:v>
                </c:pt>
                <c:pt idx="2751">
                  <c:v>1.5347538351765977E-2</c:v>
                </c:pt>
                <c:pt idx="2752">
                  <c:v>1.5347538351765977E-2</c:v>
                </c:pt>
                <c:pt idx="2753">
                  <c:v>1.5347538351765977E-2</c:v>
                </c:pt>
                <c:pt idx="2754">
                  <c:v>1.5347538351765977E-2</c:v>
                </c:pt>
                <c:pt idx="2755">
                  <c:v>1.5347538351765977E-2</c:v>
                </c:pt>
                <c:pt idx="2756">
                  <c:v>1.5347538351765977E-2</c:v>
                </c:pt>
                <c:pt idx="2757">
                  <c:v>1.5347538351765977E-2</c:v>
                </c:pt>
                <c:pt idx="2758">
                  <c:v>1.5347538351765977E-2</c:v>
                </c:pt>
                <c:pt idx="2759">
                  <c:v>1.5347538351765977E-2</c:v>
                </c:pt>
                <c:pt idx="2760">
                  <c:v>1.5347538351765977E-2</c:v>
                </c:pt>
                <c:pt idx="2761">
                  <c:v>1.5347538351765977E-2</c:v>
                </c:pt>
                <c:pt idx="2762">
                  <c:v>1.5347538351765977E-2</c:v>
                </c:pt>
                <c:pt idx="2763">
                  <c:v>1.5347538351765977E-2</c:v>
                </c:pt>
                <c:pt idx="2764">
                  <c:v>1.5347538351765977E-2</c:v>
                </c:pt>
                <c:pt idx="2765">
                  <c:v>1.5347538351765977E-2</c:v>
                </c:pt>
                <c:pt idx="2766">
                  <c:v>1.5347538351765977E-2</c:v>
                </c:pt>
                <c:pt idx="2767">
                  <c:v>1.5347538351765977E-2</c:v>
                </c:pt>
                <c:pt idx="2768">
                  <c:v>1.5347538351765977E-2</c:v>
                </c:pt>
                <c:pt idx="2769">
                  <c:v>1.5347538351765977E-2</c:v>
                </c:pt>
                <c:pt idx="2770">
                  <c:v>1.5347538351765977E-2</c:v>
                </c:pt>
                <c:pt idx="2771">
                  <c:v>1.5347538351765977E-2</c:v>
                </c:pt>
                <c:pt idx="2772">
                  <c:v>1.5347538351765977E-2</c:v>
                </c:pt>
                <c:pt idx="2773">
                  <c:v>1.5347538351765977E-2</c:v>
                </c:pt>
                <c:pt idx="2774">
                  <c:v>1.5347538351765977E-2</c:v>
                </c:pt>
                <c:pt idx="2775">
                  <c:v>1.5347538351765977E-2</c:v>
                </c:pt>
                <c:pt idx="2776">
                  <c:v>1.5347538351765977E-2</c:v>
                </c:pt>
                <c:pt idx="2777">
                  <c:v>1.5347538351765977E-2</c:v>
                </c:pt>
                <c:pt idx="2778">
                  <c:v>1.5347538351765977E-2</c:v>
                </c:pt>
                <c:pt idx="2779">
                  <c:v>1.5347538351765977E-2</c:v>
                </c:pt>
                <c:pt idx="2780">
                  <c:v>1.5347538351765977E-2</c:v>
                </c:pt>
                <c:pt idx="2781">
                  <c:v>1.5347538351765977E-2</c:v>
                </c:pt>
                <c:pt idx="2782">
                  <c:v>1.5347538351765977E-2</c:v>
                </c:pt>
                <c:pt idx="2783">
                  <c:v>1.5347538351765977E-2</c:v>
                </c:pt>
                <c:pt idx="2784">
                  <c:v>1.5347538351765977E-2</c:v>
                </c:pt>
                <c:pt idx="2785">
                  <c:v>1.5347538351765977E-2</c:v>
                </c:pt>
                <c:pt idx="2786">
                  <c:v>1.5347538351765977E-2</c:v>
                </c:pt>
                <c:pt idx="2787">
                  <c:v>1.5347538351765977E-2</c:v>
                </c:pt>
                <c:pt idx="2788">
                  <c:v>1.5347538351765977E-2</c:v>
                </c:pt>
                <c:pt idx="2789">
                  <c:v>1.5347538351765977E-2</c:v>
                </c:pt>
                <c:pt idx="2790">
                  <c:v>1.5347538351765977E-2</c:v>
                </c:pt>
                <c:pt idx="2791">
                  <c:v>1.5347538351765977E-2</c:v>
                </c:pt>
                <c:pt idx="2792">
                  <c:v>1.5347538351765977E-2</c:v>
                </c:pt>
                <c:pt idx="2793">
                  <c:v>1.5347538351765977E-2</c:v>
                </c:pt>
                <c:pt idx="2794">
                  <c:v>1.5347538351765977E-2</c:v>
                </c:pt>
                <c:pt idx="2795">
                  <c:v>1.5347538351765977E-2</c:v>
                </c:pt>
                <c:pt idx="2796">
                  <c:v>1.5347538351765977E-2</c:v>
                </c:pt>
                <c:pt idx="2797">
                  <c:v>1.5347538351765977E-2</c:v>
                </c:pt>
                <c:pt idx="2798">
                  <c:v>1.5347538351765977E-2</c:v>
                </c:pt>
                <c:pt idx="2799">
                  <c:v>1.5347538351765977E-2</c:v>
                </c:pt>
                <c:pt idx="2800">
                  <c:v>1.5347538351765977E-2</c:v>
                </c:pt>
                <c:pt idx="2801">
                  <c:v>1.5347538351765977E-2</c:v>
                </c:pt>
                <c:pt idx="2802">
                  <c:v>1.5347538351765977E-2</c:v>
                </c:pt>
                <c:pt idx="2803">
                  <c:v>1.5347538351765977E-2</c:v>
                </c:pt>
                <c:pt idx="2804">
                  <c:v>1.5347538351765977E-2</c:v>
                </c:pt>
                <c:pt idx="2805">
                  <c:v>1.5347538351765977E-2</c:v>
                </c:pt>
                <c:pt idx="2806">
                  <c:v>1.5347538351765977E-2</c:v>
                </c:pt>
                <c:pt idx="2807">
                  <c:v>1.5347538351765977E-2</c:v>
                </c:pt>
                <c:pt idx="2808">
                  <c:v>1.5347538351765977E-2</c:v>
                </c:pt>
                <c:pt idx="2809">
                  <c:v>1.5347538351765977E-2</c:v>
                </c:pt>
                <c:pt idx="2810">
                  <c:v>1.5347538351765977E-2</c:v>
                </c:pt>
                <c:pt idx="2811">
                  <c:v>1.5347538351765977E-2</c:v>
                </c:pt>
                <c:pt idx="2812">
                  <c:v>1.5347538351765977E-2</c:v>
                </c:pt>
                <c:pt idx="2813">
                  <c:v>1.5347538351765977E-2</c:v>
                </c:pt>
                <c:pt idx="2814">
                  <c:v>1.5347538351765977E-2</c:v>
                </c:pt>
                <c:pt idx="2815">
                  <c:v>1.5347538351765977E-2</c:v>
                </c:pt>
                <c:pt idx="2816">
                  <c:v>1.5347538351765977E-2</c:v>
                </c:pt>
                <c:pt idx="2817">
                  <c:v>1.5347538351765977E-2</c:v>
                </c:pt>
                <c:pt idx="2818">
                  <c:v>1.5347538351765977E-2</c:v>
                </c:pt>
                <c:pt idx="2819">
                  <c:v>1.5347538351765977E-2</c:v>
                </c:pt>
                <c:pt idx="2820">
                  <c:v>1.5347538351765977E-2</c:v>
                </c:pt>
                <c:pt idx="2821">
                  <c:v>1.5347538351765977E-2</c:v>
                </c:pt>
                <c:pt idx="2822">
                  <c:v>1.5347538351765977E-2</c:v>
                </c:pt>
                <c:pt idx="2823">
                  <c:v>1.5347538351765977E-2</c:v>
                </c:pt>
                <c:pt idx="2824">
                  <c:v>1.5347538351765977E-2</c:v>
                </c:pt>
                <c:pt idx="2825">
                  <c:v>1.5347538351765977E-2</c:v>
                </c:pt>
                <c:pt idx="2826">
                  <c:v>1.5347538351765977E-2</c:v>
                </c:pt>
                <c:pt idx="2827">
                  <c:v>1.5347538351765977E-2</c:v>
                </c:pt>
                <c:pt idx="2828">
                  <c:v>1.5347538351765977E-2</c:v>
                </c:pt>
                <c:pt idx="2829">
                  <c:v>1.5347538351765977E-2</c:v>
                </c:pt>
                <c:pt idx="2830">
                  <c:v>1.5347538351765977E-2</c:v>
                </c:pt>
                <c:pt idx="2831">
                  <c:v>1.5347538351765977E-2</c:v>
                </c:pt>
                <c:pt idx="2832">
                  <c:v>1.5347538351765977E-2</c:v>
                </c:pt>
                <c:pt idx="2833">
                  <c:v>1.5347538351765977E-2</c:v>
                </c:pt>
                <c:pt idx="2834">
                  <c:v>1.5347538351765977E-2</c:v>
                </c:pt>
                <c:pt idx="2835">
                  <c:v>1.5347538351765977E-2</c:v>
                </c:pt>
                <c:pt idx="2836">
                  <c:v>1.5347538351765977E-2</c:v>
                </c:pt>
                <c:pt idx="2837">
                  <c:v>1.5347538351765977E-2</c:v>
                </c:pt>
                <c:pt idx="2838">
                  <c:v>1.5347538351765977E-2</c:v>
                </c:pt>
                <c:pt idx="2839">
                  <c:v>1.5347538351765977E-2</c:v>
                </c:pt>
                <c:pt idx="2840">
                  <c:v>1.5347538351765977E-2</c:v>
                </c:pt>
                <c:pt idx="2841">
                  <c:v>1.5347538351765977E-2</c:v>
                </c:pt>
                <c:pt idx="2842">
                  <c:v>1.5347538351765977E-2</c:v>
                </c:pt>
                <c:pt idx="2843">
                  <c:v>1.5347538351765977E-2</c:v>
                </c:pt>
                <c:pt idx="2844">
                  <c:v>1.5347538351765977E-2</c:v>
                </c:pt>
                <c:pt idx="2845">
                  <c:v>1.5347538351765977E-2</c:v>
                </c:pt>
                <c:pt idx="2846">
                  <c:v>1.5347538351765977E-2</c:v>
                </c:pt>
                <c:pt idx="2847">
                  <c:v>1.5347538351765977E-2</c:v>
                </c:pt>
                <c:pt idx="2848">
                  <c:v>1.5347538351765977E-2</c:v>
                </c:pt>
                <c:pt idx="2849">
                  <c:v>1.5347538351765977E-2</c:v>
                </c:pt>
                <c:pt idx="2850">
                  <c:v>1.5347538351765977E-2</c:v>
                </c:pt>
                <c:pt idx="2851">
                  <c:v>1.5347538351765977E-2</c:v>
                </c:pt>
                <c:pt idx="2852">
                  <c:v>1.5347538351765977E-2</c:v>
                </c:pt>
                <c:pt idx="2853">
                  <c:v>1.5347538351765977E-2</c:v>
                </c:pt>
                <c:pt idx="2854">
                  <c:v>1.5347538351765977E-2</c:v>
                </c:pt>
                <c:pt idx="2855">
                  <c:v>1.5347538351765977E-2</c:v>
                </c:pt>
                <c:pt idx="2856">
                  <c:v>1.5347538351765977E-2</c:v>
                </c:pt>
                <c:pt idx="2857">
                  <c:v>1.5347538351765977E-2</c:v>
                </c:pt>
                <c:pt idx="2858">
                  <c:v>1.5347538351765977E-2</c:v>
                </c:pt>
                <c:pt idx="2859">
                  <c:v>1.5347538351765977E-2</c:v>
                </c:pt>
                <c:pt idx="2860">
                  <c:v>1.5347538351765977E-2</c:v>
                </c:pt>
                <c:pt idx="2861">
                  <c:v>1.5347538351765977E-2</c:v>
                </c:pt>
                <c:pt idx="2862">
                  <c:v>1.5347538351765977E-2</c:v>
                </c:pt>
                <c:pt idx="2863">
                  <c:v>1.5347538351765977E-2</c:v>
                </c:pt>
                <c:pt idx="2864">
                  <c:v>1.5347538351765977E-2</c:v>
                </c:pt>
                <c:pt idx="2865">
                  <c:v>1.5347538351765977E-2</c:v>
                </c:pt>
                <c:pt idx="2866">
                  <c:v>1.5347538351765977E-2</c:v>
                </c:pt>
                <c:pt idx="2867">
                  <c:v>1.5347538351765977E-2</c:v>
                </c:pt>
                <c:pt idx="2868">
                  <c:v>1.5347538351765977E-2</c:v>
                </c:pt>
                <c:pt idx="2869">
                  <c:v>1.5347538351765977E-2</c:v>
                </c:pt>
                <c:pt idx="2870">
                  <c:v>1.5347538351765977E-2</c:v>
                </c:pt>
                <c:pt idx="2871">
                  <c:v>1.5347538351765977E-2</c:v>
                </c:pt>
                <c:pt idx="2872">
                  <c:v>1.5347538351765977E-2</c:v>
                </c:pt>
                <c:pt idx="2873">
                  <c:v>1.5347538351765977E-2</c:v>
                </c:pt>
                <c:pt idx="2874">
                  <c:v>1.5347538351765977E-2</c:v>
                </c:pt>
                <c:pt idx="2875">
                  <c:v>1.5347538351765977E-2</c:v>
                </c:pt>
                <c:pt idx="2876">
                  <c:v>1.5347538351765977E-2</c:v>
                </c:pt>
                <c:pt idx="2877">
                  <c:v>1.5347538351765977E-2</c:v>
                </c:pt>
                <c:pt idx="2878">
                  <c:v>1.5347538351765977E-2</c:v>
                </c:pt>
                <c:pt idx="2879">
                  <c:v>1.5347538351765977E-2</c:v>
                </c:pt>
                <c:pt idx="2880">
                  <c:v>1.5347538351765977E-2</c:v>
                </c:pt>
                <c:pt idx="2881">
                  <c:v>1.5347538351765977E-2</c:v>
                </c:pt>
                <c:pt idx="2882">
                  <c:v>1.5347538351765977E-2</c:v>
                </c:pt>
                <c:pt idx="2883">
                  <c:v>1.5347538351765977E-2</c:v>
                </c:pt>
                <c:pt idx="2884">
                  <c:v>1.5347538351765977E-2</c:v>
                </c:pt>
                <c:pt idx="2885">
                  <c:v>1.5347538351765977E-2</c:v>
                </c:pt>
                <c:pt idx="2886">
                  <c:v>1.5347538351765977E-2</c:v>
                </c:pt>
                <c:pt idx="2887">
                  <c:v>1.5347538351765977E-2</c:v>
                </c:pt>
                <c:pt idx="2888">
                  <c:v>1.5347538351765977E-2</c:v>
                </c:pt>
                <c:pt idx="2889">
                  <c:v>1.5347538351765977E-2</c:v>
                </c:pt>
                <c:pt idx="2890">
                  <c:v>1.5347538351765977E-2</c:v>
                </c:pt>
                <c:pt idx="2891">
                  <c:v>1.5347538351765977E-2</c:v>
                </c:pt>
                <c:pt idx="2892">
                  <c:v>1.5347538351765977E-2</c:v>
                </c:pt>
                <c:pt idx="2893">
                  <c:v>1.5347538351765977E-2</c:v>
                </c:pt>
                <c:pt idx="2894">
                  <c:v>1.5347538351765977E-2</c:v>
                </c:pt>
                <c:pt idx="2895">
                  <c:v>1.5347538351765977E-2</c:v>
                </c:pt>
                <c:pt idx="2896">
                  <c:v>1.5347538351765977E-2</c:v>
                </c:pt>
                <c:pt idx="2897">
                  <c:v>1.5347538351765977E-2</c:v>
                </c:pt>
                <c:pt idx="2898">
                  <c:v>1.5347538351765977E-2</c:v>
                </c:pt>
                <c:pt idx="2899">
                  <c:v>1.5347538351765977E-2</c:v>
                </c:pt>
                <c:pt idx="2900">
                  <c:v>1.5347538351765977E-2</c:v>
                </c:pt>
                <c:pt idx="2901">
                  <c:v>1.5347538351765977E-2</c:v>
                </c:pt>
                <c:pt idx="2902">
                  <c:v>1.5347538351765977E-2</c:v>
                </c:pt>
                <c:pt idx="2903">
                  <c:v>1.5347538351765977E-2</c:v>
                </c:pt>
                <c:pt idx="2904">
                  <c:v>1.5347538351765977E-2</c:v>
                </c:pt>
                <c:pt idx="2905">
                  <c:v>1.5347538351765977E-2</c:v>
                </c:pt>
                <c:pt idx="2906">
                  <c:v>1.5347538351765977E-2</c:v>
                </c:pt>
                <c:pt idx="2907">
                  <c:v>1.5347538351765977E-2</c:v>
                </c:pt>
                <c:pt idx="2908">
                  <c:v>1.5347538351765977E-2</c:v>
                </c:pt>
                <c:pt idx="2909">
                  <c:v>1.5347538351765977E-2</c:v>
                </c:pt>
                <c:pt idx="2910">
                  <c:v>1.5347538351765977E-2</c:v>
                </c:pt>
                <c:pt idx="2911">
                  <c:v>1.5347538351765977E-2</c:v>
                </c:pt>
                <c:pt idx="2912">
                  <c:v>1.5347538351765977E-2</c:v>
                </c:pt>
                <c:pt idx="2913">
                  <c:v>1.5347538351765977E-2</c:v>
                </c:pt>
                <c:pt idx="2914">
                  <c:v>1.5347538351765977E-2</c:v>
                </c:pt>
                <c:pt idx="2915">
                  <c:v>1.5347538351765977E-2</c:v>
                </c:pt>
                <c:pt idx="2916">
                  <c:v>1.5347538351765977E-2</c:v>
                </c:pt>
                <c:pt idx="2917">
                  <c:v>1.5347538351765977E-2</c:v>
                </c:pt>
                <c:pt idx="2918">
                  <c:v>1.5347538351765977E-2</c:v>
                </c:pt>
                <c:pt idx="2919">
                  <c:v>1.5347538351765977E-2</c:v>
                </c:pt>
                <c:pt idx="2920">
                  <c:v>1.5347538351765977E-2</c:v>
                </c:pt>
                <c:pt idx="2921">
                  <c:v>1.5347538351765977E-2</c:v>
                </c:pt>
                <c:pt idx="2922">
                  <c:v>1.5347538351765977E-2</c:v>
                </c:pt>
                <c:pt idx="2923">
                  <c:v>1.5347538351765977E-2</c:v>
                </c:pt>
                <c:pt idx="2924">
                  <c:v>1.5347538351765977E-2</c:v>
                </c:pt>
                <c:pt idx="2925">
                  <c:v>1.5347538351765977E-2</c:v>
                </c:pt>
                <c:pt idx="2926">
                  <c:v>1.5347538351765977E-2</c:v>
                </c:pt>
                <c:pt idx="2927">
                  <c:v>1.5347538351765977E-2</c:v>
                </c:pt>
                <c:pt idx="2928">
                  <c:v>1.5347538351765977E-2</c:v>
                </c:pt>
                <c:pt idx="2929">
                  <c:v>1.5347538351765977E-2</c:v>
                </c:pt>
                <c:pt idx="2930">
                  <c:v>1.5347538351765977E-2</c:v>
                </c:pt>
                <c:pt idx="2931">
                  <c:v>1.5347538351765977E-2</c:v>
                </c:pt>
                <c:pt idx="2932">
                  <c:v>1.5347538351765977E-2</c:v>
                </c:pt>
                <c:pt idx="2933">
                  <c:v>1.5347538351765977E-2</c:v>
                </c:pt>
                <c:pt idx="2934">
                  <c:v>1.5347538351765977E-2</c:v>
                </c:pt>
                <c:pt idx="2935">
                  <c:v>1.5347538351765977E-2</c:v>
                </c:pt>
                <c:pt idx="2936">
                  <c:v>1.5347538351765977E-2</c:v>
                </c:pt>
                <c:pt idx="2937">
                  <c:v>1.5347538351765977E-2</c:v>
                </c:pt>
                <c:pt idx="2938">
                  <c:v>1.5347538351765977E-2</c:v>
                </c:pt>
                <c:pt idx="2939">
                  <c:v>1.5347538351765977E-2</c:v>
                </c:pt>
                <c:pt idx="2940">
                  <c:v>1.5347538351765977E-2</c:v>
                </c:pt>
                <c:pt idx="2941">
                  <c:v>1.5347538351765977E-2</c:v>
                </c:pt>
                <c:pt idx="2942">
                  <c:v>1.5347538351765977E-2</c:v>
                </c:pt>
                <c:pt idx="2943">
                  <c:v>1.5347538351765977E-2</c:v>
                </c:pt>
                <c:pt idx="2944">
                  <c:v>1.5347538351765977E-2</c:v>
                </c:pt>
                <c:pt idx="2945">
                  <c:v>1.5347538351765977E-2</c:v>
                </c:pt>
                <c:pt idx="2946">
                  <c:v>1.5347538351765977E-2</c:v>
                </c:pt>
                <c:pt idx="2947">
                  <c:v>1.5347538351765977E-2</c:v>
                </c:pt>
                <c:pt idx="2948">
                  <c:v>1.5347538351765977E-2</c:v>
                </c:pt>
                <c:pt idx="2949">
                  <c:v>1.5347538351765977E-2</c:v>
                </c:pt>
                <c:pt idx="2950">
                  <c:v>1.5347538351765977E-2</c:v>
                </c:pt>
                <c:pt idx="2951">
                  <c:v>1.5347538351765977E-2</c:v>
                </c:pt>
                <c:pt idx="2952">
                  <c:v>1.5347538351765977E-2</c:v>
                </c:pt>
                <c:pt idx="2953">
                  <c:v>1.5347538351765977E-2</c:v>
                </c:pt>
                <c:pt idx="2954">
                  <c:v>1.5347538351765977E-2</c:v>
                </c:pt>
                <c:pt idx="2955">
                  <c:v>1.5347538351765977E-2</c:v>
                </c:pt>
                <c:pt idx="2956">
                  <c:v>1.5347538351765977E-2</c:v>
                </c:pt>
                <c:pt idx="2957">
                  <c:v>1.5347538351765977E-2</c:v>
                </c:pt>
                <c:pt idx="2958">
                  <c:v>1.5347538351765977E-2</c:v>
                </c:pt>
                <c:pt idx="2959">
                  <c:v>1.5347538351765977E-2</c:v>
                </c:pt>
                <c:pt idx="2960">
                  <c:v>1.5347538351765977E-2</c:v>
                </c:pt>
                <c:pt idx="2961">
                  <c:v>1.5347538351765977E-2</c:v>
                </c:pt>
                <c:pt idx="2962">
                  <c:v>1.5347538351765977E-2</c:v>
                </c:pt>
                <c:pt idx="2963">
                  <c:v>1.5347538351765977E-2</c:v>
                </c:pt>
                <c:pt idx="2964">
                  <c:v>1.5347538351765977E-2</c:v>
                </c:pt>
                <c:pt idx="2965">
                  <c:v>1.5347538351765977E-2</c:v>
                </c:pt>
                <c:pt idx="2966">
                  <c:v>1.5347538351765977E-2</c:v>
                </c:pt>
                <c:pt idx="2967">
                  <c:v>1.5347538351765977E-2</c:v>
                </c:pt>
                <c:pt idx="2968">
                  <c:v>1.5347538351765977E-2</c:v>
                </c:pt>
                <c:pt idx="2969">
                  <c:v>1.5347538351765977E-2</c:v>
                </c:pt>
                <c:pt idx="2970">
                  <c:v>1.5347538351765977E-2</c:v>
                </c:pt>
                <c:pt idx="2971">
                  <c:v>1.5347538351765977E-2</c:v>
                </c:pt>
                <c:pt idx="2972">
                  <c:v>1.5347538351765977E-2</c:v>
                </c:pt>
                <c:pt idx="2973">
                  <c:v>1.5347538351765977E-2</c:v>
                </c:pt>
                <c:pt idx="2974">
                  <c:v>1.5347538351765977E-2</c:v>
                </c:pt>
                <c:pt idx="2975">
                  <c:v>1.5347538351765977E-2</c:v>
                </c:pt>
                <c:pt idx="2976">
                  <c:v>1.5347538351765977E-2</c:v>
                </c:pt>
                <c:pt idx="2977">
                  <c:v>1.5347538351765977E-2</c:v>
                </c:pt>
                <c:pt idx="2978">
                  <c:v>1.5347538351765977E-2</c:v>
                </c:pt>
                <c:pt idx="2979">
                  <c:v>1.5347538351765977E-2</c:v>
                </c:pt>
                <c:pt idx="2980">
                  <c:v>1.5347538351765977E-2</c:v>
                </c:pt>
                <c:pt idx="2981">
                  <c:v>1.5347538351765977E-2</c:v>
                </c:pt>
                <c:pt idx="2982">
                  <c:v>1.5347538351765977E-2</c:v>
                </c:pt>
                <c:pt idx="2983">
                  <c:v>1.5347538351765977E-2</c:v>
                </c:pt>
                <c:pt idx="2984">
                  <c:v>1.5347538351765977E-2</c:v>
                </c:pt>
                <c:pt idx="2985">
                  <c:v>1.5347538351765977E-2</c:v>
                </c:pt>
                <c:pt idx="2986">
                  <c:v>1.5347538351765977E-2</c:v>
                </c:pt>
                <c:pt idx="2987">
                  <c:v>1.5347538351765977E-2</c:v>
                </c:pt>
                <c:pt idx="2988">
                  <c:v>1.5347538351765977E-2</c:v>
                </c:pt>
                <c:pt idx="2989">
                  <c:v>1.5347538351765977E-2</c:v>
                </c:pt>
                <c:pt idx="2990">
                  <c:v>1.5347538351765977E-2</c:v>
                </c:pt>
                <c:pt idx="2991">
                  <c:v>1.5347538351765977E-2</c:v>
                </c:pt>
                <c:pt idx="2992">
                  <c:v>1.5347538351765977E-2</c:v>
                </c:pt>
                <c:pt idx="2993">
                  <c:v>1.5347538351765977E-2</c:v>
                </c:pt>
                <c:pt idx="2994">
                  <c:v>1.5347538351765977E-2</c:v>
                </c:pt>
                <c:pt idx="2995">
                  <c:v>1.5347538351765977E-2</c:v>
                </c:pt>
                <c:pt idx="2996">
                  <c:v>1.5347538351765977E-2</c:v>
                </c:pt>
                <c:pt idx="2997">
                  <c:v>1.5347538351765977E-2</c:v>
                </c:pt>
                <c:pt idx="2998">
                  <c:v>1.5347538351765977E-2</c:v>
                </c:pt>
                <c:pt idx="2999">
                  <c:v>1.5347538351765977E-2</c:v>
                </c:pt>
                <c:pt idx="3000">
                  <c:v>1.5347538351765977E-2</c:v>
                </c:pt>
                <c:pt idx="3001">
                  <c:v>1.5347538351765977E-2</c:v>
                </c:pt>
                <c:pt idx="3002">
                  <c:v>1.5347538351765977E-2</c:v>
                </c:pt>
                <c:pt idx="3003">
                  <c:v>1.5347538351765977E-2</c:v>
                </c:pt>
                <c:pt idx="3004">
                  <c:v>1.5347538351765977E-2</c:v>
                </c:pt>
                <c:pt idx="3005">
                  <c:v>1.5347538351765977E-2</c:v>
                </c:pt>
                <c:pt idx="3006">
                  <c:v>1.5347538351765977E-2</c:v>
                </c:pt>
                <c:pt idx="3007">
                  <c:v>1.5347538351765977E-2</c:v>
                </c:pt>
                <c:pt idx="3008">
                  <c:v>1.5347538351765977E-2</c:v>
                </c:pt>
                <c:pt idx="3009">
                  <c:v>1.5347538351765977E-2</c:v>
                </c:pt>
                <c:pt idx="3010">
                  <c:v>1.5347538351765977E-2</c:v>
                </c:pt>
                <c:pt idx="3011">
                  <c:v>1.5347538351765977E-2</c:v>
                </c:pt>
                <c:pt idx="3012">
                  <c:v>1.5347538351765977E-2</c:v>
                </c:pt>
                <c:pt idx="3013">
                  <c:v>1.5347538351765977E-2</c:v>
                </c:pt>
                <c:pt idx="3014">
                  <c:v>1.5347538351765977E-2</c:v>
                </c:pt>
                <c:pt idx="3015">
                  <c:v>1.5347538351765977E-2</c:v>
                </c:pt>
                <c:pt idx="3016">
                  <c:v>1.5347538351765977E-2</c:v>
                </c:pt>
                <c:pt idx="3017">
                  <c:v>1.5347538351765977E-2</c:v>
                </c:pt>
                <c:pt idx="3018">
                  <c:v>1.5347538351765977E-2</c:v>
                </c:pt>
                <c:pt idx="3019">
                  <c:v>1.5347538351765977E-2</c:v>
                </c:pt>
                <c:pt idx="3020">
                  <c:v>1.5347538351765977E-2</c:v>
                </c:pt>
                <c:pt idx="3021">
                  <c:v>1.5347538351765977E-2</c:v>
                </c:pt>
                <c:pt idx="3022">
                  <c:v>1.5347538351765977E-2</c:v>
                </c:pt>
                <c:pt idx="3023">
                  <c:v>1.5347538351765977E-2</c:v>
                </c:pt>
                <c:pt idx="3024">
                  <c:v>1.5347538351765977E-2</c:v>
                </c:pt>
                <c:pt idx="3025">
                  <c:v>1.5347538351765977E-2</c:v>
                </c:pt>
                <c:pt idx="3026">
                  <c:v>1.5347538351765977E-2</c:v>
                </c:pt>
                <c:pt idx="3027">
                  <c:v>1.5347538351765977E-2</c:v>
                </c:pt>
                <c:pt idx="3028">
                  <c:v>1.5347538351765977E-2</c:v>
                </c:pt>
                <c:pt idx="3029">
                  <c:v>1.5347538351765977E-2</c:v>
                </c:pt>
                <c:pt idx="3030">
                  <c:v>1.5347538351765977E-2</c:v>
                </c:pt>
                <c:pt idx="3031">
                  <c:v>1.5347538351765977E-2</c:v>
                </c:pt>
                <c:pt idx="3032">
                  <c:v>1.5347538351765977E-2</c:v>
                </c:pt>
                <c:pt idx="3033">
                  <c:v>1.5347538351765977E-2</c:v>
                </c:pt>
                <c:pt idx="3034">
                  <c:v>1.5347538351765977E-2</c:v>
                </c:pt>
                <c:pt idx="3035">
                  <c:v>1.5347538351765977E-2</c:v>
                </c:pt>
                <c:pt idx="3036">
                  <c:v>1.5347538351765977E-2</c:v>
                </c:pt>
                <c:pt idx="3037">
                  <c:v>1.5347538351765977E-2</c:v>
                </c:pt>
                <c:pt idx="3038">
                  <c:v>1.5347538351765977E-2</c:v>
                </c:pt>
                <c:pt idx="3039">
                  <c:v>1.5347538351765977E-2</c:v>
                </c:pt>
                <c:pt idx="3040">
                  <c:v>1.5347538351765977E-2</c:v>
                </c:pt>
                <c:pt idx="3041">
                  <c:v>1.5347538351765977E-2</c:v>
                </c:pt>
                <c:pt idx="3042">
                  <c:v>1.5347538351765977E-2</c:v>
                </c:pt>
                <c:pt idx="3043">
                  <c:v>1.5347538351765977E-2</c:v>
                </c:pt>
                <c:pt idx="3044">
                  <c:v>1.5347538351765977E-2</c:v>
                </c:pt>
                <c:pt idx="3045">
                  <c:v>1.5347538351765977E-2</c:v>
                </c:pt>
                <c:pt idx="3046">
                  <c:v>1.5347538351765977E-2</c:v>
                </c:pt>
                <c:pt idx="3047">
                  <c:v>1.5347538351765977E-2</c:v>
                </c:pt>
                <c:pt idx="3048">
                  <c:v>1.5347538351765977E-2</c:v>
                </c:pt>
                <c:pt idx="3049">
                  <c:v>1.5347538351765977E-2</c:v>
                </c:pt>
                <c:pt idx="3050">
                  <c:v>1.5347538351765977E-2</c:v>
                </c:pt>
                <c:pt idx="3051">
                  <c:v>1.5347538351765977E-2</c:v>
                </c:pt>
                <c:pt idx="3052">
                  <c:v>1.5347538351765977E-2</c:v>
                </c:pt>
                <c:pt idx="3053">
                  <c:v>1.5347538351765977E-2</c:v>
                </c:pt>
                <c:pt idx="3054">
                  <c:v>1.5347538351765977E-2</c:v>
                </c:pt>
                <c:pt idx="3055">
                  <c:v>1.5347538351765977E-2</c:v>
                </c:pt>
                <c:pt idx="3056">
                  <c:v>1.5347538351765977E-2</c:v>
                </c:pt>
                <c:pt idx="3057">
                  <c:v>1.5347538351765977E-2</c:v>
                </c:pt>
                <c:pt idx="3058">
                  <c:v>1.5347538351765977E-2</c:v>
                </c:pt>
                <c:pt idx="3059">
                  <c:v>1.5347538351765977E-2</c:v>
                </c:pt>
                <c:pt idx="3060">
                  <c:v>1.5347538351765977E-2</c:v>
                </c:pt>
                <c:pt idx="3061">
                  <c:v>1.5347538351765977E-2</c:v>
                </c:pt>
                <c:pt idx="3062">
                  <c:v>1.5347538351765977E-2</c:v>
                </c:pt>
                <c:pt idx="3063">
                  <c:v>1.5347538351765977E-2</c:v>
                </c:pt>
                <c:pt idx="3064">
                  <c:v>1.5347538351765977E-2</c:v>
                </c:pt>
                <c:pt idx="3065">
                  <c:v>1.5347538351765977E-2</c:v>
                </c:pt>
                <c:pt idx="3066">
                  <c:v>1.5347538351765977E-2</c:v>
                </c:pt>
                <c:pt idx="3067">
                  <c:v>1.5347538351765977E-2</c:v>
                </c:pt>
                <c:pt idx="3068">
                  <c:v>1.5347538351765977E-2</c:v>
                </c:pt>
                <c:pt idx="3069">
                  <c:v>1.5347538351765977E-2</c:v>
                </c:pt>
                <c:pt idx="3070">
                  <c:v>1.5347538351765977E-2</c:v>
                </c:pt>
                <c:pt idx="3071">
                  <c:v>1.5347538351765977E-2</c:v>
                </c:pt>
                <c:pt idx="3072">
                  <c:v>1.5347538351765977E-2</c:v>
                </c:pt>
                <c:pt idx="3073">
                  <c:v>1.5347538351765977E-2</c:v>
                </c:pt>
                <c:pt idx="3074">
                  <c:v>1.5347538351765977E-2</c:v>
                </c:pt>
                <c:pt idx="3075">
                  <c:v>1.5347538351765977E-2</c:v>
                </c:pt>
                <c:pt idx="3076">
                  <c:v>1.5347538351765977E-2</c:v>
                </c:pt>
                <c:pt idx="3077">
                  <c:v>1.5347538351765977E-2</c:v>
                </c:pt>
                <c:pt idx="3078">
                  <c:v>1.5347538351765977E-2</c:v>
                </c:pt>
                <c:pt idx="3079">
                  <c:v>1.5347538351765977E-2</c:v>
                </c:pt>
                <c:pt idx="3080">
                  <c:v>1.5347538351765977E-2</c:v>
                </c:pt>
                <c:pt idx="3081">
                  <c:v>1.5347538351765977E-2</c:v>
                </c:pt>
                <c:pt idx="3082">
                  <c:v>1.5347538351765977E-2</c:v>
                </c:pt>
                <c:pt idx="3083">
                  <c:v>1.5347538351765977E-2</c:v>
                </c:pt>
                <c:pt idx="3084">
                  <c:v>1.5347538351765977E-2</c:v>
                </c:pt>
                <c:pt idx="3085">
                  <c:v>1.5347538351765977E-2</c:v>
                </c:pt>
                <c:pt idx="3086">
                  <c:v>1.5347538351765977E-2</c:v>
                </c:pt>
                <c:pt idx="3087">
                  <c:v>1.5347538351765977E-2</c:v>
                </c:pt>
                <c:pt idx="3088">
                  <c:v>1.5347538351765977E-2</c:v>
                </c:pt>
                <c:pt idx="3089">
                  <c:v>1.5347538351765977E-2</c:v>
                </c:pt>
                <c:pt idx="3090">
                  <c:v>1.5347538351765977E-2</c:v>
                </c:pt>
                <c:pt idx="3091">
                  <c:v>1.5347538351765977E-2</c:v>
                </c:pt>
                <c:pt idx="3092">
                  <c:v>1.5347538351765977E-2</c:v>
                </c:pt>
                <c:pt idx="3093">
                  <c:v>1.5347538351765977E-2</c:v>
                </c:pt>
                <c:pt idx="3094">
                  <c:v>1.5347538351765977E-2</c:v>
                </c:pt>
                <c:pt idx="3095">
                  <c:v>1.5347538351765977E-2</c:v>
                </c:pt>
                <c:pt idx="3096">
                  <c:v>1.5347538351765977E-2</c:v>
                </c:pt>
                <c:pt idx="3097">
                  <c:v>1.5347538351765977E-2</c:v>
                </c:pt>
                <c:pt idx="3098">
                  <c:v>1.5347538351765977E-2</c:v>
                </c:pt>
                <c:pt idx="3099">
                  <c:v>1.5347538351765977E-2</c:v>
                </c:pt>
                <c:pt idx="3100">
                  <c:v>1.5347538351765977E-2</c:v>
                </c:pt>
                <c:pt idx="3101">
                  <c:v>1.5347538351765977E-2</c:v>
                </c:pt>
                <c:pt idx="3102">
                  <c:v>1.5347538351765977E-2</c:v>
                </c:pt>
                <c:pt idx="3103">
                  <c:v>1.5347538351765977E-2</c:v>
                </c:pt>
                <c:pt idx="3104">
                  <c:v>1.5347538351765977E-2</c:v>
                </c:pt>
                <c:pt idx="3105">
                  <c:v>1.5347538351765977E-2</c:v>
                </c:pt>
                <c:pt idx="3106">
                  <c:v>1.5347538351765977E-2</c:v>
                </c:pt>
                <c:pt idx="3107">
                  <c:v>1.5347538351765977E-2</c:v>
                </c:pt>
                <c:pt idx="3108">
                  <c:v>1.5347538351765977E-2</c:v>
                </c:pt>
                <c:pt idx="3109">
                  <c:v>1.5347538351765977E-2</c:v>
                </c:pt>
                <c:pt idx="3110">
                  <c:v>1.5347538351765977E-2</c:v>
                </c:pt>
                <c:pt idx="3111">
                  <c:v>1.5347538351765977E-2</c:v>
                </c:pt>
                <c:pt idx="3112">
                  <c:v>1.5347538351765977E-2</c:v>
                </c:pt>
                <c:pt idx="3113">
                  <c:v>1.5347538351765977E-2</c:v>
                </c:pt>
                <c:pt idx="3114">
                  <c:v>1.5347538351765977E-2</c:v>
                </c:pt>
                <c:pt idx="3115">
                  <c:v>1.5347538351765977E-2</c:v>
                </c:pt>
                <c:pt idx="3116">
                  <c:v>1.5347538351765977E-2</c:v>
                </c:pt>
                <c:pt idx="3117">
                  <c:v>1.5347538351765977E-2</c:v>
                </c:pt>
                <c:pt idx="3118">
                  <c:v>1.5347538351765977E-2</c:v>
                </c:pt>
                <c:pt idx="3119">
                  <c:v>1.5347538351765977E-2</c:v>
                </c:pt>
                <c:pt idx="3120">
                  <c:v>1.5347538351765977E-2</c:v>
                </c:pt>
                <c:pt idx="3121">
                  <c:v>1.5347538351765977E-2</c:v>
                </c:pt>
                <c:pt idx="3122">
                  <c:v>1.5347538351765977E-2</c:v>
                </c:pt>
                <c:pt idx="3123">
                  <c:v>1.5347538351765977E-2</c:v>
                </c:pt>
                <c:pt idx="3124">
                  <c:v>1.5347538351765977E-2</c:v>
                </c:pt>
                <c:pt idx="3125">
                  <c:v>1.5347538351765977E-2</c:v>
                </c:pt>
                <c:pt idx="3126">
                  <c:v>1.5347538351765977E-2</c:v>
                </c:pt>
                <c:pt idx="3127">
                  <c:v>1.5347538351765977E-2</c:v>
                </c:pt>
                <c:pt idx="3128">
                  <c:v>1.5347538351765977E-2</c:v>
                </c:pt>
                <c:pt idx="3129">
                  <c:v>1.5347538351765977E-2</c:v>
                </c:pt>
                <c:pt idx="3130">
                  <c:v>1.5347538351765977E-2</c:v>
                </c:pt>
                <c:pt idx="3131">
                  <c:v>1.5347538351765977E-2</c:v>
                </c:pt>
                <c:pt idx="3132">
                  <c:v>1.5347538351765977E-2</c:v>
                </c:pt>
                <c:pt idx="3133">
                  <c:v>1.5347538351765977E-2</c:v>
                </c:pt>
                <c:pt idx="3134">
                  <c:v>1.5347538351765977E-2</c:v>
                </c:pt>
                <c:pt idx="3135">
                  <c:v>1.5347538351765977E-2</c:v>
                </c:pt>
                <c:pt idx="3136">
                  <c:v>1.5347538351765977E-2</c:v>
                </c:pt>
                <c:pt idx="3137">
                  <c:v>1.5347538351765977E-2</c:v>
                </c:pt>
                <c:pt idx="3138">
                  <c:v>1.5347538351765977E-2</c:v>
                </c:pt>
                <c:pt idx="3139">
                  <c:v>1.5347538351765977E-2</c:v>
                </c:pt>
                <c:pt idx="3140">
                  <c:v>1.5347538351765977E-2</c:v>
                </c:pt>
                <c:pt idx="3141">
                  <c:v>1.5347538351765977E-2</c:v>
                </c:pt>
                <c:pt idx="3142">
                  <c:v>1.5347538351765977E-2</c:v>
                </c:pt>
                <c:pt idx="3143">
                  <c:v>1.5347538351765977E-2</c:v>
                </c:pt>
                <c:pt idx="3144">
                  <c:v>1.5347538351765977E-2</c:v>
                </c:pt>
                <c:pt idx="3145">
                  <c:v>1.5347538351765977E-2</c:v>
                </c:pt>
                <c:pt idx="3146">
                  <c:v>1.5347538351765977E-2</c:v>
                </c:pt>
                <c:pt idx="3147">
                  <c:v>1.5347538351765977E-2</c:v>
                </c:pt>
                <c:pt idx="3148">
                  <c:v>1.5347538351765977E-2</c:v>
                </c:pt>
                <c:pt idx="3149">
                  <c:v>1.5347538351765977E-2</c:v>
                </c:pt>
                <c:pt idx="3150">
                  <c:v>1.5347538351765977E-2</c:v>
                </c:pt>
                <c:pt idx="3151">
                  <c:v>1.5347538351765977E-2</c:v>
                </c:pt>
                <c:pt idx="3152">
                  <c:v>1.5347538351765977E-2</c:v>
                </c:pt>
                <c:pt idx="3153">
                  <c:v>1.5347538351765977E-2</c:v>
                </c:pt>
                <c:pt idx="3154">
                  <c:v>1.5347538351765977E-2</c:v>
                </c:pt>
                <c:pt idx="3155">
                  <c:v>1.5347538351765977E-2</c:v>
                </c:pt>
                <c:pt idx="3156">
                  <c:v>1.5347538351765977E-2</c:v>
                </c:pt>
                <c:pt idx="3157">
                  <c:v>1.5347538351765977E-2</c:v>
                </c:pt>
                <c:pt idx="3158">
                  <c:v>1.5347538351765977E-2</c:v>
                </c:pt>
                <c:pt idx="3159">
                  <c:v>1.5347538351765977E-2</c:v>
                </c:pt>
                <c:pt idx="3160">
                  <c:v>1.5347538351765977E-2</c:v>
                </c:pt>
                <c:pt idx="3161">
                  <c:v>1.5347538351765977E-2</c:v>
                </c:pt>
                <c:pt idx="3162">
                  <c:v>1.5347538351765977E-2</c:v>
                </c:pt>
                <c:pt idx="3163">
                  <c:v>1.5347538351765977E-2</c:v>
                </c:pt>
                <c:pt idx="3164">
                  <c:v>1.5347538351765977E-2</c:v>
                </c:pt>
                <c:pt idx="3165">
                  <c:v>1.5347538351765977E-2</c:v>
                </c:pt>
                <c:pt idx="3166">
                  <c:v>1.5347538351765977E-2</c:v>
                </c:pt>
                <c:pt idx="3167">
                  <c:v>1.5347538351765977E-2</c:v>
                </c:pt>
                <c:pt idx="3168">
                  <c:v>1.5347538351765977E-2</c:v>
                </c:pt>
                <c:pt idx="3169">
                  <c:v>1.5347538351765977E-2</c:v>
                </c:pt>
                <c:pt idx="3170">
                  <c:v>1.5347538351765977E-2</c:v>
                </c:pt>
                <c:pt idx="3171">
                  <c:v>1.5347538351765977E-2</c:v>
                </c:pt>
                <c:pt idx="3172">
                  <c:v>1.5347538351765977E-2</c:v>
                </c:pt>
                <c:pt idx="3173">
                  <c:v>1.5347538351765977E-2</c:v>
                </c:pt>
                <c:pt idx="3174">
                  <c:v>1.5347538351765977E-2</c:v>
                </c:pt>
                <c:pt idx="3175">
                  <c:v>1.5347538351765977E-2</c:v>
                </c:pt>
                <c:pt idx="3176">
                  <c:v>1.5347538351765977E-2</c:v>
                </c:pt>
                <c:pt idx="3177">
                  <c:v>1.5347538351765977E-2</c:v>
                </c:pt>
                <c:pt idx="3178">
                  <c:v>1.5347538351765977E-2</c:v>
                </c:pt>
                <c:pt idx="3179">
                  <c:v>1.5347538351765977E-2</c:v>
                </c:pt>
                <c:pt idx="3180">
                  <c:v>1.5347538351765977E-2</c:v>
                </c:pt>
                <c:pt idx="3181">
                  <c:v>1.5347538351765977E-2</c:v>
                </c:pt>
                <c:pt idx="3182">
                  <c:v>1.5347538351765977E-2</c:v>
                </c:pt>
                <c:pt idx="3183">
                  <c:v>1.5347538351765977E-2</c:v>
                </c:pt>
                <c:pt idx="3184">
                  <c:v>1.5347538351765977E-2</c:v>
                </c:pt>
                <c:pt idx="3185">
                  <c:v>1.5347538351765977E-2</c:v>
                </c:pt>
                <c:pt idx="3186">
                  <c:v>1.5347538351765977E-2</c:v>
                </c:pt>
                <c:pt idx="3187">
                  <c:v>1.5347538351765977E-2</c:v>
                </c:pt>
                <c:pt idx="3188">
                  <c:v>1.5347538351765977E-2</c:v>
                </c:pt>
                <c:pt idx="3189">
                  <c:v>1.5347538351765977E-2</c:v>
                </c:pt>
                <c:pt idx="3190">
                  <c:v>1.5347538351765977E-2</c:v>
                </c:pt>
                <c:pt idx="3191">
                  <c:v>1.5347538351765977E-2</c:v>
                </c:pt>
                <c:pt idx="3192">
                  <c:v>1.5347538351765977E-2</c:v>
                </c:pt>
                <c:pt idx="3193">
                  <c:v>1.5347538351765977E-2</c:v>
                </c:pt>
                <c:pt idx="3194">
                  <c:v>1.5347538351765977E-2</c:v>
                </c:pt>
                <c:pt idx="3195">
                  <c:v>1.5347538351765977E-2</c:v>
                </c:pt>
                <c:pt idx="3196">
                  <c:v>1.5347538351765977E-2</c:v>
                </c:pt>
                <c:pt idx="3197">
                  <c:v>1.5347538351765977E-2</c:v>
                </c:pt>
                <c:pt idx="3198">
                  <c:v>1.5347538351765977E-2</c:v>
                </c:pt>
                <c:pt idx="3199">
                  <c:v>1.5347538351765977E-2</c:v>
                </c:pt>
                <c:pt idx="3200">
                  <c:v>1.5347538351765977E-2</c:v>
                </c:pt>
                <c:pt idx="3201">
                  <c:v>1.5347538351765977E-2</c:v>
                </c:pt>
                <c:pt idx="3202">
                  <c:v>1.5347538351765977E-2</c:v>
                </c:pt>
                <c:pt idx="3203">
                  <c:v>1.5347538351765977E-2</c:v>
                </c:pt>
                <c:pt idx="3204">
                  <c:v>1.5347538351765977E-2</c:v>
                </c:pt>
                <c:pt idx="3205">
                  <c:v>1.5347538351765977E-2</c:v>
                </c:pt>
                <c:pt idx="3206">
                  <c:v>1.5347538351765977E-2</c:v>
                </c:pt>
                <c:pt idx="3207">
                  <c:v>1.5347538351765977E-2</c:v>
                </c:pt>
                <c:pt idx="3208">
                  <c:v>1.5347538351765977E-2</c:v>
                </c:pt>
                <c:pt idx="3209">
                  <c:v>1.5347538351765977E-2</c:v>
                </c:pt>
                <c:pt idx="3210">
                  <c:v>1.5347538351765977E-2</c:v>
                </c:pt>
                <c:pt idx="3211">
                  <c:v>1.5347538351765977E-2</c:v>
                </c:pt>
                <c:pt idx="3212">
                  <c:v>1.5347538351765977E-2</c:v>
                </c:pt>
                <c:pt idx="3213">
                  <c:v>1.5347538351765977E-2</c:v>
                </c:pt>
                <c:pt idx="3214">
                  <c:v>1.5347538351765977E-2</c:v>
                </c:pt>
                <c:pt idx="3215">
                  <c:v>1.5347538351765977E-2</c:v>
                </c:pt>
                <c:pt idx="3216">
                  <c:v>1.5347538351765977E-2</c:v>
                </c:pt>
                <c:pt idx="3217">
                  <c:v>1.5347538351765977E-2</c:v>
                </c:pt>
                <c:pt idx="3218">
                  <c:v>1.5347538351765977E-2</c:v>
                </c:pt>
                <c:pt idx="3219">
                  <c:v>1.5347538351765977E-2</c:v>
                </c:pt>
                <c:pt idx="3220">
                  <c:v>1.5347538351765977E-2</c:v>
                </c:pt>
                <c:pt idx="3221">
                  <c:v>1.5347538351765977E-2</c:v>
                </c:pt>
                <c:pt idx="3222">
                  <c:v>1.5347538351765977E-2</c:v>
                </c:pt>
                <c:pt idx="3223">
                  <c:v>1.5347538351765977E-2</c:v>
                </c:pt>
                <c:pt idx="3224">
                  <c:v>1.5347538351765977E-2</c:v>
                </c:pt>
                <c:pt idx="3225">
                  <c:v>1.5347538351765977E-2</c:v>
                </c:pt>
                <c:pt idx="3226">
                  <c:v>1.5347538351765977E-2</c:v>
                </c:pt>
                <c:pt idx="3227">
                  <c:v>1.5347538351765977E-2</c:v>
                </c:pt>
                <c:pt idx="3228">
                  <c:v>1.5347538351765977E-2</c:v>
                </c:pt>
                <c:pt idx="3229">
                  <c:v>1.5347538351765977E-2</c:v>
                </c:pt>
                <c:pt idx="3230">
                  <c:v>1.5347538351765977E-2</c:v>
                </c:pt>
                <c:pt idx="3231">
                  <c:v>1.5347538351765977E-2</c:v>
                </c:pt>
                <c:pt idx="3232">
                  <c:v>1.5347538351765977E-2</c:v>
                </c:pt>
                <c:pt idx="3233">
                  <c:v>1.5347538351765977E-2</c:v>
                </c:pt>
                <c:pt idx="3234">
                  <c:v>1.5347538351765977E-2</c:v>
                </c:pt>
                <c:pt idx="3235">
                  <c:v>1.5347538351765977E-2</c:v>
                </c:pt>
                <c:pt idx="3236">
                  <c:v>1.5347538351765977E-2</c:v>
                </c:pt>
                <c:pt idx="3237">
                  <c:v>1.5347538351765977E-2</c:v>
                </c:pt>
                <c:pt idx="3238">
                  <c:v>1.5347538351765977E-2</c:v>
                </c:pt>
                <c:pt idx="3239">
                  <c:v>1.5347538351765977E-2</c:v>
                </c:pt>
                <c:pt idx="3240">
                  <c:v>1.5347538351765977E-2</c:v>
                </c:pt>
                <c:pt idx="3241">
                  <c:v>1.5347538351765977E-2</c:v>
                </c:pt>
                <c:pt idx="3242">
                  <c:v>1.5347538351765977E-2</c:v>
                </c:pt>
                <c:pt idx="3243">
                  <c:v>1.5347538351765977E-2</c:v>
                </c:pt>
                <c:pt idx="3244">
                  <c:v>1.5347538351765977E-2</c:v>
                </c:pt>
                <c:pt idx="3245">
                  <c:v>1.5347538351765977E-2</c:v>
                </c:pt>
                <c:pt idx="3246">
                  <c:v>1.5347538351765977E-2</c:v>
                </c:pt>
                <c:pt idx="3247">
                  <c:v>1.5347538351765977E-2</c:v>
                </c:pt>
                <c:pt idx="3248">
                  <c:v>1.5347538351765977E-2</c:v>
                </c:pt>
                <c:pt idx="3249">
                  <c:v>1.5347538351765977E-2</c:v>
                </c:pt>
                <c:pt idx="3250">
                  <c:v>1.5347538351765977E-2</c:v>
                </c:pt>
                <c:pt idx="3251">
                  <c:v>1.5347538351765977E-2</c:v>
                </c:pt>
                <c:pt idx="3252">
                  <c:v>1.5347538351765977E-2</c:v>
                </c:pt>
                <c:pt idx="3253">
                  <c:v>1.5347538351765977E-2</c:v>
                </c:pt>
                <c:pt idx="3254">
                  <c:v>1.5347538351765977E-2</c:v>
                </c:pt>
                <c:pt idx="3255">
                  <c:v>1.5347538351765977E-2</c:v>
                </c:pt>
                <c:pt idx="3256">
                  <c:v>1.5347538351765977E-2</c:v>
                </c:pt>
                <c:pt idx="3257">
                  <c:v>1.5347538351765977E-2</c:v>
                </c:pt>
                <c:pt idx="3258">
                  <c:v>1.5347538351765977E-2</c:v>
                </c:pt>
                <c:pt idx="3259">
                  <c:v>1.5347538351765977E-2</c:v>
                </c:pt>
                <c:pt idx="3260">
                  <c:v>1.5347538351765977E-2</c:v>
                </c:pt>
                <c:pt idx="3261">
                  <c:v>1.5347538351765977E-2</c:v>
                </c:pt>
                <c:pt idx="3262">
                  <c:v>1.5347538351765977E-2</c:v>
                </c:pt>
                <c:pt idx="3263">
                  <c:v>1.5347538351765977E-2</c:v>
                </c:pt>
                <c:pt idx="3264">
                  <c:v>1.5347538351765977E-2</c:v>
                </c:pt>
                <c:pt idx="3265">
                  <c:v>1.5347538351765977E-2</c:v>
                </c:pt>
                <c:pt idx="3266">
                  <c:v>1.5347538351765977E-2</c:v>
                </c:pt>
                <c:pt idx="3267">
                  <c:v>1.5347538351765977E-2</c:v>
                </c:pt>
                <c:pt idx="3268">
                  <c:v>1.5347538351765977E-2</c:v>
                </c:pt>
                <c:pt idx="3269">
                  <c:v>1.5347538351765977E-2</c:v>
                </c:pt>
                <c:pt idx="3270">
                  <c:v>1.5347538351765977E-2</c:v>
                </c:pt>
                <c:pt idx="3271">
                  <c:v>1.5347538351765977E-2</c:v>
                </c:pt>
                <c:pt idx="3272">
                  <c:v>1.5347538351765977E-2</c:v>
                </c:pt>
                <c:pt idx="3273">
                  <c:v>1.5347538351765977E-2</c:v>
                </c:pt>
                <c:pt idx="3274">
                  <c:v>1.5347538351765977E-2</c:v>
                </c:pt>
                <c:pt idx="3275">
                  <c:v>1.5347538351765977E-2</c:v>
                </c:pt>
                <c:pt idx="3276">
                  <c:v>1.5347538351765977E-2</c:v>
                </c:pt>
                <c:pt idx="3277">
                  <c:v>1.5347538351765977E-2</c:v>
                </c:pt>
                <c:pt idx="3278">
                  <c:v>1.5347538351765977E-2</c:v>
                </c:pt>
                <c:pt idx="3279">
                  <c:v>1.5347538351765977E-2</c:v>
                </c:pt>
                <c:pt idx="3280">
                  <c:v>1.5347538351765977E-2</c:v>
                </c:pt>
                <c:pt idx="3281">
                  <c:v>1.5347538351765977E-2</c:v>
                </c:pt>
                <c:pt idx="3282">
                  <c:v>1.5347538351765977E-2</c:v>
                </c:pt>
                <c:pt idx="3283">
                  <c:v>1.5347538351765977E-2</c:v>
                </c:pt>
                <c:pt idx="3284">
                  <c:v>1.5347538351765977E-2</c:v>
                </c:pt>
                <c:pt idx="3285">
                  <c:v>1.5347538351765977E-2</c:v>
                </c:pt>
                <c:pt idx="3286">
                  <c:v>1.5347538351765977E-2</c:v>
                </c:pt>
                <c:pt idx="3287">
                  <c:v>1.5347538351765977E-2</c:v>
                </c:pt>
                <c:pt idx="3288">
                  <c:v>1.5347538351765977E-2</c:v>
                </c:pt>
                <c:pt idx="3289">
                  <c:v>1.5347538351765977E-2</c:v>
                </c:pt>
                <c:pt idx="3290">
                  <c:v>1.5347538351765977E-2</c:v>
                </c:pt>
                <c:pt idx="3291">
                  <c:v>1.5347538351765977E-2</c:v>
                </c:pt>
                <c:pt idx="3292">
                  <c:v>1.5347538351765977E-2</c:v>
                </c:pt>
                <c:pt idx="3293">
                  <c:v>1.5347538351765977E-2</c:v>
                </c:pt>
                <c:pt idx="3294">
                  <c:v>1.5347538351765977E-2</c:v>
                </c:pt>
                <c:pt idx="3295">
                  <c:v>1.5347538351765977E-2</c:v>
                </c:pt>
                <c:pt idx="3296">
                  <c:v>1.5347538351765977E-2</c:v>
                </c:pt>
                <c:pt idx="3297">
                  <c:v>1.5347538351765977E-2</c:v>
                </c:pt>
                <c:pt idx="3298">
                  <c:v>1.5347538351765977E-2</c:v>
                </c:pt>
                <c:pt idx="3299">
                  <c:v>1.5347538351765977E-2</c:v>
                </c:pt>
                <c:pt idx="3300">
                  <c:v>1.5347538351765977E-2</c:v>
                </c:pt>
                <c:pt idx="3301">
                  <c:v>1.5347538351765977E-2</c:v>
                </c:pt>
                <c:pt idx="3302">
                  <c:v>1.5347538351765977E-2</c:v>
                </c:pt>
                <c:pt idx="3303">
                  <c:v>1.5347538351765977E-2</c:v>
                </c:pt>
                <c:pt idx="3304">
                  <c:v>1.5347538351765977E-2</c:v>
                </c:pt>
                <c:pt idx="3305">
                  <c:v>1.5347538351765977E-2</c:v>
                </c:pt>
                <c:pt idx="3306">
                  <c:v>1.5347538351765977E-2</c:v>
                </c:pt>
                <c:pt idx="3307">
                  <c:v>1.5347538351765977E-2</c:v>
                </c:pt>
                <c:pt idx="3308">
                  <c:v>1.5347538351765977E-2</c:v>
                </c:pt>
                <c:pt idx="3309">
                  <c:v>1.5347538351765977E-2</c:v>
                </c:pt>
                <c:pt idx="3310">
                  <c:v>1.5347538351765977E-2</c:v>
                </c:pt>
                <c:pt idx="3311">
                  <c:v>1.5347538351765977E-2</c:v>
                </c:pt>
                <c:pt idx="3312">
                  <c:v>1.5347538351765977E-2</c:v>
                </c:pt>
                <c:pt idx="3313">
                  <c:v>1.5347538351765977E-2</c:v>
                </c:pt>
                <c:pt idx="3314">
                  <c:v>1.5347538351765977E-2</c:v>
                </c:pt>
                <c:pt idx="3315">
                  <c:v>1.5347538351765977E-2</c:v>
                </c:pt>
                <c:pt idx="3316">
                  <c:v>1.5347538351765977E-2</c:v>
                </c:pt>
                <c:pt idx="3317">
                  <c:v>1.5347538351765977E-2</c:v>
                </c:pt>
                <c:pt idx="3318">
                  <c:v>1.5347538351765977E-2</c:v>
                </c:pt>
                <c:pt idx="3319">
                  <c:v>1.5347538351765977E-2</c:v>
                </c:pt>
                <c:pt idx="3320">
                  <c:v>1.5347538351765977E-2</c:v>
                </c:pt>
                <c:pt idx="3321">
                  <c:v>1.5347538351765977E-2</c:v>
                </c:pt>
                <c:pt idx="3322">
                  <c:v>1.5347538351765977E-2</c:v>
                </c:pt>
                <c:pt idx="3323">
                  <c:v>1.5347538351765977E-2</c:v>
                </c:pt>
                <c:pt idx="3324">
                  <c:v>1.5347538351765977E-2</c:v>
                </c:pt>
                <c:pt idx="3325">
                  <c:v>1.5347538351765977E-2</c:v>
                </c:pt>
                <c:pt idx="3326">
                  <c:v>1.5347538351765977E-2</c:v>
                </c:pt>
                <c:pt idx="3327">
                  <c:v>1.5347538351765977E-2</c:v>
                </c:pt>
                <c:pt idx="3328">
                  <c:v>1.5347538351765977E-2</c:v>
                </c:pt>
                <c:pt idx="3329">
                  <c:v>1.5347538351765977E-2</c:v>
                </c:pt>
                <c:pt idx="3330">
                  <c:v>1.5347538351765977E-2</c:v>
                </c:pt>
                <c:pt idx="3331">
                  <c:v>1.5347538351765977E-2</c:v>
                </c:pt>
                <c:pt idx="3332">
                  <c:v>1.5347538351765977E-2</c:v>
                </c:pt>
                <c:pt idx="3333">
                  <c:v>1.5347538351765977E-2</c:v>
                </c:pt>
                <c:pt idx="3334">
                  <c:v>1.5347538351765977E-2</c:v>
                </c:pt>
                <c:pt idx="3335">
                  <c:v>1.5347538351765977E-2</c:v>
                </c:pt>
                <c:pt idx="3336">
                  <c:v>1.5347538351765977E-2</c:v>
                </c:pt>
                <c:pt idx="3337">
                  <c:v>1.5347538351765977E-2</c:v>
                </c:pt>
                <c:pt idx="3338">
                  <c:v>1.5347538351765977E-2</c:v>
                </c:pt>
                <c:pt idx="3339">
                  <c:v>1.5347538351765977E-2</c:v>
                </c:pt>
                <c:pt idx="3340">
                  <c:v>1.5347538351765977E-2</c:v>
                </c:pt>
                <c:pt idx="3341">
                  <c:v>1.5347538351765977E-2</c:v>
                </c:pt>
                <c:pt idx="3342">
                  <c:v>1.5347538351765977E-2</c:v>
                </c:pt>
                <c:pt idx="3343">
                  <c:v>1.5347538351765977E-2</c:v>
                </c:pt>
                <c:pt idx="3344">
                  <c:v>1.5347538351765977E-2</c:v>
                </c:pt>
                <c:pt idx="3345">
                  <c:v>1.5347538351765977E-2</c:v>
                </c:pt>
                <c:pt idx="3346">
                  <c:v>1.5347538351765977E-2</c:v>
                </c:pt>
                <c:pt idx="3347">
                  <c:v>1.5347538351765977E-2</c:v>
                </c:pt>
                <c:pt idx="3348">
                  <c:v>1.5347538351765977E-2</c:v>
                </c:pt>
                <c:pt idx="3349">
                  <c:v>1.5347538351765977E-2</c:v>
                </c:pt>
                <c:pt idx="3350">
                  <c:v>1.5347538351765977E-2</c:v>
                </c:pt>
                <c:pt idx="3351">
                  <c:v>1.5347538351765977E-2</c:v>
                </c:pt>
                <c:pt idx="3352">
                  <c:v>1.5347538351765977E-2</c:v>
                </c:pt>
                <c:pt idx="3353">
                  <c:v>1.5347538351765977E-2</c:v>
                </c:pt>
                <c:pt idx="3354">
                  <c:v>1.5347538351765977E-2</c:v>
                </c:pt>
                <c:pt idx="3355">
                  <c:v>1.5347538351765977E-2</c:v>
                </c:pt>
                <c:pt idx="3356">
                  <c:v>1.5347538351765977E-2</c:v>
                </c:pt>
                <c:pt idx="3357">
                  <c:v>1.5347538351765977E-2</c:v>
                </c:pt>
                <c:pt idx="3358">
                  <c:v>1.5347538351765977E-2</c:v>
                </c:pt>
                <c:pt idx="3359">
                  <c:v>1.5347538351765977E-2</c:v>
                </c:pt>
                <c:pt idx="3360">
                  <c:v>1.5347538351765977E-2</c:v>
                </c:pt>
                <c:pt idx="3361">
                  <c:v>1.5347538351765977E-2</c:v>
                </c:pt>
                <c:pt idx="3362">
                  <c:v>1.5347538351765977E-2</c:v>
                </c:pt>
                <c:pt idx="3363">
                  <c:v>1.5347538351765977E-2</c:v>
                </c:pt>
                <c:pt idx="3364">
                  <c:v>1.5347538351765977E-2</c:v>
                </c:pt>
                <c:pt idx="3365">
                  <c:v>1.5347538351765977E-2</c:v>
                </c:pt>
                <c:pt idx="3366">
                  <c:v>1.5347538351765977E-2</c:v>
                </c:pt>
                <c:pt idx="3367">
                  <c:v>1.5347538351765977E-2</c:v>
                </c:pt>
                <c:pt idx="3368">
                  <c:v>1.5347538351765977E-2</c:v>
                </c:pt>
                <c:pt idx="3369">
                  <c:v>1.5347538351765977E-2</c:v>
                </c:pt>
                <c:pt idx="3370">
                  <c:v>1.5347538351765977E-2</c:v>
                </c:pt>
                <c:pt idx="3371">
                  <c:v>1.5347538351765977E-2</c:v>
                </c:pt>
                <c:pt idx="3372">
                  <c:v>1.5347538351765977E-2</c:v>
                </c:pt>
                <c:pt idx="3373">
                  <c:v>1.5347538351765977E-2</c:v>
                </c:pt>
                <c:pt idx="3374">
                  <c:v>1.5347538351765977E-2</c:v>
                </c:pt>
                <c:pt idx="3375">
                  <c:v>1.5347538351765977E-2</c:v>
                </c:pt>
                <c:pt idx="3376">
                  <c:v>1.5347538351765977E-2</c:v>
                </c:pt>
                <c:pt idx="3377">
                  <c:v>1.5347538351765977E-2</c:v>
                </c:pt>
                <c:pt idx="3378">
                  <c:v>1.5347538351765977E-2</c:v>
                </c:pt>
                <c:pt idx="3379">
                  <c:v>1.5347538351765977E-2</c:v>
                </c:pt>
                <c:pt idx="3380">
                  <c:v>1.5347538351765977E-2</c:v>
                </c:pt>
                <c:pt idx="3381">
                  <c:v>1.5347538351765977E-2</c:v>
                </c:pt>
                <c:pt idx="3382">
                  <c:v>1.5347538351765977E-2</c:v>
                </c:pt>
                <c:pt idx="3383">
                  <c:v>1.5347538351765977E-2</c:v>
                </c:pt>
                <c:pt idx="3384">
                  <c:v>1.5347538351765977E-2</c:v>
                </c:pt>
                <c:pt idx="3385">
                  <c:v>1.5347538351765977E-2</c:v>
                </c:pt>
                <c:pt idx="3386">
                  <c:v>1.5347538351765977E-2</c:v>
                </c:pt>
                <c:pt idx="3387">
                  <c:v>1.5347538351765977E-2</c:v>
                </c:pt>
                <c:pt idx="3388">
                  <c:v>1.5347538351765977E-2</c:v>
                </c:pt>
                <c:pt idx="3389">
                  <c:v>1.5347538351765977E-2</c:v>
                </c:pt>
                <c:pt idx="3390">
                  <c:v>1.5347538351765977E-2</c:v>
                </c:pt>
                <c:pt idx="3391">
                  <c:v>1.5347538351765977E-2</c:v>
                </c:pt>
                <c:pt idx="3392">
                  <c:v>1.5347538351765977E-2</c:v>
                </c:pt>
                <c:pt idx="3393">
                  <c:v>1.5347538351765977E-2</c:v>
                </c:pt>
                <c:pt idx="3394">
                  <c:v>1.5347538351765977E-2</c:v>
                </c:pt>
                <c:pt idx="3395">
                  <c:v>1.5347538351765977E-2</c:v>
                </c:pt>
                <c:pt idx="3396">
                  <c:v>1.5347538351765977E-2</c:v>
                </c:pt>
                <c:pt idx="3397">
                  <c:v>1.5347538351765977E-2</c:v>
                </c:pt>
                <c:pt idx="3398">
                  <c:v>1.5347538351765977E-2</c:v>
                </c:pt>
                <c:pt idx="3399">
                  <c:v>1.5347538351765977E-2</c:v>
                </c:pt>
                <c:pt idx="3400">
                  <c:v>1.5347538351765977E-2</c:v>
                </c:pt>
                <c:pt idx="3401">
                  <c:v>1.5347538351765977E-2</c:v>
                </c:pt>
                <c:pt idx="3402">
                  <c:v>1.5347538351765977E-2</c:v>
                </c:pt>
                <c:pt idx="3403">
                  <c:v>1.5347538351765977E-2</c:v>
                </c:pt>
                <c:pt idx="3404">
                  <c:v>1.5347538351765977E-2</c:v>
                </c:pt>
                <c:pt idx="3405">
                  <c:v>1.5347538351765977E-2</c:v>
                </c:pt>
                <c:pt idx="3406">
                  <c:v>1.5347538351765977E-2</c:v>
                </c:pt>
                <c:pt idx="3407">
                  <c:v>1.5347538351765977E-2</c:v>
                </c:pt>
                <c:pt idx="3408">
                  <c:v>1.5347538351765977E-2</c:v>
                </c:pt>
                <c:pt idx="3409">
                  <c:v>1.5347538351765977E-2</c:v>
                </c:pt>
                <c:pt idx="3410">
                  <c:v>1.5347538351765977E-2</c:v>
                </c:pt>
                <c:pt idx="3411">
                  <c:v>1.5347538351765977E-2</c:v>
                </c:pt>
                <c:pt idx="3412">
                  <c:v>1.5347538351765977E-2</c:v>
                </c:pt>
                <c:pt idx="3413">
                  <c:v>1.5347538351765977E-2</c:v>
                </c:pt>
                <c:pt idx="3414">
                  <c:v>1.5347538351765977E-2</c:v>
                </c:pt>
                <c:pt idx="3415">
                  <c:v>1.5347538351765977E-2</c:v>
                </c:pt>
                <c:pt idx="3416">
                  <c:v>1.5347538351765977E-2</c:v>
                </c:pt>
                <c:pt idx="3417">
                  <c:v>1.5347538351765977E-2</c:v>
                </c:pt>
                <c:pt idx="3418">
                  <c:v>1.5347538351765977E-2</c:v>
                </c:pt>
                <c:pt idx="3419">
                  <c:v>1.5347538351765977E-2</c:v>
                </c:pt>
                <c:pt idx="3420">
                  <c:v>1.5347538351765977E-2</c:v>
                </c:pt>
                <c:pt idx="3421">
                  <c:v>1.5347538351765977E-2</c:v>
                </c:pt>
                <c:pt idx="3422">
                  <c:v>1.5347538351765977E-2</c:v>
                </c:pt>
                <c:pt idx="3423">
                  <c:v>1.5347538351765977E-2</c:v>
                </c:pt>
                <c:pt idx="3424">
                  <c:v>1.5347538351765977E-2</c:v>
                </c:pt>
                <c:pt idx="3425">
                  <c:v>1.5347538351765977E-2</c:v>
                </c:pt>
                <c:pt idx="3426">
                  <c:v>1.5347538351765977E-2</c:v>
                </c:pt>
                <c:pt idx="3427">
                  <c:v>1.5347538351765977E-2</c:v>
                </c:pt>
                <c:pt idx="3428">
                  <c:v>1.5347538351765977E-2</c:v>
                </c:pt>
                <c:pt idx="3429">
                  <c:v>1.5347538351765977E-2</c:v>
                </c:pt>
                <c:pt idx="3430">
                  <c:v>1.5347538351765977E-2</c:v>
                </c:pt>
                <c:pt idx="3431">
                  <c:v>1.5347538351765977E-2</c:v>
                </c:pt>
                <c:pt idx="3432">
                  <c:v>1.5347538351765977E-2</c:v>
                </c:pt>
                <c:pt idx="3433">
                  <c:v>1.5347538351765977E-2</c:v>
                </c:pt>
                <c:pt idx="3434">
                  <c:v>1.5347538351765977E-2</c:v>
                </c:pt>
                <c:pt idx="3435">
                  <c:v>1.5347538351765977E-2</c:v>
                </c:pt>
                <c:pt idx="3436">
                  <c:v>1.5347538351765977E-2</c:v>
                </c:pt>
                <c:pt idx="3437">
                  <c:v>1.5347538351765977E-2</c:v>
                </c:pt>
                <c:pt idx="3438">
                  <c:v>1.5347538351765977E-2</c:v>
                </c:pt>
                <c:pt idx="3439">
                  <c:v>1.5347538351765977E-2</c:v>
                </c:pt>
                <c:pt idx="3440">
                  <c:v>1.5347538351765977E-2</c:v>
                </c:pt>
                <c:pt idx="3441">
                  <c:v>1.5347538351765977E-2</c:v>
                </c:pt>
                <c:pt idx="3442">
                  <c:v>1.5347538351765977E-2</c:v>
                </c:pt>
                <c:pt idx="3443">
                  <c:v>1.5347538351765977E-2</c:v>
                </c:pt>
                <c:pt idx="3444">
                  <c:v>1.5347538351765977E-2</c:v>
                </c:pt>
                <c:pt idx="3445">
                  <c:v>1.5347538351765977E-2</c:v>
                </c:pt>
                <c:pt idx="3446">
                  <c:v>1.5347538351765977E-2</c:v>
                </c:pt>
                <c:pt idx="3447">
                  <c:v>1.5347538351765977E-2</c:v>
                </c:pt>
                <c:pt idx="3448">
                  <c:v>1.5347538351765977E-2</c:v>
                </c:pt>
                <c:pt idx="3449">
                  <c:v>1.5347538351765977E-2</c:v>
                </c:pt>
                <c:pt idx="3450">
                  <c:v>1.5347538351765977E-2</c:v>
                </c:pt>
                <c:pt idx="3451">
                  <c:v>1.5347538351765977E-2</c:v>
                </c:pt>
                <c:pt idx="3452">
                  <c:v>1.5347538351765977E-2</c:v>
                </c:pt>
                <c:pt idx="3453">
                  <c:v>1.5347538351765977E-2</c:v>
                </c:pt>
                <c:pt idx="3454">
                  <c:v>1.5347538351765977E-2</c:v>
                </c:pt>
                <c:pt idx="3455">
                  <c:v>1.5347538351765977E-2</c:v>
                </c:pt>
                <c:pt idx="3456">
                  <c:v>1.5347538351765977E-2</c:v>
                </c:pt>
                <c:pt idx="3457">
                  <c:v>1.5347538351765977E-2</c:v>
                </c:pt>
                <c:pt idx="3458">
                  <c:v>1.5347538351765977E-2</c:v>
                </c:pt>
                <c:pt idx="3459">
                  <c:v>1.5347538351765977E-2</c:v>
                </c:pt>
                <c:pt idx="3460">
                  <c:v>1.5347538351765977E-2</c:v>
                </c:pt>
                <c:pt idx="3461">
                  <c:v>1.5347538351765977E-2</c:v>
                </c:pt>
                <c:pt idx="3462">
                  <c:v>1.5347538351765977E-2</c:v>
                </c:pt>
                <c:pt idx="3463">
                  <c:v>1.5347538351765977E-2</c:v>
                </c:pt>
                <c:pt idx="3464">
                  <c:v>1.5347538351765977E-2</c:v>
                </c:pt>
                <c:pt idx="3465">
                  <c:v>1.5347538351765977E-2</c:v>
                </c:pt>
                <c:pt idx="3466">
                  <c:v>1.5347538351765977E-2</c:v>
                </c:pt>
                <c:pt idx="3467">
                  <c:v>1.5347538351765977E-2</c:v>
                </c:pt>
                <c:pt idx="3468">
                  <c:v>1.5347538351765977E-2</c:v>
                </c:pt>
                <c:pt idx="3469">
                  <c:v>1.5347538351765977E-2</c:v>
                </c:pt>
                <c:pt idx="3470">
                  <c:v>1.5347538351765977E-2</c:v>
                </c:pt>
                <c:pt idx="3471">
                  <c:v>1.5347538351765977E-2</c:v>
                </c:pt>
                <c:pt idx="3472">
                  <c:v>1.5347538351765977E-2</c:v>
                </c:pt>
                <c:pt idx="3473">
                  <c:v>1.5347538351765977E-2</c:v>
                </c:pt>
                <c:pt idx="3474">
                  <c:v>1.5347538351765977E-2</c:v>
                </c:pt>
                <c:pt idx="3475">
                  <c:v>1.5347538351765977E-2</c:v>
                </c:pt>
                <c:pt idx="3476">
                  <c:v>1.5347538351765977E-2</c:v>
                </c:pt>
                <c:pt idx="3477">
                  <c:v>1.5347538351765977E-2</c:v>
                </c:pt>
                <c:pt idx="3478">
                  <c:v>1.5347538351765977E-2</c:v>
                </c:pt>
                <c:pt idx="3479">
                  <c:v>1.5347538351765977E-2</c:v>
                </c:pt>
                <c:pt idx="3480">
                  <c:v>1.5347538351765977E-2</c:v>
                </c:pt>
                <c:pt idx="3481">
                  <c:v>1.5347538351765977E-2</c:v>
                </c:pt>
                <c:pt idx="3482">
                  <c:v>1.5347538351765977E-2</c:v>
                </c:pt>
                <c:pt idx="3483">
                  <c:v>1.5347538351765977E-2</c:v>
                </c:pt>
                <c:pt idx="3484">
                  <c:v>1.5347538351765977E-2</c:v>
                </c:pt>
                <c:pt idx="3485">
                  <c:v>1.5347538351765977E-2</c:v>
                </c:pt>
                <c:pt idx="3486">
                  <c:v>1.5347538351765977E-2</c:v>
                </c:pt>
                <c:pt idx="3487">
                  <c:v>1.5347538351765977E-2</c:v>
                </c:pt>
                <c:pt idx="3488">
                  <c:v>1.5347538351765977E-2</c:v>
                </c:pt>
                <c:pt idx="3489">
                  <c:v>1.5347538351765977E-2</c:v>
                </c:pt>
                <c:pt idx="3490">
                  <c:v>1.5347538351765977E-2</c:v>
                </c:pt>
                <c:pt idx="3491">
                  <c:v>1.5347538351765977E-2</c:v>
                </c:pt>
                <c:pt idx="3492">
                  <c:v>1.5347538351765977E-2</c:v>
                </c:pt>
                <c:pt idx="3493">
                  <c:v>1.5347538351765977E-2</c:v>
                </c:pt>
                <c:pt idx="3494">
                  <c:v>1.5347538351765977E-2</c:v>
                </c:pt>
                <c:pt idx="3495">
                  <c:v>1.5347538351765977E-2</c:v>
                </c:pt>
                <c:pt idx="3496">
                  <c:v>1.5347538351765977E-2</c:v>
                </c:pt>
                <c:pt idx="3497">
                  <c:v>1.5347538351765977E-2</c:v>
                </c:pt>
                <c:pt idx="3498">
                  <c:v>1.5347538351765977E-2</c:v>
                </c:pt>
                <c:pt idx="3499">
                  <c:v>1.5347538351765977E-2</c:v>
                </c:pt>
                <c:pt idx="3500">
                  <c:v>1.5347538351765977E-2</c:v>
                </c:pt>
                <c:pt idx="3501">
                  <c:v>1.5347538351765977E-2</c:v>
                </c:pt>
                <c:pt idx="3502">
                  <c:v>1.5347538351765977E-2</c:v>
                </c:pt>
                <c:pt idx="3503">
                  <c:v>1.5347538351765977E-2</c:v>
                </c:pt>
                <c:pt idx="3504">
                  <c:v>1.5347538351765977E-2</c:v>
                </c:pt>
                <c:pt idx="3505">
                  <c:v>1.5347538351765977E-2</c:v>
                </c:pt>
                <c:pt idx="3506">
                  <c:v>1.5347538351765977E-2</c:v>
                </c:pt>
                <c:pt idx="3507">
                  <c:v>1.5347538351765977E-2</c:v>
                </c:pt>
                <c:pt idx="3508">
                  <c:v>1.5347538351765977E-2</c:v>
                </c:pt>
                <c:pt idx="3509">
                  <c:v>1.5347538351765977E-2</c:v>
                </c:pt>
                <c:pt idx="3510">
                  <c:v>1.5347538351765977E-2</c:v>
                </c:pt>
                <c:pt idx="3511">
                  <c:v>1.5347538351765977E-2</c:v>
                </c:pt>
                <c:pt idx="3512">
                  <c:v>1.5347538351765977E-2</c:v>
                </c:pt>
                <c:pt idx="3513">
                  <c:v>1.5347538351765977E-2</c:v>
                </c:pt>
                <c:pt idx="3514">
                  <c:v>1.5347538351765977E-2</c:v>
                </c:pt>
                <c:pt idx="3515">
                  <c:v>1.5347538351765977E-2</c:v>
                </c:pt>
                <c:pt idx="3516">
                  <c:v>1.5347538351765977E-2</c:v>
                </c:pt>
                <c:pt idx="3517">
                  <c:v>1.5347538351765977E-2</c:v>
                </c:pt>
                <c:pt idx="3518">
                  <c:v>1.5347538351765977E-2</c:v>
                </c:pt>
                <c:pt idx="3519">
                  <c:v>1.5347538351765977E-2</c:v>
                </c:pt>
                <c:pt idx="3520">
                  <c:v>1.5347538351765977E-2</c:v>
                </c:pt>
                <c:pt idx="3521">
                  <c:v>1.5347538351765977E-2</c:v>
                </c:pt>
                <c:pt idx="3522">
                  <c:v>1.5347538351765977E-2</c:v>
                </c:pt>
                <c:pt idx="3523">
                  <c:v>1.5347538351765977E-2</c:v>
                </c:pt>
                <c:pt idx="3524">
                  <c:v>1.5347538351765977E-2</c:v>
                </c:pt>
                <c:pt idx="3525">
                  <c:v>1.5347538351765977E-2</c:v>
                </c:pt>
                <c:pt idx="3526">
                  <c:v>1.5347538351765977E-2</c:v>
                </c:pt>
                <c:pt idx="3527">
                  <c:v>1.5347538351765977E-2</c:v>
                </c:pt>
                <c:pt idx="3528">
                  <c:v>1.5347538351765977E-2</c:v>
                </c:pt>
                <c:pt idx="3529">
                  <c:v>1.5347538351765977E-2</c:v>
                </c:pt>
                <c:pt idx="3530">
                  <c:v>1.5347538351765977E-2</c:v>
                </c:pt>
                <c:pt idx="3531">
                  <c:v>1.5347538351765977E-2</c:v>
                </c:pt>
                <c:pt idx="3532">
                  <c:v>1.5347538351765977E-2</c:v>
                </c:pt>
                <c:pt idx="3533">
                  <c:v>1.5347538351765977E-2</c:v>
                </c:pt>
                <c:pt idx="3534">
                  <c:v>1.5347538351765977E-2</c:v>
                </c:pt>
                <c:pt idx="3535">
                  <c:v>1.5347538351765977E-2</c:v>
                </c:pt>
                <c:pt idx="3536">
                  <c:v>1.5347538351765977E-2</c:v>
                </c:pt>
                <c:pt idx="3537">
                  <c:v>1.5347538351765977E-2</c:v>
                </c:pt>
                <c:pt idx="3538">
                  <c:v>1.5347538351765977E-2</c:v>
                </c:pt>
                <c:pt idx="3539">
                  <c:v>1.5347538351765977E-2</c:v>
                </c:pt>
                <c:pt idx="3540">
                  <c:v>1.5347538351765977E-2</c:v>
                </c:pt>
                <c:pt idx="3541">
                  <c:v>1.5347538351765977E-2</c:v>
                </c:pt>
                <c:pt idx="3542">
                  <c:v>1.5347538351765977E-2</c:v>
                </c:pt>
                <c:pt idx="3543">
                  <c:v>1.5347538351765977E-2</c:v>
                </c:pt>
                <c:pt idx="3544">
                  <c:v>1.5347538351765977E-2</c:v>
                </c:pt>
                <c:pt idx="3545">
                  <c:v>1.5347538351765977E-2</c:v>
                </c:pt>
                <c:pt idx="3546">
                  <c:v>1.5347538351765977E-2</c:v>
                </c:pt>
                <c:pt idx="3547">
                  <c:v>1.5347538351765977E-2</c:v>
                </c:pt>
                <c:pt idx="3548">
                  <c:v>1.5347538351765977E-2</c:v>
                </c:pt>
                <c:pt idx="3549">
                  <c:v>1.5347538351765977E-2</c:v>
                </c:pt>
                <c:pt idx="3550">
                  <c:v>1.5347538351765977E-2</c:v>
                </c:pt>
                <c:pt idx="3551">
                  <c:v>1.5347538351765977E-2</c:v>
                </c:pt>
                <c:pt idx="3552">
                  <c:v>1.5347538351765977E-2</c:v>
                </c:pt>
                <c:pt idx="3553">
                  <c:v>1.5347538351765977E-2</c:v>
                </c:pt>
                <c:pt idx="3554">
                  <c:v>1.5347538351765977E-2</c:v>
                </c:pt>
                <c:pt idx="3555">
                  <c:v>1.5347538351765977E-2</c:v>
                </c:pt>
                <c:pt idx="3556">
                  <c:v>1.5347538351765977E-2</c:v>
                </c:pt>
                <c:pt idx="3557">
                  <c:v>1.5347538351765977E-2</c:v>
                </c:pt>
                <c:pt idx="3558">
                  <c:v>1.5347538351765977E-2</c:v>
                </c:pt>
                <c:pt idx="3559">
                  <c:v>1.5347538351765977E-2</c:v>
                </c:pt>
                <c:pt idx="3560">
                  <c:v>1.5347538351765977E-2</c:v>
                </c:pt>
                <c:pt idx="3561">
                  <c:v>1.5347538351765977E-2</c:v>
                </c:pt>
                <c:pt idx="3562">
                  <c:v>1.5347538351765977E-2</c:v>
                </c:pt>
                <c:pt idx="3563">
                  <c:v>1.5347538351765977E-2</c:v>
                </c:pt>
                <c:pt idx="3564">
                  <c:v>1.5347538351765977E-2</c:v>
                </c:pt>
                <c:pt idx="3565">
                  <c:v>1.5347538351765977E-2</c:v>
                </c:pt>
                <c:pt idx="3566">
                  <c:v>1.5347538351765977E-2</c:v>
                </c:pt>
                <c:pt idx="3567">
                  <c:v>1.5347538351765977E-2</c:v>
                </c:pt>
                <c:pt idx="3568">
                  <c:v>1.5347538351765977E-2</c:v>
                </c:pt>
                <c:pt idx="3569">
                  <c:v>1.5347538351765977E-2</c:v>
                </c:pt>
                <c:pt idx="3570">
                  <c:v>1.5347538351765977E-2</c:v>
                </c:pt>
                <c:pt idx="3571">
                  <c:v>1.5347538351765977E-2</c:v>
                </c:pt>
                <c:pt idx="3572">
                  <c:v>1.5347538351765977E-2</c:v>
                </c:pt>
                <c:pt idx="3573">
                  <c:v>1.5347538351765977E-2</c:v>
                </c:pt>
                <c:pt idx="3574">
                  <c:v>1.5347538351765977E-2</c:v>
                </c:pt>
                <c:pt idx="3575">
                  <c:v>1.5347538351765977E-2</c:v>
                </c:pt>
                <c:pt idx="3576">
                  <c:v>1.5347538351765977E-2</c:v>
                </c:pt>
                <c:pt idx="3577">
                  <c:v>1.5347538351765977E-2</c:v>
                </c:pt>
                <c:pt idx="3578">
                  <c:v>1.5347538351765977E-2</c:v>
                </c:pt>
                <c:pt idx="3579">
                  <c:v>1.5347538351765977E-2</c:v>
                </c:pt>
                <c:pt idx="3580">
                  <c:v>1.5347538351765977E-2</c:v>
                </c:pt>
                <c:pt idx="3581">
                  <c:v>1.5347538351765977E-2</c:v>
                </c:pt>
                <c:pt idx="3582">
                  <c:v>1.5347538351765977E-2</c:v>
                </c:pt>
                <c:pt idx="3583">
                  <c:v>1.5347538351765977E-2</c:v>
                </c:pt>
                <c:pt idx="3584">
                  <c:v>1.5347538351765977E-2</c:v>
                </c:pt>
                <c:pt idx="3585">
                  <c:v>1.5347538351765977E-2</c:v>
                </c:pt>
                <c:pt idx="3586">
                  <c:v>1.5347538351765977E-2</c:v>
                </c:pt>
                <c:pt idx="3587">
                  <c:v>1.5347538351765977E-2</c:v>
                </c:pt>
                <c:pt idx="3588">
                  <c:v>1.5347538351765977E-2</c:v>
                </c:pt>
                <c:pt idx="3589">
                  <c:v>1.5347538351765977E-2</c:v>
                </c:pt>
                <c:pt idx="3590">
                  <c:v>1.5347538351765977E-2</c:v>
                </c:pt>
                <c:pt idx="3591">
                  <c:v>1.5347538351765977E-2</c:v>
                </c:pt>
                <c:pt idx="3592">
                  <c:v>1.5347538351765977E-2</c:v>
                </c:pt>
                <c:pt idx="3593">
                  <c:v>1.5347538351765977E-2</c:v>
                </c:pt>
                <c:pt idx="3594">
                  <c:v>1.5347538351765977E-2</c:v>
                </c:pt>
                <c:pt idx="3595">
                  <c:v>1.5347538351765977E-2</c:v>
                </c:pt>
                <c:pt idx="3596">
                  <c:v>1.5347538351765977E-2</c:v>
                </c:pt>
                <c:pt idx="3597">
                  <c:v>1.5347538351765977E-2</c:v>
                </c:pt>
                <c:pt idx="3598">
                  <c:v>1.5347538351765977E-2</c:v>
                </c:pt>
                <c:pt idx="3599">
                  <c:v>1.5347538351765977E-2</c:v>
                </c:pt>
                <c:pt idx="3600">
                  <c:v>1.5347538351765977E-2</c:v>
                </c:pt>
                <c:pt idx="3601">
                  <c:v>1.5347538351765977E-2</c:v>
                </c:pt>
                <c:pt idx="3602">
                  <c:v>1.5347538351765977E-2</c:v>
                </c:pt>
                <c:pt idx="3603">
                  <c:v>1.5347538351765977E-2</c:v>
                </c:pt>
                <c:pt idx="3604">
                  <c:v>1.5347538351765977E-2</c:v>
                </c:pt>
                <c:pt idx="3605">
                  <c:v>1.5347538351765977E-2</c:v>
                </c:pt>
                <c:pt idx="3606">
                  <c:v>1.5347538351765977E-2</c:v>
                </c:pt>
                <c:pt idx="3607">
                  <c:v>1.5347538351765977E-2</c:v>
                </c:pt>
                <c:pt idx="3608">
                  <c:v>1.5347538351765977E-2</c:v>
                </c:pt>
                <c:pt idx="3609">
                  <c:v>1.5347538351765977E-2</c:v>
                </c:pt>
                <c:pt idx="3610">
                  <c:v>1.5347538351765977E-2</c:v>
                </c:pt>
                <c:pt idx="3611">
                  <c:v>1.5347538351765977E-2</c:v>
                </c:pt>
                <c:pt idx="3612">
                  <c:v>1.5347538351765977E-2</c:v>
                </c:pt>
                <c:pt idx="3613">
                  <c:v>1.5347538351765977E-2</c:v>
                </c:pt>
                <c:pt idx="3614">
                  <c:v>1.5347538351765977E-2</c:v>
                </c:pt>
                <c:pt idx="3615">
                  <c:v>1.5347538351765977E-2</c:v>
                </c:pt>
                <c:pt idx="3616">
                  <c:v>1.5347538351765977E-2</c:v>
                </c:pt>
                <c:pt idx="3617">
                  <c:v>1.5347538351765977E-2</c:v>
                </c:pt>
                <c:pt idx="3618">
                  <c:v>1.5347538351765977E-2</c:v>
                </c:pt>
                <c:pt idx="3619">
                  <c:v>1.5347538351765977E-2</c:v>
                </c:pt>
                <c:pt idx="3620">
                  <c:v>1.5347538351765977E-2</c:v>
                </c:pt>
                <c:pt idx="3621">
                  <c:v>1.5347538351765977E-2</c:v>
                </c:pt>
                <c:pt idx="3622">
                  <c:v>1.5347538351765977E-2</c:v>
                </c:pt>
                <c:pt idx="3623">
                  <c:v>1.5347538351765977E-2</c:v>
                </c:pt>
                <c:pt idx="3624">
                  <c:v>1.5347538351765977E-2</c:v>
                </c:pt>
                <c:pt idx="3625">
                  <c:v>1.5347538351765977E-2</c:v>
                </c:pt>
                <c:pt idx="3626">
                  <c:v>1.5347538351765977E-2</c:v>
                </c:pt>
                <c:pt idx="3627">
                  <c:v>1.5347538351765977E-2</c:v>
                </c:pt>
                <c:pt idx="3628">
                  <c:v>1.5347538351765977E-2</c:v>
                </c:pt>
                <c:pt idx="3629">
                  <c:v>1.5347538351765977E-2</c:v>
                </c:pt>
                <c:pt idx="3630">
                  <c:v>1.5347538351765977E-2</c:v>
                </c:pt>
                <c:pt idx="3631">
                  <c:v>1.5347538351765977E-2</c:v>
                </c:pt>
                <c:pt idx="3632">
                  <c:v>1.5347538351765977E-2</c:v>
                </c:pt>
                <c:pt idx="3633">
                  <c:v>1.5347538351765977E-2</c:v>
                </c:pt>
                <c:pt idx="3634">
                  <c:v>1.5347538351765977E-2</c:v>
                </c:pt>
                <c:pt idx="3635">
                  <c:v>1.5347538351765977E-2</c:v>
                </c:pt>
                <c:pt idx="3636">
                  <c:v>1.5347538351765977E-2</c:v>
                </c:pt>
                <c:pt idx="3637">
                  <c:v>1.5347538351765977E-2</c:v>
                </c:pt>
                <c:pt idx="3638">
                  <c:v>1.5347538351765977E-2</c:v>
                </c:pt>
                <c:pt idx="3639">
                  <c:v>1.5347538351765977E-2</c:v>
                </c:pt>
                <c:pt idx="3640">
                  <c:v>1.5347538351765977E-2</c:v>
                </c:pt>
                <c:pt idx="3641">
                  <c:v>1.5347538351765977E-2</c:v>
                </c:pt>
                <c:pt idx="3642">
                  <c:v>1.5347538351765977E-2</c:v>
                </c:pt>
                <c:pt idx="3643">
                  <c:v>1.5347538351765977E-2</c:v>
                </c:pt>
                <c:pt idx="3644">
                  <c:v>1.5347538351765977E-2</c:v>
                </c:pt>
                <c:pt idx="3645">
                  <c:v>1.5347538351765977E-2</c:v>
                </c:pt>
                <c:pt idx="3646">
                  <c:v>1.5347538351765977E-2</c:v>
                </c:pt>
                <c:pt idx="3647">
                  <c:v>1.5347538351765977E-2</c:v>
                </c:pt>
                <c:pt idx="3648">
                  <c:v>1.5347538351765977E-2</c:v>
                </c:pt>
                <c:pt idx="3649">
                  <c:v>1.5347538351765977E-2</c:v>
                </c:pt>
                <c:pt idx="3650">
                  <c:v>1.5347538351765977E-2</c:v>
                </c:pt>
                <c:pt idx="3651">
                  <c:v>1.5347538351765977E-2</c:v>
                </c:pt>
                <c:pt idx="3652">
                  <c:v>1.5347538351765977E-2</c:v>
                </c:pt>
                <c:pt idx="3653">
                  <c:v>1.5347538351765977E-2</c:v>
                </c:pt>
                <c:pt idx="3654">
                  <c:v>1.5347538351765977E-2</c:v>
                </c:pt>
                <c:pt idx="3655">
                  <c:v>1.5347538351765977E-2</c:v>
                </c:pt>
                <c:pt idx="3656">
                  <c:v>1.5347538351765977E-2</c:v>
                </c:pt>
                <c:pt idx="3657">
                  <c:v>1.5347538351765977E-2</c:v>
                </c:pt>
                <c:pt idx="3658">
                  <c:v>1.5347538351765977E-2</c:v>
                </c:pt>
                <c:pt idx="3659">
                  <c:v>1.5347538351765977E-2</c:v>
                </c:pt>
                <c:pt idx="3660">
                  <c:v>1.5347538351765977E-2</c:v>
                </c:pt>
                <c:pt idx="3661">
                  <c:v>1.5347538351765977E-2</c:v>
                </c:pt>
                <c:pt idx="3662">
                  <c:v>1.5347538351765977E-2</c:v>
                </c:pt>
                <c:pt idx="3663">
                  <c:v>1.5347538351765977E-2</c:v>
                </c:pt>
                <c:pt idx="3664">
                  <c:v>1.5347538351765977E-2</c:v>
                </c:pt>
                <c:pt idx="3665">
                  <c:v>1.5347538351765977E-2</c:v>
                </c:pt>
                <c:pt idx="3666">
                  <c:v>1.5347538351765977E-2</c:v>
                </c:pt>
                <c:pt idx="3667">
                  <c:v>1.5347538351765977E-2</c:v>
                </c:pt>
                <c:pt idx="3668">
                  <c:v>1.5347538351765977E-2</c:v>
                </c:pt>
                <c:pt idx="3669">
                  <c:v>1.5347538351765977E-2</c:v>
                </c:pt>
                <c:pt idx="3670">
                  <c:v>1.5347538351765977E-2</c:v>
                </c:pt>
                <c:pt idx="3671">
                  <c:v>1.5347538351765977E-2</c:v>
                </c:pt>
                <c:pt idx="3672">
                  <c:v>1.5347538351765977E-2</c:v>
                </c:pt>
                <c:pt idx="3673">
                  <c:v>1.5347538351765977E-2</c:v>
                </c:pt>
                <c:pt idx="3674">
                  <c:v>1.5347538351765977E-2</c:v>
                </c:pt>
                <c:pt idx="3675">
                  <c:v>1.5347538351765977E-2</c:v>
                </c:pt>
                <c:pt idx="3676">
                  <c:v>1.5347538351765977E-2</c:v>
                </c:pt>
                <c:pt idx="3677">
                  <c:v>1.5347538351765977E-2</c:v>
                </c:pt>
                <c:pt idx="3678">
                  <c:v>1.5347538351765977E-2</c:v>
                </c:pt>
                <c:pt idx="3679">
                  <c:v>1.5347538351765977E-2</c:v>
                </c:pt>
                <c:pt idx="3680">
                  <c:v>1.5347538351765977E-2</c:v>
                </c:pt>
                <c:pt idx="3681">
                  <c:v>1.5347538351765977E-2</c:v>
                </c:pt>
                <c:pt idx="3682">
                  <c:v>1.5347538351765977E-2</c:v>
                </c:pt>
                <c:pt idx="3683">
                  <c:v>1.5347538351765977E-2</c:v>
                </c:pt>
                <c:pt idx="3684">
                  <c:v>1.5347538351765977E-2</c:v>
                </c:pt>
                <c:pt idx="3685">
                  <c:v>1.5347538351765977E-2</c:v>
                </c:pt>
                <c:pt idx="3686">
                  <c:v>1.5347538351765977E-2</c:v>
                </c:pt>
                <c:pt idx="3687">
                  <c:v>1.5347538351765977E-2</c:v>
                </c:pt>
                <c:pt idx="3688">
                  <c:v>1.5347538351765977E-2</c:v>
                </c:pt>
                <c:pt idx="3689">
                  <c:v>1.5347538351765977E-2</c:v>
                </c:pt>
                <c:pt idx="3690">
                  <c:v>1.5347538351765977E-2</c:v>
                </c:pt>
                <c:pt idx="3691">
                  <c:v>1.5347538351765977E-2</c:v>
                </c:pt>
                <c:pt idx="3692">
                  <c:v>1.5347538351765977E-2</c:v>
                </c:pt>
                <c:pt idx="3693">
                  <c:v>1.5347538351765977E-2</c:v>
                </c:pt>
                <c:pt idx="3694">
                  <c:v>1.5347538351765977E-2</c:v>
                </c:pt>
                <c:pt idx="3695">
                  <c:v>1.5347538351765977E-2</c:v>
                </c:pt>
                <c:pt idx="3696">
                  <c:v>1.5347538351765977E-2</c:v>
                </c:pt>
                <c:pt idx="3697">
                  <c:v>1.5347538351765977E-2</c:v>
                </c:pt>
                <c:pt idx="3698">
                  <c:v>1.5347538351765977E-2</c:v>
                </c:pt>
                <c:pt idx="3699">
                  <c:v>1.5347538351765977E-2</c:v>
                </c:pt>
                <c:pt idx="3700">
                  <c:v>1.5347538351765977E-2</c:v>
                </c:pt>
                <c:pt idx="3701">
                  <c:v>1.5347538351765977E-2</c:v>
                </c:pt>
                <c:pt idx="3702">
                  <c:v>1.5347538351765977E-2</c:v>
                </c:pt>
                <c:pt idx="3703">
                  <c:v>1.5347538351765977E-2</c:v>
                </c:pt>
                <c:pt idx="3704">
                  <c:v>1.5347538351765977E-2</c:v>
                </c:pt>
                <c:pt idx="3705">
                  <c:v>1.5347538351765977E-2</c:v>
                </c:pt>
                <c:pt idx="3706">
                  <c:v>1.5347538351765977E-2</c:v>
                </c:pt>
                <c:pt idx="3707">
                  <c:v>1.5347538351765977E-2</c:v>
                </c:pt>
                <c:pt idx="3708">
                  <c:v>1.5347538351765977E-2</c:v>
                </c:pt>
                <c:pt idx="3709">
                  <c:v>1.5347538351765977E-2</c:v>
                </c:pt>
                <c:pt idx="3710">
                  <c:v>1.5347538351765977E-2</c:v>
                </c:pt>
                <c:pt idx="3711">
                  <c:v>1.5347538351765977E-2</c:v>
                </c:pt>
                <c:pt idx="3712">
                  <c:v>1.5347538351765977E-2</c:v>
                </c:pt>
                <c:pt idx="3713">
                  <c:v>1.5347538351765977E-2</c:v>
                </c:pt>
                <c:pt idx="3714">
                  <c:v>1.5347538351765977E-2</c:v>
                </c:pt>
                <c:pt idx="3715">
                  <c:v>1.5347538351765977E-2</c:v>
                </c:pt>
                <c:pt idx="3716">
                  <c:v>1.5347538351765977E-2</c:v>
                </c:pt>
                <c:pt idx="3717">
                  <c:v>1.5347538351765977E-2</c:v>
                </c:pt>
                <c:pt idx="3718">
                  <c:v>1.5347538351765977E-2</c:v>
                </c:pt>
                <c:pt idx="3719">
                  <c:v>1.5347538351765977E-2</c:v>
                </c:pt>
                <c:pt idx="3720">
                  <c:v>1.5347538351765977E-2</c:v>
                </c:pt>
                <c:pt idx="3721">
                  <c:v>1.5347538351765977E-2</c:v>
                </c:pt>
                <c:pt idx="3722">
                  <c:v>1.5347538351765977E-2</c:v>
                </c:pt>
                <c:pt idx="3723">
                  <c:v>1.5347538351765977E-2</c:v>
                </c:pt>
                <c:pt idx="3724">
                  <c:v>1.5347538351765977E-2</c:v>
                </c:pt>
                <c:pt idx="3725">
                  <c:v>1.5347538351765977E-2</c:v>
                </c:pt>
                <c:pt idx="3726">
                  <c:v>1.5347538351765977E-2</c:v>
                </c:pt>
                <c:pt idx="3727">
                  <c:v>1.5347538351765977E-2</c:v>
                </c:pt>
                <c:pt idx="3728">
                  <c:v>1.5347538351765977E-2</c:v>
                </c:pt>
                <c:pt idx="3729">
                  <c:v>1.5347538351765977E-2</c:v>
                </c:pt>
                <c:pt idx="3730">
                  <c:v>1.5347538351765977E-2</c:v>
                </c:pt>
                <c:pt idx="3731">
                  <c:v>1.5347538351765977E-2</c:v>
                </c:pt>
                <c:pt idx="3732">
                  <c:v>1.5347538351765977E-2</c:v>
                </c:pt>
                <c:pt idx="3733">
                  <c:v>1.5347538351765977E-2</c:v>
                </c:pt>
                <c:pt idx="3734">
                  <c:v>1.5347538351765977E-2</c:v>
                </c:pt>
                <c:pt idx="3735">
                  <c:v>1.5347538351765977E-2</c:v>
                </c:pt>
                <c:pt idx="3736">
                  <c:v>1.5347538351765977E-2</c:v>
                </c:pt>
                <c:pt idx="3737">
                  <c:v>1.5347538351765977E-2</c:v>
                </c:pt>
                <c:pt idx="3738">
                  <c:v>1.5347538351765977E-2</c:v>
                </c:pt>
                <c:pt idx="3739">
                  <c:v>1.5347538351765977E-2</c:v>
                </c:pt>
                <c:pt idx="3740">
                  <c:v>1.5347538351765977E-2</c:v>
                </c:pt>
                <c:pt idx="3741">
                  <c:v>1.5347538351765977E-2</c:v>
                </c:pt>
                <c:pt idx="3742">
                  <c:v>1.5347538351765977E-2</c:v>
                </c:pt>
                <c:pt idx="3743">
                  <c:v>1.5347538351765977E-2</c:v>
                </c:pt>
                <c:pt idx="3744">
                  <c:v>1.5347538351765977E-2</c:v>
                </c:pt>
                <c:pt idx="3745">
                  <c:v>1.5347538351765977E-2</c:v>
                </c:pt>
                <c:pt idx="3746">
                  <c:v>1.5347538351765977E-2</c:v>
                </c:pt>
                <c:pt idx="3747">
                  <c:v>1.5347538351765977E-2</c:v>
                </c:pt>
                <c:pt idx="3748">
                  <c:v>1.5347538351765977E-2</c:v>
                </c:pt>
                <c:pt idx="3749">
                  <c:v>1.5347538351765977E-2</c:v>
                </c:pt>
                <c:pt idx="3750">
                  <c:v>1.5347538351765977E-2</c:v>
                </c:pt>
                <c:pt idx="3751">
                  <c:v>1.5347538351765977E-2</c:v>
                </c:pt>
                <c:pt idx="3752">
                  <c:v>1.5347538351765977E-2</c:v>
                </c:pt>
                <c:pt idx="3753">
                  <c:v>1.5347538351765977E-2</c:v>
                </c:pt>
                <c:pt idx="3754">
                  <c:v>1.5347538351765977E-2</c:v>
                </c:pt>
                <c:pt idx="3755">
                  <c:v>1.5347538351765977E-2</c:v>
                </c:pt>
                <c:pt idx="3756">
                  <c:v>1.5347538351765977E-2</c:v>
                </c:pt>
                <c:pt idx="3757">
                  <c:v>1.5347538351765977E-2</c:v>
                </c:pt>
                <c:pt idx="3758">
                  <c:v>1.5347538351765977E-2</c:v>
                </c:pt>
                <c:pt idx="3759">
                  <c:v>1.5347538351765977E-2</c:v>
                </c:pt>
                <c:pt idx="3760">
                  <c:v>1.5347538351765977E-2</c:v>
                </c:pt>
                <c:pt idx="3761">
                  <c:v>1.5347538351765977E-2</c:v>
                </c:pt>
                <c:pt idx="3762">
                  <c:v>1.5347538351765977E-2</c:v>
                </c:pt>
                <c:pt idx="3763">
                  <c:v>1.5347538351765977E-2</c:v>
                </c:pt>
                <c:pt idx="3764">
                  <c:v>1.5347538351765977E-2</c:v>
                </c:pt>
                <c:pt idx="3765">
                  <c:v>1.5347538351765977E-2</c:v>
                </c:pt>
                <c:pt idx="3766">
                  <c:v>1.5347538351765977E-2</c:v>
                </c:pt>
                <c:pt idx="3767">
                  <c:v>1.5347538351765977E-2</c:v>
                </c:pt>
                <c:pt idx="3768">
                  <c:v>1.5347538351765977E-2</c:v>
                </c:pt>
                <c:pt idx="3769">
                  <c:v>1.5347538351765977E-2</c:v>
                </c:pt>
                <c:pt idx="3770">
                  <c:v>1.5347538351765977E-2</c:v>
                </c:pt>
                <c:pt idx="3771">
                  <c:v>1.5347538351765977E-2</c:v>
                </c:pt>
                <c:pt idx="3772">
                  <c:v>1.5347538351765977E-2</c:v>
                </c:pt>
                <c:pt idx="3773">
                  <c:v>1.5347538351765977E-2</c:v>
                </c:pt>
                <c:pt idx="3774">
                  <c:v>1.5347538351765977E-2</c:v>
                </c:pt>
                <c:pt idx="3775">
                  <c:v>1.5347538351765977E-2</c:v>
                </c:pt>
                <c:pt idx="3776">
                  <c:v>1.5347538351765977E-2</c:v>
                </c:pt>
                <c:pt idx="3777">
                  <c:v>1.5347538351765977E-2</c:v>
                </c:pt>
                <c:pt idx="3778">
                  <c:v>1.5347538351765977E-2</c:v>
                </c:pt>
                <c:pt idx="3779">
                  <c:v>1.5347538351765977E-2</c:v>
                </c:pt>
                <c:pt idx="3780">
                  <c:v>1.5347538351765977E-2</c:v>
                </c:pt>
                <c:pt idx="3781">
                  <c:v>1.5347538351765977E-2</c:v>
                </c:pt>
                <c:pt idx="3782">
                  <c:v>1.5347538351765977E-2</c:v>
                </c:pt>
                <c:pt idx="3783">
                  <c:v>1.5347538351765977E-2</c:v>
                </c:pt>
                <c:pt idx="3784">
                  <c:v>1.5347538351765977E-2</c:v>
                </c:pt>
                <c:pt idx="3785">
                  <c:v>1.5347538351765977E-2</c:v>
                </c:pt>
                <c:pt idx="3786">
                  <c:v>1.5347538351765977E-2</c:v>
                </c:pt>
                <c:pt idx="3787">
                  <c:v>1.5347538351765977E-2</c:v>
                </c:pt>
                <c:pt idx="3788">
                  <c:v>1.5347538351765977E-2</c:v>
                </c:pt>
                <c:pt idx="3789">
                  <c:v>1.5347538351765977E-2</c:v>
                </c:pt>
                <c:pt idx="3790">
                  <c:v>1.5347538351765977E-2</c:v>
                </c:pt>
                <c:pt idx="3791">
                  <c:v>1.5347538351765977E-2</c:v>
                </c:pt>
                <c:pt idx="3792">
                  <c:v>1.5347538351765977E-2</c:v>
                </c:pt>
                <c:pt idx="3793">
                  <c:v>1.5347538351765977E-2</c:v>
                </c:pt>
                <c:pt idx="3794">
                  <c:v>1.5347538351765977E-2</c:v>
                </c:pt>
                <c:pt idx="3795">
                  <c:v>1.5347538351765977E-2</c:v>
                </c:pt>
                <c:pt idx="3796">
                  <c:v>1.5347538351765977E-2</c:v>
                </c:pt>
                <c:pt idx="3797">
                  <c:v>1.5347538351765977E-2</c:v>
                </c:pt>
                <c:pt idx="3798">
                  <c:v>1.5347538351765977E-2</c:v>
                </c:pt>
                <c:pt idx="3799">
                  <c:v>1.5347538351765977E-2</c:v>
                </c:pt>
                <c:pt idx="3800">
                  <c:v>1.5347538351765977E-2</c:v>
                </c:pt>
                <c:pt idx="3801">
                  <c:v>1.5347538351765977E-2</c:v>
                </c:pt>
                <c:pt idx="3802">
                  <c:v>1.5347538351765977E-2</c:v>
                </c:pt>
                <c:pt idx="3803">
                  <c:v>1.5347538351765977E-2</c:v>
                </c:pt>
                <c:pt idx="3804">
                  <c:v>1.5347538351765977E-2</c:v>
                </c:pt>
                <c:pt idx="3805">
                  <c:v>1.5347538351765977E-2</c:v>
                </c:pt>
                <c:pt idx="3806">
                  <c:v>1.5347538351765977E-2</c:v>
                </c:pt>
                <c:pt idx="3807">
                  <c:v>1.5347538351765977E-2</c:v>
                </c:pt>
                <c:pt idx="3808">
                  <c:v>1.5347538351765977E-2</c:v>
                </c:pt>
                <c:pt idx="3809">
                  <c:v>1.5347538351765977E-2</c:v>
                </c:pt>
                <c:pt idx="3810">
                  <c:v>1.5347538351765977E-2</c:v>
                </c:pt>
                <c:pt idx="3811">
                  <c:v>1.5347538351765977E-2</c:v>
                </c:pt>
                <c:pt idx="3812">
                  <c:v>1.5347538351765977E-2</c:v>
                </c:pt>
                <c:pt idx="3813">
                  <c:v>1.5347538351765977E-2</c:v>
                </c:pt>
                <c:pt idx="3814">
                  <c:v>1.5347538351765977E-2</c:v>
                </c:pt>
                <c:pt idx="3815">
                  <c:v>1.5347538351765977E-2</c:v>
                </c:pt>
                <c:pt idx="3816">
                  <c:v>1.5347538351765977E-2</c:v>
                </c:pt>
                <c:pt idx="3817">
                  <c:v>1.5347538351765977E-2</c:v>
                </c:pt>
                <c:pt idx="3818">
                  <c:v>1.5347538351765977E-2</c:v>
                </c:pt>
                <c:pt idx="3819">
                  <c:v>1.5347538351765977E-2</c:v>
                </c:pt>
                <c:pt idx="3820">
                  <c:v>1.5347538351765977E-2</c:v>
                </c:pt>
                <c:pt idx="3821">
                  <c:v>1.5347538351765977E-2</c:v>
                </c:pt>
                <c:pt idx="3822">
                  <c:v>1.5347538351765977E-2</c:v>
                </c:pt>
                <c:pt idx="3823">
                  <c:v>1.5347538351765977E-2</c:v>
                </c:pt>
                <c:pt idx="3824">
                  <c:v>1.5347538351765977E-2</c:v>
                </c:pt>
                <c:pt idx="3825">
                  <c:v>1.5347538351765977E-2</c:v>
                </c:pt>
                <c:pt idx="3826">
                  <c:v>1.5347538351765977E-2</c:v>
                </c:pt>
                <c:pt idx="3827">
                  <c:v>1.5347538351765977E-2</c:v>
                </c:pt>
                <c:pt idx="3828">
                  <c:v>1.5347538351765977E-2</c:v>
                </c:pt>
                <c:pt idx="3829">
                  <c:v>1.5347538351765977E-2</c:v>
                </c:pt>
                <c:pt idx="3830">
                  <c:v>1.5347538351765977E-2</c:v>
                </c:pt>
                <c:pt idx="3831">
                  <c:v>1.5347538351765977E-2</c:v>
                </c:pt>
                <c:pt idx="3832">
                  <c:v>1.5347538351765977E-2</c:v>
                </c:pt>
                <c:pt idx="3833">
                  <c:v>1.5347538351765977E-2</c:v>
                </c:pt>
                <c:pt idx="3834">
                  <c:v>1.5347538351765977E-2</c:v>
                </c:pt>
                <c:pt idx="3835">
                  <c:v>1.5347538351765977E-2</c:v>
                </c:pt>
                <c:pt idx="3836">
                  <c:v>1.5347538351765977E-2</c:v>
                </c:pt>
                <c:pt idx="3837">
                  <c:v>1.5347538351765977E-2</c:v>
                </c:pt>
                <c:pt idx="3838">
                  <c:v>1.5347538351765977E-2</c:v>
                </c:pt>
                <c:pt idx="3839">
                  <c:v>1.5347538351765977E-2</c:v>
                </c:pt>
                <c:pt idx="3840">
                  <c:v>1.5347538351765977E-2</c:v>
                </c:pt>
                <c:pt idx="3841">
                  <c:v>1.5347538351765977E-2</c:v>
                </c:pt>
                <c:pt idx="3842">
                  <c:v>1.5347538351765977E-2</c:v>
                </c:pt>
                <c:pt idx="3843">
                  <c:v>1.5347538351765977E-2</c:v>
                </c:pt>
                <c:pt idx="3844">
                  <c:v>1.5347538351765977E-2</c:v>
                </c:pt>
                <c:pt idx="3845">
                  <c:v>1.5347538351765977E-2</c:v>
                </c:pt>
                <c:pt idx="3846">
                  <c:v>1.5347538351765977E-2</c:v>
                </c:pt>
                <c:pt idx="3847">
                  <c:v>1.5347538351765977E-2</c:v>
                </c:pt>
                <c:pt idx="3848">
                  <c:v>1.5347538351765977E-2</c:v>
                </c:pt>
                <c:pt idx="3849">
                  <c:v>1.5347538351765977E-2</c:v>
                </c:pt>
                <c:pt idx="3850">
                  <c:v>1.5347538351765977E-2</c:v>
                </c:pt>
                <c:pt idx="3851">
                  <c:v>1.5347538351765977E-2</c:v>
                </c:pt>
                <c:pt idx="3852">
                  <c:v>1.5347538351765977E-2</c:v>
                </c:pt>
                <c:pt idx="3853">
                  <c:v>1.5347538351765977E-2</c:v>
                </c:pt>
                <c:pt idx="3854">
                  <c:v>1.5347538351765977E-2</c:v>
                </c:pt>
                <c:pt idx="3855">
                  <c:v>1.5347538351765977E-2</c:v>
                </c:pt>
                <c:pt idx="3856">
                  <c:v>1.5347538351765977E-2</c:v>
                </c:pt>
                <c:pt idx="3857">
                  <c:v>1.5347538351765977E-2</c:v>
                </c:pt>
                <c:pt idx="3858">
                  <c:v>1.5347538351765977E-2</c:v>
                </c:pt>
                <c:pt idx="3859">
                  <c:v>1.5347538351765977E-2</c:v>
                </c:pt>
                <c:pt idx="3860">
                  <c:v>1.5347538351765977E-2</c:v>
                </c:pt>
                <c:pt idx="3861">
                  <c:v>1.5347538351765977E-2</c:v>
                </c:pt>
                <c:pt idx="3862">
                  <c:v>1.5347538351765977E-2</c:v>
                </c:pt>
                <c:pt idx="3863">
                  <c:v>1.5347538351765977E-2</c:v>
                </c:pt>
                <c:pt idx="3864">
                  <c:v>1.5347538351765977E-2</c:v>
                </c:pt>
                <c:pt idx="3865">
                  <c:v>1.5347538351765977E-2</c:v>
                </c:pt>
                <c:pt idx="3866">
                  <c:v>1.5347538351765977E-2</c:v>
                </c:pt>
                <c:pt idx="3867">
                  <c:v>1.5347538351765977E-2</c:v>
                </c:pt>
                <c:pt idx="3868">
                  <c:v>1.5347538351765977E-2</c:v>
                </c:pt>
                <c:pt idx="3869">
                  <c:v>1.5347538351765977E-2</c:v>
                </c:pt>
                <c:pt idx="3870">
                  <c:v>1.5347538351765977E-2</c:v>
                </c:pt>
                <c:pt idx="3871">
                  <c:v>1.5347538351765977E-2</c:v>
                </c:pt>
                <c:pt idx="3872">
                  <c:v>1.5347538351765977E-2</c:v>
                </c:pt>
                <c:pt idx="3873">
                  <c:v>1.5347538351765977E-2</c:v>
                </c:pt>
                <c:pt idx="3874">
                  <c:v>1.5347538351765977E-2</c:v>
                </c:pt>
                <c:pt idx="3875">
                  <c:v>1.5347538351765977E-2</c:v>
                </c:pt>
                <c:pt idx="3876">
                  <c:v>1.5347538351765977E-2</c:v>
                </c:pt>
                <c:pt idx="3877">
                  <c:v>1.5347538351765977E-2</c:v>
                </c:pt>
                <c:pt idx="3878">
                  <c:v>1.5347538351765977E-2</c:v>
                </c:pt>
                <c:pt idx="3879">
                  <c:v>1.5347538351765977E-2</c:v>
                </c:pt>
                <c:pt idx="3880">
                  <c:v>1.5347538351765977E-2</c:v>
                </c:pt>
                <c:pt idx="3881">
                  <c:v>1.5347538351765977E-2</c:v>
                </c:pt>
                <c:pt idx="3882">
                  <c:v>1.5347538351765977E-2</c:v>
                </c:pt>
                <c:pt idx="3883">
                  <c:v>1.5347538351765977E-2</c:v>
                </c:pt>
                <c:pt idx="3884">
                  <c:v>1.5347538351765977E-2</c:v>
                </c:pt>
                <c:pt idx="3885">
                  <c:v>1.5347538351765977E-2</c:v>
                </c:pt>
                <c:pt idx="3886">
                  <c:v>1.5347538351765977E-2</c:v>
                </c:pt>
                <c:pt idx="3887">
                  <c:v>1.5347538351765977E-2</c:v>
                </c:pt>
                <c:pt idx="3888">
                  <c:v>1.5347538351765977E-2</c:v>
                </c:pt>
                <c:pt idx="3889">
                  <c:v>1.5347538351765977E-2</c:v>
                </c:pt>
                <c:pt idx="3890">
                  <c:v>1.5347538351765977E-2</c:v>
                </c:pt>
                <c:pt idx="3891">
                  <c:v>1.5347538351765977E-2</c:v>
                </c:pt>
                <c:pt idx="3892">
                  <c:v>1.5347538351765977E-2</c:v>
                </c:pt>
                <c:pt idx="3893">
                  <c:v>1.5347538351765977E-2</c:v>
                </c:pt>
                <c:pt idx="3894">
                  <c:v>1.5347538351765977E-2</c:v>
                </c:pt>
                <c:pt idx="3895">
                  <c:v>1.5347538351765977E-2</c:v>
                </c:pt>
                <c:pt idx="3896">
                  <c:v>1.5347538351765977E-2</c:v>
                </c:pt>
                <c:pt idx="3897">
                  <c:v>1.5347538351765977E-2</c:v>
                </c:pt>
                <c:pt idx="3898">
                  <c:v>1.5347538351765977E-2</c:v>
                </c:pt>
                <c:pt idx="3899">
                  <c:v>1.5347538351765977E-2</c:v>
                </c:pt>
                <c:pt idx="3900">
                  <c:v>1.5347538351765977E-2</c:v>
                </c:pt>
                <c:pt idx="3901">
                  <c:v>1.5347538351765977E-2</c:v>
                </c:pt>
                <c:pt idx="3902">
                  <c:v>1.5347538351765977E-2</c:v>
                </c:pt>
                <c:pt idx="3903">
                  <c:v>1.5347538351765977E-2</c:v>
                </c:pt>
                <c:pt idx="3904">
                  <c:v>1.5347538351765977E-2</c:v>
                </c:pt>
                <c:pt idx="3905">
                  <c:v>1.5347538351765977E-2</c:v>
                </c:pt>
                <c:pt idx="3906">
                  <c:v>1.5347538351765977E-2</c:v>
                </c:pt>
                <c:pt idx="3907">
                  <c:v>1.5347538351765977E-2</c:v>
                </c:pt>
                <c:pt idx="3908">
                  <c:v>1.5347538351765977E-2</c:v>
                </c:pt>
                <c:pt idx="3909">
                  <c:v>1.5347538351765977E-2</c:v>
                </c:pt>
                <c:pt idx="3910">
                  <c:v>1.5347538351765977E-2</c:v>
                </c:pt>
                <c:pt idx="3911">
                  <c:v>1.5347538351765977E-2</c:v>
                </c:pt>
                <c:pt idx="3912">
                  <c:v>1.5347538351765977E-2</c:v>
                </c:pt>
                <c:pt idx="3913">
                  <c:v>1.5347538351765977E-2</c:v>
                </c:pt>
                <c:pt idx="3914">
                  <c:v>1.5347538351765977E-2</c:v>
                </c:pt>
                <c:pt idx="3915">
                  <c:v>1.5347538351765977E-2</c:v>
                </c:pt>
                <c:pt idx="3916">
                  <c:v>1.5347538351765977E-2</c:v>
                </c:pt>
                <c:pt idx="3917">
                  <c:v>1.5347538351765977E-2</c:v>
                </c:pt>
                <c:pt idx="3918">
                  <c:v>1.5347538351765977E-2</c:v>
                </c:pt>
                <c:pt idx="3919">
                  <c:v>1.5347538351765977E-2</c:v>
                </c:pt>
                <c:pt idx="3920">
                  <c:v>1.5347538351765977E-2</c:v>
                </c:pt>
                <c:pt idx="3921">
                  <c:v>1.5347538351765977E-2</c:v>
                </c:pt>
                <c:pt idx="3922">
                  <c:v>1.5347538351765977E-2</c:v>
                </c:pt>
                <c:pt idx="3923">
                  <c:v>1.5347538351765977E-2</c:v>
                </c:pt>
                <c:pt idx="3924">
                  <c:v>1.5347538351765977E-2</c:v>
                </c:pt>
                <c:pt idx="3925">
                  <c:v>1.5347538351765977E-2</c:v>
                </c:pt>
                <c:pt idx="3926">
                  <c:v>1.5347538351765977E-2</c:v>
                </c:pt>
                <c:pt idx="3927">
                  <c:v>1.5347538351765977E-2</c:v>
                </c:pt>
                <c:pt idx="3928">
                  <c:v>1.5347538351765977E-2</c:v>
                </c:pt>
                <c:pt idx="3929">
                  <c:v>1.5347538351765977E-2</c:v>
                </c:pt>
                <c:pt idx="3930">
                  <c:v>1.5347538351765977E-2</c:v>
                </c:pt>
                <c:pt idx="3931">
                  <c:v>1.5347538351765977E-2</c:v>
                </c:pt>
                <c:pt idx="3932">
                  <c:v>1.5347538351765977E-2</c:v>
                </c:pt>
                <c:pt idx="3933">
                  <c:v>1.5347538351765977E-2</c:v>
                </c:pt>
                <c:pt idx="3934">
                  <c:v>1.5347538351765977E-2</c:v>
                </c:pt>
                <c:pt idx="3935">
                  <c:v>1.5347538351765977E-2</c:v>
                </c:pt>
                <c:pt idx="3936">
                  <c:v>1.5347538351765977E-2</c:v>
                </c:pt>
                <c:pt idx="3937">
                  <c:v>1.5347538351765977E-2</c:v>
                </c:pt>
                <c:pt idx="3938">
                  <c:v>1.5347538351765977E-2</c:v>
                </c:pt>
                <c:pt idx="3939">
                  <c:v>1.5347538351765977E-2</c:v>
                </c:pt>
                <c:pt idx="3940">
                  <c:v>1.5347538351765977E-2</c:v>
                </c:pt>
                <c:pt idx="3941">
                  <c:v>1.5347538351765977E-2</c:v>
                </c:pt>
                <c:pt idx="3942">
                  <c:v>1.5347538351765977E-2</c:v>
                </c:pt>
                <c:pt idx="3943">
                  <c:v>1.5347538351765977E-2</c:v>
                </c:pt>
                <c:pt idx="3944">
                  <c:v>1.5347538351765977E-2</c:v>
                </c:pt>
                <c:pt idx="3945">
                  <c:v>1.5347538351765977E-2</c:v>
                </c:pt>
                <c:pt idx="3946">
                  <c:v>1.5347538351765977E-2</c:v>
                </c:pt>
                <c:pt idx="3947">
                  <c:v>1.5347538351765977E-2</c:v>
                </c:pt>
                <c:pt idx="3948">
                  <c:v>1.5347538351765977E-2</c:v>
                </c:pt>
                <c:pt idx="3949">
                  <c:v>1.5347538351765977E-2</c:v>
                </c:pt>
                <c:pt idx="3950">
                  <c:v>1.5347538351765977E-2</c:v>
                </c:pt>
                <c:pt idx="3951">
                  <c:v>1.5347538351765977E-2</c:v>
                </c:pt>
                <c:pt idx="3952">
                  <c:v>1.5347538351765977E-2</c:v>
                </c:pt>
                <c:pt idx="3953">
                  <c:v>1.5347538351765977E-2</c:v>
                </c:pt>
                <c:pt idx="3954">
                  <c:v>1.5347538351765977E-2</c:v>
                </c:pt>
                <c:pt idx="3955">
                  <c:v>1.5347538351765977E-2</c:v>
                </c:pt>
                <c:pt idx="3956">
                  <c:v>1.5347538351765977E-2</c:v>
                </c:pt>
                <c:pt idx="3957">
                  <c:v>1.5347538351765977E-2</c:v>
                </c:pt>
                <c:pt idx="3958">
                  <c:v>1.5347538351765977E-2</c:v>
                </c:pt>
                <c:pt idx="3959">
                  <c:v>1.5347538351765977E-2</c:v>
                </c:pt>
                <c:pt idx="3960">
                  <c:v>1.5347538351765977E-2</c:v>
                </c:pt>
                <c:pt idx="3961">
                  <c:v>1.5347538351765977E-2</c:v>
                </c:pt>
                <c:pt idx="3962">
                  <c:v>1.5347538351765977E-2</c:v>
                </c:pt>
                <c:pt idx="3963">
                  <c:v>1.5347538351765977E-2</c:v>
                </c:pt>
                <c:pt idx="3964">
                  <c:v>1.5347538351765977E-2</c:v>
                </c:pt>
                <c:pt idx="3965">
                  <c:v>1.5347538351765977E-2</c:v>
                </c:pt>
                <c:pt idx="3966">
                  <c:v>1.5347538351765977E-2</c:v>
                </c:pt>
                <c:pt idx="3967">
                  <c:v>1.5347538351765977E-2</c:v>
                </c:pt>
                <c:pt idx="3968">
                  <c:v>1.5347538351765977E-2</c:v>
                </c:pt>
                <c:pt idx="3969">
                  <c:v>1.5347538351765977E-2</c:v>
                </c:pt>
                <c:pt idx="3970">
                  <c:v>1.5347538351765977E-2</c:v>
                </c:pt>
                <c:pt idx="3971">
                  <c:v>1.5347538351765977E-2</c:v>
                </c:pt>
                <c:pt idx="3972">
                  <c:v>1.5347538351765977E-2</c:v>
                </c:pt>
                <c:pt idx="3973">
                  <c:v>1.5347538351765977E-2</c:v>
                </c:pt>
                <c:pt idx="3974">
                  <c:v>1.5347538351765977E-2</c:v>
                </c:pt>
                <c:pt idx="3975">
                  <c:v>1.5347538351765977E-2</c:v>
                </c:pt>
                <c:pt idx="3976">
                  <c:v>1.5347538351765977E-2</c:v>
                </c:pt>
                <c:pt idx="3977">
                  <c:v>1.5347538351765977E-2</c:v>
                </c:pt>
                <c:pt idx="3978">
                  <c:v>1.5347538351765977E-2</c:v>
                </c:pt>
                <c:pt idx="3979">
                  <c:v>1.5347538351765977E-2</c:v>
                </c:pt>
                <c:pt idx="3980">
                  <c:v>1.5347538351765977E-2</c:v>
                </c:pt>
                <c:pt idx="3981">
                  <c:v>1.5347538351765977E-2</c:v>
                </c:pt>
                <c:pt idx="3982">
                  <c:v>1.5347538351765977E-2</c:v>
                </c:pt>
                <c:pt idx="3983">
                  <c:v>1.5347538351765977E-2</c:v>
                </c:pt>
                <c:pt idx="3984">
                  <c:v>1.5347538351765977E-2</c:v>
                </c:pt>
                <c:pt idx="3985">
                  <c:v>1.5347538351765977E-2</c:v>
                </c:pt>
                <c:pt idx="3986">
                  <c:v>1.5347538351765977E-2</c:v>
                </c:pt>
                <c:pt idx="3987">
                  <c:v>1.5347538351765977E-2</c:v>
                </c:pt>
                <c:pt idx="3988">
                  <c:v>1.5347538351765977E-2</c:v>
                </c:pt>
                <c:pt idx="3989">
                  <c:v>1.5347538351765977E-2</c:v>
                </c:pt>
                <c:pt idx="3990">
                  <c:v>1.5347538351765977E-2</c:v>
                </c:pt>
                <c:pt idx="3991">
                  <c:v>1.5347538351765977E-2</c:v>
                </c:pt>
                <c:pt idx="3992">
                  <c:v>1.5347538351765977E-2</c:v>
                </c:pt>
                <c:pt idx="3993">
                  <c:v>1.5347538351765977E-2</c:v>
                </c:pt>
                <c:pt idx="3994">
                  <c:v>1.5347538351765977E-2</c:v>
                </c:pt>
                <c:pt idx="3995">
                  <c:v>1.5347538351765977E-2</c:v>
                </c:pt>
                <c:pt idx="3996">
                  <c:v>1.5347538351765977E-2</c:v>
                </c:pt>
                <c:pt idx="3997">
                  <c:v>1.5347538351765977E-2</c:v>
                </c:pt>
                <c:pt idx="3998">
                  <c:v>1.5347538351765977E-2</c:v>
                </c:pt>
                <c:pt idx="3999">
                  <c:v>1.5347538351765977E-2</c:v>
                </c:pt>
                <c:pt idx="4000">
                  <c:v>1.5347538351765977E-2</c:v>
                </c:pt>
                <c:pt idx="4001">
                  <c:v>1.5347538351765977E-2</c:v>
                </c:pt>
                <c:pt idx="4002">
                  <c:v>1.5347538351765977E-2</c:v>
                </c:pt>
                <c:pt idx="4003">
                  <c:v>1.5347538351765977E-2</c:v>
                </c:pt>
                <c:pt idx="4004">
                  <c:v>1.5347538351765977E-2</c:v>
                </c:pt>
                <c:pt idx="4005">
                  <c:v>1.5347538351765977E-2</c:v>
                </c:pt>
                <c:pt idx="4006">
                  <c:v>1.5347538351765977E-2</c:v>
                </c:pt>
                <c:pt idx="4007">
                  <c:v>1.5347538351765977E-2</c:v>
                </c:pt>
                <c:pt idx="4008">
                  <c:v>1.5347538351765977E-2</c:v>
                </c:pt>
                <c:pt idx="4009">
                  <c:v>1.5347538351765977E-2</c:v>
                </c:pt>
                <c:pt idx="4010">
                  <c:v>1.5347538351765977E-2</c:v>
                </c:pt>
                <c:pt idx="4011">
                  <c:v>1.5347538351765977E-2</c:v>
                </c:pt>
                <c:pt idx="4012">
                  <c:v>1.5347538351765977E-2</c:v>
                </c:pt>
                <c:pt idx="4013">
                  <c:v>1.5347538351765977E-2</c:v>
                </c:pt>
                <c:pt idx="4014">
                  <c:v>1.5347538351765977E-2</c:v>
                </c:pt>
                <c:pt idx="4015">
                  <c:v>1.5347538351765977E-2</c:v>
                </c:pt>
                <c:pt idx="4016">
                  <c:v>1.5347538351765977E-2</c:v>
                </c:pt>
                <c:pt idx="4017">
                  <c:v>1.5347538351765977E-2</c:v>
                </c:pt>
                <c:pt idx="4018">
                  <c:v>1.5347538351765977E-2</c:v>
                </c:pt>
                <c:pt idx="4019">
                  <c:v>1.5347538351765977E-2</c:v>
                </c:pt>
                <c:pt idx="4020">
                  <c:v>1.5347538351765977E-2</c:v>
                </c:pt>
                <c:pt idx="4021">
                  <c:v>1.5347538351765977E-2</c:v>
                </c:pt>
                <c:pt idx="4022">
                  <c:v>1.5347538351765977E-2</c:v>
                </c:pt>
                <c:pt idx="4023">
                  <c:v>1.5347538351765977E-2</c:v>
                </c:pt>
                <c:pt idx="4024">
                  <c:v>1.5347538351765977E-2</c:v>
                </c:pt>
                <c:pt idx="4025">
                  <c:v>1.5347538351765977E-2</c:v>
                </c:pt>
                <c:pt idx="4026">
                  <c:v>1.5347538351765977E-2</c:v>
                </c:pt>
                <c:pt idx="4027">
                  <c:v>1.5347538351765977E-2</c:v>
                </c:pt>
                <c:pt idx="4028">
                  <c:v>1.5347538351765977E-2</c:v>
                </c:pt>
                <c:pt idx="4029">
                  <c:v>1.5347538351765977E-2</c:v>
                </c:pt>
                <c:pt idx="4030">
                  <c:v>1.5347538351765977E-2</c:v>
                </c:pt>
                <c:pt idx="4031">
                  <c:v>1.5347538351765977E-2</c:v>
                </c:pt>
                <c:pt idx="4032">
                  <c:v>1.5347538351765977E-2</c:v>
                </c:pt>
                <c:pt idx="4033">
                  <c:v>1.5347538351765977E-2</c:v>
                </c:pt>
                <c:pt idx="4034">
                  <c:v>1.5347538351765977E-2</c:v>
                </c:pt>
                <c:pt idx="4035">
                  <c:v>1.5347538351765977E-2</c:v>
                </c:pt>
                <c:pt idx="4036">
                  <c:v>1.5347538351765977E-2</c:v>
                </c:pt>
                <c:pt idx="4037">
                  <c:v>1.5347538351765977E-2</c:v>
                </c:pt>
                <c:pt idx="4038">
                  <c:v>1.5347538351765977E-2</c:v>
                </c:pt>
                <c:pt idx="4039">
                  <c:v>1.5347538351765977E-2</c:v>
                </c:pt>
                <c:pt idx="4040">
                  <c:v>1.5347538351765977E-2</c:v>
                </c:pt>
                <c:pt idx="4041">
                  <c:v>1.5347538351765977E-2</c:v>
                </c:pt>
                <c:pt idx="4042">
                  <c:v>1.5347538351765977E-2</c:v>
                </c:pt>
                <c:pt idx="4043">
                  <c:v>1.5347538351765977E-2</c:v>
                </c:pt>
                <c:pt idx="4044">
                  <c:v>1.5347538351765977E-2</c:v>
                </c:pt>
                <c:pt idx="4045">
                  <c:v>1.5347538351765977E-2</c:v>
                </c:pt>
                <c:pt idx="4046">
                  <c:v>1.5347538351765977E-2</c:v>
                </c:pt>
                <c:pt idx="4047">
                  <c:v>1.5347538351765977E-2</c:v>
                </c:pt>
                <c:pt idx="4048">
                  <c:v>1.5347538351765977E-2</c:v>
                </c:pt>
                <c:pt idx="4049">
                  <c:v>1.5347538351765977E-2</c:v>
                </c:pt>
                <c:pt idx="4050">
                  <c:v>1.5347538351765977E-2</c:v>
                </c:pt>
                <c:pt idx="4051">
                  <c:v>1.5347538351765977E-2</c:v>
                </c:pt>
                <c:pt idx="4052">
                  <c:v>1.5347538351765977E-2</c:v>
                </c:pt>
                <c:pt idx="4053">
                  <c:v>1.5347538351765977E-2</c:v>
                </c:pt>
                <c:pt idx="4054">
                  <c:v>1.5347538351765977E-2</c:v>
                </c:pt>
                <c:pt idx="4055">
                  <c:v>1.5347538351765977E-2</c:v>
                </c:pt>
                <c:pt idx="4056">
                  <c:v>1.5347538351765977E-2</c:v>
                </c:pt>
                <c:pt idx="4057">
                  <c:v>1.5347538351765977E-2</c:v>
                </c:pt>
                <c:pt idx="4058">
                  <c:v>1.5347538351765977E-2</c:v>
                </c:pt>
                <c:pt idx="4059">
                  <c:v>1.5347538351765977E-2</c:v>
                </c:pt>
                <c:pt idx="4060">
                  <c:v>1.5347538351765977E-2</c:v>
                </c:pt>
                <c:pt idx="4061">
                  <c:v>1.5347538351765977E-2</c:v>
                </c:pt>
                <c:pt idx="4062">
                  <c:v>1.5347538351765977E-2</c:v>
                </c:pt>
                <c:pt idx="4063">
                  <c:v>1.5347538351765977E-2</c:v>
                </c:pt>
                <c:pt idx="4064">
                  <c:v>1.5347538351765977E-2</c:v>
                </c:pt>
                <c:pt idx="4065">
                  <c:v>1.5347538351765977E-2</c:v>
                </c:pt>
                <c:pt idx="4066">
                  <c:v>1.5347538351765977E-2</c:v>
                </c:pt>
                <c:pt idx="4067">
                  <c:v>1.5347538351765977E-2</c:v>
                </c:pt>
                <c:pt idx="4068">
                  <c:v>1.5347538351765977E-2</c:v>
                </c:pt>
                <c:pt idx="4069">
                  <c:v>1.5347538351765977E-2</c:v>
                </c:pt>
                <c:pt idx="4070">
                  <c:v>1.5347538351765977E-2</c:v>
                </c:pt>
                <c:pt idx="4071">
                  <c:v>1.5347538351765977E-2</c:v>
                </c:pt>
                <c:pt idx="4072">
                  <c:v>1.5347538351765977E-2</c:v>
                </c:pt>
                <c:pt idx="4073">
                  <c:v>1.5347538351765977E-2</c:v>
                </c:pt>
                <c:pt idx="4074">
                  <c:v>1.5347538351765977E-2</c:v>
                </c:pt>
                <c:pt idx="4075">
                  <c:v>1.5347538351765977E-2</c:v>
                </c:pt>
                <c:pt idx="4076">
                  <c:v>1.5347538351765977E-2</c:v>
                </c:pt>
                <c:pt idx="4077">
                  <c:v>1.5347538351765977E-2</c:v>
                </c:pt>
                <c:pt idx="4078">
                  <c:v>1.5347538351765977E-2</c:v>
                </c:pt>
                <c:pt idx="4079">
                  <c:v>1.5347538351765977E-2</c:v>
                </c:pt>
                <c:pt idx="4080">
                  <c:v>1.5347538351765977E-2</c:v>
                </c:pt>
                <c:pt idx="4081">
                  <c:v>1.5347538351765977E-2</c:v>
                </c:pt>
                <c:pt idx="4082">
                  <c:v>1.5347538351765977E-2</c:v>
                </c:pt>
                <c:pt idx="4083">
                  <c:v>1.5347538351765977E-2</c:v>
                </c:pt>
                <c:pt idx="4084">
                  <c:v>1.5347538351765977E-2</c:v>
                </c:pt>
                <c:pt idx="4085">
                  <c:v>1.5347538351765977E-2</c:v>
                </c:pt>
                <c:pt idx="4086">
                  <c:v>1.5347538351765977E-2</c:v>
                </c:pt>
                <c:pt idx="4087">
                  <c:v>1.5347538351765977E-2</c:v>
                </c:pt>
                <c:pt idx="4088">
                  <c:v>1.5347538351765977E-2</c:v>
                </c:pt>
                <c:pt idx="4089">
                  <c:v>1.5347538351765977E-2</c:v>
                </c:pt>
                <c:pt idx="4090">
                  <c:v>1.5347538351765977E-2</c:v>
                </c:pt>
                <c:pt idx="4091">
                  <c:v>1.5347538351765977E-2</c:v>
                </c:pt>
                <c:pt idx="4092">
                  <c:v>1.5347538351765977E-2</c:v>
                </c:pt>
                <c:pt idx="4093">
                  <c:v>1.5347538351765977E-2</c:v>
                </c:pt>
                <c:pt idx="4094">
                  <c:v>1.5347538351765977E-2</c:v>
                </c:pt>
                <c:pt idx="4095">
                  <c:v>1.5347538351765977E-2</c:v>
                </c:pt>
                <c:pt idx="4096">
                  <c:v>1.5347538351765977E-2</c:v>
                </c:pt>
                <c:pt idx="4097">
                  <c:v>1.5347538351765977E-2</c:v>
                </c:pt>
                <c:pt idx="4098">
                  <c:v>1.5347538351765977E-2</c:v>
                </c:pt>
                <c:pt idx="4099">
                  <c:v>1.5347538351765977E-2</c:v>
                </c:pt>
                <c:pt idx="4100">
                  <c:v>1.5347538351765977E-2</c:v>
                </c:pt>
                <c:pt idx="4101">
                  <c:v>1.5347538351765977E-2</c:v>
                </c:pt>
                <c:pt idx="4102">
                  <c:v>1.5347538351765977E-2</c:v>
                </c:pt>
                <c:pt idx="4103">
                  <c:v>1.5347538351765977E-2</c:v>
                </c:pt>
                <c:pt idx="4104">
                  <c:v>1.5347538351765977E-2</c:v>
                </c:pt>
                <c:pt idx="4105">
                  <c:v>1.5347538351765977E-2</c:v>
                </c:pt>
                <c:pt idx="4106">
                  <c:v>1.5347538351765977E-2</c:v>
                </c:pt>
                <c:pt idx="4107">
                  <c:v>1.5347538351765977E-2</c:v>
                </c:pt>
                <c:pt idx="4108">
                  <c:v>1.5347538351765977E-2</c:v>
                </c:pt>
                <c:pt idx="4109">
                  <c:v>1.5347538351765977E-2</c:v>
                </c:pt>
                <c:pt idx="4110">
                  <c:v>1.5347538351765977E-2</c:v>
                </c:pt>
                <c:pt idx="4111">
                  <c:v>1.5347538351765977E-2</c:v>
                </c:pt>
                <c:pt idx="4112">
                  <c:v>1.5347538351765977E-2</c:v>
                </c:pt>
                <c:pt idx="4113">
                  <c:v>1.5347538351765977E-2</c:v>
                </c:pt>
                <c:pt idx="4114">
                  <c:v>1.5347538351765977E-2</c:v>
                </c:pt>
                <c:pt idx="4115">
                  <c:v>1.5347538351765977E-2</c:v>
                </c:pt>
                <c:pt idx="4116">
                  <c:v>1.5347538351765977E-2</c:v>
                </c:pt>
                <c:pt idx="4117">
                  <c:v>1.5347538351765977E-2</c:v>
                </c:pt>
                <c:pt idx="4118">
                  <c:v>1.5347538351765977E-2</c:v>
                </c:pt>
                <c:pt idx="4119">
                  <c:v>1.5347538351765977E-2</c:v>
                </c:pt>
                <c:pt idx="4120">
                  <c:v>1.5347538351765977E-2</c:v>
                </c:pt>
                <c:pt idx="4121">
                  <c:v>1.5347538351765977E-2</c:v>
                </c:pt>
                <c:pt idx="4122">
                  <c:v>1.5347538351765977E-2</c:v>
                </c:pt>
                <c:pt idx="4123">
                  <c:v>1.5347538351765977E-2</c:v>
                </c:pt>
                <c:pt idx="4124">
                  <c:v>1.5347538351765977E-2</c:v>
                </c:pt>
                <c:pt idx="4125">
                  <c:v>1.5347538351765977E-2</c:v>
                </c:pt>
                <c:pt idx="4126">
                  <c:v>1.5347538351765977E-2</c:v>
                </c:pt>
                <c:pt idx="4127">
                  <c:v>1.5347538351765977E-2</c:v>
                </c:pt>
                <c:pt idx="4128">
                  <c:v>1.5347538351765977E-2</c:v>
                </c:pt>
                <c:pt idx="4129">
                  <c:v>1.5347538351765977E-2</c:v>
                </c:pt>
                <c:pt idx="4130">
                  <c:v>1.5347538351765977E-2</c:v>
                </c:pt>
                <c:pt idx="4131">
                  <c:v>1.5347538351765977E-2</c:v>
                </c:pt>
                <c:pt idx="4132">
                  <c:v>1.5347538351765977E-2</c:v>
                </c:pt>
                <c:pt idx="4133">
                  <c:v>1.5347538351765977E-2</c:v>
                </c:pt>
                <c:pt idx="4134">
                  <c:v>1.5347538351765977E-2</c:v>
                </c:pt>
                <c:pt idx="4135">
                  <c:v>1.5347538351765977E-2</c:v>
                </c:pt>
                <c:pt idx="4136">
                  <c:v>1.5347538351765977E-2</c:v>
                </c:pt>
                <c:pt idx="4137">
                  <c:v>1.5347538351765977E-2</c:v>
                </c:pt>
                <c:pt idx="4138">
                  <c:v>1.5347538351765977E-2</c:v>
                </c:pt>
                <c:pt idx="4139">
                  <c:v>1.5347538351765977E-2</c:v>
                </c:pt>
                <c:pt idx="4140">
                  <c:v>1.5347538351765977E-2</c:v>
                </c:pt>
                <c:pt idx="4141">
                  <c:v>1.5347538351765977E-2</c:v>
                </c:pt>
                <c:pt idx="4142">
                  <c:v>1.5347538351765977E-2</c:v>
                </c:pt>
                <c:pt idx="4143">
                  <c:v>1.5347538351765977E-2</c:v>
                </c:pt>
                <c:pt idx="4144">
                  <c:v>1.5347538351765977E-2</c:v>
                </c:pt>
                <c:pt idx="4145">
                  <c:v>1.5347538351765977E-2</c:v>
                </c:pt>
                <c:pt idx="4146">
                  <c:v>1.5347538351765977E-2</c:v>
                </c:pt>
                <c:pt idx="4147">
                  <c:v>1.5347538351765977E-2</c:v>
                </c:pt>
                <c:pt idx="4148">
                  <c:v>1.5347538351765977E-2</c:v>
                </c:pt>
                <c:pt idx="4149">
                  <c:v>1.5347538351765977E-2</c:v>
                </c:pt>
                <c:pt idx="4150">
                  <c:v>1.5347538351765977E-2</c:v>
                </c:pt>
                <c:pt idx="4151">
                  <c:v>1.5347538351765977E-2</c:v>
                </c:pt>
                <c:pt idx="4152">
                  <c:v>1.5347538351765977E-2</c:v>
                </c:pt>
                <c:pt idx="4153">
                  <c:v>1.5347538351765977E-2</c:v>
                </c:pt>
                <c:pt idx="4154">
                  <c:v>1.5347538351765977E-2</c:v>
                </c:pt>
                <c:pt idx="4155">
                  <c:v>1.5347538351765977E-2</c:v>
                </c:pt>
                <c:pt idx="4156">
                  <c:v>1.5347538351765977E-2</c:v>
                </c:pt>
                <c:pt idx="4157">
                  <c:v>1.5347538351765977E-2</c:v>
                </c:pt>
                <c:pt idx="4158">
                  <c:v>1.5347538351765977E-2</c:v>
                </c:pt>
                <c:pt idx="4159">
                  <c:v>1.5347538351765977E-2</c:v>
                </c:pt>
                <c:pt idx="4160">
                  <c:v>1.5347538351765977E-2</c:v>
                </c:pt>
                <c:pt idx="4161">
                  <c:v>1.5347538351765977E-2</c:v>
                </c:pt>
                <c:pt idx="4162">
                  <c:v>1.5347538351765977E-2</c:v>
                </c:pt>
                <c:pt idx="4163">
                  <c:v>1.5347538351765977E-2</c:v>
                </c:pt>
                <c:pt idx="4164">
                  <c:v>1.5347538351765977E-2</c:v>
                </c:pt>
                <c:pt idx="4165">
                  <c:v>1.5347538351765977E-2</c:v>
                </c:pt>
                <c:pt idx="4166">
                  <c:v>1.5347538351765977E-2</c:v>
                </c:pt>
                <c:pt idx="4167">
                  <c:v>1.5347538351765977E-2</c:v>
                </c:pt>
                <c:pt idx="4168">
                  <c:v>1.5347538351765977E-2</c:v>
                </c:pt>
                <c:pt idx="4169">
                  <c:v>1.5347538351765977E-2</c:v>
                </c:pt>
                <c:pt idx="4170">
                  <c:v>1.5347538351765977E-2</c:v>
                </c:pt>
                <c:pt idx="4171">
                  <c:v>1.5347538351765977E-2</c:v>
                </c:pt>
                <c:pt idx="4172">
                  <c:v>1.5347538351765977E-2</c:v>
                </c:pt>
                <c:pt idx="4173">
                  <c:v>1.5347538351765977E-2</c:v>
                </c:pt>
                <c:pt idx="4174">
                  <c:v>1.5347538351765977E-2</c:v>
                </c:pt>
                <c:pt idx="4175">
                  <c:v>1.5347538351765977E-2</c:v>
                </c:pt>
                <c:pt idx="4176">
                  <c:v>1.5347538351765977E-2</c:v>
                </c:pt>
                <c:pt idx="4177">
                  <c:v>1.5347538351765977E-2</c:v>
                </c:pt>
                <c:pt idx="4178">
                  <c:v>1.5347538351765977E-2</c:v>
                </c:pt>
                <c:pt idx="4179">
                  <c:v>1.5347538351765977E-2</c:v>
                </c:pt>
                <c:pt idx="4180">
                  <c:v>1.5347538351765977E-2</c:v>
                </c:pt>
                <c:pt idx="4181">
                  <c:v>1.5347538351765977E-2</c:v>
                </c:pt>
                <c:pt idx="4182">
                  <c:v>1.5347538351765977E-2</c:v>
                </c:pt>
                <c:pt idx="4183">
                  <c:v>1.5347538351765977E-2</c:v>
                </c:pt>
                <c:pt idx="4184">
                  <c:v>1.5347538351765977E-2</c:v>
                </c:pt>
                <c:pt idx="4185">
                  <c:v>1.5347538351765977E-2</c:v>
                </c:pt>
                <c:pt idx="4186">
                  <c:v>1.5347538351765977E-2</c:v>
                </c:pt>
                <c:pt idx="4187">
                  <c:v>1.5347538351765977E-2</c:v>
                </c:pt>
                <c:pt idx="4188">
                  <c:v>1.5347538351765977E-2</c:v>
                </c:pt>
                <c:pt idx="4189">
                  <c:v>1.5347538351765977E-2</c:v>
                </c:pt>
                <c:pt idx="4190">
                  <c:v>1.5347538351765977E-2</c:v>
                </c:pt>
                <c:pt idx="4191">
                  <c:v>1.5347538351765977E-2</c:v>
                </c:pt>
                <c:pt idx="4192">
                  <c:v>1.5347538351765977E-2</c:v>
                </c:pt>
                <c:pt idx="4193">
                  <c:v>1.5347538351765977E-2</c:v>
                </c:pt>
                <c:pt idx="4194">
                  <c:v>1.5347538351765977E-2</c:v>
                </c:pt>
                <c:pt idx="4195">
                  <c:v>1.5347538351765977E-2</c:v>
                </c:pt>
                <c:pt idx="4196">
                  <c:v>1.5347538351765977E-2</c:v>
                </c:pt>
                <c:pt idx="4197">
                  <c:v>1.5347538351765977E-2</c:v>
                </c:pt>
                <c:pt idx="4198">
                  <c:v>1.5347538351765977E-2</c:v>
                </c:pt>
                <c:pt idx="4199">
                  <c:v>1.5347538351765977E-2</c:v>
                </c:pt>
                <c:pt idx="4200">
                  <c:v>1.5347538351765977E-2</c:v>
                </c:pt>
                <c:pt idx="4201">
                  <c:v>1.5347538351765977E-2</c:v>
                </c:pt>
                <c:pt idx="4202">
                  <c:v>1.5347538351765977E-2</c:v>
                </c:pt>
                <c:pt idx="4203">
                  <c:v>1.5347538351765977E-2</c:v>
                </c:pt>
                <c:pt idx="4204">
                  <c:v>1.5347538351765977E-2</c:v>
                </c:pt>
                <c:pt idx="4205">
                  <c:v>1.5347538351765977E-2</c:v>
                </c:pt>
                <c:pt idx="4206">
                  <c:v>1.5347538351765977E-2</c:v>
                </c:pt>
                <c:pt idx="4207">
                  <c:v>1.5347538351765977E-2</c:v>
                </c:pt>
                <c:pt idx="4208">
                  <c:v>1.5347538351765977E-2</c:v>
                </c:pt>
                <c:pt idx="4209">
                  <c:v>1.5347538351765977E-2</c:v>
                </c:pt>
                <c:pt idx="4210">
                  <c:v>1.5347538351765977E-2</c:v>
                </c:pt>
                <c:pt idx="4211">
                  <c:v>1.5347538351765977E-2</c:v>
                </c:pt>
                <c:pt idx="4212">
                  <c:v>1.5347538351765977E-2</c:v>
                </c:pt>
                <c:pt idx="4213">
                  <c:v>1.5347538351765977E-2</c:v>
                </c:pt>
                <c:pt idx="4214">
                  <c:v>1.5347538351765977E-2</c:v>
                </c:pt>
                <c:pt idx="4215">
                  <c:v>1.5347538351765977E-2</c:v>
                </c:pt>
                <c:pt idx="4216">
                  <c:v>1.5347538351765977E-2</c:v>
                </c:pt>
                <c:pt idx="4217">
                  <c:v>1.5347538351765977E-2</c:v>
                </c:pt>
                <c:pt idx="4218">
                  <c:v>1.5347538351765977E-2</c:v>
                </c:pt>
                <c:pt idx="4219">
                  <c:v>1.5347538351765977E-2</c:v>
                </c:pt>
                <c:pt idx="4220">
                  <c:v>1.5347538351765977E-2</c:v>
                </c:pt>
                <c:pt idx="4221">
                  <c:v>1.5347538351765977E-2</c:v>
                </c:pt>
                <c:pt idx="4222">
                  <c:v>1.5347538351765977E-2</c:v>
                </c:pt>
                <c:pt idx="4223">
                  <c:v>1.5347538351765977E-2</c:v>
                </c:pt>
                <c:pt idx="4224">
                  <c:v>1.5347538351765977E-2</c:v>
                </c:pt>
                <c:pt idx="4225">
                  <c:v>1.5347538351765977E-2</c:v>
                </c:pt>
                <c:pt idx="4226">
                  <c:v>1.5347538351765977E-2</c:v>
                </c:pt>
                <c:pt idx="4227">
                  <c:v>1.5347538351765977E-2</c:v>
                </c:pt>
                <c:pt idx="4228">
                  <c:v>1.5347538351765977E-2</c:v>
                </c:pt>
                <c:pt idx="4229">
                  <c:v>1.5347538351765977E-2</c:v>
                </c:pt>
                <c:pt idx="4230">
                  <c:v>1.5347538351765977E-2</c:v>
                </c:pt>
                <c:pt idx="4231">
                  <c:v>1.5347538351765977E-2</c:v>
                </c:pt>
                <c:pt idx="4232">
                  <c:v>1.5347538351765977E-2</c:v>
                </c:pt>
                <c:pt idx="4233">
                  <c:v>1.5347538351765977E-2</c:v>
                </c:pt>
                <c:pt idx="4234">
                  <c:v>1.5347538351765977E-2</c:v>
                </c:pt>
                <c:pt idx="4235">
                  <c:v>1.5347538351765977E-2</c:v>
                </c:pt>
                <c:pt idx="4236">
                  <c:v>1.5347538351765977E-2</c:v>
                </c:pt>
                <c:pt idx="4237">
                  <c:v>1.5347538351765977E-2</c:v>
                </c:pt>
                <c:pt idx="4238">
                  <c:v>1.5347538351765977E-2</c:v>
                </c:pt>
                <c:pt idx="4239">
                  <c:v>1.5347538351765977E-2</c:v>
                </c:pt>
                <c:pt idx="4240">
                  <c:v>1.5347538351765977E-2</c:v>
                </c:pt>
                <c:pt idx="4241">
                  <c:v>1.5347538351765977E-2</c:v>
                </c:pt>
                <c:pt idx="4242">
                  <c:v>1.5347538351765977E-2</c:v>
                </c:pt>
                <c:pt idx="4243">
                  <c:v>1.5347538351765977E-2</c:v>
                </c:pt>
                <c:pt idx="4244">
                  <c:v>1.5347538351765977E-2</c:v>
                </c:pt>
                <c:pt idx="4245">
                  <c:v>1.5347538351765977E-2</c:v>
                </c:pt>
                <c:pt idx="4246">
                  <c:v>1.5347538351765977E-2</c:v>
                </c:pt>
                <c:pt idx="4247">
                  <c:v>1.5347538351765977E-2</c:v>
                </c:pt>
                <c:pt idx="4248">
                  <c:v>1.5347538351765977E-2</c:v>
                </c:pt>
                <c:pt idx="4249">
                  <c:v>1.5347538351765977E-2</c:v>
                </c:pt>
                <c:pt idx="4250">
                  <c:v>1.5347538351765977E-2</c:v>
                </c:pt>
                <c:pt idx="4251">
                  <c:v>1.5347538351765977E-2</c:v>
                </c:pt>
                <c:pt idx="4252">
                  <c:v>1.5347538351765977E-2</c:v>
                </c:pt>
                <c:pt idx="4253">
                  <c:v>1.5347538351765977E-2</c:v>
                </c:pt>
                <c:pt idx="4254">
                  <c:v>1.5347538351765977E-2</c:v>
                </c:pt>
                <c:pt idx="4255">
                  <c:v>1.5347538351765977E-2</c:v>
                </c:pt>
                <c:pt idx="4256">
                  <c:v>1.5347538351765977E-2</c:v>
                </c:pt>
                <c:pt idx="4257">
                  <c:v>1.5347538351765977E-2</c:v>
                </c:pt>
                <c:pt idx="4258">
                  <c:v>1.5347538351765977E-2</c:v>
                </c:pt>
                <c:pt idx="4259">
                  <c:v>1.5347538351765977E-2</c:v>
                </c:pt>
                <c:pt idx="4260">
                  <c:v>1.5347538351765977E-2</c:v>
                </c:pt>
                <c:pt idx="4261">
                  <c:v>1.5347538351765977E-2</c:v>
                </c:pt>
                <c:pt idx="4262">
                  <c:v>1.5347538351765977E-2</c:v>
                </c:pt>
                <c:pt idx="4263">
                  <c:v>1.5347538351765977E-2</c:v>
                </c:pt>
                <c:pt idx="4264">
                  <c:v>1.5347538351765977E-2</c:v>
                </c:pt>
                <c:pt idx="4265">
                  <c:v>1.5347538351765977E-2</c:v>
                </c:pt>
                <c:pt idx="4266">
                  <c:v>1.5347538351765977E-2</c:v>
                </c:pt>
                <c:pt idx="4267">
                  <c:v>1.5347538351765977E-2</c:v>
                </c:pt>
                <c:pt idx="4268">
                  <c:v>1.5347538351765977E-2</c:v>
                </c:pt>
                <c:pt idx="4269">
                  <c:v>1.5347538351765977E-2</c:v>
                </c:pt>
                <c:pt idx="4270">
                  <c:v>1.5347538351765977E-2</c:v>
                </c:pt>
                <c:pt idx="4271">
                  <c:v>1.5347538351765977E-2</c:v>
                </c:pt>
                <c:pt idx="4272">
                  <c:v>1.5347538351765977E-2</c:v>
                </c:pt>
                <c:pt idx="4273">
                  <c:v>1.5347538351765977E-2</c:v>
                </c:pt>
                <c:pt idx="4274">
                  <c:v>1.5347538351765977E-2</c:v>
                </c:pt>
                <c:pt idx="4275">
                  <c:v>1.5347538351765977E-2</c:v>
                </c:pt>
                <c:pt idx="4276">
                  <c:v>1.5347538351765977E-2</c:v>
                </c:pt>
                <c:pt idx="4277">
                  <c:v>1.5347538351765977E-2</c:v>
                </c:pt>
                <c:pt idx="4278">
                  <c:v>1.5347538351765977E-2</c:v>
                </c:pt>
                <c:pt idx="4279">
                  <c:v>1.5347538351765977E-2</c:v>
                </c:pt>
                <c:pt idx="4280">
                  <c:v>1.5347538351765977E-2</c:v>
                </c:pt>
                <c:pt idx="4281">
                  <c:v>1.5347538351765977E-2</c:v>
                </c:pt>
                <c:pt idx="4282">
                  <c:v>1.5347538351765977E-2</c:v>
                </c:pt>
                <c:pt idx="4283">
                  <c:v>1.5347538351765977E-2</c:v>
                </c:pt>
                <c:pt idx="4284">
                  <c:v>1.5347538351765977E-2</c:v>
                </c:pt>
                <c:pt idx="4285">
                  <c:v>1.5347538351765977E-2</c:v>
                </c:pt>
                <c:pt idx="4286">
                  <c:v>1.5347538351765977E-2</c:v>
                </c:pt>
                <c:pt idx="4287">
                  <c:v>1.5347538351765977E-2</c:v>
                </c:pt>
                <c:pt idx="4288">
                  <c:v>1.5347538351765977E-2</c:v>
                </c:pt>
                <c:pt idx="4289">
                  <c:v>1.5347538351765977E-2</c:v>
                </c:pt>
                <c:pt idx="4290">
                  <c:v>1.5347538351765977E-2</c:v>
                </c:pt>
                <c:pt idx="4291">
                  <c:v>1.5347538351765977E-2</c:v>
                </c:pt>
                <c:pt idx="4292">
                  <c:v>1.5347538351765977E-2</c:v>
                </c:pt>
                <c:pt idx="4293">
                  <c:v>1.5347538351765977E-2</c:v>
                </c:pt>
                <c:pt idx="4294">
                  <c:v>1.5347538351765977E-2</c:v>
                </c:pt>
                <c:pt idx="4295">
                  <c:v>1.5347538351765977E-2</c:v>
                </c:pt>
                <c:pt idx="4296">
                  <c:v>1.5347538351765977E-2</c:v>
                </c:pt>
                <c:pt idx="4297">
                  <c:v>1.5347538351765977E-2</c:v>
                </c:pt>
                <c:pt idx="4298">
                  <c:v>1.5347538351765977E-2</c:v>
                </c:pt>
                <c:pt idx="4299">
                  <c:v>1.5347538351765977E-2</c:v>
                </c:pt>
                <c:pt idx="4300">
                  <c:v>1.5347538351765977E-2</c:v>
                </c:pt>
                <c:pt idx="4301">
                  <c:v>1.5347538351765977E-2</c:v>
                </c:pt>
                <c:pt idx="4302">
                  <c:v>1.5347538351765977E-2</c:v>
                </c:pt>
                <c:pt idx="4303">
                  <c:v>1.5347538351765977E-2</c:v>
                </c:pt>
                <c:pt idx="4304">
                  <c:v>1.5347538351765977E-2</c:v>
                </c:pt>
                <c:pt idx="4305">
                  <c:v>1.5347538351765977E-2</c:v>
                </c:pt>
                <c:pt idx="4306">
                  <c:v>1.5347538351765977E-2</c:v>
                </c:pt>
                <c:pt idx="4307">
                  <c:v>1.5347538351765977E-2</c:v>
                </c:pt>
                <c:pt idx="4308">
                  <c:v>1.5347538351765977E-2</c:v>
                </c:pt>
                <c:pt idx="4309">
                  <c:v>1.5347538351765977E-2</c:v>
                </c:pt>
                <c:pt idx="4310">
                  <c:v>1.5347538351765977E-2</c:v>
                </c:pt>
                <c:pt idx="4311">
                  <c:v>1.5347538351765977E-2</c:v>
                </c:pt>
                <c:pt idx="4312">
                  <c:v>1.5347538351765977E-2</c:v>
                </c:pt>
                <c:pt idx="4313">
                  <c:v>1.5347538351765977E-2</c:v>
                </c:pt>
                <c:pt idx="4314">
                  <c:v>1.5347538351765977E-2</c:v>
                </c:pt>
                <c:pt idx="4315">
                  <c:v>1.5347538351765977E-2</c:v>
                </c:pt>
                <c:pt idx="4316">
                  <c:v>1.5347538351765977E-2</c:v>
                </c:pt>
                <c:pt idx="4317">
                  <c:v>1.5347538351765977E-2</c:v>
                </c:pt>
                <c:pt idx="4318">
                  <c:v>1.5347538351765977E-2</c:v>
                </c:pt>
                <c:pt idx="4319">
                  <c:v>1.5347538351765977E-2</c:v>
                </c:pt>
                <c:pt idx="4320">
                  <c:v>1.5347538351765977E-2</c:v>
                </c:pt>
                <c:pt idx="4321">
                  <c:v>1.5347538351765977E-2</c:v>
                </c:pt>
                <c:pt idx="4322">
                  <c:v>1.5347538351765977E-2</c:v>
                </c:pt>
                <c:pt idx="4323">
                  <c:v>1.5347538351765977E-2</c:v>
                </c:pt>
                <c:pt idx="4324">
                  <c:v>1.5347538351765977E-2</c:v>
                </c:pt>
                <c:pt idx="4325">
                  <c:v>1.5347538351765977E-2</c:v>
                </c:pt>
                <c:pt idx="4326">
                  <c:v>1.5347538351765977E-2</c:v>
                </c:pt>
                <c:pt idx="4327">
                  <c:v>1.5347538351765977E-2</c:v>
                </c:pt>
                <c:pt idx="4328">
                  <c:v>1.5347538351765977E-2</c:v>
                </c:pt>
                <c:pt idx="4329">
                  <c:v>1.5347538351765977E-2</c:v>
                </c:pt>
                <c:pt idx="4330">
                  <c:v>1.5347538351765977E-2</c:v>
                </c:pt>
                <c:pt idx="4331">
                  <c:v>1.5347538351765977E-2</c:v>
                </c:pt>
                <c:pt idx="4332">
                  <c:v>1.5347538351765977E-2</c:v>
                </c:pt>
                <c:pt idx="4333">
                  <c:v>1.5347538351765977E-2</c:v>
                </c:pt>
                <c:pt idx="4334">
                  <c:v>1.5347538351765977E-2</c:v>
                </c:pt>
                <c:pt idx="4335">
                  <c:v>1.5347538351765977E-2</c:v>
                </c:pt>
                <c:pt idx="4336">
                  <c:v>1.5347538351765977E-2</c:v>
                </c:pt>
                <c:pt idx="4337">
                  <c:v>1.5347538351765977E-2</c:v>
                </c:pt>
                <c:pt idx="4338">
                  <c:v>1.5347538351765977E-2</c:v>
                </c:pt>
                <c:pt idx="4339">
                  <c:v>1.5347538351765977E-2</c:v>
                </c:pt>
                <c:pt idx="4340">
                  <c:v>1.5347538351765977E-2</c:v>
                </c:pt>
                <c:pt idx="4341">
                  <c:v>1.5347538351765977E-2</c:v>
                </c:pt>
                <c:pt idx="4342">
                  <c:v>1.5347538351765977E-2</c:v>
                </c:pt>
                <c:pt idx="4343">
                  <c:v>1.5347538351765977E-2</c:v>
                </c:pt>
                <c:pt idx="4344">
                  <c:v>1.5347538351765977E-2</c:v>
                </c:pt>
                <c:pt idx="4345">
                  <c:v>1.5347538351765977E-2</c:v>
                </c:pt>
                <c:pt idx="4346">
                  <c:v>1.5347538351765977E-2</c:v>
                </c:pt>
                <c:pt idx="4347">
                  <c:v>1.5347538351765977E-2</c:v>
                </c:pt>
                <c:pt idx="4348">
                  <c:v>1.5347538351765977E-2</c:v>
                </c:pt>
                <c:pt idx="4349">
                  <c:v>1.5347538351765977E-2</c:v>
                </c:pt>
                <c:pt idx="4350">
                  <c:v>1.5347538351765977E-2</c:v>
                </c:pt>
                <c:pt idx="4351">
                  <c:v>1.5347538351765977E-2</c:v>
                </c:pt>
                <c:pt idx="4352">
                  <c:v>1.5347538351765977E-2</c:v>
                </c:pt>
                <c:pt idx="4353">
                  <c:v>1.5347538351765977E-2</c:v>
                </c:pt>
                <c:pt idx="4354">
                  <c:v>1.5347538351765977E-2</c:v>
                </c:pt>
                <c:pt idx="4355">
                  <c:v>1.5347538351765977E-2</c:v>
                </c:pt>
                <c:pt idx="4356">
                  <c:v>1.5347538351765977E-2</c:v>
                </c:pt>
                <c:pt idx="4357">
                  <c:v>1.5347538351765977E-2</c:v>
                </c:pt>
                <c:pt idx="4358">
                  <c:v>1.5347538351765977E-2</c:v>
                </c:pt>
                <c:pt idx="4359">
                  <c:v>1.5347538351765977E-2</c:v>
                </c:pt>
                <c:pt idx="4360">
                  <c:v>1.5347538351765977E-2</c:v>
                </c:pt>
                <c:pt idx="4361">
                  <c:v>1.5347538351765977E-2</c:v>
                </c:pt>
                <c:pt idx="4362">
                  <c:v>1.5347538351765977E-2</c:v>
                </c:pt>
                <c:pt idx="4363">
                  <c:v>1.5347538351765977E-2</c:v>
                </c:pt>
                <c:pt idx="4364">
                  <c:v>1.5347538351765977E-2</c:v>
                </c:pt>
                <c:pt idx="4365">
                  <c:v>1.5347538351765977E-2</c:v>
                </c:pt>
                <c:pt idx="4366">
                  <c:v>1.5347538351765977E-2</c:v>
                </c:pt>
                <c:pt idx="4367">
                  <c:v>1.5347538351765977E-2</c:v>
                </c:pt>
                <c:pt idx="4368">
                  <c:v>1.5347538351765977E-2</c:v>
                </c:pt>
                <c:pt idx="4369">
                  <c:v>1.5347538351765977E-2</c:v>
                </c:pt>
                <c:pt idx="4370">
                  <c:v>1.5347538351765977E-2</c:v>
                </c:pt>
                <c:pt idx="4371">
                  <c:v>1.5347538351765977E-2</c:v>
                </c:pt>
                <c:pt idx="4372">
                  <c:v>1.5347538351765977E-2</c:v>
                </c:pt>
                <c:pt idx="4373">
                  <c:v>1.5347538351765977E-2</c:v>
                </c:pt>
                <c:pt idx="4374">
                  <c:v>1.5347538351765977E-2</c:v>
                </c:pt>
                <c:pt idx="4375">
                  <c:v>1.5347538351765977E-2</c:v>
                </c:pt>
                <c:pt idx="4376">
                  <c:v>1.5347538351765977E-2</c:v>
                </c:pt>
                <c:pt idx="4377">
                  <c:v>1.5347538351765977E-2</c:v>
                </c:pt>
                <c:pt idx="4378">
                  <c:v>1.5347538351765977E-2</c:v>
                </c:pt>
                <c:pt idx="4379">
                  <c:v>1.5347538351765977E-2</c:v>
                </c:pt>
                <c:pt idx="4380">
                  <c:v>1.5347538351765977E-2</c:v>
                </c:pt>
                <c:pt idx="4381">
                  <c:v>1.5347538351765977E-2</c:v>
                </c:pt>
                <c:pt idx="4382">
                  <c:v>1.5347538351765977E-2</c:v>
                </c:pt>
                <c:pt idx="4383">
                  <c:v>1.5347538351765977E-2</c:v>
                </c:pt>
                <c:pt idx="4384">
                  <c:v>1.5347538351765977E-2</c:v>
                </c:pt>
                <c:pt idx="4385">
                  <c:v>1.5347538351765977E-2</c:v>
                </c:pt>
                <c:pt idx="4386">
                  <c:v>1.5347538351765977E-2</c:v>
                </c:pt>
                <c:pt idx="4387">
                  <c:v>1.5347538351765977E-2</c:v>
                </c:pt>
                <c:pt idx="4388">
                  <c:v>1.5347538351765977E-2</c:v>
                </c:pt>
                <c:pt idx="4389">
                  <c:v>1.5347538351765977E-2</c:v>
                </c:pt>
                <c:pt idx="4390">
                  <c:v>1.5347538351765977E-2</c:v>
                </c:pt>
                <c:pt idx="4391">
                  <c:v>1.5347538351765977E-2</c:v>
                </c:pt>
                <c:pt idx="4392">
                  <c:v>1.5347538351765977E-2</c:v>
                </c:pt>
                <c:pt idx="4393">
                  <c:v>1.5347538351765977E-2</c:v>
                </c:pt>
                <c:pt idx="4394">
                  <c:v>1.5347538351765977E-2</c:v>
                </c:pt>
                <c:pt idx="4395">
                  <c:v>1.5347538351765977E-2</c:v>
                </c:pt>
                <c:pt idx="4396">
                  <c:v>1.5347538351765977E-2</c:v>
                </c:pt>
                <c:pt idx="4397">
                  <c:v>1.5347538351765977E-2</c:v>
                </c:pt>
                <c:pt idx="4398">
                  <c:v>1.5347538351765977E-2</c:v>
                </c:pt>
                <c:pt idx="4399">
                  <c:v>1.5347538351765977E-2</c:v>
                </c:pt>
                <c:pt idx="4400">
                  <c:v>1.5347538351765977E-2</c:v>
                </c:pt>
                <c:pt idx="4401">
                  <c:v>1.5347538351765977E-2</c:v>
                </c:pt>
                <c:pt idx="4402">
                  <c:v>1.5347538351765977E-2</c:v>
                </c:pt>
                <c:pt idx="4403">
                  <c:v>1.5347538351765977E-2</c:v>
                </c:pt>
                <c:pt idx="4404">
                  <c:v>1.5347538351765977E-2</c:v>
                </c:pt>
                <c:pt idx="4405">
                  <c:v>1.5347538351765977E-2</c:v>
                </c:pt>
                <c:pt idx="4406">
                  <c:v>1.5347538351765977E-2</c:v>
                </c:pt>
                <c:pt idx="4407">
                  <c:v>1.5347538351765977E-2</c:v>
                </c:pt>
                <c:pt idx="4408">
                  <c:v>1.5347538351765977E-2</c:v>
                </c:pt>
                <c:pt idx="4409">
                  <c:v>1.5347538351765977E-2</c:v>
                </c:pt>
                <c:pt idx="4410">
                  <c:v>1.5347538351765977E-2</c:v>
                </c:pt>
                <c:pt idx="4411">
                  <c:v>1.5347538351765977E-2</c:v>
                </c:pt>
                <c:pt idx="4412">
                  <c:v>1.5347538351765977E-2</c:v>
                </c:pt>
                <c:pt idx="4413">
                  <c:v>1.5347538351765977E-2</c:v>
                </c:pt>
                <c:pt idx="4414">
                  <c:v>1.5347538351765977E-2</c:v>
                </c:pt>
                <c:pt idx="4415">
                  <c:v>1.5347538351765977E-2</c:v>
                </c:pt>
                <c:pt idx="4416">
                  <c:v>1.5347538351765977E-2</c:v>
                </c:pt>
                <c:pt idx="4417">
                  <c:v>1.5347538351765977E-2</c:v>
                </c:pt>
                <c:pt idx="4418">
                  <c:v>1.5347538351765977E-2</c:v>
                </c:pt>
                <c:pt idx="4419">
                  <c:v>1.5347538351765977E-2</c:v>
                </c:pt>
                <c:pt idx="4420">
                  <c:v>1.5347538351765977E-2</c:v>
                </c:pt>
                <c:pt idx="4421">
                  <c:v>1.5347538351765977E-2</c:v>
                </c:pt>
                <c:pt idx="4422">
                  <c:v>1.5347538351765977E-2</c:v>
                </c:pt>
                <c:pt idx="4423">
                  <c:v>1.5347538351765977E-2</c:v>
                </c:pt>
                <c:pt idx="4424">
                  <c:v>1.5347538351765977E-2</c:v>
                </c:pt>
                <c:pt idx="4425">
                  <c:v>1.5347538351765977E-2</c:v>
                </c:pt>
                <c:pt idx="4426">
                  <c:v>1.5347538351765977E-2</c:v>
                </c:pt>
                <c:pt idx="4427">
                  <c:v>1.5347538351765977E-2</c:v>
                </c:pt>
                <c:pt idx="4428">
                  <c:v>1.5347538351765977E-2</c:v>
                </c:pt>
                <c:pt idx="4429">
                  <c:v>1.5347538351765977E-2</c:v>
                </c:pt>
                <c:pt idx="4430">
                  <c:v>1.5347538351765977E-2</c:v>
                </c:pt>
                <c:pt idx="4431">
                  <c:v>1.5347538351765977E-2</c:v>
                </c:pt>
                <c:pt idx="4432">
                  <c:v>1.5347538351765977E-2</c:v>
                </c:pt>
                <c:pt idx="4433">
                  <c:v>1.5347538351765977E-2</c:v>
                </c:pt>
                <c:pt idx="4434">
                  <c:v>1.5347538351765977E-2</c:v>
                </c:pt>
                <c:pt idx="4435">
                  <c:v>1.5347538351765977E-2</c:v>
                </c:pt>
                <c:pt idx="4436">
                  <c:v>1.5347538351765977E-2</c:v>
                </c:pt>
                <c:pt idx="4437">
                  <c:v>1.5347538351765977E-2</c:v>
                </c:pt>
                <c:pt idx="4438">
                  <c:v>1.5347538351765977E-2</c:v>
                </c:pt>
                <c:pt idx="4439">
                  <c:v>1.5347538351765977E-2</c:v>
                </c:pt>
                <c:pt idx="4440">
                  <c:v>1.5347538351765977E-2</c:v>
                </c:pt>
                <c:pt idx="4441">
                  <c:v>1.5347538351765977E-2</c:v>
                </c:pt>
                <c:pt idx="4442">
                  <c:v>1.5347538351765977E-2</c:v>
                </c:pt>
                <c:pt idx="4443">
                  <c:v>1.5347538351765977E-2</c:v>
                </c:pt>
                <c:pt idx="4444">
                  <c:v>1.5347538351765977E-2</c:v>
                </c:pt>
                <c:pt idx="4445">
                  <c:v>1.5347538351765977E-2</c:v>
                </c:pt>
                <c:pt idx="4446">
                  <c:v>1.5347538351765977E-2</c:v>
                </c:pt>
                <c:pt idx="4447">
                  <c:v>1.5347538351765977E-2</c:v>
                </c:pt>
                <c:pt idx="4448">
                  <c:v>1.5347538351765977E-2</c:v>
                </c:pt>
                <c:pt idx="4449">
                  <c:v>1.5347538351765977E-2</c:v>
                </c:pt>
                <c:pt idx="4450">
                  <c:v>1.5347538351765977E-2</c:v>
                </c:pt>
                <c:pt idx="4451">
                  <c:v>1.5347538351765977E-2</c:v>
                </c:pt>
                <c:pt idx="4452">
                  <c:v>1.5347538351765977E-2</c:v>
                </c:pt>
                <c:pt idx="4453">
                  <c:v>1.5347538351765977E-2</c:v>
                </c:pt>
                <c:pt idx="4454">
                  <c:v>1.5347538351765977E-2</c:v>
                </c:pt>
                <c:pt idx="4455">
                  <c:v>1.5347538351765977E-2</c:v>
                </c:pt>
                <c:pt idx="4456">
                  <c:v>1.5347538351765977E-2</c:v>
                </c:pt>
                <c:pt idx="4457">
                  <c:v>1.5347538351765977E-2</c:v>
                </c:pt>
                <c:pt idx="4458">
                  <c:v>1.5347538351765977E-2</c:v>
                </c:pt>
                <c:pt idx="4459">
                  <c:v>1.5347538351765977E-2</c:v>
                </c:pt>
                <c:pt idx="4460">
                  <c:v>1.5347538351765977E-2</c:v>
                </c:pt>
                <c:pt idx="4461">
                  <c:v>1.5347538351765977E-2</c:v>
                </c:pt>
                <c:pt idx="4462">
                  <c:v>1.5347538351765977E-2</c:v>
                </c:pt>
                <c:pt idx="4463">
                  <c:v>1.5347538351765977E-2</c:v>
                </c:pt>
                <c:pt idx="4464">
                  <c:v>1.5347538351765977E-2</c:v>
                </c:pt>
                <c:pt idx="4465">
                  <c:v>1.5347538351765977E-2</c:v>
                </c:pt>
                <c:pt idx="4466">
                  <c:v>1.5347538351765977E-2</c:v>
                </c:pt>
                <c:pt idx="4467">
                  <c:v>1.5347538351765977E-2</c:v>
                </c:pt>
                <c:pt idx="4468">
                  <c:v>1.5347538351765977E-2</c:v>
                </c:pt>
                <c:pt idx="4469">
                  <c:v>1.5347538351765977E-2</c:v>
                </c:pt>
                <c:pt idx="4470">
                  <c:v>1.5347538351765977E-2</c:v>
                </c:pt>
                <c:pt idx="4471">
                  <c:v>1.5347538351765977E-2</c:v>
                </c:pt>
                <c:pt idx="4472">
                  <c:v>1.5347538351765977E-2</c:v>
                </c:pt>
                <c:pt idx="4473">
                  <c:v>1.5347538351765977E-2</c:v>
                </c:pt>
                <c:pt idx="4474">
                  <c:v>1.5347538351765977E-2</c:v>
                </c:pt>
                <c:pt idx="4475">
                  <c:v>1.5347538351765977E-2</c:v>
                </c:pt>
                <c:pt idx="4476">
                  <c:v>1.5347538351765977E-2</c:v>
                </c:pt>
                <c:pt idx="4477">
                  <c:v>1.5347538351765977E-2</c:v>
                </c:pt>
                <c:pt idx="4478">
                  <c:v>1.5347538351765977E-2</c:v>
                </c:pt>
                <c:pt idx="4479">
                  <c:v>1.5347538351765977E-2</c:v>
                </c:pt>
                <c:pt idx="4480">
                  <c:v>1.5347538351765977E-2</c:v>
                </c:pt>
                <c:pt idx="4481">
                  <c:v>1.5347538351765977E-2</c:v>
                </c:pt>
                <c:pt idx="4482">
                  <c:v>1.5347538351765977E-2</c:v>
                </c:pt>
                <c:pt idx="4483">
                  <c:v>1.5347538351765977E-2</c:v>
                </c:pt>
                <c:pt idx="4484">
                  <c:v>1.5347538351765977E-2</c:v>
                </c:pt>
                <c:pt idx="4485">
                  <c:v>1.5347538351765977E-2</c:v>
                </c:pt>
                <c:pt idx="4486">
                  <c:v>1.5347538351765977E-2</c:v>
                </c:pt>
                <c:pt idx="4487">
                  <c:v>1.5347538351765977E-2</c:v>
                </c:pt>
                <c:pt idx="4488">
                  <c:v>1.5347538351765977E-2</c:v>
                </c:pt>
                <c:pt idx="4489">
                  <c:v>1.5347538351765977E-2</c:v>
                </c:pt>
                <c:pt idx="4490">
                  <c:v>1.5347538351765977E-2</c:v>
                </c:pt>
                <c:pt idx="4491">
                  <c:v>1.5347538351765977E-2</c:v>
                </c:pt>
                <c:pt idx="4492">
                  <c:v>1.5347538351765977E-2</c:v>
                </c:pt>
                <c:pt idx="4493">
                  <c:v>1.5347538351765977E-2</c:v>
                </c:pt>
                <c:pt idx="4494">
                  <c:v>1.5347538351765977E-2</c:v>
                </c:pt>
                <c:pt idx="4495">
                  <c:v>1.5347538351765977E-2</c:v>
                </c:pt>
                <c:pt idx="4496">
                  <c:v>1.5347538351765977E-2</c:v>
                </c:pt>
                <c:pt idx="4497">
                  <c:v>1.5347538351765977E-2</c:v>
                </c:pt>
                <c:pt idx="4498">
                  <c:v>1.5347538351765977E-2</c:v>
                </c:pt>
                <c:pt idx="4499">
                  <c:v>1.5347538351765977E-2</c:v>
                </c:pt>
                <c:pt idx="4500">
                  <c:v>1.5347538351765977E-2</c:v>
                </c:pt>
                <c:pt idx="4501">
                  <c:v>1.5347538351765977E-2</c:v>
                </c:pt>
                <c:pt idx="4502">
                  <c:v>1.5347538351765977E-2</c:v>
                </c:pt>
                <c:pt idx="4503">
                  <c:v>1.5347538351765977E-2</c:v>
                </c:pt>
                <c:pt idx="4504">
                  <c:v>1.5347538351765977E-2</c:v>
                </c:pt>
                <c:pt idx="4505">
                  <c:v>1.5347538351765977E-2</c:v>
                </c:pt>
                <c:pt idx="4506">
                  <c:v>1.5347538351765977E-2</c:v>
                </c:pt>
                <c:pt idx="4507">
                  <c:v>1.5347538351765977E-2</c:v>
                </c:pt>
                <c:pt idx="4508">
                  <c:v>1.5347538351765977E-2</c:v>
                </c:pt>
                <c:pt idx="4509">
                  <c:v>1.5347538351765977E-2</c:v>
                </c:pt>
                <c:pt idx="4510">
                  <c:v>1.5347538351765977E-2</c:v>
                </c:pt>
                <c:pt idx="4511">
                  <c:v>1.5347538351765977E-2</c:v>
                </c:pt>
                <c:pt idx="4512">
                  <c:v>1.5347538351765977E-2</c:v>
                </c:pt>
                <c:pt idx="4513">
                  <c:v>1.5347538351765977E-2</c:v>
                </c:pt>
                <c:pt idx="4514">
                  <c:v>1.5347538351765977E-2</c:v>
                </c:pt>
                <c:pt idx="4515">
                  <c:v>1.5347538351765977E-2</c:v>
                </c:pt>
                <c:pt idx="4516">
                  <c:v>1.5347538351765977E-2</c:v>
                </c:pt>
                <c:pt idx="4517">
                  <c:v>1.5347538351765977E-2</c:v>
                </c:pt>
                <c:pt idx="4518">
                  <c:v>1.5347538351765977E-2</c:v>
                </c:pt>
                <c:pt idx="4519">
                  <c:v>1.5347538351765977E-2</c:v>
                </c:pt>
                <c:pt idx="4520">
                  <c:v>1.5347538351765977E-2</c:v>
                </c:pt>
                <c:pt idx="4521">
                  <c:v>1.5347538351765977E-2</c:v>
                </c:pt>
                <c:pt idx="4522">
                  <c:v>1.5347538351765977E-2</c:v>
                </c:pt>
                <c:pt idx="4523">
                  <c:v>1.5347538351765977E-2</c:v>
                </c:pt>
                <c:pt idx="4524">
                  <c:v>1.5347538351765977E-2</c:v>
                </c:pt>
                <c:pt idx="4525">
                  <c:v>1.5347538351765977E-2</c:v>
                </c:pt>
                <c:pt idx="4526">
                  <c:v>1.5347538351765977E-2</c:v>
                </c:pt>
                <c:pt idx="4527">
                  <c:v>1.5347538351765977E-2</c:v>
                </c:pt>
                <c:pt idx="4528">
                  <c:v>1.5347538351765977E-2</c:v>
                </c:pt>
                <c:pt idx="4529">
                  <c:v>1.5347538351765977E-2</c:v>
                </c:pt>
                <c:pt idx="4530">
                  <c:v>1.5347538351765977E-2</c:v>
                </c:pt>
                <c:pt idx="4531">
                  <c:v>1.5347538351765977E-2</c:v>
                </c:pt>
                <c:pt idx="4532">
                  <c:v>1.5347538351765977E-2</c:v>
                </c:pt>
                <c:pt idx="4533">
                  <c:v>1.5347538351765977E-2</c:v>
                </c:pt>
                <c:pt idx="4534">
                  <c:v>1.5347538351765977E-2</c:v>
                </c:pt>
                <c:pt idx="4535">
                  <c:v>1.5347538351765977E-2</c:v>
                </c:pt>
                <c:pt idx="4536">
                  <c:v>1.5347538351765977E-2</c:v>
                </c:pt>
                <c:pt idx="4537">
                  <c:v>1.5347538351765977E-2</c:v>
                </c:pt>
                <c:pt idx="4538">
                  <c:v>1.5347538351765977E-2</c:v>
                </c:pt>
                <c:pt idx="4539">
                  <c:v>1.5347538351765977E-2</c:v>
                </c:pt>
                <c:pt idx="4540">
                  <c:v>1.5347538351765977E-2</c:v>
                </c:pt>
                <c:pt idx="4541">
                  <c:v>1.5347538351765977E-2</c:v>
                </c:pt>
                <c:pt idx="4542">
                  <c:v>1.5347538351765977E-2</c:v>
                </c:pt>
                <c:pt idx="4543">
                  <c:v>1.5347538351765977E-2</c:v>
                </c:pt>
                <c:pt idx="4544">
                  <c:v>1.5347538351765977E-2</c:v>
                </c:pt>
                <c:pt idx="4545">
                  <c:v>1.5347538351765977E-2</c:v>
                </c:pt>
                <c:pt idx="4546">
                  <c:v>1.5347538351765977E-2</c:v>
                </c:pt>
                <c:pt idx="4547">
                  <c:v>1.5347538351765977E-2</c:v>
                </c:pt>
                <c:pt idx="4548">
                  <c:v>1.5347538351765977E-2</c:v>
                </c:pt>
                <c:pt idx="4549">
                  <c:v>1.5347538351765977E-2</c:v>
                </c:pt>
                <c:pt idx="4550">
                  <c:v>1.5347538351765977E-2</c:v>
                </c:pt>
                <c:pt idx="4551">
                  <c:v>1.5347538351765977E-2</c:v>
                </c:pt>
                <c:pt idx="4552">
                  <c:v>1.5347538351765977E-2</c:v>
                </c:pt>
                <c:pt idx="4553">
                  <c:v>1.5347538351765977E-2</c:v>
                </c:pt>
                <c:pt idx="4554">
                  <c:v>1.5347538351765977E-2</c:v>
                </c:pt>
                <c:pt idx="4555">
                  <c:v>1.5347538351765977E-2</c:v>
                </c:pt>
                <c:pt idx="4556">
                  <c:v>1.5347538351765977E-2</c:v>
                </c:pt>
                <c:pt idx="4557">
                  <c:v>1.5347538351765977E-2</c:v>
                </c:pt>
                <c:pt idx="4558">
                  <c:v>1.5347538351765977E-2</c:v>
                </c:pt>
                <c:pt idx="4559">
                  <c:v>1.5347538351765977E-2</c:v>
                </c:pt>
                <c:pt idx="4560">
                  <c:v>1.5347538351765977E-2</c:v>
                </c:pt>
                <c:pt idx="4561">
                  <c:v>1.5347538351765977E-2</c:v>
                </c:pt>
                <c:pt idx="4562">
                  <c:v>1.5347538351765977E-2</c:v>
                </c:pt>
                <c:pt idx="4563">
                  <c:v>1.5347538351765977E-2</c:v>
                </c:pt>
                <c:pt idx="4564">
                  <c:v>1.5347538351765977E-2</c:v>
                </c:pt>
                <c:pt idx="4565">
                  <c:v>1.5347538351765977E-2</c:v>
                </c:pt>
                <c:pt idx="4566">
                  <c:v>1.5347538351765977E-2</c:v>
                </c:pt>
                <c:pt idx="4567">
                  <c:v>1.5347538351765977E-2</c:v>
                </c:pt>
                <c:pt idx="4568">
                  <c:v>1.5347538351765977E-2</c:v>
                </c:pt>
                <c:pt idx="4569">
                  <c:v>1.5347538351765977E-2</c:v>
                </c:pt>
                <c:pt idx="4570">
                  <c:v>1.5347538351765977E-2</c:v>
                </c:pt>
                <c:pt idx="4571">
                  <c:v>1.5347538351765977E-2</c:v>
                </c:pt>
                <c:pt idx="4572">
                  <c:v>1.5347538351765977E-2</c:v>
                </c:pt>
                <c:pt idx="4573">
                  <c:v>1.5347538351765977E-2</c:v>
                </c:pt>
                <c:pt idx="4574">
                  <c:v>1.5347538351765977E-2</c:v>
                </c:pt>
                <c:pt idx="4575">
                  <c:v>1.5347538351765977E-2</c:v>
                </c:pt>
                <c:pt idx="4576">
                  <c:v>1.5347538351765977E-2</c:v>
                </c:pt>
                <c:pt idx="4577">
                  <c:v>1.5347538351765977E-2</c:v>
                </c:pt>
                <c:pt idx="4578">
                  <c:v>1.5347538351765977E-2</c:v>
                </c:pt>
                <c:pt idx="4579">
                  <c:v>1.5347538351765977E-2</c:v>
                </c:pt>
                <c:pt idx="4580">
                  <c:v>1.5347538351765977E-2</c:v>
                </c:pt>
                <c:pt idx="4581">
                  <c:v>1.5347538351765977E-2</c:v>
                </c:pt>
                <c:pt idx="4582">
                  <c:v>1.5347538351765977E-2</c:v>
                </c:pt>
                <c:pt idx="4583">
                  <c:v>1.5347538351765977E-2</c:v>
                </c:pt>
                <c:pt idx="4584">
                  <c:v>1.5347538351765977E-2</c:v>
                </c:pt>
                <c:pt idx="4585">
                  <c:v>1.5347538351765977E-2</c:v>
                </c:pt>
                <c:pt idx="4586">
                  <c:v>1.5347538351765977E-2</c:v>
                </c:pt>
                <c:pt idx="4587">
                  <c:v>1.5347538351765977E-2</c:v>
                </c:pt>
                <c:pt idx="4588">
                  <c:v>1.5347538351765977E-2</c:v>
                </c:pt>
                <c:pt idx="4589">
                  <c:v>1.5347538351765977E-2</c:v>
                </c:pt>
                <c:pt idx="4590">
                  <c:v>1.5347538351765977E-2</c:v>
                </c:pt>
                <c:pt idx="4591">
                  <c:v>1.5347538351765977E-2</c:v>
                </c:pt>
                <c:pt idx="4592">
                  <c:v>1.5347538351765977E-2</c:v>
                </c:pt>
                <c:pt idx="4593">
                  <c:v>1.5347538351765977E-2</c:v>
                </c:pt>
                <c:pt idx="4594">
                  <c:v>1.5347538351765977E-2</c:v>
                </c:pt>
                <c:pt idx="4595">
                  <c:v>1.5347538351765977E-2</c:v>
                </c:pt>
                <c:pt idx="4596">
                  <c:v>1.5347538351765977E-2</c:v>
                </c:pt>
                <c:pt idx="4597">
                  <c:v>1.5347538351765977E-2</c:v>
                </c:pt>
                <c:pt idx="4598">
                  <c:v>1.5347538351765977E-2</c:v>
                </c:pt>
                <c:pt idx="4599">
                  <c:v>1.5347538351765977E-2</c:v>
                </c:pt>
                <c:pt idx="4600">
                  <c:v>1.5347538351765977E-2</c:v>
                </c:pt>
                <c:pt idx="4601">
                  <c:v>1.5347538351765977E-2</c:v>
                </c:pt>
                <c:pt idx="4602">
                  <c:v>1.5347538351765977E-2</c:v>
                </c:pt>
                <c:pt idx="4603">
                  <c:v>1.5347538351765977E-2</c:v>
                </c:pt>
                <c:pt idx="4604">
                  <c:v>1.5347538351765977E-2</c:v>
                </c:pt>
                <c:pt idx="4605">
                  <c:v>1.5347538351765977E-2</c:v>
                </c:pt>
                <c:pt idx="4606">
                  <c:v>1.5347538351765977E-2</c:v>
                </c:pt>
                <c:pt idx="4607">
                  <c:v>1.5347538351765977E-2</c:v>
                </c:pt>
                <c:pt idx="4608">
                  <c:v>1.5347538351765977E-2</c:v>
                </c:pt>
                <c:pt idx="4609">
                  <c:v>1.5347538351765977E-2</c:v>
                </c:pt>
                <c:pt idx="4610">
                  <c:v>1.5347538351765977E-2</c:v>
                </c:pt>
                <c:pt idx="4611">
                  <c:v>1.5347538351765977E-2</c:v>
                </c:pt>
                <c:pt idx="4612">
                  <c:v>1.5347538351765977E-2</c:v>
                </c:pt>
                <c:pt idx="4613">
                  <c:v>1.5347538351765977E-2</c:v>
                </c:pt>
                <c:pt idx="4614">
                  <c:v>1.5347538351765977E-2</c:v>
                </c:pt>
                <c:pt idx="4615">
                  <c:v>1.5347538351765977E-2</c:v>
                </c:pt>
                <c:pt idx="4616">
                  <c:v>1.5347538351765977E-2</c:v>
                </c:pt>
                <c:pt idx="4617">
                  <c:v>1.5347538351765977E-2</c:v>
                </c:pt>
                <c:pt idx="4618">
                  <c:v>1.5347538351765977E-2</c:v>
                </c:pt>
                <c:pt idx="4619">
                  <c:v>1.5347538351765977E-2</c:v>
                </c:pt>
                <c:pt idx="4620">
                  <c:v>1.5347538351765977E-2</c:v>
                </c:pt>
                <c:pt idx="4621">
                  <c:v>1.5347538351765977E-2</c:v>
                </c:pt>
                <c:pt idx="4622">
                  <c:v>1.5347538351765977E-2</c:v>
                </c:pt>
                <c:pt idx="4623">
                  <c:v>1.5347538351765977E-2</c:v>
                </c:pt>
                <c:pt idx="4624">
                  <c:v>1.5347538351765977E-2</c:v>
                </c:pt>
                <c:pt idx="4625">
                  <c:v>1.5347538351765977E-2</c:v>
                </c:pt>
                <c:pt idx="4626">
                  <c:v>1.5347538351765977E-2</c:v>
                </c:pt>
                <c:pt idx="4627">
                  <c:v>1.5347538351765977E-2</c:v>
                </c:pt>
                <c:pt idx="4628">
                  <c:v>1.5347538351765977E-2</c:v>
                </c:pt>
                <c:pt idx="4629">
                  <c:v>1.5347538351765977E-2</c:v>
                </c:pt>
                <c:pt idx="4630">
                  <c:v>1.5347538351765977E-2</c:v>
                </c:pt>
                <c:pt idx="4631">
                  <c:v>1.5347538351765977E-2</c:v>
                </c:pt>
                <c:pt idx="4632">
                  <c:v>1.5347538351765977E-2</c:v>
                </c:pt>
                <c:pt idx="4633">
                  <c:v>1.5347538351765977E-2</c:v>
                </c:pt>
                <c:pt idx="4634">
                  <c:v>1.5347538351765977E-2</c:v>
                </c:pt>
                <c:pt idx="4635">
                  <c:v>1.5347538351765977E-2</c:v>
                </c:pt>
                <c:pt idx="4636">
                  <c:v>1.5347538351765977E-2</c:v>
                </c:pt>
                <c:pt idx="4637">
                  <c:v>1.5347538351765977E-2</c:v>
                </c:pt>
                <c:pt idx="4638">
                  <c:v>1.5347538351765977E-2</c:v>
                </c:pt>
                <c:pt idx="4639">
                  <c:v>1.5347538351765977E-2</c:v>
                </c:pt>
                <c:pt idx="4640">
                  <c:v>1.5347538351765977E-2</c:v>
                </c:pt>
                <c:pt idx="4641">
                  <c:v>1.5347538351765977E-2</c:v>
                </c:pt>
                <c:pt idx="4642">
                  <c:v>1.5347538351765977E-2</c:v>
                </c:pt>
                <c:pt idx="4643">
                  <c:v>1.5347538351765977E-2</c:v>
                </c:pt>
                <c:pt idx="4644">
                  <c:v>1.5347538351765977E-2</c:v>
                </c:pt>
                <c:pt idx="4645">
                  <c:v>1.5347538351765977E-2</c:v>
                </c:pt>
                <c:pt idx="4646">
                  <c:v>1.5347538351765977E-2</c:v>
                </c:pt>
                <c:pt idx="4647">
                  <c:v>1.5347538351765977E-2</c:v>
                </c:pt>
                <c:pt idx="4648">
                  <c:v>1.5347538351765977E-2</c:v>
                </c:pt>
                <c:pt idx="4649">
                  <c:v>1.5347538351765977E-2</c:v>
                </c:pt>
                <c:pt idx="4650">
                  <c:v>1.5347538351765977E-2</c:v>
                </c:pt>
                <c:pt idx="4651">
                  <c:v>1.5347538351765977E-2</c:v>
                </c:pt>
                <c:pt idx="4652">
                  <c:v>1.5347538351765977E-2</c:v>
                </c:pt>
                <c:pt idx="4653">
                  <c:v>1.5347538351765977E-2</c:v>
                </c:pt>
                <c:pt idx="4654">
                  <c:v>1.5347538351765977E-2</c:v>
                </c:pt>
                <c:pt idx="4655">
                  <c:v>1.5347538351765977E-2</c:v>
                </c:pt>
                <c:pt idx="4656">
                  <c:v>1.5347538351765977E-2</c:v>
                </c:pt>
                <c:pt idx="4657">
                  <c:v>1.5347538351765977E-2</c:v>
                </c:pt>
                <c:pt idx="4658">
                  <c:v>1.5347538351765977E-2</c:v>
                </c:pt>
                <c:pt idx="4659">
                  <c:v>1.5347538351765977E-2</c:v>
                </c:pt>
                <c:pt idx="4660">
                  <c:v>1.5347538351765977E-2</c:v>
                </c:pt>
                <c:pt idx="4661">
                  <c:v>1.5347538351765977E-2</c:v>
                </c:pt>
                <c:pt idx="4662">
                  <c:v>1.5347538351765977E-2</c:v>
                </c:pt>
                <c:pt idx="4663">
                  <c:v>1.5347538351765977E-2</c:v>
                </c:pt>
                <c:pt idx="4664">
                  <c:v>1.5347538351765977E-2</c:v>
                </c:pt>
                <c:pt idx="4665">
                  <c:v>1.5347538351765977E-2</c:v>
                </c:pt>
                <c:pt idx="4666">
                  <c:v>1.5347538351765977E-2</c:v>
                </c:pt>
                <c:pt idx="4667">
                  <c:v>1.5347538351765977E-2</c:v>
                </c:pt>
                <c:pt idx="4668">
                  <c:v>1.5347538351765977E-2</c:v>
                </c:pt>
                <c:pt idx="4669">
                  <c:v>1.5347538351765977E-2</c:v>
                </c:pt>
                <c:pt idx="4670">
                  <c:v>1.5347538351765977E-2</c:v>
                </c:pt>
                <c:pt idx="4671">
                  <c:v>1.5347538351765977E-2</c:v>
                </c:pt>
                <c:pt idx="4672">
                  <c:v>1.5347538351765977E-2</c:v>
                </c:pt>
                <c:pt idx="4673">
                  <c:v>1.5347538351765977E-2</c:v>
                </c:pt>
                <c:pt idx="4674">
                  <c:v>1.5347538351765977E-2</c:v>
                </c:pt>
                <c:pt idx="4675">
                  <c:v>1.5347538351765977E-2</c:v>
                </c:pt>
                <c:pt idx="4676">
                  <c:v>1.5347538351765977E-2</c:v>
                </c:pt>
                <c:pt idx="4677">
                  <c:v>1.5347538351765977E-2</c:v>
                </c:pt>
                <c:pt idx="4678">
                  <c:v>1.5347538351765977E-2</c:v>
                </c:pt>
                <c:pt idx="4679">
                  <c:v>1.5347538351765977E-2</c:v>
                </c:pt>
                <c:pt idx="4680">
                  <c:v>1.5347538351765977E-2</c:v>
                </c:pt>
                <c:pt idx="4681">
                  <c:v>1.5347538351765977E-2</c:v>
                </c:pt>
                <c:pt idx="4682">
                  <c:v>1.5347538351765977E-2</c:v>
                </c:pt>
                <c:pt idx="4683">
                  <c:v>1.5347538351765977E-2</c:v>
                </c:pt>
                <c:pt idx="4684">
                  <c:v>1.5347538351765977E-2</c:v>
                </c:pt>
                <c:pt idx="4685">
                  <c:v>1.5347538351765977E-2</c:v>
                </c:pt>
                <c:pt idx="4686">
                  <c:v>1.5347538351765977E-2</c:v>
                </c:pt>
                <c:pt idx="4687">
                  <c:v>1.5347538351765977E-2</c:v>
                </c:pt>
                <c:pt idx="4688">
                  <c:v>1.5347538351765977E-2</c:v>
                </c:pt>
                <c:pt idx="4689">
                  <c:v>1.5347538351765977E-2</c:v>
                </c:pt>
                <c:pt idx="4690">
                  <c:v>1.5347538351765977E-2</c:v>
                </c:pt>
                <c:pt idx="4691">
                  <c:v>1.5347538351765977E-2</c:v>
                </c:pt>
                <c:pt idx="4692">
                  <c:v>1.5347538351765977E-2</c:v>
                </c:pt>
                <c:pt idx="4693">
                  <c:v>1.5347538351765977E-2</c:v>
                </c:pt>
                <c:pt idx="4694">
                  <c:v>1.5347538351765977E-2</c:v>
                </c:pt>
                <c:pt idx="4695">
                  <c:v>1.5347538351765977E-2</c:v>
                </c:pt>
                <c:pt idx="4696">
                  <c:v>1.5347538351765977E-2</c:v>
                </c:pt>
                <c:pt idx="4697">
                  <c:v>1.5347538351765977E-2</c:v>
                </c:pt>
                <c:pt idx="4698">
                  <c:v>1.5347538351765977E-2</c:v>
                </c:pt>
                <c:pt idx="4699">
                  <c:v>1.5347538351765977E-2</c:v>
                </c:pt>
                <c:pt idx="4700">
                  <c:v>1.5347538351765977E-2</c:v>
                </c:pt>
                <c:pt idx="4701">
                  <c:v>1.5347538351765977E-2</c:v>
                </c:pt>
                <c:pt idx="4702">
                  <c:v>1.5347538351765977E-2</c:v>
                </c:pt>
                <c:pt idx="4703">
                  <c:v>1.5347538351765977E-2</c:v>
                </c:pt>
                <c:pt idx="4704">
                  <c:v>1.5347538351765977E-2</c:v>
                </c:pt>
                <c:pt idx="4705">
                  <c:v>1.5347538351765977E-2</c:v>
                </c:pt>
                <c:pt idx="4706">
                  <c:v>1.5347538351765977E-2</c:v>
                </c:pt>
                <c:pt idx="4707">
                  <c:v>1.5347538351765977E-2</c:v>
                </c:pt>
                <c:pt idx="4708">
                  <c:v>1.5347538351765977E-2</c:v>
                </c:pt>
                <c:pt idx="4709">
                  <c:v>1.5347538351765977E-2</c:v>
                </c:pt>
                <c:pt idx="4710">
                  <c:v>1.5347538351765977E-2</c:v>
                </c:pt>
                <c:pt idx="4711">
                  <c:v>1.5347538351765977E-2</c:v>
                </c:pt>
                <c:pt idx="4712">
                  <c:v>1.5347538351765977E-2</c:v>
                </c:pt>
                <c:pt idx="4713">
                  <c:v>1.5347538351765977E-2</c:v>
                </c:pt>
                <c:pt idx="4714">
                  <c:v>1.5347538351765977E-2</c:v>
                </c:pt>
                <c:pt idx="4715">
                  <c:v>1.5347538351765977E-2</c:v>
                </c:pt>
                <c:pt idx="4716">
                  <c:v>1.5347538351765977E-2</c:v>
                </c:pt>
                <c:pt idx="4717">
                  <c:v>1.5347538351765977E-2</c:v>
                </c:pt>
                <c:pt idx="4718">
                  <c:v>1.5347538351765977E-2</c:v>
                </c:pt>
                <c:pt idx="4719">
                  <c:v>1.5347538351765977E-2</c:v>
                </c:pt>
                <c:pt idx="4720">
                  <c:v>1.5347538351765977E-2</c:v>
                </c:pt>
                <c:pt idx="4721">
                  <c:v>1.5347538351765977E-2</c:v>
                </c:pt>
                <c:pt idx="4722">
                  <c:v>1.5347538351765977E-2</c:v>
                </c:pt>
                <c:pt idx="4723">
                  <c:v>1.5347538351765977E-2</c:v>
                </c:pt>
                <c:pt idx="4724">
                  <c:v>1.5347538351765977E-2</c:v>
                </c:pt>
                <c:pt idx="4725">
                  <c:v>1.5347538351765977E-2</c:v>
                </c:pt>
                <c:pt idx="4726">
                  <c:v>1.5347538351765977E-2</c:v>
                </c:pt>
                <c:pt idx="4727">
                  <c:v>1.5347538351765977E-2</c:v>
                </c:pt>
                <c:pt idx="4728">
                  <c:v>1.5347538351765977E-2</c:v>
                </c:pt>
                <c:pt idx="4729">
                  <c:v>1.5347538351765977E-2</c:v>
                </c:pt>
                <c:pt idx="4730">
                  <c:v>1.5347538351765977E-2</c:v>
                </c:pt>
                <c:pt idx="4731">
                  <c:v>1.5347538351765977E-2</c:v>
                </c:pt>
                <c:pt idx="4732">
                  <c:v>1.5347538351765977E-2</c:v>
                </c:pt>
                <c:pt idx="4733">
                  <c:v>1.5347538351765977E-2</c:v>
                </c:pt>
                <c:pt idx="4734">
                  <c:v>1.5347538351765977E-2</c:v>
                </c:pt>
                <c:pt idx="4735">
                  <c:v>1.5347538351765977E-2</c:v>
                </c:pt>
                <c:pt idx="4736">
                  <c:v>1.5347538351765977E-2</c:v>
                </c:pt>
                <c:pt idx="4737">
                  <c:v>1.5347538351765977E-2</c:v>
                </c:pt>
                <c:pt idx="4738">
                  <c:v>1.5347538351765977E-2</c:v>
                </c:pt>
                <c:pt idx="4739">
                  <c:v>1.5347538351765977E-2</c:v>
                </c:pt>
                <c:pt idx="4740">
                  <c:v>1.5347538351765977E-2</c:v>
                </c:pt>
                <c:pt idx="4741">
                  <c:v>1.5347538351765977E-2</c:v>
                </c:pt>
                <c:pt idx="4742">
                  <c:v>1.5347538351765977E-2</c:v>
                </c:pt>
                <c:pt idx="4743">
                  <c:v>1.5347538351765977E-2</c:v>
                </c:pt>
                <c:pt idx="4744">
                  <c:v>1.5347538351765977E-2</c:v>
                </c:pt>
                <c:pt idx="4745">
                  <c:v>1.5347538351765977E-2</c:v>
                </c:pt>
                <c:pt idx="4746">
                  <c:v>1.5347538351765977E-2</c:v>
                </c:pt>
                <c:pt idx="4747">
                  <c:v>1.5347538351765977E-2</c:v>
                </c:pt>
                <c:pt idx="4748">
                  <c:v>1.5347538351765977E-2</c:v>
                </c:pt>
                <c:pt idx="4749">
                  <c:v>1.5347538351765977E-2</c:v>
                </c:pt>
                <c:pt idx="4750">
                  <c:v>1.5347538351765977E-2</c:v>
                </c:pt>
                <c:pt idx="4751">
                  <c:v>1.5347538351765977E-2</c:v>
                </c:pt>
                <c:pt idx="4752">
                  <c:v>1.5347538351765977E-2</c:v>
                </c:pt>
                <c:pt idx="4753">
                  <c:v>1.5347538351765977E-2</c:v>
                </c:pt>
                <c:pt idx="4754">
                  <c:v>1.5347538351765977E-2</c:v>
                </c:pt>
                <c:pt idx="4755">
                  <c:v>1.5347538351765977E-2</c:v>
                </c:pt>
                <c:pt idx="4756">
                  <c:v>1.5347538351765977E-2</c:v>
                </c:pt>
                <c:pt idx="4757">
                  <c:v>1.5347538351765977E-2</c:v>
                </c:pt>
                <c:pt idx="4758">
                  <c:v>1.5347538351765977E-2</c:v>
                </c:pt>
                <c:pt idx="4759">
                  <c:v>1.5347538351765977E-2</c:v>
                </c:pt>
                <c:pt idx="4760">
                  <c:v>1.5347538351765977E-2</c:v>
                </c:pt>
                <c:pt idx="4761">
                  <c:v>1.5347538351765977E-2</c:v>
                </c:pt>
                <c:pt idx="4762">
                  <c:v>1.5347538351765977E-2</c:v>
                </c:pt>
                <c:pt idx="4763">
                  <c:v>1.5347538351765977E-2</c:v>
                </c:pt>
                <c:pt idx="4764">
                  <c:v>1.5347538351765977E-2</c:v>
                </c:pt>
                <c:pt idx="4765">
                  <c:v>1.5347538351765977E-2</c:v>
                </c:pt>
                <c:pt idx="4766">
                  <c:v>1.5347538351765977E-2</c:v>
                </c:pt>
                <c:pt idx="4767">
                  <c:v>1.5347538351765977E-2</c:v>
                </c:pt>
                <c:pt idx="4768">
                  <c:v>1.5347538351765977E-2</c:v>
                </c:pt>
                <c:pt idx="4769">
                  <c:v>1.5347538351765977E-2</c:v>
                </c:pt>
                <c:pt idx="4770">
                  <c:v>1.5347538351765977E-2</c:v>
                </c:pt>
                <c:pt idx="4771">
                  <c:v>1.5347538351765977E-2</c:v>
                </c:pt>
                <c:pt idx="4772">
                  <c:v>1.5347538351765977E-2</c:v>
                </c:pt>
                <c:pt idx="4773">
                  <c:v>1.5347538351765977E-2</c:v>
                </c:pt>
                <c:pt idx="4774">
                  <c:v>1.5347538351765977E-2</c:v>
                </c:pt>
                <c:pt idx="4775">
                  <c:v>1.5347538351765977E-2</c:v>
                </c:pt>
                <c:pt idx="4776">
                  <c:v>1.5347538351765977E-2</c:v>
                </c:pt>
                <c:pt idx="4777">
                  <c:v>1.5347538351765977E-2</c:v>
                </c:pt>
                <c:pt idx="4778">
                  <c:v>1.5347538351765977E-2</c:v>
                </c:pt>
                <c:pt idx="4779">
                  <c:v>1.5347538351765977E-2</c:v>
                </c:pt>
                <c:pt idx="4780">
                  <c:v>1.5347538351765977E-2</c:v>
                </c:pt>
                <c:pt idx="4781">
                  <c:v>1.5347538351765977E-2</c:v>
                </c:pt>
                <c:pt idx="4782">
                  <c:v>1.5347538351765977E-2</c:v>
                </c:pt>
                <c:pt idx="4783">
                  <c:v>1.5347538351765977E-2</c:v>
                </c:pt>
                <c:pt idx="4784">
                  <c:v>1.5347538351765977E-2</c:v>
                </c:pt>
                <c:pt idx="4785">
                  <c:v>1.5347538351765977E-2</c:v>
                </c:pt>
                <c:pt idx="4786">
                  <c:v>1.5347538351765977E-2</c:v>
                </c:pt>
                <c:pt idx="4787">
                  <c:v>1.5347538351765977E-2</c:v>
                </c:pt>
                <c:pt idx="4788">
                  <c:v>1.5347538351765977E-2</c:v>
                </c:pt>
                <c:pt idx="4789">
                  <c:v>1.5347538351765977E-2</c:v>
                </c:pt>
                <c:pt idx="4790">
                  <c:v>1.5347538351765977E-2</c:v>
                </c:pt>
                <c:pt idx="4791">
                  <c:v>1.5347538351765977E-2</c:v>
                </c:pt>
                <c:pt idx="4792">
                  <c:v>1.5347538351765977E-2</c:v>
                </c:pt>
                <c:pt idx="4793">
                  <c:v>1.5347538351765977E-2</c:v>
                </c:pt>
                <c:pt idx="4794">
                  <c:v>1.5347538351765977E-2</c:v>
                </c:pt>
                <c:pt idx="4795">
                  <c:v>1.5347538351765977E-2</c:v>
                </c:pt>
                <c:pt idx="4796">
                  <c:v>1.5347538351765977E-2</c:v>
                </c:pt>
                <c:pt idx="4797">
                  <c:v>1.5347538351765977E-2</c:v>
                </c:pt>
                <c:pt idx="4798">
                  <c:v>1.5347538351765977E-2</c:v>
                </c:pt>
                <c:pt idx="4799">
                  <c:v>1.5347538351765977E-2</c:v>
                </c:pt>
                <c:pt idx="4800">
                  <c:v>1.5347538351765977E-2</c:v>
                </c:pt>
                <c:pt idx="4801">
                  <c:v>1.5347538351765977E-2</c:v>
                </c:pt>
                <c:pt idx="4802">
                  <c:v>1.5347538351765977E-2</c:v>
                </c:pt>
                <c:pt idx="4803">
                  <c:v>1.5347538351765977E-2</c:v>
                </c:pt>
                <c:pt idx="4804">
                  <c:v>1.5347538351765977E-2</c:v>
                </c:pt>
                <c:pt idx="4805">
                  <c:v>1.5347538351765977E-2</c:v>
                </c:pt>
                <c:pt idx="4806">
                  <c:v>1.5347538351765977E-2</c:v>
                </c:pt>
                <c:pt idx="4807">
                  <c:v>1.5347538351765977E-2</c:v>
                </c:pt>
                <c:pt idx="4808">
                  <c:v>1.5347538351765977E-2</c:v>
                </c:pt>
                <c:pt idx="4809">
                  <c:v>1.5347538351765977E-2</c:v>
                </c:pt>
                <c:pt idx="4810">
                  <c:v>1.5347538351765977E-2</c:v>
                </c:pt>
                <c:pt idx="4811">
                  <c:v>1.5347538351765977E-2</c:v>
                </c:pt>
                <c:pt idx="4812">
                  <c:v>1.5347538351765977E-2</c:v>
                </c:pt>
                <c:pt idx="4813">
                  <c:v>1.5347538351765977E-2</c:v>
                </c:pt>
                <c:pt idx="4814">
                  <c:v>1.5347538351765977E-2</c:v>
                </c:pt>
                <c:pt idx="4815">
                  <c:v>1.5347538351765977E-2</c:v>
                </c:pt>
                <c:pt idx="4816">
                  <c:v>1.5347538351765977E-2</c:v>
                </c:pt>
                <c:pt idx="4817">
                  <c:v>1.5347538351765977E-2</c:v>
                </c:pt>
                <c:pt idx="4818">
                  <c:v>1.5347538351765977E-2</c:v>
                </c:pt>
                <c:pt idx="4819">
                  <c:v>1.5347538351765977E-2</c:v>
                </c:pt>
                <c:pt idx="4820">
                  <c:v>1.5347538351765977E-2</c:v>
                </c:pt>
                <c:pt idx="4821">
                  <c:v>1.5347538351765977E-2</c:v>
                </c:pt>
                <c:pt idx="4822">
                  <c:v>1.5347538351765977E-2</c:v>
                </c:pt>
                <c:pt idx="4823">
                  <c:v>1.5347538351765977E-2</c:v>
                </c:pt>
                <c:pt idx="4824">
                  <c:v>1.5347538351765977E-2</c:v>
                </c:pt>
                <c:pt idx="4825">
                  <c:v>1.5347538351765977E-2</c:v>
                </c:pt>
                <c:pt idx="4826">
                  <c:v>1.5347538351765977E-2</c:v>
                </c:pt>
                <c:pt idx="4827">
                  <c:v>1.5347538351765977E-2</c:v>
                </c:pt>
                <c:pt idx="4828">
                  <c:v>1.5347538351765977E-2</c:v>
                </c:pt>
                <c:pt idx="4829">
                  <c:v>1.5347538351765977E-2</c:v>
                </c:pt>
                <c:pt idx="4830">
                  <c:v>1.5347538351765977E-2</c:v>
                </c:pt>
                <c:pt idx="4831">
                  <c:v>1.5347538351765977E-2</c:v>
                </c:pt>
                <c:pt idx="4832">
                  <c:v>1.5347538351765977E-2</c:v>
                </c:pt>
                <c:pt idx="4833">
                  <c:v>1.5347538351765977E-2</c:v>
                </c:pt>
                <c:pt idx="4834">
                  <c:v>1.5347538351765977E-2</c:v>
                </c:pt>
                <c:pt idx="4835">
                  <c:v>1.5347538351765977E-2</c:v>
                </c:pt>
                <c:pt idx="4836">
                  <c:v>1.5347538351765977E-2</c:v>
                </c:pt>
                <c:pt idx="4837">
                  <c:v>1.5347538351765977E-2</c:v>
                </c:pt>
                <c:pt idx="4838">
                  <c:v>1.5347538351765977E-2</c:v>
                </c:pt>
                <c:pt idx="4839">
                  <c:v>1.5347538351765977E-2</c:v>
                </c:pt>
                <c:pt idx="4840">
                  <c:v>1.5347538351765977E-2</c:v>
                </c:pt>
                <c:pt idx="4841">
                  <c:v>1.5347538351765977E-2</c:v>
                </c:pt>
                <c:pt idx="4842">
                  <c:v>1.5347538351765977E-2</c:v>
                </c:pt>
                <c:pt idx="4843">
                  <c:v>1.5347538351765977E-2</c:v>
                </c:pt>
                <c:pt idx="4844">
                  <c:v>1.5347538351765977E-2</c:v>
                </c:pt>
                <c:pt idx="4845">
                  <c:v>1.5347538351765977E-2</c:v>
                </c:pt>
                <c:pt idx="4846">
                  <c:v>1.5347538351765977E-2</c:v>
                </c:pt>
                <c:pt idx="4847">
                  <c:v>1.5347538351765977E-2</c:v>
                </c:pt>
                <c:pt idx="4848">
                  <c:v>1.5347538351765977E-2</c:v>
                </c:pt>
                <c:pt idx="4849">
                  <c:v>1.5347538351765977E-2</c:v>
                </c:pt>
                <c:pt idx="4850">
                  <c:v>1.5347538351765977E-2</c:v>
                </c:pt>
                <c:pt idx="4851">
                  <c:v>1.5347538351765977E-2</c:v>
                </c:pt>
                <c:pt idx="4852">
                  <c:v>1.5347538351765977E-2</c:v>
                </c:pt>
                <c:pt idx="4853">
                  <c:v>1.5347538351765977E-2</c:v>
                </c:pt>
                <c:pt idx="4854">
                  <c:v>1.5347538351765977E-2</c:v>
                </c:pt>
                <c:pt idx="4855">
                  <c:v>1.5347538351765977E-2</c:v>
                </c:pt>
                <c:pt idx="4856">
                  <c:v>1.5347538351765977E-2</c:v>
                </c:pt>
                <c:pt idx="4857">
                  <c:v>1.5347538351765977E-2</c:v>
                </c:pt>
                <c:pt idx="4858">
                  <c:v>1.5347538351765977E-2</c:v>
                </c:pt>
                <c:pt idx="4859">
                  <c:v>1.5347538351765977E-2</c:v>
                </c:pt>
                <c:pt idx="4860">
                  <c:v>1.5347538351765977E-2</c:v>
                </c:pt>
                <c:pt idx="4861">
                  <c:v>1.5347538351765977E-2</c:v>
                </c:pt>
                <c:pt idx="4862">
                  <c:v>1.5347538351765977E-2</c:v>
                </c:pt>
                <c:pt idx="4863">
                  <c:v>1.5347538351765977E-2</c:v>
                </c:pt>
                <c:pt idx="4864">
                  <c:v>1.5347538351765977E-2</c:v>
                </c:pt>
                <c:pt idx="4865">
                  <c:v>1.5347538351765977E-2</c:v>
                </c:pt>
                <c:pt idx="4866">
                  <c:v>1.5347538351765977E-2</c:v>
                </c:pt>
                <c:pt idx="4867">
                  <c:v>1.5347538351765977E-2</c:v>
                </c:pt>
                <c:pt idx="4868">
                  <c:v>1.5347538351765977E-2</c:v>
                </c:pt>
                <c:pt idx="4869">
                  <c:v>1.5347538351765977E-2</c:v>
                </c:pt>
                <c:pt idx="4870">
                  <c:v>1.5347538351765977E-2</c:v>
                </c:pt>
                <c:pt idx="4871">
                  <c:v>1.5347538351765977E-2</c:v>
                </c:pt>
                <c:pt idx="4872">
                  <c:v>1.5347538351765977E-2</c:v>
                </c:pt>
                <c:pt idx="4873">
                  <c:v>1.5347538351765977E-2</c:v>
                </c:pt>
                <c:pt idx="4874">
                  <c:v>1.5347538351765977E-2</c:v>
                </c:pt>
                <c:pt idx="4875">
                  <c:v>1.5347538351765977E-2</c:v>
                </c:pt>
                <c:pt idx="4876">
                  <c:v>1.5347538351765977E-2</c:v>
                </c:pt>
                <c:pt idx="4877">
                  <c:v>1.5347538351765977E-2</c:v>
                </c:pt>
                <c:pt idx="4878">
                  <c:v>1.5347538351765977E-2</c:v>
                </c:pt>
                <c:pt idx="4879">
                  <c:v>1.5347538351765977E-2</c:v>
                </c:pt>
                <c:pt idx="4880">
                  <c:v>1.5347538351765977E-2</c:v>
                </c:pt>
                <c:pt idx="4881">
                  <c:v>1.5347538351765977E-2</c:v>
                </c:pt>
                <c:pt idx="4882">
                  <c:v>1.5347538351765977E-2</c:v>
                </c:pt>
                <c:pt idx="4883">
                  <c:v>1.5347538351765977E-2</c:v>
                </c:pt>
                <c:pt idx="4884">
                  <c:v>1.5347538351765977E-2</c:v>
                </c:pt>
                <c:pt idx="4885">
                  <c:v>1.5347538351765977E-2</c:v>
                </c:pt>
                <c:pt idx="4886">
                  <c:v>1.5347538351765977E-2</c:v>
                </c:pt>
                <c:pt idx="4887">
                  <c:v>1.5347538351765977E-2</c:v>
                </c:pt>
                <c:pt idx="4888">
                  <c:v>1.5347538351765977E-2</c:v>
                </c:pt>
                <c:pt idx="4889">
                  <c:v>1.5347538351765977E-2</c:v>
                </c:pt>
                <c:pt idx="4890">
                  <c:v>1.5347538351765977E-2</c:v>
                </c:pt>
                <c:pt idx="4891">
                  <c:v>1.5347538351765977E-2</c:v>
                </c:pt>
                <c:pt idx="4892">
                  <c:v>1.5347538351765977E-2</c:v>
                </c:pt>
                <c:pt idx="4893">
                  <c:v>1.5347538351765977E-2</c:v>
                </c:pt>
                <c:pt idx="4894">
                  <c:v>1.5347538351765977E-2</c:v>
                </c:pt>
                <c:pt idx="4895">
                  <c:v>1.5347538351765977E-2</c:v>
                </c:pt>
                <c:pt idx="4896">
                  <c:v>1.5347538351765977E-2</c:v>
                </c:pt>
                <c:pt idx="4897">
                  <c:v>1.5347538351765977E-2</c:v>
                </c:pt>
                <c:pt idx="4898">
                  <c:v>1.5347538351765977E-2</c:v>
                </c:pt>
                <c:pt idx="4899">
                  <c:v>1.5347538351765977E-2</c:v>
                </c:pt>
                <c:pt idx="4900">
                  <c:v>1.5347538351765977E-2</c:v>
                </c:pt>
                <c:pt idx="4901">
                  <c:v>1.5347538351765977E-2</c:v>
                </c:pt>
                <c:pt idx="4902">
                  <c:v>1.5347538351765977E-2</c:v>
                </c:pt>
                <c:pt idx="4903">
                  <c:v>1.5347538351765977E-2</c:v>
                </c:pt>
                <c:pt idx="4904">
                  <c:v>1.5347538351765977E-2</c:v>
                </c:pt>
                <c:pt idx="4905">
                  <c:v>1.5347538351765977E-2</c:v>
                </c:pt>
                <c:pt idx="4906">
                  <c:v>1.5347538351765977E-2</c:v>
                </c:pt>
                <c:pt idx="4907">
                  <c:v>1.5347538351765977E-2</c:v>
                </c:pt>
                <c:pt idx="4908">
                  <c:v>1.5347538351765977E-2</c:v>
                </c:pt>
                <c:pt idx="4909">
                  <c:v>1.5347538351765977E-2</c:v>
                </c:pt>
                <c:pt idx="4910">
                  <c:v>1.5347538351765977E-2</c:v>
                </c:pt>
                <c:pt idx="4911">
                  <c:v>1.5347538351765977E-2</c:v>
                </c:pt>
                <c:pt idx="4912">
                  <c:v>1.5347538351765977E-2</c:v>
                </c:pt>
                <c:pt idx="4913">
                  <c:v>1.5347538351765977E-2</c:v>
                </c:pt>
                <c:pt idx="4914">
                  <c:v>1.5347538351765977E-2</c:v>
                </c:pt>
                <c:pt idx="4915">
                  <c:v>1.5347538351765977E-2</c:v>
                </c:pt>
                <c:pt idx="4916">
                  <c:v>1.5347538351765977E-2</c:v>
                </c:pt>
                <c:pt idx="4917">
                  <c:v>1.5347538351765977E-2</c:v>
                </c:pt>
                <c:pt idx="4918">
                  <c:v>1.5347538351765977E-2</c:v>
                </c:pt>
                <c:pt idx="4919">
                  <c:v>1.5347538351765977E-2</c:v>
                </c:pt>
                <c:pt idx="4920">
                  <c:v>1.5347538351765977E-2</c:v>
                </c:pt>
                <c:pt idx="4921">
                  <c:v>1.5347538351765977E-2</c:v>
                </c:pt>
                <c:pt idx="4922">
                  <c:v>1.5347538351765977E-2</c:v>
                </c:pt>
                <c:pt idx="4923">
                  <c:v>1.5347538351765977E-2</c:v>
                </c:pt>
                <c:pt idx="4924">
                  <c:v>1.5347538351765977E-2</c:v>
                </c:pt>
                <c:pt idx="4925">
                  <c:v>1.5347538351765977E-2</c:v>
                </c:pt>
                <c:pt idx="4926">
                  <c:v>1.5347538351765977E-2</c:v>
                </c:pt>
                <c:pt idx="4927">
                  <c:v>1.5347538351765977E-2</c:v>
                </c:pt>
                <c:pt idx="4928">
                  <c:v>1.5347538351765977E-2</c:v>
                </c:pt>
                <c:pt idx="4929">
                  <c:v>1.5347538351765977E-2</c:v>
                </c:pt>
                <c:pt idx="4930">
                  <c:v>1.5347538351765977E-2</c:v>
                </c:pt>
                <c:pt idx="4931">
                  <c:v>1.5347538351765977E-2</c:v>
                </c:pt>
                <c:pt idx="4932">
                  <c:v>1.5347538351765977E-2</c:v>
                </c:pt>
                <c:pt idx="4933">
                  <c:v>1.5347538351765977E-2</c:v>
                </c:pt>
                <c:pt idx="4934">
                  <c:v>1.5347538351765977E-2</c:v>
                </c:pt>
                <c:pt idx="4935">
                  <c:v>1.5347538351765977E-2</c:v>
                </c:pt>
                <c:pt idx="4936">
                  <c:v>1.5347538351765977E-2</c:v>
                </c:pt>
                <c:pt idx="4937">
                  <c:v>1.5347538351765977E-2</c:v>
                </c:pt>
                <c:pt idx="4938">
                  <c:v>1.5347538351765977E-2</c:v>
                </c:pt>
                <c:pt idx="4939">
                  <c:v>1.5347538351765977E-2</c:v>
                </c:pt>
                <c:pt idx="4940">
                  <c:v>1.5347538351765977E-2</c:v>
                </c:pt>
                <c:pt idx="4941">
                  <c:v>1.5347538351765977E-2</c:v>
                </c:pt>
                <c:pt idx="4942">
                  <c:v>1.5347538351765977E-2</c:v>
                </c:pt>
                <c:pt idx="4943">
                  <c:v>1.5347538351765977E-2</c:v>
                </c:pt>
                <c:pt idx="4944">
                  <c:v>1.5347538351765977E-2</c:v>
                </c:pt>
                <c:pt idx="4945">
                  <c:v>1.5347538351765977E-2</c:v>
                </c:pt>
                <c:pt idx="4946">
                  <c:v>1.5347538351765977E-2</c:v>
                </c:pt>
                <c:pt idx="4947">
                  <c:v>1.5347538351765977E-2</c:v>
                </c:pt>
                <c:pt idx="4948">
                  <c:v>1.5347538351765977E-2</c:v>
                </c:pt>
                <c:pt idx="4949">
                  <c:v>1.5347538351765977E-2</c:v>
                </c:pt>
                <c:pt idx="4950">
                  <c:v>1.5347538351765977E-2</c:v>
                </c:pt>
                <c:pt idx="4951">
                  <c:v>1.5347538351765977E-2</c:v>
                </c:pt>
                <c:pt idx="4952">
                  <c:v>1.5347538351765977E-2</c:v>
                </c:pt>
                <c:pt idx="4953">
                  <c:v>1.5347538351765977E-2</c:v>
                </c:pt>
                <c:pt idx="4954">
                  <c:v>1.5347538351765977E-2</c:v>
                </c:pt>
                <c:pt idx="4955">
                  <c:v>1.5347538351765977E-2</c:v>
                </c:pt>
                <c:pt idx="4956">
                  <c:v>1.5347538351765977E-2</c:v>
                </c:pt>
                <c:pt idx="4957">
                  <c:v>1.5347538351765977E-2</c:v>
                </c:pt>
                <c:pt idx="4958">
                  <c:v>1.5347538351765977E-2</c:v>
                </c:pt>
                <c:pt idx="4959">
                  <c:v>1.5347538351765977E-2</c:v>
                </c:pt>
                <c:pt idx="4960">
                  <c:v>1.5347538351765977E-2</c:v>
                </c:pt>
                <c:pt idx="4961">
                  <c:v>1.5347538351765977E-2</c:v>
                </c:pt>
                <c:pt idx="4962">
                  <c:v>1.5347538351765977E-2</c:v>
                </c:pt>
                <c:pt idx="4963">
                  <c:v>1.5347538351765977E-2</c:v>
                </c:pt>
                <c:pt idx="4964">
                  <c:v>1.5347538351765977E-2</c:v>
                </c:pt>
                <c:pt idx="4965">
                  <c:v>1.5347538351765977E-2</c:v>
                </c:pt>
                <c:pt idx="4966">
                  <c:v>1.5347538351765977E-2</c:v>
                </c:pt>
                <c:pt idx="4967">
                  <c:v>1.5347538351765977E-2</c:v>
                </c:pt>
                <c:pt idx="4968">
                  <c:v>1.5347538351765977E-2</c:v>
                </c:pt>
                <c:pt idx="4969">
                  <c:v>1.5347538351765977E-2</c:v>
                </c:pt>
                <c:pt idx="4970">
                  <c:v>1.5347538351765977E-2</c:v>
                </c:pt>
                <c:pt idx="4971">
                  <c:v>1.5347538351765977E-2</c:v>
                </c:pt>
                <c:pt idx="4972">
                  <c:v>1.5347538351765977E-2</c:v>
                </c:pt>
                <c:pt idx="4973">
                  <c:v>1.5347538351765977E-2</c:v>
                </c:pt>
                <c:pt idx="4974">
                  <c:v>1.5347538351765977E-2</c:v>
                </c:pt>
                <c:pt idx="4975">
                  <c:v>1.5347538351765977E-2</c:v>
                </c:pt>
                <c:pt idx="4976">
                  <c:v>1.5347538351765977E-2</c:v>
                </c:pt>
                <c:pt idx="4977">
                  <c:v>1.5347538351765977E-2</c:v>
                </c:pt>
                <c:pt idx="4978">
                  <c:v>1.5347538351765977E-2</c:v>
                </c:pt>
                <c:pt idx="4979">
                  <c:v>1.5347538351765977E-2</c:v>
                </c:pt>
                <c:pt idx="4980">
                  <c:v>1.5347538351765977E-2</c:v>
                </c:pt>
                <c:pt idx="4981">
                  <c:v>1.5347538351765977E-2</c:v>
                </c:pt>
                <c:pt idx="4982">
                  <c:v>1.5347538351765977E-2</c:v>
                </c:pt>
                <c:pt idx="4983">
                  <c:v>1.5347538351765977E-2</c:v>
                </c:pt>
                <c:pt idx="4984">
                  <c:v>1.5347538351765977E-2</c:v>
                </c:pt>
                <c:pt idx="4985">
                  <c:v>1.5347538351765977E-2</c:v>
                </c:pt>
                <c:pt idx="4986">
                  <c:v>1.5347538351765977E-2</c:v>
                </c:pt>
                <c:pt idx="4987">
                  <c:v>1.5347538351765977E-2</c:v>
                </c:pt>
                <c:pt idx="4988">
                  <c:v>1.5347538351765977E-2</c:v>
                </c:pt>
                <c:pt idx="4989">
                  <c:v>1.5347538351765977E-2</c:v>
                </c:pt>
                <c:pt idx="4990">
                  <c:v>1.5347538351765977E-2</c:v>
                </c:pt>
                <c:pt idx="4991">
                  <c:v>1.5347538351765977E-2</c:v>
                </c:pt>
                <c:pt idx="4992">
                  <c:v>1.5347538351765977E-2</c:v>
                </c:pt>
                <c:pt idx="4993">
                  <c:v>1.5347538351765977E-2</c:v>
                </c:pt>
                <c:pt idx="4994">
                  <c:v>1.5347538351765977E-2</c:v>
                </c:pt>
                <c:pt idx="4995">
                  <c:v>1.5347538351765977E-2</c:v>
                </c:pt>
                <c:pt idx="4996">
                  <c:v>1.5347538351765977E-2</c:v>
                </c:pt>
                <c:pt idx="4997">
                  <c:v>1.5347538351765977E-2</c:v>
                </c:pt>
                <c:pt idx="4998">
                  <c:v>1.5347538351765977E-2</c:v>
                </c:pt>
                <c:pt idx="4999">
                  <c:v>1.5347538351765977E-2</c:v>
                </c:pt>
                <c:pt idx="5000">
                  <c:v>1.5347538351765977E-2</c:v>
                </c:pt>
                <c:pt idx="5001">
                  <c:v>1.5347538351765977E-2</c:v>
                </c:pt>
                <c:pt idx="5002">
                  <c:v>1.5347538351765977E-2</c:v>
                </c:pt>
                <c:pt idx="5003">
                  <c:v>1.5347538351765977E-2</c:v>
                </c:pt>
                <c:pt idx="5004">
                  <c:v>1.5347538351765977E-2</c:v>
                </c:pt>
                <c:pt idx="5005">
                  <c:v>1.5347538351765977E-2</c:v>
                </c:pt>
                <c:pt idx="5006">
                  <c:v>1.5347538351765977E-2</c:v>
                </c:pt>
                <c:pt idx="5007">
                  <c:v>1.5347538351765977E-2</c:v>
                </c:pt>
                <c:pt idx="5008">
                  <c:v>1.5347538351765977E-2</c:v>
                </c:pt>
                <c:pt idx="5009">
                  <c:v>1.5347538351765977E-2</c:v>
                </c:pt>
                <c:pt idx="5010">
                  <c:v>1.5347538351765977E-2</c:v>
                </c:pt>
                <c:pt idx="5011">
                  <c:v>1.5347538351765977E-2</c:v>
                </c:pt>
                <c:pt idx="5012">
                  <c:v>1.5347538351765977E-2</c:v>
                </c:pt>
                <c:pt idx="5013">
                  <c:v>1.5347538351765977E-2</c:v>
                </c:pt>
                <c:pt idx="5014">
                  <c:v>1.5347538351765977E-2</c:v>
                </c:pt>
                <c:pt idx="5015">
                  <c:v>1.5347538351765977E-2</c:v>
                </c:pt>
                <c:pt idx="5016">
                  <c:v>1.5347538351765977E-2</c:v>
                </c:pt>
                <c:pt idx="5017">
                  <c:v>1.5347538351765977E-2</c:v>
                </c:pt>
                <c:pt idx="5018">
                  <c:v>1.5347538351765977E-2</c:v>
                </c:pt>
                <c:pt idx="5019">
                  <c:v>1.5347538351765977E-2</c:v>
                </c:pt>
                <c:pt idx="5020">
                  <c:v>1.5347538351765977E-2</c:v>
                </c:pt>
                <c:pt idx="5021">
                  <c:v>1.5347538351765977E-2</c:v>
                </c:pt>
                <c:pt idx="5022">
                  <c:v>1.5347538351765977E-2</c:v>
                </c:pt>
                <c:pt idx="5023">
                  <c:v>1.5347538351765977E-2</c:v>
                </c:pt>
                <c:pt idx="5024">
                  <c:v>1.5347538351765977E-2</c:v>
                </c:pt>
                <c:pt idx="5025">
                  <c:v>1.5347538351765977E-2</c:v>
                </c:pt>
                <c:pt idx="5026">
                  <c:v>1.5347538351765977E-2</c:v>
                </c:pt>
                <c:pt idx="5027">
                  <c:v>1.5347538351765977E-2</c:v>
                </c:pt>
                <c:pt idx="5028">
                  <c:v>1.5347538351765977E-2</c:v>
                </c:pt>
                <c:pt idx="5029">
                  <c:v>1.5347538351765977E-2</c:v>
                </c:pt>
                <c:pt idx="5030">
                  <c:v>1.5347538351765977E-2</c:v>
                </c:pt>
                <c:pt idx="5031">
                  <c:v>1.5347538351765977E-2</c:v>
                </c:pt>
                <c:pt idx="5032">
                  <c:v>1.5347538351765977E-2</c:v>
                </c:pt>
                <c:pt idx="5033">
                  <c:v>1.5347538351765977E-2</c:v>
                </c:pt>
                <c:pt idx="5034">
                  <c:v>1.5347538351765977E-2</c:v>
                </c:pt>
                <c:pt idx="5035">
                  <c:v>1.5347538351765977E-2</c:v>
                </c:pt>
                <c:pt idx="5036">
                  <c:v>1.5347538351765977E-2</c:v>
                </c:pt>
                <c:pt idx="5037">
                  <c:v>1.5347538351765977E-2</c:v>
                </c:pt>
                <c:pt idx="5038">
                  <c:v>1.5347538351765977E-2</c:v>
                </c:pt>
                <c:pt idx="5039">
                  <c:v>1.5347538351765977E-2</c:v>
                </c:pt>
                <c:pt idx="5040">
                  <c:v>1.5347538351765977E-2</c:v>
                </c:pt>
                <c:pt idx="5041">
                  <c:v>1.5347538351765977E-2</c:v>
                </c:pt>
                <c:pt idx="5042">
                  <c:v>1.5347538351765977E-2</c:v>
                </c:pt>
                <c:pt idx="5043">
                  <c:v>1.5347538351765977E-2</c:v>
                </c:pt>
                <c:pt idx="5044">
                  <c:v>1.5347538351765977E-2</c:v>
                </c:pt>
                <c:pt idx="5045">
                  <c:v>1.5347538351765977E-2</c:v>
                </c:pt>
                <c:pt idx="5046">
                  <c:v>1.5347538351765977E-2</c:v>
                </c:pt>
                <c:pt idx="5047">
                  <c:v>1.5347538351765977E-2</c:v>
                </c:pt>
                <c:pt idx="5048">
                  <c:v>1.5347538351765977E-2</c:v>
                </c:pt>
                <c:pt idx="5049">
                  <c:v>1.5347538351765977E-2</c:v>
                </c:pt>
                <c:pt idx="5050">
                  <c:v>1.5347538351765977E-2</c:v>
                </c:pt>
                <c:pt idx="5051">
                  <c:v>1.5347538351765977E-2</c:v>
                </c:pt>
                <c:pt idx="5052">
                  <c:v>1.5347538351765977E-2</c:v>
                </c:pt>
                <c:pt idx="5053">
                  <c:v>1.5347538351765977E-2</c:v>
                </c:pt>
                <c:pt idx="5054">
                  <c:v>1.5347538351765977E-2</c:v>
                </c:pt>
                <c:pt idx="5055">
                  <c:v>1.5347538351765977E-2</c:v>
                </c:pt>
                <c:pt idx="5056">
                  <c:v>1.5347538351765977E-2</c:v>
                </c:pt>
                <c:pt idx="5057">
                  <c:v>1.5347538351765977E-2</c:v>
                </c:pt>
                <c:pt idx="5058">
                  <c:v>1.5347538351765977E-2</c:v>
                </c:pt>
                <c:pt idx="5059">
                  <c:v>1.5347538351765977E-2</c:v>
                </c:pt>
                <c:pt idx="5060">
                  <c:v>1.5347538351765977E-2</c:v>
                </c:pt>
                <c:pt idx="5061">
                  <c:v>1.5347538351765977E-2</c:v>
                </c:pt>
                <c:pt idx="5062">
                  <c:v>1.5347538351765977E-2</c:v>
                </c:pt>
                <c:pt idx="5063">
                  <c:v>1.5347538351765977E-2</c:v>
                </c:pt>
                <c:pt idx="5064">
                  <c:v>1.5347538351765977E-2</c:v>
                </c:pt>
                <c:pt idx="5065">
                  <c:v>1.5347538351765977E-2</c:v>
                </c:pt>
                <c:pt idx="5066">
                  <c:v>1.5347538351765977E-2</c:v>
                </c:pt>
                <c:pt idx="5067">
                  <c:v>1.5347538351765977E-2</c:v>
                </c:pt>
                <c:pt idx="5068">
                  <c:v>1.5347538351765977E-2</c:v>
                </c:pt>
                <c:pt idx="5069">
                  <c:v>1.5347538351765977E-2</c:v>
                </c:pt>
                <c:pt idx="5070">
                  <c:v>1.5347538351765977E-2</c:v>
                </c:pt>
                <c:pt idx="5071">
                  <c:v>1.5347538351765977E-2</c:v>
                </c:pt>
                <c:pt idx="5072">
                  <c:v>1.5347538351765977E-2</c:v>
                </c:pt>
                <c:pt idx="5073">
                  <c:v>1.5347538351765977E-2</c:v>
                </c:pt>
                <c:pt idx="5074">
                  <c:v>1.5347538351765977E-2</c:v>
                </c:pt>
                <c:pt idx="5075">
                  <c:v>1.5347538351765977E-2</c:v>
                </c:pt>
                <c:pt idx="5076">
                  <c:v>1.5347538351765977E-2</c:v>
                </c:pt>
                <c:pt idx="5077">
                  <c:v>1.5347538351765977E-2</c:v>
                </c:pt>
                <c:pt idx="5078">
                  <c:v>1.5347538351765977E-2</c:v>
                </c:pt>
                <c:pt idx="5079">
                  <c:v>1.5347538351765977E-2</c:v>
                </c:pt>
                <c:pt idx="5080">
                  <c:v>1.5347538351765977E-2</c:v>
                </c:pt>
                <c:pt idx="5081">
                  <c:v>1.5347538351765977E-2</c:v>
                </c:pt>
                <c:pt idx="5082">
                  <c:v>1.5347538351765977E-2</c:v>
                </c:pt>
                <c:pt idx="5083">
                  <c:v>1.5347538351765977E-2</c:v>
                </c:pt>
                <c:pt idx="5084">
                  <c:v>1.5347538351765977E-2</c:v>
                </c:pt>
                <c:pt idx="5085">
                  <c:v>1.5347538351765977E-2</c:v>
                </c:pt>
                <c:pt idx="5086">
                  <c:v>1.5347538351765977E-2</c:v>
                </c:pt>
                <c:pt idx="5087">
                  <c:v>1.5347538351765977E-2</c:v>
                </c:pt>
                <c:pt idx="5088">
                  <c:v>1.5347538351765977E-2</c:v>
                </c:pt>
                <c:pt idx="5089">
                  <c:v>1.5347538351765977E-2</c:v>
                </c:pt>
                <c:pt idx="5090">
                  <c:v>1.5347538351765977E-2</c:v>
                </c:pt>
                <c:pt idx="5091">
                  <c:v>1.5347538351765977E-2</c:v>
                </c:pt>
                <c:pt idx="5092">
                  <c:v>1.5347538351765977E-2</c:v>
                </c:pt>
                <c:pt idx="5093">
                  <c:v>1.5347538351765977E-2</c:v>
                </c:pt>
                <c:pt idx="5094">
                  <c:v>1.5347538351765977E-2</c:v>
                </c:pt>
                <c:pt idx="5095">
                  <c:v>1.5347538351765977E-2</c:v>
                </c:pt>
                <c:pt idx="5096">
                  <c:v>1.5347538351765977E-2</c:v>
                </c:pt>
                <c:pt idx="5097">
                  <c:v>1.5347538351765977E-2</c:v>
                </c:pt>
                <c:pt idx="5098">
                  <c:v>1.5347538351765977E-2</c:v>
                </c:pt>
                <c:pt idx="5099">
                  <c:v>1.5347538351765977E-2</c:v>
                </c:pt>
                <c:pt idx="5100">
                  <c:v>1.5347538351765977E-2</c:v>
                </c:pt>
                <c:pt idx="5101">
                  <c:v>1.5347538351765977E-2</c:v>
                </c:pt>
                <c:pt idx="5102">
                  <c:v>1.5347538351765977E-2</c:v>
                </c:pt>
                <c:pt idx="5103">
                  <c:v>1.5347538351765977E-2</c:v>
                </c:pt>
                <c:pt idx="5104">
                  <c:v>1.5347538351765977E-2</c:v>
                </c:pt>
                <c:pt idx="5105">
                  <c:v>1.5347538351765977E-2</c:v>
                </c:pt>
                <c:pt idx="5106">
                  <c:v>1.5347538351765977E-2</c:v>
                </c:pt>
                <c:pt idx="5107">
                  <c:v>1.5347538351765977E-2</c:v>
                </c:pt>
                <c:pt idx="5108">
                  <c:v>1.5347538351765977E-2</c:v>
                </c:pt>
                <c:pt idx="5109">
                  <c:v>1.5347538351765977E-2</c:v>
                </c:pt>
                <c:pt idx="5110">
                  <c:v>1.5347538351765977E-2</c:v>
                </c:pt>
                <c:pt idx="5111">
                  <c:v>1.5347538351765977E-2</c:v>
                </c:pt>
                <c:pt idx="5112">
                  <c:v>1.5347538351765977E-2</c:v>
                </c:pt>
                <c:pt idx="5113">
                  <c:v>1.5347538351765977E-2</c:v>
                </c:pt>
                <c:pt idx="5114">
                  <c:v>1.5347538351765977E-2</c:v>
                </c:pt>
                <c:pt idx="5115">
                  <c:v>1.5347538351765977E-2</c:v>
                </c:pt>
                <c:pt idx="5116">
                  <c:v>1.5347538351765977E-2</c:v>
                </c:pt>
                <c:pt idx="5117">
                  <c:v>1.5347538351765977E-2</c:v>
                </c:pt>
                <c:pt idx="5118">
                  <c:v>1.5347538351765977E-2</c:v>
                </c:pt>
                <c:pt idx="5119">
                  <c:v>1.5347538351765977E-2</c:v>
                </c:pt>
                <c:pt idx="5120">
                  <c:v>1.5347538351765977E-2</c:v>
                </c:pt>
                <c:pt idx="5121">
                  <c:v>1.5347538351765977E-2</c:v>
                </c:pt>
                <c:pt idx="5122">
                  <c:v>1.5347538351765977E-2</c:v>
                </c:pt>
                <c:pt idx="5123">
                  <c:v>1.5347538351765977E-2</c:v>
                </c:pt>
                <c:pt idx="5124">
                  <c:v>1.5347538351765977E-2</c:v>
                </c:pt>
                <c:pt idx="5125">
                  <c:v>1.5347538351765977E-2</c:v>
                </c:pt>
                <c:pt idx="5126">
                  <c:v>1.5347538351765977E-2</c:v>
                </c:pt>
                <c:pt idx="5127">
                  <c:v>1.5347538351765977E-2</c:v>
                </c:pt>
                <c:pt idx="5128">
                  <c:v>1.5347538351765977E-2</c:v>
                </c:pt>
                <c:pt idx="5129">
                  <c:v>1.5347538351765977E-2</c:v>
                </c:pt>
                <c:pt idx="5130">
                  <c:v>1.5347538351765977E-2</c:v>
                </c:pt>
                <c:pt idx="5131">
                  <c:v>1.5347538351765977E-2</c:v>
                </c:pt>
                <c:pt idx="5132">
                  <c:v>1.5347538351765977E-2</c:v>
                </c:pt>
                <c:pt idx="5133">
                  <c:v>1.5347538351765977E-2</c:v>
                </c:pt>
                <c:pt idx="5134">
                  <c:v>1.5347538351765977E-2</c:v>
                </c:pt>
                <c:pt idx="5135">
                  <c:v>1.5347538351765977E-2</c:v>
                </c:pt>
                <c:pt idx="5136">
                  <c:v>1.5347538351765977E-2</c:v>
                </c:pt>
                <c:pt idx="5137">
                  <c:v>1.5347538351765977E-2</c:v>
                </c:pt>
                <c:pt idx="5138">
                  <c:v>1.5347538351765977E-2</c:v>
                </c:pt>
                <c:pt idx="5139">
                  <c:v>1.5347538351765977E-2</c:v>
                </c:pt>
                <c:pt idx="5140">
                  <c:v>1.5347538351765977E-2</c:v>
                </c:pt>
                <c:pt idx="5141">
                  <c:v>1.5347538351765977E-2</c:v>
                </c:pt>
                <c:pt idx="5142">
                  <c:v>1.5347538351765977E-2</c:v>
                </c:pt>
                <c:pt idx="5143">
                  <c:v>1.5347538351765977E-2</c:v>
                </c:pt>
                <c:pt idx="5144">
                  <c:v>1.5347538351765977E-2</c:v>
                </c:pt>
                <c:pt idx="5145">
                  <c:v>1.5347538351765977E-2</c:v>
                </c:pt>
                <c:pt idx="5146">
                  <c:v>1.5347538351765977E-2</c:v>
                </c:pt>
                <c:pt idx="5147">
                  <c:v>1.5347538351765977E-2</c:v>
                </c:pt>
                <c:pt idx="5148">
                  <c:v>1.5347538351765977E-2</c:v>
                </c:pt>
                <c:pt idx="5149">
                  <c:v>1.5347538351765977E-2</c:v>
                </c:pt>
                <c:pt idx="5150">
                  <c:v>1.5347538351765977E-2</c:v>
                </c:pt>
                <c:pt idx="5151">
                  <c:v>1.5347538351765977E-2</c:v>
                </c:pt>
                <c:pt idx="5152">
                  <c:v>1.5347538351765977E-2</c:v>
                </c:pt>
                <c:pt idx="5153">
                  <c:v>1.5347538351765977E-2</c:v>
                </c:pt>
                <c:pt idx="5154">
                  <c:v>1.5347538351765977E-2</c:v>
                </c:pt>
                <c:pt idx="5155">
                  <c:v>1.5347538351765977E-2</c:v>
                </c:pt>
                <c:pt idx="5156">
                  <c:v>1.5347538351765977E-2</c:v>
                </c:pt>
                <c:pt idx="5157">
                  <c:v>1.5347538351765977E-2</c:v>
                </c:pt>
                <c:pt idx="5158">
                  <c:v>1.5347538351765977E-2</c:v>
                </c:pt>
                <c:pt idx="5159">
                  <c:v>1.5347538351765977E-2</c:v>
                </c:pt>
                <c:pt idx="5160">
                  <c:v>1.5347538351765977E-2</c:v>
                </c:pt>
                <c:pt idx="5161">
                  <c:v>1.5347538351765977E-2</c:v>
                </c:pt>
                <c:pt idx="5162">
                  <c:v>1.5347538351765977E-2</c:v>
                </c:pt>
                <c:pt idx="5163">
                  <c:v>1.5347538351765977E-2</c:v>
                </c:pt>
                <c:pt idx="5164">
                  <c:v>1.5347538351765977E-2</c:v>
                </c:pt>
                <c:pt idx="5165">
                  <c:v>1.5347538351765977E-2</c:v>
                </c:pt>
                <c:pt idx="5166">
                  <c:v>1.5347538351765977E-2</c:v>
                </c:pt>
                <c:pt idx="5167">
                  <c:v>1.5347538351765977E-2</c:v>
                </c:pt>
                <c:pt idx="5168">
                  <c:v>1.5347538351765977E-2</c:v>
                </c:pt>
                <c:pt idx="5169">
                  <c:v>1.5347538351765977E-2</c:v>
                </c:pt>
                <c:pt idx="5170">
                  <c:v>1.5347538351765977E-2</c:v>
                </c:pt>
                <c:pt idx="5171">
                  <c:v>1.5347538351765977E-2</c:v>
                </c:pt>
                <c:pt idx="5172">
                  <c:v>1.5347538351765977E-2</c:v>
                </c:pt>
                <c:pt idx="5173">
                  <c:v>1.5347538351765977E-2</c:v>
                </c:pt>
                <c:pt idx="5174">
                  <c:v>1.5347538351765977E-2</c:v>
                </c:pt>
                <c:pt idx="5175">
                  <c:v>1.5347538351765977E-2</c:v>
                </c:pt>
                <c:pt idx="5176">
                  <c:v>1.5347538351765977E-2</c:v>
                </c:pt>
                <c:pt idx="5177">
                  <c:v>1.5347538351765977E-2</c:v>
                </c:pt>
                <c:pt idx="5178">
                  <c:v>1.5347538351765977E-2</c:v>
                </c:pt>
                <c:pt idx="5179">
                  <c:v>1.5347538351765977E-2</c:v>
                </c:pt>
                <c:pt idx="5180">
                  <c:v>1.5347538351765977E-2</c:v>
                </c:pt>
                <c:pt idx="5181">
                  <c:v>1.5347538351765977E-2</c:v>
                </c:pt>
                <c:pt idx="5182">
                  <c:v>1.5347538351765977E-2</c:v>
                </c:pt>
                <c:pt idx="5183">
                  <c:v>1.5347538351765977E-2</c:v>
                </c:pt>
                <c:pt idx="5184">
                  <c:v>1.5347538351765977E-2</c:v>
                </c:pt>
                <c:pt idx="5185">
                  <c:v>1.5347538351765977E-2</c:v>
                </c:pt>
                <c:pt idx="5186">
                  <c:v>1.5347538351765977E-2</c:v>
                </c:pt>
                <c:pt idx="5187">
                  <c:v>1.5347538351765977E-2</c:v>
                </c:pt>
                <c:pt idx="5188">
                  <c:v>1.5347538351765977E-2</c:v>
                </c:pt>
                <c:pt idx="5189">
                  <c:v>1.5347538351765977E-2</c:v>
                </c:pt>
                <c:pt idx="5190">
                  <c:v>1.5347538351765977E-2</c:v>
                </c:pt>
                <c:pt idx="5191">
                  <c:v>1.5347538351765977E-2</c:v>
                </c:pt>
                <c:pt idx="5192">
                  <c:v>1.5347538351765977E-2</c:v>
                </c:pt>
                <c:pt idx="5193">
                  <c:v>1.5347538351765977E-2</c:v>
                </c:pt>
                <c:pt idx="5194">
                  <c:v>1.5347538351765977E-2</c:v>
                </c:pt>
                <c:pt idx="5195">
                  <c:v>1.5347538351765977E-2</c:v>
                </c:pt>
                <c:pt idx="5196">
                  <c:v>1.5347538351765977E-2</c:v>
                </c:pt>
                <c:pt idx="5197">
                  <c:v>1.5347538351765977E-2</c:v>
                </c:pt>
                <c:pt idx="5198">
                  <c:v>1.5347538351765977E-2</c:v>
                </c:pt>
                <c:pt idx="5199">
                  <c:v>1.5347538351765977E-2</c:v>
                </c:pt>
                <c:pt idx="5200">
                  <c:v>1.5347538351765977E-2</c:v>
                </c:pt>
                <c:pt idx="5201">
                  <c:v>1.5347538351765977E-2</c:v>
                </c:pt>
                <c:pt idx="5202">
                  <c:v>1.5347538351765977E-2</c:v>
                </c:pt>
                <c:pt idx="5203">
                  <c:v>1.5347538351765977E-2</c:v>
                </c:pt>
                <c:pt idx="5204">
                  <c:v>1.5347538351765977E-2</c:v>
                </c:pt>
                <c:pt idx="5205">
                  <c:v>1.5347538351765977E-2</c:v>
                </c:pt>
                <c:pt idx="5206">
                  <c:v>1.5347538351765977E-2</c:v>
                </c:pt>
                <c:pt idx="5207">
                  <c:v>1.5347538351765977E-2</c:v>
                </c:pt>
                <c:pt idx="5208">
                  <c:v>1.5347538351765977E-2</c:v>
                </c:pt>
                <c:pt idx="5209">
                  <c:v>1.5347538351765977E-2</c:v>
                </c:pt>
                <c:pt idx="5210">
                  <c:v>1.5347538351765977E-2</c:v>
                </c:pt>
                <c:pt idx="5211">
                  <c:v>1.5347538351765977E-2</c:v>
                </c:pt>
                <c:pt idx="5212">
                  <c:v>1.5347538351765977E-2</c:v>
                </c:pt>
                <c:pt idx="5213">
                  <c:v>1.5347538351765977E-2</c:v>
                </c:pt>
                <c:pt idx="5214">
                  <c:v>1.5347538351765977E-2</c:v>
                </c:pt>
                <c:pt idx="5215">
                  <c:v>1.5347538351765977E-2</c:v>
                </c:pt>
                <c:pt idx="5216">
                  <c:v>1.5347538351765977E-2</c:v>
                </c:pt>
                <c:pt idx="5217">
                  <c:v>1.5347538351765977E-2</c:v>
                </c:pt>
                <c:pt idx="5218">
                  <c:v>1.5347538351765977E-2</c:v>
                </c:pt>
                <c:pt idx="5219">
                  <c:v>1.5347538351765977E-2</c:v>
                </c:pt>
                <c:pt idx="5220">
                  <c:v>1.5347538351765977E-2</c:v>
                </c:pt>
                <c:pt idx="5221">
                  <c:v>1.5347538351765977E-2</c:v>
                </c:pt>
                <c:pt idx="5222">
                  <c:v>1.5347538351765977E-2</c:v>
                </c:pt>
                <c:pt idx="5223">
                  <c:v>1.5347538351765977E-2</c:v>
                </c:pt>
                <c:pt idx="5224">
                  <c:v>1.5347538351765977E-2</c:v>
                </c:pt>
                <c:pt idx="5225">
                  <c:v>1.5347538351765977E-2</c:v>
                </c:pt>
                <c:pt idx="5226">
                  <c:v>1.5347538351765977E-2</c:v>
                </c:pt>
                <c:pt idx="5227">
                  <c:v>1.5347538351765977E-2</c:v>
                </c:pt>
                <c:pt idx="5228">
                  <c:v>1.5347538351765977E-2</c:v>
                </c:pt>
                <c:pt idx="5229">
                  <c:v>1.5347538351765977E-2</c:v>
                </c:pt>
                <c:pt idx="5230">
                  <c:v>1.5347538351765977E-2</c:v>
                </c:pt>
                <c:pt idx="5231">
                  <c:v>1.5347538351765977E-2</c:v>
                </c:pt>
                <c:pt idx="5232">
                  <c:v>1.5347538351765977E-2</c:v>
                </c:pt>
                <c:pt idx="5233">
                  <c:v>1.5347538351765977E-2</c:v>
                </c:pt>
                <c:pt idx="5234">
                  <c:v>1.5347538351765977E-2</c:v>
                </c:pt>
                <c:pt idx="5235">
                  <c:v>1.5347538351765977E-2</c:v>
                </c:pt>
                <c:pt idx="5236">
                  <c:v>1.5347538351765977E-2</c:v>
                </c:pt>
                <c:pt idx="5237">
                  <c:v>1.5347538351765977E-2</c:v>
                </c:pt>
                <c:pt idx="5238">
                  <c:v>1.5347538351765977E-2</c:v>
                </c:pt>
                <c:pt idx="5239">
                  <c:v>1.5347538351765977E-2</c:v>
                </c:pt>
                <c:pt idx="5240">
                  <c:v>1.5347538351765977E-2</c:v>
                </c:pt>
                <c:pt idx="5241">
                  <c:v>1.5347538351765977E-2</c:v>
                </c:pt>
                <c:pt idx="5242">
                  <c:v>1.5347538351765977E-2</c:v>
                </c:pt>
                <c:pt idx="5243">
                  <c:v>1.5347538351765977E-2</c:v>
                </c:pt>
                <c:pt idx="5244">
                  <c:v>1.5347538351765977E-2</c:v>
                </c:pt>
                <c:pt idx="5245">
                  <c:v>1.5347538351765977E-2</c:v>
                </c:pt>
                <c:pt idx="5246">
                  <c:v>1.5347538351765977E-2</c:v>
                </c:pt>
                <c:pt idx="5247">
                  <c:v>1.5347538351765977E-2</c:v>
                </c:pt>
                <c:pt idx="5248">
                  <c:v>1.5347538351765977E-2</c:v>
                </c:pt>
                <c:pt idx="5249">
                  <c:v>1.5347538351765977E-2</c:v>
                </c:pt>
                <c:pt idx="5250">
                  <c:v>1.5347538351765977E-2</c:v>
                </c:pt>
                <c:pt idx="5251">
                  <c:v>1.5347538351765977E-2</c:v>
                </c:pt>
                <c:pt idx="5252">
                  <c:v>1.5347538351765977E-2</c:v>
                </c:pt>
                <c:pt idx="5253">
                  <c:v>1.5347538351765977E-2</c:v>
                </c:pt>
                <c:pt idx="5254">
                  <c:v>1.5347538351765977E-2</c:v>
                </c:pt>
                <c:pt idx="5255">
                  <c:v>1.5347538351765977E-2</c:v>
                </c:pt>
                <c:pt idx="5256">
                  <c:v>1.5347538351765977E-2</c:v>
                </c:pt>
                <c:pt idx="5257">
                  <c:v>1.5347538351765977E-2</c:v>
                </c:pt>
                <c:pt idx="5258">
                  <c:v>1.5347538351765977E-2</c:v>
                </c:pt>
                <c:pt idx="5259">
                  <c:v>1.5347538351765977E-2</c:v>
                </c:pt>
                <c:pt idx="5260">
                  <c:v>1.5347538351765977E-2</c:v>
                </c:pt>
                <c:pt idx="5261">
                  <c:v>1.5347538351765977E-2</c:v>
                </c:pt>
                <c:pt idx="5262">
                  <c:v>1.5347538351765977E-2</c:v>
                </c:pt>
                <c:pt idx="5263">
                  <c:v>1.5347538351765977E-2</c:v>
                </c:pt>
                <c:pt idx="5264">
                  <c:v>1.5347538351765977E-2</c:v>
                </c:pt>
                <c:pt idx="5265">
                  <c:v>1.5347538351765977E-2</c:v>
                </c:pt>
                <c:pt idx="5266">
                  <c:v>1.5347538351765977E-2</c:v>
                </c:pt>
                <c:pt idx="5267">
                  <c:v>1.5347538351765977E-2</c:v>
                </c:pt>
                <c:pt idx="5268">
                  <c:v>1.5347538351765977E-2</c:v>
                </c:pt>
                <c:pt idx="5269">
                  <c:v>1.5347538351765977E-2</c:v>
                </c:pt>
                <c:pt idx="5270">
                  <c:v>1.5347538351765977E-2</c:v>
                </c:pt>
                <c:pt idx="5271">
                  <c:v>1.5347538351765977E-2</c:v>
                </c:pt>
                <c:pt idx="5272">
                  <c:v>1.5347538351765977E-2</c:v>
                </c:pt>
                <c:pt idx="5273">
                  <c:v>1.5347538351765977E-2</c:v>
                </c:pt>
                <c:pt idx="5274">
                  <c:v>1.5347538351765977E-2</c:v>
                </c:pt>
                <c:pt idx="5275">
                  <c:v>1.5347538351765977E-2</c:v>
                </c:pt>
                <c:pt idx="5276">
                  <c:v>1.5347538351765977E-2</c:v>
                </c:pt>
                <c:pt idx="5277">
                  <c:v>1.5347538351765977E-2</c:v>
                </c:pt>
                <c:pt idx="5278">
                  <c:v>1.5347538351765977E-2</c:v>
                </c:pt>
                <c:pt idx="5279">
                  <c:v>1.5347538351765977E-2</c:v>
                </c:pt>
                <c:pt idx="5280">
                  <c:v>1.5347538351765977E-2</c:v>
                </c:pt>
                <c:pt idx="5281">
                  <c:v>1.5347538351765977E-2</c:v>
                </c:pt>
                <c:pt idx="5282">
                  <c:v>1.5347538351765977E-2</c:v>
                </c:pt>
                <c:pt idx="5283">
                  <c:v>1.5347538351765977E-2</c:v>
                </c:pt>
                <c:pt idx="5284">
                  <c:v>1.5347538351765977E-2</c:v>
                </c:pt>
                <c:pt idx="5285">
                  <c:v>1.5347538351765977E-2</c:v>
                </c:pt>
                <c:pt idx="5286">
                  <c:v>1.5347538351765977E-2</c:v>
                </c:pt>
                <c:pt idx="5287">
                  <c:v>1.5347538351765977E-2</c:v>
                </c:pt>
                <c:pt idx="5288">
                  <c:v>1.5347538351765977E-2</c:v>
                </c:pt>
                <c:pt idx="5289">
                  <c:v>1.5347538351765977E-2</c:v>
                </c:pt>
                <c:pt idx="5290">
                  <c:v>1.5347538351765977E-2</c:v>
                </c:pt>
                <c:pt idx="5291">
                  <c:v>1.5347538351765977E-2</c:v>
                </c:pt>
                <c:pt idx="5292">
                  <c:v>1.5347538351765977E-2</c:v>
                </c:pt>
                <c:pt idx="5293">
                  <c:v>1.5347538351765977E-2</c:v>
                </c:pt>
                <c:pt idx="5294">
                  <c:v>1.5347538351765977E-2</c:v>
                </c:pt>
                <c:pt idx="5295">
                  <c:v>1.5347538351765977E-2</c:v>
                </c:pt>
                <c:pt idx="5296">
                  <c:v>1.5347538351765977E-2</c:v>
                </c:pt>
                <c:pt idx="5297">
                  <c:v>1.5347538351765977E-2</c:v>
                </c:pt>
                <c:pt idx="5298">
                  <c:v>1.5347538351765977E-2</c:v>
                </c:pt>
                <c:pt idx="5299">
                  <c:v>1.5347538351765977E-2</c:v>
                </c:pt>
                <c:pt idx="5300">
                  <c:v>1.5347538351765977E-2</c:v>
                </c:pt>
                <c:pt idx="5301">
                  <c:v>1.5347538351765977E-2</c:v>
                </c:pt>
                <c:pt idx="5302">
                  <c:v>1.5347538351765977E-2</c:v>
                </c:pt>
                <c:pt idx="5303">
                  <c:v>1.5347538351765977E-2</c:v>
                </c:pt>
                <c:pt idx="5304">
                  <c:v>1.5347538351765977E-2</c:v>
                </c:pt>
                <c:pt idx="5305">
                  <c:v>1.5347538351765977E-2</c:v>
                </c:pt>
                <c:pt idx="5306">
                  <c:v>1.5347538351765977E-2</c:v>
                </c:pt>
                <c:pt idx="5307">
                  <c:v>1.5347538351765977E-2</c:v>
                </c:pt>
                <c:pt idx="5308">
                  <c:v>1.5347538351765977E-2</c:v>
                </c:pt>
                <c:pt idx="5309">
                  <c:v>1.5347538351765977E-2</c:v>
                </c:pt>
                <c:pt idx="5310">
                  <c:v>1.5347538351765977E-2</c:v>
                </c:pt>
                <c:pt idx="5311">
                  <c:v>1.5347538351765977E-2</c:v>
                </c:pt>
                <c:pt idx="5312">
                  <c:v>1.5347538351765977E-2</c:v>
                </c:pt>
                <c:pt idx="5313">
                  <c:v>1.5347538351765977E-2</c:v>
                </c:pt>
                <c:pt idx="5314">
                  <c:v>1.5347538351765977E-2</c:v>
                </c:pt>
                <c:pt idx="5315">
                  <c:v>1.5347538351765977E-2</c:v>
                </c:pt>
                <c:pt idx="5316">
                  <c:v>1.5347538351765977E-2</c:v>
                </c:pt>
                <c:pt idx="5317">
                  <c:v>1.5347538351765977E-2</c:v>
                </c:pt>
                <c:pt idx="5318">
                  <c:v>1.5347538351765977E-2</c:v>
                </c:pt>
                <c:pt idx="5319">
                  <c:v>1.5347538351765977E-2</c:v>
                </c:pt>
                <c:pt idx="5320">
                  <c:v>1.5347538351765977E-2</c:v>
                </c:pt>
                <c:pt idx="5321">
                  <c:v>1.5347538351765977E-2</c:v>
                </c:pt>
                <c:pt idx="5322">
                  <c:v>1.5347538351765977E-2</c:v>
                </c:pt>
                <c:pt idx="5323">
                  <c:v>1.5347538351765977E-2</c:v>
                </c:pt>
                <c:pt idx="5324">
                  <c:v>1.5347538351765977E-2</c:v>
                </c:pt>
                <c:pt idx="5325">
                  <c:v>1.5347538351765977E-2</c:v>
                </c:pt>
                <c:pt idx="5326">
                  <c:v>1.5347538351765977E-2</c:v>
                </c:pt>
                <c:pt idx="5327">
                  <c:v>1.5347538351765977E-2</c:v>
                </c:pt>
                <c:pt idx="5328">
                  <c:v>1.5347538351765977E-2</c:v>
                </c:pt>
                <c:pt idx="5329">
                  <c:v>1.5347538351765977E-2</c:v>
                </c:pt>
                <c:pt idx="5330">
                  <c:v>1.5347538351765977E-2</c:v>
                </c:pt>
                <c:pt idx="5331">
                  <c:v>1.5347538351765977E-2</c:v>
                </c:pt>
                <c:pt idx="5332">
                  <c:v>1.5347538351765977E-2</c:v>
                </c:pt>
                <c:pt idx="5333">
                  <c:v>1.5347538351765977E-2</c:v>
                </c:pt>
                <c:pt idx="5334">
                  <c:v>1.5347538351765977E-2</c:v>
                </c:pt>
                <c:pt idx="5335">
                  <c:v>1.5347538351765977E-2</c:v>
                </c:pt>
                <c:pt idx="5336">
                  <c:v>1.5347538351765977E-2</c:v>
                </c:pt>
                <c:pt idx="5337">
                  <c:v>1.5347538351765977E-2</c:v>
                </c:pt>
                <c:pt idx="5338">
                  <c:v>1.5347538351765977E-2</c:v>
                </c:pt>
                <c:pt idx="5339">
                  <c:v>1.5347538351765977E-2</c:v>
                </c:pt>
                <c:pt idx="5340">
                  <c:v>1.5347538351765977E-2</c:v>
                </c:pt>
                <c:pt idx="5341">
                  <c:v>1.5347538351765977E-2</c:v>
                </c:pt>
                <c:pt idx="5342">
                  <c:v>1.5347538351765977E-2</c:v>
                </c:pt>
                <c:pt idx="5343">
                  <c:v>1.5347538351765977E-2</c:v>
                </c:pt>
                <c:pt idx="5344">
                  <c:v>1.5347538351765977E-2</c:v>
                </c:pt>
                <c:pt idx="5345">
                  <c:v>1.5347538351765977E-2</c:v>
                </c:pt>
                <c:pt idx="5346">
                  <c:v>1.5347538351765977E-2</c:v>
                </c:pt>
                <c:pt idx="5347">
                  <c:v>1.5347538351765977E-2</c:v>
                </c:pt>
                <c:pt idx="5348">
                  <c:v>1.5347538351765977E-2</c:v>
                </c:pt>
                <c:pt idx="5349">
                  <c:v>1.5347538351765977E-2</c:v>
                </c:pt>
                <c:pt idx="5350">
                  <c:v>1.5347538351765977E-2</c:v>
                </c:pt>
                <c:pt idx="5351">
                  <c:v>1.5347538351765977E-2</c:v>
                </c:pt>
                <c:pt idx="5352">
                  <c:v>1.5347538351765977E-2</c:v>
                </c:pt>
                <c:pt idx="5353">
                  <c:v>1.5347538351765977E-2</c:v>
                </c:pt>
                <c:pt idx="5354">
                  <c:v>1.5347538351765977E-2</c:v>
                </c:pt>
                <c:pt idx="5355">
                  <c:v>1.5347538351765977E-2</c:v>
                </c:pt>
                <c:pt idx="5356">
                  <c:v>1.5347538351765977E-2</c:v>
                </c:pt>
                <c:pt idx="5357">
                  <c:v>1.5347538351765977E-2</c:v>
                </c:pt>
                <c:pt idx="5358">
                  <c:v>1.5347538351765977E-2</c:v>
                </c:pt>
                <c:pt idx="5359">
                  <c:v>1.5347538351765977E-2</c:v>
                </c:pt>
                <c:pt idx="5360">
                  <c:v>1.5347538351765977E-2</c:v>
                </c:pt>
                <c:pt idx="5361">
                  <c:v>1.5347538351765977E-2</c:v>
                </c:pt>
                <c:pt idx="5362">
                  <c:v>1.5347538351765977E-2</c:v>
                </c:pt>
                <c:pt idx="5363">
                  <c:v>1.5347538351765977E-2</c:v>
                </c:pt>
                <c:pt idx="5364">
                  <c:v>1.5347538351765977E-2</c:v>
                </c:pt>
                <c:pt idx="5365">
                  <c:v>1.5347538351765977E-2</c:v>
                </c:pt>
                <c:pt idx="5366">
                  <c:v>1.5347538351765977E-2</c:v>
                </c:pt>
                <c:pt idx="5367">
                  <c:v>1.5347538351765977E-2</c:v>
                </c:pt>
                <c:pt idx="5368">
                  <c:v>1.5347538351765977E-2</c:v>
                </c:pt>
                <c:pt idx="5369">
                  <c:v>1.5347538351765977E-2</c:v>
                </c:pt>
                <c:pt idx="5370">
                  <c:v>1.5347538351765977E-2</c:v>
                </c:pt>
                <c:pt idx="5371">
                  <c:v>1.5347538351765977E-2</c:v>
                </c:pt>
                <c:pt idx="5372">
                  <c:v>1.5347538351765977E-2</c:v>
                </c:pt>
                <c:pt idx="5373">
                  <c:v>1.5347538351765977E-2</c:v>
                </c:pt>
                <c:pt idx="5374">
                  <c:v>1.5347538351765977E-2</c:v>
                </c:pt>
                <c:pt idx="5375">
                  <c:v>1.5347538351765977E-2</c:v>
                </c:pt>
                <c:pt idx="5376">
                  <c:v>1.5347538351765977E-2</c:v>
                </c:pt>
                <c:pt idx="5377">
                  <c:v>1.5347538351765977E-2</c:v>
                </c:pt>
                <c:pt idx="5378">
                  <c:v>1.5347538351765977E-2</c:v>
                </c:pt>
                <c:pt idx="5379">
                  <c:v>1.5347538351765977E-2</c:v>
                </c:pt>
                <c:pt idx="5380">
                  <c:v>1.5347538351765977E-2</c:v>
                </c:pt>
                <c:pt idx="5381">
                  <c:v>1.5347538351765977E-2</c:v>
                </c:pt>
                <c:pt idx="5382">
                  <c:v>1.5347538351765977E-2</c:v>
                </c:pt>
                <c:pt idx="5383">
                  <c:v>1.5347538351765977E-2</c:v>
                </c:pt>
                <c:pt idx="5384">
                  <c:v>1.5347538351765977E-2</c:v>
                </c:pt>
                <c:pt idx="5385">
                  <c:v>1.5347538351765977E-2</c:v>
                </c:pt>
                <c:pt idx="5386">
                  <c:v>1.5347538351765977E-2</c:v>
                </c:pt>
                <c:pt idx="5387">
                  <c:v>1.5347538351765977E-2</c:v>
                </c:pt>
                <c:pt idx="5388">
                  <c:v>1.5347538351765977E-2</c:v>
                </c:pt>
                <c:pt idx="5389">
                  <c:v>1.5347538351765977E-2</c:v>
                </c:pt>
                <c:pt idx="5390">
                  <c:v>1.5347538351765977E-2</c:v>
                </c:pt>
                <c:pt idx="5391">
                  <c:v>1.5347538351765977E-2</c:v>
                </c:pt>
                <c:pt idx="5392">
                  <c:v>1.5347538351765977E-2</c:v>
                </c:pt>
                <c:pt idx="5393">
                  <c:v>1.5347538351765977E-2</c:v>
                </c:pt>
                <c:pt idx="5394">
                  <c:v>1.5347538351765977E-2</c:v>
                </c:pt>
                <c:pt idx="5395">
                  <c:v>1.5347538351765977E-2</c:v>
                </c:pt>
                <c:pt idx="5396">
                  <c:v>1.5347538351765977E-2</c:v>
                </c:pt>
                <c:pt idx="5397">
                  <c:v>1.5347538351765977E-2</c:v>
                </c:pt>
                <c:pt idx="5398">
                  <c:v>1.5347538351765977E-2</c:v>
                </c:pt>
                <c:pt idx="5399">
                  <c:v>1.5347538351765977E-2</c:v>
                </c:pt>
                <c:pt idx="5400">
                  <c:v>1.5347538351765977E-2</c:v>
                </c:pt>
                <c:pt idx="5401">
                  <c:v>1.5347538351765977E-2</c:v>
                </c:pt>
                <c:pt idx="5402">
                  <c:v>1.5347538351765977E-2</c:v>
                </c:pt>
                <c:pt idx="5403">
                  <c:v>1.5347538351765977E-2</c:v>
                </c:pt>
                <c:pt idx="5404">
                  <c:v>1.5347538351765977E-2</c:v>
                </c:pt>
                <c:pt idx="5405">
                  <c:v>1.5347538351765977E-2</c:v>
                </c:pt>
                <c:pt idx="5406">
                  <c:v>1.5347538351765977E-2</c:v>
                </c:pt>
                <c:pt idx="5407">
                  <c:v>1.5347538351765977E-2</c:v>
                </c:pt>
                <c:pt idx="5408">
                  <c:v>1.5347538351765977E-2</c:v>
                </c:pt>
                <c:pt idx="5409">
                  <c:v>1.5347538351765977E-2</c:v>
                </c:pt>
                <c:pt idx="5410">
                  <c:v>1.5347538351765977E-2</c:v>
                </c:pt>
                <c:pt idx="5411">
                  <c:v>1.5347538351765977E-2</c:v>
                </c:pt>
                <c:pt idx="5412">
                  <c:v>1.5347538351765977E-2</c:v>
                </c:pt>
                <c:pt idx="5413">
                  <c:v>1.5347538351765977E-2</c:v>
                </c:pt>
                <c:pt idx="5414">
                  <c:v>1.5347538351765977E-2</c:v>
                </c:pt>
                <c:pt idx="5415">
                  <c:v>1.5347538351765977E-2</c:v>
                </c:pt>
                <c:pt idx="5416">
                  <c:v>1.5347538351765977E-2</c:v>
                </c:pt>
                <c:pt idx="5417">
                  <c:v>1.5347538351765977E-2</c:v>
                </c:pt>
                <c:pt idx="5418">
                  <c:v>1.5347538351765977E-2</c:v>
                </c:pt>
                <c:pt idx="5419">
                  <c:v>1.5347538351765977E-2</c:v>
                </c:pt>
                <c:pt idx="5420">
                  <c:v>1.5347538351765977E-2</c:v>
                </c:pt>
                <c:pt idx="5421">
                  <c:v>1.5347538351765977E-2</c:v>
                </c:pt>
                <c:pt idx="5422">
                  <c:v>1.5347538351765977E-2</c:v>
                </c:pt>
                <c:pt idx="5423">
                  <c:v>1.5347538351765977E-2</c:v>
                </c:pt>
                <c:pt idx="5424">
                  <c:v>1.5347538351765977E-2</c:v>
                </c:pt>
                <c:pt idx="5425">
                  <c:v>1.5347538351765977E-2</c:v>
                </c:pt>
                <c:pt idx="5426">
                  <c:v>1.5347538351765977E-2</c:v>
                </c:pt>
                <c:pt idx="5427">
                  <c:v>1.5347538351765977E-2</c:v>
                </c:pt>
                <c:pt idx="5428">
                  <c:v>1.5347538351765977E-2</c:v>
                </c:pt>
                <c:pt idx="5429">
                  <c:v>1.5347538351765977E-2</c:v>
                </c:pt>
                <c:pt idx="5430">
                  <c:v>1.5347538351765977E-2</c:v>
                </c:pt>
                <c:pt idx="5431">
                  <c:v>1.5347538351765977E-2</c:v>
                </c:pt>
                <c:pt idx="5432">
                  <c:v>1.5347538351765977E-2</c:v>
                </c:pt>
                <c:pt idx="5433">
                  <c:v>1.5347538351765977E-2</c:v>
                </c:pt>
                <c:pt idx="5434">
                  <c:v>1.5347538351765977E-2</c:v>
                </c:pt>
                <c:pt idx="5435">
                  <c:v>1.5347538351765977E-2</c:v>
                </c:pt>
                <c:pt idx="5436">
                  <c:v>1.5347538351765977E-2</c:v>
                </c:pt>
                <c:pt idx="5437">
                  <c:v>1.5347538351765977E-2</c:v>
                </c:pt>
                <c:pt idx="5438">
                  <c:v>1.5347538351765977E-2</c:v>
                </c:pt>
                <c:pt idx="5439">
                  <c:v>1.5347538351765977E-2</c:v>
                </c:pt>
                <c:pt idx="5440">
                  <c:v>1.5347538351765977E-2</c:v>
                </c:pt>
                <c:pt idx="5441">
                  <c:v>1.5347538351765977E-2</c:v>
                </c:pt>
                <c:pt idx="5442">
                  <c:v>1.5347538351765977E-2</c:v>
                </c:pt>
                <c:pt idx="5443">
                  <c:v>1.5347538351765977E-2</c:v>
                </c:pt>
                <c:pt idx="5444">
                  <c:v>1.5347538351765977E-2</c:v>
                </c:pt>
                <c:pt idx="5445">
                  <c:v>1.5347538351765977E-2</c:v>
                </c:pt>
                <c:pt idx="5446">
                  <c:v>1.5347538351765977E-2</c:v>
                </c:pt>
                <c:pt idx="5447">
                  <c:v>1.5347538351765977E-2</c:v>
                </c:pt>
                <c:pt idx="5448">
                  <c:v>1.5347538351765977E-2</c:v>
                </c:pt>
                <c:pt idx="5449">
                  <c:v>1.5347538351765977E-2</c:v>
                </c:pt>
                <c:pt idx="5450">
                  <c:v>1.5347538351765977E-2</c:v>
                </c:pt>
                <c:pt idx="5451">
                  <c:v>1.5347538351765977E-2</c:v>
                </c:pt>
                <c:pt idx="5452">
                  <c:v>1.5347538351765977E-2</c:v>
                </c:pt>
                <c:pt idx="5453">
                  <c:v>1.5347538351765977E-2</c:v>
                </c:pt>
                <c:pt idx="5454">
                  <c:v>1.5347538351765977E-2</c:v>
                </c:pt>
                <c:pt idx="5455">
                  <c:v>1.5347538351765977E-2</c:v>
                </c:pt>
                <c:pt idx="5456">
                  <c:v>1.5347538351765977E-2</c:v>
                </c:pt>
                <c:pt idx="5457">
                  <c:v>1.5347538351765977E-2</c:v>
                </c:pt>
                <c:pt idx="5458">
                  <c:v>1.5347538351765977E-2</c:v>
                </c:pt>
                <c:pt idx="5459">
                  <c:v>1.5347538351765977E-2</c:v>
                </c:pt>
                <c:pt idx="5460">
                  <c:v>1.5347538351765977E-2</c:v>
                </c:pt>
                <c:pt idx="5461">
                  <c:v>1.5347538351765977E-2</c:v>
                </c:pt>
                <c:pt idx="5462">
                  <c:v>1.5347538351765977E-2</c:v>
                </c:pt>
                <c:pt idx="5463">
                  <c:v>1.5347538351765977E-2</c:v>
                </c:pt>
                <c:pt idx="5464">
                  <c:v>1.5347538351765977E-2</c:v>
                </c:pt>
                <c:pt idx="5465">
                  <c:v>1.5347538351765977E-2</c:v>
                </c:pt>
                <c:pt idx="5466">
                  <c:v>1.5347538351765977E-2</c:v>
                </c:pt>
                <c:pt idx="5467">
                  <c:v>1.5347538351765977E-2</c:v>
                </c:pt>
                <c:pt idx="5468">
                  <c:v>1.5347538351765977E-2</c:v>
                </c:pt>
                <c:pt idx="5469">
                  <c:v>1.5347538351765977E-2</c:v>
                </c:pt>
                <c:pt idx="5470">
                  <c:v>1.5347538351765977E-2</c:v>
                </c:pt>
                <c:pt idx="5471">
                  <c:v>1.5347538351765977E-2</c:v>
                </c:pt>
                <c:pt idx="5472">
                  <c:v>1.5347538351765977E-2</c:v>
                </c:pt>
                <c:pt idx="5473">
                  <c:v>1.5347538351765977E-2</c:v>
                </c:pt>
                <c:pt idx="5474">
                  <c:v>1.5347538351765977E-2</c:v>
                </c:pt>
                <c:pt idx="5475">
                  <c:v>1.5347538351765977E-2</c:v>
                </c:pt>
                <c:pt idx="5476">
                  <c:v>1.5347538351765977E-2</c:v>
                </c:pt>
                <c:pt idx="5477">
                  <c:v>1.5347538351765977E-2</c:v>
                </c:pt>
                <c:pt idx="5478">
                  <c:v>1.5347538351765977E-2</c:v>
                </c:pt>
                <c:pt idx="5479">
                  <c:v>1.5347538351765977E-2</c:v>
                </c:pt>
                <c:pt idx="5480">
                  <c:v>1.5347538351765977E-2</c:v>
                </c:pt>
                <c:pt idx="5481">
                  <c:v>1.5347538351765977E-2</c:v>
                </c:pt>
                <c:pt idx="5482">
                  <c:v>1.5347538351765977E-2</c:v>
                </c:pt>
                <c:pt idx="5483">
                  <c:v>1.5347538351765977E-2</c:v>
                </c:pt>
                <c:pt idx="5484">
                  <c:v>1.5347538351765977E-2</c:v>
                </c:pt>
                <c:pt idx="5485">
                  <c:v>1.5347538351765977E-2</c:v>
                </c:pt>
                <c:pt idx="5486">
                  <c:v>1.5347538351765977E-2</c:v>
                </c:pt>
                <c:pt idx="5487">
                  <c:v>1.5347538351765977E-2</c:v>
                </c:pt>
                <c:pt idx="5488">
                  <c:v>1.5347538351765977E-2</c:v>
                </c:pt>
                <c:pt idx="5489">
                  <c:v>1.5347538351765977E-2</c:v>
                </c:pt>
                <c:pt idx="5490">
                  <c:v>1.5347538351765977E-2</c:v>
                </c:pt>
                <c:pt idx="5491">
                  <c:v>1.5347538351765977E-2</c:v>
                </c:pt>
                <c:pt idx="5492">
                  <c:v>1.5347538351765977E-2</c:v>
                </c:pt>
                <c:pt idx="5493">
                  <c:v>1.5347538351765977E-2</c:v>
                </c:pt>
                <c:pt idx="5494">
                  <c:v>1.5347538351765977E-2</c:v>
                </c:pt>
                <c:pt idx="5495">
                  <c:v>1.5347538351765977E-2</c:v>
                </c:pt>
                <c:pt idx="5496">
                  <c:v>1.5347538351765977E-2</c:v>
                </c:pt>
                <c:pt idx="5497">
                  <c:v>1.5347538351765977E-2</c:v>
                </c:pt>
                <c:pt idx="5498">
                  <c:v>1.5347538351765977E-2</c:v>
                </c:pt>
                <c:pt idx="5499">
                  <c:v>1.5347538351765977E-2</c:v>
                </c:pt>
                <c:pt idx="5500">
                  <c:v>1.5347538351765977E-2</c:v>
                </c:pt>
                <c:pt idx="5501">
                  <c:v>1.5347538351765977E-2</c:v>
                </c:pt>
                <c:pt idx="5502">
                  <c:v>1.5347538351765977E-2</c:v>
                </c:pt>
                <c:pt idx="5503">
                  <c:v>1.5347538351765977E-2</c:v>
                </c:pt>
                <c:pt idx="5504">
                  <c:v>1.5347538351765977E-2</c:v>
                </c:pt>
                <c:pt idx="5505">
                  <c:v>1.5347538351765977E-2</c:v>
                </c:pt>
                <c:pt idx="5506">
                  <c:v>1.5347538351765977E-2</c:v>
                </c:pt>
                <c:pt idx="5507">
                  <c:v>1.5347538351765977E-2</c:v>
                </c:pt>
                <c:pt idx="5508">
                  <c:v>1.5347538351765977E-2</c:v>
                </c:pt>
                <c:pt idx="5509">
                  <c:v>1.5347538351765977E-2</c:v>
                </c:pt>
                <c:pt idx="5510">
                  <c:v>1.5347538351765977E-2</c:v>
                </c:pt>
                <c:pt idx="5511">
                  <c:v>1.5347538351765977E-2</c:v>
                </c:pt>
                <c:pt idx="5512">
                  <c:v>1.5347538351765977E-2</c:v>
                </c:pt>
                <c:pt idx="5513">
                  <c:v>1.5347538351765977E-2</c:v>
                </c:pt>
                <c:pt idx="5514">
                  <c:v>1.5347538351765977E-2</c:v>
                </c:pt>
                <c:pt idx="5515">
                  <c:v>1.5347538351765977E-2</c:v>
                </c:pt>
                <c:pt idx="5516">
                  <c:v>1.5347538351765977E-2</c:v>
                </c:pt>
                <c:pt idx="5517">
                  <c:v>1.5347538351765977E-2</c:v>
                </c:pt>
                <c:pt idx="5518">
                  <c:v>1.5347538351765977E-2</c:v>
                </c:pt>
                <c:pt idx="5519">
                  <c:v>1.5347538351765977E-2</c:v>
                </c:pt>
                <c:pt idx="5520">
                  <c:v>1.5347538351765977E-2</c:v>
                </c:pt>
                <c:pt idx="5521">
                  <c:v>1.5347538351765977E-2</c:v>
                </c:pt>
                <c:pt idx="5522">
                  <c:v>1.5347538351765977E-2</c:v>
                </c:pt>
                <c:pt idx="5523">
                  <c:v>1.5347538351765977E-2</c:v>
                </c:pt>
                <c:pt idx="5524">
                  <c:v>1.5347538351765977E-2</c:v>
                </c:pt>
                <c:pt idx="5525">
                  <c:v>1.5347538351765977E-2</c:v>
                </c:pt>
                <c:pt idx="5526">
                  <c:v>1.5347538351765977E-2</c:v>
                </c:pt>
                <c:pt idx="5527">
                  <c:v>1.5347538351765977E-2</c:v>
                </c:pt>
                <c:pt idx="5528">
                  <c:v>1.5347538351765977E-2</c:v>
                </c:pt>
                <c:pt idx="5529">
                  <c:v>1.5347538351765977E-2</c:v>
                </c:pt>
                <c:pt idx="5530">
                  <c:v>1.5347538351765977E-2</c:v>
                </c:pt>
                <c:pt idx="5531">
                  <c:v>1.5347538351765977E-2</c:v>
                </c:pt>
                <c:pt idx="5532">
                  <c:v>1.5347538351765977E-2</c:v>
                </c:pt>
                <c:pt idx="5533">
                  <c:v>1.5347538351765977E-2</c:v>
                </c:pt>
                <c:pt idx="5534">
                  <c:v>1.5347538351765977E-2</c:v>
                </c:pt>
                <c:pt idx="5535">
                  <c:v>1.5347538351765977E-2</c:v>
                </c:pt>
                <c:pt idx="5536">
                  <c:v>1.5347538351765977E-2</c:v>
                </c:pt>
                <c:pt idx="5537">
                  <c:v>1.5347538351765977E-2</c:v>
                </c:pt>
                <c:pt idx="5538">
                  <c:v>1.5347538351765977E-2</c:v>
                </c:pt>
                <c:pt idx="5539">
                  <c:v>1.5347538351765977E-2</c:v>
                </c:pt>
                <c:pt idx="5540">
                  <c:v>1.5347538351765977E-2</c:v>
                </c:pt>
                <c:pt idx="5541">
                  <c:v>1.5347538351765977E-2</c:v>
                </c:pt>
                <c:pt idx="5542">
                  <c:v>1.5347538351765977E-2</c:v>
                </c:pt>
                <c:pt idx="5543">
                  <c:v>1.5347538351765977E-2</c:v>
                </c:pt>
                <c:pt idx="5544">
                  <c:v>1.5347538351765977E-2</c:v>
                </c:pt>
                <c:pt idx="5545">
                  <c:v>1.5347538351765977E-2</c:v>
                </c:pt>
                <c:pt idx="5546">
                  <c:v>1.5347538351765977E-2</c:v>
                </c:pt>
                <c:pt idx="5547">
                  <c:v>1.5347538351765977E-2</c:v>
                </c:pt>
                <c:pt idx="5548">
                  <c:v>1.5347538351765977E-2</c:v>
                </c:pt>
                <c:pt idx="5549">
                  <c:v>1.5347538351765977E-2</c:v>
                </c:pt>
                <c:pt idx="5550">
                  <c:v>1.5347538351765977E-2</c:v>
                </c:pt>
                <c:pt idx="5551">
                  <c:v>1.5347538351765977E-2</c:v>
                </c:pt>
                <c:pt idx="5552">
                  <c:v>1.5347538351765977E-2</c:v>
                </c:pt>
                <c:pt idx="5553">
                  <c:v>1.5347538351765977E-2</c:v>
                </c:pt>
                <c:pt idx="5554">
                  <c:v>1.5347538351765977E-2</c:v>
                </c:pt>
                <c:pt idx="5555">
                  <c:v>1.5347538351765977E-2</c:v>
                </c:pt>
                <c:pt idx="5556">
                  <c:v>1.5347538351765977E-2</c:v>
                </c:pt>
                <c:pt idx="5557">
                  <c:v>1.5347538351765977E-2</c:v>
                </c:pt>
                <c:pt idx="5558">
                  <c:v>1.5347538351765977E-2</c:v>
                </c:pt>
                <c:pt idx="5559">
                  <c:v>1.5347538351765977E-2</c:v>
                </c:pt>
                <c:pt idx="5560">
                  <c:v>1.5347538351765977E-2</c:v>
                </c:pt>
                <c:pt idx="5561">
                  <c:v>1.5347538351765977E-2</c:v>
                </c:pt>
                <c:pt idx="5562">
                  <c:v>1.5347538351765977E-2</c:v>
                </c:pt>
                <c:pt idx="5563">
                  <c:v>1.5347538351765977E-2</c:v>
                </c:pt>
                <c:pt idx="5564">
                  <c:v>1.5347538351765977E-2</c:v>
                </c:pt>
                <c:pt idx="5565">
                  <c:v>1.5347538351765977E-2</c:v>
                </c:pt>
                <c:pt idx="5566">
                  <c:v>1.5347538351765977E-2</c:v>
                </c:pt>
                <c:pt idx="5567">
                  <c:v>1.5347538351765977E-2</c:v>
                </c:pt>
                <c:pt idx="5568">
                  <c:v>1.5347538351765977E-2</c:v>
                </c:pt>
                <c:pt idx="5569">
                  <c:v>1.5347538351765977E-2</c:v>
                </c:pt>
                <c:pt idx="5570">
                  <c:v>1.5347538351765977E-2</c:v>
                </c:pt>
                <c:pt idx="5571">
                  <c:v>1.5347538351765977E-2</c:v>
                </c:pt>
                <c:pt idx="5572">
                  <c:v>1.5347538351765977E-2</c:v>
                </c:pt>
                <c:pt idx="5573">
                  <c:v>1.5347538351765977E-2</c:v>
                </c:pt>
                <c:pt idx="5574">
                  <c:v>1.5347538351765977E-2</c:v>
                </c:pt>
                <c:pt idx="5575">
                  <c:v>1.5347538351765977E-2</c:v>
                </c:pt>
                <c:pt idx="5576">
                  <c:v>1.5347538351765977E-2</c:v>
                </c:pt>
                <c:pt idx="5577">
                  <c:v>1.5347538351765977E-2</c:v>
                </c:pt>
                <c:pt idx="5578">
                  <c:v>1.5347538351765977E-2</c:v>
                </c:pt>
                <c:pt idx="5579">
                  <c:v>1.5347538351765977E-2</c:v>
                </c:pt>
                <c:pt idx="5580">
                  <c:v>1.5347538351765977E-2</c:v>
                </c:pt>
                <c:pt idx="5581">
                  <c:v>1.5347538351765977E-2</c:v>
                </c:pt>
                <c:pt idx="5582">
                  <c:v>1.5347538351765977E-2</c:v>
                </c:pt>
                <c:pt idx="5583">
                  <c:v>1.5347538351765977E-2</c:v>
                </c:pt>
                <c:pt idx="5584">
                  <c:v>1.5347538351765977E-2</c:v>
                </c:pt>
                <c:pt idx="5585">
                  <c:v>1.5347538351765977E-2</c:v>
                </c:pt>
                <c:pt idx="5586">
                  <c:v>1.5347538351765977E-2</c:v>
                </c:pt>
                <c:pt idx="5587">
                  <c:v>1.5347538351765977E-2</c:v>
                </c:pt>
                <c:pt idx="5588">
                  <c:v>1.5347538351765977E-2</c:v>
                </c:pt>
                <c:pt idx="5589">
                  <c:v>1.5347538351765977E-2</c:v>
                </c:pt>
                <c:pt idx="5590">
                  <c:v>1.5347538351765977E-2</c:v>
                </c:pt>
                <c:pt idx="5591">
                  <c:v>1.5347538351765977E-2</c:v>
                </c:pt>
                <c:pt idx="5592">
                  <c:v>1.5347538351765977E-2</c:v>
                </c:pt>
                <c:pt idx="5593">
                  <c:v>1.5347538351765977E-2</c:v>
                </c:pt>
                <c:pt idx="5594">
                  <c:v>1.5347538351765977E-2</c:v>
                </c:pt>
                <c:pt idx="5595">
                  <c:v>1.5347538351765977E-2</c:v>
                </c:pt>
                <c:pt idx="5596">
                  <c:v>1.5347538351765977E-2</c:v>
                </c:pt>
                <c:pt idx="5597">
                  <c:v>1.5347538351765977E-2</c:v>
                </c:pt>
                <c:pt idx="5598">
                  <c:v>1.5347538351765977E-2</c:v>
                </c:pt>
                <c:pt idx="5599">
                  <c:v>1.5347538351765977E-2</c:v>
                </c:pt>
                <c:pt idx="5600">
                  <c:v>1.5347538351765977E-2</c:v>
                </c:pt>
                <c:pt idx="5601">
                  <c:v>1.5347538351765977E-2</c:v>
                </c:pt>
                <c:pt idx="5602">
                  <c:v>1.5347538351765977E-2</c:v>
                </c:pt>
                <c:pt idx="5603">
                  <c:v>1.5347538351765977E-2</c:v>
                </c:pt>
                <c:pt idx="5604">
                  <c:v>1.5347538351765977E-2</c:v>
                </c:pt>
                <c:pt idx="5605">
                  <c:v>1.5347538351765977E-2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4F-434A-B50B-B88C77F6B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dateAx>
        <c:axId val="16657241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Offset val="100"/>
        <c:baseTimeUnit val="days"/>
      </c:date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'Volatility Chart'!$B$2</c:f>
              <c:strCache>
                <c:ptCount val="1"/>
                <c:pt idx="0">
                  <c:v>VIX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90"/>
            <c:bubble3D val="0"/>
            <c:spPr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7D5-4714-8DA8-58EA30FBFE62}"/>
              </c:ext>
            </c:extLst>
          </c:dPt>
          <c:dPt>
            <c:idx val="91"/>
            <c:bubble3D val="0"/>
            <c:spPr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7D5-4714-8DA8-58EA30FBFE62}"/>
              </c:ext>
            </c:extLst>
          </c:dPt>
          <c:dPt>
            <c:idx val="92"/>
            <c:bubble3D val="0"/>
            <c:spPr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37D5-4714-8DA8-58EA30FBFE62}"/>
              </c:ext>
            </c:extLst>
          </c:dPt>
          <c:cat>
            <c:numRef>
              <c:f>'Volatility Chart'!$A$3:$A$5641</c:f>
              <c:numCache>
                <c:formatCode>yyyy\-mm\-dd</c:formatCode>
                <c:ptCount val="5639"/>
                <c:pt idx="0">
                  <c:v>34698</c:v>
                </c:pt>
                <c:pt idx="1">
                  <c:v>34702</c:v>
                </c:pt>
                <c:pt idx="2">
                  <c:v>34703</c:v>
                </c:pt>
                <c:pt idx="3">
                  <c:v>34704</c:v>
                </c:pt>
                <c:pt idx="4">
                  <c:v>34705</c:v>
                </c:pt>
                <c:pt idx="5">
                  <c:v>34708</c:v>
                </c:pt>
                <c:pt idx="6">
                  <c:v>34709</c:v>
                </c:pt>
                <c:pt idx="7">
                  <c:v>34710</c:v>
                </c:pt>
                <c:pt idx="8">
                  <c:v>34711</c:v>
                </c:pt>
                <c:pt idx="9">
                  <c:v>34712</c:v>
                </c:pt>
                <c:pt idx="10">
                  <c:v>34715</c:v>
                </c:pt>
                <c:pt idx="11">
                  <c:v>34716</c:v>
                </c:pt>
                <c:pt idx="12">
                  <c:v>34717</c:v>
                </c:pt>
                <c:pt idx="13">
                  <c:v>34718</c:v>
                </c:pt>
                <c:pt idx="14">
                  <c:v>34719</c:v>
                </c:pt>
                <c:pt idx="15">
                  <c:v>34722</c:v>
                </c:pt>
                <c:pt idx="16">
                  <c:v>34723</c:v>
                </c:pt>
                <c:pt idx="17">
                  <c:v>34724</c:v>
                </c:pt>
                <c:pt idx="18">
                  <c:v>34725</c:v>
                </c:pt>
                <c:pt idx="19">
                  <c:v>34726</c:v>
                </c:pt>
                <c:pt idx="20">
                  <c:v>34729</c:v>
                </c:pt>
                <c:pt idx="21">
                  <c:v>34730</c:v>
                </c:pt>
                <c:pt idx="22">
                  <c:v>34731</c:v>
                </c:pt>
                <c:pt idx="23">
                  <c:v>34732</c:v>
                </c:pt>
                <c:pt idx="24">
                  <c:v>34733</c:v>
                </c:pt>
                <c:pt idx="25">
                  <c:v>34736</c:v>
                </c:pt>
                <c:pt idx="26">
                  <c:v>34737</c:v>
                </c:pt>
                <c:pt idx="27">
                  <c:v>34738</c:v>
                </c:pt>
                <c:pt idx="28">
                  <c:v>34739</c:v>
                </c:pt>
                <c:pt idx="29">
                  <c:v>34740</c:v>
                </c:pt>
                <c:pt idx="30">
                  <c:v>34743</c:v>
                </c:pt>
                <c:pt idx="31">
                  <c:v>34744</c:v>
                </c:pt>
                <c:pt idx="32">
                  <c:v>34745</c:v>
                </c:pt>
                <c:pt idx="33">
                  <c:v>34746</c:v>
                </c:pt>
                <c:pt idx="34">
                  <c:v>34747</c:v>
                </c:pt>
                <c:pt idx="35">
                  <c:v>34751</c:v>
                </c:pt>
                <c:pt idx="36">
                  <c:v>34752</c:v>
                </c:pt>
                <c:pt idx="37">
                  <c:v>34753</c:v>
                </c:pt>
                <c:pt idx="38">
                  <c:v>34754</c:v>
                </c:pt>
                <c:pt idx="39">
                  <c:v>34757</c:v>
                </c:pt>
                <c:pt idx="40">
                  <c:v>34758</c:v>
                </c:pt>
                <c:pt idx="41">
                  <c:v>34759</c:v>
                </c:pt>
                <c:pt idx="42">
                  <c:v>34760</c:v>
                </c:pt>
                <c:pt idx="43">
                  <c:v>34761</c:v>
                </c:pt>
                <c:pt idx="44">
                  <c:v>34764</c:v>
                </c:pt>
                <c:pt idx="45">
                  <c:v>34765</c:v>
                </c:pt>
                <c:pt idx="46">
                  <c:v>34766</c:v>
                </c:pt>
                <c:pt idx="47">
                  <c:v>34767</c:v>
                </c:pt>
                <c:pt idx="48">
                  <c:v>34768</c:v>
                </c:pt>
                <c:pt idx="49">
                  <c:v>34771</c:v>
                </c:pt>
                <c:pt idx="50">
                  <c:v>34772</c:v>
                </c:pt>
                <c:pt idx="51">
                  <c:v>34773</c:v>
                </c:pt>
                <c:pt idx="52">
                  <c:v>34774</c:v>
                </c:pt>
                <c:pt idx="53">
                  <c:v>34775</c:v>
                </c:pt>
                <c:pt idx="54">
                  <c:v>34778</c:v>
                </c:pt>
                <c:pt idx="55">
                  <c:v>34779</c:v>
                </c:pt>
                <c:pt idx="56">
                  <c:v>34780</c:v>
                </c:pt>
                <c:pt idx="57">
                  <c:v>34781</c:v>
                </c:pt>
                <c:pt idx="58">
                  <c:v>34782</c:v>
                </c:pt>
                <c:pt idx="59">
                  <c:v>34785</c:v>
                </c:pt>
                <c:pt idx="60">
                  <c:v>34786</c:v>
                </c:pt>
                <c:pt idx="61">
                  <c:v>34787</c:v>
                </c:pt>
                <c:pt idx="62">
                  <c:v>34788</c:v>
                </c:pt>
                <c:pt idx="63">
                  <c:v>34789</c:v>
                </c:pt>
                <c:pt idx="64">
                  <c:v>34792</c:v>
                </c:pt>
                <c:pt idx="65">
                  <c:v>34793</c:v>
                </c:pt>
                <c:pt idx="66">
                  <c:v>34794</c:v>
                </c:pt>
                <c:pt idx="67">
                  <c:v>34795</c:v>
                </c:pt>
                <c:pt idx="68">
                  <c:v>34796</c:v>
                </c:pt>
                <c:pt idx="69">
                  <c:v>34799</c:v>
                </c:pt>
                <c:pt idx="70">
                  <c:v>34800</c:v>
                </c:pt>
                <c:pt idx="71">
                  <c:v>34801</c:v>
                </c:pt>
                <c:pt idx="72">
                  <c:v>34802</c:v>
                </c:pt>
                <c:pt idx="73">
                  <c:v>34806</c:v>
                </c:pt>
                <c:pt idx="74">
                  <c:v>34807</c:v>
                </c:pt>
                <c:pt idx="75">
                  <c:v>34808</c:v>
                </c:pt>
                <c:pt idx="76">
                  <c:v>34809</c:v>
                </c:pt>
                <c:pt idx="77">
                  <c:v>34810</c:v>
                </c:pt>
                <c:pt idx="78">
                  <c:v>34813</c:v>
                </c:pt>
                <c:pt idx="79">
                  <c:v>34814</c:v>
                </c:pt>
                <c:pt idx="80">
                  <c:v>34815</c:v>
                </c:pt>
                <c:pt idx="81">
                  <c:v>34816</c:v>
                </c:pt>
                <c:pt idx="82">
                  <c:v>34817</c:v>
                </c:pt>
                <c:pt idx="83">
                  <c:v>34820</c:v>
                </c:pt>
                <c:pt idx="84">
                  <c:v>34821</c:v>
                </c:pt>
                <c:pt idx="85">
                  <c:v>34822</c:v>
                </c:pt>
                <c:pt idx="86">
                  <c:v>34823</c:v>
                </c:pt>
                <c:pt idx="87">
                  <c:v>34824</c:v>
                </c:pt>
                <c:pt idx="88">
                  <c:v>34827</c:v>
                </c:pt>
                <c:pt idx="89">
                  <c:v>34828</c:v>
                </c:pt>
                <c:pt idx="90">
                  <c:v>34829</c:v>
                </c:pt>
                <c:pt idx="91">
                  <c:v>34830</c:v>
                </c:pt>
                <c:pt idx="92">
                  <c:v>34831</c:v>
                </c:pt>
                <c:pt idx="93">
                  <c:v>34834</c:v>
                </c:pt>
                <c:pt idx="94">
                  <c:v>34835</c:v>
                </c:pt>
                <c:pt idx="95">
                  <c:v>34836</c:v>
                </c:pt>
                <c:pt idx="96">
                  <c:v>34837</c:v>
                </c:pt>
                <c:pt idx="97">
                  <c:v>34838</c:v>
                </c:pt>
                <c:pt idx="98">
                  <c:v>34841</c:v>
                </c:pt>
                <c:pt idx="99">
                  <c:v>34842</c:v>
                </c:pt>
                <c:pt idx="100">
                  <c:v>34843</c:v>
                </c:pt>
                <c:pt idx="101">
                  <c:v>34844</c:v>
                </c:pt>
                <c:pt idx="102">
                  <c:v>34845</c:v>
                </c:pt>
                <c:pt idx="103">
                  <c:v>34849</c:v>
                </c:pt>
                <c:pt idx="104">
                  <c:v>34850</c:v>
                </c:pt>
                <c:pt idx="105">
                  <c:v>34851</c:v>
                </c:pt>
                <c:pt idx="106">
                  <c:v>34852</c:v>
                </c:pt>
                <c:pt idx="107">
                  <c:v>34855</c:v>
                </c:pt>
                <c:pt idx="108">
                  <c:v>34856</c:v>
                </c:pt>
                <c:pt idx="109">
                  <c:v>34857</c:v>
                </c:pt>
                <c:pt idx="110">
                  <c:v>34858</c:v>
                </c:pt>
                <c:pt idx="111">
                  <c:v>34859</c:v>
                </c:pt>
                <c:pt idx="112">
                  <c:v>34862</c:v>
                </c:pt>
                <c:pt idx="113">
                  <c:v>34863</c:v>
                </c:pt>
                <c:pt idx="114">
                  <c:v>34864</c:v>
                </c:pt>
                <c:pt idx="115">
                  <c:v>34865</c:v>
                </c:pt>
                <c:pt idx="116">
                  <c:v>34866</c:v>
                </c:pt>
                <c:pt idx="117">
                  <c:v>34869</c:v>
                </c:pt>
                <c:pt idx="118">
                  <c:v>34870</c:v>
                </c:pt>
                <c:pt idx="119">
                  <c:v>34871</c:v>
                </c:pt>
                <c:pt idx="120">
                  <c:v>34872</c:v>
                </c:pt>
                <c:pt idx="121">
                  <c:v>34873</c:v>
                </c:pt>
                <c:pt idx="122">
                  <c:v>34876</c:v>
                </c:pt>
                <c:pt idx="123">
                  <c:v>34877</c:v>
                </c:pt>
                <c:pt idx="124">
                  <c:v>34878</c:v>
                </c:pt>
                <c:pt idx="125">
                  <c:v>34879</c:v>
                </c:pt>
                <c:pt idx="126">
                  <c:v>34880</c:v>
                </c:pt>
                <c:pt idx="127">
                  <c:v>34883</c:v>
                </c:pt>
                <c:pt idx="128">
                  <c:v>34885</c:v>
                </c:pt>
                <c:pt idx="129">
                  <c:v>34886</c:v>
                </c:pt>
                <c:pt idx="130">
                  <c:v>34887</c:v>
                </c:pt>
                <c:pt idx="131">
                  <c:v>34890</c:v>
                </c:pt>
                <c:pt idx="132">
                  <c:v>34891</c:v>
                </c:pt>
                <c:pt idx="133">
                  <c:v>34892</c:v>
                </c:pt>
                <c:pt idx="134">
                  <c:v>34893</c:v>
                </c:pt>
                <c:pt idx="135">
                  <c:v>34894</c:v>
                </c:pt>
                <c:pt idx="136">
                  <c:v>34897</c:v>
                </c:pt>
                <c:pt idx="137">
                  <c:v>34898</c:v>
                </c:pt>
                <c:pt idx="138">
                  <c:v>34899</c:v>
                </c:pt>
                <c:pt idx="139">
                  <c:v>34900</c:v>
                </c:pt>
                <c:pt idx="140">
                  <c:v>34901</c:v>
                </c:pt>
                <c:pt idx="141">
                  <c:v>34904</c:v>
                </c:pt>
                <c:pt idx="142">
                  <c:v>34905</c:v>
                </c:pt>
                <c:pt idx="143">
                  <c:v>34906</c:v>
                </c:pt>
                <c:pt idx="144">
                  <c:v>34907</c:v>
                </c:pt>
                <c:pt idx="145">
                  <c:v>34908</c:v>
                </c:pt>
                <c:pt idx="146">
                  <c:v>34911</c:v>
                </c:pt>
                <c:pt idx="147">
                  <c:v>34912</c:v>
                </c:pt>
                <c:pt idx="148">
                  <c:v>34913</c:v>
                </c:pt>
                <c:pt idx="149">
                  <c:v>34914</c:v>
                </c:pt>
                <c:pt idx="150">
                  <c:v>34915</c:v>
                </c:pt>
                <c:pt idx="151">
                  <c:v>34918</c:v>
                </c:pt>
                <c:pt idx="152">
                  <c:v>34919</c:v>
                </c:pt>
                <c:pt idx="153">
                  <c:v>34920</c:v>
                </c:pt>
                <c:pt idx="154">
                  <c:v>34921</c:v>
                </c:pt>
                <c:pt idx="155">
                  <c:v>34922</c:v>
                </c:pt>
                <c:pt idx="156">
                  <c:v>34925</c:v>
                </c:pt>
                <c:pt idx="157">
                  <c:v>34926</c:v>
                </c:pt>
                <c:pt idx="158">
                  <c:v>34927</c:v>
                </c:pt>
                <c:pt idx="159">
                  <c:v>34928</c:v>
                </c:pt>
                <c:pt idx="160">
                  <c:v>34929</c:v>
                </c:pt>
                <c:pt idx="161">
                  <c:v>34932</c:v>
                </c:pt>
                <c:pt idx="162">
                  <c:v>34933</c:v>
                </c:pt>
                <c:pt idx="163">
                  <c:v>34934</c:v>
                </c:pt>
                <c:pt idx="164">
                  <c:v>34935</c:v>
                </c:pt>
                <c:pt idx="165">
                  <c:v>34936</c:v>
                </c:pt>
                <c:pt idx="166">
                  <c:v>34939</c:v>
                </c:pt>
                <c:pt idx="167">
                  <c:v>34940</c:v>
                </c:pt>
                <c:pt idx="168">
                  <c:v>34941</c:v>
                </c:pt>
                <c:pt idx="169">
                  <c:v>34942</c:v>
                </c:pt>
                <c:pt idx="170">
                  <c:v>34943</c:v>
                </c:pt>
                <c:pt idx="171">
                  <c:v>34947</c:v>
                </c:pt>
                <c:pt idx="172">
                  <c:v>34948</c:v>
                </c:pt>
                <c:pt idx="173">
                  <c:v>34949</c:v>
                </c:pt>
                <c:pt idx="174">
                  <c:v>34950</c:v>
                </c:pt>
                <c:pt idx="175">
                  <c:v>34953</c:v>
                </c:pt>
                <c:pt idx="176">
                  <c:v>34954</c:v>
                </c:pt>
                <c:pt idx="177">
                  <c:v>34955</c:v>
                </c:pt>
                <c:pt idx="178">
                  <c:v>34956</c:v>
                </c:pt>
                <c:pt idx="179">
                  <c:v>34957</c:v>
                </c:pt>
                <c:pt idx="180">
                  <c:v>34960</c:v>
                </c:pt>
                <c:pt idx="181">
                  <c:v>34961</c:v>
                </c:pt>
                <c:pt idx="182">
                  <c:v>34962</c:v>
                </c:pt>
                <c:pt idx="183">
                  <c:v>34963</c:v>
                </c:pt>
                <c:pt idx="184">
                  <c:v>34964</c:v>
                </c:pt>
                <c:pt idx="185">
                  <c:v>34967</c:v>
                </c:pt>
                <c:pt idx="186">
                  <c:v>34968</c:v>
                </c:pt>
                <c:pt idx="187">
                  <c:v>34969</c:v>
                </c:pt>
                <c:pt idx="188">
                  <c:v>34970</c:v>
                </c:pt>
                <c:pt idx="189">
                  <c:v>34971</c:v>
                </c:pt>
                <c:pt idx="190">
                  <c:v>34974</c:v>
                </c:pt>
                <c:pt idx="191">
                  <c:v>34975</c:v>
                </c:pt>
                <c:pt idx="192">
                  <c:v>34976</c:v>
                </c:pt>
                <c:pt idx="193">
                  <c:v>34977</c:v>
                </c:pt>
                <c:pt idx="194">
                  <c:v>34978</c:v>
                </c:pt>
                <c:pt idx="195">
                  <c:v>34981</c:v>
                </c:pt>
                <c:pt idx="196">
                  <c:v>34982</c:v>
                </c:pt>
                <c:pt idx="197">
                  <c:v>34983</c:v>
                </c:pt>
                <c:pt idx="198">
                  <c:v>34984</c:v>
                </c:pt>
                <c:pt idx="199">
                  <c:v>34985</c:v>
                </c:pt>
                <c:pt idx="200">
                  <c:v>34988</c:v>
                </c:pt>
                <c:pt idx="201">
                  <c:v>34989</c:v>
                </c:pt>
                <c:pt idx="202">
                  <c:v>34990</c:v>
                </c:pt>
                <c:pt idx="203">
                  <c:v>34991</c:v>
                </c:pt>
                <c:pt idx="204">
                  <c:v>34992</c:v>
                </c:pt>
                <c:pt idx="205">
                  <c:v>34995</c:v>
                </c:pt>
                <c:pt idx="206">
                  <c:v>34996</c:v>
                </c:pt>
                <c:pt idx="207">
                  <c:v>34997</c:v>
                </c:pt>
                <c:pt idx="208">
                  <c:v>34998</c:v>
                </c:pt>
                <c:pt idx="209">
                  <c:v>34999</c:v>
                </c:pt>
                <c:pt idx="210">
                  <c:v>35002</c:v>
                </c:pt>
                <c:pt idx="211">
                  <c:v>35003</c:v>
                </c:pt>
                <c:pt idx="212">
                  <c:v>35004</c:v>
                </c:pt>
                <c:pt idx="213">
                  <c:v>35005</c:v>
                </c:pt>
                <c:pt idx="214">
                  <c:v>35006</c:v>
                </c:pt>
                <c:pt idx="215">
                  <c:v>35009</c:v>
                </c:pt>
                <c:pt idx="216">
                  <c:v>35010</c:v>
                </c:pt>
                <c:pt idx="217">
                  <c:v>35011</c:v>
                </c:pt>
                <c:pt idx="218">
                  <c:v>35012</c:v>
                </c:pt>
                <c:pt idx="219">
                  <c:v>35013</c:v>
                </c:pt>
                <c:pt idx="220">
                  <c:v>35016</c:v>
                </c:pt>
                <c:pt idx="221">
                  <c:v>35017</c:v>
                </c:pt>
                <c:pt idx="222">
                  <c:v>35018</c:v>
                </c:pt>
                <c:pt idx="223">
                  <c:v>35019</c:v>
                </c:pt>
                <c:pt idx="224">
                  <c:v>35020</c:v>
                </c:pt>
                <c:pt idx="225">
                  <c:v>35023</c:v>
                </c:pt>
                <c:pt idx="226">
                  <c:v>35024</c:v>
                </c:pt>
                <c:pt idx="227">
                  <c:v>35025</c:v>
                </c:pt>
                <c:pt idx="228">
                  <c:v>35027</c:v>
                </c:pt>
                <c:pt idx="229">
                  <c:v>35030</c:v>
                </c:pt>
                <c:pt idx="230">
                  <c:v>35031</c:v>
                </c:pt>
                <c:pt idx="231">
                  <c:v>35032</c:v>
                </c:pt>
                <c:pt idx="232">
                  <c:v>35033</c:v>
                </c:pt>
                <c:pt idx="233">
                  <c:v>35034</c:v>
                </c:pt>
                <c:pt idx="234">
                  <c:v>35037</c:v>
                </c:pt>
                <c:pt idx="235">
                  <c:v>35038</c:v>
                </c:pt>
                <c:pt idx="236">
                  <c:v>35039</c:v>
                </c:pt>
                <c:pt idx="237">
                  <c:v>35040</c:v>
                </c:pt>
                <c:pt idx="238">
                  <c:v>35041</c:v>
                </c:pt>
                <c:pt idx="239">
                  <c:v>35044</c:v>
                </c:pt>
                <c:pt idx="240">
                  <c:v>35045</c:v>
                </c:pt>
                <c:pt idx="241">
                  <c:v>35046</c:v>
                </c:pt>
                <c:pt idx="242">
                  <c:v>35047</c:v>
                </c:pt>
                <c:pt idx="243">
                  <c:v>35048</c:v>
                </c:pt>
                <c:pt idx="244">
                  <c:v>35051</c:v>
                </c:pt>
                <c:pt idx="245">
                  <c:v>35052</c:v>
                </c:pt>
                <c:pt idx="246">
                  <c:v>35053</c:v>
                </c:pt>
                <c:pt idx="247">
                  <c:v>35054</c:v>
                </c:pt>
                <c:pt idx="248">
                  <c:v>35055</c:v>
                </c:pt>
                <c:pt idx="249">
                  <c:v>35059</c:v>
                </c:pt>
                <c:pt idx="250">
                  <c:v>35060</c:v>
                </c:pt>
                <c:pt idx="251">
                  <c:v>35061</c:v>
                </c:pt>
                <c:pt idx="252">
                  <c:v>35062</c:v>
                </c:pt>
                <c:pt idx="253">
                  <c:v>35066</c:v>
                </c:pt>
                <c:pt idx="254">
                  <c:v>35067</c:v>
                </c:pt>
                <c:pt idx="255">
                  <c:v>35068</c:v>
                </c:pt>
                <c:pt idx="256">
                  <c:v>35069</c:v>
                </c:pt>
                <c:pt idx="257">
                  <c:v>35072</c:v>
                </c:pt>
                <c:pt idx="258">
                  <c:v>35073</c:v>
                </c:pt>
                <c:pt idx="259">
                  <c:v>35074</c:v>
                </c:pt>
                <c:pt idx="260">
                  <c:v>35075</c:v>
                </c:pt>
                <c:pt idx="261">
                  <c:v>35076</c:v>
                </c:pt>
                <c:pt idx="262">
                  <c:v>35079</c:v>
                </c:pt>
                <c:pt idx="263">
                  <c:v>35080</c:v>
                </c:pt>
                <c:pt idx="264">
                  <c:v>35081</c:v>
                </c:pt>
                <c:pt idx="265">
                  <c:v>35082</c:v>
                </c:pt>
                <c:pt idx="266">
                  <c:v>35083</c:v>
                </c:pt>
                <c:pt idx="267">
                  <c:v>35086</c:v>
                </c:pt>
                <c:pt idx="268">
                  <c:v>35087</c:v>
                </c:pt>
                <c:pt idx="269">
                  <c:v>35088</c:v>
                </c:pt>
                <c:pt idx="270">
                  <c:v>35089</c:v>
                </c:pt>
                <c:pt idx="271">
                  <c:v>35090</c:v>
                </c:pt>
                <c:pt idx="272">
                  <c:v>35093</c:v>
                </c:pt>
                <c:pt idx="273">
                  <c:v>35094</c:v>
                </c:pt>
                <c:pt idx="274">
                  <c:v>35095</c:v>
                </c:pt>
                <c:pt idx="275">
                  <c:v>35096</c:v>
                </c:pt>
                <c:pt idx="276">
                  <c:v>35097</c:v>
                </c:pt>
                <c:pt idx="277">
                  <c:v>35100</c:v>
                </c:pt>
                <c:pt idx="278">
                  <c:v>35101</c:v>
                </c:pt>
                <c:pt idx="279">
                  <c:v>35102</c:v>
                </c:pt>
                <c:pt idx="280">
                  <c:v>35103</c:v>
                </c:pt>
                <c:pt idx="281">
                  <c:v>35104</c:v>
                </c:pt>
                <c:pt idx="282">
                  <c:v>35107</c:v>
                </c:pt>
                <c:pt idx="283">
                  <c:v>35108</c:v>
                </c:pt>
                <c:pt idx="284">
                  <c:v>35109</c:v>
                </c:pt>
                <c:pt idx="285">
                  <c:v>35110</c:v>
                </c:pt>
                <c:pt idx="286">
                  <c:v>35111</c:v>
                </c:pt>
                <c:pt idx="287">
                  <c:v>35115</c:v>
                </c:pt>
                <c:pt idx="288">
                  <c:v>35116</c:v>
                </c:pt>
                <c:pt idx="289">
                  <c:v>35117</c:v>
                </c:pt>
                <c:pt idx="290">
                  <c:v>35118</c:v>
                </c:pt>
                <c:pt idx="291">
                  <c:v>35121</c:v>
                </c:pt>
                <c:pt idx="292">
                  <c:v>35122</c:v>
                </c:pt>
                <c:pt idx="293">
                  <c:v>35123</c:v>
                </c:pt>
                <c:pt idx="294">
                  <c:v>35124</c:v>
                </c:pt>
                <c:pt idx="295">
                  <c:v>35125</c:v>
                </c:pt>
                <c:pt idx="296">
                  <c:v>35128</c:v>
                </c:pt>
                <c:pt idx="297">
                  <c:v>35129</c:v>
                </c:pt>
                <c:pt idx="298">
                  <c:v>35130</c:v>
                </c:pt>
                <c:pt idx="299">
                  <c:v>35131</c:v>
                </c:pt>
                <c:pt idx="300">
                  <c:v>35132</c:v>
                </c:pt>
                <c:pt idx="301">
                  <c:v>35135</c:v>
                </c:pt>
                <c:pt idx="302">
                  <c:v>35136</c:v>
                </c:pt>
                <c:pt idx="303">
                  <c:v>35137</c:v>
                </c:pt>
                <c:pt idx="304">
                  <c:v>35138</c:v>
                </c:pt>
                <c:pt idx="305">
                  <c:v>35139</c:v>
                </c:pt>
                <c:pt idx="306">
                  <c:v>35142</c:v>
                </c:pt>
                <c:pt idx="307">
                  <c:v>35143</c:v>
                </c:pt>
                <c:pt idx="308">
                  <c:v>35144</c:v>
                </c:pt>
                <c:pt idx="309">
                  <c:v>35145</c:v>
                </c:pt>
                <c:pt idx="310">
                  <c:v>35146</c:v>
                </c:pt>
                <c:pt idx="311">
                  <c:v>35149</c:v>
                </c:pt>
                <c:pt idx="312">
                  <c:v>35150</c:v>
                </c:pt>
                <c:pt idx="313">
                  <c:v>35151</c:v>
                </c:pt>
                <c:pt idx="314">
                  <c:v>35152</c:v>
                </c:pt>
                <c:pt idx="315">
                  <c:v>35153</c:v>
                </c:pt>
                <c:pt idx="316">
                  <c:v>35156</c:v>
                </c:pt>
                <c:pt idx="317">
                  <c:v>35157</c:v>
                </c:pt>
                <c:pt idx="318">
                  <c:v>35158</c:v>
                </c:pt>
                <c:pt idx="319">
                  <c:v>35159</c:v>
                </c:pt>
                <c:pt idx="320">
                  <c:v>35163</c:v>
                </c:pt>
                <c:pt idx="321">
                  <c:v>35164</c:v>
                </c:pt>
                <c:pt idx="322">
                  <c:v>35165</c:v>
                </c:pt>
                <c:pt idx="323">
                  <c:v>35166</c:v>
                </c:pt>
                <c:pt idx="324">
                  <c:v>35167</c:v>
                </c:pt>
                <c:pt idx="325">
                  <c:v>35170</c:v>
                </c:pt>
                <c:pt idx="326">
                  <c:v>35171</c:v>
                </c:pt>
                <c:pt idx="327">
                  <c:v>35172</c:v>
                </c:pt>
                <c:pt idx="328">
                  <c:v>35173</c:v>
                </c:pt>
                <c:pt idx="329">
                  <c:v>35174</c:v>
                </c:pt>
                <c:pt idx="330">
                  <c:v>35177</c:v>
                </c:pt>
                <c:pt idx="331">
                  <c:v>35178</c:v>
                </c:pt>
                <c:pt idx="332">
                  <c:v>35179</c:v>
                </c:pt>
                <c:pt idx="333">
                  <c:v>35180</c:v>
                </c:pt>
                <c:pt idx="334">
                  <c:v>35181</c:v>
                </c:pt>
                <c:pt idx="335">
                  <c:v>35184</c:v>
                </c:pt>
                <c:pt idx="336">
                  <c:v>35185</c:v>
                </c:pt>
                <c:pt idx="337">
                  <c:v>35186</c:v>
                </c:pt>
                <c:pt idx="338">
                  <c:v>35187</c:v>
                </c:pt>
                <c:pt idx="339">
                  <c:v>35188</c:v>
                </c:pt>
                <c:pt idx="340">
                  <c:v>35191</c:v>
                </c:pt>
                <c:pt idx="341">
                  <c:v>35192</c:v>
                </c:pt>
                <c:pt idx="342">
                  <c:v>35193</c:v>
                </c:pt>
                <c:pt idx="343">
                  <c:v>35194</c:v>
                </c:pt>
                <c:pt idx="344">
                  <c:v>35195</c:v>
                </c:pt>
                <c:pt idx="345">
                  <c:v>35198</c:v>
                </c:pt>
                <c:pt idx="346">
                  <c:v>35199</c:v>
                </c:pt>
                <c:pt idx="347">
                  <c:v>35200</c:v>
                </c:pt>
                <c:pt idx="348">
                  <c:v>35201</c:v>
                </c:pt>
                <c:pt idx="349">
                  <c:v>35202</c:v>
                </c:pt>
                <c:pt idx="350">
                  <c:v>35205</c:v>
                </c:pt>
                <c:pt idx="351">
                  <c:v>35206</c:v>
                </c:pt>
                <c:pt idx="352">
                  <c:v>35207</c:v>
                </c:pt>
                <c:pt idx="353">
                  <c:v>35208</c:v>
                </c:pt>
                <c:pt idx="354">
                  <c:v>35209</c:v>
                </c:pt>
                <c:pt idx="355">
                  <c:v>35213</c:v>
                </c:pt>
                <c:pt idx="356">
                  <c:v>35214</c:v>
                </c:pt>
                <c:pt idx="357">
                  <c:v>35215</c:v>
                </c:pt>
                <c:pt idx="358">
                  <c:v>35216</c:v>
                </c:pt>
                <c:pt idx="359">
                  <c:v>35219</c:v>
                </c:pt>
                <c:pt idx="360">
                  <c:v>35220</c:v>
                </c:pt>
                <c:pt idx="361">
                  <c:v>35221</c:v>
                </c:pt>
                <c:pt idx="362">
                  <c:v>35222</c:v>
                </c:pt>
                <c:pt idx="363">
                  <c:v>35223</c:v>
                </c:pt>
                <c:pt idx="364">
                  <c:v>35226</c:v>
                </c:pt>
                <c:pt idx="365">
                  <c:v>35227</c:v>
                </c:pt>
                <c:pt idx="366">
                  <c:v>35228</c:v>
                </c:pt>
                <c:pt idx="367">
                  <c:v>35229</c:v>
                </c:pt>
                <c:pt idx="368">
                  <c:v>35230</c:v>
                </c:pt>
                <c:pt idx="369">
                  <c:v>35233</c:v>
                </c:pt>
                <c:pt idx="370">
                  <c:v>35234</c:v>
                </c:pt>
                <c:pt idx="371">
                  <c:v>35235</c:v>
                </c:pt>
                <c:pt idx="372">
                  <c:v>35236</c:v>
                </c:pt>
                <c:pt idx="373">
                  <c:v>35237</c:v>
                </c:pt>
                <c:pt idx="374">
                  <c:v>35240</c:v>
                </c:pt>
                <c:pt idx="375">
                  <c:v>35241</c:v>
                </c:pt>
                <c:pt idx="376">
                  <c:v>35242</c:v>
                </c:pt>
                <c:pt idx="377">
                  <c:v>35243</c:v>
                </c:pt>
                <c:pt idx="378">
                  <c:v>35244</c:v>
                </c:pt>
                <c:pt idx="379">
                  <c:v>35247</c:v>
                </c:pt>
                <c:pt idx="380">
                  <c:v>35248</c:v>
                </c:pt>
                <c:pt idx="381">
                  <c:v>35249</c:v>
                </c:pt>
                <c:pt idx="382">
                  <c:v>35251</c:v>
                </c:pt>
                <c:pt idx="383">
                  <c:v>35254</c:v>
                </c:pt>
                <c:pt idx="384">
                  <c:v>35255</c:v>
                </c:pt>
                <c:pt idx="385">
                  <c:v>35256</c:v>
                </c:pt>
                <c:pt idx="386">
                  <c:v>35257</c:v>
                </c:pt>
                <c:pt idx="387">
                  <c:v>35258</c:v>
                </c:pt>
                <c:pt idx="388">
                  <c:v>35261</c:v>
                </c:pt>
                <c:pt idx="389">
                  <c:v>35262</c:v>
                </c:pt>
                <c:pt idx="390">
                  <c:v>35263</c:v>
                </c:pt>
                <c:pt idx="391">
                  <c:v>35264</c:v>
                </c:pt>
                <c:pt idx="392">
                  <c:v>35265</c:v>
                </c:pt>
                <c:pt idx="393">
                  <c:v>35268</c:v>
                </c:pt>
                <c:pt idx="394">
                  <c:v>35269</c:v>
                </c:pt>
                <c:pt idx="395">
                  <c:v>35270</c:v>
                </c:pt>
                <c:pt idx="396">
                  <c:v>35271</c:v>
                </c:pt>
                <c:pt idx="397">
                  <c:v>35272</c:v>
                </c:pt>
                <c:pt idx="398">
                  <c:v>35275</c:v>
                </c:pt>
                <c:pt idx="399">
                  <c:v>35276</c:v>
                </c:pt>
                <c:pt idx="400">
                  <c:v>35277</c:v>
                </c:pt>
                <c:pt idx="401">
                  <c:v>35278</c:v>
                </c:pt>
                <c:pt idx="402">
                  <c:v>35279</c:v>
                </c:pt>
                <c:pt idx="403">
                  <c:v>35282</c:v>
                </c:pt>
                <c:pt idx="404">
                  <c:v>35283</c:v>
                </c:pt>
                <c:pt idx="405">
                  <c:v>35284</c:v>
                </c:pt>
                <c:pt idx="406">
                  <c:v>35285</c:v>
                </c:pt>
                <c:pt idx="407">
                  <c:v>35286</c:v>
                </c:pt>
                <c:pt idx="408">
                  <c:v>35289</c:v>
                </c:pt>
                <c:pt idx="409">
                  <c:v>35290</c:v>
                </c:pt>
                <c:pt idx="410">
                  <c:v>35291</c:v>
                </c:pt>
                <c:pt idx="411">
                  <c:v>35292</c:v>
                </c:pt>
                <c:pt idx="412">
                  <c:v>35293</c:v>
                </c:pt>
                <c:pt idx="413">
                  <c:v>35296</c:v>
                </c:pt>
                <c:pt idx="414">
                  <c:v>35297</c:v>
                </c:pt>
                <c:pt idx="415">
                  <c:v>35298</c:v>
                </c:pt>
                <c:pt idx="416">
                  <c:v>35299</c:v>
                </c:pt>
                <c:pt idx="417">
                  <c:v>35300</c:v>
                </c:pt>
                <c:pt idx="418">
                  <c:v>35303</c:v>
                </c:pt>
                <c:pt idx="419">
                  <c:v>35304</c:v>
                </c:pt>
                <c:pt idx="420">
                  <c:v>35305</c:v>
                </c:pt>
                <c:pt idx="421">
                  <c:v>35306</c:v>
                </c:pt>
                <c:pt idx="422">
                  <c:v>35307</c:v>
                </c:pt>
                <c:pt idx="423">
                  <c:v>35311</c:v>
                </c:pt>
                <c:pt idx="424">
                  <c:v>35312</c:v>
                </c:pt>
                <c:pt idx="425">
                  <c:v>35313</c:v>
                </c:pt>
                <c:pt idx="426">
                  <c:v>35314</c:v>
                </c:pt>
                <c:pt idx="427">
                  <c:v>35317</c:v>
                </c:pt>
                <c:pt idx="428">
                  <c:v>35318</c:v>
                </c:pt>
                <c:pt idx="429">
                  <c:v>35319</c:v>
                </c:pt>
                <c:pt idx="430">
                  <c:v>35320</c:v>
                </c:pt>
                <c:pt idx="431">
                  <c:v>35321</c:v>
                </c:pt>
                <c:pt idx="432">
                  <c:v>35324</c:v>
                </c:pt>
                <c:pt idx="433">
                  <c:v>35325</c:v>
                </c:pt>
                <c:pt idx="434">
                  <c:v>35326</c:v>
                </c:pt>
                <c:pt idx="435">
                  <c:v>35327</c:v>
                </c:pt>
                <c:pt idx="436">
                  <c:v>35328</c:v>
                </c:pt>
                <c:pt idx="437">
                  <c:v>35331</c:v>
                </c:pt>
                <c:pt idx="438">
                  <c:v>35332</c:v>
                </c:pt>
                <c:pt idx="439">
                  <c:v>35333</c:v>
                </c:pt>
                <c:pt idx="440">
                  <c:v>35334</c:v>
                </c:pt>
                <c:pt idx="441">
                  <c:v>35335</c:v>
                </c:pt>
                <c:pt idx="442">
                  <c:v>35338</c:v>
                </c:pt>
                <c:pt idx="443">
                  <c:v>35339</c:v>
                </c:pt>
                <c:pt idx="444">
                  <c:v>35340</c:v>
                </c:pt>
                <c:pt idx="445">
                  <c:v>35341</c:v>
                </c:pt>
                <c:pt idx="446">
                  <c:v>35342</c:v>
                </c:pt>
                <c:pt idx="447">
                  <c:v>35345</c:v>
                </c:pt>
                <c:pt idx="448">
                  <c:v>35346</c:v>
                </c:pt>
                <c:pt idx="449">
                  <c:v>35347</c:v>
                </c:pt>
                <c:pt idx="450">
                  <c:v>35348</c:v>
                </c:pt>
                <c:pt idx="451">
                  <c:v>35349</c:v>
                </c:pt>
                <c:pt idx="452">
                  <c:v>35352</c:v>
                </c:pt>
                <c:pt idx="453">
                  <c:v>35353</c:v>
                </c:pt>
                <c:pt idx="454">
                  <c:v>35354</c:v>
                </c:pt>
                <c:pt idx="455">
                  <c:v>35355</c:v>
                </c:pt>
                <c:pt idx="456">
                  <c:v>35356</c:v>
                </c:pt>
                <c:pt idx="457">
                  <c:v>35359</c:v>
                </c:pt>
                <c:pt idx="458">
                  <c:v>35360</c:v>
                </c:pt>
                <c:pt idx="459">
                  <c:v>35361</c:v>
                </c:pt>
                <c:pt idx="460">
                  <c:v>35362</c:v>
                </c:pt>
                <c:pt idx="461">
                  <c:v>35363</c:v>
                </c:pt>
                <c:pt idx="462">
                  <c:v>35366</c:v>
                </c:pt>
                <c:pt idx="463">
                  <c:v>35367</c:v>
                </c:pt>
                <c:pt idx="464">
                  <c:v>35368</c:v>
                </c:pt>
                <c:pt idx="465">
                  <c:v>35369</c:v>
                </c:pt>
                <c:pt idx="466">
                  <c:v>35370</c:v>
                </c:pt>
                <c:pt idx="467">
                  <c:v>35373</c:v>
                </c:pt>
                <c:pt idx="468">
                  <c:v>35374</c:v>
                </c:pt>
                <c:pt idx="469">
                  <c:v>35375</c:v>
                </c:pt>
                <c:pt idx="470">
                  <c:v>35376</c:v>
                </c:pt>
                <c:pt idx="471">
                  <c:v>35377</c:v>
                </c:pt>
                <c:pt idx="472">
                  <c:v>35380</c:v>
                </c:pt>
                <c:pt idx="473">
                  <c:v>35381</c:v>
                </c:pt>
                <c:pt idx="474">
                  <c:v>35382</c:v>
                </c:pt>
                <c:pt idx="475">
                  <c:v>35383</c:v>
                </c:pt>
                <c:pt idx="476">
                  <c:v>35384</c:v>
                </c:pt>
                <c:pt idx="477">
                  <c:v>35387</c:v>
                </c:pt>
                <c:pt idx="478">
                  <c:v>35388</c:v>
                </c:pt>
                <c:pt idx="479">
                  <c:v>35389</c:v>
                </c:pt>
                <c:pt idx="480">
                  <c:v>35390</c:v>
                </c:pt>
                <c:pt idx="481">
                  <c:v>35391</c:v>
                </c:pt>
                <c:pt idx="482">
                  <c:v>35394</c:v>
                </c:pt>
                <c:pt idx="483">
                  <c:v>35395</c:v>
                </c:pt>
                <c:pt idx="484">
                  <c:v>35396</c:v>
                </c:pt>
                <c:pt idx="485">
                  <c:v>35398</c:v>
                </c:pt>
                <c:pt idx="486">
                  <c:v>35401</c:v>
                </c:pt>
                <c:pt idx="487">
                  <c:v>35402</c:v>
                </c:pt>
                <c:pt idx="488">
                  <c:v>35403</c:v>
                </c:pt>
                <c:pt idx="489">
                  <c:v>35404</c:v>
                </c:pt>
                <c:pt idx="490">
                  <c:v>35405</c:v>
                </c:pt>
                <c:pt idx="491">
                  <c:v>35408</c:v>
                </c:pt>
                <c:pt idx="492">
                  <c:v>35409</c:v>
                </c:pt>
                <c:pt idx="493">
                  <c:v>35410</c:v>
                </c:pt>
                <c:pt idx="494">
                  <c:v>35411</c:v>
                </c:pt>
                <c:pt idx="495">
                  <c:v>35412</c:v>
                </c:pt>
                <c:pt idx="496">
                  <c:v>35415</c:v>
                </c:pt>
                <c:pt idx="497">
                  <c:v>35416</c:v>
                </c:pt>
                <c:pt idx="498">
                  <c:v>35417</c:v>
                </c:pt>
                <c:pt idx="499">
                  <c:v>35418</c:v>
                </c:pt>
                <c:pt idx="500">
                  <c:v>35419</c:v>
                </c:pt>
                <c:pt idx="501">
                  <c:v>35422</c:v>
                </c:pt>
                <c:pt idx="502">
                  <c:v>35423</c:v>
                </c:pt>
                <c:pt idx="503">
                  <c:v>35425</c:v>
                </c:pt>
                <c:pt idx="504">
                  <c:v>35426</c:v>
                </c:pt>
                <c:pt idx="505">
                  <c:v>35429</c:v>
                </c:pt>
                <c:pt idx="506">
                  <c:v>35430</c:v>
                </c:pt>
                <c:pt idx="507">
                  <c:v>35432</c:v>
                </c:pt>
                <c:pt idx="508">
                  <c:v>35433</c:v>
                </c:pt>
                <c:pt idx="509">
                  <c:v>35436</c:v>
                </c:pt>
                <c:pt idx="510">
                  <c:v>35437</c:v>
                </c:pt>
                <c:pt idx="511">
                  <c:v>35438</c:v>
                </c:pt>
                <c:pt idx="512">
                  <c:v>35439</c:v>
                </c:pt>
                <c:pt idx="513">
                  <c:v>35440</c:v>
                </c:pt>
                <c:pt idx="514">
                  <c:v>35443</c:v>
                </c:pt>
                <c:pt idx="515">
                  <c:v>35444</c:v>
                </c:pt>
                <c:pt idx="516">
                  <c:v>35445</c:v>
                </c:pt>
                <c:pt idx="517">
                  <c:v>35446</c:v>
                </c:pt>
                <c:pt idx="518">
                  <c:v>35447</c:v>
                </c:pt>
                <c:pt idx="519">
                  <c:v>35450</c:v>
                </c:pt>
                <c:pt idx="520">
                  <c:v>35451</c:v>
                </c:pt>
                <c:pt idx="521">
                  <c:v>35452</c:v>
                </c:pt>
                <c:pt idx="522">
                  <c:v>35453</c:v>
                </c:pt>
                <c:pt idx="523">
                  <c:v>35454</c:v>
                </c:pt>
                <c:pt idx="524">
                  <c:v>35457</c:v>
                </c:pt>
                <c:pt idx="525">
                  <c:v>35458</c:v>
                </c:pt>
                <c:pt idx="526">
                  <c:v>35459</c:v>
                </c:pt>
                <c:pt idx="527">
                  <c:v>35460</c:v>
                </c:pt>
                <c:pt idx="528">
                  <c:v>35464</c:v>
                </c:pt>
                <c:pt idx="529">
                  <c:v>35465</c:v>
                </c:pt>
                <c:pt idx="530">
                  <c:v>35466</c:v>
                </c:pt>
                <c:pt idx="531">
                  <c:v>35467</c:v>
                </c:pt>
                <c:pt idx="532">
                  <c:v>35468</c:v>
                </c:pt>
                <c:pt idx="533">
                  <c:v>35471</c:v>
                </c:pt>
                <c:pt idx="534">
                  <c:v>35472</c:v>
                </c:pt>
                <c:pt idx="535">
                  <c:v>35473</c:v>
                </c:pt>
                <c:pt idx="536">
                  <c:v>35474</c:v>
                </c:pt>
                <c:pt idx="537">
                  <c:v>35475</c:v>
                </c:pt>
                <c:pt idx="538">
                  <c:v>35479</c:v>
                </c:pt>
                <c:pt idx="539">
                  <c:v>35480</c:v>
                </c:pt>
                <c:pt idx="540">
                  <c:v>35481</c:v>
                </c:pt>
                <c:pt idx="541">
                  <c:v>35482</c:v>
                </c:pt>
                <c:pt idx="542">
                  <c:v>35485</c:v>
                </c:pt>
                <c:pt idx="543">
                  <c:v>35486</c:v>
                </c:pt>
                <c:pt idx="544">
                  <c:v>35487</c:v>
                </c:pt>
                <c:pt idx="545">
                  <c:v>35488</c:v>
                </c:pt>
                <c:pt idx="546">
                  <c:v>35489</c:v>
                </c:pt>
                <c:pt idx="547">
                  <c:v>35492</c:v>
                </c:pt>
                <c:pt idx="548">
                  <c:v>35493</c:v>
                </c:pt>
                <c:pt idx="549">
                  <c:v>35494</c:v>
                </c:pt>
                <c:pt idx="550">
                  <c:v>35495</c:v>
                </c:pt>
                <c:pt idx="551">
                  <c:v>35496</c:v>
                </c:pt>
                <c:pt idx="552">
                  <c:v>35499</c:v>
                </c:pt>
                <c:pt idx="553">
                  <c:v>35500</c:v>
                </c:pt>
                <c:pt idx="554">
                  <c:v>35501</c:v>
                </c:pt>
                <c:pt idx="555">
                  <c:v>35502</c:v>
                </c:pt>
                <c:pt idx="556">
                  <c:v>35503</c:v>
                </c:pt>
                <c:pt idx="557">
                  <c:v>35506</c:v>
                </c:pt>
                <c:pt idx="558">
                  <c:v>35507</c:v>
                </c:pt>
                <c:pt idx="559">
                  <c:v>35508</c:v>
                </c:pt>
                <c:pt idx="560">
                  <c:v>35509</c:v>
                </c:pt>
                <c:pt idx="561">
                  <c:v>35510</c:v>
                </c:pt>
                <c:pt idx="562">
                  <c:v>35513</c:v>
                </c:pt>
                <c:pt idx="563">
                  <c:v>35514</c:v>
                </c:pt>
                <c:pt idx="564">
                  <c:v>35515</c:v>
                </c:pt>
                <c:pt idx="565">
                  <c:v>35516</c:v>
                </c:pt>
                <c:pt idx="566">
                  <c:v>35520</c:v>
                </c:pt>
                <c:pt idx="567">
                  <c:v>35521</c:v>
                </c:pt>
                <c:pt idx="568">
                  <c:v>35522</c:v>
                </c:pt>
                <c:pt idx="569">
                  <c:v>35523</c:v>
                </c:pt>
                <c:pt idx="570">
                  <c:v>35524</c:v>
                </c:pt>
                <c:pt idx="571">
                  <c:v>35527</c:v>
                </c:pt>
                <c:pt idx="572">
                  <c:v>35528</c:v>
                </c:pt>
                <c:pt idx="573">
                  <c:v>35529</c:v>
                </c:pt>
                <c:pt idx="574">
                  <c:v>35530</c:v>
                </c:pt>
                <c:pt idx="575">
                  <c:v>35531</c:v>
                </c:pt>
                <c:pt idx="576">
                  <c:v>35534</c:v>
                </c:pt>
                <c:pt idx="577">
                  <c:v>35535</c:v>
                </c:pt>
                <c:pt idx="578">
                  <c:v>35536</c:v>
                </c:pt>
                <c:pt idx="579">
                  <c:v>35537</c:v>
                </c:pt>
                <c:pt idx="580">
                  <c:v>35538</c:v>
                </c:pt>
                <c:pt idx="581">
                  <c:v>35541</c:v>
                </c:pt>
                <c:pt idx="582">
                  <c:v>35542</c:v>
                </c:pt>
                <c:pt idx="583">
                  <c:v>35543</c:v>
                </c:pt>
                <c:pt idx="584">
                  <c:v>35544</c:v>
                </c:pt>
                <c:pt idx="585">
                  <c:v>35545</c:v>
                </c:pt>
                <c:pt idx="586">
                  <c:v>35548</c:v>
                </c:pt>
                <c:pt idx="587">
                  <c:v>35549</c:v>
                </c:pt>
                <c:pt idx="588">
                  <c:v>35550</c:v>
                </c:pt>
                <c:pt idx="589">
                  <c:v>35551</c:v>
                </c:pt>
                <c:pt idx="590">
                  <c:v>35552</c:v>
                </c:pt>
                <c:pt idx="591">
                  <c:v>35555</c:v>
                </c:pt>
                <c:pt idx="592">
                  <c:v>35556</c:v>
                </c:pt>
                <c:pt idx="593">
                  <c:v>35557</c:v>
                </c:pt>
                <c:pt idx="594">
                  <c:v>35558</c:v>
                </c:pt>
                <c:pt idx="595">
                  <c:v>35559</c:v>
                </c:pt>
                <c:pt idx="596">
                  <c:v>35562</c:v>
                </c:pt>
                <c:pt idx="597">
                  <c:v>35563</c:v>
                </c:pt>
                <c:pt idx="598">
                  <c:v>35564</c:v>
                </c:pt>
                <c:pt idx="599">
                  <c:v>35565</c:v>
                </c:pt>
                <c:pt idx="600">
                  <c:v>35566</c:v>
                </c:pt>
                <c:pt idx="601">
                  <c:v>35569</c:v>
                </c:pt>
                <c:pt idx="602">
                  <c:v>35570</c:v>
                </c:pt>
                <c:pt idx="603">
                  <c:v>35571</c:v>
                </c:pt>
                <c:pt idx="604">
                  <c:v>35572</c:v>
                </c:pt>
                <c:pt idx="605">
                  <c:v>35573</c:v>
                </c:pt>
                <c:pt idx="606">
                  <c:v>35577</c:v>
                </c:pt>
                <c:pt idx="607">
                  <c:v>35578</c:v>
                </c:pt>
                <c:pt idx="608">
                  <c:v>35579</c:v>
                </c:pt>
                <c:pt idx="609">
                  <c:v>35580</c:v>
                </c:pt>
                <c:pt idx="610">
                  <c:v>35583</c:v>
                </c:pt>
                <c:pt idx="611">
                  <c:v>35584</c:v>
                </c:pt>
                <c:pt idx="612">
                  <c:v>35585</c:v>
                </c:pt>
                <c:pt idx="613">
                  <c:v>35586</c:v>
                </c:pt>
                <c:pt idx="614">
                  <c:v>35587</c:v>
                </c:pt>
                <c:pt idx="615">
                  <c:v>35590</c:v>
                </c:pt>
                <c:pt idx="616">
                  <c:v>35591</c:v>
                </c:pt>
                <c:pt idx="617">
                  <c:v>35592</c:v>
                </c:pt>
                <c:pt idx="618">
                  <c:v>35593</c:v>
                </c:pt>
                <c:pt idx="619">
                  <c:v>35594</c:v>
                </c:pt>
                <c:pt idx="620">
                  <c:v>35597</c:v>
                </c:pt>
                <c:pt idx="621">
                  <c:v>35598</c:v>
                </c:pt>
                <c:pt idx="622">
                  <c:v>35599</c:v>
                </c:pt>
                <c:pt idx="623">
                  <c:v>35600</c:v>
                </c:pt>
                <c:pt idx="624">
                  <c:v>35601</c:v>
                </c:pt>
                <c:pt idx="625">
                  <c:v>35604</c:v>
                </c:pt>
                <c:pt idx="626">
                  <c:v>35605</c:v>
                </c:pt>
                <c:pt idx="627">
                  <c:v>35606</c:v>
                </c:pt>
                <c:pt idx="628">
                  <c:v>35607</c:v>
                </c:pt>
                <c:pt idx="629">
                  <c:v>35608</c:v>
                </c:pt>
                <c:pt idx="630">
                  <c:v>35611</c:v>
                </c:pt>
                <c:pt idx="631">
                  <c:v>35612</c:v>
                </c:pt>
                <c:pt idx="632">
                  <c:v>35613</c:v>
                </c:pt>
                <c:pt idx="633">
                  <c:v>35614</c:v>
                </c:pt>
                <c:pt idx="634">
                  <c:v>35618</c:v>
                </c:pt>
                <c:pt idx="635">
                  <c:v>35619</c:v>
                </c:pt>
                <c:pt idx="636">
                  <c:v>35620</c:v>
                </c:pt>
                <c:pt idx="637">
                  <c:v>35621</c:v>
                </c:pt>
                <c:pt idx="638">
                  <c:v>35622</c:v>
                </c:pt>
                <c:pt idx="639">
                  <c:v>35625</c:v>
                </c:pt>
                <c:pt idx="640">
                  <c:v>35626</c:v>
                </c:pt>
                <c:pt idx="641">
                  <c:v>35627</c:v>
                </c:pt>
                <c:pt idx="642">
                  <c:v>35628</c:v>
                </c:pt>
                <c:pt idx="643">
                  <c:v>35629</c:v>
                </c:pt>
                <c:pt idx="644">
                  <c:v>35632</c:v>
                </c:pt>
                <c:pt idx="645">
                  <c:v>35633</c:v>
                </c:pt>
                <c:pt idx="646">
                  <c:v>35634</c:v>
                </c:pt>
                <c:pt idx="647">
                  <c:v>35635</c:v>
                </c:pt>
                <c:pt idx="648">
                  <c:v>35636</c:v>
                </c:pt>
                <c:pt idx="649">
                  <c:v>35639</c:v>
                </c:pt>
                <c:pt idx="650">
                  <c:v>35640</c:v>
                </c:pt>
                <c:pt idx="651">
                  <c:v>35641</c:v>
                </c:pt>
                <c:pt idx="652">
                  <c:v>35642</c:v>
                </c:pt>
                <c:pt idx="653">
                  <c:v>35643</c:v>
                </c:pt>
                <c:pt idx="654">
                  <c:v>35646</c:v>
                </c:pt>
                <c:pt idx="655">
                  <c:v>35647</c:v>
                </c:pt>
                <c:pt idx="656">
                  <c:v>35648</c:v>
                </c:pt>
                <c:pt idx="657">
                  <c:v>35649</c:v>
                </c:pt>
                <c:pt idx="658">
                  <c:v>35650</c:v>
                </c:pt>
                <c:pt idx="659">
                  <c:v>35653</c:v>
                </c:pt>
                <c:pt idx="660">
                  <c:v>35654</c:v>
                </c:pt>
                <c:pt idx="661">
                  <c:v>35655</c:v>
                </c:pt>
                <c:pt idx="662">
                  <c:v>35656</c:v>
                </c:pt>
                <c:pt idx="663">
                  <c:v>35657</c:v>
                </c:pt>
                <c:pt idx="664">
                  <c:v>35660</c:v>
                </c:pt>
                <c:pt idx="665">
                  <c:v>35661</c:v>
                </c:pt>
                <c:pt idx="666">
                  <c:v>35662</c:v>
                </c:pt>
                <c:pt idx="667">
                  <c:v>35663</c:v>
                </c:pt>
                <c:pt idx="668">
                  <c:v>35664</c:v>
                </c:pt>
                <c:pt idx="669">
                  <c:v>35667</c:v>
                </c:pt>
                <c:pt idx="670">
                  <c:v>35668</c:v>
                </c:pt>
                <c:pt idx="671">
                  <c:v>35669</c:v>
                </c:pt>
                <c:pt idx="672">
                  <c:v>35670</c:v>
                </c:pt>
                <c:pt idx="673">
                  <c:v>35671</c:v>
                </c:pt>
                <c:pt idx="674">
                  <c:v>35675</c:v>
                </c:pt>
                <c:pt idx="675">
                  <c:v>35676</c:v>
                </c:pt>
                <c:pt idx="676">
                  <c:v>35677</c:v>
                </c:pt>
                <c:pt idx="677">
                  <c:v>35678</c:v>
                </c:pt>
                <c:pt idx="678">
                  <c:v>35681</c:v>
                </c:pt>
                <c:pt idx="679">
                  <c:v>35682</c:v>
                </c:pt>
                <c:pt idx="680">
                  <c:v>35683</c:v>
                </c:pt>
                <c:pt idx="681">
                  <c:v>35684</c:v>
                </c:pt>
                <c:pt idx="682">
                  <c:v>35685</c:v>
                </c:pt>
                <c:pt idx="683">
                  <c:v>35688</c:v>
                </c:pt>
                <c:pt idx="684">
                  <c:v>35689</c:v>
                </c:pt>
                <c:pt idx="685">
                  <c:v>35690</c:v>
                </c:pt>
                <c:pt idx="686">
                  <c:v>35691</c:v>
                </c:pt>
                <c:pt idx="687">
                  <c:v>35692</c:v>
                </c:pt>
                <c:pt idx="688">
                  <c:v>35695</c:v>
                </c:pt>
                <c:pt idx="689">
                  <c:v>35696</c:v>
                </c:pt>
                <c:pt idx="690">
                  <c:v>35697</c:v>
                </c:pt>
                <c:pt idx="691">
                  <c:v>35698</c:v>
                </c:pt>
                <c:pt idx="692">
                  <c:v>35699</c:v>
                </c:pt>
                <c:pt idx="693">
                  <c:v>35702</c:v>
                </c:pt>
                <c:pt idx="694">
                  <c:v>35703</c:v>
                </c:pt>
                <c:pt idx="695">
                  <c:v>35704</c:v>
                </c:pt>
                <c:pt idx="696">
                  <c:v>35705</c:v>
                </c:pt>
                <c:pt idx="697">
                  <c:v>35706</c:v>
                </c:pt>
                <c:pt idx="698">
                  <c:v>35709</c:v>
                </c:pt>
                <c:pt idx="699">
                  <c:v>35710</c:v>
                </c:pt>
                <c:pt idx="700">
                  <c:v>35711</c:v>
                </c:pt>
                <c:pt idx="701">
                  <c:v>35712</c:v>
                </c:pt>
                <c:pt idx="702">
                  <c:v>35713</c:v>
                </c:pt>
                <c:pt idx="703">
                  <c:v>35716</c:v>
                </c:pt>
                <c:pt idx="704">
                  <c:v>35717</c:v>
                </c:pt>
                <c:pt idx="705">
                  <c:v>35718</c:v>
                </c:pt>
                <c:pt idx="706">
                  <c:v>35719</c:v>
                </c:pt>
                <c:pt idx="707">
                  <c:v>35720</c:v>
                </c:pt>
                <c:pt idx="708">
                  <c:v>35723</c:v>
                </c:pt>
                <c:pt idx="709">
                  <c:v>35724</c:v>
                </c:pt>
                <c:pt idx="710">
                  <c:v>35725</c:v>
                </c:pt>
                <c:pt idx="711">
                  <c:v>35726</c:v>
                </c:pt>
                <c:pt idx="712">
                  <c:v>35727</c:v>
                </c:pt>
                <c:pt idx="713">
                  <c:v>35730</c:v>
                </c:pt>
                <c:pt idx="714">
                  <c:v>35731</c:v>
                </c:pt>
                <c:pt idx="715">
                  <c:v>35732</c:v>
                </c:pt>
                <c:pt idx="716">
                  <c:v>35733</c:v>
                </c:pt>
                <c:pt idx="717">
                  <c:v>35734</c:v>
                </c:pt>
                <c:pt idx="718">
                  <c:v>35737</c:v>
                </c:pt>
                <c:pt idx="719">
                  <c:v>35738</c:v>
                </c:pt>
                <c:pt idx="720">
                  <c:v>35739</c:v>
                </c:pt>
                <c:pt idx="721">
                  <c:v>35740</c:v>
                </c:pt>
                <c:pt idx="722">
                  <c:v>35741</c:v>
                </c:pt>
                <c:pt idx="723">
                  <c:v>35744</c:v>
                </c:pt>
                <c:pt idx="724">
                  <c:v>35745</c:v>
                </c:pt>
                <c:pt idx="725">
                  <c:v>35746</c:v>
                </c:pt>
                <c:pt idx="726">
                  <c:v>35747</c:v>
                </c:pt>
                <c:pt idx="727">
                  <c:v>35748</c:v>
                </c:pt>
                <c:pt idx="728">
                  <c:v>35751</c:v>
                </c:pt>
                <c:pt idx="729">
                  <c:v>35752</c:v>
                </c:pt>
                <c:pt idx="730">
                  <c:v>35753</c:v>
                </c:pt>
                <c:pt idx="731">
                  <c:v>35754</c:v>
                </c:pt>
                <c:pt idx="732">
                  <c:v>35755</c:v>
                </c:pt>
                <c:pt idx="733">
                  <c:v>35758</c:v>
                </c:pt>
                <c:pt idx="734">
                  <c:v>35759</c:v>
                </c:pt>
                <c:pt idx="735">
                  <c:v>35762</c:v>
                </c:pt>
                <c:pt idx="736">
                  <c:v>35765</c:v>
                </c:pt>
                <c:pt idx="737">
                  <c:v>35766</c:v>
                </c:pt>
                <c:pt idx="738">
                  <c:v>35767</c:v>
                </c:pt>
                <c:pt idx="739">
                  <c:v>35768</c:v>
                </c:pt>
                <c:pt idx="740">
                  <c:v>35769</c:v>
                </c:pt>
                <c:pt idx="741">
                  <c:v>35772</c:v>
                </c:pt>
                <c:pt idx="742">
                  <c:v>35773</c:v>
                </c:pt>
                <c:pt idx="743">
                  <c:v>35774</c:v>
                </c:pt>
                <c:pt idx="744">
                  <c:v>35775</c:v>
                </c:pt>
                <c:pt idx="745">
                  <c:v>35776</c:v>
                </c:pt>
                <c:pt idx="746">
                  <c:v>35779</c:v>
                </c:pt>
                <c:pt idx="747">
                  <c:v>35780</c:v>
                </c:pt>
                <c:pt idx="748">
                  <c:v>35781</c:v>
                </c:pt>
                <c:pt idx="749">
                  <c:v>35782</c:v>
                </c:pt>
                <c:pt idx="750">
                  <c:v>35783</c:v>
                </c:pt>
                <c:pt idx="751">
                  <c:v>35786</c:v>
                </c:pt>
                <c:pt idx="752">
                  <c:v>35787</c:v>
                </c:pt>
                <c:pt idx="753">
                  <c:v>35788</c:v>
                </c:pt>
                <c:pt idx="754">
                  <c:v>35790</c:v>
                </c:pt>
                <c:pt idx="755">
                  <c:v>35793</c:v>
                </c:pt>
                <c:pt idx="756">
                  <c:v>35794</c:v>
                </c:pt>
                <c:pt idx="757">
                  <c:v>35795</c:v>
                </c:pt>
                <c:pt idx="758">
                  <c:v>35797</c:v>
                </c:pt>
                <c:pt idx="759">
                  <c:v>35800</c:v>
                </c:pt>
                <c:pt idx="760">
                  <c:v>35801</c:v>
                </c:pt>
                <c:pt idx="761">
                  <c:v>35802</c:v>
                </c:pt>
                <c:pt idx="762">
                  <c:v>35803</c:v>
                </c:pt>
                <c:pt idx="763">
                  <c:v>35804</c:v>
                </c:pt>
                <c:pt idx="764">
                  <c:v>35807</c:v>
                </c:pt>
                <c:pt idx="765">
                  <c:v>35808</c:v>
                </c:pt>
                <c:pt idx="766">
                  <c:v>35809</c:v>
                </c:pt>
                <c:pt idx="767">
                  <c:v>35810</c:v>
                </c:pt>
                <c:pt idx="768">
                  <c:v>35811</c:v>
                </c:pt>
                <c:pt idx="769">
                  <c:v>35815</c:v>
                </c:pt>
                <c:pt idx="770">
                  <c:v>35816</c:v>
                </c:pt>
                <c:pt idx="771">
                  <c:v>35817</c:v>
                </c:pt>
                <c:pt idx="772">
                  <c:v>35818</c:v>
                </c:pt>
                <c:pt idx="773">
                  <c:v>35821</c:v>
                </c:pt>
                <c:pt idx="774">
                  <c:v>35822</c:v>
                </c:pt>
                <c:pt idx="775">
                  <c:v>35823</c:v>
                </c:pt>
                <c:pt idx="776">
                  <c:v>35824</c:v>
                </c:pt>
                <c:pt idx="777">
                  <c:v>35825</c:v>
                </c:pt>
                <c:pt idx="778">
                  <c:v>35828</c:v>
                </c:pt>
                <c:pt idx="779">
                  <c:v>35829</c:v>
                </c:pt>
                <c:pt idx="780">
                  <c:v>35830</c:v>
                </c:pt>
                <c:pt idx="781">
                  <c:v>35831</c:v>
                </c:pt>
                <c:pt idx="782">
                  <c:v>35832</c:v>
                </c:pt>
                <c:pt idx="783">
                  <c:v>35835</c:v>
                </c:pt>
                <c:pt idx="784">
                  <c:v>35836</c:v>
                </c:pt>
                <c:pt idx="785">
                  <c:v>35837</c:v>
                </c:pt>
                <c:pt idx="786">
                  <c:v>35838</c:v>
                </c:pt>
                <c:pt idx="787">
                  <c:v>35839</c:v>
                </c:pt>
                <c:pt idx="788">
                  <c:v>35843</c:v>
                </c:pt>
                <c:pt idx="789">
                  <c:v>35844</c:v>
                </c:pt>
                <c:pt idx="790">
                  <c:v>35845</c:v>
                </c:pt>
                <c:pt idx="791">
                  <c:v>35846</c:v>
                </c:pt>
                <c:pt idx="792">
                  <c:v>35849</c:v>
                </c:pt>
                <c:pt idx="793">
                  <c:v>35850</c:v>
                </c:pt>
                <c:pt idx="794">
                  <c:v>35851</c:v>
                </c:pt>
                <c:pt idx="795">
                  <c:v>35852</c:v>
                </c:pt>
                <c:pt idx="796">
                  <c:v>35853</c:v>
                </c:pt>
                <c:pt idx="797">
                  <c:v>35856</c:v>
                </c:pt>
                <c:pt idx="798">
                  <c:v>35857</c:v>
                </c:pt>
                <c:pt idx="799">
                  <c:v>35858</c:v>
                </c:pt>
                <c:pt idx="800">
                  <c:v>35859</c:v>
                </c:pt>
                <c:pt idx="801">
                  <c:v>35860</c:v>
                </c:pt>
                <c:pt idx="802">
                  <c:v>35863</c:v>
                </c:pt>
                <c:pt idx="803">
                  <c:v>35864</c:v>
                </c:pt>
                <c:pt idx="804">
                  <c:v>35865</c:v>
                </c:pt>
                <c:pt idx="805">
                  <c:v>35866</c:v>
                </c:pt>
                <c:pt idx="806">
                  <c:v>35867</c:v>
                </c:pt>
                <c:pt idx="807">
                  <c:v>35870</c:v>
                </c:pt>
                <c:pt idx="808">
                  <c:v>35871</c:v>
                </c:pt>
                <c:pt idx="809">
                  <c:v>35872</c:v>
                </c:pt>
                <c:pt idx="810">
                  <c:v>35873</c:v>
                </c:pt>
                <c:pt idx="811">
                  <c:v>35874</c:v>
                </c:pt>
                <c:pt idx="812">
                  <c:v>35877</c:v>
                </c:pt>
                <c:pt idx="813">
                  <c:v>35878</c:v>
                </c:pt>
                <c:pt idx="814">
                  <c:v>35879</c:v>
                </c:pt>
                <c:pt idx="815">
                  <c:v>35880</c:v>
                </c:pt>
                <c:pt idx="816">
                  <c:v>35881</c:v>
                </c:pt>
                <c:pt idx="817">
                  <c:v>35884</c:v>
                </c:pt>
                <c:pt idx="818">
                  <c:v>35885</c:v>
                </c:pt>
                <c:pt idx="819">
                  <c:v>35886</c:v>
                </c:pt>
                <c:pt idx="820">
                  <c:v>35887</c:v>
                </c:pt>
                <c:pt idx="821">
                  <c:v>35888</c:v>
                </c:pt>
                <c:pt idx="822">
                  <c:v>35891</c:v>
                </c:pt>
                <c:pt idx="823">
                  <c:v>35892</c:v>
                </c:pt>
                <c:pt idx="824">
                  <c:v>35893</c:v>
                </c:pt>
                <c:pt idx="825">
                  <c:v>35894</c:v>
                </c:pt>
                <c:pt idx="826">
                  <c:v>35898</c:v>
                </c:pt>
                <c:pt idx="827">
                  <c:v>35899</c:v>
                </c:pt>
                <c:pt idx="828">
                  <c:v>35900</c:v>
                </c:pt>
                <c:pt idx="829">
                  <c:v>35901</c:v>
                </c:pt>
                <c:pt idx="830">
                  <c:v>35902</c:v>
                </c:pt>
                <c:pt idx="831">
                  <c:v>35905</c:v>
                </c:pt>
                <c:pt idx="832">
                  <c:v>35906</c:v>
                </c:pt>
                <c:pt idx="833">
                  <c:v>35907</c:v>
                </c:pt>
                <c:pt idx="834">
                  <c:v>35908</c:v>
                </c:pt>
                <c:pt idx="835">
                  <c:v>35909</c:v>
                </c:pt>
                <c:pt idx="836">
                  <c:v>35912</c:v>
                </c:pt>
                <c:pt idx="837">
                  <c:v>35913</c:v>
                </c:pt>
                <c:pt idx="838">
                  <c:v>35914</c:v>
                </c:pt>
                <c:pt idx="839">
                  <c:v>35915</c:v>
                </c:pt>
                <c:pt idx="840">
                  <c:v>35916</c:v>
                </c:pt>
                <c:pt idx="841">
                  <c:v>35919</c:v>
                </c:pt>
                <c:pt idx="842">
                  <c:v>35920</c:v>
                </c:pt>
                <c:pt idx="843">
                  <c:v>35921</c:v>
                </c:pt>
                <c:pt idx="844">
                  <c:v>35922</c:v>
                </c:pt>
                <c:pt idx="845">
                  <c:v>35923</c:v>
                </c:pt>
                <c:pt idx="846">
                  <c:v>35926</c:v>
                </c:pt>
                <c:pt idx="847">
                  <c:v>35927</c:v>
                </c:pt>
                <c:pt idx="848">
                  <c:v>35928</c:v>
                </c:pt>
                <c:pt idx="849">
                  <c:v>35929</c:v>
                </c:pt>
                <c:pt idx="850">
                  <c:v>35930</c:v>
                </c:pt>
                <c:pt idx="851">
                  <c:v>35933</c:v>
                </c:pt>
                <c:pt idx="852">
                  <c:v>35934</c:v>
                </c:pt>
                <c:pt idx="853">
                  <c:v>35935</c:v>
                </c:pt>
                <c:pt idx="854">
                  <c:v>35936</c:v>
                </c:pt>
                <c:pt idx="855">
                  <c:v>35937</c:v>
                </c:pt>
                <c:pt idx="856">
                  <c:v>35941</c:v>
                </c:pt>
                <c:pt idx="857">
                  <c:v>35942</c:v>
                </c:pt>
                <c:pt idx="858">
                  <c:v>35943</c:v>
                </c:pt>
                <c:pt idx="859">
                  <c:v>35944</c:v>
                </c:pt>
                <c:pt idx="860">
                  <c:v>35947</c:v>
                </c:pt>
                <c:pt idx="861">
                  <c:v>35948</c:v>
                </c:pt>
                <c:pt idx="862">
                  <c:v>35949</c:v>
                </c:pt>
                <c:pt idx="863">
                  <c:v>35950</c:v>
                </c:pt>
                <c:pt idx="864">
                  <c:v>35951</c:v>
                </c:pt>
                <c:pt idx="865">
                  <c:v>35954</c:v>
                </c:pt>
                <c:pt idx="866">
                  <c:v>35955</c:v>
                </c:pt>
                <c:pt idx="867">
                  <c:v>35956</c:v>
                </c:pt>
                <c:pt idx="868">
                  <c:v>35957</c:v>
                </c:pt>
                <c:pt idx="869">
                  <c:v>35958</c:v>
                </c:pt>
                <c:pt idx="870">
                  <c:v>35961</c:v>
                </c:pt>
                <c:pt idx="871">
                  <c:v>35962</c:v>
                </c:pt>
                <c:pt idx="872">
                  <c:v>35963</c:v>
                </c:pt>
                <c:pt idx="873">
                  <c:v>35964</c:v>
                </c:pt>
                <c:pt idx="874">
                  <c:v>35965</c:v>
                </c:pt>
                <c:pt idx="875">
                  <c:v>35968</c:v>
                </c:pt>
                <c:pt idx="876">
                  <c:v>35969</c:v>
                </c:pt>
                <c:pt idx="877">
                  <c:v>35970</c:v>
                </c:pt>
                <c:pt idx="878">
                  <c:v>35971</c:v>
                </c:pt>
                <c:pt idx="879">
                  <c:v>35972</c:v>
                </c:pt>
                <c:pt idx="880">
                  <c:v>35975</c:v>
                </c:pt>
                <c:pt idx="881">
                  <c:v>35976</c:v>
                </c:pt>
                <c:pt idx="882">
                  <c:v>35977</c:v>
                </c:pt>
                <c:pt idx="883">
                  <c:v>35978</c:v>
                </c:pt>
                <c:pt idx="884">
                  <c:v>35982</c:v>
                </c:pt>
                <c:pt idx="885">
                  <c:v>35983</c:v>
                </c:pt>
                <c:pt idx="886">
                  <c:v>35984</c:v>
                </c:pt>
                <c:pt idx="887">
                  <c:v>35985</c:v>
                </c:pt>
                <c:pt idx="888">
                  <c:v>35986</c:v>
                </c:pt>
                <c:pt idx="889">
                  <c:v>35989</c:v>
                </c:pt>
                <c:pt idx="890">
                  <c:v>35990</c:v>
                </c:pt>
                <c:pt idx="891">
                  <c:v>35991</c:v>
                </c:pt>
                <c:pt idx="892">
                  <c:v>35992</c:v>
                </c:pt>
                <c:pt idx="893">
                  <c:v>35993</c:v>
                </c:pt>
                <c:pt idx="894">
                  <c:v>35996</c:v>
                </c:pt>
                <c:pt idx="895">
                  <c:v>35997</c:v>
                </c:pt>
                <c:pt idx="896">
                  <c:v>35998</c:v>
                </c:pt>
                <c:pt idx="897">
                  <c:v>35999</c:v>
                </c:pt>
                <c:pt idx="898">
                  <c:v>36000</c:v>
                </c:pt>
                <c:pt idx="899">
                  <c:v>36003</c:v>
                </c:pt>
                <c:pt idx="900">
                  <c:v>36004</c:v>
                </c:pt>
                <c:pt idx="901">
                  <c:v>36005</c:v>
                </c:pt>
                <c:pt idx="902">
                  <c:v>36006</c:v>
                </c:pt>
                <c:pt idx="903">
                  <c:v>36007</c:v>
                </c:pt>
                <c:pt idx="904">
                  <c:v>36010</c:v>
                </c:pt>
                <c:pt idx="905">
                  <c:v>36011</c:v>
                </c:pt>
                <c:pt idx="906">
                  <c:v>36012</c:v>
                </c:pt>
                <c:pt idx="907">
                  <c:v>36013</c:v>
                </c:pt>
                <c:pt idx="908">
                  <c:v>36014</c:v>
                </c:pt>
                <c:pt idx="909">
                  <c:v>36017</c:v>
                </c:pt>
                <c:pt idx="910">
                  <c:v>36018</c:v>
                </c:pt>
                <c:pt idx="911">
                  <c:v>36019</c:v>
                </c:pt>
                <c:pt idx="912">
                  <c:v>36020</c:v>
                </c:pt>
                <c:pt idx="913">
                  <c:v>36021</c:v>
                </c:pt>
                <c:pt idx="914">
                  <c:v>36024</c:v>
                </c:pt>
                <c:pt idx="915">
                  <c:v>36025</c:v>
                </c:pt>
                <c:pt idx="916">
                  <c:v>36026</c:v>
                </c:pt>
                <c:pt idx="917">
                  <c:v>36027</c:v>
                </c:pt>
                <c:pt idx="918">
                  <c:v>36028</c:v>
                </c:pt>
                <c:pt idx="919">
                  <c:v>36031</c:v>
                </c:pt>
                <c:pt idx="920">
                  <c:v>36032</c:v>
                </c:pt>
                <c:pt idx="921">
                  <c:v>36033</c:v>
                </c:pt>
                <c:pt idx="922">
                  <c:v>36034</c:v>
                </c:pt>
                <c:pt idx="923">
                  <c:v>36035</c:v>
                </c:pt>
                <c:pt idx="924">
                  <c:v>36038</c:v>
                </c:pt>
                <c:pt idx="925">
                  <c:v>36039</c:v>
                </c:pt>
                <c:pt idx="926">
                  <c:v>36040</c:v>
                </c:pt>
                <c:pt idx="927">
                  <c:v>36041</c:v>
                </c:pt>
                <c:pt idx="928">
                  <c:v>36042</c:v>
                </c:pt>
                <c:pt idx="929">
                  <c:v>36046</c:v>
                </c:pt>
                <c:pt idx="930">
                  <c:v>36047</c:v>
                </c:pt>
                <c:pt idx="931">
                  <c:v>36048</c:v>
                </c:pt>
                <c:pt idx="932">
                  <c:v>36049</c:v>
                </c:pt>
                <c:pt idx="933">
                  <c:v>36052</c:v>
                </c:pt>
                <c:pt idx="934">
                  <c:v>36053</c:v>
                </c:pt>
                <c:pt idx="935">
                  <c:v>36054</c:v>
                </c:pt>
                <c:pt idx="936">
                  <c:v>36055</c:v>
                </c:pt>
                <c:pt idx="937">
                  <c:v>36056</c:v>
                </c:pt>
                <c:pt idx="938">
                  <c:v>36059</c:v>
                </c:pt>
                <c:pt idx="939">
                  <c:v>36060</c:v>
                </c:pt>
                <c:pt idx="940">
                  <c:v>36061</c:v>
                </c:pt>
                <c:pt idx="941">
                  <c:v>36062</c:v>
                </c:pt>
                <c:pt idx="942">
                  <c:v>36063</c:v>
                </c:pt>
                <c:pt idx="943">
                  <c:v>36066</c:v>
                </c:pt>
                <c:pt idx="944">
                  <c:v>36067</c:v>
                </c:pt>
                <c:pt idx="945">
                  <c:v>36068</c:v>
                </c:pt>
                <c:pt idx="946">
                  <c:v>36069</c:v>
                </c:pt>
                <c:pt idx="947">
                  <c:v>36070</c:v>
                </c:pt>
                <c:pt idx="948">
                  <c:v>36073</c:v>
                </c:pt>
                <c:pt idx="949">
                  <c:v>36074</c:v>
                </c:pt>
                <c:pt idx="950">
                  <c:v>36075</c:v>
                </c:pt>
                <c:pt idx="951">
                  <c:v>36076</c:v>
                </c:pt>
                <c:pt idx="952">
                  <c:v>36077</c:v>
                </c:pt>
                <c:pt idx="953">
                  <c:v>36080</c:v>
                </c:pt>
                <c:pt idx="954">
                  <c:v>36081</c:v>
                </c:pt>
                <c:pt idx="955">
                  <c:v>36082</c:v>
                </c:pt>
                <c:pt idx="956">
                  <c:v>36083</c:v>
                </c:pt>
                <c:pt idx="957">
                  <c:v>36084</c:v>
                </c:pt>
                <c:pt idx="958">
                  <c:v>36087</c:v>
                </c:pt>
                <c:pt idx="959">
                  <c:v>36088</c:v>
                </c:pt>
                <c:pt idx="960">
                  <c:v>36089</c:v>
                </c:pt>
                <c:pt idx="961">
                  <c:v>36090</c:v>
                </c:pt>
                <c:pt idx="962">
                  <c:v>36091</c:v>
                </c:pt>
                <c:pt idx="963">
                  <c:v>36094</c:v>
                </c:pt>
                <c:pt idx="964">
                  <c:v>36095</c:v>
                </c:pt>
                <c:pt idx="965">
                  <c:v>36096</c:v>
                </c:pt>
                <c:pt idx="966">
                  <c:v>36097</c:v>
                </c:pt>
                <c:pt idx="967">
                  <c:v>36098</c:v>
                </c:pt>
                <c:pt idx="968">
                  <c:v>36101</c:v>
                </c:pt>
                <c:pt idx="969">
                  <c:v>36102</c:v>
                </c:pt>
                <c:pt idx="970">
                  <c:v>36103</c:v>
                </c:pt>
                <c:pt idx="971">
                  <c:v>36104</c:v>
                </c:pt>
                <c:pt idx="972">
                  <c:v>36105</c:v>
                </c:pt>
                <c:pt idx="973">
                  <c:v>36108</c:v>
                </c:pt>
                <c:pt idx="974">
                  <c:v>36109</c:v>
                </c:pt>
                <c:pt idx="975">
                  <c:v>36110</c:v>
                </c:pt>
                <c:pt idx="976">
                  <c:v>36111</c:v>
                </c:pt>
                <c:pt idx="977">
                  <c:v>36112</c:v>
                </c:pt>
                <c:pt idx="978">
                  <c:v>36115</c:v>
                </c:pt>
                <c:pt idx="979">
                  <c:v>36116</c:v>
                </c:pt>
                <c:pt idx="980">
                  <c:v>36117</c:v>
                </c:pt>
                <c:pt idx="981">
                  <c:v>36118</c:v>
                </c:pt>
                <c:pt idx="982">
                  <c:v>36119</c:v>
                </c:pt>
                <c:pt idx="983">
                  <c:v>36122</c:v>
                </c:pt>
                <c:pt idx="984">
                  <c:v>36123</c:v>
                </c:pt>
                <c:pt idx="985">
                  <c:v>36124</c:v>
                </c:pt>
                <c:pt idx="986">
                  <c:v>36126</c:v>
                </c:pt>
                <c:pt idx="987">
                  <c:v>36129</c:v>
                </c:pt>
                <c:pt idx="988">
                  <c:v>36130</c:v>
                </c:pt>
                <c:pt idx="989">
                  <c:v>36131</c:v>
                </c:pt>
                <c:pt idx="990">
                  <c:v>36132</c:v>
                </c:pt>
                <c:pt idx="991">
                  <c:v>36133</c:v>
                </c:pt>
                <c:pt idx="992">
                  <c:v>36136</c:v>
                </c:pt>
                <c:pt idx="993">
                  <c:v>36137</c:v>
                </c:pt>
                <c:pt idx="994">
                  <c:v>36138</c:v>
                </c:pt>
                <c:pt idx="995">
                  <c:v>36139</c:v>
                </c:pt>
                <c:pt idx="996">
                  <c:v>36140</c:v>
                </c:pt>
                <c:pt idx="997">
                  <c:v>36143</c:v>
                </c:pt>
                <c:pt idx="998">
                  <c:v>36144</c:v>
                </c:pt>
                <c:pt idx="999">
                  <c:v>36145</c:v>
                </c:pt>
                <c:pt idx="1000">
                  <c:v>36146</c:v>
                </c:pt>
                <c:pt idx="1001">
                  <c:v>36147</c:v>
                </c:pt>
                <c:pt idx="1002">
                  <c:v>36150</c:v>
                </c:pt>
                <c:pt idx="1003">
                  <c:v>36151</c:v>
                </c:pt>
                <c:pt idx="1004">
                  <c:v>36152</c:v>
                </c:pt>
                <c:pt idx="1005">
                  <c:v>36153</c:v>
                </c:pt>
                <c:pt idx="1006">
                  <c:v>36157</c:v>
                </c:pt>
                <c:pt idx="1007">
                  <c:v>36158</c:v>
                </c:pt>
                <c:pt idx="1008">
                  <c:v>36159</c:v>
                </c:pt>
                <c:pt idx="1009">
                  <c:v>36160</c:v>
                </c:pt>
                <c:pt idx="1010">
                  <c:v>36164</c:v>
                </c:pt>
                <c:pt idx="1011">
                  <c:v>36165</c:v>
                </c:pt>
                <c:pt idx="1012">
                  <c:v>36166</c:v>
                </c:pt>
                <c:pt idx="1013">
                  <c:v>36167</c:v>
                </c:pt>
                <c:pt idx="1014">
                  <c:v>36168</c:v>
                </c:pt>
                <c:pt idx="1015">
                  <c:v>36171</c:v>
                </c:pt>
                <c:pt idx="1016">
                  <c:v>36172</c:v>
                </c:pt>
                <c:pt idx="1017">
                  <c:v>36173</c:v>
                </c:pt>
                <c:pt idx="1018">
                  <c:v>36174</c:v>
                </c:pt>
                <c:pt idx="1019">
                  <c:v>36175</c:v>
                </c:pt>
                <c:pt idx="1020">
                  <c:v>36179</c:v>
                </c:pt>
                <c:pt idx="1021">
                  <c:v>36180</c:v>
                </c:pt>
                <c:pt idx="1022">
                  <c:v>36181</c:v>
                </c:pt>
                <c:pt idx="1023">
                  <c:v>36182</c:v>
                </c:pt>
                <c:pt idx="1024">
                  <c:v>36185</c:v>
                </c:pt>
                <c:pt idx="1025">
                  <c:v>36186</c:v>
                </c:pt>
                <c:pt idx="1026">
                  <c:v>36187</c:v>
                </c:pt>
                <c:pt idx="1027">
                  <c:v>36188</c:v>
                </c:pt>
                <c:pt idx="1028">
                  <c:v>36189</c:v>
                </c:pt>
                <c:pt idx="1029">
                  <c:v>36192</c:v>
                </c:pt>
                <c:pt idx="1030">
                  <c:v>36193</c:v>
                </c:pt>
                <c:pt idx="1031">
                  <c:v>36194</c:v>
                </c:pt>
                <c:pt idx="1032">
                  <c:v>36195</c:v>
                </c:pt>
                <c:pt idx="1033">
                  <c:v>36196</c:v>
                </c:pt>
                <c:pt idx="1034">
                  <c:v>36199</c:v>
                </c:pt>
                <c:pt idx="1035">
                  <c:v>36200</c:v>
                </c:pt>
                <c:pt idx="1036">
                  <c:v>36201</c:v>
                </c:pt>
                <c:pt idx="1037">
                  <c:v>36202</c:v>
                </c:pt>
                <c:pt idx="1038">
                  <c:v>36203</c:v>
                </c:pt>
                <c:pt idx="1039">
                  <c:v>36207</c:v>
                </c:pt>
                <c:pt idx="1040">
                  <c:v>36208</c:v>
                </c:pt>
                <c:pt idx="1041">
                  <c:v>36209</c:v>
                </c:pt>
                <c:pt idx="1042">
                  <c:v>36210</c:v>
                </c:pt>
                <c:pt idx="1043">
                  <c:v>36213</c:v>
                </c:pt>
                <c:pt idx="1044">
                  <c:v>36214</c:v>
                </c:pt>
                <c:pt idx="1045">
                  <c:v>36215</c:v>
                </c:pt>
                <c:pt idx="1046">
                  <c:v>36216</c:v>
                </c:pt>
                <c:pt idx="1047">
                  <c:v>36217</c:v>
                </c:pt>
                <c:pt idx="1048">
                  <c:v>36220</c:v>
                </c:pt>
                <c:pt idx="1049">
                  <c:v>36221</c:v>
                </c:pt>
                <c:pt idx="1050">
                  <c:v>36222</c:v>
                </c:pt>
                <c:pt idx="1051">
                  <c:v>36223</c:v>
                </c:pt>
                <c:pt idx="1052">
                  <c:v>36224</c:v>
                </c:pt>
                <c:pt idx="1053">
                  <c:v>36227</c:v>
                </c:pt>
                <c:pt idx="1054">
                  <c:v>36228</c:v>
                </c:pt>
                <c:pt idx="1055">
                  <c:v>36229</c:v>
                </c:pt>
                <c:pt idx="1056">
                  <c:v>36230</c:v>
                </c:pt>
                <c:pt idx="1057">
                  <c:v>36231</c:v>
                </c:pt>
                <c:pt idx="1058">
                  <c:v>36234</c:v>
                </c:pt>
                <c:pt idx="1059">
                  <c:v>36235</c:v>
                </c:pt>
                <c:pt idx="1060">
                  <c:v>36236</c:v>
                </c:pt>
                <c:pt idx="1061">
                  <c:v>36237</c:v>
                </c:pt>
                <c:pt idx="1062">
                  <c:v>36238</c:v>
                </c:pt>
                <c:pt idx="1063">
                  <c:v>36241</c:v>
                </c:pt>
                <c:pt idx="1064">
                  <c:v>36242</c:v>
                </c:pt>
                <c:pt idx="1065">
                  <c:v>36243</c:v>
                </c:pt>
                <c:pt idx="1066">
                  <c:v>36244</c:v>
                </c:pt>
                <c:pt idx="1067">
                  <c:v>36245</c:v>
                </c:pt>
                <c:pt idx="1068">
                  <c:v>36248</c:v>
                </c:pt>
                <c:pt idx="1069">
                  <c:v>36249</c:v>
                </c:pt>
                <c:pt idx="1070">
                  <c:v>36250</c:v>
                </c:pt>
                <c:pt idx="1071">
                  <c:v>36251</c:v>
                </c:pt>
                <c:pt idx="1072">
                  <c:v>36255</c:v>
                </c:pt>
                <c:pt idx="1073">
                  <c:v>36256</c:v>
                </c:pt>
                <c:pt idx="1074">
                  <c:v>36257</c:v>
                </c:pt>
                <c:pt idx="1075">
                  <c:v>36258</c:v>
                </c:pt>
                <c:pt idx="1076">
                  <c:v>36259</c:v>
                </c:pt>
                <c:pt idx="1077">
                  <c:v>36262</c:v>
                </c:pt>
                <c:pt idx="1078">
                  <c:v>36263</c:v>
                </c:pt>
                <c:pt idx="1079">
                  <c:v>36264</c:v>
                </c:pt>
                <c:pt idx="1080">
                  <c:v>36265</c:v>
                </c:pt>
                <c:pt idx="1081">
                  <c:v>36266</c:v>
                </c:pt>
                <c:pt idx="1082">
                  <c:v>36269</c:v>
                </c:pt>
                <c:pt idx="1083">
                  <c:v>36270</c:v>
                </c:pt>
                <c:pt idx="1084">
                  <c:v>36271</c:v>
                </c:pt>
                <c:pt idx="1085">
                  <c:v>36272</c:v>
                </c:pt>
                <c:pt idx="1086">
                  <c:v>36273</c:v>
                </c:pt>
                <c:pt idx="1087">
                  <c:v>36276</c:v>
                </c:pt>
                <c:pt idx="1088">
                  <c:v>36277</c:v>
                </c:pt>
                <c:pt idx="1089">
                  <c:v>36278</c:v>
                </c:pt>
                <c:pt idx="1090">
                  <c:v>36279</c:v>
                </c:pt>
                <c:pt idx="1091">
                  <c:v>36280</c:v>
                </c:pt>
                <c:pt idx="1092">
                  <c:v>36283</c:v>
                </c:pt>
                <c:pt idx="1093">
                  <c:v>36284</c:v>
                </c:pt>
                <c:pt idx="1094">
                  <c:v>36285</c:v>
                </c:pt>
                <c:pt idx="1095">
                  <c:v>36286</c:v>
                </c:pt>
                <c:pt idx="1096">
                  <c:v>36287</c:v>
                </c:pt>
                <c:pt idx="1097">
                  <c:v>36290</c:v>
                </c:pt>
                <c:pt idx="1098">
                  <c:v>36291</c:v>
                </c:pt>
                <c:pt idx="1099">
                  <c:v>36292</c:v>
                </c:pt>
                <c:pt idx="1100">
                  <c:v>36293</c:v>
                </c:pt>
                <c:pt idx="1101">
                  <c:v>36294</c:v>
                </c:pt>
                <c:pt idx="1102">
                  <c:v>36297</c:v>
                </c:pt>
                <c:pt idx="1103">
                  <c:v>36298</c:v>
                </c:pt>
                <c:pt idx="1104">
                  <c:v>36299</c:v>
                </c:pt>
                <c:pt idx="1105">
                  <c:v>36300</c:v>
                </c:pt>
                <c:pt idx="1106">
                  <c:v>36301</c:v>
                </c:pt>
                <c:pt idx="1107">
                  <c:v>36304</c:v>
                </c:pt>
                <c:pt idx="1108">
                  <c:v>36305</c:v>
                </c:pt>
                <c:pt idx="1109">
                  <c:v>36306</c:v>
                </c:pt>
                <c:pt idx="1110">
                  <c:v>36307</c:v>
                </c:pt>
                <c:pt idx="1111">
                  <c:v>36308</c:v>
                </c:pt>
                <c:pt idx="1112">
                  <c:v>36312</c:v>
                </c:pt>
                <c:pt idx="1113">
                  <c:v>36313</c:v>
                </c:pt>
                <c:pt idx="1114">
                  <c:v>36314</c:v>
                </c:pt>
                <c:pt idx="1115">
                  <c:v>36315</c:v>
                </c:pt>
                <c:pt idx="1116">
                  <c:v>36318</c:v>
                </c:pt>
                <c:pt idx="1117">
                  <c:v>36319</c:v>
                </c:pt>
                <c:pt idx="1118">
                  <c:v>36320</c:v>
                </c:pt>
                <c:pt idx="1119">
                  <c:v>36321</c:v>
                </c:pt>
                <c:pt idx="1120">
                  <c:v>36322</c:v>
                </c:pt>
                <c:pt idx="1121">
                  <c:v>36325</c:v>
                </c:pt>
                <c:pt idx="1122">
                  <c:v>36326</c:v>
                </c:pt>
                <c:pt idx="1123">
                  <c:v>36327</c:v>
                </c:pt>
                <c:pt idx="1124">
                  <c:v>36328</c:v>
                </c:pt>
                <c:pt idx="1125">
                  <c:v>36329</c:v>
                </c:pt>
                <c:pt idx="1126">
                  <c:v>36332</c:v>
                </c:pt>
                <c:pt idx="1127">
                  <c:v>36333</c:v>
                </c:pt>
                <c:pt idx="1128">
                  <c:v>36334</c:v>
                </c:pt>
                <c:pt idx="1129">
                  <c:v>36335</c:v>
                </c:pt>
                <c:pt idx="1130">
                  <c:v>36336</c:v>
                </c:pt>
                <c:pt idx="1131">
                  <c:v>36339</c:v>
                </c:pt>
                <c:pt idx="1132">
                  <c:v>36340</c:v>
                </c:pt>
                <c:pt idx="1133">
                  <c:v>36341</c:v>
                </c:pt>
                <c:pt idx="1134">
                  <c:v>36342</c:v>
                </c:pt>
                <c:pt idx="1135">
                  <c:v>36343</c:v>
                </c:pt>
                <c:pt idx="1136">
                  <c:v>36347</c:v>
                </c:pt>
                <c:pt idx="1137">
                  <c:v>36348</c:v>
                </c:pt>
                <c:pt idx="1138">
                  <c:v>36349</c:v>
                </c:pt>
                <c:pt idx="1139">
                  <c:v>36350</c:v>
                </c:pt>
                <c:pt idx="1140">
                  <c:v>36353</c:v>
                </c:pt>
                <c:pt idx="1141">
                  <c:v>36354</c:v>
                </c:pt>
                <c:pt idx="1142">
                  <c:v>36355</c:v>
                </c:pt>
                <c:pt idx="1143">
                  <c:v>36356</c:v>
                </c:pt>
                <c:pt idx="1144">
                  <c:v>36357</c:v>
                </c:pt>
                <c:pt idx="1145">
                  <c:v>36360</c:v>
                </c:pt>
                <c:pt idx="1146">
                  <c:v>36361</c:v>
                </c:pt>
                <c:pt idx="1147">
                  <c:v>36362</c:v>
                </c:pt>
                <c:pt idx="1148">
                  <c:v>36363</c:v>
                </c:pt>
                <c:pt idx="1149">
                  <c:v>36364</c:v>
                </c:pt>
                <c:pt idx="1150">
                  <c:v>36367</c:v>
                </c:pt>
                <c:pt idx="1151">
                  <c:v>36368</c:v>
                </c:pt>
                <c:pt idx="1152">
                  <c:v>36369</c:v>
                </c:pt>
                <c:pt idx="1153">
                  <c:v>36370</c:v>
                </c:pt>
                <c:pt idx="1154">
                  <c:v>36371</c:v>
                </c:pt>
                <c:pt idx="1155">
                  <c:v>36374</c:v>
                </c:pt>
                <c:pt idx="1156">
                  <c:v>36375</c:v>
                </c:pt>
                <c:pt idx="1157">
                  <c:v>36376</c:v>
                </c:pt>
                <c:pt idx="1158">
                  <c:v>36377</c:v>
                </c:pt>
                <c:pt idx="1159">
                  <c:v>36378</c:v>
                </c:pt>
                <c:pt idx="1160">
                  <c:v>36381</c:v>
                </c:pt>
                <c:pt idx="1161">
                  <c:v>36382</c:v>
                </c:pt>
                <c:pt idx="1162">
                  <c:v>36383</c:v>
                </c:pt>
                <c:pt idx="1163">
                  <c:v>36384</c:v>
                </c:pt>
                <c:pt idx="1164">
                  <c:v>36385</c:v>
                </c:pt>
                <c:pt idx="1165">
                  <c:v>36388</c:v>
                </c:pt>
                <c:pt idx="1166">
                  <c:v>36389</c:v>
                </c:pt>
                <c:pt idx="1167">
                  <c:v>36390</c:v>
                </c:pt>
                <c:pt idx="1168">
                  <c:v>36391</c:v>
                </c:pt>
                <c:pt idx="1169">
                  <c:v>36392</c:v>
                </c:pt>
                <c:pt idx="1170">
                  <c:v>36395</c:v>
                </c:pt>
                <c:pt idx="1171">
                  <c:v>36396</c:v>
                </c:pt>
                <c:pt idx="1172">
                  <c:v>36397</c:v>
                </c:pt>
                <c:pt idx="1173">
                  <c:v>36398</c:v>
                </c:pt>
                <c:pt idx="1174">
                  <c:v>36399</c:v>
                </c:pt>
                <c:pt idx="1175">
                  <c:v>36402</c:v>
                </c:pt>
                <c:pt idx="1176">
                  <c:v>36403</c:v>
                </c:pt>
                <c:pt idx="1177">
                  <c:v>36404</c:v>
                </c:pt>
                <c:pt idx="1178">
                  <c:v>36405</c:v>
                </c:pt>
                <c:pt idx="1179">
                  <c:v>36406</c:v>
                </c:pt>
                <c:pt idx="1180">
                  <c:v>36410</c:v>
                </c:pt>
                <c:pt idx="1181">
                  <c:v>36411</c:v>
                </c:pt>
                <c:pt idx="1182">
                  <c:v>36412</c:v>
                </c:pt>
                <c:pt idx="1183">
                  <c:v>36413</c:v>
                </c:pt>
                <c:pt idx="1184">
                  <c:v>36416</c:v>
                </c:pt>
                <c:pt idx="1185">
                  <c:v>36417</c:v>
                </c:pt>
                <c:pt idx="1186">
                  <c:v>36418</c:v>
                </c:pt>
                <c:pt idx="1187">
                  <c:v>36419</c:v>
                </c:pt>
                <c:pt idx="1188">
                  <c:v>36420</c:v>
                </c:pt>
                <c:pt idx="1189">
                  <c:v>36423</c:v>
                </c:pt>
                <c:pt idx="1190">
                  <c:v>36424</c:v>
                </c:pt>
                <c:pt idx="1191">
                  <c:v>36425</c:v>
                </c:pt>
                <c:pt idx="1192">
                  <c:v>36426</c:v>
                </c:pt>
                <c:pt idx="1193">
                  <c:v>36427</c:v>
                </c:pt>
                <c:pt idx="1194">
                  <c:v>36430</c:v>
                </c:pt>
                <c:pt idx="1195">
                  <c:v>36431</c:v>
                </c:pt>
                <c:pt idx="1196">
                  <c:v>36432</c:v>
                </c:pt>
                <c:pt idx="1197">
                  <c:v>36433</c:v>
                </c:pt>
                <c:pt idx="1198">
                  <c:v>36434</c:v>
                </c:pt>
                <c:pt idx="1199">
                  <c:v>36437</c:v>
                </c:pt>
                <c:pt idx="1200">
                  <c:v>36438</c:v>
                </c:pt>
                <c:pt idx="1201">
                  <c:v>36439</c:v>
                </c:pt>
                <c:pt idx="1202">
                  <c:v>36440</c:v>
                </c:pt>
                <c:pt idx="1203">
                  <c:v>36441</c:v>
                </c:pt>
                <c:pt idx="1204">
                  <c:v>36444</c:v>
                </c:pt>
                <c:pt idx="1205">
                  <c:v>36445</c:v>
                </c:pt>
                <c:pt idx="1206">
                  <c:v>36446</c:v>
                </c:pt>
                <c:pt idx="1207">
                  <c:v>36447</c:v>
                </c:pt>
                <c:pt idx="1208">
                  <c:v>36448</c:v>
                </c:pt>
                <c:pt idx="1209">
                  <c:v>36451</c:v>
                </c:pt>
                <c:pt idx="1210">
                  <c:v>36452</c:v>
                </c:pt>
                <c:pt idx="1211">
                  <c:v>36453</c:v>
                </c:pt>
                <c:pt idx="1212">
                  <c:v>36454</c:v>
                </c:pt>
                <c:pt idx="1213">
                  <c:v>36455</c:v>
                </c:pt>
                <c:pt idx="1214">
                  <c:v>36458</c:v>
                </c:pt>
                <c:pt idx="1215">
                  <c:v>36459</c:v>
                </c:pt>
                <c:pt idx="1216">
                  <c:v>36460</c:v>
                </c:pt>
                <c:pt idx="1217">
                  <c:v>36461</c:v>
                </c:pt>
                <c:pt idx="1218">
                  <c:v>36462</c:v>
                </c:pt>
                <c:pt idx="1219">
                  <c:v>36465</c:v>
                </c:pt>
                <c:pt idx="1220">
                  <c:v>36466</c:v>
                </c:pt>
                <c:pt idx="1221">
                  <c:v>36467</c:v>
                </c:pt>
                <c:pt idx="1222">
                  <c:v>36468</c:v>
                </c:pt>
                <c:pt idx="1223">
                  <c:v>36469</c:v>
                </c:pt>
                <c:pt idx="1224">
                  <c:v>36472</c:v>
                </c:pt>
                <c:pt idx="1225">
                  <c:v>36473</c:v>
                </c:pt>
                <c:pt idx="1226">
                  <c:v>36474</c:v>
                </c:pt>
                <c:pt idx="1227">
                  <c:v>36475</c:v>
                </c:pt>
                <c:pt idx="1228">
                  <c:v>36476</c:v>
                </c:pt>
                <c:pt idx="1229">
                  <c:v>36479</c:v>
                </c:pt>
                <c:pt idx="1230">
                  <c:v>36480</c:v>
                </c:pt>
                <c:pt idx="1231">
                  <c:v>36481</c:v>
                </c:pt>
                <c:pt idx="1232">
                  <c:v>36482</c:v>
                </c:pt>
                <c:pt idx="1233">
                  <c:v>36483</c:v>
                </c:pt>
                <c:pt idx="1234">
                  <c:v>36486</c:v>
                </c:pt>
                <c:pt idx="1235">
                  <c:v>36487</c:v>
                </c:pt>
                <c:pt idx="1236">
                  <c:v>36488</c:v>
                </c:pt>
                <c:pt idx="1237">
                  <c:v>36490</c:v>
                </c:pt>
                <c:pt idx="1238">
                  <c:v>36493</c:v>
                </c:pt>
                <c:pt idx="1239">
                  <c:v>36494</c:v>
                </c:pt>
                <c:pt idx="1240">
                  <c:v>36495</c:v>
                </c:pt>
                <c:pt idx="1241">
                  <c:v>36496</c:v>
                </c:pt>
                <c:pt idx="1242">
                  <c:v>36497</c:v>
                </c:pt>
                <c:pt idx="1243">
                  <c:v>36500</c:v>
                </c:pt>
                <c:pt idx="1244">
                  <c:v>36501</c:v>
                </c:pt>
                <c:pt idx="1245">
                  <c:v>36502</c:v>
                </c:pt>
                <c:pt idx="1246">
                  <c:v>36503</c:v>
                </c:pt>
                <c:pt idx="1247">
                  <c:v>36504</c:v>
                </c:pt>
                <c:pt idx="1248">
                  <c:v>36507</c:v>
                </c:pt>
                <c:pt idx="1249">
                  <c:v>36508</c:v>
                </c:pt>
                <c:pt idx="1250">
                  <c:v>36509</c:v>
                </c:pt>
                <c:pt idx="1251">
                  <c:v>36510</c:v>
                </c:pt>
                <c:pt idx="1252">
                  <c:v>36511</c:v>
                </c:pt>
                <c:pt idx="1253">
                  <c:v>36514</c:v>
                </c:pt>
                <c:pt idx="1254">
                  <c:v>36515</c:v>
                </c:pt>
                <c:pt idx="1255">
                  <c:v>36516</c:v>
                </c:pt>
                <c:pt idx="1256">
                  <c:v>36517</c:v>
                </c:pt>
                <c:pt idx="1257">
                  <c:v>36521</c:v>
                </c:pt>
                <c:pt idx="1258">
                  <c:v>36522</c:v>
                </c:pt>
                <c:pt idx="1259">
                  <c:v>36523</c:v>
                </c:pt>
                <c:pt idx="1260">
                  <c:v>36524</c:v>
                </c:pt>
                <c:pt idx="1261">
                  <c:v>36525</c:v>
                </c:pt>
                <c:pt idx="1262">
                  <c:v>36528</c:v>
                </c:pt>
                <c:pt idx="1263">
                  <c:v>36529</c:v>
                </c:pt>
                <c:pt idx="1264">
                  <c:v>36530</c:v>
                </c:pt>
                <c:pt idx="1265">
                  <c:v>36531</c:v>
                </c:pt>
                <c:pt idx="1266">
                  <c:v>36532</c:v>
                </c:pt>
                <c:pt idx="1267">
                  <c:v>36535</c:v>
                </c:pt>
                <c:pt idx="1268">
                  <c:v>36536</c:v>
                </c:pt>
                <c:pt idx="1269">
                  <c:v>36537</c:v>
                </c:pt>
                <c:pt idx="1270">
                  <c:v>36538</c:v>
                </c:pt>
                <c:pt idx="1271">
                  <c:v>36539</c:v>
                </c:pt>
                <c:pt idx="1272">
                  <c:v>36543</c:v>
                </c:pt>
                <c:pt idx="1273">
                  <c:v>36544</c:v>
                </c:pt>
                <c:pt idx="1274">
                  <c:v>36545</c:v>
                </c:pt>
                <c:pt idx="1275">
                  <c:v>36546</c:v>
                </c:pt>
                <c:pt idx="1276">
                  <c:v>36549</c:v>
                </c:pt>
                <c:pt idx="1277">
                  <c:v>36550</c:v>
                </c:pt>
                <c:pt idx="1278">
                  <c:v>36551</c:v>
                </c:pt>
                <c:pt idx="1279">
                  <c:v>36552</c:v>
                </c:pt>
                <c:pt idx="1280">
                  <c:v>36553</c:v>
                </c:pt>
                <c:pt idx="1281">
                  <c:v>36556</c:v>
                </c:pt>
                <c:pt idx="1282">
                  <c:v>36557</c:v>
                </c:pt>
                <c:pt idx="1283">
                  <c:v>36558</c:v>
                </c:pt>
                <c:pt idx="1284">
                  <c:v>36559</c:v>
                </c:pt>
                <c:pt idx="1285">
                  <c:v>36560</c:v>
                </c:pt>
                <c:pt idx="1286">
                  <c:v>36563</c:v>
                </c:pt>
                <c:pt idx="1287">
                  <c:v>36564</c:v>
                </c:pt>
                <c:pt idx="1288">
                  <c:v>36565</c:v>
                </c:pt>
                <c:pt idx="1289">
                  <c:v>36566</c:v>
                </c:pt>
                <c:pt idx="1290">
                  <c:v>36567</c:v>
                </c:pt>
                <c:pt idx="1291">
                  <c:v>36570</c:v>
                </c:pt>
                <c:pt idx="1292">
                  <c:v>36571</c:v>
                </c:pt>
                <c:pt idx="1293">
                  <c:v>36572</c:v>
                </c:pt>
                <c:pt idx="1294">
                  <c:v>36573</c:v>
                </c:pt>
                <c:pt idx="1295">
                  <c:v>36574</c:v>
                </c:pt>
                <c:pt idx="1296">
                  <c:v>36578</c:v>
                </c:pt>
                <c:pt idx="1297">
                  <c:v>36579</c:v>
                </c:pt>
                <c:pt idx="1298">
                  <c:v>36580</c:v>
                </c:pt>
                <c:pt idx="1299">
                  <c:v>36581</c:v>
                </c:pt>
                <c:pt idx="1300">
                  <c:v>36584</c:v>
                </c:pt>
                <c:pt idx="1301">
                  <c:v>36585</c:v>
                </c:pt>
                <c:pt idx="1302">
                  <c:v>36586</c:v>
                </c:pt>
                <c:pt idx="1303">
                  <c:v>36587</c:v>
                </c:pt>
                <c:pt idx="1304">
                  <c:v>36588</c:v>
                </c:pt>
                <c:pt idx="1305">
                  <c:v>36591</c:v>
                </c:pt>
                <c:pt idx="1306">
                  <c:v>36592</c:v>
                </c:pt>
                <c:pt idx="1307">
                  <c:v>36593</c:v>
                </c:pt>
                <c:pt idx="1308">
                  <c:v>36594</c:v>
                </c:pt>
                <c:pt idx="1309">
                  <c:v>36595</c:v>
                </c:pt>
                <c:pt idx="1310">
                  <c:v>36598</c:v>
                </c:pt>
                <c:pt idx="1311">
                  <c:v>36599</c:v>
                </c:pt>
                <c:pt idx="1312">
                  <c:v>36600</c:v>
                </c:pt>
                <c:pt idx="1313">
                  <c:v>36601</c:v>
                </c:pt>
                <c:pt idx="1314">
                  <c:v>36602</c:v>
                </c:pt>
                <c:pt idx="1315">
                  <c:v>36605</c:v>
                </c:pt>
                <c:pt idx="1316">
                  <c:v>36606</c:v>
                </c:pt>
                <c:pt idx="1317">
                  <c:v>36607</c:v>
                </c:pt>
                <c:pt idx="1318">
                  <c:v>36608</c:v>
                </c:pt>
                <c:pt idx="1319">
                  <c:v>36609</c:v>
                </c:pt>
                <c:pt idx="1320">
                  <c:v>36612</c:v>
                </c:pt>
                <c:pt idx="1321">
                  <c:v>36613</c:v>
                </c:pt>
                <c:pt idx="1322">
                  <c:v>36614</c:v>
                </c:pt>
                <c:pt idx="1323">
                  <c:v>36615</c:v>
                </c:pt>
                <c:pt idx="1324">
                  <c:v>36616</c:v>
                </c:pt>
                <c:pt idx="1325">
                  <c:v>36619</c:v>
                </c:pt>
                <c:pt idx="1326">
                  <c:v>36620</c:v>
                </c:pt>
                <c:pt idx="1327">
                  <c:v>36621</c:v>
                </c:pt>
                <c:pt idx="1328">
                  <c:v>36622</c:v>
                </c:pt>
                <c:pt idx="1329">
                  <c:v>36623</c:v>
                </c:pt>
                <c:pt idx="1330">
                  <c:v>36626</c:v>
                </c:pt>
                <c:pt idx="1331">
                  <c:v>36627</c:v>
                </c:pt>
                <c:pt idx="1332">
                  <c:v>36628</c:v>
                </c:pt>
                <c:pt idx="1333">
                  <c:v>36629</c:v>
                </c:pt>
                <c:pt idx="1334">
                  <c:v>36630</c:v>
                </c:pt>
                <c:pt idx="1335">
                  <c:v>36633</c:v>
                </c:pt>
                <c:pt idx="1336">
                  <c:v>36634</c:v>
                </c:pt>
                <c:pt idx="1337">
                  <c:v>36635</c:v>
                </c:pt>
                <c:pt idx="1338">
                  <c:v>36636</c:v>
                </c:pt>
                <c:pt idx="1339">
                  <c:v>36640</c:v>
                </c:pt>
                <c:pt idx="1340">
                  <c:v>36641</c:v>
                </c:pt>
                <c:pt idx="1341">
                  <c:v>36642</c:v>
                </c:pt>
                <c:pt idx="1342">
                  <c:v>36643</c:v>
                </c:pt>
                <c:pt idx="1343">
                  <c:v>36644</c:v>
                </c:pt>
                <c:pt idx="1344">
                  <c:v>36647</c:v>
                </c:pt>
                <c:pt idx="1345">
                  <c:v>36648</c:v>
                </c:pt>
                <c:pt idx="1346">
                  <c:v>36649</c:v>
                </c:pt>
                <c:pt idx="1347">
                  <c:v>36650</c:v>
                </c:pt>
                <c:pt idx="1348">
                  <c:v>36651</c:v>
                </c:pt>
                <c:pt idx="1349">
                  <c:v>36654</c:v>
                </c:pt>
                <c:pt idx="1350">
                  <c:v>36655</c:v>
                </c:pt>
                <c:pt idx="1351">
                  <c:v>36656</c:v>
                </c:pt>
                <c:pt idx="1352">
                  <c:v>36657</c:v>
                </c:pt>
                <c:pt idx="1353">
                  <c:v>36658</c:v>
                </c:pt>
                <c:pt idx="1354">
                  <c:v>36661</c:v>
                </c:pt>
                <c:pt idx="1355">
                  <c:v>36662</c:v>
                </c:pt>
                <c:pt idx="1356">
                  <c:v>36663</c:v>
                </c:pt>
                <c:pt idx="1357">
                  <c:v>36664</c:v>
                </c:pt>
                <c:pt idx="1358">
                  <c:v>36665</c:v>
                </c:pt>
                <c:pt idx="1359">
                  <c:v>36668</c:v>
                </c:pt>
                <c:pt idx="1360">
                  <c:v>36669</c:v>
                </c:pt>
                <c:pt idx="1361">
                  <c:v>36670</c:v>
                </c:pt>
                <c:pt idx="1362">
                  <c:v>36671</c:v>
                </c:pt>
                <c:pt idx="1363">
                  <c:v>36672</c:v>
                </c:pt>
                <c:pt idx="1364">
                  <c:v>36676</c:v>
                </c:pt>
                <c:pt idx="1365">
                  <c:v>36677</c:v>
                </c:pt>
                <c:pt idx="1366">
                  <c:v>36678</c:v>
                </c:pt>
                <c:pt idx="1367">
                  <c:v>36679</c:v>
                </c:pt>
                <c:pt idx="1368">
                  <c:v>36682</c:v>
                </c:pt>
                <c:pt idx="1369">
                  <c:v>36683</c:v>
                </c:pt>
                <c:pt idx="1370">
                  <c:v>36684</c:v>
                </c:pt>
                <c:pt idx="1371">
                  <c:v>36685</c:v>
                </c:pt>
                <c:pt idx="1372">
                  <c:v>36686</c:v>
                </c:pt>
                <c:pt idx="1373">
                  <c:v>36689</c:v>
                </c:pt>
                <c:pt idx="1374">
                  <c:v>36690</c:v>
                </c:pt>
                <c:pt idx="1375">
                  <c:v>36691</c:v>
                </c:pt>
                <c:pt idx="1376">
                  <c:v>36692</c:v>
                </c:pt>
                <c:pt idx="1377">
                  <c:v>36693</c:v>
                </c:pt>
                <c:pt idx="1378">
                  <c:v>36696</c:v>
                </c:pt>
                <c:pt idx="1379">
                  <c:v>36697</c:v>
                </c:pt>
                <c:pt idx="1380">
                  <c:v>36698</c:v>
                </c:pt>
                <c:pt idx="1381">
                  <c:v>36699</c:v>
                </c:pt>
                <c:pt idx="1382">
                  <c:v>36700</c:v>
                </c:pt>
                <c:pt idx="1383">
                  <c:v>36703</c:v>
                </c:pt>
                <c:pt idx="1384">
                  <c:v>36704</c:v>
                </c:pt>
                <c:pt idx="1385">
                  <c:v>36705</c:v>
                </c:pt>
                <c:pt idx="1386">
                  <c:v>36706</c:v>
                </c:pt>
                <c:pt idx="1387">
                  <c:v>36707</c:v>
                </c:pt>
                <c:pt idx="1388">
                  <c:v>36710</c:v>
                </c:pt>
                <c:pt idx="1389">
                  <c:v>36712</c:v>
                </c:pt>
                <c:pt idx="1390">
                  <c:v>36713</c:v>
                </c:pt>
                <c:pt idx="1391">
                  <c:v>36714</c:v>
                </c:pt>
                <c:pt idx="1392">
                  <c:v>36717</c:v>
                </c:pt>
                <c:pt idx="1393">
                  <c:v>36718</c:v>
                </c:pt>
                <c:pt idx="1394">
                  <c:v>36719</c:v>
                </c:pt>
                <c:pt idx="1395">
                  <c:v>36720</c:v>
                </c:pt>
                <c:pt idx="1396">
                  <c:v>36721</c:v>
                </c:pt>
                <c:pt idx="1397">
                  <c:v>36724</c:v>
                </c:pt>
                <c:pt idx="1398">
                  <c:v>36725</c:v>
                </c:pt>
                <c:pt idx="1399">
                  <c:v>36726</c:v>
                </c:pt>
                <c:pt idx="1400">
                  <c:v>36727</c:v>
                </c:pt>
                <c:pt idx="1401">
                  <c:v>36728</c:v>
                </c:pt>
                <c:pt idx="1402">
                  <c:v>36731</c:v>
                </c:pt>
                <c:pt idx="1403">
                  <c:v>36732</c:v>
                </c:pt>
                <c:pt idx="1404">
                  <c:v>36733</c:v>
                </c:pt>
                <c:pt idx="1405">
                  <c:v>36734</c:v>
                </c:pt>
                <c:pt idx="1406">
                  <c:v>36735</c:v>
                </c:pt>
                <c:pt idx="1407">
                  <c:v>36738</c:v>
                </c:pt>
                <c:pt idx="1408">
                  <c:v>36739</c:v>
                </c:pt>
                <c:pt idx="1409">
                  <c:v>36740</c:v>
                </c:pt>
                <c:pt idx="1410">
                  <c:v>36741</c:v>
                </c:pt>
                <c:pt idx="1411">
                  <c:v>36742</c:v>
                </c:pt>
                <c:pt idx="1412">
                  <c:v>36745</c:v>
                </c:pt>
                <c:pt idx="1413">
                  <c:v>36746</c:v>
                </c:pt>
                <c:pt idx="1414">
                  <c:v>36747</c:v>
                </c:pt>
                <c:pt idx="1415">
                  <c:v>36748</c:v>
                </c:pt>
                <c:pt idx="1416">
                  <c:v>36749</c:v>
                </c:pt>
                <c:pt idx="1417">
                  <c:v>36752</c:v>
                </c:pt>
                <c:pt idx="1418">
                  <c:v>36753</c:v>
                </c:pt>
                <c:pt idx="1419">
                  <c:v>36754</c:v>
                </c:pt>
                <c:pt idx="1420">
                  <c:v>36755</c:v>
                </c:pt>
                <c:pt idx="1421">
                  <c:v>36756</c:v>
                </c:pt>
                <c:pt idx="1422">
                  <c:v>36759</c:v>
                </c:pt>
                <c:pt idx="1423">
                  <c:v>36760</c:v>
                </c:pt>
                <c:pt idx="1424">
                  <c:v>36761</c:v>
                </c:pt>
                <c:pt idx="1425">
                  <c:v>36762</c:v>
                </c:pt>
                <c:pt idx="1426">
                  <c:v>36763</c:v>
                </c:pt>
                <c:pt idx="1427">
                  <c:v>36766</c:v>
                </c:pt>
                <c:pt idx="1428">
                  <c:v>36767</c:v>
                </c:pt>
                <c:pt idx="1429">
                  <c:v>36768</c:v>
                </c:pt>
                <c:pt idx="1430">
                  <c:v>36769</c:v>
                </c:pt>
                <c:pt idx="1431">
                  <c:v>36770</c:v>
                </c:pt>
                <c:pt idx="1432">
                  <c:v>36774</c:v>
                </c:pt>
                <c:pt idx="1433">
                  <c:v>36775</c:v>
                </c:pt>
                <c:pt idx="1434">
                  <c:v>36776</c:v>
                </c:pt>
                <c:pt idx="1435">
                  <c:v>36777</c:v>
                </c:pt>
                <c:pt idx="1436">
                  <c:v>36780</c:v>
                </c:pt>
                <c:pt idx="1437">
                  <c:v>36781</c:v>
                </c:pt>
                <c:pt idx="1438">
                  <c:v>36782</c:v>
                </c:pt>
                <c:pt idx="1439">
                  <c:v>36783</c:v>
                </c:pt>
                <c:pt idx="1440">
                  <c:v>36784</c:v>
                </c:pt>
                <c:pt idx="1441">
                  <c:v>36787</c:v>
                </c:pt>
                <c:pt idx="1442">
                  <c:v>36788</c:v>
                </c:pt>
                <c:pt idx="1443">
                  <c:v>36789</c:v>
                </c:pt>
                <c:pt idx="1444">
                  <c:v>36790</c:v>
                </c:pt>
                <c:pt idx="1445">
                  <c:v>36791</c:v>
                </c:pt>
                <c:pt idx="1446">
                  <c:v>36794</c:v>
                </c:pt>
                <c:pt idx="1447">
                  <c:v>36795</c:v>
                </c:pt>
                <c:pt idx="1448">
                  <c:v>36796</c:v>
                </c:pt>
                <c:pt idx="1449">
                  <c:v>36797</c:v>
                </c:pt>
                <c:pt idx="1450">
                  <c:v>36798</c:v>
                </c:pt>
                <c:pt idx="1451">
                  <c:v>36801</c:v>
                </c:pt>
                <c:pt idx="1452">
                  <c:v>36802</c:v>
                </c:pt>
                <c:pt idx="1453">
                  <c:v>36803</c:v>
                </c:pt>
                <c:pt idx="1454">
                  <c:v>36804</c:v>
                </c:pt>
                <c:pt idx="1455">
                  <c:v>36805</c:v>
                </c:pt>
                <c:pt idx="1456">
                  <c:v>36808</c:v>
                </c:pt>
                <c:pt idx="1457">
                  <c:v>36809</c:v>
                </c:pt>
                <c:pt idx="1458">
                  <c:v>36810</c:v>
                </c:pt>
                <c:pt idx="1459">
                  <c:v>36811</c:v>
                </c:pt>
                <c:pt idx="1460">
                  <c:v>36812</c:v>
                </c:pt>
                <c:pt idx="1461">
                  <c:v>36815</c:v>
                </c:pt>
                <c:pt idx="1462">
                  <c:v>36816</c:v>
                </c:pt>
                <c:pt idx="1463">
                  <c:v>36817</c:v>
                </c:pt>
                <c:pt idx="1464">
                  <c:v>36818</c:v>
                </c:pt>
                <c:pt idx="1465">
                  <c:v>36819</c:v>
                </c:pt>
                <c:pt idx="1466">
                  <c:v>36822</c:v>
                </c:pt>
                <c:pt idx="1467">
                  <c:v>36823</c:v>
                </c:pt>
                <c:pt idx="1468">
                  <c:v>36824</c:v>
                </c:pt>
                <c:pt idx="1469">
                  <c:v>36825</c:v>
                </c:pt>
                <c:pt idx="1470">
                  <c:v>36826</c:v>
                </c:pt>
                <c:pt idx="1471">
                  <c:v>36829</c:v>
                </c:pt>
                <c:pt idx="1472">
                  <c:v>36830</c:v>
                </c:pt>
                <c:pt idx="1473">
                  <c:v>36831</c:v>
                </c:pt>
                <c:pt idx="1474">
                  <c:v>36832</c:v>
                </c:pt>
                <c:pt idx="1475">
                  <c:v>36833</c:v>
                </c:pt>
                <c:pt idx="1476">
                  <c:v>36836</c:v>
                </c:pt>
                <c:pt idx="1477">
                  <c:v>36837</c:v>
                </c:pt>
                <c:pt idx="1478">
                  <c:v>36838</c:v>
                </c:pt>
                <c:pt idx="1479">
                  <c:v>36839</c:v>
                </c:pt>
                <c:pt idx="1480">
                  <c:v>36840</c:v>
                </c:pt>
                <c:pt idx="1481">
                  <c:v>36843</c:v>
                </c:pt>
                <c:pt idx="1482">
                  <c:v>36844</c:v>
                </c:pt>
                <c:pt idx="1483">
                  <c:v>36845</c:v>
                </c:pt>
                <c:pt idx="1484">
                  <c:v>36846</c:v>
                </c:pt>
                <c:pt idx="1485">
                  <c:v>36847</c:v>
                </c:pt>
                <c:pt idx="1486">
                  <c:v>36850</c:v>
                </c:pt>
                <c:pt idx="1487">
                  <c:v>36851</c:v>
                </c:pt>
                <c:pt idx="1488">
                  <c:v>36852</c:v>
                </c:pt>
                <c:pt idx="1489">
                  <c:v>36854</c:v>
                </c:pt>
                <c:pt idx="1490">
                  <c:v>36857</c:v>
                </c:pt>
                <c:pt idx="1491">
                  <c:v>36858</c:v>
                </c:pt>
                <c:pt idx="1492">
                  <c:v>36859</c:v>
                </c:pt>
                <c:pt idx="1493">
                  <c:v>36860</c:v>
                </c:pt>
                <c:pt idx="1494">
                  <c:v>36861</c:v>
                </c:pt>
                <c:pt idx="1495">
                  <c:v>36864</c:v>
                </c:pt>
                <c:pt idx="1496">
                  <c:v>36865</c:v>
                </c:pt>
                <c:pt idx="1497">
                  <c:v>36866</c:v>
                </c:pt>
                <c:pt idx="1498">
                  <c:v>36867</c:v>
                </c:pt>
                <c:pt idx="1499">
                  <c:v>36868</c:v>
                </c:pt>
                <c:pt idx="1500">
                  <c:v>36871</c:v>
                </c:pt>
                <c:pt idx="1501">
                  <c:v>36872</c:v>
                </c:pt>
                <c:pt idx="1502">
                  <c:v>36873</c:v>
                </c:pt>
                <c:pt idx="1503">
                  <c:v>36874</c:v>
                </c:pt>
                <c:pt idx="1504">
                  <c:v>36875</c:v>
                </c:pt>
                <c:pt idx="1505">
                  <c:v>36878</c:v>
                </c:pt>
                <c:pt idx="1506">
                  <c:v>36879</c:v>
                </c:pt>
                <c:pt idx="1507">
                  <c:v>36880</c:v>
                </c:pt>
                <c:pt idx="1508">
                  <c:v>36881</c:v>
                </c:pt>
                <c:pt idx="1509">
                  <c:v>36882</c:v>
                </c:pt>
                <c:pt idx="1510">
                  <c:v>36886</c:v>
                </c:pt>
                <c:pt idx="1511">
                  <c:v>36887</c:v>
                </c:pt>
                <c:pt idx="1512">
                  <c:v>36888</c:v>
                </c:pt>
                <c:pt idx="1513">
                  <c:v>36889</c:v>
                </c:pt>
                <c:pt idx="1514">
                  <c:v>36893</c:v>
                </c:pt>
                <c:pt idx="1515">
                  <c:v>36894</c:v>
                </c:pt>
                <c:pt idx="1516">
                  <c:v>36895</c:v>
                </c:pt>
                <c:pt idx="1517">
                  <c:v>36896</c:v>
                </c:pt>
                <c:pt idx="1518">
                  <c:v>36899</c:v>
                </c:pt>
                <c:pt idx="1519">
                  <c:v>36900</c:v>
                </c:pt>
                <c:pt idx="1520">
                  <c:v>36901</c:v>
                </c:pt>
                <c:pt idx="1521">
                  <c:v>36902</c:v>
                </c:pt>
                <c:pt idx="1522">
                  <c:v>36903</c:v>
                </c:pt>
                <c:pt idx="1523">
                  <c:v>36907</c:v>
                </c:pt>
                <c:pt idx="1524">
                  <c:v>36908</c:v>
                </c:pt>
                <c:pt idx="1525">
                  <c:v>36909</c:v>
                </c:pt>
                <c:pt idx="1526">
                  <c:v>36910</c:v>
                </c:pt>
                <c:pt idx="1527">
                  <c:v>36913</c:v>
                </c:pt>
                <c:pt idx="1528">
                  <c:v>36914</c:v>
                </c:pt>
                <c:pt idx="1529">
                  <c:v>36915</c:v>
                </c:pt>
                <c:pt idx="1530">
                  <c:v>36916</c:v>
                </c:pt>
                <c:pt idx="1531">
                  <c:v>36917</c:v>
                </c:pt>
                <c:pt idx="1532">
                  <c:v>36920</c:v>
                </c:pt>
                <c:pt idx="1533">
                  <c:v>36921</c:v>
                </c:pt>
                <c:pt idx="1534">
                  <c:v>36922</c:v>
                </c:pt>
                <c:pt idx="1535">
                  <c:v>36923</c:v>
                </c:pt>
                <c:pt idx="1536">
                  <c:v>36924</c:v>
                </c:pt>
                <c:pt idx="1537">
                  <c:v>36927</c:v>
                </c:pt>
                <c:pt idx="1538">
                  <c:v>36928</c:v>
                </c:pt>
                <c:pt idx="1539">
                  <c:v>36929</c:v>
                </c:pt>
                <c:pt idx="1540">
                  <c:v>36930</c:v>
                </c:pt>
                <c:pt idx="1541">
                  <c:v>36931</c:v>
                </c:pt>
                <c:pt idx="1542">
                  <c:v>36934</c:v>
                </c:pt>
                <c:pt idx="1543">
                  <c:v>36935</c:v>
                </c:pt>
                <c:pt idx="1544">
                  <c:v>36936</c:v>
                </c:pt>
                <c:pt idx="1545">
                  <c:v>36937</c:v>
                </c:pt>
                <c:pt idx="1546">
                  <c:v>36938</c:v>
                </c:pt>
                <c:pt idx="1547">
                  <c:v>36942</c:v>
                </c:pt>
                <c:pt idx="1548">
                  <c:v>36943</c:v>
                </c:pt>
                <c:pt idx="1549">
                  <c:v>36944</c:v>
                </c:pt>
                <c:pt idx="1550">
                  <c:v>36945</c:v>
                </c:pt>
                <c:pt idx="1551">
                  <c:v>36948</c:v>
                </c:pt>
                <c:pt idx="1552">
                  <c:v>36949</c:v>
                </c:pt>
                <c:pt idx="1553">
                  <c:v>36950</c:v>
                </c:pt>
                <c:pt idx="1554">
                  <c:v>36951</c:v>
                </c:pt>
                <c:pt idx="1555">
                  <c:v>36952</c:v>
                </c:pt>
                <c:pt idx="1556">
                  <c:v>36955</c:v>
                </c:pt>
                <c:pt idx="1557">
                  <c:v>36956</c:v>
                </c:pt>
                <c:pt idx="1558">
                  <c:v>36957</c:v>
                </c:pt>
                <c:pt idx="1559">
                  <c:v>36958</c:v>
                </c:pt>
                <c:pt idx="1560">
                  <c:v>36959</c:v>
                </c:pt>
                <c:pt idx="1561">
                  <c:v>36962</c:v>
                </c:pt>
                <c:pt idx="1562">
                  <c:v>36963</c:v>
                </c:pt>
                <c:pt idx="1563">
                  <c:v>36964</c:v>
                </c:pt>
                <c:pt idx="1564">
                  <c:v>36965</c:v>
                </c:pt>
                <c:pt idx="1565">
                  <c:v>36966</c:v>
                </c:pt>
                <c:pt idx="1566">
                  <c:v>36969</c:v>
                </c:pt>
                <c:pt idx="1567">
                  <c:v>36970</c:v>
                </c:pt>
                <c:pt idx="1568">
                  <c:v>36971</c:v>
                </c:pt>
                <c:pt idx="1569">
                  <c:v>36972</c:v>
                </c:pt>
                <c:pt idx="1570">
                  <c:v>36973</c:v>
                </c:pt>
                <c:pt idx="1571">
                  <c:v>36976</c:v>
                </c:pt>
                <c:pt idx="1572">
                  <c:v>36977</c:v>
                </c:pt>
                <c:pt idx="1573">
                  <c:v>36978</c:v>
                </c:pt>
                <c:pt idx="1574">
                  <c:v>36979</c:v>
                </c:pt>
                <c:pt idx="1575">
                  <c:v>36980</c:v>
                </c:pt>
                <c:pt idx="1576">
                  <c:v>36983</c:v>
                </c:pt>
                <c:pt idx="1577">
                  <c:v>36984</c:v>
                </c:pt>
                <c:pt idx="1578">
                  <c:v>36985</c:v>
                </c:pt>
                <c:pt idx="1579">
                  <c:v>36986</c:v>
                </c:pt>
                <c:pt idx="1580">
                  <c:v>36987</c:v>
                </c:pt>
                <c:pt idx="1581">
                  <c:v>36990</c:v>
                </c:pt>
                <c:pt idx="1582">
                  <c:v>36991</c:v>
                </c:pt>
                <c:pt idx="1583">
                  <c:v>36992</c:v>
                </c:pt>
                <c:pt idx="1584">
                  <c:v>36993</c:v>
                </c:pt>
                <c:pt idx="1585">
                  <c:v>36997</c:v>
                </c:pt>
                <c:pt idx="1586">
                  <c:v>36998</c:v>
                </c:pt>
                <c:pt idx="1587">
                  <c:v>36999</c:v>
                </c:pt>
                <c:pt idx="1588">
                  <c:v>37000</c:v>
                </c:pt>
                <c:pt idx="1589">
                  <c:v>37001</c:v>
                </c:pt>
                <c:pt idx="1590">
                  <c:v>37004</c:v>
                </c:pt>
                <c:pt idx="1591">
                  <c:v>37005</c:v>
                </c:pt>
                <c:pt idx="1592">
                  <c:v>37006</c:v>
                </c:pt>
                <c:pt idx="1593">
                  <c:v>37007</c:v>
                </c:pt>
                <c:pt idx="1594">
                  <c:v>37008</c:v>
                </c:pt>
                <c:pt idx="1595">
                  <c:v>37011</c:v>
                </c:pt>
                <c:pt idx="1596">
                  <c:v>37012</c:v>
                </c:pt>
                <c:pt idx="1597">
                  <c:v>37013</c:v>
                </c:pt>
                <c:pt idx="1598">
                  <c:v>37014</c:v>
                </c:pt>
                <c:pt idx="1599">
                  <c:v>37015</c:v>
                </c:pt>
                <c:pt idx="1600">
                  <c:v>37018</c:v>
                </c:pt>
                <c:pt idx="1601">
                  <c:v>37019</c:v>
                </c:pt>
                <c:pt idx="1602">
                  <c:v>37020</c:v>
                </c:pt>
                <c:pt idx="1603">
                  <c:v>37021</c:v>
                </c:pt>
                <c:pt idx="1604">
                  <c:v>37022</c:v>
                </c:pt>
                <c:pt idx="1605">
                  <c:v>37025</c:v>
                </c:pt>
                <c:pt idx="1606">
                  <c:v>37026</c:v>
                </c:pt>
                <c:pt idx="1607">
                  <c:v>37027</c:v>
                </c:pt>
                <c:pt idx="1608">
                  <c:v>37028</c:v>
                </c:pt>
                <c:pt idx="1609">
                  <c:v>37029</c:v>
                </c:pt>
                <c:pt idx="1610">
                  <c:v>37032</c:v>
                </c:pt>
                <c:pt idx="1611">
                  <c:v>37033</c:v>
                </c:pt>
                <c:pt idx="1612">
                  <c:v>37034</c:v>
                </c:pt>
                <c:pt idx="1613">
                  <c:v>37035</c:v>
                </c:pt>
                <c:pt idx="1614">
                  <c:v>37036</c:v>
                </c:pt>
                <c:pt idx="1615">
                  <c:v>37040</c:v>
                </c:pt>
                <c:pt idx="1616">
                  <c:v>37041</c:v>
                </c:pt>
                <c:pt idx="1617">
                  <c:v>37042</c:v>
                </c:pt>
                <c:pt idx="1618">
                  <c:v>37043</c:v>
                </c:pt>
                <c:pt idx="1619">
                  <c:v>37046</c:v>
                </c:pt>
                <c:pt idx="1620">
                  <c:v>37047</c:v>
                </c:pt>
                <c:pt idx="1621">
                  <c:v>37048</c:v>
                </c:pt>
                <c:pt idx="1622">
                  <c:v>37049</c:v>
                </c:pt>
                <c:pt idx="1623">
                  <c:v>37050</c:v>
                </c:pt>
                <c:pt idx="1624">
                  <c:v>37053</c:v>
                </c:pt>
                <c:pt idx="1625">
                  <c:v>37054</c:v>
                </c:pt>
                <c:pt idx="1626">
                  <c:v>37055</c:v>
                </c:pt>
                <c:pt idx="1627">
                  <c:v>37056</c:v>
                </c:pt>
                <c:pt idx="1628">
                  <c:v>37057</c:v>
                </c:pt>
                <c:pt idx="1629">
                  <c:v>37060</c:v>
                </c:pt>
                <c:pt idx="1630">
                  <c:v>37061</c:v>
                </c:pt>
                <c:pt idx="1631">
                  <c:v>37062</c:v>
                </c:pt>
                <c:pt idx="1632">
                  <c:v>37063</c:v>
                </c:pt>
                <c:pt idx="1633">
                  <c:v>37064</c:v>
                </c:pt>
                <c:pt idx="1634">
                  <c:v>37067</c:v>
                </c:pt>
                <c:pt idx="1635">
                  <c:v>37068</c:v>
                </c:pt>
                <c:pt idx="1636">
                  <c:v>37069</c:v>
                </c:pt>
                <c:pt idx="1637">
                  <c:v>37070</c:v>
                </c:pt>
                <c:pt idx="1638">
                  <c:v>37071</c:v>
                </c:pt>
                <c:pt idx="1639">
                  <c:v>37074</c:v>
                </c:pt>
                <c:pt idx="1640">
                  <c:v>37075</c:v>
                </c:pt>
                <c:pt idx="1641">
                  <c:v>37077</c:v>
                </c:pt>
                <c:pt idx="1642">
                  <c:v>37078</c:v>
                </c:pt>
                <c:pt idx="1643">
                  <c:v>37081</c:v>
                </c:pt>
                <c:pt idx="1644">
                  <c:v>37082</c:v>
                </c:pt>
                <c:pt idx="1645">
                  <c:v>37083</c:v>
                </c:pt>
                <c:pt idx="1646">
                  <c:v>37084</c:v>
                </c:pt>
                <c:pt idx="1647">
                  <c:v>37085</c:v>
                </c:pt>
                <c:pt idx="1648">
                  <c:v>37088</c:v>
                </c:pt>
                <c:pt idx="1649">
                  <c:v>37089</c:v>
                </c:pt>
                <c:pt idx="1650">
                  <c:v>37090</c:v>
                </c:pt>
                <c:pt idx="1651">
                  <c:v>37091</c:v>
                </c:pt>
                <c:pt idx="1652">
                  <c:v>37092</c:v>
                </c:pt>
                <c:pt idx="1653">
                  <c:v>37095</c:v>
                </c:pt>
                <c:pt idx="1654">
                  <c:v>37096</c:v>
                </c:pt>
                <c:pt idx="1655">
                  <c:v>37097</c:v>
                </c:pt>
                <c:pt idx="1656">
                  <c:v>37098</c:v>
                </c:pt>
                <c:pt idx="1657">
                  <c:v>37099</c:v>
                </c:pt>
                <c:pt idx="1658">
                  <c:v>37102</c:v>
                </c:pt>
                <c:pt idx="1659">
                  <c:v>37103</c:v>
                </c:pt>
                <c:pt idx="1660">
                  <c:v>37104</c:v>
                </c:pt>
                <c:pt idx="1661">
                  <c:v>37105</c:v>
                </c:pt>
                <c:pt idx="1662">
                  <c:v>37106</c:v>
                </c:pt>
                <c:pt idx="1663">
                  <c:v>37109</c:v>
                </c:pt>
                <c:pt idx="1664">
                  <c:v>37110</c:v>
                </c:pt>
                <c:pt idx="1665">
                  <c:v>37111</c:v>
                </c:pt>
                <c:pt idx="1666">
                  <c:v>37112</c:v>
                </c:pt>
                <c:pt idx="1667">
                  <c:v>37113</c:v>
                </c:pt>
                <c:pt idx="1668">
                  <c:v>37116</c:v>
                </c:pt>
                <c:pt idx="1669">
                  <c:v>37117</c:v>
                </c:pt>
                <c:pt idx="1670">
                  <c:v>37118</c:v>
                </c:pt>
                <c:pt idx="1671">
                  <c:v>37119</c:v>
                </c:pt>
                <c:pt idx="1672">
                  <c:v>37120</c:v>
                </c:pt>
                <c:pt idx="1673">
                  <c:v>37123</c:v>
                </c:pt>
                <c:pt idx="1674">
                  <c:v>37124</c:v>
                </c:pt>
                <c:pt idx="1675">
                  <c:v>37125</c:v>
                </c:pt>
                <c:pt idx="1676">
                  <c:v>37126</c:v>
                </c:pt>
                <c:pt idx="1677">
                  <c:v>37127</c:v>
                </c:pt>
                <c:pt idx="1678">
                  <c:v>37130</c:v>
                </c:pt>
                <c:pt idx="1679">
                  <c:v>37131</c:v>
                </c:pt>
                <c:pt idx="1680">
                  <c:v>37132</c:v>
                </c:pt>
                <c:pt idx="1681">
                  <c:v>37133</c:v>
                </c:pt>
                <c:pt idx="1682">
                  <c:v>37134</c:v>
                </c:pt>
                <c:pt idx="1683">
                  <c:v>37138</c:v>
                </c:pt>
                <c:pt idx="1684">
                  <c:v>37139</c:v>
                </c:pt>
                <c:pt idx="1685">
                  <c:v>37140</c:v>
                </c:pt>
                <c:pt idx="1686">
                  <c:v>37141</c:v>
                </c:pt>
                <c:pt idx="1687">
                  <c:v>37144</c:v>
                </c:pt>
                <c:pt idx="1688">
                  <c:v>37151</c:v>
                </c:pt>
                <c:pt idx="1689">
                  <c:v>37152</c:v>
                </c:pt>
                <c:pt idx="1690">
                  <c:v>37153</c:v>
                </c:pt>
                <c:pt idx="1691">
                  <c:v>37154</c:v>
                </c:pt>
                <c:pt idx="1692">
                  <c:v>37155</c:v>
                </c:pt>
                <c:pt idx="1693">
                  <c:v>37158</c:v>
                </c:pt>
                <c:pt idx="1694">
                  <c:v>37159</c:v>
                </c:pt>
                <c:pt idx="1695">
                  <c:v>37160</c:v>
                </c:pt>
                <c:pt idx="1696">
                  <c:v>37161</c:v>
                </c:pt>
                <c:pt idx="1697">
                  <c:v>37162</c:v>
                </c:pt>
                <c:pt idx="1698">
                  <c:v>37165</c:v>
                </c:pt>
                <c:pt idx="1699">
                  <c:v>37166</c:v>
                </c:pt>
                <c:pt idx="1700">
                  <c:v>37167</c:v>
                </c:pt>
                <c:pt idx="1701">
                  <c:v>37168</c:v>
                </c:pt>
                <c:pt idx="1702">
                  <c:v>37169</c:v>
                </c:pt>
                <c:pt idx="1703">
                  <c:v>37172</c:v>
                </c:pt>
                <c:pt idx="1704">
                  <c:v>37173</c:v>
                </c:pt>
                <c:pt idx="1705">
                  <c:v>37174</c:v>
                </c:pt>
                <c:pt idx="1706">
                  <c:v>37175</c:v>
                </c:pt>
                <c:pt idx="1707">
                  <c:v>37176</c:v>
                </c:pt>
                <c:pt idx="1708">
                  <c:v>37179</c:v>
                </c:pt>
                <c:pt idx="1709">
                  <c:v>37180</c:v>
                </c:pt>
                <c:pt idx="1710">
                  <c:v>37181</c:v>
                </c:pt>
                <c:pt idx="1711">
                  <c:v>37182</c:v>
                </c:pt>
                <c:pt idx="1712">
                  <c:v>37183</c:v>
                </c:pt>
                <c:pt idx="1713">
                  <c:v>37186</c:v>
                </c:pt>
                <c:pt idx="1714">
                  <c:v>37187</c:v>
                </c:pt>
                <c:pt idx="1715">
                  <c:v>37188</c:v>
                </c:pt>
                <c:pt idx="1716">
                  <c:v>37189</c:v>
                </c:pt>
                <c:pt idx="1717">
                  <c:v>37190</c:v>
                </c:pt>
                <c:pt idx="1718">
                  <c:v>37193</c:v>
                </c:pt>
                <c:pt idx="1719">
                  <c:v>37194</c:v>
                </c:pt>
                <c:pt idx="1720">
                  <c:v>37195</c:v>
                </c:pt>
                <c:pt idx="1721">
                  <c:v>37196</c:v>
                </c:pt>
                <c:pt idx="1722">
                  <c:v>37197</c:v>
                </c:pt>
                <c:pt idx="1723">
                  <c:v>37200</c:v>
                </c:pt>
                <c:pt idx="1724">
                  <c:v>37201</c:v>
                </c:pt>
                <c:pt idx="1725">
                  <c:v>37202</c:v>
                </c:pt>
                <c:pt idx="1726">
                  <c:v>37203</c:v>
                </c:pt>
                <c:pt idx="1727">
                  <c:v>37204</c:v>
                </c:pt>
                <c:pt idx="1728">
                  <c:v>37207</c:v>
                </c:pt>
                <c:pt idx="1729">
                  <c:v>37208</c:v>
                </c:pt>
                <c:pt idx="1730">
                  <c:v>37209</c:v>
                </c:pt>
                <c:pt idx="1731">
                  <c:v>37210</c:v>
                </c:pt>
                <c:pt idx="1732">
                  <c:v>37211</c:v>
                </c:pt>
                <c:pt idx="1733">
                  <c:v>37214</c:v>
                </c:pt>
                <c:pt idx="1734">
                  <c:v>37215</c:v>
                </c:pt>
                <c:pt idx="1735">
                  <c:v>37216</c:v>
                </c:pt>
                <c:pt idx="1736">
                  <c:v>37218</c:v>
                </c:pt>
                <c:pt idx="1737">
                  <c:v>37221</c:v>
                </c:pt>
                <c:pt idx="1738">
                  <c:v>37222</c:v>
                </c:pt>
                <c:pt idx="1739">
                  <c:v>37223</c:v>
                </c:pt>
                <c:pt idx="1740">
                  <c:v>37224</c:v>
                </c:pt>
                <c:pt idx="1741">
                  <c:v>37225</c:v>
                </c:pt>
                <c:pt idx="1742">
                  <c:v>37228</c:v>
                </c:pt>
                <c:pt idx="1743">
                  <c:v>37229</c:v>
                </c:pt>
                <c:pt idx="1744">
                  <c:v>37230</c:v>
                </c:pt>
                <c:pt idx="1745">
                  <c:v>37231</c:v>
                </c:pt>
                <c:pt idx="1746">
                  <c:v>37232</c:v>
                </c:pt>
                <c:pt idx="1747">
                  <c:v>37235</c:v>
                </c:pt>
                <c:pt idx="1748">
                  <c:v>37236</c:v>
                </c:pt>
                <c:pt idx="1749">
                  <c:v>37237</c:v>
                </c:pt>
                <c:pt idx="1750">
                  <c:v>37238</c:v>
                </c:pt>
                <c:pt idx="1751">
                  <c:v>37239</c:v>
                </c:pt>
                <c:pt idx="1752">
                  <c:v>37242</c:v>
                </c:pt>
                <c:pt idx="1753">
                  <c:v>37243</c:v>
                </c:pt>
                <c:pt idx="1754">
                  <c:v>37244</c:v>
                </c:pt>
                <c:pt idx="1755">
                  <c:v>37245</c:v>
                </c:pt>
                <c:pt idx="1756">
                  <c:v>37246</c:v>
                </c:pt>
                <c:pt idx="1757">
                  <c:v>37249</c:v>
                </c:pt>
                <c:pt idx="1758">
                  <c:v>37251</c:v>
                </c:pt>
                <c:pt idx="1759">
                  <c:v>37252</c:v>
                </c:pt>
                <c:pt idx="1760">
                  <c:v>37253</c:v>
                </c:pt>
                <c:pt idx="1761">
                  <c:v>37256</c:v>
                </c:pt>
                <c:pt idx="1762">
                  <c:v>37258</c:v>
                </c:pt>
                <c:pt idx="1763">
                  <c:v>37259</c:v>
                </c:pt>
                <c:pt idx="1764">
                  <c:v>37260</c:v>
                </c:pt>
                <c:pt idx="1765">
                  <c:v>37263</c:v>
                </c:pt>
                <c:pt idx="1766">
                  <c:v>37264</c:v>
                </c:pt>
                <c:pt idx="1767">
                  <c:v>37265</c:v>
                </c:pt>
                <c:pt idx="1768">
                  <c:v>37266</c:v>
                </c:pt>
                <c:pt idx="1769">
                  <c:v>37267</c:v>
                </c:pt>
                <c:pt idx="1770">
                  <c:v>37270</c:v>
                </c:pt>
                <c:pt idx="1771">
                  <c:v>37271</c:v>
                </c:pt>
                <c:pt idx="1772">
                  <c:v>37272</c:v>
                </c:pt>
                <c:pt idx="1773">
                  <c:v>37273</c:v>
                </c:pt>
                <c:pt idx="1774">
                  <c:v>37274</c:v>
                </c:pt>
                <c:pt idx="1775">
                  <c:v>37278</c:v>
                </c:pt>
                <c:pt idx="1776">
                  <c:v>37279</c:v>
                </c:pt>
                <c:pt idx="1777">
                  <c:v>37280</c:v>
                </c:pt>
                <c:pt idx="1778">
                  <c:v>37281</c:v>
                </c:pt>
                <c:pt idx="1779">
                  <c:v>37284</c:v>
                </c:pt>
                <c:pt idx="1780">
                  <c:v>37285</c:v>
                </c:pt>
                <c:pt idx="1781">
                  <c:v>37286</c:v>
                </c:pt>
                <c:pt idx="1782">
                  <c:v>37287</c:v>
                </c:pt>
                <c:pt idx="1783">
                  <c:v>37288</c:v>
                </c:pt>
                <c:pt idx="1784">
                  <c:v>37291</c:v>
                </c:pt>
                <c:pt idx="1785">
                  <c:v>37292</c:v>
                </c:pt>
                <c:pt idx="1786">
                  <c:v>37293</c:v>
                </c:pt>
                <c:pt idx="1787">
                  <c:v>37294</c:v>
                </c:pt>
                <c:pt idx="1788">
                  <c:v>37295</c:v>
                </c:pt>
                <c:pt idx="1789">
                  <c:v>37298</c:v>
                </c:pt>
                <c:pt idx="1790">
                  <c:v>37299</c:v>
                </c:pt>
                <c:pt idx="1791">
                  <c:v>37300</c:v>
                </c:pt>
                <c:pt idx="1792">
                  <c:v>37301</c:v>
                </c:pt>
                <c:pt idx="1793">
                  <c:v>37302</c:v>
                </c:pt>
                <c:pt idx="1794">
                  <c:v>37306</c:v>
                </c:pt>
                <c:pt idx="1795">
                  <c:v>37307</c:v>
                </c:pt>
                <c:pt idx="1796">
                  <c:v>37308</c:v>
                </c:pt>
                <c:pt idx="1797">
                  <c:v>37309</c:v>
                </c:pt>
                <c:pt idx="1798">
                  <c:v>37312</c:v>
                </c:pt>
                <c:pt idx="1799">
                  <c:v>37313</c:v>
                </c:pt>
                <c:pt idx="1800">
                  <c:v>37314</c:v>
                </c:pt>
                <c:pt idx="1801">
                  <c:v>37315</c:v>
                </c:pt>
                <c:pt idx="1802">
                  <c:v>37316</c:v>
                </c:pt>
                <c:pt idx="1803">
                  <c:v>37319</c:v>
                </c:pt>
                <c:pt idx="1804">
                  <c:v>37320</c:v>
                </c:pt>
                <c:pt idx="1805">
                  <c:v>37321</c:v>
                </c:pt>
                <c:pt idx="1806">
                  <c:v>37322</c:v>
                </c:pt>
                <c:pt idx="1807">
                  <c:v>37323</c:v>
                </c:pt>
                <c:pt idx="1808">
                  <c:v>37326</c:v>
                </c:pt>
                <c:pt idx="1809">
                  <c:v>37327</c:v>
                </c:pt>
                <c:pt idx="1810">
                  <c:v>37328</c:v>
                </c:pt>
                <c:pt idx="1811">
                  <c:v>37329</c:v>
                </c:pt>
                <c:pt idx="1812">
                  <c:v>37330</c:v>
                </c:pt>
                <c:pt idx="1813">
                  <c:v>37333</c:v>
                </c:pt>
                <c:pt idx="1814">
                  <c:v>37334</c:v>
                </c:pt>
                <c:pt idx="1815">
                  <c:v>37335</c:v>
                </c:pt>
                <c:pt idx="1816">
                  <c:v>37336</c:v>
                </c:pt>
                <c:pt idx="1817">
                  <c:v>37337</c:v>
                </c:pt>
                <c:pt idx="1818">
                  <c:v>37340</c:v>
                </c:pt>
                <c:pt idx="1819">
                  <c:v>37341</c:v>
                </c:pt>
                <c:pt idx="1820">
                  <c:v>37342</c:v>
                </c:pt>
                <c:pt idx="1821">
                  <c:v>37343</c:v>
                </c:pt>
                <c:pt idx="1822">
                  <c:v>37347</c:v>
                </c:pt>
                <c:pt idx="1823">
                  <c:v>37348</c:v>
                </c:pt>
                <c:pt idx="1824">
                  <c:v>37349</c:v>
                </c:pt>
                <c:pt idx="1825">
                  <c:v>37350</c:v>
                </c:pt>
                <c:pt idx="1826">
                  <c:v>37351</c:v>
                </c:pt>
                <c:pt idx="1827">
                  <c:v>37354</c:v>
                </c:pt>
                <c:pt idx="1828">
                  <c:v>37355</c:v>
                </c:pt>
                <c:pt idx="1829">
                  <c:v>37356</c:v>
                </c:pt>
                <c:pt idx="1830">
                  <c:v>37357</c:v>
                </c:pt>
                <c:pt idx="1831">
                  <c:v>37358</c:v>
                </c:pt>
                <c:pt idx="1832">
                  <c:v>37361</c:v>
                </c:pt>
                <c:pt idx="1833">
                  <c:v>37362</c:v>
                </c:pt>
                <c:pt idx="1834">
                  <c:v>37363</c:v>
                </c:pt>
                <c:pt idx="1835">
                  <c:v>37364</c:v>
                </c:pt>
                <c:pt idx="1836">
                  <c:v>37365</c:v>
                </c:pt>
                <c:pt idx="1837">
                  <c:v>37368</c:v>
                </c:pt>
                <c:pt idx="1838">
                  <c:v>37369</c:v>
                </c:pt>
                <c:pt idx="1839">
                  <c:v>37370</c:v>
                </c:pt>
                <c:pt idx="1840">
                  <c:v>37371</c:v>
                </c:pt>
                <c:pt idx="1841">
                  <c:v>37372</c:v>
                </c:pt>
                <c:pt idx="1842">
                  <c:v>37375</c:v>
                </c:pt>
                <c:pt idx="1843">
                  <c:v>37376</c:v>
                </c:pt>
                <c:pt idx="1844">
                  <c:v>37377</c:v>
                </c:pt>
                <c:pt idx="1845">
                  <c:v>37378</c:v>
                </c:pt>
                <c:pt idx="1846">
                  <c:v>37379</c:v>
                </c:pt>
                <c:pt idx="1847">
                  <c:v>37382</c:v>
                </c:pt>
                <c:pt idx="1848">
                  <c:v>37383</c:v>
                </c:pt>
                <c:pt idx="1849">
                  <c:v>37384</c:v>
                </c:pt>
                <c:pt idx="1850">
                  <c:v>37385</c:v>
                </c:pt>
                <c:pt idx="1851">
                  <c:v>37386</c:v>
                </c:pt>
                <c:pt idx="1852">
                  <c:v>37389</c:v>
                </c:pt>
                <c:pt idx="1853">
                  <c:v>37390</c:v>
                </c:pt>
                <c:pt idx="1854">
                  <c:v>37391</c:v>
                </c:pt>
                <c:pt idx="1855">
                  <c:v>37392</c:v>
                </c:pt>
                <c:pt idx="1856">
                  <c:v>37393</c:v>
                </c:pt>
                <c:pt idx="1857">
                  <c:v>37396</c:v>
                </c:pt>
                <c:pt idx="1858">
                  <c:v>37397</c:v>
                </c:pt>
                <c:pt idx="1859">
                  <c:v>37398</c:v>
                </c:pt>
                <c:pt idx="1860">
                  <c:v>37399</c:v>
                </c:pt>
                <c:pt idx="1861">
                  <c:v>37400</c:v>
                </c:pt>
                <c:pt idx="1862">
                  <c:v>37404</c:v>
                </c:pt>
                <c:pt idx="1863">
                  <c:v>37405</c:v>
                </c:pt>
                <c:pt idx="1864">
                  <c:v>37406</c:v>
                </c:pt>
                <c:pt idx="1865">
                  <c:v>37407</c:v>
                </c:pt>
                <c:pt idx="1866">
                  <c:v>37410</c:v>
                </c:pt>
                <c:pt idx="1867">
                  <c:v>37411</c:v>
                </c:pt>
                <c:pt idx="1868">
                  <c:v>37412</c:v>
                </c:pt>
                <c:pt idx="1869">
                  <c:v>37413</c:v>
                </c:pt>
                <c:pt idx="1870">
                  <c:v>37414</c:v>
                </c:pt>
                <c:pt idx="1871">
                  <c:v>37417</c:v>
                </c:pt>
                <c:pt idx="1872">
                  <c:v>37418</c:v>
                </c:pt>
                <c:pt idx="1873">
                  <c:v>37419</c:v>
                </c:pt>
                <c:pt idx="1874">
                  <c:v>37420</c:v>
                </c:pt>
                <c:pt idx="1875">
                  <c:v>37421</c:v>
                </c:pt>
                <c:pt idx="1876">
                  <c:v>37424</c:v>
                </c:pt>
                <c:pt idx="1877">
                  <c:v>37425</c:v>
                </c:pt>
                <c:pt idx="1878">
                  <c:v>37426</c:v>
                </c:pt>
                <c:pt idx="1879">
                  <c:v>37427</c:v>
                </c:pt>
                <c:pt idx="1880">
                  <c:v>37428</c:v>
                </c:pt>
                <c:pt idx="1881">
                  <c:v>37431</c:v>
                </c:pt>
                <c:pt idx="1882">
                  <c:v>37432</c:v>
                </c:pt>
                <c:pt idx="1883">
                  <c:v>37433</c:v>
                </c:pt>
                <c:pt idx="1884">
                  <c:v>37434</c:v>
                </c:pt>
                <c:pt idx="1885">
                  <c:v>37435</c:v>
                </c:pt>
                <c:pt idx="1886">
                  <c:v>37438</c:v>
                </c:pt>
                <c:pt idx="1887">
                  <c:v>37439</c:v>
                </c:pt>
                <c:pt idx="1888">
                  <c:v>37440</c:v>
                </c:pt>
                <c:pt idx="1889">
                  <c:v>37442</c:v>
                </c:pt>
                <c:pt idx="1890">
                  <c:v>37445</c:v>
                </c:pt>
                <c:pt idx="1891">
                  <c:v>37446</c:v>
                </c:pt>
                <c:pt idx="1892">
                  <c:v>37447</c:v>
                </c:pt>
                <c:pt idx="1893">
                  <c:v>37448</c:v>
                </c:pt>
                <c:pt idx="1894">
                  <c:v>37449</c:v>
                </c:pt>
                <c:pt idx="1895">
                  <c:v>37452</c:v>
                </c:pt>
                <c:pt idx="1896">
                  <c:v>37453</c:v>
                </c:pt>
                <c:pt idx="1897">
                  <c:v>37454</c:v>
                </c:pt>
                <c:pt idx="1898">
                  <c:v>37455</c:v>
                </c:pt>
                <c:pt idx="1899">
                  <c:v>37456</c:v>
                </c:pt>
                <c:pt idx="1900">
                  <c:v>37459</c:v>
                </c:pt>
                <c:pt idx="1901">
                  <c:v>37460</c:v>
                </c:pt>
                <c:pt idx="1902">
                  <c:v>37461</c:v>
                </c:pt>
                <c:pt idx="1903">
                  <c:v>37462</c:v>
                </c:pt>
                <c:pt idx="1904">
                  <c:v>37463</c:v>
                </c:pt>
                <c:pt idx="1905">
                  <c:v>37466</c:v>
                </c:pt>
                <c:pt idx="1906">
                  <c:v>37467</c:v>
                </c:pt>
                <c:pt idx="1907">
                  <c:v>37468</c:v>
                </c:pt>
                <c:pt idx="1908">
                  <c:v>37469</c:v>
                </c:pt>
                <c:pt idx="1909">
                  <c:v>37470</c:v>
                </c:pt>
                <c:pt idx="1910">
                  <c:v>37473</c:v>
                </c:pt>
                <c:pt idx="1911">
                  <c:v>37474</c:v>
                </c:pt>
                <c:pt idx="1912">
                  <c:v>37475</c:v>
                </c:pt>
                <c:pt idx="1913">
                  <c:v>37476</c:v>
                </c:pt>
                <c:pt idx="1914">
                  <c:v>37477</c:v>
                </c:pt>
                <c:pt idx="1915">
                  <c:v>37480</c:v>
                </c:pt>
                <c:pt idx="1916">
                  <c:v>37481</c:v>
                </c:pt>
                <c:pt idx="1917">
                  <c:v>37482</c:v>
                </c:pt>
                <c:pt idx="1918">
                  <c:v>37483</c:v>
                </c:pt>
                <c:pt idx="1919">
                  <c:v>37484</c:v>
                </c:pt>
                <c:pt idx="1920">
                  <c:v>37487</c:v>
                </c:pt>
                <c:pt idx="1921">
                  <c:v>37488</c:v>
                </c:pt>
                <c:pt idx="1922">
                  <c:v>37489</c:v>
                </c:pt>
                <c:pt idx="1923">
                  <c:v>37490</c:v>
                </c:pt>
                <c:pt idx="1924">
                  <c:v>37491</c:v>
                </c:pt>
                <c:pt idx="1925">
                  <c:v>37494</c:v>
                </c:pt>
                <c:pt idx="1926">
                  <c:v>37495</c:v>
                </c:pt>
                <c:pt idx="1927">
                  <c:v>37496</c:v>
                </c:pt>
                <c:pt idx="1928">
                  <c:v>37497</c:v>
                </c:pt>
                <c:pt idx="1929">
                  <c:v>37498</c:v>
                </c:pt>
                <c:pt idx="1930">
                  <c:v>37502</c:v>
                </c:pt>
                <c:pt idx="1931">
                  <c:v>37503</c:v>
                </c:pt>
                <c:pt idx="1932">
                  <c:v>37504</c:v>
                </c:pt>
                <c:pt idx="1933">
                  <c:v>37505</c:v>
                </c:pt>
                <c:pt idx="1934">
                  <c:v>37508</c:v>
                </c:pt>
                <c:pt idx="1935">
                  <c:v>37509</c:v>
                </c:pt>
                <c:pt idx="1936">
                  <c:v>37510</c:v>
                </c:pt>
                <c:pt idx="1937">
                  <c:v>37511</c:v>
                </c:pt>
                <c:pt idx="1938">
                  <c:v>37512</c:v>
                </c:pt>
                <c:pt idx="1939">
                  <c:v>37515</c:v>
                </c:pt>
                <c:pt idx="1940">
                  <c:v>37516</c:v>
                </c:pt>
                <c:pt idx="1941">
                  <c:v>37517</c:v>
                </c:pt>
                <c:pt idx="1942">
                  <c:v>37518</c:v>
                </c:pt>
                <c:pt idx="1943">
                  <c:v>37519</c:v>
                </c:pt>
                <c:pt idx="1944">
                  <c:v>37522</c:v>
                </c:pt>
                <c:pt idx="1945">
                  <c:v>37523</c:v>
                </c:pt>
                <c:pt idx="1946">
                  <c:v>37524</c:v>
                </c:pt>
                <c:pt idx="1947">
                  <c:v>37525</c:v>
                </c:pt>
                <c:pt idx="1948">
                  <c:v>37526</c:v>
                </c:pt>
                <c:pt idx="1949">
                  <c:v>37529</c:v>
                </c:pt>
                <c:pt idx="1950">
                  <c:v>37530</c:v>
                </c:pt>
                <c:pt idx="1951">
                  <c:v>37531</c:v>
                </c:pt>
                <c:pt idx="1952">
                  <c:v>37532</c:v>
                </c:pt>
                <c:pt idx="1953">
                  <c:v>37533</c:v>
                </c:pt>
                <c:pt idx="1954">
                  <c:v>37536</c:v>
                </c:pt>
                <c:pt idx="1955">
                  <c:v>37537</c:v>
                </c:pt>
                <c:pt idx="1956">
                  <c:v>37538</c:v>
                </c:pt>
                <c:pt idx="1957">
                  <c:v>37539</c:v>
                </c:pt>
                <c:pt idx="1958">
                  <c:v>37540</c:v>
                </c:pt>
                <c:pt idx="1959">
                  <c:v>37543</c:v>
                </c:pt>
                <c:pt idx="1960">
                  <c:v>37544</c:v>
                </c:pt>
                <c:pt idx="1961">
                  <c:v>37545</c:v>
                </c:pt>
                <c:pt idx="1962">
                  <c:v>37546</c:v>
                </c:pt>
                <c:pt idx="1963">
                  <c:v>37547</c:v>
                </c:pt>
                <c:pt idx="1964">
                  <c:v>37550</c:v>
                </c:pt>
                <c:pt idx="1965">
                  <c:v>37551</c:v>
                </c:pt>
                <c:pt idx="1966">
                  <c:v>37552</c:v>
                </c:pt>
                <c:pt idx="1967">
                  <c:v>37553</c:v>
                </c:pt>
                <c:pt idx="1968">
                  <c:v>37554</c:v>
                </c:pt>
                <c:pt idx="1969">
                  <c:v>37557</c:v>
                </c:pt>
                <c:pt idx="1970">
                  <c:v>37558</c:v>
                </c:pt>
                <c:pt idx="1971">
                  <c:v>37559</c:v>
                </c:pt>
                <c:pt idx="1972">
                  <c:v>37560</c:v>
                </c:pt>
                <c:pt idx="1973">
                  <c:v>37561</c:v>
                </c:pt>
                <c:pt idx="1974">
                  <c:v>37564</c:v>
                </c:pt>
                <c:pt idx="1975">
                  <c:v>37565</c:v>
                </c:pt>
                <c:pt idx="1976">
                  <c:v>37566</c:v>
                </c:pt>
                <c:pt idx="1977">
                  <c:v>37567</c:v>
                </c:pt>
                <c:pt idx="1978">
                  <c:v>37568</c:v>
                </c:pt>
                <c:pt idx="1979">
                  <c:v>37571</c:v>
                </c:pt>
                <c:pt idx="1980">
                  <c:v>37572</c:v>
                </c:pt>
                <c:pt idx="1981">
                  <c:v>37573</c:v>
                </c:pt>
                <c:pt idx="1982">
                  <c:v>37574</c:v>
                </c:pt>
                <c:pt idx="1983">
                  <c:v>37575</c:v>
                </c:pt>
                <c:pt idx="1984">
                  <c:v>37578</c:v>
                </c:pt>
                <c:pt idx="1985">
                  <c:v>37579</c:v>
                </c:pt>
                <c:pt idx="1986">
                  <c:v>37580</c:v>
                </c:pt>
                <c:pt idx="1987">
                  <c:v>37581</c:v>
                </c:pt>
                <c:pt idx="1988">
                  <c:v>37582</c:v>
                </c:pt>
                <c:pt idx="1989">
                  <c:v>37585</c:v>
                </c:pt>
                <c:pt idx="1990">
                  <c:v>37586</c:v>
                </c:pt>
                <c:pt idx="1991">
                  <c:v>37587</c:v>
                </c:pt>
                <c:pt idx="1992">
                  <c:v>37589</c:v>
                </c:pt>
                <c:pt idx="1993">
                  <c:v>37592</c:v>
                </c:pt>
                <c:pt idx="1994">
                  <c:v>37593</c:v>
                </c:pt>
                <c:pt idx="1995">
                  <c:v>37594</c:v>
                </c:pt>
                <c:pt idx="1996">
                  <c:v>37595</c:v>
                </c:pt>
                <c:pt idx="1997">
                  <c:v>37596</c:v>
                </c:pt>
                <c:pt idx="1998">
                  <c:v>37599</c:v>
                </c:pt>
                <c:pt idx="1999">
                  <c:v>37600</c:v>
                </c:pt>
                <c:pt idx="2000">
                  <c:v>37601</c:v>
                </c:pt>
                <c:pt idx="2001">
                  <c:v>37602</c:v>
                </c:pt>
                <c:pt idx="2002">
                  <c:v>37603</c:v>
                </c:pt>
                <c:pt idx="2003">
                  <c:v>37606</c:v>
                </c:pt>
                <c:pt idx="2004">
                  <c:v>37607</c:v>
                </c:pt>
                <c:pt idx="2005">
                  <c:v>37608</c:v>
                </c:pt>
                <c:pt idx="2006">
                  <c:v>37609</c:v>
                </c:pt>
                <c:pt idx="2007">
                  <c:v>37610</c:v>
                </c:pt>
                <c:pt idx="2008">
                  <c:v>37613</c:v>
                </c:pt>
                <c:pt idx="2009">
                  <c:v>37614</c:v>
                </c:pt>
                <c:pt idx="2010">
                  <c:v>37616</c:v>
                </c:pt>
                <c:pt idx="2011">
                  <c:v>37617</c:v>
                </c:pt>
                <c:pt idx="2012">
                  <c:v>37620</c:v>
                </c:pt>
                <c:pt idx="2013">
                  <c:v>37621</c:v>
                </c:pt>
                <c:pt idx="2014">
                  <c:v>37623</c:v>
                </c:pt>
                <c:pt idx="2015">
                  <c:v>37624</c:v>
                </c:pt>
                <c:pt idx="2016">
                  <c:v>37627</c:v>
                </c:pt>
                <c:pt idx="2017">
                  <c:v>37628</c:v>
                </c:pt>
                <c:pt idx="2018">
                  <c:v>37629</c:v>
                </c:pt>
                <c:pt idx="2019">
                  <c:v>37630</c:v>
                </c:pt>
                <c:pt idx="2020">
                  <c:v>37631</c:v>
                </c:pt>
                <c:pt idx="2021">
                  <c:v>37634</c:v>
                </c:pt>
                <c:pt idx="2022">
                  <c:v>37635</c:v>
                </c:pt>
                <c:pt idx="2023">
                  <c:v>37636</c:v>
                </c:pt>
                <c:pt idx="2024">
                  <c:v>37637</c:v>
                </c:pt>
                <c:pt idx="2025">
                  <c:v>37638</c:v>
                </c:pt>
                <c:pt idx="2026">
                  <c:v>37642</c:v>
                </c:pt>
                <c:pt idx="2027">
                  <c:v>37643</c:v>
                </c:pt>
                <c:pt idx="2028">
                  <c:v>37644</c:v>
                </c:pt>
                <c:pt idx="2029">
                  <c:v>37645</c:v>
                </c:pt>
                <c:pt idx="2030">
                  <c:v>37648</c:v>
                </c:pt>
                <c:pt idx="2031">
                  <c:v>37649</c:v>
                </c:pt>
                <c:pt idx="2032">
                  <c:v>37650</c:v>
                </c:pt>
                <c:pt idx="2033">
                  <c:v>37651</c:v>
                </c:pt>
                <c:pt idx="2034">
                  <c:v>37652</c:v>
                </c:pt>
                <c:pt idx="2035">
                  <c:v>37655</c:v>
                </c:pt>
                <c:pt idx="2036">
                  <c:v>37656</c:v>
                </c:pt>
                <c:pt idx="2037">
                  <c:v>37657</c:v>
                </c:pt>
                <c:pt idx="2038">
                  <c:v>37658</c:v>
                </c:pt>
                <c:pt idx="2039">
                  <c:v>37659</c:v>
                </c:pt>
                <c:pt idx="2040">
                  <c:v>37662</c:v>
                </c:pt>
                <c:pt idx="2041">
                  <c:v>37663</c:v>
                </c:pt>
                <c:pt idx="2042">
                  <c:v>37664</c:v>
                </c:pt>
                <c:pt idx="2043">
                  <c:v>37665</c:v>
                </c:pt>
                <c:pt idx="2044">
                  <c:v>37666</c:v>
                </c:pt>
                <c:pt idx="2045">
                  <c:v>37670</c:v>
                </c:pt>
                <c:pt idx="2046">
                  <c:v>37671</c:v>
                </c:pt>
                <c:pt idx="2047">
                  <c:v>37672</c:v>
                </c:pt>
                <c:pt idx="2048">
                  <c:v>37673</c:v>
                </c:pt>
                <c:pt idx="2049">
                  <c:v>37676</c:v>
                </c:pt>
                <c:pt idx="2050">
                  <c:v>37677</c:v>
                </c:pt>
                <c:pt idx="2051">
                  <c:v>37678</c:v>
                </c:pt>
                <c:pt idx="2052">
                  <c:v>37679</c:v>
                </c:pt>
                <c:pt idx="2053">
                  <c:v>37680</c:v>
                </c:pt>
                <c:pt idx="2054">
                  <c:v>37683</c:v>
                </c:pt>
                <c:pt idx="2055">
                  <c:v>37684</c:v>
                </c:pt>
                <c:pt idx="2056">
                  <c:v>37685</c:v>
                </c:pt>
                <c:pt idx="2057">
                  <c:v>37686</c:v>
                </c:pt>
                <c:pt idx="2058">
                  <c:v>37687</c:v>
                </c:pt>
                <c:pt idx="2059">
                  <c:v>37690</c:v>
                </c:pt>
                <c:pt idx="2060">
                  <c:v>37691</c:v>
                </c:pt>
                <c:pt idx="2061">
                  <c:v>37692</c:v>
                </c:pt>
                <c:pt idx="2062">
                  <c:v>37693</c:v>
                </c:pt>
                <c:pt idx="2063">
                  <c:v>37694</c:v>
                </c:pt>
                <c:pt idx="2064">
                  <c:v>37697</c:v>
                </c:pt>
                <c:pt idx="2065">
                  <c:v>37698</c:v>
                </c:pt>
                <c:pt idx="2066">
                  <c:v>37699</c:v>
                </c:pt>
                <c:pt idx="2067">
                  <c:v>37700</c:v>
                </c:pt>
                <c:pt idx="2068">
                  <c:v>37701</c:v>
                </c:pt>
                <c:pt idx="2069">
                  <c:v>37704</c:v>
                </c:pt>
                <c:pt idx="2070">
                  <c:v>37705</c:v>
                </c:pt>
                <c:pt idx="2071">
                  <c:v>37706</c:v>
                </c:pt>
                <c:pt idx="2072">
                  <c:v>37707</c:v>
                </c:pt>
                <c:pt idx="2073">
                  <c:v>37708</c:v>
                </c:pt>
                <c:pt idx="2074">
                  <c:v>37711</c:v>
                </c:pt>
                <c:pt idx="2075">
                  <c:v>37712</c:v>
                </c:pt>
                <c:pt idx="2076">
                  <c:v>37713</c:v>
                </c:pt>
                <c:pt idx="2077">
                  <c:v>37714</c:v>
                </c:pt>
                <c:pt idx="2078">
                  <c:v>37715</c:v>
                </c:pt>
                <c:pt idx="2079">
                  <c:v>37718</c:v>
                </c:pt>
                <c:pt idx="2080">
                  <c:v>37719</c:v>
                </c:pt>
                <c:pt idx="2081">
                  <c:v>37720</c:v>
                </c:pt>
                <c:pt idx="2082">
                  <c:v>37721</c:v>
                </c:pt>
                <c:pt idx="2083">
                  <c:v>37722</c:v>
                </c:pt>
                <c:pt idx="2084">
                  <c:v>37725</c:v>
                </c:pt>
                <c:pt idx="2085">
                  <c:v>37726</c:v>
                </c:pt>
                <c:pt idx="2086">
                  <c:v>37727</c:v>
                </c:pt>
                <c:pt idx="2087">
                  <c:v>37728</c:v>
                </c:pt>
                <c:pt idx="2088">
                  <c:v>37732</c:v>
                </c:pt>
                <c:pt idx="2089">
                  <c:v>37733</c:v>
                </c:pt>
                <c:pt idx="2090">
                  <c:v>37734</c:v>
                </c:pt>
                <c:pt idx="2091">
                  <c:v>37735</c:v>
                </c:pt>
                <c:pt idx="2092">
                  <c:v>37736</c:v>
                </c:pt>
                <c:pt idx="2093">
                  <c:v>37739</c:v>
                </c:pt>
                <c:pt idx="2094">
                  <c:v>37740</c:v>
                </c:pt>
                <c:pt idx="2095">
                  <c:v>37741</c:v>
                </c:pt>
                <c:pt idx="2096">
                  <c:v>37742</c:v>
                </c:pt>
                <c:pt idx="2097">
                  <c:v>37743</c:v>
                </c:pt>
                <c:pt idx="2098">
                  <c:v>37746</c:v>
                </c:pt>
                <c:pt idx="2099">
                  <c:v>37747</c:v>
                </c:pt>
                <c:pt idx="2100">
                  <c:v>37748</c:v>
                </c:pt>
                <c:pt idx="2101">
                  <c:v>37749</c:v>
                </c:pt>
                <c:pt idx="2102">
                  <c:v>37750</c:v>
                </c:pt>
                <c:pt idx="2103">
                  <c:v>37753</c:v>
                </c:pt>
                <c:pt idx="2104">
                  <c:v>37754</c:v>
                </c:pt>
                <c:pt idx="2105">
                  <c:v>37755</c:v>
                </c:pt>
                <c:pt idx="2106">
                  <c:v>37756</c:v>
                </c:pt>
                <c:pt idx="2107">
                  <c:v>37757</c:v>
                </c:pt>
                <c:pt idx="2108">
                  <c:v>37760</c:v>
                </c:pt>
                <c:pt idx="2109">
                  <c:v>37761</c:v>
                </c:pt>
                <c:pt idx="2110">
                  <c:v>37762</c:v>
                </c:pt>
                <c:pt idx="2111">
                  <c:v>37763</c:v>
                </c:pt>
                <c:pt idx="2112">
                  <c:v>37764</c:v>
                </c:pt>
                <c:pt idx="2113">
                  <c:v>37768</c:v>
                </c:pt>
                <c:pt idx="2114">
                  <c:v>37769</c:v>
                </c:pt>
                <c:pt idx="2115">
                  <c:v>37770</c:v>
                </c:pt>
                <c:pt idx="2116">
                  <c:v>37771</c:v>
                </c:pt>
                <c:pt idx="2117">
                  <c:v>37774</c:v>
                </c:pt>
                <c:pt idx="2118">
                  <c:v>37775</c:v>
                </c:pt>
                <c:pt idx="2119">
                  <c:v>37776</c:v>
                </c:pt>
                <c:pt idx="2120">
                  <c:v>37777</c:v>
                </c:pt>
                <c:pt idx="2121">
                  <c:v>37778</c:v>
                </c:pt>
                <c:pt idx="2122">
                  <c:v>37781</c:v>
                </c:pt>
                <c:pt idx="2123">
                  <c:v>37782</c:v>
                </c:pt>
                <c:pt idx="2124">
                  <c:v>37783</c:v>
                </c:pt>
                <c:pt idx="2125">
                  <c:v>37784</c:v>
                </c:pt>
                <c:pt idx="2126">
                  <c:v>37785</c:v>
                </c:pt>
                <c:pt idx="2127">
                  <c:v>37788</c:v>
                </c:pt>
                <c:pt idx="2128">
                  <c:v>37789</c:v>
                </c:pt>
                <c:pt idx="2129">
                  <c:v>37790</c:v>
                </c:pt>
                <c:pt idx="2130">
                  <c:v>37791</c:v>
                </c:pt>
                <c:pt idx="2131">
                  <c:v>37792</c:v>
                </c:pt>
                <c:pt idx="2132">
                  <c:v>37795</c:v>
                </c:pt>
                <c:pt idx="2133">
                  <c:v>37796</c:v>
                </c:pt>
                <c:pt idx="2134">
                  <c:v>37797</c:v>
                </c:pt>
                <c:pt idx="2135">
                  <c:v>37798</c:v>
                </c:pt>
                <c:pt idx="2136">
                  <c:v>37799</c:v>
                </c:pt>
                <c:pt idx="2137">
                  <c:v>37802</c:v>
                </c:pt>
                <c:pt idx="2138">
                  <c:v>37803</c:v>
                </c:pt>
                <c:pt idx="2139">
                  <c:v>37804</c:v>
                </c:pt>
                <c:pt idx="2140">
                  <c:v>37805</c:v>
                </c:pt>
                <c:pt idx="2141">
                  <c:v>37809</c:v>
                </c:pt>
                <c:pt idx="2142">
                  <c:v>37810</c:v>
                </c:pt>
                <c:pt idx="2143">
                  <c:v>37811</c:v>
                </c:pt>
                <c:pt idx="2144">
                  <c:v>37812</c:v>
                </c:pt>
                <c:pt idx="2145">
                  <c:v>37813</c:v>
                </c:pt>
                <c:pt idx="2146">
                  <c:v>37816</c:v>
                </c:pt>
                <c:pt idx="2147">
                  <c:v>37817</c:v>
                </c:pt>
                <c:pt idx="2148">
                  <c:v>37818</c:v>
                </c:pt>
                <c:pt idx="2149">
                  <c:v>37819</c:v>
                </c:pt>
                <c:pt idx="2150">
                  <c:v>37820</c:v>
                </c:pt>
                <c:pt idx="2151">
                  <c:v>37823</c:v>
                </c:pt>
                <c:pt idx="2152">
                  <c:v>37824</c:v>
                </c:pt>
                <c:pt idx="2153">
                  <c:v>37825</c:v>
                </c:pt>
                <c:pt idx="2154">
                  <c:v>37826</c:v>
                </c:pt>
                <c:pt idx="2155">
                  <c:v>37827</c:v>
                </c:pt>
                <c:pt idx="2156">
                  <c:v>37830</c:v>
                </c:pt>
                <c:pt idx="2157">
                  <c:v>37831</c:v>
                </c:pt>
                <c:pt idx="2158">
                  <c:v>37832</c:v>
                </c:pt>
                <c:pt idx="2159">
                  <c:v>37833</c:v>
                </c:pt>
                <c:pt idx="2160">
                  <c:v>37834</c:v>
                </c:pt>
                <c:pt idx="2161">
                  <c:v>37837</c:v>
                </c:pt>
                <c:pt idx="2162">
                  <c:v>37838</c:v>
                </c:pt>
                <c:pt idx="2163">
                  <c:v>37839</c:v>
                </c:pt>
                <c:pt idx="2164">
                  <c:v>37840</c:v>
                </c:pt>
                <c:pt idx="2165">
                  <c:v>37841</c:v>
                </c:pt>
                <c:pt idx="2166">
                  <c:v>37844</c:v>
                </c:pt>
                <c:pt idx="2167">
                  <c:v>37845</c:v>
                </c:pt>
                <c:pt idx="2168">
                  <c:v>37846</c:v>
                </c:pt>
                <c:pt idx="2169">
                  <c:v>37847</c:v>
                </c:pt>
                <c:pt idx="2170">
                  <c:v>37848</c:v>
                </c:pt>
                <c:pt idx="2171">
                  <c:v>37851</c:v>
                </c:pt>
                <c:pt idx="2172">
                  <c:v>37852</c:v>
                </c:pt>
                <c:pt idx="2173">
                  <c:v>37853</c:v>
                </c:pt>
                <c:pt idx="2174">
                  <c:v>37854</c:v>
                </c:pt>
                <c:pt idx="2175">
                  <c:v>37855</c:v>
                </c:pt>
                <c:pt idx="2176">
                  <c:v>37858</c:v>
                </c:pt>
                <c:pt idx="2177">
                  <c:v>37859</c:v>
                </c:pt>
                <c:pt idx="2178">
                  <c:v>37860</c:v>
                </c:pt>
                <c:pt idx="2179">
                  <c:v>37861</c:v>
                </c:pt>
                <c:pt idx="2180">
                  <c:v>37862</c:v>
                </c:pt>
                <c:pt idx="2181">
                  <c:v>37866</c:v>
                </c:pt>
                <c:pt idx="2182">
                  <c:v>37867</c:v>
                </c:pt>
                <c:pt idx="2183">
                  <c:v>37868</c:v>
                </c:pt>
                <c:pt idx="2184">
                  <c:v>37869</c:v>
                </c:pt>
                <c:pt idx="2185">
                  <c:v>37872</c:v>
                </c:pt>
                <c:pt idx="2186">
                  <c:v>37873</c:v>
                </c:pt>
                <c:pt idx="2187">
                  <c:v>37874</c:v>
                </c:pt>
                <c:pt idx="2188">
                  <c:v>37875</c:v>
                </c:pt>
                <c:pt idx="2189">
                  <c:v>37876</c:v>
                </c:pt>
                <c:pt idx="2190">
                  <c:v>37879</c:v>
                </c:pt>
                <c:pt idx="2191">
                  <c:v>37880</c:v>
                </c:pt>
                <c:pt idx="2192">
                  <c:v>37881</c:v>
                </c:pt>
                <c:pt idx="2193">
                  <c:v>37882</c:v>
                </c:pt>
                <c:pt idx="2194">
                  <c:v>37883</c:v>
                </c:pt>
                <c:pt idx="2195">
                  <c:v>37886</c:v>
                </c:pt>
                <c:pt idx="2196">
                  <c:v>37887</c:v>
                </c:pt>
                <c:pt idx="2197">
                  <c:v>37888</c:v>
                </c:pt>
                <c:pt idx="2198">
                  <c:v>37889</c:v>
                </c:pt>
                <c:pt idx="2199">
                  <c:v>37890</c:v>
                </c:pt>
                <c:pt idx="2200">
                  <c:v>37893</c:v>
                </c:pt>
                <c:pt idx="2201">
                  <c:v>37894</c:v>
                </c:pt>
                <c:pt idx="2202">
                  <c:v>37895</c:v>
                </c:pt>
                <c:pt idx="2203">
                  <c:v>37896</c:v>
                </c:pt>
                <c:pt idx="2204">
                  <c:v>37897</c:v>
                </c:pt>
                <c:pt idx="2205">
                  <c:v>37900</c:v>
                </c:pt>
                <c:pt idx="2206">
                  <c:v>37901</c:v>
                </c:pt>
                <c:pt idx="2207">
                  <c:v>37902</c:v>
                </c:pt>
                <c:pt idx="2208">
                  <c:v>37903</c:v>
                </c:pt>
                <c:pt idx="2209">
                  <c:v>37904</c:v>
                </c:pt>
                <c:pt idx="2210">
                  <c:v>37907</c:v>
                </c:pt>
                <c:pt idx="2211">
                  <c:v>37908</c:v>
                </c:pt>
                <c:pt idx="2212">
                  <c:v>37909</c:v>
                </c:pt>
                <c:pt idx="2213">
                  <c:v>37910</c:v>
                </c:pt>
                <c:pt idx="2214">
                  <c:v>37911</c:v>
                </c:pt>
                <c:pt idx="2215">
                  <c:v>37914</c:v>
                </c:pt>
                <c:pt idx="2216">
                  <c:v>37915</c:v>
                </c:pt>
                <c:pt idx="2217">
                  <c:v>37916</c:v>
                </c:pt>
                <c:pt idx="2218">
                  <c:v>37917</c:v>
                </c:pt>
                <c:pt idx="2219">
                  <c:v>37918</c:v>
                </c:pt>
                <c:pt idx="2220">
                  <c:v>37921</c:v>
                </c:pt>
                <c:pt idx="2221">
                  <c:v>37922</c:v>
                </c:pt>
                <c:pt idx="2222">
                  <c:v>37923</c:v>
                </c:pt>
                <c:pt idx="2223">
                  <c:v>37924</c:v>
                </c:pt>
                <c:pt idx="2224">
                  <c:v>37925</c:v>
                </c:pt>
                <c:pt idx="2225">
                  <c:v>37928</c:v>
                </c:pt>
                <c:pt idx="2226">
                  <c:v>37929</c:v>
                </c:pt>
                <c:pt idx="2227">
                  <c:v>37930</c:v>
                </c:pt>
                <c:pt idx="2228">
                  <c:v>37931</c:v>
                </c:pt>
                <c:pt idx="2229">
                  <c:v>37932</c:v>
                </c:pt>
                <c:pt idx="2230">
                  <c:v>37935</c:v>
                </c:pt>
                <c:pt idx="2231">
                  <c:v>37936</c:v>
                </c:pt>
                <c:pt idx="2232">
                  <c:v>37937</c:v>
                </c:pt>
                <c:pt idx="2233">
                  <c:v>37938</c:v>
                </c:pt>
                <c:pt idx="2234">
                  <c:v>37939</c:v>
                </c:pt>
                <c:pt idx="2235">
                  <c:v>37942</c:v>
                </c:pt>
                <c:pt idx="2236">
                  <c:v>37943</c:v>
                </c:pt>
                <c:pt idx="2237">
                  <c:v>37944</c:v>
                </c:pt>
                <c:pt idx="2238">
                  <c:v>37945</c:v>
                </c:pt>
                <c:pt idx="2239">
                  <c:v>37946</c:v>
                </c:pt>
                <c:pt idx="2240">
                  <c:v>37949</c:v>
                </c:pt>
                <c:pt idx="2241">
                  <c:v>37950</c:v>
                </c:pt>
                <c:pt idx="2242">
                  <c:v>37951</c:v>
                </c:pt>
                <c:pt idx="2243">
                  <c:v>37953</c:v>
                </c:pt>
                <c:pt idx="2244">
                  <c:v>37956</c:v>
                </c:pt>
                <c:pt idx="2245">
                  <c:v>37957</c:v>
                </c:pt>
                <c:pt idx="2246">
                  <c:v>37958</c:v>
                </c:pt>
                <c:pt idx="2247">
                  <c:v>37959</c:v>
                </c:pt>
                <c:pt idx="2248">
                  <c:v>37960</c:v>
                </c:pt>
                <c:pt idx="2249">
                  <c:v>37963</c:v>
                </c:pt>
                <c:pt idx="2250">
                  <c:v>37964</c:v>
                </c:pt>
                <c:pt idx="2251">
                  <c:v>37965</c:v>
                </c:pt>
                <c:pt idx="2252">
                  <c:v>37966</c:v>
                </c:pt>
                <c:pt idx="2253">
                  <c:v>37967</c:v>
                </c:pt>
                <c:pt idx="2254">
                  <c:v>37970</c:v>
                </c:pt>
                <c:pt idx="2255">
                  <c:v>37971</c:v>
                </c:pt>
                <c:pt idx="2256">
                  <c:v>37972</c:v>
                </c:pt>
                <c:pt idx="2257">
                  <c:v>37973</c:v>
                </c:pt>
                <c:pt idx="2258">
                  <c:v>37974</c:v>
                </c:pt>
                <c:pt idx="2259">
                  <c:v>37977</c:v>
                </c:pt>
                <c:pt idx="2260">
                  <c:v>37978</c:v>
                </c:pt>
                <c:pt idx="2261">
                  <c:v>37979</c:v>
                </c:pt>
                <c:pt idx="2262">
                  <c:v>37981</c:v>
                </c:pt>
                <c:pt idx="2263">
                  <c:v>37984</c:v>
                </c:pt>
                <c:pt idx="2264">
                  <c:v>37985</c:v>
                </c:pt>
                <c:pt idx="2265">
                  <c:v>37986</c:v>
                </c:pt>
                <c:pt idx="2266">
                  <c:v>37988</c:v>
                </c:pt>
                <c:pt idx="2267">
                  <c:v>37991</c:v>
                </c:pt>
                <c:pt idx="2268">
                  <c:v>37992</c:v>
                </c:pt>
                <c:pt idx="2269">
                  <c:v>37993</c:v>
                </c:pt>
                <c:pt idx="2270">
                  <c:v>37994</c:v>
                </c:pt>
                <c:pt idx="2271">
                  <c:v>37995</c:v>
                </c:pt>
                <c:pt idx="2272">
                  <c:v>37998</c:v>
                </c:pt>
                <c:pt idx="2273">
                  <c:v>37999</c:v>
                </c:pt>
                <c:pt idx="2274">
                  <c:v>38000</c:v>
                </c:pt>
                <c:pt idx="2275">
                  <c:v>38001</c:v>
                </c:pt>
                <c:pt idx="2276">
                  <c:v>38002</c:v>
                </c:pt>
                <c:pt idx="2277">
                  <c:v>38006</c:v>
                </c:pt>
                <c:pt idx="2278">
                  <c:v>38007</c:v>
                </c:pt>
                <c:pt idx="2279">
                  <c:v>38008</c:v>
                </c:pt>
                <c:pt idx="2280">
                  <c:v>38009</c:v>
                </c:pt>
                <c:pt idx="2281">
                  <c:v>38012</c:v>
                </c:pt>
                <c:pt idx="2282">
                  <c:v>38013</c:v>
                </c:pt>
                <c:pt idx="2283">
                  <c:v>38014</c:v>
                </c:pt>
                <c:pt idx="2284">
                  <c:v>38015</c:v>
                </c:pt>
                <c:pt idx="2285">
                  <c:v>38016</c:v>
                </c:pt>
                <c:pt idx="2286">
                  <c:v>38019</c:v>
                </c:pt>
                <c:pt idx="2287">
                  <c:v>38020</c:v>
                </c:pt>
                <c:pt idx="2288">
                  <c:v>38021</c:v>
                </c:pt>
                <c:pt idx="2289">
                  <c:v>38022</c:v>
                </c:pt>
                <c:pt idx="2290">
                  <c:v>38023</c:v>
                </c:pt>
                <c:pt idx="2291">
                  <c:v>38026</c:v>
                </c:pt>
                <c:pt idx="2292">
                  <c:v>38027</c:v>
                </c:pt>
                <c:pt idx="2293">
                  <c:v>38028</c:v>
                </c:pt>
                <c:pt idx="2294">
                  <c:v>38029</c:v>
                </c:pt>
                <c:pt idx="2295">
                  <c:v>38030</c:v>
                </c:pt>
                <c:pt idx="2296">
                  <c:v>38034</c:v>
                </c:pt>
                <c:pt idx="2297">
                  <c:v>38035</c:v>
                </c:pt>
                <c:pt idx="2298">
                  <c:v>38036</c:v>
                </c:pt>
                <c:pt idx="2299">
                  <c:v>38037</c:v>
                </c:pt>
                <c:pt idx="2300">
                  <c:v>38040</c:v>
                </c:pt>
                <c:pt idx="2301">
                  <c:v>38041</c:v>
                </c:pt>
                <c:pt idx="2302">
                  <c:v>38042</c:v>
                </c:pt>
                <c:pt idx="2303">
                  <c:v>38043</c:v>
                </c:pt>
                <c:pt idx="2304">
                  <c:v>38044</c:v>
                </c:pt>
                <c:pt idx="2305">
                  <c:v>38047</c:v>
                </c:pt>
                <c:pt idx="2306">
                  <c:v>38048</c:v>
                </c:pt>
                <c:pt idx="2307">
                  <c:v>38049</c:v>
                </c:pt>
                <c:pt idx="2308">
                  <c:v>38050</c:v>
                </c:pt>
                <c:pt idx="2309">
                  <c:v>38051</c:v>
                </c:pt>
                <c:pt idx="2310">
                  <c:v>38054</c:v>
                </c:pt>
                <c:pt idx="2311">
                  <c:v>38055</c:v>
                </c:pt>
                <c:pt idx="2312">
                  <c:v>38056</c:v>
                </c:pt>
                <c:pt idx="2313">
                  <c:v>38057</c:v>
                </c:pt>
                <c:pt idx="2314">
                  <c:v>38058</c:v>
                </c:pt>
                <c:pt idx="2315">
                  <c:v>38061</c:v>
                </c:pt>
                <c:pt idx="2316">
                  <c:v>38062</c:v>
                </c:pt>
                <c:pt idx="2317">
                  <c:v>38063</c:v>
                </c:pt>
                <c:pt idx="2318">
                  <c:v>38064</c:v>
                </c:pt>
                <c:pt idx="2319">
                  <c:v>38065</c:v>
                </c:pt>
                <c:pt idx="2320">
                  <c:v>38068</c:v>
                </c:pt>
                <c:pt idx="2321">
                  <c:v>38069</c:v>
                </c:pt>
                <c:pt idx="2322">
                  <c:v>38070</c:v>
                </c:pt>
                <c:pt idx="2323">
                  <c:v>38071</c:v>
                </c:pt>
                <c:pt idx="2324">
                  <c:v>38072</c:v>
                </c:pt>
                <c:pt idx="2325">
                  <c:v>38075</c:v>
                </c:pt>
                <c:pt idx="2326">
                  <c:v>38076</c:v>
                </c:pt>
                <c:pt idx="2327">
                  <c:v>38077</c:v>
                </c:pt>
                <c:pt idx="2328">
                  <c:v>38078</c:v>
                </c:pt>
                <c:pt idx="2329">
                  <c:v>38079</c:v>
                </c:pt>
                <c:pt idx="2330">
                  <c:v>38082</c:v>
                </c:pt>
                <c:pt idx="2331">
                  <c:v>38083</c:v>
                </c:pt>
                <c:pt idx="2332">
                  <c:v>38084</c:v>
                </c:pt>
                <c:pt idx="2333">
                  <c:v>38085</c:v>
                </c:pt>
                <c:pt idx="2334">
                  <c:v>38089</c:v>
                </c:pt>
                <c:pt idx="2335">
                  <c:v>38090</c:v>
                </c:pt>
                <c:pt idx="2336">
                  <c:v>38091</c:v>
                </c:pt>
                <c:pt idx="2337">
                  <c:v>38092</c:v>
                </c:pt>
                <c:pt idx="2338">
                  <c:v>38093</c:v>
                </c:pt>
                <c:pt idx="2339">
                  <c:v>38096</c:v>
                </c:pt>
                <c:pt idx="2340">
                  <c:v>38097</c:v>
                </c:pt>
                <c:pt idx="2341">
                  <c:v>38098</c:v>
                </c:pt>
                <c:pt idx="2342">
                  <c:v>38099</c:v>
                </c:pt>
                <c:pt idx="2343">
                  <c:v>38100</c:v>
                </c:pt>
                <c:pt idx="2344">
                  <c:v>38103</c:v>
                </c:pt>
                <c:pt idx="2345">
                  <c:v>38104</c:v>
                </c:pt>
                <c:pt idx="2346">
                  <c:v>38105</c:v>
                </c:pt>
                <c:pt idx="2347">
                  <c:v>38106</c:v>
                </c:pt>
                <c:pt idx="2348">
                  <c:v>38107</c:v>
                </c:pt>
                <c:pt idx="2349">
                  <c:v>38110</c:v>
                </c:pt>
                <c:pt idx="2350">
                  <c:v>38111</c:v>
                </c:pt>
                <c:pt idx="2351">
                  <c:v>38112</c:v>
                </c:pt>
                <c:pt idx="2352">
                  <c:v>38113</c:v>
                </c:pt>
                <c:pt idx="2353">
                  <c:v>38114</c:v>
                </c:pt>
                <c:pt idx="2354">
                  <c:v>38117</c:v>
                </c:pt>
                <c:pt idx="2355">
                  <c:v>38118</c:v>
                </c:pt>
                <c:pt idx="2356">
                  <c:v>38119</c:v>
                </c:pt>
                <c:pt idx="2357">
                  <c:v>38120</c:v>
                </c:pt>
                <c:pt idx="2358">
                  <c:v>38121</c:v>
                </c:pt>
                <c:pt idx="2359">
                  <c:v>38124</c:v>
                </c:pt>
                <c:pt idx="2360">
                  <c:v>38125</c:v>
                </c:pt>
                <c:pt idx="2361">
                  <c:v>38126</c:v>
                </c:pt>
                <c:pt idx="2362">
                  <c:v>38127</c:v>
                </c:pt>
                <c:pt idx="2363">
                  <c:v>38128</c:v>
                </c:pt>
                <c:pt idx="2364">
                  <c:v>38131</c:v>
                </c:pt>
                <c:pt idx="2365">
                  <c:v>38132</c:v>
                </c:pt>
                <c:pt idx="2366">
                  <c:v>38133</c:v>
                </c:pt>
                <c:pt idx="2367">
                  <c:v>38134</c:v>
                </c:pt>
                <c:pt idx="2368">
                  <c:v>38135</c:v>
                </c:pt>
                <c:pt idx="2369">
                  <c:v>38139</c:v>
                </c:pt>
                <c:pt idx="2370">
                  <c:v>38140</c:v>
                </c:pt>
                <c:pt idx="2371">
                  <c:v>38141</c:v>
                </c:pt>
                <c:pt idx="2372">
                  <c:v>38142</c:v>
                </c:pt>
                <c:pt idx="2373">
                  <c:v>38145</c:v>
                </c:pt>
                <c:pt idx="2374">
                  <c:v>38146</c:v>
                </c:pt>
                <c:pt idx="2375">
                  <c:v>38147</c:v>
                </c:pt>
                <c:pt idx="2376">
                  <c:v>38148</c:v>
                </c:pt>
                <c:pt idx="2377">
                  <c:v>38152</c:v>
                </c:pt>
                <c:pt idx="2378">
                  <c:v>38153</c:v>
                </c:pt>
                <c:pt idx="2379">
                  <c:v>38154</c:v>
                </c:pt>
                <c:pt idx="2380">
                  <c:v>38155</c:v>
                </c:pt>
                <c:pt idx="2381">
                  <c:v>38156</c:v>
                </c:pt>
                <c:pt idx="2382">
                  <c:v>38159</c:v>
                </c:pt>
                <c:pt idx="2383">
                  <c:v>38160</c:v>
                </c:pt>
                <c:pt idx="2384">
                  <c:v>38161</c:v>
                </c:pt>
                <c:pt idx="2385">
                  <c:v>38162</c:v>
                </c:pt>
                <c:pt idx="2386">
                  <c:v>38163</c:v>
                </c:pt>
                <c:pt idx="2387">
                  <c:v>38166</c:v>
                </c:pt>
                <c:pt idx="2388">
                  <c:v>38167</c:v>
                </c:pt>
                <c:pt idx="2389">
                  <c:v>38168</c:v>
                </c:pt>
                <c:pt idx="2390">
                  <c:v>38169</c:v>
                </c:pt>
                <c:pt idx="2391">
                  <c:v>38170</c:v>
                </c:pt>
                <c:pt idx="2392">
                  <c:v>38174</c:v>
                </c:pt>
                <c:pt idx="2393">
                  <c:v>38175</c:v>
                </c:pt>
                <c:pt idx="2394">
                  <c:v>38176</c:v>
                </c:pt>
                <c:pt idx="2395">
                  <c:v>38177</c:v>
                </c:pt>
                <c:pt idx="2396">
                  <c:v>38180</c:v>
                </c:pt>
                <c:pt idx="2397">
                  <c:v>38181</c:v>
                </c:pt>
                <c:pt idx="2398">
                  <c:v>38182</c:v>
                </c:pt>
                <c:pt idx="2399">
                  <c:v>38183</c:v>
                </c:pt>
                <c:pt idx="2400">
                  <c:v>38184</c:v>
                </c:pt>
                <c:pt idx="2401">
                  <c:v>38187</c:v>
                </c:pt>
                <c:pt idx="2402">
                  <c:v>38188</c:v>
                </c:pt>
                <c:pt idx="2403">
                  <c:v>38189</c:v>
                </c:pt>
                <c:pt idx="2404">
                  <c:v>38190</c:v>
                </c:pt>
                <c:pt idx="2405">
                  <c:v>38191</c:v>
                </c:pt>
                <c:pt idx="2406">
                  <c:v>38194</c:v>
                </c:pt>
                <c:pt idx="2407">
                  <c:v>38195</c:v>
                </c:pt>
                <c:pt idx="2408">
                  <c:v>38196</c:v>
                </c:pt>
                <c:pt idx="2409">
                  <c:v>38197</c:v>
                </c:pt>
                <c:pt idx="2410">
                  <c:v>38198</c:v>
                </c:pt>
                <c:pt idx="2411">
                  <c:v>38201</c:v>
                </c:pt>
                <c:pt idx="2412">
                  <c:v>38202</c:v>
                </c:pt>
                <c:pt idx="2413">
                  <c:v>38203</c:v>
                </c:pt>
                <c:pt idx="2414">
                  <c:v>38204</c:v>
                </c:pt>
                <c:pt idx="2415">
                  <c:v>38205</c:v>
                </c:pt>
                <c:pt idx="2416">
                  <c:v>38208</c:v>
                </c:pt>
                <c:pt idx="2417">
                  <c:v>38209</c:v>
                </c:pt>
                <c:pt idx="2418">
                  <c:v>38210</c:v>
                </c:pt>
                <c:pt idx="2419">
                  <c:v>38211</c:v>
                </c:pt>
                <c:pt idx="2420">
                  <c:v>38212</c:v>
                </c:pt>
                <c:pt idx="2421">
                  <c:v>38215</c:v>
                </c:pt>
                <c:pt idx="2422">
                  <c:v>38216</c:v>
                </c:pt>
                <c:pt idx="2423">
                  <c:v>38217</c:v>
                </c:pt>
                <c:pt idx="2424">
                  <c:v>38218</c:v>
                </c:pt>
                <c:pt idx="2425">
                  <c:v>38219</c:v>
                </c:pt>
                <c:pt idx="2426">
                  <c:v>38222</c:v>
                </c:pt>
                <c:pt idx="2427">
                  <c:v>38223</c:v>
                </c:pt>
                <c:pt idx="2428">
                  <c:v>38224</c:v>
                </c:pt>
                <c:pt idx="2429">
                  <c:v>38225</c:v>
                </c:pt>
                <c:pt idx="2430">
                  <c:v>38226</c:v>
                </c:pt>
                <c:pt idx="2431">
                  <c:v>38229</c:v>
                </c:pt>
                <c:pt idx="2432">
                  <c:v>38230</c:v>
                </c:pt>
                <c:pt idx="2433">
                  <c:v>38231</c:v>
                </c:pt>
                <c:pt idx="2434">
                  <c:v>38232</c:v>
                </c:pt>
                <c:pt idx="2435">
                  <c:v>38233</c:v>
                </c:pt>
                <c:pt idx="2436">
                  <c:v>38237</c:v>
                </c:pt>
                <c:pt idx="2437">
                  <c:v>38238</c:v>
                </c:pt>
                <c:pt idx="2438">
                  <c:v>38239</c:v>
                </c:pt>
                <c:pt idx="2439">
                  <c:v>38240</c:v>
                </c:pt>
                <c:pt idx="2440">
                  <c:v>38243</c:v>
                </c:pt>
                <c:pt idx="2441">
                  <c:v>38244</c:v>
                </c:pt>
                <c:pt idx="2442">
                  <c:v>38245</c:v>
                </c:pt>
                <c:pt idx="2443">
                  <c:v>38246</c:v>
                </c:pt>
                <c:pt idx="2444">
                  <c:v>38247</c:v>
                </c:pt>
                <c:pt idx="2445">
                  <c:v>38250</c:v>
                </c:pt>
                <c:pt idx="2446">
                  <c:v>38251</c:v>
                </c:pt>
                <c:pt idx="2447">
                  <c:v>38252</c:v>
                </c:pt>
                <c:pt idx="2448">
                  <c:v>38253</c:v>
                </c:pt>
                <c:pt idx="2449">
                  <c:v>38254</c:v>
                </c:pt>
                <c:pt idx="2450">
                  <c:v>38257</c:v>
                </c:pt>
                <c:pt idx="2451">
                  <c:v>38258</c:v>
                </c:pt>
                <c:pt idx="2452">
                  <c:v>38259</c:v>
                </c:pt>
                <c:pt idx="2453">
                  <c:v>38260</c:v>
                </c:pt>
                <c:pt idx="2454">
                  <c:v>38261</c:v>
                </c:pt>
                <c:pt idx="2455">
                  <c:v>38264</c:v>
                </c:pt>
                <c:pt idx="2456">
                  <c:v>38265</c:v>
                </c:pt>
                <c:pt idx="2457">
                  <c:v>38266</c:v>
                </c:pt>
                <c:pt idx="2458">
                  <c:v>38267</c:v>
                </c:pt>
                <c:pt idx="2459">
                  <c:v>38268</c:v>
                </c:pt>
                <c:pt idx="2460">
                  <c:v>38271</c:v>
                </c:pt>
                <c:pt idx="2461">
                  <c:v>38272</c:v>
                </c:pt>
                <c:pt idx="2462">
                  <c:v>38273</c:v>
                </c:pt>
                <c:pt idx="2463">
                  <c:v>38274</c:v>
                </c:pt>
                <c:pt idx="2464">
                  <c:v>38275</c:v>
                </c:pt>
                <c:pt idx="2465">
                  <c:v>38278</c:v>
                </c:pt>
                <c:pt idx="2466">
                  <c:v>38279</c:v>
                </c:pt>
                <c:pt idx="2467">
                  <c:v>38280</c:v>
                </c:pt>
                <c:pt idx="2468">
                  <c:v>38281</c:v>
                </c:pt>
                <c:pt idx="2469">
                  <c:v>38282</c:v>
                </c:pt>
                <c:pt idx="2470">
                  <c:v>38285</c:v>
                </c:pt>
                <c:pt idx="2471">
                  <c:v>38286</c:v>
                </c:pt>
                <c:pt idx="2472">
                  <c:v>38287</c:v>
                </c:pt>
                <c:pt idx="2473">
                  <c:v>38288</c:v>
                </c:pt>
                <c:pt idx="2474">
                  <c:v>38289</c:v>
                </c:pt>
                <c:pt idx="2475">
                  <c:v>38292</c:v>
                </c:pt>
                <c:pt idx="2476">
                  <c:v>38293</c:v>
                </c:pt>
                <c:pt idx="2477">
                  <c:v>38294</c:v>
                </c:pt>
                <c:pt idx="2478">
                  <c:v>38295</c:v>
                </c:pt>
                <c:pt idx="2479">
                  <c:v>38296</c:v>
                </c:pt>
                <c:pt idx="2480">
                  <c:v>38299</c:v>
                </c:pt>
                <c:pt idx="2481">
                  <c:v>38300</c:v>
                </c:pt>
                <c:pt idx="2482">
                  <c:v>38301</c:v>
                </c:pt>
                <c:pt idx="2483">
                  <c:v>38302</c:v>
                </c:pt>
                <c:pt idx="2484">
                  <c:v>38303</c:v>
                </c:pt>
                <c:pt idx="2485">
                  <c:v>38306</c:v>
                </c:pt>
                <c:pt idx="2486">
                  <c:v>38307</c:v>
                </c:pt>
                <c:pt idx="2487">
                  <c:v>38308</c:v>
                </c:pt>
                <c:pt idx="2488">
                  <c:v>38309</c:v>
                </c:pt>
                <c:pt idx="2489">
                  <c:v>38310</c:v>
                </c:pt>
                <c:pt idx="2490">
                  <c:v>38313</c:v>
                </c:pt>
                <c:pt idx="2491">
                  <c:v>38314</c:v>
                </c:pt>
                <c:pt idx="2492">
                  <c:v>38315</c:v>
                </c:pt>
                <c:pt idx="2493">
                  <c:v>38317</c:v>
                </c:pt>
                <c:pt idx="2494">
                  <c:v>38320</c:v>
                </c:pt>
                <c:pt idx="2495">
                  <c:v>38321</c:v>
                </c:pt>
                <c:pt idx="2496">
                  <c:v>38322</c:v>
                </c:pt>
                <c:pt idx="2497">
                  <c:v>38323</c:v>
                </c:pt>
                <c:pt idx="2498">
                  <c:v>38324</c:v>
                </c:pt>
                <c:pt idx="2499">
                  <c:v>38327</c:v>
                </c:pt>
                <c:pt idx="2500">
                  <c:v>38328</c:v>
                </c:pt>
                <c:pt idx="2501">
                  <c:v>38329</c:v>
                </c:pt>
                <c:pt idx="2502">
                  <c:v>38330</c:v>
                </c:pt>
                <c:pt idx="2503">
                  <c:v>38331</c:v>
                </c:pt>
                <c:pt idx="2504">
                  <c:v>38334</c:v>
                </c:pt>
                <c:pt idx="2505">
                  <c:v>38335</c:v>
                </c:pt>
                <c:pt idx="2506">
                  <c:v>38336</c:v>
                </c:pt>
                <c:pt idx="2507">
                  <c:v>38337</c:v>
                </c:pt>
                <c:pt idx="2508">
                  <c:v>38338</c:v>
                </c:pt>
                <c:pt idx="2509">
                  <c:v>38341</c:v>
                </c:pt>
                <c:pt idx="2510">
                  <c:v>38342</c:v>
                </c:pt>
                <c:pt idx="2511">
                  <c:v>38343</c:v>
                </c:pt>
                <c:pt idx="2512">
                  <c:v>38344</c:v>
                </c:pt>
                <c:pt idx="2513">
                  <c:v>38348</c:v>
                </c:pt>
                <c:pt idx="2514">
                  <c:v>38349</c:v>
                </c:pt>
                <c:pt idx="2515">
                  <c:v>38350</c:v>
                </c:pt>
                <c:pt idx="2516">
                  <c:v>38351</c:v>
                </c:pt>
                <c:pt idx="2517">
                  <c:v>38352</c:v>
                </c:pt>
                <c:pt idx="2518">
                  <c:v>38355</c:v>
                </c:pt>
                <c:pt idx="2519">
                  <c:v>38356</c:v>
                </c:pt>
                <c:pt idx="2520">
                  <c:v>38357</c:v>
                </c:pt>
                <c:pt idx="2521">
                  <c:v>38358</c:v>
                </c:pt>
                <c:pt idx="2522">
                  <c:v>38359</c:v>
                </c:pt>
                <c:pt idx="2523">
                  <c:v>38362</c:v>
                </c:pt>
                <c:pt idx="2524">
                  <c:v>38363</c:v>
                </c:pt>
                <c:pt idx="2525">
                  <c:v>38364</c:v>
                </c:pt>
                <c:pt idx="2526">
                  <c:v>38365</c:v>
                </c:pt>
                <c:pt idx="2527">
                  <c:v>38366</c:v>
                </c:pt>
                <c:pt idx="2528">
                  <c:v>38370</c:v>
                </c:pt>
                <c:pt idx="2529">
                  <c:v>38371</c:v>
                </c:pt>
                <c:pt idx="2530">
                  <c:v>38372</c:v>
                </c:pt>
                <c:pt idx="2531">
                  <c:v>38373</c:v>
                </c:pt>
                <c:pt idx="2532">
                  <c:v>38376</c:v>
                </c:pt>
                <c:pt idx="2533">
                  <c:v>38377</c:v>
                </c:pt>
                <c:pt idx="2534">
                  <c:v>38378</c:v>
                </c:pt>
                <c:pt idx="2535">
                  <c:v>38379</c:v>
                </c:pt>
                <c:pt idx="2536">
                  <c:v>38380</c:v>
                </c:pt>
                <c:pt idx="2537">
                  <c:v>38383</c:v>
                </c:pt>
                <c:pt idx="2538">
                  <c:v>38384</c:v>
                </c:pt>
                <c:pt idx="2539">
                  <c:v>38385</c:v>
                </c:pt>
                <c:pt idx="2540">
                  <c:v>38386</c:v>
                </c:pt>
                <c:pt idx="2541">
                  <c:v>38387</c:v>
                </c:pt>
                <c:pt idx="2542">
                  <c:v>38390</c:v>
                </c:pt>
                <c:pt idx="2543">
                  <c:v>38391</c:v>
                </c:pt>
                <c:pt idx="2544">
                  <c:v>38392</c:v>
                </c:pt>
                <c:pt idx="2545">
                  <c:v>38393</c:v>
                </c:pt>
                <c:pt idx="2546">
                  <c:v>38394</c:v>
                </c:pt>
                <c:pt idx="2547">
                  <c:v>38397</c:v>
                </c:pt>
                <c:pt idx="2548">
                  <c:v>38398</c:v>
                </c:pt>
                <c:pt idx="2549">
                  <c:v>38399</c:v>
                </c:pt>
                <c:pt idx="2550">
                  <c:v>38400</c:v>
                </c:pt>
                <c:pt idx="2551">
                  <c:v>38401</c:v>
                </c:pt>
                <c:pt idx="2552">
                  <c:v>38405</c:v>
                </c:pt>
                <c:pt idx="2553">
                  <c:v>38406</c:v>
                </c:pt>
                <c:pt idx="2554">
                  <c:v>38407</c:v>
                </c:pt>
                <c:pt idx="2555">
                  <c:v>38408</c:v>
                </c:pt>
                <c:pt idx="2556">
                  <c:v>38411</c:v>
                </c:pt>
                <c:pt idx="2557">
                  <c:v>38412</c:v>
                </c:pt>
                <c:pt idx="2558">
                  <c:v>38413</c:v>
                </c:pt>
                <c:pt idx="2559">
                  <c:v>38414</c:v>
                </c:pt>
                <c:pt idx="2560">
                  <c:v>38415</c:v>
                </c:pt>
                <c:pt idx="2561">
                  <c:v>38418</c:v>
                </c:pt>
                <c:pt idx="2562">
                  <c:v>38419</c:v>
                </c:pt>
                <c:pt idx="2563">
                  <c:v>38420</c:v>
                </c:pt>
                <c:pt idx="2564">
                  <c:v>38421</c:v>
                </c:pt>
                <c:pt idx="2565">
                  <c:v>38422</c:v>
                </c:pt>
                <c:pt idx="2566">
                  <c:v>38425</c:v>
                </c:pt>
                <c:pt idx="2567">
                  <c:v>38426</c:v>
                </c:pt>
                <c:pt idx="2568">
                  <c:v>38427</c:v>
                </c:pt>
                <c:pt idx="2569">
                  <c:v>38428</c:v>
                </c:pt>
                <c:pt idx="2570">
                  <c:v>38429</c:v>
                </c:pt>
                <c:pt idx="2571">
                  <c:v>38432</c:v>
                </c:pt>
                <c:pt idx="2572">
                  <c:v>38433</c:v>
                </c:pt>
                <c:pt idx="2573">
                  <c:v>38434</c:v>
                </c:pt>
                <c:pt idx="2574">
                  <c:v>38435</c:v>
                </c:pt>
                <c:pt idx="2575">
                  <c:v>38439</c:v>
                </c:pt>
                <c:pt idx="2576">
                  <c:v>38440</c:v>
                </c:pt>
                <c:pt idx="2577">
                  <c:v>38441</c:v>
                </c:pt>
                <c:pt idx="2578">
                  <c:v>38442</c:v>
                </c:pt>
                <c:pt idx="2579">
                  <c:v>38443</c:v>
                </c:pt>
                <c:pt idx="2580">
                  <c:v>38446</c:v>
                </c:pt>
                <c:pt idx="2581">
                  <c:v>38447</c:v>
                </c:pt>
                <c:pt idx="2582">
                  <c:v>38448</c:v>
                </c:pt>
                <c:pt idx="2583">
                  <c:v>38449</c:v>
                </c:pt>
                <c:pt idx="2584">
                  <c:v>38450</c:v>
                </c:pt>
                <c:pt idx="2585">
                  <c:v>38453</c:v>
                </c:pt>
                <c:pt idx="2586">
                  <c:v>38454</c:v>
                </c:pt>
                <c:pt idx="2587">
                  <c:v>38455</c:v>
                </c:pt>
                <c:pt idx="2588">
                  <c:v>38456</c:v>
                </c:pt>
                <c:pt idx="2589">
                  <c:v>38457</c:v>
                </c:pt>
                <c:pt idx="2590">
                  <c:v>38460</c:v>
                </c:pt>
                <c:pt idx="2591">
                  <c:v>38461</c:v>
                </c:pt>
                <c:pt idx="2592">
                  <c:v>38462</c:v>
                </c:pt>
                <c:pt idx="2593">
                  <c:v>38463</c:v>
                </c:pt>
                <c:pt idx="2594">
                  <c:v>38464</c:v>
                </c:pt>
                <c:pt idx="2595">
                  <c:v>38467</c:v>
                </c:pt>
                <c:pt idx="2596">
                  <c:v>38468</c:v>
                </c:pt>
                <c:pt idx="2597">
                  <c:v>38469</c:v>
                </c:pt>
                <c:pt idx="2598">
                  <c:v>38470</c:v>
                </c:pt>
                <c:pt idx="2599">
                  <c:v>38471</c:v>
                </c:pt>
                <c:pt idx="2600">
                  <c:v>38474</c:v>
                </c:pt>
                <c:pt idx="2601">
                  <c:v>38475</c:v>
                </c:pt>
                <c:pt idx="2602">
                  <c:v>38476</c:v>
                </c:pt>
                <c:pt idx="2603">
                  <c:v>38477</c:v>
                </c:pt>
                <c:pt idx="2604">
                  <c:v>38478</c:v>
                </c:pt>
                <c:pt idx="2605">
                  <c:v>38481</c:v>
                </c:pt>
                <c:pt idx="2606">
                  <c:v>38482</c:v>
                </c:pt>
                <c:pt idx="2607">
                  <c:v>38483</c:v>
                </c:pt>
                <c:pt idx="2608">
                  <c:v>38484</c:v>
                </c:pt>
                <c:pt idx="2609">
                  <c:v>38485</c:v>
                </c:pt>
                <c:pt idx="2610">
                  <c:v>38488</c:v>
                </c:pt>
                <c:pt idx="2611">
                  <c:v>38489</c:v>
                </c:pt>
                <c:pt idx="2612">
                  <c:v>38490</c:v>
                </c:pt>
                <c:pt idx="2613">
                  <c:v>38491</c:v>
                </c:pt>
                <c:pt idx="2614">
                  <c:v>38492</c:v>
                </c:pt>
                <c:pt idx="2615">
                  <c:v>38495</c:v>
                </c:pt>
                <c:pt idx="2616">
                  <c:v>38496</c:v>
                </c:pt>
                <c:pt idx="2617">
                  <c:v>38497</c:v>
                </c:pt>
                <c:pt idx="2618">
                  <c:v>38498</c:v>
                </c:pt>
                <c:pt idx="2619">
                  <c:v>38499</c:v>
                </c:pt>
                <c:pt idx="2620">
                  <c:v>38503</c:v>
                </c:pt>
                <c:pt idx="2621">
                  <c:v>38504</c:v>
                </c:pt>
                <c:pt idx="2622">
                  <c:v>38505</c:v>
                </c:pt>
                <c:pt idx="2623">
                  <c:v>38506</c:v>
                </c:pt>
                <c:pt idx="2624">
                  <c:v>38509</c:v>
                </c:pt>
                <c:pt idx="2625">
                  <c:v>38510</c:v>
                </c:pt>
                <c:pt idx="2626">
                  <c:v>38511</c:v>
                </c:pt>
                <c:pt idx="2627">
                  <c:v>38512</c:v>
                </c:pt>
                <c:pt idx="2628">
                  <c:v>38513</c:v>
                </c:pt>
                <c:pt idx="2629">
                  <c:v>38516</c:v>
                </c:pt>
                <c:pt idx="2630">
                  <c:v>38517</c:v>
                </c:pt>
                <c:pt idx="2631">
                  <c:v>38518</c:v>
                </c:pt>
                <c:pt idx="2632">
                  <c:v>38519</c:v>
                </c:pt>
                <c:pt idx="2633">
                  <c:v>38520</c:v>
                </c:pt>
                <c:pt idx="2634">
                  <c:v>38523</c:v>
                </c:pt>
                <c:pt idx="2635">
                  <c:v>38524</c:v>
                </c:pt>
                <c:pt idx="2636">
                  <c:v>38525</c:v>
                </c:pt>
                <c:pt idx="2637">
                  <c:v>38526</c:v>
                </c:pt>
                <c:pt idx="2638">
                  <c:v>38527</c:v>
                </c:pt>
                <c:pt idx="2639">
                  <c:v>38530</c:v>
                </c:pt>
                <c:pt idx="2640">
                  <c:v>38531</c:v>
                </c:pt>
                <c:pt idx="2641">
                  <c:v>38532</c:v>
                </c:pt>
                <c:pt idx="2642">
                  <c:v>38533</c:v>
                </c:pt>
                <c:pt idx="2643">
                  <c:v>38534</c:v>
                </c:pt>
                <c:pt idx="2644">
                  <c:v>38538</c:v>
                </c:pt>
                <c:pt idx="2645">
                  <c:v>38539</c:v>
                </c:pt>
                <c:pt idx="2646">
                  <c:v>38540</c:v>
                </c:pt>
                <c:pt idx="2647">
                  <c:v>38541</c:v>
                </c:pt>
                <c:pt idx="2648">
                  <c:v>38544</c:v>
                </c:pt>
                <c:pt idx="2649">
                  <c:v>38545</c:v>
                </c:pt>
                <c:pt idx="2650">
                  <c:v>38546</c:v>
                </c:pt>
                <c:pt idx="2651">
                  <c:v>38547</c:v>
                </c:pt>
                <c:pt idx="2652">
                  <c:v>38548</c:v>
                </c:pt>
                <c:pt idx="2653">
                  <c:v>38551</c:v>
                </c:pt>
                <c:pt idx="2654">
                  <c:v>38552</c:v>
                </c:pt>
                <c:pt idx="2655">
                  <c:v>38553</c:v>
                </c:pt>
                <c:pt idx="2656">
                  <c:v>38554</c:v>
                </c:pt>
                <c:pt idx="2657">
                  <c:v>38555</c:v>
                </c:pt>
                <c:pt idx="2658">
                  <c:v>38558</c:v>
                </c:pt>
                <c:pt idx="2659">
                  <c:v>38559</c:v>
                </c:pt>
                <c:pt idx="2660">
                  <c:v>38560</c:v>
                </c:pt>
                <c:pt idx="2661">
                  <c:v>38561</c:v>
                </c:pt>
                <c:pt idx="2662">
                  <c:v>38562</c:v>
                </c:pt>
                <c:pt idx="2663">
                  <c:v>38565</c:v>
                </c:pt>
                <c:pt idx="2664">
                  <c:v>38566</c:v>
                </c:pt>
                <c:pt idx="2665">
                  <c:v>38567</c:v>
                </c:pt>
                <c:pt idx="2666">
                  <c:v>38568</c:v>
                </c:pt>
                <c:pt idx="2667">
                  <c:v>38569</c:v>
                </c:pt>
                <c:pt idx="2668">
                  <c:v>38572</c:v>
                </c:pt>
                <c:pt idx="2669">
                  <c:v>38573</c:v>
                </c:pt>
                <c:pt idx="2670">
                  <c:v>38574</c:v>
                </c:pt>
                <c:pt idx="2671">
                  <c:v>38575</c:v>
                </c:pt>
                <c:pt idx="2672">
                  <c:v>38576</c:v>
                </c:pt>
                <c:pt idx="2673">
                  <c:v>38579</c:v>
                </c:pt>
                <c:pt idx="2674">
                  <c:v>38580</c:v>
                </c:pt>
                <c:pt idx="2675">
                  <c:v>38581</c:v>
                </c:pt>
                <c:pt idx="2676">
                  <c:v>38582</c:v>
                </c:pt>
                <c:pt idx="2677">
                  <c:v>38583</c:v>
                </c:pt>
                <c:pt idx="2678">
                  <c:v>38586</c:v>
                </c:pt>
                <c:pt idx="2679">
                  <c:v>38587</c:v>
                </c:pt>
                <c:pt idx="2680">
                  <c:v>38588</c:v>
                </c:pt>
                <c:pt idx="2681">
                  <c:v>38589</c:v>
                </c:pt>
                <c:pt idx="2682">
                  <c:v>38590</c:v>
                </c:pt>
                <c:pt idx="2683">
                  <c:v>38593</c:v>
                </c:pt>
                <c:pt idx="2684">
                  <c:v>38594</c:v>
                </c:pt>
                <c:pt idx="2685">
                  <c:v>38595</c:v>
                </c:pt>
                <c:pt idx="2686">
                  <c:v>38596</c:v>
                </c:pt>
                <c:pt idx="2687">
                  <c:v>38597</c:v>
                </c:pt>
                <c:pt idx="2688">
                  <c:v>38601</c:v>
                </c:pt>
                <c:pt idx="2689">
                  <c:v>38602</c:v>
                </c:pt>
                <c:pt idx="2690">
                  <c:v>38603</c:v>
                </c:pt>
                <c:pt idx="2691">
                  <c:v>38604</c:v>
                </c:pt>
                <c:pt idx="2692">
                  <c:v>38607</c:v>
                </c:pt>
                <c:pt idx="2693">
                  <c:v>38608</c:v>
                </c:pt>
                <c:pt idx="2694">
                  <c:v>38609</c:v>
                </c:pt>
                <c:pt idx="2695">
                  <c:v>38610</c:v>
                </c:pt>
                <c:pt idx="2696">
                  <c:v>38611</c:v>
                </c:pt>
                <c:pt idx="2697">
                  <c:v>38614</c:v>
                </c:pt>
                <c:pt idx="2698">
                  <c:v>38615</c:v>
                </c:pt>
                <c:pt idx="2699">
                  <c:v>38616</c:v>
                </c:pt>
                <c:pt idx="2700">
                  <c:v>38617</c:v>
                </c:pt>
                <c:pt idx="2701">
                  <c:v>38618</c:v>
                </c:pt>
                <c:pt idx="2702">
                  <c:v>38621</c:v>
                </c:pt>
                <c:pt idx="2703">
                  <c:v>38622</c:v>
                </c:pt>
                <c:pt idx="2704">
                  <c:v>38623</c:v>
                </c:pt>
                <c:pt idx="2705">
                  <c:v>38624</c:v>
                </c:pt>
                <c:pt idx="2706">
                  <c:v>38625</c:v>
                </c:pt>
                <c:pt idx="2707">
                  <c:v>38628</c:v>
                </c:pt>
                <c:pt idx="2708">
                  <c:v>38629</c:v>
                </c:pt>
                <c:pt idx="2709">
                  <c:v>38630</c:v>
                </c:pt>
                <c:pt idx="2710">
                  <c:v>38631</c:v>
                </c:pt>
                <c:pt idx="2711">
                  <c:v>38632</c:v>
                </c:pt>
                <c:pt idx="2712">
                  <c:v>38635</c:v>
                </c:pt>
                <c:pt idx="2713">
                  <c:v>38636</c:v>
                </c:pt>
                <c:pt idx="2714">
                  <c:v>38637</c:v>
                </c:pt>
                <c:pt idx="2715">
                  <c:v>38638</c:v>
                </c:pt>
                <c:pt idx="2716">
                  <c:v>38639</c:v>
                </c:pt>
                <c:pt idx="2717">
                  <c:v>38642</c:v>
                </c:pt>
                <c:pt idx="2718">
                  <c:v>38643</c:v>
                </c:pt>
                <c:pt idx="2719">
                  <c:v>38644</c:v>
                </c:pt>
                <c:pt idx="2720">
                  <c:v>38645</c:v>
                </c:pt>
                <c:pt idx="2721">
                  <c:v>38646</c:v>
                </c:pt>
                <c:pt idx="2722">
                  <c:v>38649</c:v>
                </c:pt>
                <c:pt idx="2723">
                  <c:v>38650</c:v>
                </c:pt>
                <c:pt idx="2724">
                  <c:v>38651</c:v>
                </c:pt>
                <c:pt idx="2725">
                  <c:v>38652</c:v>
                </c:pt>
                <c:pt idx="2726">
                  <c:v>38653</c:v>
                </c:pt>
                <c:pt idx="2727">
                  <c:v>38656</c:v>
                </c:pt>
                <c:pt idx="2728">
                  <c:v>38657</c:v>
                </c:pt>
                <c:pt idx="2729">
                  <c:v>38658</c:v>
                </c:pt>
                <c:pt idx="2730">
                  <c:v>38659</c:v>
                </c:pt>
                <c:pt idx="2731">
                  <c:v>38660</c:v>
                </c:pt>
                <c:pt idx="2732">
                  <c:v>38663</c:v>
                </c:pt>
                <c:pt idx="2733">
                  <c:v>38664</c:v>
                </c:pt>
                <c:pt idx="2734">
                  <c:v>38665</c:v>
                </c:pt>
                <c:pt idx="2735">
                  <c:v>38666</c:v>
                </c:pt>
                <c:pt idx="2736">
                  <c:v>38667</c:v>
                </c:pt>
                <c:pt idx="2737">
                  <c:v>38670</c:v>
                </c:pt>
                <c:pt idx="2738">
                  <c:v>38671</c:v>
                </c:pt>
                <c:pt idx="2739">
                  <c:v>38672</c:v>
                </c:pt>
                <c:pt idx="2740">
                  <c:v>38673</c:v>
                </c:pt>
                <c:pt idx="2741">
                  <c:v>38674</c:v>
                </c:pt>
                <c:pt idx="2742">
                  <c:v>38677</c:v>
                </c:pt>
                <c:pt idx="2743">
                  <c:v>38678</c:v>
                </c:pt>
                <c:pt idx="2744">
                  <c:v>38679</c:v>
                </c:pt>
                <c:pt idx="2745">
                  <c:v>38681</c:v>
                </c:pt>
                <c:pt idx="2746">
                  <c:v>38684</c:v>
                </c:pt>
                <c:pt idx="2747">
                  <c:v>38685</c:v>
                </c:pt>
                <c:pt idx="2748">
                  <c:v>38686</c:v>
                </c:pt>
                <c:pt idx="2749">
                  <c:v>38687</c:v>
                </c:pt>
                <c:pt idx="2750">
                  <c:v>38688</c:v>
                </c:pt>
                <c:pt idx="2751">
                  <c:v>38691</c:v>
                </c:pt>
                <c:pt idx="2752">
                  <c:v>38692</c:v>
                </c:pt>
                <c:pt idx="2753">
                  <c:v>38693</c:v>
                </c:pt>
                <c:pt idx="2754">
                  <c:v>38694</c:v>
                </c:pt>
                <c:pt idx="2755">
                  <c:v>38695</c:v>
                </c:pt>
                <c:pt idx="2756">
                  <c:v>38698</c:v>
                </c:pt>
                <c:pt idx="2757">
                  <c:v>38699</c:v>
                </c:pt>
                <c:pt idx="2758">
                  <c:v>38700</c:v>
                </c:pt>
                <c:pt idx="2759">
                  <c:v>38701</c:v>
                </c:pt>
                <c:pt idx="2760">
                  <c:v>38702</c:v>
                </c:pt>
                <c:pt idx="2761">
                  <c:v>38705</c:v>
                </c:pt>
                <c:pt idx="2762">
                  <c:v>38706</c:v>
                </c:pt>
                <c:pt idx="2763">
                  <c:v>38707</c:v>
                </c:pt>
                <c:pt idx="2764">
                  <c:v>38708</c:v>
                </c:pt>
                <c:pt idx="2765">
                  <c:v>38709</c:v>
                </c:pt>
                <c:pt idx="2766">
                  <c:v>38713</c:v>
                </c:pt>
                <c:pt idx="2767">
                  <c:v>38714</c:v>
                </c:pt>
                <c:pt idx="2768">
                  <c:v>38715</c:v>
                </c:pt>
                <c:pt idx="2769">
                  <c:v>38716</c:v>
                </c:pt>
                <c:pt idx="2770">
                  <c:v>38720</c:v>
                </c:pt>
                <c:pt idx="2771">
                  <c:v>38721</c:v>
                </c:pt>
                <c:pt idx="2772">
                  <c:v>38722</c:v>
                </c:pt>
                <c:pt idx="2773">
                  <c:v>38723</c:v>
                </c:pt>
                <c:pt idx="2774">
                  <c:v>38726</c:v>
                </c:pt>
                <c:pt idx="2775">
                  <c:v>38727</c:v>
                </c:pt>
                <c:pt idx="2776">
                  <c:v>38728</c:v>
                </c:pt>
                <c:pt idx="2777">
                  <c:v>38729</c:v>
                </c:pt>
                <c:pt idx="2778">
                  <c:v>38730</c:v>
                </c:pt>
                <c:pt idx="2779">
                  <c:v>38734</c:v>
                </c:pt>
                <c:pt idx="2780">
                  <c:v>38735</c:v>
                </c:pt>
                <c:pt idx="2781">
                  <c:v>38736</c:v>
                </c:pt>
                <c:pt idx="2782">
                  <c:v>38737</c:v>
                </c:pt>
                <c:pt idx="2783">
                  <c:v>38740</c:v>
                </c:pt>
                <c:pt idx="2784">
                  <c:v>38741</c:v>
                </c:pt>
                <c:pt idx="2785">
                  <c:v>38742</c:v>
                </c:pt>
                <c:pt idx="2786">
                  <c:v>38743</c:v>
                </c:pt>
                <c:pt idx="2787">
                  <c:v>38744</c:v>
                </c:pt>
                <c:pt idx="2788">
                  <c:v>38747</c:v>
                </c:pt>
                <c:pt idx="2789">
                  <c:v>38748</c:v>
                </c:pt>
                <c:pt idx="2790">
                  <c:v>38749</c:v>
                </c:pt>
                <c:pt idx="2791">
                  <c:v>38750</c:v>
                </c:pt>
                <c:pt idx="2792">
                  <c:v>38751</c:v>
                </c:pt>
                <c:pt idx="2793">
                  <c:v>38754</c:v>
                </c:pt>
                <c:pt idx="2794">
                  <c:v>38755</c:v>
                </c:pt>
                <c:pt idx="2795">
                  <c:v>38756</c:v>
                </c:pt>
                <c:pt idx="2796">
                  <c:v>38757</c:v>
                </c:pt>
                <c:pt idx="2797">
                  <c:v>38758</c:v>
                </c:pt>
                <c:pt idx="2798">
                  <c:v>38761</c:v>
                </c:pt>
                <c:pt idx="2799">
                  <c:v>38762</c:v>
                </c:pt>
                <c:pt idx="2800">
                  <c:v>38763</c:v>
                </c:pt>
                <c:pt idx="2801">
                  <c:v>38764</c:v>
                </c:pt>
                <c:pt idx="2802">
                  <c:v>38765</c:v>
                </c:pt>
                <c:pt idx="2803">
                  <c:v>38769</c:v>
                </c:pt>
                <c:pt idx="2804">
                  <c:v>38770</c:v>
                </c:pt>
                <c:pt idx="2805">
                  <c:v>38771</c:v>
                </c:pt>
                <c:pt idx="2806">
                  <c:v>38772</c:v>
                </c:pt>
                <c:pt idx="2807">
                  <c:v>38775</c:v>
                </c:pt>
                <c:pt idx="2808">
                  <c:v>38776</c:v>
                </c:pt>
                <c:pt idx="2809">
                  <c:v>38777</c:v>
                </c:pt>
                <c:pt idx="2810">
                  <c:v>38778</c:v>
                </c:pt>
                <c:pt idx="2811">
                  <c:v>38779</c:v>
                </c:pt>
                <c:pt idx="2812">
                  <c:v>38782</c:v>
                </c:pt>
                <c:pt idx="2813">
                  <c:v>38783</c:v>
                </c:pt>
                <c:pt idx="2814">
                  <c:v>38784</c:v>
                </c:pt>
                <c:pt idx="2815">
                  <c:v>38785</c:v>
                </c:pt>
                <c:pt idx="2816">
                  <c:v>38786</c:v>
                </c:pt>
                <c:pt idx="2817">
                  <c:v>38789</c:v>
                </c:pt>
                <c:pt idx="2818">
                  <c:v>38790</c:v>
                </c:pt>
                <c:pt idx="2819">
                  <c:v>38791</c:v>
                </c:pt>
                <c:pt idx="2820">
                  <c:v>38792</c:v>
                </c:pt>
                <c:pt idx="2821">
                  <c:v>38793</c:v>
                </c:pt>
                <c:pt idx="2822">
                  <c:v>38796</c:v>
                </c:pt>
                <c:pt idx="2823">
                  <c:v>38797</c:v>
                </c:pt>
                <c:pt idx="2824">
                  <c:v>38798</c:v>
                </c:pt>
                <c:pt idx="2825">
                  <c:v>38799</c:v>
                </c:pt>
                <c:pt idx="2826">
                  <c:v>38800</c:v>
                </c:pt>
                <c:pt idx="2827">
                  <c:v>38803</c:v>
                </c:pt>
                <c:pt idx="2828">
                  <c:v>38804</c:v>
                </c:pt>
                <c:pt idx="2829">
                  <c:v>38805</c:v>
                </c:pt>
                <c:pt idx="2830">
                  <c:v>38806</c:v>
                </c:pt>
                <c:pt idx="2831">
                  <c:v>38807</c:v>
                </c:pt>
                <c:pt idx="2832">
                  <c:v>38810</c:v>
                </c:pt>
                <c:pt idx="2833">
                  <c:v>38811</c:v>
                </c:pt>
                <c:pt idx="2834">
                  <c:v>38812</c:v>
                </c:pt>
                <c:pt idx="2835">
                  <c:v>38813</c:v>
                </c:pt>
                <c:pt idx="2836">
                  <c:v>38814</c:v>
                </c:pt>
                <c:pt idx="2837">
                  <c:v>38817</c:v>
                </c:pt>
                <c:pt idx="2838">
                  <c:v>38818</c:v>
                </c:pt>
                <c:pt idx="2839">
                  <c:v>38819</c:v>
                </c:pt>
                <c:pt idx="2840">
                  <c:v>38820</c:v>
                </c:pt>
                <c:pt idx="2841">
                  <c:v>38824</c:v>
                </c:pt>
                <c:pt idx="2842">
                  <c:v>38825</c:v>
                </c:pt>
                <c:pt idx="2843">
                  <c:v>38826</c:v>
                </c:pt>
                <c:pt idx="2844">
                  <c:v>38827</c:v>
                </c:pt>
                <c:pt idx="2845">
                  <c:v>38828</c:v>
                </c:pt>
                <c:pt idx="2846">
                  <c:v>38831</c:v>
                </c:pt>
                <c:pt idx="2847">
                  <c:v>38832</c:v>
                </c:pt>
                <c:pt idx="2848">
                  <c:v>38833</c:v>
                </c:pt>
                <c:pt idx="2849">
                  <c:v>38834</c:v>
                </c:pt>
                <c:pt idx="2850">
                  <c:v>38835</c:v>
                </c:pt>
                <c:pt idx="2851">
                  <c:v>38838</c:v>
                </c:pt>
                <c:pt idx="2852">
                  <c:v>38839</c:v>
                </c:pt>
                <c:pt idx="2853">
                  <c:v>38840</c:v>
                </c:pt>
                <c:pt idx="2854">
                  <c:v>38841</c:v>
                </c:pt>
                <c:pt idx="2855">
                  <c:v>38842</c:v>
                </c:pt>
                <c:pt idx="2856">
                  <c:v>38845</c:v>
                </c:pt>
                <c:pt idx="2857">
                  <c:v>38846</c:v>
                </c:pt>
                <c:pt idx="2858">
                  <c:v>38847</c:v>
                </c:pt>
                <c:pt idx="2859">
                  <c:v>38848</c:v>
                </c:pt>
                <c:pt idx="2860">
                  <c:v>38849</c:v>
                </c:pt>
                <c:pt idx="2861">
                  <c:v>38852</c:v>
                </c:pt>
                <c:pt idx="2862">
                  <c:v>38853</c:v>
                </c:pt>
                <c:pt idx="2863">
                  <c:v>38854</c:v>
                </c:pt>
                <c:pt idx="2864">
                  <c:v>38855</c:v>
                </c:pt>
                <c:pt idx="2865">
                  <c:v>38856</c:v>
                </c:pt>
                <c:pt idx="2866">
                  <c:v>38859</c:v>
                </c:pt>
                <c:pt idx="2867">
                  <c:v>38860</c:v>
                </c:pt>
                <c:pt idx="2868">
                  <c:v>38861</c:v>
                </c:pt>
                <c:pt idx="2869">
                  <c:v>38862</c:v>
                </c:pt>
                <c:pt idx="2870">
                  <c:v>38863</c:v>
                </c:pt>
                <c:pt idx="2871">
                  <c:v>38867</c:v>
                </c:pt>
                <c:pt idx="2872">
                  <c:v>38868</c:v>
                </c:pt>
                <c:pt idx="2873">
                  <c:v>38869</c:v>
                </c:pt>
                <c:pt idx="2874">
                  <c:v>38870</c:v>
                </c:pt>
                <c:pt idx="2875">
                  <c:v>38873</c:v>
                </c:pt>
                <c:pt idx="2876">
                  <c:v>38874</c:v>
                </c:pt>
                <c:pt idx="2877">
                  <c:v>38875</c:v>
                </c:pt>
                <c:pt idx="2878">
                  <c:v>38876</c:v>
                </c:pt>
                <c:pt idx="2879">
                  <c:v>38877</c:v>
                </c:pt>
                <c:pt idx="2880">
                  <c:v>38880</c:v>
                </c:pt>
                <c:pt idx="2881">
                  <c:v>38881</c:v>
                </c:pt>
                <c:pt idx="2882">
                  <c:v>38882</c:v>
                </c:pt>
                <c:pt idx="2883">
                  <c:v>38883</c:v>
                </c:pt>
                <c:pt idx="2884">
                  <c:v>38884</c:v>
                </c:pt>
                <c:pt idx="2885">
                  <c:v>38887</c:v>
                </c:pt>
                <c:pt idx="2886">
                  <c:v>38888</c:v>
                </c:pt>
                <c:pt idx="2887">
                  <c:v>38889</c:v>
                </c:pt>
                <c:pt idx="2888">
                  <c:v>38890</c:v>
                </c:pt>
                <c:pt idx="2889">
                  <c:v>38891</c:v>
                </c:pt>
                <c:pt idx="2890">
                  <c:v>38894</c:v>
                </c:pt>
                <c:pt idx="2891">
                  <c:v>38895</c:v>
                </c:pt>
                <c:pt idx="2892">
                  <c:v>38896</c:v>
                </c:pt>
                <c:pt idx="2893">
                  <c:v>38897</c:v>
                </c:pt>
                <c:pt idx="2894">
                  <c:v>38898</c:v>
                </c:pt>
                <c:pt idx="2895">
                  <c:v>38901</c:v>
                </c:pt>
                <c:pt idx="2896">
                  <c:v>38903</c:v>
                </c:pt>
                <c:pt idx="2897">
                  <c:v>38904</c:v>
                </c:pt>
                <c:pt idx="2898">
                  <c:v>38905</c:v>
                </c:pt>
                <c:pt idx="2899">
                  <c:v>38908</c:v>
                </c:pt>
                <c:pt idx="2900">
                  <c:v>38909</c:v>
                </c:pt>
                <c:pt idx="2901">
                  <c:v>38910</c:v>
                </c:pt>
                <c:pt idx="2902">
                  <c:v>38911</c:v>
                </c:pt>
                <c:pt idx="2903">
                  <c:v>38912</c:v>
                </c:pt>
                <c:pt idx="2904">
                  <c:v>38915</c:v>
                </c:pt>
                <c:pt idx="2905">
                  <c:v>38916</c:v>
                </c:pt>
                <c:pt idx="2906">
                  <c:v>38917</c:v>
                </c:pt>
                <c:pt idx="2907">
                  <c:v>38918</c:v>
                </c:pt>
                <c:pt idx="2908">
                  <c:v>38919</c:v>
                </c:pt>
                <c:pt idx="2909">
                  <c:v>38922</c:v>
                </c:pt>
                <c:pt idx="2910">
                  <c:v>38923</c:v>
                </c:pt>
                <c:pt idx="2911">
                  <c:v>38924</c:v>
                </c:pt>
                <c:pt idx="2912">
                  <c:v>38925</c:v>
                </c:pt>
                <c:pt idx="2913">
                  <c:v>38926</c:v>
                </c:pt>
                <c:pt idx="2914">
                  <c:v>38929</c:v>
                </c:pt>
                <c:pt idx="2915">
                  <c:v>38930</c:v>
                </c:pt>
                <c:pt idx="2916">
                  <c:v>38931</c:v>
                </c:pt>
                <c:pt idx="2917">
                  <c:v>38932</c:v>
                </c:pt>
                <c:pt idx="2918">
                  <c:v>38933</c:v>
                </c:pt>
                <c:pt idx="2919">
                  <c:v>38936</c:v>
                </c:pt>
                <c:pt idx="2920">
                  <c:v>38937</c:v>
                </c:pt>
                <c:pt idx="2921">
                  <c:v>38938</c:v>
                </c:pt>
                <c:pt idx="2922">
                  <c:v>38939</c:v>
                </c:pt>
                <c:pt idx="2923">
                  <c:v>38940</c:v>
                </c:pt>
                <c:pt idx="2924">
                  <c:v>38943</c:v>
                </c:pt>
                <c:pt idx="2925">
                  <c:v>38944</c:v>
                </c:pt>
                <c:pt idx="2926">
                  <c:v>38945</c:v>
                </c:pt>
                <c:pt idx="2927">
                  <c:v>38946</c:v>
                </c:pt>
                <c:pt idx="2928">
                  <c:v>38947</c:v>
                </c:pt>
                <c:pt idx="2929">
                  <c:v>38950</c:v>
                </c:pt>
                <c:pt idx="2930">
                  <c:v>38951</c:v>
                </c:pt>
                <c:pt idx="2931">
                  <c:v>38952</c:v>
                </c:pt>
                <c:pt idx="2932">
                  <c:v>38953</c:v>
                </c:pt>
                <c:pt idx="2933">
                  <c:v>38954</c:v>
                </c:pt>
                <c:pt idx="2934">
                  <c:v>38957</c:v>
                </c:pt>
                <c:pt idx="2935">
                  <c:v>38958</c:v>
                </c:pt>
                <c:pt idx="2936">
                  <c:v>38959</c:v>
                </c:pt>
                <c:pt idx="2937">
                  <c:v>38960</c:v>
                </c:pt>
                <c:pt idx="2938">
                  <c:v>38961</c:v>
                </c:pt>
                <c:pt idx="2939">
                  <c:v>38965</c:v>
                </c:pt>
                <c:pt idx="2940">
                  <c:v>38966</c:v>
                </c:pt>
                <c:pt idx="2941">
                  <c:v>38967</c:v>
                </c:pt>
                <c:pt idx="2942">
                  <c:v>38968</c:v>
                </c:pt>
                <c:pt idx="2943">
                  <c:v>38971</c:v>
                </c:pt>
                <c:pt idx="2944">
                  <c:v>38972</c:v>
                </c:pt>
                <c:pt idx="2945">
                  <c:v>38973</c:v>
                </c:pt>
                <c:pt idx="2946">
                  <c:v>38974</c:v>
                </c:pt>
                <c:pt idx="2947">
                  <c:v>38975</c:v>
                </c:pt>
                <c:pt idx="2948">
                  <c:v>38978</c:v>
                </c:pt>
                <c:pt idx="2949">
                  <c:v>38979</c:v>
                </c:pt>
                <c:pt idx="2950">
                  <c:v>38980</c:v>
                </c:pt>
                <c:pt idx="2951">
                  <c:v>38981</c:v>
                </c:pt>
                <c:pt idx="2952">
                  <c:v>38982</c:v>
                </c:pt>
                <c:pt idx="2953">
                  <c:v>38985</c:v>
                </c:pt>
                <c:pt idx="2954">
                  <c:v>38986</c:v>
                </c:pt>
                <c:pt idx="2955">
                  <c:v>38987</c:v>
                </c:pt>
                <c:pt idx="2956">
                  <c:v>38988</c:v>
                </c:pt>
                <c:pt idx="2957">
                  <c:v>38989</c:v>
                </c:pt>
                <c:pt idx="2958">
                  <c:v>38992</c:v>
                </c:pt>
                <c:pt idx="2959">
                  <c:v>38993</c:v>
                </c:pt>
                <c:pt idx="2960">
                  <c:v>38994</c:v>
                </c:pt>
                <c:pt idx="2961">
                  <c:v>38995</c:v>
                </c:pt>
                <c:pt idx="2962">
                  <c:v>38996</c:v>
                </c:pt>
                <c:pt idx="2963">
                  <c:v>38999</c:v>
                </c:pt>
                <c:pt idx="2964">
                  <c:v>39000</c:v>
                </c:pt>
                <c:pt idx="2965">
                  <c:v>39001</c:v>
                </c:pt>
                <c:pt idx="2966">
                  <c:v>39002</c:v>
                </c:pt>
                <c:pt idx="2967">
                  <c:v>39003</c:v>
                </c:pt>
                <c:pt idx="2968">
                  <c:v>39006</c:v>
                </c:pt>
                <c:pt idx="2969">
                  <c:v>39007</c:v>
                </c:pt>
                <c:pt idx="2970">
                  <c:v>39008</c:v>
                </c:pt>
                <c:pt idx="2971">
                  <c:v>39009</c:v>
                </c:pt>
                <c:pt idx="2972">
                  <c:v>39010</c:v>
                </c:pt>
                <c:pt idx="2973">
                  <c:v>39013</c:v>
                </c:pt>
                <c:pt idx="2974">
                  <c:v>39014</c:v>
                </c:pt>
                <c:pt idx="2975">
                  <c:v>39015</c:v>
                </c:pt>
                <c:pt idx="2976">
                  <c:v>39016</c:v>
                </c:pt>
                <c:pt idx="2977">
                  <c:v>39017</c:v>
                </c:pt>
                <c:pt idx="2978">
                  <c:v>39020</c:v>
                </c:pt>
                <c:pt idx="2979">
                  <c:v>39021</c:v>
                </c:pt>
                <c:pt idx="2980">
                  <c:v>39022</c:v>
                </c:pt>
                <c:pt idx="2981">
                  <c:v>39023</c:v>
                </c:pt>
                <c:pt idx="2982">
                  <c:v>39024</c:v>
                </c:pt>
                <c:pt idx="2983">
                  <c:v>39027</c:v>
                </c:pt>
                <c:pt idx="2984">
                  <c:v>39028</c:v>
                </c:pt>
                <c:pt idx="2985">
                  <c:v>39029</c:v>
                </c:pt>
                <c:pt idx="2986">
                  <c:v>39030</c:v>
                </c:pt>
                <c:pt idx="2987">
                  <c:v>39031</c:v>
                </c:pt>
                <c:pt idx="2988">
                  <c:v>39034</c:v>
                </c:pt>
                <c:pt idx="2989">
                  <c:v>39035</c:v>
                </c:pt>
                <c:pt idx="2990">
                  <c:v>39036</c:v>
                </c:pt>
                <c:pt idx="2991">
                  <c:v>39037</c:v>
                </c:pt>
                <c:pt idx="2992">
                  <c:v>39038</c:v>
                </c:pt>
                <c:pt idx="2993">
                  <c:v>39041</c:v>
                </c:pt>
                <c:pt idx="2994">
                  <c:v>39042</c:v>
                </c:pt>
                <c:pt idx="2995">
                  <c:v>39043</c:v>
                </c:pt>
                <c:pt idx="2996">
                  <c:v>39045</c:v>
                </c:pt>
                <c:pt idx="2997">
                  <c:v>39048</c:v>
                </c:pt>
                <c:pt idx="2998">
                  <c:v>39049</c:v>
                </c:pt>
                <c:pt idx="2999">
                  <c:v>39050</c:v>
                </c:pt>
                <c:pt idx="3000">
                  <c:v>39051</c:v>
                </c:pt>
                <c:pt idx="3001">
                  <c:v>39052</c:v>
                </c:pt>
                <c:pt idx="3002">
                  <c:v>39055</c:v>
                </c:pt>
                <c:pt idx="3003">
                  <c:v>39056</c:v>
                </c:pt>
                <c:pt idx="3004">
                  <c:v>39057</c:v>
                </c:pt>
                <c:pt idx="3005">
                  <c:v>39058</c:v>
                </c:pt>
                <c:pt idx="3006">
                  <c:v>39059</c:v>
                </c:pt>
                <c:pt idx="3007">
                  <c:v>39062</c:v>
                </c:pt>
                <c:pt idx="3008">
                  <c:v>39063</c:v>
                </c:pt>
                <c:pt idx="3009">
                  <c:v>39064</c:v>
                </c:pt>
                <c:pt idx="3010">
                  <c:v>39065</c:v>
                </c:pt>
                <c:pt idx="3011">
                  <c:v>39066</c:v>
                </c:pt>
                <c:pt idx="3012">
                  <c:v>39069</c:v>
                </c:pt>
                <c:pt idx="3013">
                  <c:v>39070</c:v>
                </c:pt>
                <c:pt idx="3014">
                  <c:v>39071</c:v>
                </c:pt>
                <c:pt idx="3015">
                  <c:v>39072</c:v>
                </c:pt>
                <c:pt idx="3016">
                  <c:v>39073</c:v>
                </c:pt>
                <c:pt idx="3017">
                  <c:v>39077</c:v>
                </c:pt>
                <c:pt idx="3018">
                  <c:v>39078</c:v>
                </c:pt>
                <c:pt idx="3019">
                  <c:v>39079</c:v>
                </c:pt>
                <c:pt idx="3020">
                  <c:v>39080</c:v>
                </c:pt>
                <c:pt idx="3021">
                  <c:v>39085</c:v>
                </c:pt>
                <c:pt idx="3022">
                  <c:v>39086</c:v>
                </c:pt>
                <c:pt idx="3023">
                  <c:v>39087</c:v>
                </c:pt>
                <c:pt idx="3024">
                  <c:v>39090</c:v>
                </c:pt>
                <c:pt idx="3025">
                  <c:v>39091</c:v>
                </c:pt>
                <c:pt idx="3026">
                  <c:v>39092</c:v>
                </c:pt>
                <c:pt idx="3027">
                  <c:v>39093</c:v>
                </c:pt>
                <c:pt idx="3028">
                  <c:v>39094</c:v>
                </c:pt>
                <c:pt idx="3029">
                  <c:v>39098</c:v>
                </c:pt>
                <c:pt idx="3030">
                  <c:v>39099</c:v>
                </c:pt>
                <c:pt idx="3031">
                  <c:v>39100</c:v>
                </c:pt>
                <c:pt idx="3032">
                  <c:v>39101</c:v>
                </c:pt>
                <c:pt idx="3033">
                  <c:v>39104</c:v>
                </c:pt>
                <c:pt idx="3034">
                  <c:v>39105</c:v>
                </c:pt>
                <c:pt idx="3035">
                  <c:v>39106</c:v>
                </c:pt>
                <c:pt idx="3036">
                  <c:v>39107</c:v>
                </c:pt>
                <c:pt idx="3037">
                  <c:v>39108</c:v>
                </c:pt>
                <c:pt idx="3038">
                  <c:v>39111</c:v>
                </c:pt>
                <c:pt idx="3039">
                  <c:v>39112</c:v>
                </c:pt>
                <c:pt idx="3040">
                  <c:v>39113</c:v>
                </c:pt>
                <c:pt idx="3041">
                  <c:v>39114</c:v>
                </c:pt>
                <c:pt idx="3042">
                  <c:v>39115</c:v>
                </c:pt>
                <c:pt idx="3043">
                  <c:v>39118</c:v>
                </c:pt>
                <c:pt idx="3044">
                  <c:v>39119</c:v>
                </c:pt>
                <c:pt idx="3045">
                  <c:v>39120</c:v>
                </c:pt>
                <c:pt idx="3046">
                  <c:v>39121</c:v>
                </c:pt>
                <c:pt idx="3047">
                  <c:v>39122</c:v>
                </c:pt>
                <c:pt idx="3048">
                  <c:v>39125</c:v>
                </c:pt>
                <c:pt idx="3049">
                  <c:v>39126</c:v>
                </c:pt>
                <c:pt idx="3050">
                  <c:v>39127</c:v>
                </c:pt>
                <c:pt idx="3051">
                  <c:v>39128</c:v>
                </c:pt>
                <c:pt idx="3052">
                  <c:v>39129</c:v>
                </c:pt>
                <c:pt idx="3053">
                  <c:v>39133</c:v>
                </c:pt>
                <c:pt idx="3054">
                  <c:v>39134</c:v>
                </c:pt>
                <c:pt idx="3055">
                  <c:v>39135</c:v>
                </c:pt>
                <c:pt idx="3056">
                  <c:v>39136</c:v>
                </c:pt>
                <c:pt idx="3057">
                  <c:v>39139</c:v>
                </c:pt>
                <c:pt idx="3058">
                  <c:v>39140</c:v>
                </c:pt>
                <c:pt idx="3059">
                  <c:v>39141</c:v>
                </c:pt>
                <c:pt idx="3060">
                  <c:v>39142</c:v>
                </c:pt>
                <c:pt idx="3061">
                  <c:v>39143</c:v>
                </c:pt>
                <c:pt idx="3062">
                  <c:v>39146</c:v>
                </c:pt>
                <c:pt idx="3063">
                  <c:v>39147</c:v>
                </c:pt>
                <c:pt idx="3064">
                  <c:v>39148</c:v>
                </c:pt>
                <c:pt idx="3065">
                  <c:v>39149</c:v>
                </c:pt>
                <c:pt idx="3066">
                  <c:v>39150</c:v>
                </c:pt>
                <c:pt idx="3067">
                  <c:v>39153</c:v>
                </c:pt>
                <c:pt idx="3068">
                  <c:v>39154</c:v>
                </c:pt>
                <c:pt idx="3069">
                  <c:v>39155</c:v>
                </c:pt>
                <c:pt idx="3070">
                  <c:v>39156</c:v>
                </c:pt>
                <c:pt idx="3071">
                  <c:v>39157</c:v>
                </c:pt>
                <c:pt idx="3072">
                  <c:v>39160</c:v>
                </c:pt>
                <c:pt idx="3073">
                  <c:v>39161</c:v>
                </c:pt>
                <c:pt idx="3074">
                  <c:v>39162</c:v>
                </c:pt>
                <c:pt idx="3075">
                  <c:v>39163</c:v>
                </c:pt>
                <c:pt idx="3076">
                  <c:v>39164</c:v>
                </c:pt>
                <c:pt idx="3077">
                  <c:v>39167</c:v>
                </c:pt>
                <c:pt idx="3078">
                  <c:v>39168</c:v>
                </c:pt>
                <c:pt idx="3079">
                  <c:v>39169</c:v>
                </c:pt>
                <c:pt idx="3080">
                  <c:v>39170</c:v>
                </c:pt>
                <c:pt idx="3081">
                  <c:v>39171</c:v>
                </c:pt>
                <c:pt idx="3082">
                  <c:v>39174</c:v>
                </c:pt>
                <c:pt idx="3083">
                  <c:v>39175</c:v>
                </c:pt>
                <c:pt idx="3084">
                  <c:v>39176</c:v>
                </c:pt>
                <c:pt idx="3085">
                  <c:v>39177</c:v>
                </c:pt>
                <c:pt idx="3086">
                  <c:v>39181</c:v>
                </c:pt>
                <c:pt idx="3087">
                  <c:v>39182</c:v>
                </c:pt>
                <c:pt idx="3088">
                  <c:v>39183</c:v>
                </c:pt>
                <c:pt idx="3089">
                  <c:v>39184</c:v>
                </c:pt>
                <c:pt idx="3090">
                  <c:v>39185</c:v>
                </c:pt>
                <c:pt idx="3091">
                  <c:v>39188</c:v>
                </c:pt>
                <c:pt idx="3092">
                  <c:v>39189</c:v>
                </c:pt>
                <c:pt idx="3093">
                  <c:v>39190</c:v>
                </c:pt>
                <c:pt idx="3094">
                  <c:v>39191</c:v>
                </c:pt>
                <c:pt idx="3095">
                  <c:v>39192</c:v>
                </c:pt>
                <c:pt idx="3096">
                  <c:v>39195</c:v>
                </c:pt>
                <c:pt idx="3097">
                  <c:v>39196</c:v>
                </c:pt>
                <c:pt idx="3098">
                  <c:v>39197</c:v>
                </c:pt>
                <c:pt idx="3099">
                  <c:v>39198</c:v>
                </c:pt>
                <c:pt idx="3100">
                  <c:v>39199</c:v>
                </c:pt>
                <c:pt idx="3101">
                  <c:v>39202</c:v>
                </c:pt>
                <c:pt idx="3102">
                  <c:v>39203</c:v>
                </c:pt>
                <c:pt idx="3103">
                  <c:v>39204</c:v>
                </c:pt>
                <c:pt idx="3104">
                  <c:v>39205</c:v>
                </c:pt>
                <c:pt idx="3105">
                  <c:v>39206</c:v>
                </c:pt>
                <c:pt idx="3106">
                  <c:v>39209</c:v>
                </c:pt>
                <c:pt idx="3107">
                  <c:v>39210</c:v>
                </c:pt>
                <c:pt idx="3108">
                  <c:v>39211</c:v>
                </c:pt>
                <c:pt idx="3109">
                  <c:v>39212</c:v>
                </c:pt>
                <c:pt idx="3110">
                  <c:v>39213</c:v>
                </c:pt>
                <c:pt idx="3111">
                  <c:v>39216</c:v>
                </c:pt>
                <c:pt idx="3112">
                  <c:v>39217</c:v>
                </c:pt>
                <c:pt idx="3113">
                  <c:v>39218</c:v>
                </c:pt>
                <c:pt idx="3114">
                  <c:v>39219</c:v>
                </c:pt>
                <c:pt idx="3115">
                  <c:v>39220</c:v>
                </c:pt>
                <c:pt idx="3116">
                  <c:v>39223</c:v>
                </c:pt>
                <c:pt idx="3117">
                  <c:v>39224</c:v>
                </c:pt>
                <c:pt idx="3118">
                  <c:v>39225</c:v>
                </c:pt>
                <c:pt idx="3119">
                  <c:v>39226</c:v>
                </c:pt>
                <c:pt idx="3120">
                  <c:v>39227</c:v>
                </c:pt>
                <c:pt idx="3121">
                  <c:v>39231</c:v>
                </c:pt>
                <c:pt idx="3122">
                  <c:v>39232</c:v>
                </c:pt>
                <c:pt idx="3123">
                  <c:v>39233</c:v>
                </c:pt>
                <c:pt idx="3124">
                  <c:v>39234</c:v>
                </c:pt>
                <c:pt idx="3125">
                  <c:v>39237</c:v>
                </c:pt>
                <c:pt idx="3126">
                  <c:v>39238</c:v>
                </c:pt>
                <c:pt idx="3127">
                  <c:v>39239</c:v>
                </c:pt>
                <c:pt idx="3128">
                  <c:v>39240</c:v>
                </c:pt>
                <c:pt idx="3129">
                  <c:v>39241</c:v>
                </c:pt>
                <c:pt idx="3130">
                  <c:v>39244</c:v>
                </c:pt>
                <c:pt idx="3131">
                  <c:v>39245</c:v>
                </c:pt>
                <c:pt idx="3132">
                  <c:v>39246</c:v>
                </c:pt>
                <c:pt idx="3133">
                  <c:v>39247</c:v>
                </c:pt>
                <c:pt idx="3134">
                  <c:v>39248</c:v>
                </c:pt>
                <c:pt idx="3135">
                  <c:v>39251</c:v>
                </c:pt>
                <c:pt idx="3136">
                  <c:v>39252</c:v>
                </c:pt>
                <c:pt idx="3137">
                  <c:v>39253</c:v>
                </c:pt>
                <c:pt idx="3138">
                  <c:v>39254</c:v>
                </c:pt>
                <c:pt idx="3139">
                  <c:v>39255</c:v>
                </c:pt>
                <c:pt idx="3140">
                  <c:v>39258</c:v>
                </c:pt>
                <c:pt idx="3141">
                  <c:v>39259</c:v>
                </c:pt>
                <c:pt idx="3142">
                  <c:v>39260</c:v>
                </c:pt>
                <c:pt idx="3143">
                  <c:v>39261</c:v>
                </c:pt>
                <c:pt idx="3144">
                  <c:v>39262</c:v>
                </c:pt>
                <c:pt idx="3145">
                  <c:v>39265</c:v>
                </c:pt>
                <c:pt idx="3146">
                  <c:v>39266</c:v>
                </c:pt>
                <c:pt idx="3147">
                  <c:v>39268</c:v>
                </c:pt>
                <c:pt idx="3148">
                  <c:v>39269</c:v>
                </c:pt>
                <c:pt idx="3149">
                  <c:v>39272</c:v>
                </c:pt>
                <c:pt idx="3150">
                  <c:v>39273</c:v>
                </c:pt>
                <c:pt idx="3151">
                  <c:v>39274</c:v>
                </c:pt>
                <c:pt idx="3152">
                  <c:v>39275</c:v>
                </c:pt>
                <c:pt idx="3153">
                  <c:v>39276</c:v>
                </c:pt>
                <c:pt idx="3154">
                  <c:v>39279</c:v>
                </c:pt>
                <c:pt idx="3155">
                  <c:v>39280</c:v>
                </c:pt>
                <c:pt idx="3156">
                  <c:v>39281</c:v>
                </c:pt>
                <c:pt idx="3157">
                  <c:v>39282</c:v>
                </c:pt>
                <c:pt idx="3158">
                  <c:v>39283</c:v>
                </c:pt>
                <c:pt idx="3159">
                  <c:v>39286</c:v>
                </c:pt>
                <c:pt idx="3160">
                  <c:v>39287</c:v>
                </c:pt>
                <c:pt idx="3161">
                  <c:v>39288</c:v>
                </c:pt>
                <c:pt idx="3162">
                  <c:v>39289</c:v>
                </c:pt>
                <c:pt idx="3163">
                  <c:v>39290</c:v>
                </c:pt>
                <c:pt idx="3164">
                  <c:v>39293</c:v>
                </c:pt>
                <c:pt idx="3165">
                  <c:v>39294</c:v>
                </c:pt>
                <c:pt idx="3166">
                  <c:v>39295</c:v>
                </c:pt>
                <c:pt idx="3167">
                  <c:v>39296</c:v>
                </c:pt>
                <c:pt idx="3168">
                  <c:v>39297</c:v>
                </c:pt>
                <c:pt idx="3169">
                  <c:v>39300</c:v>
                </c:pt>
                <c:pt idx="3170">
                  <c:v>39301</c:v>
                </c:pt>
                <c:pt idx="3171">
                  <c:v>39302</c:v>
                </c:pt>
                <c:pt idx="3172">
                  <c:v>39303</c:v>
                </c:pt>
                <c:pt idx="3173">
                  <c:v>39304</c:v>
                </c:pt>
                <c:pt idx="3174">
                  <c:v>39307</c:v>
                </c:pt>
                <c:pt idx="3175">
                  <c:v>39308</c:v>
                </c:pt>
                <c:pt idx="3176">
                  <c:v>39309</c:v>
                </c:pt>
                <c:pt idx="3177">
                  <c:v>39310</c:v>
                </c:pt>
                <c:pt idx="3178">
                  <c:v>39311</c:v>
                </c:pt>
                <c:pt idx="3179">
                  <c:v>39314</c:v>
                </c:pt>
                <c:pt idx="3180">
                  <c:v>39315</c:v>
                </c:pt>
                <c:pt idx="3181">
                  <c:v>39316</c:v>
                </c:pt>
                <c:pt idx="3182">
                  <c:v>39317</c:v>
                </c:pt>
                <c:pt idx="3183">
                  <c:v>39318</c:v>
                </c:pt>
                <c:pt idx="3184">
                  <c:v>39321</c:v>
                </c:pt>
                <c:pt idx="3185">
                  <c:v>39322</c:v>
                </c:pt>
                <c:pt idx="3186">
                  <c:v>39323</c:v>
                </c:pt>
                <c:pt idx="3187">
                  <c:v>39324</c:v>
                </c:pt>
                <c:pt idx="3188">
                  <c:v>39325</c:v>
                </c:pt>
                <c:pt idx="3189">
                  <c:v>39329</c:v>
                </c:pt>
                <c:pt idx="3190">
                  <c:v>39330</c:v>
                </c:pt>
                <c:pt idx="3191">
                  <c:v>39331</c:v>
                </c:pt>
                <c:pt idx="3192">
                  <c:v>39332</c:v>
                </c:pt>
                <c:pt idx="3193">
                  <c:v>39335</c:v>
                </c:pt>
                <c:pt idx="3194">
                  <c:v>39336</c:v>
                </c:pt>
                <c:pt idx="3195">
                  <c:v>39337</c:v>
                </c:pt>
                <c:pt idx="3196">
                  <c:v>39338</c:v>
                </c:pt>
                <c:pt idx="3197">
                  <c:v>39339</c:v>
                </c:pt>
                <c:pt idx="3198">
                  <c:v>39342</c:v>
                </c:pt>
                <c:pt idx="3199">
                  <c:v>39343</c:v>
                </c:pt>
                <c:pt idx="3200">
                  <c:v>39344</c:v>
                </c:pt>
                <c:pt idx="3201">
                  <c:v>39345</c:v>
                </c:pt>
                <c:pt idx="3202">
                  <c:v>39346</c:v>
                </c:pt>
                <c:pt idx="3203">
                  <c:v>39349</c:v>
                </c:pt>
                <c:pt idx="3204">
                  <c:v>39350</c:v>
                </c:pt>
                <c:pt idx="3205">
                  <c:v>39351</c:v>
                </c:pt>
                <c:pt idx="3206">
                  <c:v>39352</c:v>
                </c:pt>
                <c:pt idx="3207">
                  <c:v>39353</c:v>
                </c:pt>
                <c:pt idx="3208">
                  <c:v>39356</c:v>
                </c:pt>
                <c:pt idx="3209">
                  <c:v>39357</c:v>
                </c:pt>
                <c:pt idx="3210">
                  <c:v>39358</c:v>
                </c:pt>
                <c:pt idx="3211">
                  <c:v>39359</c:v>
                </c:pt>
                <c:pt idx="3212">
                  <c:v>39360</c:v>
                </c:pt>
                <c:pt idx="3213">
                  <c:v>39363</c:v>
                </c:pt>
                <c:pt idx="3214">
                  <c:v>39364</c:v>
                </c:pt>
                <c:pt idx="3215">
                  <c:v>39365</c:v>
                </c:pt>
                <c:pt idx="3216">
                  <c:v>39366</c:v>
                </c:pt>
                <c:pt idx="3217">
                  <c:v>39367</c:v>
                </c:pt>
                <c:pt idx="3218">
                  <c:v>39370</c:v>
                </c:pt>
                <c:pt idx="3219">
                  <c:v>39371</c:v>
                </c:pt>
                <c:pt idx="3220">
                  <c:v>39372</c:v>
                </c:pt>
                <c:pt idx="3221">
                  <c:v>39373</c:v>
                </c:pt>
                <c:pt idx="3222">
                  <c:v>39374</c:v>
                </c:pt>
                <c:pt idx="3223">
                  <c:v>39377</c:v>
                </c:pt>
                <c:pt idx="3224">
                  <c:v>39378</c:v>
                </c:pt>
                <c:pt idx="3225">
                  <c:v>39379</c:v>
                </c:pt>
                <c:pt idx="3226">
                  <c:v>39380</c:v>
                </c:pt>
                <c:pt idx="3227">
                  <c:v>39381</c:v>
                </c:pt>
                <c:pt idx="3228">
                  <c:v>39384</c:v>
                </c:pt>
                <c:pt idx="3229">
                  <c:v>39385</c:v>
                </c:pt>
                <c:pt idx="3230">
                  <c:v>39386</c:v>
                </c:pt>
                <c:pt idx="3231">
                  <c:v>39387</c:v>
                </c:pt>
                <c:pt idx="3232">
                  <c:v>39388</c:v>
                </c:pt>
                <c:pt idx="3233">
                  <c:v>39391</c:v>
                </c:pt>
                <c:pt idx="3234">
                  <c:v>39392</c:v>
                </c:pt>
                <c:pt idx="3235">
                  <c:v>39393</c:v>
                </c:pt>
                <c:pt idx="3236">
                  <c:v>39394</c:v>
                </c:pt>
                <c:pt idx="3237">
                  <c:v>39395</c:v>
                </c:pt>
                <c:pt idx="3238">
                  <c:v>39398</c:v>
                </c:pt>
                <c:pt idx="3239">
                  <c:v>39399</c:v>
                </c:pt>
                <c:pt idx="3240">
                  <c:v>39400</c:v>
                </c:pt>
                <c:pt idx="3241">
                  <c:v>39401</c:v>
                </c:pt>
                <c:pt idx="3242">
                  <c:v>39402</c:v>
                </c:pt>
                <c:pt idx="3243">
                  <c:v>39405</c:v>
                </c:pt>
                <c:pt idx="3244">
                  <c:v>39406</c:v>
                </c:pt>
                <c:pt idx="3245">
                  <c:v>39407</c:v>
                </c:pt>
                <c:pt idx="3246">
                  <c:v>39409</c:v>
                </c:pt>
                <c:pt idx="3247">
                  <c:v>39412</c:v>
                </c:pt>
                <c:pt idx="3248">
                  <c:v>39413</c:v>
                </c:pt>
                <c:pt idx="3249">
                  <c:v>39414</c:v>
                </c:pt>
                <c:pt idx="3250">
                  <c:v>39415</c:v>
                </c:pt>
                <c:pt idx="3251">
                  <c:v>39416</c:v>
                </c:pt>
                <c:pt idx="3252">
                  <c:v>39419</c:v>
                </c:pt>
                <c:pt idx="3253">
                  <c:v>39420</c:v>
                </c:pt>
                <c:pt idx="3254">
                  <c:v>39421</c:v>
                </c:pt>
                <c:pt idx="3255">
                  <c:v>39422</c:v>
                </c:pt>
                <c:pt idx="3256">
                  <c:v>39423</c:v>
                </c:pt>
                <c:pt idx="3257">
                  <c:v>39426</c:v>
                </c:pt>
                <c:pt idx="3258">
                  <c:v>39427</c:v>
                </c:pt>
                <c:pt idx="3259">
                  <c:v>39428</c:v>
                </c:pt>
                <c:pt idx="3260">
                  <c:v>39429</c:v>
                </c:pt>
                <c:pt idx="3261">
                  <c:v>39430</c:v>
                </c:pt>
                <c:pt idx="3262">
                  <c:v>39433</c:v>
                </c:pt>
                <c:pt idx="3263">
                  <c:v>39434</c:v>
                </c:pt>
                <c:pt idx="3264">
                  <c:v>39435</c:v>
                </c:pt>
                <c:pt idx="3265">
                  <c:v>39436</c:v>
                </c:pt>
                <c:pt idx="3266">
                  <c:v>39437</c:v>
                </c:pt>
                <c:pt idx="3267">
                  <c:v>39440</c:v>
                </c:pt>
                <c:pt idx="3268">
                  <c:v>39442</c:v>
                </c:pt>
                <c:pt idx="3269">
                  <c:v>39443</c:v>
                </c:pt>
                <c:pt idx="3270">
                  <c:v>39444</c:v>
                </c:pt>
                <c:pt idx="3271">
                  <c:v>39447</c:v>
                </c:pt>
                <c:pt idx="3272">
                  <c:v>39449</c:v>
                </c:pt>
                <c:pt idx="3273">
                  <c:v>39450</c:v>
                </c:pt>
                <c:pt idx="3274">
                  <c:v>39451</c:v>
                </c:pt>
                <c:pt idx="3275">
                  <c:v>39454</c:v>
                </c:pt>
                <c:pt idx="3276">
                  <c:v>39455</c:v>
                </c:pt>
                <c:pt idx="3277">
                  <c:v>39456</c:v>
                </c:pt>
                <c:pt idx="3278">
                  <c:v>39457</c:v>
                </c:pt>
                <c:pt idx="3279">
                  <c:v>39458</c:v>
                </c:pt>
                <c:pt idx="3280">
                  <c:v>39461</c:v>
                </c:pt>
                <c:pt idx="3281">
                  <c:v>39462</c:v>
                </c:pt>
                <c:pt idx="3282">
                  <c:v>39463</c:v>
                </c:pt>
                <c:pt idx="3283">
                  <c:v>39464</c:v>
                </c:pt>
                <c:pt idx="3284">
                  <c:v>39465</c:v>
                </c:pt>
                <c:pt idx="3285">
                  <c:v>39469</c:v>
                </c:pt>
                <c:pt idx="3286">
                  <c:v>39470</c:v>
                </c:pt>
                <c:pt idx="3287">
                  <c:v>39471</c:v>
                </c:pt>
                <c:pt idx="3288">
                  <c:v>39472</c:v>
                </c:pt>
                <c:pt idx="3289">
                  <c:v>39475</c:v>
                </c:pt>
                <c:pt idx="3290">
                  <c:v>39476</c:v>
                </c:pt>
                <c:pt idx="3291">
                  <c:v>39477</c:v>
                </c:pt>
                <c:pt idx="3292">
                  <c:v>39478</c:v>
                </c:pt>
                <c:pt idx="3293">
                  <c:v>39479</c:v>
                </c:pt>
                <c:pt idx="3294">
                  <c:v>39482</c:v>
                </c:pt>
                <c:pt idx="3295">
                  <c:v>39483</c:v>
                </c:pt>
                <c:pt idx="3296">
                  <c:v>39484</c:v>
                </c:pt>
                <c:pt idx="3297">
                  <c:v>39485</c:v>
                </c:pt>
                <c:pt idx="3298">
                  <c:v>39486</c:v>
                </c:pt>
                <c:pt idx="3299">
                  <c:v>39489</c:v>
                </c:pt>
                <c:pt idx="3300">
                  <c:v>39490</c:v>
                </c:pt>
                <c:pt idx="3301">
                  <c:v>39491</c:v>
                </c:pt>
                <c:pt idx="3302">
                  <c:v>39492</c:v>
                </c:pt>
                <c:pt idx="3303">
                  <c:v>39493</c:v>
                </c:pt>
                <c:pt idx="3304">
                  <c:v>39497</c:v>
                </c:pt>
                <c:pt idx="3305">
                  <c:v>39498</c:v>
                </c:pt>
                <c:pt idx="3306">
                  <c:v>39499</c:v>
                </c:pt>
                <c:pt idx="3307">
                  <c:v>39500</c:v>
                </c:pt>
                <c:pt idx="3308">
                  <c:v>39503</c:v>
                </c:pt>
                <c:pt idx="3309">
                  <c:v>39504</c:v>
                </c:pt>
                <c:pt idx="3310">
                  <c:v>39505</c:v>
                </c:pt>
                <c:pt idx="3311">
                  <c:v>39506</c:v>
                </c:pt>
                <c:pt idx="3312">
                  <c:v>39507</c:v>
                </c:pt>
                <c:pt idx="3313">
                  <c:v>39510</c:v>
                </c:pt>
                <c:pt idx="3314">
                  <c:v>39511</c:v>
                </c:pt>
                <c:pt idx="3315">
                  <c:v>39512</c:v>
                </c:pt>
                <c:pt idx="3316">
                  <c:v>39513</c:v>
                </c:pt>
                <c:pt idx="3317">
                  <c:v>39514</c:v>
                </c:pt>
                <c:pt idx="3318">
                  <c:v>39517</c:v>
                </c:pt>
                <c:pt idx="3319">
                  <c:v>39518</c:v>
                </c:pt>
                <c:pt idx="3320">
                  <c:v>39519</c:v>
                </c:pt>
                <c:pt idx="3321">
                  <c:v>39520</c:v>
                </c:pt>
                <c:pt idx="3322">
                  <c:v>39521</c:v>
                </c:pt>
                <c:pt idx="3323">
                  <c:v>39524</c:v>
                </c:pt>
                <c:pt idx="3324">
                  <c:v>39525</c:v>
                </c:pt>
                <c:pt idx="3325">
                  <c:v>39526</c:v>
                </c:pt>
                <c:pt idx="3326">
                  <c:v>39527</c:v>
                </c:pt>
                <c:pt idx="3327">
                  <c:v>39531</c:v>
                </c:pt>
                <c:pt idx="3328">
                  <c:v>39532</c:v>
                </c:pt>
                <c:pt idx="3329">
                  <c:v>39533</c:v>
                </c:pt>
                <c:pt idx="3330">
                  <c:v>39534</c:v>
                </c:pt>
                <c:pt idx="3331">
                  <c:v>39535</c:v>
                </c:pt>
                <c:pt idx="3332">
                  <c:v>39538</c:v>
                </c:pt>
                <c:pt idx="3333">
                  <c:v>39539</c:v>
                </c:pt>
                <c:pt idx="3334">
                  <c:v>39540</c:v>
                </c:pt>
                <c:pt idx="3335">
                  <c:v>39541</c:v>
                </c:pt>
                <c:pt idx="3336">
                  <c:v>39542</c:v>
                </c:pt>
                <c:pt idx="3337">
                  <c:v>39545</c:v>
                </c:pt>
                <c:pt idx="3338">
                  <c:v>39546</c:v>
                </c:pt>
                <c:pt idx="3339">
                  <c:v>39547</c:v>
                </c:pt>
                <c:pt idx="3340">
                  <c:v>39548</c:v>
                </c:pt>
                <c:pt idx="3341">
                  <c:v>39549</c:v>
                </c:pt>
                <c:pt idx="3342">
                  <c:v>39552</c:v>
                </c:pt>
                <c:pt idx="3343">
                  <c:v>39553</c:v>
                </c:pt>
                <c:pt idx="3344">
                  <c:v>39554</c:v>
                </c:pt>
                <c:pt idx="3345">
                  <c:v>39555</c:v>
                </c:pt>
                <c:pt idx="3346">
                  <c:v>39556</c:v>
                </c:pt>
                <c:pt idx="3347">
                  <c:v>39559</c:v>
                </c:pt>
                <c:pt idx="3348">
                  <c:v>39560</c:v>
                </c:pt>
                <c:pt idx="3349">
                  <c:v>39561</c:v>
                </c:pt>
                <c:pt idx="3350">
                  <c:v>39562</c:v>
                </c:pt>
                <c:pt idx="3351">
                  <c:v>39563</c:v>
                </c:pt>
                <c:pt idx="3352">
                  <c:v>39566</c:v>
                </c:pt>
                <c:pt idx="3353">
                  <c:v>39567</c:v>
                </c:pt>
                <c:pt idx="3354">
                  <c:v>39568</c:v>
                </c:pt>
                <c:pt idx="3355">
                  <c:v>39569</c:v>
                </c:pt>
                <c:pt idx="3356">
                  <c:v>39570</c:v>
                </c:pt>
                <c:pt idx="3357">
                  <c:v>39573</c:v>
                </c:pt>
                <c:pt idx="3358">
                  <c:v>39574</c:v>
                </c:pt>
                <c:pt idx="3359">
                  <c:v>39575</c:v>
                </c:pt>
                <c:pt idx="3360">
                  <c:v>39576</c:v>
                </c:pt>
                <c:pt idx="3361">
                  <c:v>39577</c:v>
                </c:pt>
                <c:pt idx="3362">
                  <c:v>39580</c:v>
                </c:pt>
                <c:pt idx="3363">
                  <c:v>39581</c:v>
                </c:pt>
                <c:pt idx="3364">
                  <c:v>39582</c:v>
                </c:pt>
                <c:pt idx="3365">
                  <c:v>39583</c:v>
                </c:pt>
                <c:pt idx="3366">
                  <c:v>39584</c:v>
                </c:pt>
                <c:pt idx="3367">
                  <c:v>39587</c:v>
                </c:pt>
                <c:pt idx="3368">
                  <c:v>39588</c:v>
                </c:pt>
                <c:pt idx="3369">
                  <c:v>39589</c:v>
                </c:pt>
                <c:pt idx="3370">
                  <c:v>39590</c:v>
                </c:pt>
                <c:pt idx="3371">
                  <c:v>39591</c:v>
                </c:pt>
                <c:pt idx="3372">
                  <c:v>39595</c:v>
                </c:pt>
                <c:pt idx="3373">
                  <c:v>39596</c:v>
                </c:pt>
                <c:pt idx="3374">
                  <c:v>39597</c:v>
                </c:pt>
                <c:pt idx="3375">
                  <c:v>39598</c:v>
                </c:pt>
                <c:pt idx="3376">
                  <c:v>39601</c:v>
                </c:pt>
                <c:pt idx="3377">
                  <c:v>39602</c:v>
                </c:pt>
                <c:pt idx="3378">
                  <c:v>39603</c:v>
                </c:pt>
                <c:pt idx="3379">
                  <c:v>39604</c:v>
                </c:pt>
                <c:pt idx="3380">
                  <c:v>39605</c:v>
                </c:pt>
                <c:pt idx="3381">
                  <c:v>39608</c:v>
                </c:pt>
                <c:pt idx="3382">
                  <c:v>39609</c:v>
                </c:pt>
                <c:pt idx="3383">
                  <c:v>39610</c:v>
                </c:pt>
                <c:pt idx="3384">
                  <c:v>39611</c:v>
                </c:pt>
                <c:pt idx="3385">
                  <c:v>39612</c:v>
                </c:pt>
                <c:pt idx="3386">
                  <c:v>39615</c:v>
                </c:pt>
                <c:pt idx="3387">
                  <c:v>39616</c:v>
                </c:pt>
                <c:pt idx="3388">
                  <c:v>39617</c:v>
                </c:pt>
                <c:pt idx="3389">
                  <c:v>39618</c:v>
                </c:pt>
                <c:pt idx="3390">
                  <c:v>39619</c:v>
                </c:pt>
                <c:pt idx="3391">
                  <c:v>39622</c:v>
                </c:pt>
                <c:pt idx="3392">
                  <c:v>39623</c:v>
                </c:pt>
                <c:pt idx="3393">
                  <c:v>39624</c:v>
                </c:pt>
                <c:pt idx="3394">
                  <c:v>39625</c:v>
                </c:pt>
                <c:pt idx="3395">
                  <c:v>39626</c:v>
                </c:pt>
                <c:pt idx="3396">
                  <c:v>39629</c:v>
                </c:pt>
                <c:pt idx="3397">
                  <c:v>39630</c:v>
                </c:pt>
                <c:pt idx="3398">
                  <c:v>39631</c:v>
                </c:pt>
                <c:pt idx="3399">
                  <c:v>39632</c:v>
                </c:pt>
                <c:pt idx="3400">
                  <c:v>39636</c:v>
                </c:pt>
                <c:pt idx="3401">
                  <c:v>39637</c:v>
                </c:pt>
                <c:pt idx="3402">
                  <c:v>39638</c:v>
                </c:pt>
                <c:pt idx="3403">
                  <c:v>39639</c:v>
                </c:pt>
                <c:pt idx="3404">
                  <c:v>39640</c:v>
                </c:pt>
                <c:pt idx="3405">
                  <c:v>39643</c:v>
                </c:pt>
                <c:pt idx="3406">
                  <c:v>39644</c:v>
                </c:pt>
                <c:pt idx="3407">
                  <c:v>39645</c:v>
                </c:pt>
                <c:pt idx="3408">
                  <c:v>39646</c:v>
                </c:pt>
                <c:pt idx="3409">
                  <c:v>39647</c:v>
                </c:pt>
                <c:pt idx="3410">
                  <c:v>39650</c:v>
                </c:pt>
                <c:pt idx="3411">
                  <c:v>39651</c:v>
                </c:pt>
                <c:pt idx="3412">
                  <c:v>39652</c:v>
                </c:pt>
                <c:pt idx="3413">
                  <c:v>39653</c:v>
                </c:pt>
                <c:pt idx="3414">
                  <c:v>39654</c:v>
                </c:pt>
                <c:pt idx="3415">
                  <c:v>39657</c:v>
                </c:pt>
                <c:pt idx="3416">
                  <c:v>39658</c:v>
                </c:pt>
                <c:pt idx="3417">
                  <c:v>39659</c:v>
                </c:pt>
                <c:pt idx="3418">
                  <c:v>39660</c:v>
                </c:pt>
                <c:pt idx="3419">
                  <c:v>39661</c:v>
                </c:pt>
                <c:pt idx="3420">
                  <c:v>39664</c:v>
                </c:pt>
                <c:pt idx="3421">
                  <c:v>39665</c:v>
                </c:pt>
                <c:pt idx="3422">
                  <c:v>39666</c:v>
                </c:pt>
                <c:pt idx="3423">
                  <c:v>39667</c:v>
                </c:pt>
                <c:pt idx="3424">
                  <c:v>39668</c:v>
                </c:pt>
                <c:pt idx="3425">
                  <c:v>39671</c:v>
                </c:pt>
                <c:pt idx="3426">
                  <c:v>39672</c:v>
                </c:pt>
                <c:pt idx="3427">
                  <c:v>39673</c:v>
                </c:pt>
                <c:pt idx="3428">
                  <c:v>39674</c:v>
                </c:pt>
                <c:pt idx="3429">
                  <c:v>39675</c:v>
                </c:pt>
                <c:pt idx="3430">
                  <c:v>39678</c:v>
                </c:pt>
                <c:pt idx="3431">
                  <c:v>39679</c:v>
                </c:pt>
                <c:pt idx="3432">
                  <c:v>39680</c:v>
                </c:pt>
                <c:pt idx="3433">
                  <c:v>39681</c:v>
                </c:pt>
                <c:pt idx="3434">
                  <c:v>39682</c:v>
                </c:pt>
                <c:pt idx="3435">
                  <c:v>39685</c:v>
                </c:pt>
                <c:pt idx="3436">
                  <c:v>39686</c:v>
                </c:pt>
                <c:pt idx="3437">
                  <c:v>39687</c:v>
                </c:pt>
                <c:pt idx="3438">
                  <c:v>39688</c:v>
                </c:pt>
                <c:pt idx="3439">
                  <c:v>39689</c:v>
                </c:pt>
                <c:pt idx="3440">
                  <c:v>39693</c:v>
                </c:pt>
                <c:pt idx="3441">
                  <c:v>39694</c:v>
                </c:pt>
                <c:pt idx="3442">
                  <c:v>39695</c:v>
                </c:pt>
                <c:pt idx="3443">
                  <c:v>39696</c:v>
                </c:pt>
                <c:pt idx="3444">
                  <c:v>39699</c:v>
                </c:pt>
                <c:pt idx="3445">
                  <c:v>39700</c:v>
                </c:pt>
                <c:pt idx="3446">
                  <c:v>39701</c:v>
                </c:pt>
                <c:pt idx="3447">
                  <c:v>39702</c:v>
                </c:pt>
                <c:pt idx="3448">
                  <c:v>39703</c:v>
                </c:pt>
                <c:pt idx="3449">
                  <c:v>39706</c:v>
                </c:pt>
                <c:pt idx="3450">
                  <c:v>39707</c:v>
                </c:pt>
                <c:pt idx="3451">
                  <c:v>39708</c:v>
                </c:pt>
                <c:pt idx="3452">
                  <c:v>39709</c:v>
                </c:pt>
                <c:pt idx="3453">
                  <c:v>39710</c:v>
                </c:pt>
                <c:pt idx="3454">
                  <c:v>39713</c:v>
                </c:pt>
                <c:pt idx="3455">
                  <c:v>39714</c:v>
                </c:pt>
                <c:pt idx="3456">
                  <c:v>39715</c:v>
                </c:pt>
                <c:pt idx="3457">
                  <c:v>39716</c:v>
                </c:pt>
                <c:pt idx="3458">
                  <c:v>39717</c:v>
                </c:pt>
                <c:pt idx="3459">
                  <c:v>39720</c:v>
                </c:pt>
                <c:pt idx="3460">
                  <c:v>39721</c:v>
                </c:pt>
                <c:pt idx="3461">
                  <c:v>39722</c:v>
                </c:pt>
                <c:pt idx="3462">
                  <c:v>39723</c:v>
                </c:pt>
                <c:pt idx="3463">
                  <c:v>39724</c:v>
                </c:pt>
                <c:pt idx="3464">
                  <c:v>39727</c:v>
                </c:pt>
                <c:pt idx="3465">
                  <c:v>39728</c:v>
                </c:pt>
                <c:pt idx="3466">
                  <c:v>39729</c:v>
                </c:pt>
                <c:pt idx="3467">
                  <c:v>39730</c:v>
                </c:pt>
                <c:pt idx="3468">
                  <c:v>39731</c:v>
                </c:pt>
                <c:pt idx="3469">
                  <c:v>39734</c:v>
                </c:pt>
                <c:pt idx="3470">
                  <c:v>39735</c:v>
                </c:pt>
                <c:pt idx="3471">
                  <c:v>39736</c:v>
                </c:pt>
                <c:pt idx="3472">
                  <c:v>39737</c:v>
                </c:pt>
                <c:pt idx="3473">
                  <c:v>39738</c:v>
                </c:pt>
                <c:pt idx="3474">
                  <c:v>39741</c:v>
                </c:pt>
                <c:pt idx="3475">
                  <c:v>39742</c:v>
                </c:pt>
                <c:pt idx="3476">
                  <c:v>39743</c:v>
                </c:pt>
                <c:pt idx="3477">
                  <c:v>39744</c:v>
                </c:pt>
                <c:pt idx="3478">
                  <c:v>39745</c:v>
                </c:pt>
                <c:pt idx="3479">
                  <c:v>39748</c:v>
                </c:pt>
                <c:pt idx="3480">
                  <c:v>39749</c:v>
                </c:pt>
                <c:pt idx="3481">
                  <c:v>39750</c:v>
                </c:pt>
                <c:pt idx="3482">
                  <c:v>39751</c:v>
                </c:pt>
                <c:pt idx="3483">
                  <c:v>39752</c:v>
                </c:pt>
                <c:pt idx="3484">
                  <c:v>39755</c:v>
                </c:pt>
                <c:pt idx="3485">
                  <c:v>39756</c:v>
                </c:pt>
                <c:pt idx="3486">
                  <c:v>39757</c:v>
                </c:pt>
                <c:pt idx="3487">
                  <c:v>39758</c:v>
                </c:pt>
                <c:pt idx="3488">
                  <c:v>39759</c:v>
                </c:pt>
                <c:pt idx="3489">
                  <c:v>39762</c:v>
                </c:pt>
                <c:pt idx="3490">
                  <c:v>39763</c:v>
                </c:pt>
                <c:pt idx="3491">
                  <c:v>39764</c:v>
                </c:pt>
                <c:pt idx="3492">
                  <c:v>39765</c:v>
                </c:pt>
                <c:pt idx="3493">
                  <c:v>39766</c:v>
                </c:pt>
                <c:pt idx="3494">
                  <c:v>39769</c:v>
                </c:pt>
                <c:pt idx="3495">
                  <c:v>39770</c:v>
                </c:pt>
                <c:pt idx="3496">
                  <c:v>39771</c:v>
                </c:pt>
                <c:pt idx="3497">
                  <c:v>39772</c:v>
                </c:pt>
                <c:pt idx="3498">
                  <c:v>39773</c:v>
                </c:pt>
                <c:pt idx="3499">
                  <c:v>39776</c:v>
                </c:pt>
                <c:pt idx="3500">
                  <c:v>39777</c:v>
                </c:pt>
                <c:pt idx="3501">
                  <c:v>39778</c:v>
                </c:pt>
                <c:pt idx="3502">
                  <c:v>39780</c:v>
                </c:pt>
                <c:pt idx="3503">
                  <c:v>39783</c:v>
                </c:pt>
                <c:pt idx="3504">
                  <c:v>39784</c:v>
                </c:pt>
                <c:pt idx="3505">
                  <c:v>39785</c:v>
                </c:pt>
                <c:pt idx="3506">
                  <c:v>39786</c:v>
                </c:pt>
                <c:pt idx="3507">
                  <c:v>39787</c:v>
                </c:pt>
                <c:pt idx="3508">
                  <c:v>39790</c:v>
                </c:pt>
                <c:pt idx="3509">
                  <c:v>39791</c:v>
                </c:pt>
                <c:pt idx="3510">
                  <c:v>39792</c:v>
                </c:pt>
                <c:pt idx="3511">
                  <c:v>39793</c:v>
                </c:pt>
                <c:pt idx="3512">
                  <c:v>39794</c:v>
                </c:pt>
                <c:pt idx="3513">
                  <c:v>39797</c:v>
                </c:pt>
                <c:pt idx="3514">
                  <c:v>39798</c:v>
                </c:pt>
                <c:pt idx="3515">
                  <c:v>39799</c:v>
                </c:pt>
                <c:pt idx="3516">
                  <c:v>39800</c:v>
                </c:pt>
                <c:pt idx="3517">
                  <c:v>39801</c:v>
                </c:pt>
                <c:pt idx="3518">
                  <c:v>39804</c:v>
                </c:pt>
                <c:pt idx="3519">
                  <c:v>39805</c:v>
                </c:pt>
                <c:pt idx="3520">
                  <c:v>39806</c:v>
                </c:pt>
                <c:pt idx="3521">
                  <c:v>39808</c:v>
                </c:pt>
                <c:pt idx="3522">
                  <c:v>39811</c:v>
                </c:pt>
                <c:pt idx="3523">
                  <c:v>39812</c:v>
                </c:pt>
                <c:pt idx="3524">
                  <c:v>39813</c:v>
                </c:pt>
                <c:pt idx="3525">
                  <c:v>39815</c:v>
                </c:pt>
                <c:pt idx="3526">
                  <c:v>39818</c:v>
                </c:pt>
                <c:pt idx="3527">
                  <c:v>39819</c:v>
                </c:pt>
                <c:pt idx="3528">
                  <c:v>39820</c:v>
                </c:pt>
                <c:pt idx="3529">
                  <c:v>39821</c:v>
                </c:pt>
                <c:pt idx="3530">
                  <c:v>39822</c:v>
                </c:pt>
                <c:pt idx="3531">
                  <c:v>39825</c:v>
                </c:pt>
                <c:pt idx="3532">
                  <c:v>39826</c:v>
                </c:pt>
                <c:pt idx="3533">
                  <c:v>39827</c:v>
                </c:pt>
                <c:pt idx="3534">
                  <c:v>39828</c:v>
                </c:pt>
                <c:pt idx="3535">
                  <c:v>39829</c:v>
                </c:pt>
                <c:pt idx="3536">
                  <c:v>39833</c:v>
                </c:pt>
                <c:pt idx="3537">
                  <c:v>39834</c:v>
                </c:pt>
                <c:pt idx="3538">
                  <c:v>39835</c:v>
                </c:pt>
                <c:pt idx="3539">
                  <c:v>39836</c:v>
                </c:pt>
                <c:pt idx="3540">
                  <c:v>39839</c:v>
                </c:pt>
                <c:pt idx="3541">
                  <c:v>39840</c:v>
                </c:pt>
                <c:pt idx="3542">
                  <c:v>39841</c:v>
                </c:pt>
                <c:pt idx="3543">
                  <c:v>39842</c:v>
                </c:pt>
                <c:pt idx="3544">
                  <c:v>39843</c:v>
                </c:pt>
                <c:pt idx="3545">
                  <c:v>39846</c:v>
                </c:pt>
                <c:pt idx="3546">
                  <c:v>39847</c:v>
                </c:pt>
                <c:pt idx="3547">
                  <c:v>39848</c:v>
                </c:pt>
                <c:pt idx="3548">
                  <c:v>39849</c:v>
                </c:pt>
                <c:pt idx="3549">
                  <c:v>39850</c:v>
                </c:pt>
                <c:pt idx="3550">
                  <c:v>39853</c:v>
                </c:pt>
                <c:pt idx="3551">
                  <c:v>39854</c:v>
                </c:pt>
                <c:pt idx="3552">
                  <c:v>39855</c:v>
                </c:pt>
                <c:pt idx="3553">
                  <c:v>39856</c:v>
                </c:pt>
                <c:pt idx="3554">
                  <c:v>39857</c:v>
                </c:pt>
                <c:pt idx="3555">
                  <c:v>39861</c:v>
                </c:pt>
                <c:pt idx="3556">
                  <c:v>39862</c:v>
                </c:pt>
                <c:pt idx="3557">
                  <c:v>39863</c:v>
                </c:pt>
                <c:pt idx="3558">
                  <c:v>39864</c:v>
                </c:pt>
                <c:pt idx="3559">
                  <c:v>39867</c:v>
                </c:pt>
                <c:pt idx="3560">
                  <c:v>39868</c:v>
                </c:pt>
                <c:pt idx="3561">
                  <c:v>39869</c:v>
                </c:pt>
                <c:pt idx="3562">
                  <c:v>39870</c:v>
                </c:pt>
                <c:pt idx="3563">
                  <c:v>39871</c:v>
                </c:pt>
                <c:pt idx="3564">
                  <c:v>39874</c:v>
                </c:pt>
                <c:pt idx="3565">
                  <c:v>39875</c:v>
                </c:pt>
                <c:pt idx="3566">
                  <c:v>39876</c:v>
                </c:pt>
                <c:pt idx="3567">
                  <c:v>39877</c:v>
                </c:pt>
                <c:pt idx="3568">
                  <c:v>39878</c:v>
                </c:pt>
                <c:pt idx="3569">
                  <c:v>39881</c:v>
                </c:pt>
                <c:pt idx="3570">
                  <c:v>39882</c:v>
                </c:pt>
                <c:pt idx="3571">
                  <c:v>39883</c:v>
                </c:pt>
                <c:pt idx="3572">
                  <c:v>39884</c:v>
                </c:pt>
                <c:pt idx="3573">
                  <c:v>39885</c:v>
                </c:pt>
                <c:pt idx="3574">
                  <c:v>39888</c:v>
                </c:pt>
                <c:pt idx="3575">
                  <c:v>39889</c:v>
                </c:pt>
                <c:pt idx="3576">
                  <c:v>39890</c:v>
                </c:pt>
                <c:pt idx="3577">
                  <c:v>39891</c:v>
                </c:pt>
                <c:pt idx="3578">
                  <c:v>39892</c:v>
                </c:pt>
                <c:pt idx="3579">
                  <c:v>39895</c:v>
                </c:pt>
                <c:pt idx="3580">
                  <c:v>39896</c:v>
                </c:pt>
                <c:pt idx="3581">
                  <c:v>39897</c:v>
                </c:pt>
                <c:pt idx="3582">
                  <c:v>39898</c:v>
                </c:pt>
                <c:pt idx="3583">
                  <c:v>39899</c:v>
                </c:pt>
                <c:pt idx="3584">
                  <c:v>39902</c:v>
                </c:pt>
                <c:pt idx="3585">
                  <c:v>39903</c:v>
                </c:pt>
                <c:pt idx="3586">
                  <c:v>39904</c:v>
                </c:pt>
                <c:pt idx="3587">
                  <c:v>39905</c:v>
                </c:pt>
                <c:pt idx="3588">
                  <c:v>39906</c:v>
                </c:pt>
                <c:pt idx="3589">
                  <c:v>39909</c:v>
                </c:pt>
                <c:pt idx="3590">
                  <c:v>39910</c:v>
                </c:pt>
                <c:pt idx="3591">
                  <c:v>39911</c:v>
                </c:pt>
                <c:pt idx="3592">
                  <c:v>39912</c:v>
                </c:pt>
                <c:pt idx="3593">
                  <c:v>39916</c:v>
                </c:pt>
                <c:pt idx="3594">
                  <c:v>39917</c:v>
                </c:pt>
                <c:pt idx="3595">
                  <c:v>39918</c:v>
                </c:pt>
                <c:pt idx="3596">
                  <c:v>39919</c:v>
                </c:pt>
                <c:pt idx="3597">
                  <c:v>39920</c:v>
                </c:pt>
                <c:pt idx="3598">
                  <c:v>39923</c:v>
                </c:pt>
                <c:pt idx="3599">
                  <c:v>39924</c:v>
                </c:pt>
                <c:pt idx="3600">
                  <c:v>39925</c:v>
                </c:pt>
                <c:pt idx="3601">
                  <c:v>39926</c:v>
                </c:pt>
                <c:pt idx="3602">
                  <c:v>39927</c:v>
                </c:pt>
                <c:pt idx="3603">
                  <c:v>39930</c:v>
                </c:pt>
                <c:pt idx="3604">
                  <c:v>39931</c:v>
                </c:pt>
                <c:pt idx="3605">
                  <c:v>39932</c:v>
                </c:pt>
                <c:pt idx="3606">
                  <c:v>39933</c:v>
                </c:pt>
                <c:pt idx="3607">
                  <c:v>39934</c:v>
                </c:pt>
                <c:pt idx="3608">
                  <c:v>39937</c:v>
                </c:pt>
                <c:pt idx="3609">
                  <c:v>39938</c:v>
                </c:pt>
                <c:pt idx="3610">
                  <c:v>39939</c:v>
                </c:pt>
                <c:pt idx="3611">
                  <c:v>39940</c:v>
                </c:pt>
                <c:pt idx="3612">
                  <c:v>39941</c:v>
                </c:pt>
                <c:pt idx="3613">
                  <c:v>39944</c:v>
                </c:pt>
                <c:pt idx="3614">
                  <c:v>39945</c:v>
                </c:pt>
                <c:pt idx="3615">
                  <c:v>39946</c:v>
                </c:pt>
                <c:pt idx="3616">
                  <c:v>39947</c:v>
                </c:pt>
                <c:pt idx="3617">
                  <c:v>39948</c:v>
                </c:pt>
                <c:pt idx="3618">
                  <c:v>39951</c:v>
                </c:pt>
                <c:pt idx="3619">
                  <c:v>39952</c:v>
                </c:pt>
                <c:pt idx="3620">
                  <c:v>39953</c:v>
                </c:pt>
                <c:pt idx="3621">
                  <c:v>39954</c:v>
                </c:pt>
                <c:pt idx="3622">
                  <c:v>39955</c:v>
                </c:pt>
                <c:pt idx="3623">
                  <c:v>39959</c:v>
                </c:pt>
                <c:pt idx="3624">
                  <c:v>39960</c:v>
                </c:pt>
                <c:pt idx="3625">
                  <c:v>39961</c:v>
                </c:pt>
                <c:pt idx="3626">
                  <c:v>39962</c:v>
                </c:pt>
                <c:pt idx="3627">
                  <c:v>39965</c:v>
                </c:pt>
                <c:pt idx="3628">
                  <c:v>39966</c:v>
                </c:pt>
                <c:pt idx="3629">
                  <c:v>39967</c:v>
                </c:pt>
                <c:pt idx="3630">
                  <c:v>39968</c:v>
                </c:pt>
                <c:pt idx="3631">
                  <c:v>39969</c:v>
                </c:pt>
                <c:pt idx="3632">
                  <c:v>39972</c:v>
                </c:pt>
                <c:pt idx="3633">
                  <c:v>39973</c:v>
                </c:pt>
                <c:pt idx="3634">
                  <c:v>39974</c:v>
                </c:pt>
                <c:pt idx="3635">
                  <c:v>39975</c:v>
                </c:pt>
                <c:pt idx="3636">
                  <c:v>39976</c:v>
                </c:pt>
                <c:pt idx="3637">
                  <c:v>39979</c:v>
                </c:pt>
                <c:pt idx="3638">
                  <c:v>39980</c:v>
                </c:pt>
                <c:pt idx="3639">
                  <c:v>39981</c:v>
                </c:pt>
                <c:pt idx="3640">
                  <c:v>39982</c:v>
                </c:pt>
                <c:pt idx="3641">
                  <c:v>39983</c:v>
                </c:pt>
                <c:pt idx="3642">
                  <c:v>39986</c:v>
                </c:pt>
                <c:pt idx="3643">
                  <c:v>39987</c:v>
                </c:pt>
                <c:pt idx="3644">
                  <c:v>39988</c:v>
                </c:pt>
                <c:pt idx="3645">
                  <c:v>39989</c:v>
                </c:pt>
                <c:pt idx="3646">
                  <c:v>39990</c:v>
                </c:pt>
                <c:pt idx="3647">
                  <c:v>39993</c:v>
                </c:pt>
                <c:pt idx="3648">
                  <c:v>39994</c:v>
                </c:pt>
                <c:pt idx="3649">
                  <c:v>39995</c:v>
                </c:pt>
                <c:pt idx="3650">
                  <c:v>39996</c:v>
                </c:pt>
                <c:pt idx="3651">
                  <c:v>40000</c:v>
                </c:pt>
                <c:pt idx="3652">
                  <c:v>40001</c:v>
                </c:pt>
                <c:pt idx="3653">
                  <c:v>40002</c:v>
                </c:pt>
                <c:pt idx="3654">
                  <c:v>40003</c:v>
                </c:pt>
                <c:pt idx="3655">
                  <c:v>40004</c:v>
                </c:pt>
                <c:pt idx="3656">
                  <c:v>40007</c:v>
                </c:pt>
                <c:pt idx="3657">
                  <c:v>40008</c:v>
                </c:pt>
                <c:pt idx="3658">
                  <c:v>40009</c:v>
                </c:pt>
                <c:pt idx="3659">
                  <c:v>40010</c:v>
                </c:pt>
                <c:pt idx="3660">
                  <c:v>40011</c:v>
                </c:pt>
                <c:pt idx="3661">
                  <c:v>40014</c:v>
                </c:pt>
                <c:pt idx="3662">
                  <c:v>40015</c:v>
                </c:pt>
                <c:pt idx="3663">
                  <c:v>40016</c:v>
                </c:pt>
                <c:pt idx="3664">
                  <c:v>40017</c:v>
                </c:pt>
                <c:pt idx="3665">
                  <c:v>40018</c:v>
                </c:pt>
                <c:pt idx="3666">
                  <c:v>40021</c:v>
                </c:pt>
                <c:pt idx="3667">
                  <c:v>40022</c:v>
                </c:pt>
                <c:pt idx="3668">
                  <c:v>40023</c:v>
                </c:pt>
                <c:pt idx="3669">
                  <c:v>40024</c:v>
                </c:pt>
                <c:pt idx="3670">
                  <c:v>40025</c:v>
                </c:pt>
                <c:pt idx="3671">
                  <c:v>40028</c:v>
                </c:pt>
                <c:pt idx="3672">
                  <c:v>40029</c:v>
                </c:pt>
                <c:pt idx="3673">
                  <c:v>40030</c:v>
                </c:pt>
                <c:pt idx="3674">
                  <c:v>40031</c:v>
                </c:pt>
                <c:pt idx="3675">
                  <c:v>40032</c:v>
                </c:pt>
                <c:pt idx="3676">
                  <c:v>40035</c:v>
                </c:pt>
                <c:pt idx="3677">
                  <c:v>40036</c:v>
                </c:pt>
                <c:pt idx="3678">
                  <c:v>40037</c:v>
                </c:pt>
                <c:pt idx="3679">
                  <c:v>40038</c:v>
                </c:pt>
                <c:pt idx="3680">
                  <c:v>40039</c:v>
                </c:pt>
                <c:pt idx="3681">
                  <c:v>40042</c:v>
                </c:pt>
                <c:pt idx="3682">
                  <c:v>40043</c:v>
                </c:pt>
                <c:pt idx="3683">
                  <c:v>40044</c:v>
                </c:pt>
                <c:pt idx="3684">
                  <c:v>40045</c:v>
                </c:pt>
                <c:pt idx="3685">
                  <c:v>40046</c:v>
                </c:pt>
                <c:pt idx="3686">
                  <c:v>40049</c:v>
                </c:pt>
                <c:pt idx="3687">
                  <c:v>40050</c:v>
                </c:pt>
                <c:pt idx="3688">
                  <c:v>40051</c:v>
                </c:pt>
                <c:pt idx="3689">
                  <c:v>40052</c:v>
                </c:pt>
                <c:pt idx="3690">
                  <c:v>40053</c:v>
                </c:pt>
                <c:pt idx="3691">
                  <c:v>40056</c:v>
                </c:pt>
                <c:pt idx="3692">
                  <c:v>40057</c:v>
                </c:pt>
                <c:pt idx="3693">
                  <c:v>40058</c:v>
                </c:pt>
                <c:pt idx="3694">
                  <c:v>40059</c:v>
                </c:pt>
                <c:pt idx="3695">
                  <c:v>40060</c:v>
                </c:pt>
                <c:pt idx="3696">
                  <c:v>40064</c:v>
                </c:pt>
                <c:pt idx="3697">
                  <c:v>40065</c:v>
                </c:pt>
                <c:pt idx="3698">
                  <c:v>40066</c:v>
                </c:pt>
                <c:pt idx="3699">
                  <c:v>40067</c:v>
                </c:pt>
                <c:pt idx="3700">
                  <c:v>40070</c:v>
                </c:pt>
                <c:pt idx="3701">
                  <c:v>40071</c:v>
                </c:pt>
                <c:pt idx="3702">
                  <c:v>40072</c:v>
                </c:pt>
                <c:pt idx="3703">
                  <c:v>40073</c:v>
                </c:pt>
                <c:pt idx="3704">
                  <c:v>40074</c:v>
                </c:pt>
                <c:pt idx="3705">
                  <c:v>40077</c:v>
                </c:pt>
                <c:pt idx="3706">
                  <c:v>40078</c:v>
                </c:pt>
                <c:pt idx="3707">
                  <c:v>40079</c:v>
                </c:pt>
                <c:pt idx="3708">
                  <c:v>40080</c:v>
                </c:pt>
                <c:pt idx="3709">
                  <c:v>40081</c:v>
                </c:pt>
                <c:pt idx="3710">
                  <c:v>40084</c:v>
                </c:pt>
                <c:pt idx="3711">
                  <c:v>40085</c:v>
                </c:pt>
                <c:pt idx="3712">
                  <c:v>40086</c:v>
                </c:pt>
                <c:pt idx="3713">
                  <c:v>40087</c:v>
                </c:pt>
                <c:pt idx="3714">
                  <c:v>40088</c:v>
                </c:pt>
                <c:pt idx="3715">
                  <c:v>40091</c:v>
                </c:pt>
                <c:pt idx="3716">
                  <c:v>40092</c:v>
                </c:pt>
                <c:pt idx="3717">
                  <c:v>40093</c:v>
                </c:pt>
                <c:pt idx="3718">
                  <c:v>40094</c:v>
                </c:pt>
                <c:pt idx="3719">
                  <c:v>40095</c:v>
                </c:pt>
                <c:pt idx="3720">
                  <c:v>40098</c:v>
                </c:pt>
                <c:pt idx="3721">
                  <c:v>40099</c:v>
                </c:pt>
                <c:pt idx="3722">
                  <c:v>40100</c:v>
                </c:pt>
                <c:pt idx="3723">
                  <c:v>40101</c:v>
                </c:pt>
                <c:pt idx="3724">
                  <c:v>40102</c:v>
                </c:pt>
                <c:pt idx="3725">
                  <c:v>40105</c:v>
                </c:pt>
                <c:pt idx="3726">
                  <c:v>40106</c:v>
                </c:pt>
                <c:pt idx="3727">
                  <c:v>40107</c:v>
                </c:pt>
                <c:pt idx="3728">
                  <c:v>40108</c:v>
                </c:pt>
                <c:pt idx="3729">
                  <c:v>40109</c:v>
                </c:pt>
                <c:pt idx="3730">
                  <c:v>40112</c:v>
                </c:pt>
                <c:pt idx="3731">
                  <c:v>40113</c:v>
                </c:pt>
                <c:pt idx="3732">
                  <c:v>40114</c:v>
                </c:pt>
                <c:pt idx="3733">
                  <c:v>40115</c:v>
                </c:pt>
                <c:pt idx="3734">
                  <c:v>40116</c:v>
                </c:pt>
                <c:pt idx="3735">
                  <c:v>40119</c:v>
                </c:pt>
                <c:pt idx="3736">
                  <c:v>40120</c:v>
                </c:pt>
                <c:pt idx="3737">
                  <c:v>40121</c:v>
                </c:pt>
                <c:pt idx="3738">
                  <c:v>40122</c:v>
                </c:pt>
                <c:pt idx="3739">
                  <c:v>40123</c:v>
                </c:pt>
                <c:pt idx="3740">
                  <c:v>40126</c:v>
                </c:pt>
                <c:pt idx="3741">
                  <c:v>40127</c:v>
                </c:pt>
                <c:pt idx="3742">
                  <c:v>40128</c:v>
                </c:pt>
                <c:pt idx="3743">
                  <c:v>40129</c:v>
                </c:pt>
                <c:pt idx="3744">
                  <c:v>40130</c:v>
                </c:pt>
                <c:pt idx="3745">
                  <c:v>40133</c:v>
                </c:pt>
                <c:pt idx="3746">
                  <c:v>40134</c:v>
                </c:pt>
                <c:pt idx="3747">
                  <c:v>40135</c:v>
                </c:pt>
                <c:pt idx="3748">
                  <c:v>40136</c:v>
                </c:pt>
                <c:pt idx="3749">
                  <c:v>40137</c:v>
                </c:pt>
                <c:pt idx="3750">
                  <c:v>40140</c:v>
                </c:pt>
                <c:pt idx="3751">
                  <c:v>40141</c:v>
                </c:pt>
                <c:pt idx="3752">
                  <c:v>40142</c:v>
                </c:pt>
                <c:pt idx="3753">
                  <c:v>40144</c:v>
                </c:pt>
                <c:pt idx="3754">
                  <c:v>40147</c:v>
                </c:pt>
                <c:pt idx="3755">
                  <c:v>40148</c:v>
                </c:pt>
                <c:pt idx="3756">
                  <c:v>40149</c:v>
                </c:pt>
                <c:pt idx="3757">
                  <c:v>40150</c:v>
                </c:pt>
                <c:pt idx="3758">
                  <c:v>40151</c:v>
                </c:pt>
                <c:pt idx="3759">
                  <c:v>40154</c:v>
                </c:pt>
                <c:pt idx="3760">
                  <c:v>40155</c:v>
                </c:pt>
                <c:pt idx="3761">
                  <c:v>40156</c:v>
                </c:pt>
                <c:pt idx="3762">
                  <c:v>40157</c:v>
                </c:pt>
                <c:pt idx="3763">
                  <c:v>40158</c:v>
                </c:pt>
                <c:pt idx="3764">
                  <c:v>40161</c:v>
                </c:pt>
                <c:pt idx="3765">
                  <c:v>40162</c:v>
                </c:pt>
                <c:pt idx="3766">
                  <c:v>40163</c:v>
                </c:pt>
                <c:pt idx="3767">
                  <c:v>40164</c:v>
                </c:pt>
                <c:pt idx="3768">
                  <c:v>40165</c:v>
                </c:pt>
                <c:pt idx="3769">
                  <c:v>40168</c:v>
                </c:pt>
                <c:pt idx="3770">
                  <c:v>40169</c:v>
                </c:pt>
                <c:pt idx="3771">
                  <c:v>40170</c:v>
                </c:pt>
                <c:pt idx="3772">
                  <c:v>40171</c:v>
                </c:pt>
                <c:pt idx="3773">
                  <c:v>40175</c:v>
                </c:pt>
                <c:pt idx="3774">
                  <c:v>40176</c:v>
                </c:pt>
                <c:pt idx="3775">
                  <c:v>40177</c:v>
                </c:pt>
                <c:pt idx="3776">
                  <c:v>40178</c:v>
                </c:pt>
                <c:pt idx="3777">
                  <c:v>40182</c:v>
                </c:pt>
                <c:pt idx="3778">
                  <c:v>40183</c:v>
                </c:pt>
                <c:pt idx="3779">
                  <c:v>40184</c:v>
                </c:pt>
                <c:pt idx="3780">
                  <c:v>40185</c:v>
                </c:pt>
                <c:pt idx="3781">
                  <c:v>40186</c:v>
                </c:pt>
                <c:pt idx="3782">
                  <c:v>40189</c:v>
                </c:pt>
                <c:pt idx="3783">
                  <c:v>40190</c:v>
                </c:pt>
                <c:pt idx="3784">
                  <c:v>40191</c:v>
                </c:pt>
                <c:pt idx="3785">
                  <c:v>40192</c:v>
                </c:pt>
                <c:pt idx="3786">
                  <c:v>40193</c:v>
                </c:pt>
                <c:pt idx="3787">
                  <c:v>40197</c:v>
                </c:pt>
                <c:pt idx="3788">
                  <c:v>40198</c:v>
                </c:pt>
                <c:pt idx="3789">
                  <c:v>40199</c:v>
                </c:pt>
                <c:pt idx="3790">
                  <c:v>40200</c:v>
                </c:pt>
                <c:pt idx="3791">
                  <c:v>40203</c:v>
                </c:pt>
                <c:pt idx="3792">
                  <c:v>40204</c:v>
                </c:pt>
                <c:pt idx="3793">
                  <c:v>40205</c:v>
                </c:pt>
                <c:pt idx="3794">
                  <c:v>40206</c:v>
                </c:pt>
                <c:pt idx="3795">
                  <c:v>40207</c:v>
                </c:pt>
                <c:pt idx="3796">
                  <c:v>40210</c:v>
                </c:pt>
                <c:pt idx="3797">
                  <c:v>40211</c:v>
                </c:pt>
                <c:pt idx="3798">
                  <c:v>40212</c:v>
                </c:pt>
                <c:pt idx="3799">
                  <c:v>40213</c:v>
                </c:pt>
                <c:pt idx="3800">
                  <c:v>40214</c:v>
                </c:pt>
                <c:pt idx="3801">
                  <c:v>40217</c:v>
                </c:pt>
                <c:pt idx="3802">
                  <c:v>40218</c:v>
                </c:pt>
                <c:pt idx="3803">
                  <c:v>40219</c:v>
                </c:pt>
                <c:pt idx="3804">
                  <c:v>40220</c:v>
                </c:pt>
                <c:pt idx="3805">
                  <c:v>40221</c:v>
                </c:pt>
                <c:pt idx="3806">
                  <c:v>40225</c:v>
                </c:pt>
                <c:pt idx="3807">
                  <c:v>40226</c:v>
                </c:pt>
                <c:pt idx="3808">
                  <c:v>40227</c:v>
                </c:pt>
                <c:pt idx="3809">
                  <c:v>40228</c:v>
                </c:pt>
                <c:pt idx="3810">
                  <c:v>40231</c:v>
                </c:pt>
                <c:pt idx="3811">
                  <c:v>40232</c:v>
                </c:pt>
                <c:pt idx="3812">
                  <c:v>40233</c:v>
                </c:pt>
                <c:pt idx="3813">
                  <c:v>40234</c:v>
                </c:pt>
                <c:pt idx="3814">
                  <c:v>40235</c:v>
                </c:pt>
                <c:pt idx="3815">
                  <c:v>40238</c:v>
                </c:pt>
                <c:pt idx="3816">
                  <c:v>40239</c:v>
                </c:pt>
                <c:pt idx="3817">
                  <c:v>40240</c:v>
                </c:pt>
                <c:pt idx="3818">
                  <c:v>40241</c:v>
                </c:pt>
                <c:pt idx="3819">
                  <c:v>40242</c:v>
                </c:pt>
                <c:pt idx="3820">
                  <c:v>40245</c:v>
                </c:pt>
                <c:pt idx="3821">
                  <c:v>40246</c:v>
                </c:pt>
                <c:pt idx="3822">
                  <c:v>40247</c:v>
                </c:pt>
                <c:pt idx="3823">
                  <c:v>40248</c:v>
                </c:pt>
                <c:pt idx="3824">
                  <c:v>40249</c:v>
                </c:pt>
                <c:pt idx="3825">
                  <c:v>40252</c:v>
                </c:pt>
                <c:pt idx="3826">
                  <c:v>40253</c:v>
                </c:pt>
                <c:pt idx="3827">
                  <c:v>40254</c:v>
                </c:pt>
                <c:pt idx="3828">
                  <c:v>40255</c:v>
                </c:pt>
                <c:pt idx="3829">
                  <c:v>40256</c:v>
                </c:pt>
                <c:pt idx="3830">
                  <c:v>40259</c:v>
                </c:pt>
                <c:pt idx="3831">
                  <c:v>40260</c:v>
                </c:pt>
                <c:pt idx="3832">
                  <c:v>40261</c:v>
                </c:pt>
                <c:pt idx="3833">
                  <c:v>40262</c:v>
                </c:pt>
                <c:pt idx="3834">
                  <c:v>40263</c:v>
                </c:pt>
                <c:pt idx="3835">
                  <c:v>40266</c:v>
                </c:pt>
                <c:pt idx="3836">
                  <c:v>40267</c:v>
                </c:pt>
                <c:pt idx="3837">
                  <c:v>40268</c:v>
                </c:pt>
                <c:pt idx="3838">
                  <c:v>40269</c:v>
                </c:pt>
                <c:pt idx="3839">
                  <c:v>40273</c:v>
                </c:pt>
                <c:pt idx="3840">
                  <c:v>40274</c:v>
                </c:pt>
                <c:pt idx="3841">
                  <c:v>40275</c:v>
                </c:pt>
                <c:pt idx="3842">
                  <c:v>40276</c:v>
                </c:pt>
                <c:pt idx="3843">
                  <c:v>40277</c:v>
                </c:pt>
                <c:pt idx="3844">
                  <c:v>40280</c:v>
                </c:pt>
                <c:pt idx="3845">
                  <c:v>40281</c:v>
                </c:pt>
                <c:pt idx="3846">
                  <c:v>40282</c:v>
                </c:pt>
                <c:pt idx="3847">
                  <c:v>40283</c:v>
                </c:pt>
                <c:pt idx="3848">
                  <c:v>40284</c:v>
                </c:pt>
                <c:pt idx="3849">
                  <c:v>40287</c:v>
                </c:pt>
                <c:pt idx="3850">
                  <c:v>40288</c:v>
                </c:pt>
                <c:pt idx="3851">
                  <c:v>40289</c:v>
                </c:pt>
                <c:pt idx="3852">
                  <c:v>40290</c:v>
                </c:pt>
                <c:pt idx="3853">
                  <c:v>40291</c:v>
                </c:pt>
                <c:pt idx="3854">
                  <c:v>40294</c:v>
                </c:pt>
                <c:pt idx="3855">
                  <c:v>40295</c:v>
                </c:pt>
                <c:pt idx="3856">
                  <c:v>40296</c:v>
                </c:pt>
                <c:pt idx="3857">
                  <c:v>40297</c:v>
                </c:pt>
                <c:pt idx="3858">
                  <c:v>40298</c:v>
                </c:pt>
                <c:pt idx="3859">
                  <c:v>40301</c:v>
                </c:pt>
                <c:pt idx="3860">
                  <c:v>40302</c:v>
                </c:pt>
                <c:pt idx="3861">
                  <c:v>40303</c:v>
                </c:pt>
                <c:pt idx="3862">
                  <c:v>40304</c:v>
                </c:pt>
                <c:pt idx="3863">
                  <c:v>40305</c:v>
                </c:pt>
                <c:pt idx="3864">
                  <c:v>40308</c:v>
                </c:pt>
                <c:pt idx="3865">
                  <c:v>40309</c:v>
                </c:pt>
                <c:pt idx="3866">
                  <c:v>40310</c:v>
                </c:pt>
                <c:pt idx="3867">
                  <c:v>40311</c:v>
                </c:pt>
                <c:pt idx="3868">
                  <c:v>40312</c:v>
                </c:pt>
                <c:pt idx="3869">
                  <c:v>40315</c:v>
                </c:pt>
                <c:pt idx="3870">
                  <c:v>40316</c:v>
                </c:pt>
                <c:pt idx="3871">
                  <c:v>40317</c:v>
                </c:pt>
                <c:pt idx="3872">
                  <c:v>40318</c:v>
                </c:pt>
                <c:pt idx="3873">
                  <c:v>40319</c:v>
                </c:pt>
                <c:pt idx="3874">
                  <c:v>40322</c:v>
                </c:pt>
                <c:pt idx="3875">
                  <c:v>40323</c:v>
                </c:pt>
                <c:pt idx="3876">
                  <c:v>40324</c:v>
                </c:pt>
                <c:pt idx="3877">
                  <c:v>40325</c:v>
                </c:pt>
                <c:pt idx="3878">
                  <c:v>40326</c:v>
                </c:pt>
                <c:pt idx="3879">
                  <c:v>40330</c:v>
                </c:pt>
                <c:pt idx="3880">
                  <c:v>40331</c:v>
                </c:pt>
                <c:pt idx="3881">
                  <c:v>40332</c:v>
                </c:pt>
                <c:pt idx="3882">
                  <c:v>40333</c:v>
                </c:pt>
                <c:pt idx="3883">
                  <c:v>40336</c:v>
                </c:pt>
                <c:pt idx="3884">
                  <c:v>40337</c:v>
                </c:pt>
                <c:pt idx="3885">
                  <c:v>40338</c:v>
                </c:pt>
                <c:pt idx="3886">
                  <c:v>40339</c:v>
                </c:pt>
                <c:pt idx="3887">
                  <c:v>40340</c:v>
                </c:pt>
                <c:pt idx="3888">
                  <c:v>40343</c:v>
                </c:pt>
                <c:pt idx="3889">
                  <c:v>40344</c:v>
                </c:pt>
                <c:pt idx="3890">
                  <c:v>40345</c:v>
                </c:pt>
                <c:pt idx="3891">
                  <c:v>40346</c:v>
                </c:pt>
                <c:pt idx="3892">
                  <c:v>40347</c:v>
                </c:pt>
                <c:pt idx="3893">
                  <c:v>40350</c:v>
                </c:pt>
                <c:pt idx="3894">
                  <c:v>40351</c:v>
                </c:pt>
                <c:pt idx="3895">
                  <c:v>40352</c:v>
                </c:pt>
                <c:pt idx="3896">
                  <c:v>40353</c:v>
                </c:pt>
                <c:pt idx="3897">
                  <c:v>40354</c:v>
                </c:pt>
                <c:pt idx="3898">
                  <c:v>40357</c:v>
                </c:pt>
                <c:pt idx="3899">
                  <c:v>40358</c:v>
                </c:pt>
                <c:pt idx="3900">
                  <c:v>40359</c:v>
                </c:pt>
                <c:pt idx="3901">
                  <c:v>40360</c:v>
                </c:pt>
                <c:pt idx="3902">
                  <c:v>40361</c:v>
                </c:pt>
                <c:pt idx="3903">
                  <c:v>40365</c:v>
                </c:pt>
                <c:pt idx="3904">
                  <c:v>40366</c:v>
                </c:pt>
                <c:pt idx="3905">
                  <c:v>40367</c:v>
                </c:pt>
                <c:pt idx="3906">
                  <c:v>40368</c:v>
                </c:pt>
                <c:pt idx="3907">
                  <c:v>40371</c:v>
                </c:pt>
                <c:pt idx="3908">
                  <c:v>40372</c:v>
                </c:pt>
                <c:pt idx="3909">
                  <c:v>40373</c:v>
                </c:pt>
                <c:pt idx="3910">
                  <c:v>40374</c:v>
                </c:pt>
                <c:pt idx="3911">
                  <c:v>40375</c:v>
                </c:pt>
                <c:pt idx="3912">
                  <c:v>40378</c:v>
                </c:pt>
                <c:pt idx="3913">
                  <c:v>40379</c:v>
                </c:pt>
                <c:pt idx="3914">
                  <c:v>40380</c:v>
                </c:pt>
                <c:pt idx="3915">
                  <c:v>40381</c:v>
                </c:pt>
                <c:pt idx="3916">
                  <c:v>40382</c:v>
                </c:pt>
                <c:pt idx="3917">
                  <c:v>40385</c:v>
                </c:pt>
                <c:pt idx="3918">
                  <c:v>40386</c:v>
                </c:pt>
                <c:pt idx="3919">
                  <c:v>40387</c:v>
                </c:pt>
                <c:pt idx="3920">
                  <c:v>40388</c:v>
                </c:pt>
                <c:pt idx="3921">
                  <c:v>40389</c:v>
                </c:pt>
                <c:pt idx="3922">
                  <c:v>40392</c:v>
                </c:pt>
                <c:pt idx="3923">
                  <c:v>40393</c:v>
                </c:pt>
                <c:pt idx="3924">
                  <c:v>40394</c:v>
                </c:pt>
                <c:pt idx="3925">
                  <c:v>40395</c:v>
                </c:pt>
                <c:pt idx="3926">
                  <c:v>40396</c:v>
                </c:pt>
                <c:pt idx="3927">
                  <c:v>40399</c:v>
                </c:pt>
                <c:pt idx="3928">
                  <c:v>40400</c:v>
                </c:pt>
                <c:pt idx="3929">
                  <c:v>40401</c:v>
                </c:pt>
                <c:pt idx="3930">
                  <c:v>40402</c:v>
                </c:pt>
                <c:pt idx="3931">
                  <c:v>40403</c:v>
                </c:pt>
                <c:pt idx="3932">
                  <c:v>40406</c:v>
                </c:pt>
                <c:pt idx="3933">
                  <c:v>40407</c:v>
                </c:pt>
                <c:pt idx="3934">
                  <c:v>40408</c:v>
                </c:pt>
                <c:pt idx="3935">
                  <c:v>40409</c:v>
                </c:pt>
                <c:pt idx="3936">
                  <c:v>40410</c:v>
                </c:pt>
                <c:pt idx="3937">
                  <c:v>40413</c:v>
                </c:pt>
                <c:pt idx="3938">
                  <c:v>40414</c:v>
                </c:pt>
                <c:pt idx="3939">
                  <c:v>40415</c:v>
                </c:pt>
                <c:pt idx="3940">
                  <c:v>40416</c:v>
                </c:pt>
                <c:pt idx="3941">
                  <c:v>40417</c:v>
                </c:pt>
                <c:pt idx="3942">
                  <c:v>40420</c:v>
                </c:pt>
                <c:pt idx="3943">
                  <c:v>40421</c:v>
                </c:pt>
                <c:pt idx="3944">
                  <c:v>40422</c:v>
                </c:pt>
                <c:pt idx="3945">
                  <c:v>40423</c:v>
                </c:pt>
                <c:pt idx="3946">
                  <c:v>40424</c:v>
                </c:pt>
                <c:pt idx="3947">
                  <c:v>40428</c:v>
                </c:pt>
                <c:pt idx="3948">
                  <c:v>40429</c:v>
                </c:pt>
                <c:pt idx="3949">
                  <c:v>40430</c:v>
                </c:pt>
                <c:pt idx="3950">
                  <c:v>40431</c:v>
                </c:pt>
                <c:pt idx="3951">
                  <c:v>40434</c:v>
                </c:pt>
                <c:pt idx="3952">
                  <c:v>40435</c:v>
                </c:pt>
                <c:pt idx="3953">
                  <c:v>40436</c:v>
                </c:pt>
                <c:pt idx="3954">
                  <c:v>40437</c:v>
                </c:pt>
                <c:pt idx="3955">
                  <c:v>40438</c:v>
                </c:pt>
                <c:pt idx="3956">
                  <c:v>40441</c:v>
                </c:pt>
                <c:pt idx="3957">
                  <c:v>40442</c:v>
                </c:pt>
                <c:pt idx="3958">
                  <c:v>40443</c:v>
                </c:pt>
                <c:pt idx="3959">
                  <c:v>40444</c:v>
                </c:pt>
                <c:pt idx="3960">
                  <c:v>40445</c:v>
                </c:pt>
                <c:pt idx="3961">
                  <c:v>40448</c:v>
                </c:pt>
                <c:pt idx="3962">
                  <c:v>40449</c:v>
                </c:pt>
                <c:pt idx="3963">
                  <c:v>40450</c:v>
                </c:pt>
                <c:pt idx="3964">
                  <c:v>40451</c:v>
                </c:pt>
                <c:pt idx="3965">
                  <c:v>40452</c:v>
                </c:pt>
                <c:pt idx="3966">
                  <c:v>40455</c:v>
                </c:pt>
                <c:pt idx="3967">
                  <c:v>40456</c:v>
                </c:pt>
                <c:pt idx="3968">
                  <c:v>40457</c:v>
                </c:pt>
                <c:pt idx="3969">
                  <c:v>40458</c:v>
                </c:pt>
                <c:pt idx="3970">
                  <c:v>40459</c:v>
                </c:pt>
                <c:pt idx="3971">
                  <c:v>40462</c:v>
                </c:pt>
                <c:pt idx="3972">
                  <c:v>40463</c:v>
                </c:pt>
                <c:pt idx="3973">
                  <c:v>40464</c:v>
                </c:pt>
                <c:pt idx="3974">
                  <c:v>40465</c:v>
                </c:pt>
                <c:pt idx="3975">
                  <c:v>40466</c:v>
                </c:pt>
                <c:pt idx="3976">
                  <c:v>40469</c:v>
                </c:pt>
                <c:pt idx="3977">
                  <c:v>40470</c:v>
                </c:pt>
                <c:pt idx="3978">
                  <c:v>40471</c:v>
                </c:pt>
                <c:pt idx="3979">
                  <c:v>40472</c:v>
                </c:pt>
                <c:pt idx="3980">
                  <c:v>40473</c:v>
                </c:pt>
                <c:pt idx="3981">
                  <c:v>40476</c:v>
                </c:pt>
                <c:pt idx="3982">
                  <c:v>40477</c:v>
                </c:pt>
                <c:pt idx="3983">
                  <c:v>40478</c:v>
                </c:pt>
                <c:pt idx="3984">
                  <c:v>40479</c:v>
                </c:pt>
                <c:pt idx="3985">
                  <c:v>40480</c:v>
                </c:pt>
                <c:pt idx="3986">
                  <c:v>40483</c:v>
                </c:pt>
                <c:pt idx="3987">
                  <c:v>40484</c:v>
                </c:pt>
                <c:pt idx="3988">
                  <c:v>40485</c:v>
                </c:pt>
                <c:pt idx="3989">
                  <c:v>40486</c:v>
                </c:pt>
                <c:pt idx="3990">
                  <c:v>40487</c:v>
                </c:pt>
                <c:pt idx="3991">
                  <c:v>40490</c:v>
                </c:pt>
                <c:pt idx="3992">
                  <c:v>40491</c:v>
                </c:pt>
                <c:pt idx="3993">
                  <c:v>40492</c:v>
                </c:pt>
                <c:pt idx="3994">
                  <c:v>40493</c:v>
                </c:pt>
                <c:pt idx="3995">
                  <c:v>40494</c:v>
                </c:pt>
                <c:pt idx="3996">
                  <c:v>40497</c:v>
                </c:pt>
                <c:pt idx="3997">
                  <c:v>40498</c:v>
                </c:pt>
                <c:pt idx="3998">
                  <c:v>40499</c:v>
                </c:pt>
                <c:pt idx="3999">
                  <c:v>40500</c:v>
                </c:pt>
                <c:pt idx="4000">
                  <c:v>40501</c:v>
                </c:pt>
                <c:pt idx="4001">
                  <c:v>40504</c:v>
                </c:pt>
                <c:pt idx="4002">
                  <c:v>40505</c:v>
                </c:pt>
                <c:pt idx="4003">
                  <c:v>40506</c:v>
                </c:pt>
                <c:pt idx="4004">
                  <c:v>40508</c:v>
                </c:pt>
                <c:pt idx="4005">
                  <c:v>40511</c:v>
                </c:pt>
                <c:pt idx="4006">
                  <c:v>40512</c:v>
                </c:pt>
                <c:pt idx="4007">
                  <c:v>40513</c:v>
                </c:pt>
                <c:pt idx="4008">
                  <c:v>40514</c:v>
                </c:pt>
                <c:pt idx="4009">
                  <c:v>40515</c:v>
                </c:pt>
                <c:pt idx="4010">
                  <c:v>40518</c:v>
                </c:pt>
                <c:pt idx="4011">
                  <c:v>40519</c:v>
                </c:pt>
                <c:pt idx="4012">
                  <c:v>40520</c:v>
                </c:pt>
                <c:pt idx="4013">
                  <c:v>40521</c:v>
                </c:pt>
                <c:pt idx="4014">
                  <c:v>40522</c:v>
                </c:pt>
                <c:pt idx="4015">
                  <c:v>40525</c:v>
                </c:pt>
                <c:pt idx="4016">
                  <c:v>40526</c:v>
                </c:pt>
                <c:pt idx="4017">
                  <c:v>40527</c:v>
                </c:pt>
                <c:pt idx="4018">
                  <c:v>40528</c:v>
                </c:pt>
                <c:pt idx="4019">
                  <c:v>40529</c:v>
                </c:pt>
                <c:pt idx="4020">
                  <c:v>40532</c:v>
                </c:pt>
                <c:pt idx="4021">
                  <c:v>40533</c:v>
                </c:pt>
                <c:pt idx="4022">
                  <c:v>40534</c:v>
                </c:pt>
                <c:pt idx="4023">
                  <c:v>40535</c:v>
                </c:pt>
                <c:pt idx="4024">
                  <c:v>40539</c:v>
                </c:pt>
                <c:pt idx="4025">
                  <c:v>40540</c:v>
                </c:pt>
                <c:pt idx="4026">
                  <c:v>40541</c:v>
                </c:pt>
                <c:pt idx="4027">
                  <c:v>40542</c:v>
                </c:pt>
                <c:pt idx="4028">
                  <c:v>40543</c:v>
                </c:pt>
                <c:pt idx="4029">
                  <c:v>40546</c:v>
                </c:pt>
                <c:pt idx="4030">
                  <c:v>40547</c:v>
                </c:pt>
                <c:pt idx="4031">
                  <c:v>40548</c:v>
                </c:pt>
                <c:pt idx="4032">
                  <c:v>40549</c:v>
                </c:pt>
                <c:pt idx="4033">
                  <c:v>40550</c:v>
                </c:pt>
                <c:pt idx="4034">
                  <c:v>40553</c:v>
                </c:pt>
                <c:pt idx="4035">
                  <c:v>40554</c:v>
                </c:pt>
                <c:pt idx="4036">
                  <c:v>40555</c:v>
                </c:pt>
                <c:pt idx="4037">
                  <c:v>40556</c:v>
                </c:pt>
                <c:pt idx="4038">
                  <c:v>40557</c:v>
                </c:pt>
                <c:pt idx="4039">
                  <c:v>40561</c:v>
                </c:pt>
                <c:pt idx="4040">
                  <c:v>40562</c:v>
                </c:pt>
                <c:pt idx="4041">
                  <c:v>40563</c:v>
                </c:pt>
                <c:pt idx="4042">
                  <c:v>40564</c:v>
                </c:pt>
                <c:pt idx="4043">
                  <c:v>40567</c:v>
                </c:pt>
                <c:pt idx="4044">
                  <c:v>40568</c:v>
                </c:pt>
                <c:pt idx="4045">
                  <c:v>40569</c:v>
                </c:pt>
                <c:pt idx="4046">
                  <c:v>40570</c:v>
                </c:pt>
                <c:pt idx="4047">
                  <c:v>40571</c:v>
                </c:pt>
                <c:pt idx="4048">
                  <c:v>40574</c:v>
                </c:pt>
                <c:pt idx="4049">
                  <c:v>40575</c:v>
                </c:pt>
                <c:pt idx="4050">
                  <c:v>40576</c:v>
                </c:pt>
                <c:pt idx="4051">
                  <c:v>40577</c:v>
                </c:pt>
                <c:pt idx="4052">
                  <c:v>40578</c:v>
                </c:pt>
                <c:pt idx="4053">
                  <c:v>40581</c:v>
                </c:pt>
                <c:pt idx="4054">
                  <c:v>40582</c:v>
                </c:pt>
                <c:pt idx="4055">
                  <c:v>40583</c:v>
                </c:pt>
                <c:pt idx="4056">
                  <c:v>40584</c:v>
                </c:pt>
                <c:pt idx="4057">
                  <c:v>40585</c:v>
                </c:pt>
                <c:pt idx="4058">
                  <c:v>40588</c:v>
                </c:pt>
                <c:pt idx="4059">
                  <c:v>40589</c:v>
                </c:pt>
                <c:pt idx="4060">
                  <c:v>40590</c:v>
                </c:pt>
                <c:pt idx="4061">
                  <c:v>40591</c:v>
                </c:pt>
                <c:pt idx="4062">
                  <c:v>40592</c:v>
                </c:pt>
                <c:pt idx="4063">
                  <c:v>40596</c:v>
                </c:pt>
                <c:pt idx="4064">
                  <c:v>40597</c:v>
                </c:pt>
                <c:pt idx="4065">
                  <c:v>40598</c:v>
                </c:pt>
                <c:pt idx="4066">
                  <c:v>40599</c:v>
                </c:pt>
                <c:pt idx="4067">
                  <c:v>40602</c:v>
                </c:pt>
                <c:pt idx="4068">
                  <c:v>40603</c:v>
                </c:pt>
                <c:pt idx="4069">
                  <c:v>40604</c:v>
                </c:pt>
                <c:pt idx="4070">
                  <c:v>40605</c:v>
                </c:pt>
                <c:pt idx="4071">
                  <c:v>40606</c:v>
                </c:pt>
                <c:pt idx="4072">
                  <c:v>40609</c:v>
                </c:pt>
                <c:pt idx="4073">
                  <c:v>40610</c:v>
                </c:pt>
                <c:pt idx="4074">
                  <c:v>40611</c:v>
                </c:pt>
                <c:pt idx="4075">
                  <c:v>40612</c:v>
                </c:pt>
                <c:pt idx="4076">
                  <c:v>40613</c:v>
                </c:pt>
                <c:pt idx="4077">
                  <c:v>40616</c:v>
                </c:pt>
                <c:pt idx="4078">
                  <c:v>40617</c:v>
                </c:pt>
                <c:pt idx="4079">
                  <c:v>40618</c:v>
                </c:pt>
                <c:pt idx="4080">
                  <c:v>40619</c:v>
                </c:pt>
                <c:pt idx="4081">
                  <c:v>40620</c:v>
                </c:pt>
                <c:pt idx="4082">
                  <c:v>40623</c:v>
                </c:pt>
                <c:pt idx="4083">
                  <c:v>40624</c:v>
                </c:pt>
                <c:pt idx="4084">
                  <c:v>40625</c:v>
                </c:pt>
                <c:pt idx="4085">
                  <c:v>40626</c:v>
                </c:pt>
                <c:pt idx="4086">
                  <c:v>40627</c:v>
                </c:pt>
                <c:pt idx="4087">
                  <c:v>40630</c:v>
                </c:pt>
                <c:pt idx="4088">
                  <c:v>40631</c:v>
                </c:pt>
                <c:pt idx="4089">
                  <c:v>40632</c:v>
                </c:pt>
                <c:pt idx="4090">
                  <c:v>40633</c:v>
                </c:pt>
                <c:pt idx="4091">
                  <c:v>40634</c:v>
                </c:pt>
                <c:pt idx="4092">
                  <c:v>40637</c:v>
                </c:pt>
                <c:pt idx="4093">
                  <c:v>40638</c:v>
                </c:pt>
                <c:pt idx="4094">
                  <c:v>40639</c:v>
                </c:pt>
                <c:pt idx="4095">
                  <c:v>40640</c:v>
                </c:pt>
                <c:pt idx="4096">
                  <c:v>40641</c:v>
                </c:pt>
                <c:pt idx="4097">
                  <c:v>40644</c:v>
                </c:pt>
                <c:pt idx="4098">
                  <c:v>40645</c:v>
                </c:pt>
                <c:pt idx="4099">
                  <c:v>40646</c:v>
                </c:pt>
                <c:pt idx="4100">
                  <c:v>40647</c:v>
                </c:pt>
                <c:pt idx="4101">
                  <c:v>40648</c:v>
                </c:pt>
                <c:pt idx="4102">
                  <c:v>40651</c:v>
                </c:pt>
                <c:pt idx="4103">
                  <c:v>40652</c:v>
                </c:pt>
                <c:pt idx="4104">
                  <c:v>40653</c:v>
                </c:pt>
                <c:pt idx="4105">
                  <c:v>40654</c:v>
                </c:pt>
                <c:pt idx="4106">
                  <c:v>40658</c:v>
                </c:pt>
                <c:pt idx="4107">
                  <c:v>40659</c:v>
                </c:pt>
                <c:pt idx="4108">
                  <c:v>40660</c:v>
                </c:pt>
                <c:pt idx="4109">
                  <c:v>40661</c:v>
                </c:pt>
                <c:pt idx="4110">
                  <c:v>40662</c:v>
                </c:pt>
                <c:pt idx="4111">
                  <c:v>40665</c:v>
                </c:pt>
                <c:pt idx="4112">
                  <c:v>40666</c:v>
                </c:pt>
                <c:pt idx="4113">
                  <c:v>40667</c:v>
                </c:pt>
                <c:pt idx="4114">
                  <c:v>40668</c:v>
                </c:pt>
                <c:pt idx="4115">
                  <c:v>40669</c:v>
                </c:pt>
                <c:pt idx="4116">
                  <c:v>40672</c:v>
                </c:pt>
                <c:pt idx="4117">
                  <c:v>40673</c:v>
                </c:pt>
                <c:pt idx="4118">
                  <c:v>40674</c:v>
                </c:pt>
                <c:pt idx="4119">
                  <c:v>40675</c:v>
                </c:pt>
                <c:pt idx="4120">
                  <c:v>40676</c:v>
                </c:pt>
                <c:pt idx="4121">
                  <c:v>40679</c:v>
                </c:pt>
                <c:pt idx="4122">
                  <c:v>40680</c:v>
                </c:pt>
                <c:pt idx="4123">
                  <c:v>40681</c:v>
                </c:pt>
                <c:pt idx="4124">
                  <c:v>40682</c:v>
                </c:pt>
                <c:pt idx="4125">
                  <c:v>40683</c:v>
                </c:pt>
                <c:pt idx="4126">
                  <c:v>40686</c:v>
                </c:pt>
                <c:pt idx="4127">
                  <c:v>40687</c:v>
                </c:pt>
                <c:pt idx="4128">
                  <c:v>40688</c:v>
                </c:pt>
                <c:pt idx="4129">
                  <c:v>40689</c:v>
                </c:pt>
                <c:pt idx="4130">
                  <c:v>40690</c:v>
                </c:pt>
                <c:pt idx="4131">
                  <c:v>40694</c:v>
                </c:pt>
                <c:pt idx="4132">
                  <c:v>40695</c:v>
                </c:pt>
                <c:pt idx="4133">
                  <c:v>40696</c:v>
                </c:pt>
                <c:pt idx="4134">
                  <c:v>40697</c:v>
                </c:pt>
                <c:pt idx="4135">
                  <c:v>40700</c:v>
                </c:pt>
                <c:pt idx="4136">
                  <c:v>40701</c:v>
                </c:pt>
                <c:pt idx="4137">
                  <c:v>40702</c:v>
                </c:pt>
                <c:pt idx="4138">
                  <c:v>40703</c:v>
                </c:pt>
                <c:pt idx="4139">
                  <c:v>40704</c:v>
                </c:pt>
                <c:pt idx="4140">
                  <c:v>40707</c:v>
                </c:pt>
                <c:pt idx="4141">
                  <c:v>40708</c:v>
                </c:pt>
                <c:pt idx="4142">
                  <c:v>40709</c:v>
                </c:pt>
                <c:pt idx="4143">
                  <c:v>40710</c:v>
                </c:pt>
                <c:pt idx="4144">
                  <c:v>40711</c:v>
                </c:pt>
                <c:pt idx="4145">
                  <c:v>40714</c:v>
                </c:pt>
                <c:pt idx="4146">
                  <c:v>40715</c:v>
                </c:pt>
                <c:pt idx="4147">
                  <c:v>40716</c:v>
                </c:pt>
                <c:pt idx="4148">
                  <c:v>40717</c:v>
                </c:pt>
                <c:pt idx="4149">
                  <c:v>40718</c:v>
                </c:pt>
                <c:pt idx="4150">
                  <c:v>40721</c:v>
                </c:pt>
                <c:pt idx="4151">
                  <c:v>40722</c:v>
                </c:pt>
                <c:pt idx="4152">
                  <c:v>40723</c:v>
                </c:pt>
                <c:pt idx="4153">
                  <c:v>40724</c:v>
                </c:pt>
                <c:pt idx="4154">
                  <c:v>40725</c:v>
                </c:pt>
                <c:pt idx="4155">
                  <c:v>40729</c:v>
                </c:pt>
                <c:pt idx="4156">
                  <c:v>40730</c:v>
                </c:pt>
                <c:pt idx="4157">
                  <c:v>40731</c:v>
                </c:pt>
                <c:pt idx="4158">
                  <c:v>40732</c:v>
                </c:pt>
                <c:pt idx="4159">
                  <c:v>40735</c:v>
                </c:pt>
                <c:pt idx="4160">
                  <c:v>40736</c:v>
                </c:pt>
                <c:pt idx="4161">
                  <c:v>40737</c:v>
                </c:pt>
                <c:pt idx="4162">
                  <c:v>40738</c:v>
                </c:pt>
                <c:pt idx="4163">
                  <c:v>40739</c:v>
                </c:pt>
                <c:pt idx="4164">
                  <c:v>40742</c:v>
                </c:pt>
                <c:pt idx="4165">
                  <c:v>40743</c:v>
                </c:pt>
                <c:pt idx="4166">
                  <c:v>40744</c:v>
                </c:pt>
                <c:pt idx="4167">
                  <c:v>40745</c:v>
                </c:pt>
                <c:pt idx="4168">
                  <c:v>40746</c:v>
                </c:pt>
                <c:pt idx="4169">
                  <c:v>40749</c:v>
                </c:pt>
                <c:pt idx="4170">
                  <c:v>40750</c:v>
                </c:pt>
                <c:pt idx="4171">
                  <c:v>40751</c:v>
                </c:pt>
                <c:pt idx="4172">
                  <c:v>40752</c:v>
                </c:pt>
                <c:pt idx="4173">
                  <c:v>40753</c:v>
                </c:pt>
                <c:pt idx="4174">
                  <c:v>40756</c:v>
                </c:pt>
                <c:pt idx="4175">
                  <c:v>40757</c:v>
                </c:pt>
                <c:pt idx="4176">
                  <c:v>40758</c:v>
                </c:pt>
                <c:pt idx="4177">
                  <c:v>40759</c:v>
                </c:pt>
                <c:pt idx="4178">
                  <c:v>40760</c:v>
                </c:pt>
                <c:pt idx="4179">
                  <c:v>40763</c:v>
                </c:pt>
                <c:pt idx="4180">
                  <c:v>40764</c:v>
                </c:pt>
                <c:pt idx="4181">
                  <c:v>40765</c:v>
                </c:pt>
                <c:pt idx="4182">
                  <c:v>40766</c:v>
                </c:pt>
                <c:pt idx="4183">
                  <c:v>40767</c:v>
                </c:pt>
                <c:pt idx="4184">
                  <c:v>40770</c:v>
                </c:pt>
                <c:pt idx="4185">
                  <c:v>40771</c:v>
                </c:pt>
                <c:pt idx="4186">
                  <c:v>40772</c:v>
                </c:pt>
                <c:pt idx="4187">
                  <c:v>40773</c:v>
                </c:pt>
                <c:pt idx="4188">
                  <c:v>40774</c:v>
                </c:pt>
                <c:pt idx="4189">
                  <c:v>40777</c:v>
                </c:pt>
                <c:pt idx="4190">
                  <c:v>40778</c:v>
                </c:pt>
                <c:pt idx="4191">
                  <c:v>40779</c:v>
                </c:pt>
                <c:pt idx="4192">
                  <c:v>40780</c:v>
                </c:pt>
                <c:pt idx="4193">
                  <c:v>40781</c:v>
                </c:pt>
                <c:pt idx="4194">
                  <c:v>40784</c:v>
                </c:pt>
                <c:pt idx="4195">
                  <c:v>40785</c:v>
                </c:pt>
                <c:pt idx="4196">
                  <c:v>40786</c:v>
                </c:pt>
                <c:pt idx="4197">
                  <c:v>40787</c:v>
                </c:pt>
                <c:pt idx="4198">
                  <c:v>40788</c:v>
                </c:pt>
                <c:pt idx="4199">
                  <c:v>40792</c:v>
                </c:pt>
                <c:pt idx="4200">
                  <c:v>40793</c:v>
                </c:pt>
                <c:pt idx="4201">
                  <c:v>40794</c:v>
                </c:pt>
                <c:pt idx="4202">
                  <c:v>40795</c:v>
                </c:pt>
                <c:pt idx="4203">
                  <c:v>40798</c:v>
                </c:pt>
                <c:pt idx="4204">
                  <c:v>40799</c:v>
                </c:pt>
                <c:pt idx="4205">
                  <c:v>40800</c:v>
                </c:pt>
                <c:pt idx="4206">
                  <c:v>40801</c:v>
                </c:pt>
                <c:pt idx="4207">
                  <c:v>40802</c:v>
                </c:pt>
                <c:pt idx="4208">
                  <c:v>40805</c:v>
                </c:pt>
                <c:pt idx="4209">
                  <c:v>40806</c:v>
                </c:pt>
                <c:pt idx="4210">
                  <c:v>40807</c:v>
                </c:pt>
                <c:pt idx="4211">
                  <c:v>40808</c:v>
                </c:pt>
                <c:pt idx="4212">
                  <c:v>40809</c:v>
                </c:pt>
                <c:pt idx="4213">
                  <c:v>40812</c:v>
                </c:pt>
                <c:pt idx="4214">
                  <c:v>40813</c:v>
                </c:pt>
                <c:pt idx="4215">
                  <c:v>40814</c:v>
                </c:pt>
                <c:pt idx="4216">
                  <c:v>40815</c:v>
                </c:pt>
                <c:pt idx="4217">
                  <c:v>40816</c:v>
                </c:pt>
                <c:pt idx="4218">
                  <c:v>40819</c:v>
                </c:pt>
                <c:pt idx="4219">
                  <c:v>40820</c:v>
                </c:pt>
                <c:pt idx="4220">
                  <c:v>40821</c:v>
                </c:pt>
                <c:pt idx="4221">
                  <c:v>40822</c:v>
                </c:pt>
                <c:pt idx="4222">
                  <c:v>40823</c:v>
                </c:pt>
                <c:pt idx="4223">
                  <c:v>40826</c:v>
                </c:pt>
                <c:pt idx="4224">
                  <c:v>40827</c:v>
                </c:pt>
                <c:pt idx="4225">
                  <c:v>40828</c:v>
                </c:pt>
                <c:pt idx="4226">
                  <c:v>40829</c:v>
                </c:pt>
                <c:pt idx="4227">
                  <c:v>40830</c:v>
                </c:pt>
                <c:pt idx="4228">
                  <c:v>40833</c:v>
                </c:pt>
                <c:pt idx="4229">
                  <c:v>40834</c:v>
                </c:pt>
                <c:pt idx="4230">
                  <c:v>40835</c:v>
                </c:pt>
                <c:pt idx="4231">
                  <c:v>40836</c:v>
                </c:pt>
                <c:pt idx="4232">
                  <c:v>40837</c:v>
                </c:pt>
                <c:pt idx="4233">
                  <c:v>40840</c:v>
                </c:pt>
                <c:pt idx="4234">
                  <c:v>40841</c:v>
                </c:pt>
                <c:pt idx="4235">
                  <c:v>40842</c:v>
                </c:pt>
                <c:pt idx="4236">
                  <c:v>40843</c:v>
                </c:pt>
                <c:pt idx="4237">
                  <c:v>40844</c:v>
                </c:pt>
                <c:pt idx="4238">
                  <c:v>40847</c:v>
                </c:pt>
                <c:pt idx="4239">
                  <c:v>40848</c:v>
                </c:pt>
                <c:pt idx="4240">
                  <c:v>40849</c:v>
                </c:pt>
                <c:pt idx="4241">
                  <c:v>40850</c:v>
                </c:pt>
                <c:pt idx="4242">
                  <c:v>40851</c:v>
                </c:pt>
                <c:pt idx="4243">
                  <c:v>40854</c:v>
                </c:pt>
                <c:pt idx="4244">
                  <c:v>40855</c:v>
                </c:pt>
                <c:pt idx="4245">
                  <c:v>40856</c:v>
                </c:pt>
                <c:pt idx="4246">
                  <c:v>40857</c:v>
                </c:pt>
                <c:pt idx="4247">
                  <c:v>40858</c:v>
                </c:pt>
                <c:pt idx="4248">
                  <c:v>40861</c:v>
                </c:pt>
                <c:pt idx="4249">
                  <c:v>40862</c:v>
                </c:pt>
                <c:pt idx="4250">
                  <c:v>40863</c:v>
                </c:pt>
                <c:pt idx="4251">
                  <c:v>40864</c:v>
                </c:pt>
                <c:pt idx="4252">
                  <c:v>40865</c:v>
                </c:pt>
                <c:pt idx="4253">
                  <c:v>40868</c:v>
                </c:pt>
                <c:pt idx="4254">
                  <c:v>40869</c:v>
                </c:pt>
                <c:pt idx="4255">
                  <c:v>40870</c:v>
                </c:pt>
                <c:pt idx="4256">
                  <c:v>40872</c:v>
                </c:pt>
                <c:pt idx="4257">
                  <c:v>40875</c:v>
                </c:pt>
                <c:pt idx="4258">
                  <c:v>40876</c:v>
                </c:pt>
                <c:pt idx="4259">
                  <c:v>40877</c:v>
                </c:pt>
                <c:pt idx="4260">
                  <c:v>40878</c:v>
                </c:pt>
                <c:pt idx="4261">
                  <c:v>40879</c:v>
                </c:pt>
                <c:pt idx="4262">
                  <c:v>40882</c:v>
                </c:pt>
                <c:pt idx="4263">
                  <c:v>40883</c:v>
                </c:pt>
                <c:pt idx="4264">
                  <c:v>40884</c:v>
                </c:pt>
                <c:pt idx="4265">
                  <c:v>40885</c:v>
                </c:pt>
                <c:pt idx="4266">
                  <c:v>40886</c:v>
                </c:pt>
                <c:pt idx="4267">
                  <c:v>40889</c:v>
                </c:pt>
                <c:pt idx="4268">
                  <c:v>40890</c:v>
                </c:pt>
                <c:pt idx="4269">
                  <c:v>40891</c:v>
                </c:pt>
                <c:pt idx="4270">
                  <c:v>40892</c:v>
                </c:pt>
                <c:pt idx="4271">
                  <c:v>40893</c:v>
                </c:pt>
                <c:pt idx="4272">
                  <c:v>40896</c:v>
                </c:pt>
                <c:pt idx="4273">
                  <c:v>40897</c:v>
                </c:pt>
                <c:pt idx="4274">
                  <c:v>40898</c:v>
                </c:pt>
                <c:pt idx="4275">
                  <c:v>40899</c:v>
                </c:pt>
                <c:pt idx="4276">
                  <c:v>40900</c:v>
                </c:pt>
                <c:pt idx="4277">
                  <c:v>40904</c:v>
                </c:pt>
                <c:pt idx="4278">
                  <c:v>40905</c:v>
                </c:pt>
                <c:pt idx="4279">
                  <c:v>40906</c:v>
                </c:pt>
                <c:pt idx="4280">
                  <c:v>40907</c:v>
                </c:pt>
                <c:pt idx="4281">
                  <c:v>40911</c:v>
                </c:pt>
                <c:pt idx="4282">
                  <c:v>40912</c:v>
                </c:pt>
                <c:pt idx="4283">
                  <c:v>40913</c:v>
                </c:pt>
                <c:pt idx="4284">
                  <c:v>40914</c:v>
                </c:pt>
                <c:pt idx="4285">
                  <c:v>40917</c:v>
                </c:pt>
                <c:pt idx="4286">
                  <c:v>40918</c:v>
                </c:pt>
                <c:pt idx="4287">
                  <c:v>40919</c:v>
                </c:pt>
                <c:pt idx="4288">
                  <c:v>40920</c:v>
                </c:pt>
                <c:pt idx="4289">
                  <c:v>40921</c:v>
                </c:pt>
                <c:pt idx="4290">
                  <c:v>40925</c:v>
                </c:pt>
                <c:pt idx="4291">
                  <c:v>40926</c:v>
                </c:pt>
                <c:pt idx="4292">
                  <c:v>40927</c:v>
                </c:pt>
                <c:pt idx="4293">
                  <c:v>40928</c:v>
                </c:pt>
                <c:pt idx="4294">
                  <c:v>40931</c:v>
                </c:pt>
                <c:pt idx="4295">
                  <c:v>40932</c:v>
                </c:pt>
                <c:pt idx="4296">
                  <c:v>40933</c:v>
                </c:pt>
                <c:pt idx="4297">
                  <c:v>40934</c:v>
                </c:pt>
                <c:pt idx="4298">
                  <c:v>40935</c:v>
                </c:pt>
                <c:pt idx="4299">
                  <c:v>40938</c:v>
                </c:pt>
                <c:pt idx="4300">
                  <c:v>40939</c:v>
                </c:pt>
                <c:pt idx="4301">
                  <c:v>40940</c:v>
                </c:pt>
                <c:pt idx="4302">
                  <c:v>40941</c:v>
                </c:pt>
                <c:pt idx="4303">
                  <c:v>40942</c:v>
                </c:pt>
                <c:pt idx="4304">
                  <c:v>40945</c:v>
                </c:pt>
                <c:pt idx="4305">
                  <c:v>40946</c:v>
                </c:pt>
                <c:pt idx="4306">
                  <c:v>40947</c:v>
                </c:pt>
                <c:pt idx="4307">
                  <c:v>40948</c:v>
                </c:pt>
                <c:pt idx="4308">
                  <c:v>40949</c:v>
                </c:pt>
                <c:pt idx="4309">
                  <c:v>40952</c:v>
                </c:pt>
                <c:pt idx="4310">
                  <c:v>40953</c:v>
                </c:pt>
                <c:pt idx="4311">
                  <c:v>40954</c:v>
                </c:pt>
                <c:pt idx="4312">
                  <c:v>40955</c:v>
                </c:pt>
                <c:pt idx="4313">
                  <c:v>40956</c:v>
                </c:pt>
                <c:pt idx="4314">
                  <c:v>40960</c:v>
                </c:pt>
                <c:pt idx="4315">
                  <c:v>40961</c:v>
                </c:pt>
                <c:pt idx="4316">
                  <c:v>40962</c:v>
                </c:pt>
                <c:pt idx="4317">
                  <c:v>40963</c:v>
                </c:pt>
                <c:pt idx="4318">
                  <c:v>40966</c:v>
                </c:pt>
                <c:pt idx="4319">
                  <c:v>40967</c:v>
                </c:pt>
                <c:pt idx="4320">
                  <c:v>40968</c:v>
                </c:pt>
                <c:pt idx="4321">
                  <c:v>40969</c:v>
                </c:pt>
                <c:pt idx="4322">
                  <c:v>40970</c:v>
                </c:pt>
                <c:pt idx="4323">
                  <c:v>40973</c:v>
                </c:pt>
                <c:pt idx="4324">
                  <c:v>40974</c:v>
                </c:pt>
                <c:pt idx="4325">
                  <c:v>40975</c:v>
                </c:pt>
                <c:pt idx="4326">
                  <c:v>40976</c:v>
                </c:pt>
                <c:pt idx="4327">
                  <c:v>40977</c:v>
                </c:pt>
                <c:pt idx="4328">
                  <c:v>40980</c:v>
                </c:pt>
                <c:pt idx="4329">
                  <c:v>40981</c:v>
                </c:pt>
                <c:pt idx="4330">
                  <c:v>40982</c:v>
                </c:pt>
                <c:pt idx="4331">
                  <c:v>40983</c:v>
                </c:pt>
                <c:pt idx="4332">
                  <c:v>40984</c:v>
                </c:pt>
                <c:pt idx="4333">
                  <c:v>40987</c:v>
                </c:pt>
                <c:pt idx="4334">
                  <c:v>40988</c:v>
                </c:pt>
                <c:pt idx="4335">
                  <c:v>40989</c:v>
                </c:pt>
                <c:pt idx="4336">
                  <c:v>40990</c:v>
                </c:pt>
                <c:pt idx="4337">
                  <c:v>40991</c:v>
                </c:pt>
                <c:pt idx="4338">
                  <c:v>40994</c:v>
                </c:pt>
                <c:pt idx="4339">
                  <c:v>40995</c:v>
                </c:pt>
                <c:pt idx="4340">
                  <c:v>40996</c:v>
                </c:pt>
                <c:pt idx="4341">
                  <c:v>40997</c:v>
                </c:pt>
                <c:pt idx="4342">
                  <c:v>40998</c:v>
                </c:pt>
                <c:pt idx="4343">
                  <c:v>41001</c:v>
                </c:pt>
                <c:pt idx="4344">
                  <c:v>41002</c:v>
                </c:pt>
                <c:pt idx="4345">
                  <c:v>41003</c:v>
                </c:pt>
                <c:pt idx="4346">
                  <c:v>41004</c:v>
                </c:pt>
                <c:pt idx="4347">
                  <c:v>41008</c:v>
                </c:pt>
                <c:pt idx="4348">
                  <c:v>41009</c:v>
                </c:pt>
                <c:pt idx="4349">
                  <c:v>41010</c:v>
                </c:pt>
                <c:pt idx="4350">
                  <c:v>41011</c:v>
                </c:pt>
                <c:pt idx="4351">
                  <c:v>41012</c:v>
                </c:pt>
                <c:pt idx="4352">
                  <c:v>41015</c:v>
                </c:pt>
                <c:pt idx="4353">
                  <c:v>41016</c:v>
                </c:pt>
                <c:pt idx="4354">
                  <c:v>41017</c:v>
                </c:pt>
                <c:pt idx="4355">
                  <c:v>41018</c:v>
                </c:pt>
                <c:pt idx="4356">
                  <c:v>41019</c:v>
                </c:pt>
                <c:pt idx="4357">
                  <c:v>41022</c:v>
                </c:pt>
                <c:pt idx="4358">
                  <c:v>41023</c:v>
                </c:pt>
                <c:pt idx="4359">
                  <c:v>41024</c:v>
                </c:pt>
                <c:pt idx="4360">
                  <c:v>41025</c:v>
                </c:pt>
                <c:pt idx="4361">
                  <c:v>41026</c:v>
                </c:pt>
                <c:pt idx="4362">
                  <c:v>41029</c:v>
                </c:pt>
                <c:pt idx="4363">
                  <c:v>41030</c:v>
                </c:pt>
                <c:pt idx="4364">
                  <c:v>41031</c:v>
                </c:pt>
                <c:pt idx="4365">
                  <c:v>41032</c:v>
                </c:pt>
                <c:pt idx="4366">
                  <c:v>41033</c:v>
                </c:pt>
                <c:pt idx="4367">
                  <c:v>41036</c:v>
                </c:pt>
                <c:pt idx="4368">
                  <c:v>41037</c:v>
                </c:pt>
                <c:pt idx="4369">
                  <c:v>41038</c:v>
                </c:pt>
                <c:pt idx="4370">
                  <c:v>41039</c:v>
                </c:pt>
                <c:pt idx="4371">
                  <c:v>41040</c:v>
                </c:pt>
                <c:pt idx="4372">
                  <c:v>41043</c:v>
                </c:pt>
                <c:pt idx="4373">
                  <c:v>41044</c:v>
                </c:pt>
                <c:pt idx="4374">
                  <c:v>41045</c:v>
                </c:pt>
                <c:pt idx="4375">
                  <c:v>41046</c:v>
                </c:pt>
                <c:pt idx="4376">
                  <c:v>41047</c:v>
                </c:pt>
                <c:pt idx="4377">
                  <c:v>41050</c:v>
                </c:pt>
                <c:pt idx="4378">
                  <c:v>41051</c:v>
                </c:pt>
                <c:pt idx="4379">
                  <c:v>41052</c:v>
                </c:pt>
                <c:pt idx="4380">
                  <c:v>41053</c:v>
                </c:pt>
                <c:pt idx="4381">
                  <c:v>41054</c:v>
                </c:pt>
                <c:pt idx="4382">
                  <c:v>41058</c:v>
                </c:pt>
                <c:pt idx="4383">
                  <c:v>41059</c:v>
                </c:pt>
                <c:pt idx="4384">
                  <c:v>41060</c:v>
                </c:pt>
                <c:pt idx="4385">
                  <c:v>41061</c:v>
                </c:pt>
                <c:pt idx="4386">
                  <c:v>41064</c:v>
                </c:pt>
                <c:pt idx="4387">
                  <c:v>41065</c:v>
                </c:pt>
                <c:pt idx="4388">
                  <c:v>41066</c:v>
                </c:pt>
                <c:pt idx="4389">
                  <c:v>41067</c:v>
                </c:pt>
                <c:pt idx="4390">
                  <c:v>41068</c:v>
                </c:pt>
                <c:pt idx="4391">
                  <c:v>41071</c:v>
                </c:pt>
                <c:pt idx="4392">
                  <c:v>41072</c:v>
                </c:pt>
                <c:pt idx="4393">
                  <c:v>41073</c:v>
                </c:pt>
                <c:pt idx="4394">
                  <c:v>41074</c:v>
                </c:pt>
                <c:pt idx="4395">
                  <c:v>41075</c:v>
                </c:pt>
                <c:pt idx="4396">
                  <c:v>41078</c:v>
                </c:pt>
                <c:pt idx="4397">
                  <c:v>41079</c:v>
                </c:pt>
                <c:pt idx="4398">
                  <c:v>41080</c:v>
                </c:pt>
                <c:pt idx="4399">
                  <c:v>41081</c:v>
                </c:pt>
                <c:pt idx="4400">
                  <c:v>41082</c:v>
                </c:pt>
                <c:pt idx="4401">
                  <c:v>41085</c:v>
                </c:pt>
                <c:pt idx="4402">
                  <c:v>41086</c:v>
                </c:pt>
                <c:pt idx="4403">
                  <c:v>41087</c:v>
                </c:pt>
                <c:pt idx="4404">
                  <c:v>41088</c:v>
                </c:pt>
                <c:pt idx="4405">
                  <c:v>41089</c:v>
                </c:pt>
                <c:pt idx="4406">
                  <c:v>41092</c:v>
                </c:pt>
                <c:pt idx="4407">
                  <c:v>41093</c:v>
                </c:pt>
                <c:pt idx="4408">
                  <c:v>41095</c:v>
                </c:pt>
                <c:pt idx="4409">
                  <c:v>41096</c:v>
                </c:pt>
                <c:pt idx="4410">
                  <c:v>41099</c:v>
                </c:pt>
                <c:pt idx="4411">
                  <c:v>41100</c:v>
                </c:pt>
                <c:pt idx="4412">
                  <c:v>41101</c:v>
                </c:pt>
                <c:pt idx="4413">
                  <c:v>41102</c:v>
                </c:pt>
                <c:pt idx="4414">
                  <c:v>41103</c:v>
                </c:pt>
                <c:pt idx="4415">
                  <c:v>41106</c:v>
                </c:pt>
                <c:pt idx="4416">
                  <c:v>41107</c:v>
                </c:pt>
                <c:pt idx="4417">
                  <c:v>41108</c:v>
                </c:pt>
                <c:pt idx="4418">
                  <c:v>41109</c:v>
                </c:pt>
                <c:pt idx="4419">
                  <c:v>41110</c:v>
                </c:pt>
                <c:pt idx="4420">
                  <c:v>41113</c:v>
                </c:pt>
                <c:pt idx="4421">
                  <c:v>41114</c:v>
                </c:pt>
                <c:pt idx="4422">
                  <c:v>41115</c:v>
                </c:pt>
                <c:pt idx="4423">
                  <c:v>41116</c:v>
                </c:pt>
                <c:pt idx="4424">
                  <c:v>41117</c:v>
                </c:pt>
                <c:pt idx="4425">
                  <c:v>41120</c:v>
                </c:pt>
                <c:pt idx="4426">
                  <c:v>41121</c:v>
                </c:pt>
                <c:pt idx="4427">
                  <c:v>41122</c:v>
                </c:pt>
                <c:pt idx="4428">
                  <c:v>41123</c:v>
                </c:pt>
                <c:pt idx="4429">
                  <c:v>41124</c:v>
                </c:pt>
                <c:pt idx="4430">
                  <c:v>41127</c:v>
                </c:pt>
                <c:pt idx="4431">
                  <c:v>41128</c:v>
                </c:pt>
                <c:pt idx="4432">
                  <c:v>41129</c:v>
                </c:pt>
                <c:pt idx="4433">
                  <c:v>41130</c:v>
                </c:pt>
                <c:pt idx="4434">
                  <c:v>41131</c:v>
                </c:pt>
                <c:pt idx="4435">
                  <c:v>41134</c:v>
                </c:pt>
                <c:pt idx="4436">
                  <c:v>41135</c:v>
                </c:pt>
                <c:pt idx="4437">
                  <c:v>41136</c:v>
                </c:pt>
                <c:pt idx="4438">
                  <c:v>41137</c:v>
                </c:pt>
                <c:pt idx="4439">
                  <c:v>41138</c:v>
                </c:pt>
                <c:pt idx="4440">
                  <c:v>41141</c:v>
                </c:pt>
                <c:pt idx="4441">
                  <c:v>41142</c:v>
                </c:pt>
                <c:pt idx="4442">
                  <c:v>41143</c:v>
                </c:pt>
                <c:pt idx="4443">
                  <c:v>41144</c:v>
                </c:pt>
                <c:pt idx="4444">
                  <c:v>41145</c:v>
                </c:pt>
                <c:pt idx="4445">
                  <c:v>41148</c:v>
                </c:pt>
                <c:pt idx="4446">
                  <c:v>41149</c:v>
                </c:pt>
                <c:pt idx="4447">
                  <c:v>41150</c:v>
                </c:pt>
                <c:pt idx="4448">
                  <c:v>41151</c:v>
                </c:pt>
                <c:pt idx="4449">
                  <c:v>41152</c:v>
                </c:pt>
                <c:pt idx="4450">
                  <c:v>41156</c:v>
                </c:pt>
                <c:pt idx="4451">
                  <c:v>41157</c:v>
                </c:pt>
                <c:pt idx="4452">
                  <c:v>41158</c:v>
                </c:pt>
                <c:pt idx="4453">
                  <c:v>41159</c:v>
                </c:pt>
                <c:pt idx="4454">
                  <c:v>41162</c:v>
                </c:pt>
                <c:pt idx="4455">
                  <c:v>41163</c:v>
                </c:pt>
                <c:pt idx="4456">
                  <c:v>41164</c:v>
                </c:pt>
                <c:pt idx="4457">
                  <c:v>41165</c:v>
                </c:pt>
                <c:pt idx="4458">
                  <c:v>41166</c:v>
                </c:pt>
                <c:pt idx="4459">
                  <c:v>41169</c:v>
                </c:pt>
                <c:pt idx="4460">
                  <c:v>41170</c:v>
                </c:pt>
                <c:pt idx="4461">
                  <c:v>41171</c:v>
                </c:pt>
                <c:pt idx="4462">
                  <c:v>41172</c:v>
                </c:pt>
                <c:pt idx="4463">
                  <c:v>41173</c:v>
                </c:pt>
                <c:pt idx="4464">
                  <c:v>41176</c:v>
                </c:pt>
                <c:pt idx="4465">
                  <c:v>41177</c:v>
                </c:pt>
                <c:pt idx="4466">
                  <c:v>41178</c:v>
                </c:pt>
                <c:pt idx="4467">
                  <c:v>41179</c:v>
                </c:pt>
                <c:pt idx="4468">
                  <c:v>41180</c:v>
                </c:pt>
                <c:pt idx="4469">
                  <c:v>41183</c:v>
                </c:pt>
                <c:pt idx="4470">
                  <c:v>41184</c:v>
                </c:pt>
                <c:pt idx="4471">
                  <c:v>41185</c:v>
                </c:pt>
                <c:pt idx="4472">
                  <c:v>41186</c:v>
                </c:pt>
                <c:pt idx="4473">
                  <c:v>41187</c:v>
                </c:pt>
                <c:pt idx="4474">
                  <c:v>41190</c:v>
                </c:pt>
                <c:pt idx="4475">
                  <c:v>41191</c:v>
                </c:pt>
                <c:pt idx="4476">
                  <c:v>41192</c:v>
                </c:pt>
                <c:pt idx="4477">
                  <c:v>41193</c:v>
                </c:pt>
                <c:pt idx="4478">
                  <c:v>41194</c:v>
                </c:pt>
                <c:pt idx="4479">
                  <c:v>41197</c:v>
                </c:pt>
                <c:pt idx="4480">
                  <c:v>41198</c:v>
                </c:pt>
                <c:pt idx="4481">
                  <c:v>41199</c:v>
                </c:pt>
                <c:pt idx="4482">
                  <c:v>41200</c:v>
                </c:pt>
                <c:pt idx="4483">
                  <c:v>41201</c:v>
                </c:pt>
                <c:pt idx="4484">
                  <c:v>41204</c:v>
                </c:pt>
                <c:pt idx="4485">
                  <c:v>41205</c:v>
                </c:pt>
                <c:pt idx="4486">
                  <c:v>41206</c:v>
                </c:pt>
                <c:pt idx="4487">
                  <c:v>41207</c:v>
                </c:pt>
                <c:pt idx="4488">
                  <c:v>41208</c:v>
                </c:pt>
                <c:pt idx="4489">
                  <c:v>41213</c:v>
                </c:pt>
                <c:pt idx="4490">
                  <c:v>41214</c:v>
                </c:pt>
                <c:pt idx="4491">
                  <c:v>41215</c:v>
                </c:pt>
                <c:pt idx="4492">
                  <c:v>41218</c:v>
                </c:pt>
                <c:pt idx="4493">
                  <c:v>41219</c:v>
                </c:pt>
                <c:pt idx="4494">
                  <c:v>41220</c:v>
                </c:pt>
                <c:pt idx="4495">
                  <c:v>41221</c:v>
                </c:pt>
                <c:pt idx="4496">
                  <c:v>41222</c:v>
                </c:pt>
                <c:pt idx="4497">
                  <c:v>41225</c:v>
                </c:pt>
                <c:pt idx="4498">
                  <c:v>41226</c:v>
                </c:pt>
                <c:pt idx="4499">
                  <c:v>41227</c:v>
                </c:pt>
                <c:pt idx="4500">
                  <c:v>41228</c:v>
                </c:pt>
                <c:pt idx="4501">
                  <c:v>41229</c:v>
                </c:pt>
                <c:pt idx="4502">
                  <c:v>41232</c:v>
                </c:pt>
                <c:pt idx="4503">
                  <c:v>41233</c:v>
                </c:pt>
                <c:pt idx="4504">
                  <c:v>41234</c:v>
                </c:pt>
                <c:pt idx="4505">
                  <c:v>41236</c:v>
                </c:pt>
                <c:pt idx="4506">
                  <c:v>41239</c:v>
                </c:pt>
                <c:pt idx="4507">
                  <c:v>41240</c:v>
                </c:pt>
                <c:pt idx="4508">
                  <c:v>41241</c:v>
                </c:pt>
                <c:pt idx="4509">
                  <c:v>41242</c:v>
                </c:pt>
                <c:pt idx="4510">
                  <c:v>41243</c:v>
                </c:pt>
                <c:pt idx="4511">
                  <c:v>41246</c:v>
                </c:pt>
                <c:pt idx="4512">
                  <c:v>41247</c:v>
                </c:pt>
                <c:pt idx="4513">
                  <c:v>41248</c:v>
                </c:pt>
                <c:pt idx="4514">
                  <c:v>41249</c:v>
                </c:pt>
                <c:pt idx="4515">
                  <c:v>41250</c:v>
                </c:pt>
                <c:pt idx="4516">
                  <c:v>41253</c:v>
                </c:pt>
                <c:pt idx="4517">
                  <c:v>41254</c:v>
                </c:pt>
                <c:pt idx="4518">
                  <c:v>41255</c:v>
                </c:pt>
                <c:pt idx="4519">
                  <c:v>41256</c:v>
                </c:pt>
                <c:pt idx="4520">
                  <c:v>41257</c:v>
                </c:pt>
                <c:pt idx="4521">
                  <c:v>41260</c:v>
                </c:pt>
                <c:pt idx="4522">
                  <c:v>41261</c:v>
                </c:pt>
                <c:pt idx="4523">
                  <c:v>41262</c:v>
                </c:pt>
                <c:pt idx="4524">
                  <c:v>41263</c:v>
                </c:pt>
                <c:pt idx="4525">
                  <c:v>41264</c:v>
                </c:pt>
                <c:pt idx="4526">
                  <c:v>41267</c:v>
                </c:pt>
                <c:pt idx="4527">
                  <c:v>41269</c:v>
                </c:pt>
                <c:pt idx="4528">
                  <c:v>41270</c:v>
                </c:pt>
                <c:pt idx="4529">
                  <c:v>41271</c:v>
                </c:pt>
                <c:pt idx="4530">
                  <c:v>41274</c:v>
                </c:pt>
                <c:pt idx="4531">
                  <c:v>41276</c:v>
                </c:pt>
                <c:pt idx="4532">
                  <c:v>41277</c:v>
                </c:pt>
                <c:pt idx="4533">
                  <c:v>41278</c:v>
                </c:pt>
                <c:pt idx="4534">
                  <c:v>41281</c:v>
                </c:pt>
                <c:pt idx="4535">
                  <c:v>41282</c:v>
                </c:pt>
                <c:pt idx="4536">
                  <c:v>41283</c:v>
                </c:pt>
                <c:pt idx="4537">
                  <c:v>41284</c:v>
                </c:pt>
                <c:pt idx="4538">
                  <c:v>41285</c:v>
                </c:pt>
                <c:pt idx="4539">
                  <c:v>41288</c:v>
                </c:pt>
                <c:pt idx="4540">
                  <c:v>41289</c:v>
                </c:pt>
                <c:pt idx="4541">
                  <c:v>41290</c:v>
                </c:pt>
                <c:pt idx="4542">
                  <c:v>41291</c:v>
                </c:pt>
                <c:pt idx="4543">
                  <c:v>41292</c:v>
                </c:pt>
                <c:pt idx="4544">
                  <c:v>41296</c:v>
                </c:pt>
                <c:pt idx="4545">
                  <c:v>41297</c:v>
                </c:pt>
                <c:pt idx="4546">
                  <c:v>41298</c:v>
                </c:pt>
                <c:pt idx="4547">
                  <c:v>41299</c:v>
                </c:pt>
                <c:pt idx="4548">
                  <c:v>41302</c:v>
                </c:pt>
                <c:pt idx="4549">
                  <c:v>41303</c:v>
                </c:pt>
                <c:pt idx="4550">
                  <c:v>41304</c:v>
                </c:pt>
                <c:pt idx="4551">
                  <c:v>41305</c:v>
                </c:pt>
                <c:pt idx="4552">
                  <c:v>41306</c:v>
                </c:pt>
                <c:pt idx="4553">
                  <c:v>41309</c:v>
                </c:pt>
                <c:pt idx="4554">
                  <c:v>41310</c:v>
                </c:pt>
                <c:pt idx="4555">
                  <c:v>41311</c:v>
                </c:pt>
                <c:pt idx="4556">
                  <c:v>41312</c:v>
                </c:pt>
                <c:pt idx="4557">
                  <c:v>41313</c:v>
                </c:pt>
                <c:pt idx="4558">
                  <c:v>41316</c:v>
                </c:pt>
                <c:pt idx="4559">
                  <c:v>41317</c:v>
                </c:pt>
                <c:pt idx="4560">
                  <c:v>41318</c:v>
                </c:pt>
                <c:pt idx="4561">
                  <c:v>41319</c:v>
                </c:pt>
                <c:pt idx="4562">
                  <c:v>41320</c:v>
                </c:pt>
                <c:pt idx="4563">
                  <c:v>41324</c:v>
                </c:pt>
                <c:pt idx="4564">
                  <c:v>41325</c:v>
                </c:pt>
                <c:pt idx="4565">
                  <c:v>41326</c:v>
                </c:pt>
                <c:pt idx="4566">
                  <c:v>41327</c:v>
                </c:pt>
                <c:pt idx="4567">
                  <c:v>41330</c:v>
                </c:pt>
                <c:pt idx="4568">
                  <c:v>41331</c:v>
                </c:pt>
                <c:pt idx="4569">
                  <c:v>41332</c:v>
                </c:pt>
                <c:pt idx="4570">
                  <c:v>41333</c:v>
                </c:pt>
                <c:pt idx="4571">
                  <c:v>41334</c:v>
                </c:pt>
                <c:pt idx="4572">
                  <c:v>41337</c:v>
                </c:pt>
                <c:pt idx="4573">
                  <c:v>41338</c:v>
                </c:pt>
                <c:pt idx="4574">
                  <c:v>41339</c:v>
                </c:pt>
                <c:pt idx="4575">
                  <c:v>41340</c:v>
                </c:pt>
                <c:pt idx="4576">
                  <c:v>41341</c:v>
                </c:pt>
                <c:pt idx="4577">
                  <c:v>41344</c:v>
                </c:pt>
                <c:pt idx="4578">
                  <c:v>41345</c:v>
                </c:pt>
                <c:pt idx="4579">
                  <c:v>41346</c:v>
                </c:pt>
                <c:pt idx="4580">
                  <c:v>41347</c:v>
                </c:pt>
                <c:pt idx="4581">
                  <c:v>41348</c:v>
                </c:pt>
                <c:pt idx="4582">
                  <c:v>41351</c:v>
                </c:pt>
                <c:pt idx="4583">
                  <c:v>41352</c:v>
                </c:pt>
                <c:pt idx="4584">
                  <c:v>41353</c:v>
                </c:pt>
                <c:pt idx="4585">
                  <c:v>41354</c:v>
                </c:pt>
                <c:pt idx="4586">
                  <c:v>41355</c:v>
                </c:pt>
                <c:pt idx="4587">
                  <c:v>41358</c:v>
                </c:pt>
                <c:pt idx="4588">
                  <c:v>41359</c:v>
                </c:pt>
                <c:pt idx="4589">
                  <c:v>41360</c:v>
                </c:pt>
                <c:pt idx="4590">
                  <c:v>41361</c:v>
                </c:pt>
                <c:pt idx="4591">
                  <c:v>41365</c:v>
                </c:pt>
                <c:pt idx="4592">
                  <c:v>41366</c:v>
                </c:pt>
                <c:pt idx="4593">
                  <c:v>41367</c:v>
                </c:pt>
                <c:pt idx="4594">
                  <c:v>41368</c:v>
                </c:pt>
                <c:pt idx="4595">
                  <c:v>41369</c:v>
                </c:pt>
                <c:pt idx="4596">
                  <c:v>41372</c:v>
                </c:pt>
                <c:pt idx="4597">
                  <c:v>41373</c:v>
                </c:pt>
                <c:pt idx="4598">
                  <c:v>41374</c:v>
                </c:pt>
                <c:pt idx="4599">
                  <c:v>41375</c:v>
                </c:pt>
                <c:pt idx="4600">
                  <c:v>41376</c:v>
                </c:pt>
                <c:pt idx="4601">
                  <c:v>41379</c:v>
                </c:pt>
                <c:pt idx="4602">
                  <c:v>41380</c:v>
                </c:pt>
                <c:pt idx="4603">
                  <c:v>41381</c:v>
                </c:pt>
                <c:pt idx="4604">
                  <c:v>41382</c:v>
                </c:pt>
                <c:pt idx="4605">
                  <c:v>41383</c:v>
                </c:pt>
                <c:pt idx="4606">
                  <c:v>41386</c:v>
                </c:pt>
                <c:pt idx="4607">
                  <c:v>41387</c:v>
                </c:pt>
                <c:pt idx="4608">
                  <c:v>41388</c:v>
                </c:pt>
                <c:pt idx="4609">
                  <c:v>41389</c:v>
                </c:pt>
                <c:pt idx="4610">
                  <c:v>41390</c:v>
                </c:pt>
                <c:pt idx="4611">
                  <c:v>41393</c:v>
                </c:pt>
                <c:pt idx="4612">
                  <c:v>41394</c:v>
                </c:pt>
                <c:pt idx="4613">
                  <c:v>41395</c:v>
                </c:pt>
                <c:pt idx="4614">
                  <c:v>41396</c:v>
                </c:pt>
                <c:pt idx="4615">
                  <c:v>41397</c:v>
                </c:pt>
                <c:pt idx="4616">
                  <c:v>41400</c:v>
                </c:pt>
                <c:pt idx="4617">
                  <c:v>41401</c:v>
                </c:pt>
                <c:pt idx="4618">
                  <c:v>41402</c:v>
                </c:pt>
                <c:pt idx="4619">
                  <c:v>41403</c:v>
                </c:pt>
                <c:pt idx="4620">
                  <c:v>41404</c:v>
                </c:pt>
                <c:pt idx="4621">
                  <c:v>41407</c:v>
                </c:pt>
                <c:pt idx="4622">
                  <c:v>41408</c:v>
                </c:pt>
                <c:pt idx="4623">
                  <c:v>41409</c:v>
                </c:pt>
                <c:pt idx="4624">
                  <c:v>41410</c:v>
                </c:pt>
                <c:pt idx="4625">
                  <c:v>41411</c:v>
                </c:pt>
                <c:pt idx="4626">
                  <c:v>41414</c:v>
                </c:pt>
                <c:pt idx="4627">
                  <c:v>41415</c:v>
                </c:pt>
                <c:pt idx="4628">
                  <c:v>41416</c:v>
                </c:pt>
                <c:pt idx="4629">
                  <c:v>41417</c:v>
                </c:pt>
                <c:pt idx="4630">
                  <c:v>41418</c:v>
                </c:pt>
                <c:pt idx="4631">
                  <c:v>41422</c:v>
                </c:pt>
                <c:pt idx="4632">
                  <c:v>41423</c:v>
                </c:pt>
                <c:pt idx="4633">
                  <c:v>41424</c:v>
                </c:pt>
                <c:pt idx="4634">
                  <c:v>41425</c:v>
                </c:pt>
                <c:pt idx="4635">
                  <c:v>41428</c:v>
                </c:pt>
                <c:pt idx="4636">
                  <c:v>41429</c:v>
                </c:pt>
                <c:pt idx="4637">
                  <c:v>41430</c:v>
                </c:pt>
                <c:pt idx="4638">
                  <c:v>41431</c:v>
                </c:pt>
                <c:pt idx="4639">
                  <c:v>41432</c:v>
                </c:pt>
                <c:pt idx="4640">
                  <c:v>41435</c:v>
                </c:pt>
                <c:pt idx="4641">
                  <c:v>41436</c:v>
                </c:pt>
                <c:pt idx="4642">
                  <c:v>41437</c:v>
                </c:pt>
                <c:pt idx="4643">
                  <c:v>41438</c:v>
                </c:pt>
                <c:pt idx="4644">
                  <c:v>41439</c:v>
                </c:pt>
                <c:pt idx="4645">
                  <c:v>41442</c:v>
                </c:pt>
                <c:pt idx="4646">
                  <c:v>41443</c:v>
                </c:pt>
                <c:pt idx="4647">
                  <c:v>41444</c:v>
                </c:pt>
                <c:pt idx="4648">
                  <c:v>41445</c:v>
                </c:pt>
                <c:pt idx="4649">
                  <c:v>41446</c:v>
                </c:pt>
                <c:pt idx="4650">
                  <c:v>41449</c:v>
                </c:pt>
                <c:pt idx="4651">
                  <c:v>41450</c:v>
                </c:pt>
                <c:pt idx="4652">
                  <c:v>41451</c:v>
                </c:pt>
                <c:pt idx="4653">
                  <c:v>41452</c:v>
                </c:pt>
                <c:pt idx="4654">
                  <c:v>41453</c:v>
                </c:pt>
                <c:pt idx="4655">
                  <c:v>41456</c:v>
                </c:pt>
                <c:pt idx="4656">
                  <c:v>41457</c:v>
                </c:pt>
                <c:pt idx="4657">
                  <c:v>41458</c:v>
                </c:pt>
                <c:pt idx="4658">
                  <c:v>41460</c:v>
                </c:pt>
                <c:pt idx="4659">
                  <c:v>41463</c:v>
                </c:pt>
                <c:pt idx="4660">
                  <c:v>41464</c:v>
                </c:pt>
                <c:pt idx="4661">
                  <c:v>41465</c:v>
                </c:pt>
                <c:pt idx="4662">
                  <c:v>41466</c:v>
                </c:pt>
                <c:pt idx="4663">
                  <c:v>41467</c:v>
                </c:pt>
                <c:pt idx="4664">
                  <c:v>41470</c:v>
                </c:pt>
                <c:pt idx="4665">
                  <c:v>41471</c:v>
                </c:pt>
                <c:pt idx="4666">
                  <c:v>41472</c:v>
                </c:pt>
                <c:pt idx="4667">
                  <c:v>41473</c:v>
                </c:pt>
                <c:pt idx="4668">
                  <c:v>41474</c:v>
                </c:pt>
                <c:pt idx="4669">
                  <c:v>41477</c:v>
                </c:pt>
                <c:pt idx="4670">
                  <c:v>41478</c:v>
                </c:pt>
                <c:pt idx="4671">
                  <c:v>41479</c:v>
                </c:pt>
                <c:pt idx="4672">
                  <c:v>41480</c:v>
                </c:pt>
                <c:pt idx="4673">
                  <c:v>41481</c:v>
                </c:pt>
                <c:pt idx="4674">
                  <c:v>41484</c:v>
                </c:pt>
                <c:pt idx="4675">
                  <c:v>41485</c:v>
                </c:pt>
                <c:pt idx="4676">
                  <c:v>41486</c:v>
                </c:pt>
                <c:pt idx="4677">
                  <c:v>41487</c:v>
                </c:pt>
                <c:pt idx="4678">
                  <c:v>41488</c:v>
                </c:pt>
                <c:pt idx="4679">
                  <c:v>41491</c:v>
                </c:pt>
                <c:pt idx="4680">
                  <c:v>41492</c:v>
                </c:pt>
                <c:pt idx="4681">
                  <c:v>41493</c:v>
                </c:pt>
                <c:pt idx="4682">
                  <c:v>41494</c:v>
                </c:pt>
                <c:pt idx="4683">
                  <c:v>41495</c:v>
                </c:pt>
                <c:pt idx="4684">
                  <c:v>41498</c:v>
                </c:pt>
                <c:pt idx="4685">
                  <c:v>41499</c:v>
                </c:pt>
                <c:pt idx="4686">
                  <c:v>41500</c:v>
                </c:pt>
                <c:pt idx="4687">
                  <c:v>41501</c:v>
                </c:pt>
                <c:pt idx="4688">
                  <c:v>41502</c:v>
                </c:pt>
                <c:pt idx="4689">
                  <c:v>41505</c:v>
                </c:pt>
                <c:pt idx="4690">
                  <c:v>41506</c:v>
                </c:pt>
                <c:pt idx="4691">
                  <c:v>41507</c:v>
                </c:pt>
                <c:pt idx="4692">
                  <c:v>41508</c:v>
                </c:pt>
                <c:pt idx="4693">
                  <c:v>41509</c:v>
                </c:pt>
                <c:pt idx="4694">
                  <c:v>41512</c:v>
                </c:pt>
                <c:pt idx="4695">
                  <c:v>41513</c:v>
                </c:pt>
                <c:pt idx="4696">
                  <c:v>41514</c:v>
                </c:pt>
                <c:pt idx="4697">
                  <c:v>41515</c:v>
                </c:pt>
                <c:pt idx="4698">
                  <c:v>41516</c:v>
                </c:pt>
                <c:pt idx="4699">
                  <c:v>41520</c:v>
                </c:pt>
                <c:pt idx="4700">
                  <c:v>41521</c:v>
                </c:pt>
                <c:pt idx="4701">
                  <c:v>41522</c:v>
                </c:pt>
                <c:pt idx="4702">
                  <c:v>41523</c:v>
                </c:pt>
                <c:pt idx="4703">
                  <c:v>41526</c:v>
                </c:pt>
                <c:pt idx="4704">
                  <c:v>41527</c:v>
                </c:pt>
                <c:pt idx="4705">
                  <c:v>41528</c:v>
                </c:pt>
                <c:pt idx="4706">
                  <c:v>41529</c:v>
                </c:pt>
                <c:pt idx="4707">
                  <c:v>41530</c:v>
                </c:pt>
                <c:pt idx="4708">
                  <c:v>41533</c:v>
                </c:pt>
                <c:pt idx="4709">
                  <c:v>41534</c:v>
                </c:pt>
                <c:pt idx="4710">
                  <c:v>41535</c:v>
                </c:pt>
                <c:pt idx="4711">
                  <c:v>41536</c:v>
                </c:pt>
                <c:pt idx="4712">
                  <c:v>41537</c:v>
                </c:pt>
                <c:pt idx="4713">
                  <c:v>41540</c:v>
                </c:pt>
                <c:pt idx="4714">
                  <c:v>41541</c:v>
                </c:pt>
                <c:pt idx="4715">
                  <c:v>41542</c:v>
                </c:pt>
                <c:pt idx="4716">
                  <c:v>41543</c:v>
                </c:pt>
                <c:pt idx="4717">
                  <c:v>41544</c:v>
                </c:pt>
                <c:pt idx="4718">
                  <c:v>41547</c:v>
                </c:pt>
                <c:pt idx="4719">
                  <c:v>41548</c:v>
                </c:pt>
                <c:pt idx="4720">
                  <c:v>41549</c:v>
                </c:pt>
                <c:pt idx="4721">
                  <c:v>41550</c:v>
                </c:pt>
                <c:pt idx="4722">
                  <c:v>41551</c:v>
                </c:pt>
                <c:pt idx="4723">
                  <c:v>41554</c:v>
                </c:pt>
                <c:pt idx="4724">
                  <c:v>41555</c:v>
                </c:pt>
                <c:pt idx="4725">
                  <c:v>41556</c:v>
                </c:pt>
                <c:pt idx="4726">
                  <c:v>41557</c:v>
                </c:pt>
                <c:pt idx="4727">
                  <c:v>41558</c:v>
                </c:pt>
                <c:pt idx="4728">
                  <c:v>41561</c:v>
                </c:pt>
                <c:pt idx="4729">
                  <c:v>41562</c:v>
                </c:pt>
                <c:pt idx="4730">
                  <c:v>41563</c:v>
                </c:pt>
                <c:pt idx="4731">
                  <c:v>41564</c:v>
                </c:pt>
                <c:pt idx="4732">
                  <c:v>41565</c:v>
                </c:pt>
                <c:pt idx="4733">
                  <c:v>41568</c:v>
                </c:pt>
                <c:pt idx="4734">
                  <c:v>41569</c:v>
                </c:pt>
                <c:pt idx="4735">
                  <c:v>41570</c:v>
                </c:pt>
                <c:pt idx="4736">
                  <c:v>41571</c:v>
                </c:pt>
                <c:pt idx="4737">
                  <c:v>41572</c:v>
                </c:pt>
                <c:pt idx="4738">
                  <c:v>41575</c:v>
                </c:pt>
                <c:pt idx="4739">
                  <c:v>41576</c:v>
                </c:pt>
                <c:pt idx="4740">
                  <c:v>41577</c:v>
                </c:pt>
                <c:pt idx="4741">
                  <c:v>41578</c:v>
                </c:pt>
                <c:pt idx="4742">
                  <c:v>41579</c:v>
                </c:pt>
                <c:pt idx="4743">
                  <c:v>41582</c:v>
                </c:pt>
                <c:pt idx="4744">
                  <c:v>41583</c:v>
                </c:pt>
                <c:pt idx="4745">
                  <c:v>41584</c:v>
                </c:pt>
                <c:pt idx="4746">
                  <c:v>41585</c:v>
                </c:pt>
                <c:pt idx="4747">
                  <c:v>41586</c:v>
                </c:pt>
                <c:pt idx="4748">
                  <c:v>41589</c:v>
                </c:pt>
                <c:pt idx="4749">
                  <c:v>41590</c:v>
                </c:pt>
                <c:pt idx="4750">
                  <c:v>41591</c:v>
                </c:pt>
                <c:pt idx="4751">
                  <c:v>41592</c:v>
                </c:pt>
                <c:pt idx="4752">
                  <c:v>41593</c:v>
                </c:pt>
                <c:pt idx="4753">
                  <c:v>41596</c:v>
                </c:pt>
                <c:pt idx="4754">
                  <c:v>41597</c:v>
                </c:pt>
                <c:pt idx="4755">
                  <c:v>41598</c:v>
                </c:pt>
                <c:pt idx="4756">
                  <c:v>41599</c:v>
                </c:pt>
                <c:pt idx="4757">
                  <c:v>41600</c:v>
                </c:pt>
                <c:pt idx="4758">
                  <c:v>41603</c:v>
                </c:pt>
                <c:pt idx="4759">
                  <c:v>41604</c:v>
                </c:pt>
                <c:pt idx="4760">
                  <c:v>41605</c:v>
                </c:pt>
                <c:pt idx="4761">
                  <c:v>41607</c:v>
                </c:pt>
                <c:pt idx="4762">
                  <c:v>41610</c:v>
                </c:pt>
                <c:pt idx="4763">
                  <c:v>41611</c:v>
                </c:pt>
                <c:pt idx="4764">
                  <c:v>41612</c:v>
                </c:pt>
                <c:pt idx="4765">
                  <c:v>41613</c:v>
                </c:pt>
                <c:pt idx="4766">
                  <c:v>41614</c:v>
                </c:pt>
                <c:pt idx="4767">
                  <c:v>41617</c:v>
                </c:pt>
                <c:pt idx="4768">
                  <c:v>41618</c:v>
                </c:pt>
                <c:pt idx="4769">
                  <c:v>41619</c:v>
                </c:pt>
                <c:pt idx="4770">
                  <c:v>41620</c:v>
                </c:pt>
                <c:pt idx="4771">
                  <c:v>41621</c:v>
                </c:pt>
                <c:pt idx="4772">
                  <c:v>41624</c:v>
                </c:pt>
                <c:pt idx="4773">
                  <c:v>41625</c:v>
                </c:pt>
                <c:pt idx="4774">
                  <c:v>41626</c:v>
                </c:pt>
                <c:pt idx="4775">
                  <c:v>41627</c:v>
                </c:pt>
                <c:pt idx="4776">
                  <c:v>41628</c:v>
                </c:pt>
                <c:pt idx="4777">
                  <c:v>41631</c:v>
                </c:pt>
                <c:pt idx="4778">
                  <c:v>41632</c:v>
                </c:pt>
                <c:pt idx="4779">
                  <c:v>41634</c:v>
                </c:pt>
                <c:pt idx="4780">
                  <c:v>41635</c:v>
                </c:pt>
                <c:pt idx="4781">
                  <c:v>41638</c:v>
                </c:pt>
                <c:pt idx="4782">
                  <c:v>41639</c:v>
                </c:pt>
                <c:pt idx="4783">
                  <c:v>41641</c:v>
                </c:pt>
                <c:pt idx="4784">
                  <c:v>41642</c:v>
                </c:pt>
                <c:pt idx="4785">
                  <c:v>41645</c:v>
                </c:pt>
                <c:pt idx="4786">
                  <c:v>41646</c:v>
                </c:pt>
                <c:pt idx="4787">
                  <c:v>41647</c:v>
                </c:pt>
                <c:pt idx="4788">
                  <c:v>41648</c:v>
                </c:pt>
                <c:pt idx="4789">
                  <c:v>41649</c:v>
                </c:pt>
                <c:pt idx="4790">
                  <c:v>41652</c:v>
                </c:pt>
                <c:pt idx="4791">
                  <c:v>41653</c:v>
                </c:pt>
                <c:pt idx="4792">
                  <c:v>41654</c:v>
                </c:pt>
                <c:pt idx="4793">
                  <c:v>41655</c:v>
                </c:pt>
                <c:pt idx="4794">
                  <c:v>41656</c:v>
                </c:pt>
                <c:pt idx="4795">
                  <c:v>41660</c:v>
                </c:pt>
                <c:pt idx="4796">
                  <c:v>41661</c:v>
                </c:pt>
                <c:pt idx="4797">
                  <c:v>41662</c:v>
                </c:pt>
                <c:pt idx="4798">
                  <c:v>41663</c:v>
                </c:pt>
                <c:pt idx="4799">
                  <c:v>41666</c:v>
                </c:pt>
                <c:pt idx="4800">
                  <c:v>41667</c:v>
                </c:pt>
                <c:pt idx="4801">
                  <c:v>41668</c:v>
                </c:pt>
                <c:pt idx="4802">
                  <c:v>41669</c:v>
                </c:pt>
                <c:pt idx="4803">
                  <c:v>41670</c:v>
                </c:pt>
                <c:pt idx="4804">
                  <c:v>41673</c:v>
                </c:pt>
                <c:pt idx="4805">
                  <c:v>41674</c:v>
                </c:pt>
                <c:pt idx="4806">
                  <c:v>41675</c:v>
                </c:pt>
                <c:pt idx="4807">
                  <c:v>41676</c:v>
                </c:pt>
                <c:pt idx="4808">
                  <c:v>41677</c:v>
                </c:pt>
                <c:pt idx="4809">
                  <c:v>41680</c:v>
                </c:pt>
                <c:pt idx="4810">
                  <c:v>41681</c:v>
                </c:pt>
                <c:pt idx="4811">
                  <c:v>41682</c:v>
                </c:pt>
                <c:pt idx="4812">
                  <c:v>41683</c:v>
                </c:pt>
                <c:pt idx="4813">
                  <c:v>41684</c:v>
                </c:pt>
                <c:pt idx="4814">
                  <c:v>41688</c:v>
                </c:pt>
                <c:pt idx="4815">
                  <c:v>41689</c:v>
                </c:pt>
                <c:pt idx="4816">
                  <c:v>41690</c:v>
                </c:pt>
                <c:pt idx="4817">
                  <c:v>41691</c:v>
                </c:pt>
                <c:pt idx="4818">
                  <c:v>41694</c:v>
                </c:pt>
                <c:pt idx="4819">
                  <c:v>41695</c:v>
                </c:pt>
                <c:pt idx="4820">
                  <c:v>41696</c:v>
                </c:pt>
                <c:pt idx="4821">
                  <c:v>41697</c:v>
                </c:pt>
                <c:pt idx="4822">
                  <c:v>41698</c:v>
                </c:pt>
                <c:pt idx="4823">
                  <c:v>41701</c:v>
                </c:pt>
                <c:pt idx="4824">
                  <c:v>41702</c:v>
                </c:pt>
                <c:pt idx="4825">
                  <c:v>41703</c:v>
                </c:pt>
                <c:pt idx="4826">
                  <c:v>41704</c:v>
                </c:pt>
                <c:pt idx="4827">
                  <c:v>41705</c:v>
                </c:pt>
                <c:pt idx="4828">
                  <c:v>41708</c:v>
                </c:pt>
                <c:pt idx="4829">
                  <c:v>41709</c:v>
                </c:pt>
                <c:pt idx="4830">
                  <c:v>41710</c:v>
                </c:pt>
                <c:pt idx="4831">
                  <c:v>41711</c:v>
                </c:pt>
                <c:pt idx="4832">
                  <c:v>41712</c:v>
                </c:pt>
                <c:pt idx="4833">
                  <c:v>41715</c:v>
                </c:pt>
                <c:pt idx="4834">
                  <c:v>41716</c:v>
                </c:pt>
                <c:pt idx="4835">
                  <c:v>41717</c:v>
                </c:pt>
                <c:pt idx="4836">
                  <c:v>41718</c:v>
                </c:pt>
                <c:pt idx="4837">
                  <c:v>41719</c:v>
                </c:pt>
                <c:pt idx="4838">
                  <c:v>41722</c:v>
                </c:pt>
                <c:pt idx="4839">
                  <c:v>41723</c:v>
                </c:pt>
                <c:pt idx="4840">
                  <c:v>41724</c:v>
                </c:pt>
                <c:pt idx="4841">
                  <c:v>41725</c:v>
                </c:pt>
                <c:pt idx="4842">
                  <c:v>41726</c:v>
                </c:pt>
                <c:pt idx="4843">
                  <c:v>41729</c:v>
                </c:pt>
                <c:pt idx="4844">
                  <c:v>41730</c:v>
                </c:pt>
                <c:pt idx="4845">
                  <c:v>41731</c:v>
                </c:pt>
                <c:pt idx="4846">
                  <c:v>41732</c:v>
                </c:pt>
                <c:pt idx="4847">
                  <c:v>41733</c:v>
                </c:pt>
                <c:pt idx="4848">
                  <c:v>41736</c:v>
                </c:pt>
                <c:pt idx="4849">
                  <c:v>41737</c:v>
                </c:pt>
                <c:pt idx="4850">
                  <c:v>41738</c:v>
                </c:pt>
                <c:pt idx="4851">
                  <c:v>41739</c:v>
                </c:pt>
                <c:pt idx="4852">
                  <c:v>41740</c:v>
                </c:pt>
                <c:pt idx="4853">
                  <c:v>41743</c:v>
                </c:pt>
                <c:pt idx="4854">
                  <c:v>41744</c:v>
                </c:pt>
                <c:pt idx="4855">
                  <c:v>41745</c:v>
                </c:pt>
                <c:pt idx="4856">
                  <c:v>41746</c:v>
                </c:pt>
                <c:pt idx="4857">
                  <c:v>41750</c:v>
                </c:pt>
                <c:pt idx="4858">
                  <c:v>41751</c:v>
                </c:pt>
                <c:pt idx="4859">
                  <c:v>41752</c:v>
                </c:pt>
                <c:pt idx="4860">
                  <c:v>41753</c:v>
                </c:pt>
                <c:pt idx="4861">
                  <c:v>41754</c:v>
                </c:pt>
                <c:pt idx="4862">
                  <c:v>41757</c:v>
                </c:pt>
                <c:pt idx="4863">
                  <c:v>41758</c:v>
                </c:pt>
                <c:pt idx="4864">
                  <c:v>41759</c:v>
                </c:pt>
                <c:pt idx="4865">
                  <c:v>41760</c:v>
                </c:pt>
                <c:pt idx="4866">
                  <c:v>41761</c:v>
                </c:pt>
                <c:pt idx="4867">
                  <c:v>41764</c:v>
                </c:pt>
                <c:pt idx="4868">
                  <c:v>41765</c:v>
                </c:pt>
                <c:pt idx="4869">
                  <c:v>41766</c:v>
                </c:pt>
                <c:pt idx="4870">
                  <c:v>41767</c:v>
                </c:pt>
                <c:pt idx="4871">
                  <c:v>41768</c:v>
                </c:pt>
                <c:pt idx="4872">
                  <c:v>41771</c:v>
                </c:pt>
                <c:pt idx="4873">
                  <c:v>41772</c:v>
                </c:pt>
                <c:pt idx="4874">
                  <c:v>41773</c:v>
                </c:pt>
                <c:pt idx="4875">
                  <c:v>41774</c:v>
                </c:pt>
                <c:pt idx="4876">
                  <c:v>41775</c:v>
                </c:pt>
                <c:pt idx="4877">
                  <c:v>41778</c:v>
                </c:pt>
                <c:pt idx="4878">
                  <c:v>41779</c:v>
                </c:pt>
                <c:pt idx="4879">
                  <c:v>41780</c:v>
                </c:pt>
                <c:pt idx="4880">
                  <c:v>41781</c:v>
                </c:pt>
                <c:pt idx="4881">
                  <c:v>41782</c:v>
                </c:pt>
                <c:pt idx="4882">
                  <c:v>41786</c:v>
                </c:pt>
                <c:pt idx="4883">
                  <c:v>41787</c:v>
                </c:pt>
                <c:pt idx="4884">
                  <c:v>41788</c:v>
                </c:pt>
                <c:pt idx="4885">
                  <c:v>41789</c:v>
                </c:pt>
                <c:pt idx="4886">
                  <c:v>41792</c:v>
                </c:pt>
                <c:pt idx="4887">
                  <c:v>41793</c:v>
                </c:pt>
                <c:pt idx="4888">
                  <c:v>41794</c:v>
                </c:pt>
                <c:pt idx="4889">
                  <c:v>41795</c:v>
                </c:pt>
                <c:pt idx="4890">
                  <c:v>41796</c:v>
                </c:pt>
                <c:pt idx="4891">
                  <c:v>41799</c:v>
                </c:pt>
                <c:pt idx="4892">
                  <c:v>41800</c:v>
                </c:pt>
                <c:pt idx="4893">
                  <c:v>41801</c:v>
                </c:pt>
                <c:pt idx="4894">
                  <c:v>41802</c:v>
                </c:pt>
                <c:pt idx="4895">
                  <c:v>41803</c:v>
                </c:pt>
                <c:pt idx="4896">
                  <c:v>41806</c:v>
                </c:pt>
                <c:pt idx="4897">
                  <c:v>41807</c:v>
                </c:pt>
                <c:pt idx="4898">
                  <c:v>41808</c:v>
                </c:pt>
                <c:pt idx="4899">
                  <c:v>41809</c:v>
                </c:pt>
                <c:pt idx="4900">
                  <c:v>41810</c:v>
                </c:pt>
                <c:pt idx="4901">
                  <c:v>41813</c:v>
                </c:pt>
                <c:pt idx="4902">
                  <c:v>41814</c:v>
                </c:pt>
                <c:pt idx="4903">
                  <c:v>41815</c:v>
                </c:pt>
                <c:pt idx="4904">
                  <c:v>41816</c:v>
                </c:pt>
                <c:pt idx="4905">
                  <c:v>41817</c:v>
                </c:pt>
                <c:pt idx="4906">
                  <c:v>41820</c:v>
                </c:pt>
                <c:pt idx="4907">
                  <c:v>41821</c:v>
                </c:pt>
                <c:pt idx="4908">
                  <c:v>41822</c:v>
                </c:pt>
                <c:pt idx="4909">
                  <c:v>41823</c:v>
                </c:pt>
                <c:pt idx="4910">
                  <c:v>41827</c:v>
                </c:pt>
                <c:pt idx="4911">
                  <c:v>41828</c:v>
                </c:pt>
                <c:pt idx="4912">
                  <c:v>41829</c:v>
                </c:pt>
                <c:pt idx="4913">
                  <c:v>41830</c:v>
                </c:pt>
                <c:pt idx="4914">
                  <c:v>41831</c:v>
                </c:pt>
                <c:pt idx="4915">
                  <c:v>41834</c:v>
                </c:pt>
                <c:pt idx="4916">
                  <c:v>41835</c:v>
                </c:pt>
                <c:pt idx="4917">
                  <c:v>41836</c:v>
                </c:pt>
                <c:pt idx="4918">
                  <c:v>41837</c:v>
                </c:pt>
                <c:pt idx="4919">
                  <c:v>41838</c:v>
                </c:pt>
                <c:pt idx="4920">
                  <c:v>41841</c:v>
                </c:pt>
                <c:pt idx="4921">
                  <c:v>41842</c:v>
                </c:pt>
                <c:pt idx="4922">
                  <c:v>41843</c:v>
                </c:pt>
                <c:pt idx="4923">
                  <c:v>41844</c:v>
                </c:pt>
                <c:pt idx="4924">
                  <c:v>41845</c:v>
                </c:pt>
                <c:pt idx="4925">
                  <c:v>41848</c:v>
                </c:pt>
                <c:pt idx="4926">
                  <c:v>41849</c:v>
                </c:pt>
                <c:pt idx="4927">
                  <c:v>41850</c:v>
                </c:pt>
                <c:pt idx="4928">
                  <c:v>41851</c:v>
                </c:pt>
                <c:pt idx="4929">
                  <c:v>41852</c:v>
                </c:pt>
                <c:pt idx="4930">
                  <c:v>41855</c:v>
                </c:pt>
                <c:pt idx="4931">
                  <c:v>41856</c:v>
                </c:pt>
                <c:pt idx="4932">
                  <c:v>41857</c:v>
                </c:pt>
                <c:pt idx="4933">
                  <c:v>41858</c:v>
                </c:pt>
                <c:pt idx="4934">
                  <c:v>41859</c:v>
                </c:pt>
                <c:pt idx="4935">
                  <c:v>41862</c:v>
                </c:pt>
                <c:pt idx="4936">
                  <c:v>41863</c:v>
                </c:pt>
                <c:pt idx="4937">
                  <c:v>41864</c:v>
                </c:pt>
                <c:pt idx="4938">
                  <c:v>41865</c:v>
                </c:pt>
                <c:pt idx="4939">
                  <c:v>41866</c:v>
                </c:pt>
                <c:pt idx="4940">
                  <c:v>41869</c:v>
                </c:pt>
                <c:pt idx="4941">
                  <c:v>41870</c:v>
                </c:pt>
                <c:pt idx="4942">
                  <c:v>41871</c:v>
                </c:pt>
                <c:pt idx="4943">
                  <c:v>41872</c:v>
                </c:pt>
                <c:pt idx="4944">
                  <c:v>41873</c:v>
                </c:pt>
                <c:pt idx="4945">
                  <c:v>41876</c:v>
                </c:pt>
                <c:pt idx="4946">
                  <c:v>41877</c:v>
                </c:pt>
                <c:pt idx="4947">
                  <c:v>41878</c:v>
                </c:pt>
                <c:pt idx="4948">
                  <c:v>41879</c:v>
                </c:pt>
                <c:pt idx="4949">
                  <c:v>41880</c:v>
                </c:pt>
                <c:pt idx="4950">
                  <c:v>41884</c:v>
                </c:pt>
                <c:pt idx="4951">
                  <c:v>41885</c:v>
                </c:pt>
                <c:pt idx="4952">
                  <c:v>41886</c:v>
                </c:pt>
                <c:pt idx="4953">
                  <c:v>41887</c:v>
                </c:pt>
                <c:pt idx="4954">
                  <c:v>41890</c:v>
                </c:pt>
                <c:pt idx="4955">
                  <c:v>41891</c:v>
                </c:pt>
                <c:pt idx="4956">
                  <c:v>41892</c:v>
                </c:pt>
                <c:pt idx="4957">
                  <c:v>41893</c:v>
                </c:pt>
                <c:pt idx="4958">
                  <c:v>41894</c:v>
                </c:pt>
                <c:pt idx="4959">
                  <c:v>41897</c:v>
                </c:pt>
                <c:pt idx="4960">
                  <c:v>41898</c:v>
                </c:pt>
                <c:pt idx="4961">
                  <c:v>41899</c:v>
                </c:pt>
                <c:pt idx="4962">
                  <c:v>41900</c:v>
                </c:pt>
                <c:pt idx="4963">
                  <c:v>41901</c:v>
                </c:pt>
                <c:pt idx="4964">
                  <c:v>41904</c:v>
                </c:pt>
                <c:pt idx="4965">
                  <c:v>41905</c:v>
                </c:pt>
                <c:pt idx="4966">
                  <c:v>41906</c:v>
                </c:pt>
                <c:pt idx="4967">
                  <c:v>41907</c:v>
                </c:pt>
                <c:pt idx="4968">
                  <c:v>41908</c:v>
                </c:pt>
                <c:pt idx="4969">
                  <c:v>41911</c:v>
                </c:pt>
                <c:pt idx="4970">
                  <c:v>41912</c:v>
                </c:pt>
                <c:pt idx="4971">
                  <c:v>41913</c:v>
                </c:pt>
                <c:pt idx="4972">
                  <c:v>41914</c:v>
                </c:pt>
                <c:pt idx="4973">
                  <c:v>41915</c:v>
                </c:pt>
                <c:pt idx="4974">
                  <c:v>41918</c:v>
                </c:pt>
                <c:pt idx="4975">
                  <c:v>41919</c:v>
                </c:pt>
                <c:pt idx="4976">
                  <c:v>41920</c:v>
                </c:pt>
                <c:pt idx="4977">
                  <c:v>41921</c:v>
                </c:pt>
                <c:pt idx="4978">
                  <c:v>41922</c:v>
                </c:pt>
                <c:pt idx="4979">
                  <c:v>41925</c:v>
                </c:pt>
                <c:pt idx="4980">
                  <c:v>41926</c:v>
                </c:pt>
                <c:pt idx="4981">
                  <c:v>41927</c:v>
                </c:pt>
                <c:pt idx="4982">
                  <c:v>41928</c:v>
                </c:pt>
                <c:pt idx="4983">
                  <c:v>41929</c:v>
                </c:pt>
                <c:pt idx="4984">
                  <c:v>41932</c:v>
                </c:pt>
                <c:pt idx="4985">
                  <c:v>41933</c:v>
                </c:pt>
                <c:pt idx="4986">
                  <c:v>41934</c:v>
                </c:pt>
                <c:pt idx="4987">
                  <c:v>41935</c:v>
                </c:pt>
                <c:pt idx="4988">
                  <c:v>41936</c:v>
                </c:pt>
                <c:pt idx="4989">
                  <c:v>41939</c:v>
                </c:pt>
                <c:pt idx="4990">
                  <c:v>41940</c:v>
                </c:pt>
                <c:pt idx="4991">
                  <c:v>41941</c:v>
                </c:pt>
                <c:pt idx="4992">
                  <c:v>41942</c:v>
                </c:pt>
                <c:pt idx="4993">
                  <c:v>41943</c:v>
                </c:pt>
                <c:pt idx="4994">
                  <c:v>41946</c:v>
                </c:pt>
                <c:pt idx="4995">
                  <c:v>41947</c:v>
                </c:pt>
                <c:pt idx="4996">
                  <c:v>41948</c:v>
                </c:pt>
                <c:pt idx="4997">
                  <c:v>41949</c:v>
                </c:pt>
                <c:pt idx="4998">
                  <c:v>41950</c:v>
                </c:pt>
                <c:pt idx="4999">
                  <c:v>41953</c:v>
                </c:pt>
                <c:pt idx="5000">
                  <c:v>41954</c:v>
                </c:pt>
                <c:pt idx="5001">
                  <c:v>41955</c:v>
                </c:pt>
                <c:pt idx="5002">
                  <c:v>41956</c:v>
                </c:pt>
                <c:pt idx="5003">
                  <c:v>41957</c:v>
                </c:pt>
                <c:pt idx="5004">
                  <c:v>41960</c:v>
                </c:pt>
                <c:pt idx="5005">
                  <c:v>41961</c:v>
                </c:pt>
                <c:pt idx="5006">
                  <c:v>41962</c:v>
                </c:pt>
                <c:pt idx="5007">
                  <c:v>41963</c:v>
                </c:pt>
                <c:pt idx="5008">
                  <c:v>41964</c:v>
                </c:pt>
                <c:pt idx="5009">
                  <c:v>41967</c:v>
                </c:pt>
                <c:pt idx="5010">
                  <c:v>41968</c:v>
                </c:pt>
                <c:pt idx="5011">
                  <c:v>41969</c:v>
                </c:pt>
                <c:pt idx="5012">
                  <c:v>41971</c:v>
                </c:pt>
                <c:pt idx="5013">
                  <c:v>41974</c:v>
                </c:pt>
                <c:pt idx="5014">
                  <c:v>41975</c:v>
                </c:pt>
                <c:pt idx="5015">
                  <c:v>41976</c:v>
                </c:pt>
                <c:pt idx="5016">
                  <c:v>41977</c:v>
                </c:pt>
                <c:pt idx="5017">
                  <c:v>41978</c:v>
                </c:pt>
                <c:pt idx="5018">
                  <c:v>41981</c:v>
                </c:pt>
                <c:pt idx="5019">
                  <c:v>41982</c:v>
                </c:pt>
                <c:pt idx="5020">
                  <c:v>41983</c:v>
                </c:pt>
                <c:pt idx="5021">
                  <c:v>41984</c:v>
                </c:pt>
                <c:pt idx="5022">
                  <c:v>41985</c:v>
                </c:pt>
                <c:pt idx="5023">
                  <c:v>41988</c:v>
                </c:pt>
                <c:pt idx="5024">
                  <c:v>41989</c:v>
                </c:pt>
                <c:pt idx="5025">
                  <c:v>41990</c:v>
                </c:pt>
                <c:pt idx="5026">
                  <c:v>41991</c:v>
                </c:pt>
                <c:pt idx="5027">
                  <c:v>41992</c:v>
                </c:pt>
                <c:pt idx="5028">
                  <c:v>41995</c:v>
                </c:pt>
                <c:pt idx="5029">
                  <c:v>41996</c:v>
                </c:pt>
                <c:pt idx="5030">
                  <c:v>41997</c:v>
                </c:pt>
                <c:pt idx="5031">
                  <c:v>41999</c:v>
                </c:pt>
                <c:pt idx="5032">
                  <c:v>42002</c:v>
                </c:pt>
                <c:pt idx="5033">
                  <c:v>42003</c:v>
                </c:pt>
                <c:pt idx="5034">
                  <c:v>42004</c:v>
                </c:pt>
                <c:pt idx="5035">
                  <c:v>42006</c:v>
                </c:pt>
                <c:pt idx="5036">
                  <c:v>42009</c:v>
                </c:pt>
                <c:pt idx="5037">
                  <c:v>42010</c:v>
                </c:pt>
                <c:pt idx="5038">
                  <c:v>42011</c:v>
                </c:pt>
                <c:pt idx="5039">
                  <c:v>42012</c:v>
                </c:pt>
                <c:pt idx="5040">
                  <c:v>42013</c:v>
                </c:pt>
                <c:pt idx="5041">
                  <c:v>42016</c:v>
                </c:pt>
                <c:pt idx="5042">
                  <c:v>42017</c:v>
                </c:pt>
                <c:pt idx="5043">
                  <c:v>42018</c:v>
                </c:pt>
                <c:pt idx="5044">
                  <c:v>42019</c:v>
                </c:pt>
                <c:pt idx="5045">
                  <c:v>42020</c:v>
                </c:pt>
                <c:pt idx="5046">
                  <c:v>42024</c:v>
                </c:pt>
                <c:pt idx="5047">
                  <c:v>42025</c:v>
                </c:pt>
                <c:pt idx="5048">
                  <c:v>42026</c:v>
                </c:pt>
                <c:pt idx="5049">
                  <c:v>42027</c:v>
                </c:pt>
                <c:pt idx="5050">
                  <c:v>42030</c:v>
                </c:pt>
                <c:pt idx="5051">
                  <c:v>42031</c:v>
                </c:pt>
                <c:pt idx="5052">
                  <c:v>42032</c:v>
                </c:pt>
                <c:pt idx="5053">
                  <c:v>42033</c:v>
                </c:pt>
                <c:pt idx="5054">
                  <c:v>42034</c:v>
                </c:pt>
                <c:pt idx="5055">
                  <c:v>42037</c:v>
                </c:pt>
                <c:pt idx="5056">
                  <c:v>42038</c:v>
                </c:pt>
                <c:pt idx="5057">
                  <c:v>42039</c:v>
                </c:pt>
                <c:pt idx="5058">
                  <c:v>42040</c:v>
                </c:pt>
                <c:pt idx="5059">
                  <c:v>42041</c:v>
                </c:pt>
                <c:pt idx="5060">
                  <c:v>42044</c:v>
                </c:pt>
                <c:pt idx="5061">
                  <c:v>42045</c:v>
                </c:pt>
                <c:pt idx="5062">
                  <c:v>42046</c:v>
                </c:pt>
                <c:pt idx="5063">
                  <c:v>42047</c:v>
                </c:pt>
                <c:pt idx="5064">
                  <c:v>42048</c:v>
                </c:pt>
                <c:pt idx="5065">
                  <c:v>42052</c:v>
                </c:pt>
                <c:pt idx="5066">
                  <c:v>42053</c:v>
                </c:pt>
                <c:pt idx="5067">
                  <c:v>42054</c:v>
                </c:pt>
                <c:pt idx="5068">
                  <c:v>42055</c:v>
                </c:pt>
                <c:pt idx="5069">
                  <c:v>42058</c:v>
                </c:pt>
                <c:pt idx="5070">
                  <c:v>42059</c:v>
                </c:pt>
                <c:pt idx="5071">
                  <c:v>42060</c:v>
                </c:pt>
                <c:pt idx="5072">
                  <c:v>42061</c:v>
                </c:pt>
                <c:pt idx="5073">
                  <c:v>42062</c:v>
                </c:pt>
                <c:pt idx="5074">
                  <c:v>42065</c:v>
                </c:pt>
                <c:pt idx="5075">
                  <c:v>42066</c:v>
                </c:pt>
                <c:pt idx="5076">
                  <c:v>42067</c:v>
                </c:pt>
                <c:pt idx="5077">
                  <c:v>42068</c:v>
                </c:pt>
                <c:pt idx="5078">
                  <c:v>42069</c:v>
                </c:pt>
                <c:pt idx="5079">
                  <c:v>42072</c:v>
                </c:pt>
                <c:pt idx="5080">
                  <c:v>42073</c:v>
                </c:pt>
                <c:pt idx="5081">
                  <c:v>42074</c:v>
                </c:pt>
                <c:pt idx="5082">
                  <c:v>42075</c:v>
                </c:pt>
                <c:pt idx="5083">
                  <c:v>42076</c:v>
                </c:pt>
                <c:pt idx="5084">
                  <c:v>42079</c:v>
                </c:pt>
                <c:pt idx="5085">
                  <c:v>42080</c:v>
                </c:pt>
                <c:pt idx="5086">
                  <c:v>42081</c:v>
                </c:pt>
                <c:pt idx="5087">
                  <c:v>42082</c:v>
                </c:pt>
                <c:pt idx="5088">
                  <c:v>42083</c:v>
                </c:pt>
                <c:pt idx="5089">
                  <c:v>42086</c:v>
                </c:pt>
                <c:pt idx="5090">
                  <c:v>42087</c:v>
                </c:pt>
                <c:pt idx="5091">
                  <c:v>42088</c:v>
                </c:pt>
                <c:pt idx="5092">
                  <c:v>42089</c:v>
                </c:pt>
                <c:pt idx="5093">
                  <c:v>42090</c:v>
                </c:pt>
                <c:pt idx="5094">
                  <c:v>42093</c:v>
                </c:pt>
                <c:pt idx="5095">
                  <c:v>42094</c:v>
                </c:pt>
                <c:pt idx="5096">
                  <c:v>42095</c:v>
                </c:pt>
                <c:pt idx="5097">
                  <c:v>42096</c:v>
                </c:pt>
                <c:pt idx="5098">
                  <c:v>42100</c:v>
                </c:pt>
                <c:pt idx="5099">
                  <c:v>42101</c:v>
                </c:pt>
                <c:pt idx="5100">
                  <c:v>42102</c:v>
                </c:pt>
                <c:pt idx="5101">
                  <c:v>42103</c:v>
                </c:pt>
                <c:pt idx="5102">
                  <c:v>42104</c:v>
                </c:pt>
                <c:pt idx="5103">
                  <c:v>42107</c:v>
                </c:pt>
                <c:pt idx="5104">
                  <c:v>42108</c:v>
                </c:pt>
                <c:pt idx="5105">
                  <c:v>42109</c:v>
                </c:pt>
                <c:pt idx="5106">
                  <c:v>42110</c:v>
                </c:pt>
                <c:pt idx="5107">
                  <c:v>42111</c:v>
                </c:pt>
                <c:pt idx="5108">
                  <c:v>42114</c:v>
                </c:pt>
                <c:pt idx="5109">
                  <c:v>42115</c:v>
                </c:pt>
                <c:pt idx="5110">
                  <c:v>42116</c:v>
                </c:pt>
                <c:pt idx="5111">
                  <c:v>42117</c:v>
                </c:pt>
                <c:pt idx="5112">
                  <c:v>42118</c:v>
                </c:pt>
                <c:pt idx="5113">
                  <c:v>42121</c:v>
                </c:pt>
                <c:pt idx="5114">
                  <c:v>42122</c:v>
                </c:pt>
                <c:pt idx="5115">
                  <c:v>42123</c:v>
                </c:pt>
                <c:pt idx="5116">
                  <c:v>42124</c:v>
                </c:pt>
                <c:pt idx="5117">
                  <c:v>42125</c:v>
                </c:pt>
                <c:pt idx="5118">
                  <c:v>42128</c:v>
                </c:pt>
                <c:pt idx="5119">
                  <c:v>42129</c:v>
                </c:pt>
                <c:pt idx="5120">
                  <c:v>42130</c:v>
                </c:pt>
                <c:pt idx="5121">
                  <c:v>42131</c:v>
                </c:pt>
                <c:pt idx="5122">
                  <c:v>42132</c:v>
                </c:pt>
                <c:pt idx="5123">
                  <c:v>42135</c:v>
                </c:pt>
                <c:pt idx="5124">
                  <c:v>42136</c:v>
                </c:pt>
                <c:pt idx="5125">
                  <c:v>42137</c:v>
                </c:pt>
                <c:pt idx="5126">
                  <c:v>42138</c:v>
                </c:pt>
                <c:pt idx="5127">
                  <c:v>42139</c:v>
                </c:pt>
                <c:pt idx="5128">
                  <c:v>42142</c:v>
                </c:pt>
                <c:pt idx="5129">
                  <c:v>42143</c:v>
                </c:pt>
                <c:pt idx="5130">
                  <c:v>42144</c:v>
                </c:pt>
                <c:pt idx="5131">
                  <c:v>42145</c:v>
                </c:pt>
                <c:pt idx="5132">
                  <c:v>42146</c:v>
                </c:pt>
                <c:pt idx="5133">
                  <c:v>42150</c:v>
                </c:pt>
                <c:pt idx="5134">
                  <c:v>42151</c:v>
                </c:pt>
                <c:pt idx="5135">
                  <c:v>42152</c:v>
                </c:pt>
                <c:pt idx="5136">
                  <c:v>42153</c:v>
                </c:pt>
                <c:pt idx="5137">
                  <c:v>42156</c:v>
                </c:pt>
                <c:pt idx="5138">
                  <c:v>42157</c:v>
                </c:pt>
                <c:pt idx="5139">
                  <c:v>42158</c:v>
                </c:pt>
                <c:pt idx="5140">
                  <c:v>42159</c:v>
                </c:pt>
                <c:pt idx="5141">
                  <c:v>42160</c:v>
                </c:pt>
                <c:pt idx="5142">
                  <c:v>42163</c:v>
                </c:pt>
                <c:pt idx="5143">
                  <c:v>42164</c:v>
                </c:pt>
                <c:pt idx="5144">
                  <c:v>42165</c:v>
                </c:pt>
                <c:pt idx="5145">
                  <c:v>42166</c:v>
                </c:pt>
                <c:pt idx="5146">
                  <c:v>42167</c:v>
                </c:pt>
                <c:pt idx="5147">
                  <c:v>42170</c:v>
                </c:pt>
                <c:pt idx="5148">
                  <c:v>42171</c:v>
                </c:pt>
                <c:pt idx="5149">
                  <c:v>42172</c:v>
                </c:pt>
                <c:pt idx="5150">
                  <c:v>42173</c:v>
                </c:pt>
                <c:pt idx="5151">
                  <c:v>42174</c:v>
                </c:pt>
                <c:pt idx="5152">
                  <c:v>42177</c:v>
                </c:pt>
                <c:pt idx="5153">
                  <c:v>42178</c:v>
                </c:pt>
                <c:pt idx="5154">
                  <c:v>42179</c:v>
                </c:pt>
                <c:pt idx="5155">
                  <c:v>42180</c:v>
                </c:pt>
                <c:pt idx="5156">
                  <c:v>42181</c:v>
                </c:pt>
                <c:pt idx="5157">
                  <c:v>42184</c:v>
                </c:pt>
                <c:pt idx="5158">
                  <c:v>42185</c:v>
                </c:pt>
                <c:pt idx="5159">
                  <c:v>42186</c:v>
                </c:pt>
                <c:pt idx="5160">
                  <c:v>42187</c:v>
                </c:pt>
                <c:pt idx="5161">
                  <c:v>42191</c:v>
                </c:pt>
                <c:pt idx="5162">
                  <c:v>42192</c:v>
                </c:pt>
                <c:pt idx="5163">
                  <c:v>42193</c:v>
                </c:pt>
                <c:pt idx="5164">
                  <c:v>42194</c:v>
                </c:pt>
                <c:pt idx="5165">
                  <c:v>42195</c:v>
                </c:pt>
                <c:pt idx="5166">
                  <c:v>42198</c:v>
                </c:pt>
                <c:pt idx="5167">
                  <c:v>42199</c:v>
                </c:pt>
                <c:pt idx="5168">
                  <c:v>42200</c:v>
                </c:pt>
                <c:pt idx="5169">
                  <c:v>42201</c:v>
                </c:pt>
                <c:pt idx="5170">
                  <c:v>42202</c:v>
                </c:pt>
                <c:pt idx="5171">
                  <c:v>42205</c:v>
                </c:pt>
                <c:pt idx="5172">
                  <c:v>42206</c:v>
                </c:pt>
                <c:pt idx="5173">
                  <c:v>42207</c:v>
                </c:pt>
                <c:pt idx="5174">
                  <c:v>42208</c:v>
                </c:pt>
                <c:pt idx="5175">
                  <c:v>42209</c:v>
                </c:pt>
                <c:pt idx="5176">
                  <c:v>42212</c:v>
                </c:pt>
                <c:pt idx="5177">
                  <c:v>42213</c:v>
                </c:pt>
                <c:pt idx="5178">
                  <c:v>42214</c:v>
                </c:pt>
                <c:pt idx="5179">
                  <c:v>42215</c:v>
                </c:pt>
                <c:pt idx="5180">
                  <c:v>42216</c:v>
                </c:pt>
                <c:pt idx="5181">
                  <c:v>42219</c:v>
                </c:pt>
                <c:pt idx="5182">
                  <c:v>42220</c:v>
                </c:pt>
                <c:pt idx="5183">
                  <c:v>42221</c:v>
                </c:pt>
                <c:pt idx="5184">
                  <c:v>42222</c:v>
                </c:pt>
                <c:pt idx="5185">
                  <c:v>42223</c:v>
                </c:pt>
                <c:pt idx="5186">
                  <c:v>42226</c:v>
                </c:pt>
                <c:pt idx="5187">
                  <c:v>42227</c:v>
                </c:pt>
                <c:pt idx="5188">
                  <c:v>42228</c:v>
                </c:pt>
                <c:pt idx="5189">
                  <c:v>42229</c:v>
                </c:pt>
                <c:pt idx="5190">
                  <c:v>42230</c:v>
                </c:pt>
                <c:pt idx="5191">
                  <c:v>42233</c:v>
                </c:pt>
                <c:pt idx="5192">
                  <c:v>42234</c:v>
                </c:pt>
                <c:pt idx="5193">
                  <c:v>42235</c:v>
                </c:pt>
                <c:pt idx="5194">
                  <c:v>42236</c:v>
                </c:pt>
                <c:pt idx="5195">
                  <c:v>42237</c:v>
                </c:pt>
                <c:pt idx="5196">
                  <c:v>42240</c:v>
                </c:pt>
                <c:pt idx="5197">
                  <c:v>42241</c:v>
                </c:pt>
                <c:pt idx="5198">
                  <c:v>42242</c:v>
                </c:pt>
                <c:pt idx="5199">
                  <c:v>42243</c:v>
                </c:pt>
                <c:pt idx="5200">
                  <c:v>42244</c:v>
                </c:pt>
                <c:pt idx="5201">
                  <c:v>42247</c:v>
                </c:pt>
                <c:pt idx="5202">
                  <c:v>42248</c:v>
                </c:pt>
                <c:pt idx="5203">
                  <c:v>42249</c:v>
                </c:pt>
                <c:pt idx="5204">
                  <c:v>42250</c:v>
                </c:pt>
                <c:pt idx="5205">
                  <c:v>42251</c:v>
                </c:pt>
                <c:pt idx="5206">
                  <c:v>42255</c:v>
                </c:pt>
                <c:pt idx="5207">
                  <c:v>42256</c:v>
                </c:pt>
                <c:pt idx="5208">
                  <c:v>42257</c:v>
                </c:pt>
                <c:pt idx="5209">
                  <c:v>42258</c:v>
                </c:pt>
                <c:pt idx="5210">
                  <c:v>42261</c:v>
                </c:pt>
                <c:pt idx="5211">
                  <c:v>42262</c:v>
                </c:pt>
                <c:pt idx="5212">
                  <c:v>42263</c:v>
                </c:pt>
                <c:pt idx="5213">
                  <c:v>42264</c:v>
                </c:pt>
                <c:pt idx="5214">
                  <c:v>42265</c:v>
                </c:pt>
                <c:pt idx="5215">
                  <c:v>42268</c:v>
                </c:pt>
                <c:pt idx="5216">
                  <c:v>42269</c:v>
                </c:pt>
                <c:pt idx="5217">
                  <c:v>42270</c:v>
                </c:pt>
                <c:pt idx="5218">
                  <c:v>42271</c:v>
                </c:pt>
                <c:pt idx="5219">
                  <c:v>42272</c:v>
                </c:pt>
                <c:pt idx="5220">
                  <c:v>42275</c:v>
                </c:pt>
                <c:pt idx="5221">
                  <c:v>42276</c:v>
                </c:pt>
                <c:pt idx="5222">
                  <c:v>42277</c:v>
                </c:pt>
                <c:pt idx="5223">
                  <c:v>42278</c:v>
                </c:pt>
                <c:pt idx="5224">
                  <c:v>42279</c:v>
                </c:pt>
                <c:pt idx="5225">
                  <c:v>42282</c:v>
                </c:pt>
                <c:pt idx="5226">
                  <c:v>42283</c:v>
                </c:pt>
                <c:pt idx="5227">
                  <c:v>42284</c:v>
                </c:pt>
                <c:pt idx="5228">
                  <c:v>42285</c:v>
                </c:pt>
                <c:pt idx="5229">
                  <c:v>42286</c:v>
                </c:pt>
                <c:pt idx="5230">
                  <c:v>42289</c:v>
                </c:pt>
                <c:pt idx="5231">
                  <c:v>42290</c:v>
                </c:pt>
                <c:pt idx="5232">
                  <c:v>42291</c:v>
                </c:pt>
                <c:pt idx="5233">
                  <c:v>42292</c:v>
                </c:pt>
                <c:pt idx="5234">
                  <c:v>42293</c:v>
                </c:pt>
                <c:pt idx="5235">
                  <c:v>42296</c:v>
                </c:pt>
                <c:pt idx="5236">
                  <c:v>42297</c:v>
                </c:pt>
                <c:pt idx="5237">
                  <c:v>42298</c:v>
                </c:pt>
                <c:pt idx="5238">
                  <c:v>42299</c:v>
                </c:pt>
                <c:pt idx="5239">
                  <c:v>42300</c:v>
                </c:pt>
                <c:pt idx="5240">
                  <c:v>42303</c:v>
                </c:pt>
                <c:pt idx="5241">
                  <c:v>42304</c:v>
                </c:pt>
                <c:pt idx="5242">
                  <c:v>42305</c:v>
                </c:pt>
                <c:pt idx="5243">
                  <c:v>42306</c:v>
                </c:pt>
                <c:pt idx="5244">
                  <c:v>42307</c:v>
                </c:pt>
                <c:pt idx="5245">
                  <c:v>42310</c:v>
                </c:pt>
                <c:pt idx="5246">
                  <c:v>42311</c:v>
                </c:pt>
                <c:pt idx="5247">
                  <c:v>42312</c:v>
                </c:pt>
                <c:pt idx="5248">
                  <c:v>42313</c:v>
                </c:pt>
                <c:pt idx="5249">
                  <c:v>42314</c:v>
                </c:pt>
                <c:pt idx="5250">
                  <c:v>42317</c:v>
                </c:pt>
                <c:pt idx="5251">
                  <c:v>42318</c:v>
                </c:pt>
                <c:pt idx="5252">
                  <c:v>42319</c:v>
                </c:pt>
                <c:pt idx="5253">
                  <c:v>42320</c:v>
                </c:pt>
                <c:pt idx="5254">
                  <c:v>42321</c:v>
                </c:pt>
                <c:pt idx="5255">
                  <c:v>42324</c:v>
                </c:pt>
                <c:pt idx="5256">
                  <c:v>42325</c:v>
                </c:pt>
                <c:pt idx="5257">
                  <c:v>42326</c:v>
                </c:pt>
                <c:pt idx="5258">
                  <c:v>42327</c:v>
                </c:pt>
                <c:pt idx="5259">
                  <c:v>42328</c:v>
                </c:pt>
                <c:pt idx="5260">
                  <c:v>42331</c:v>
                </c:pt>
                <c:pt idx="5261">
                  <c:v>42332</c:v>
                </c:pt>
                <c:pt idx="5262">
                  <c:v>42333</c:v>
                </c:pt>
                <c:pt idx="5263">
                  <c:v>42335</c:v>
                </c:pt>
                <c:pt idx="5264">
                  <c:v>42338</c:v>
                </c:pt>
                <c:pt idx="5265">
                  <c:v>42339</c:v>
                </c:pt>
                <c:pt idx="5266">
                  <c:v>42340</c:v>
                </c:pt>
                <c:pt idx="5267">
                  <c:v>42341</c:v>
                </c:pt>
                <c:pt idx="5268">
                  <c:v>42342</c:v>
                </c:pt>
                <c:pt idx="5269">
                  <c:v>42345</c:v>
                </c:pt>
                <c:pt idx="5270">
                  <c:v>42346</c:v>
                </c:pt>
                <c:pt idx="5271">
                  <c:v>42347</c:v>
                </c:pt>
                <c:pt idx="5272">
                  <c:v>42348</c:v>
                </c:pt>
                <c:pt idx="5273">
                  <c:v>42349</c:v>
                </c:pt>
                <c:pt idx="5274">
                  <c:v>42352</c:v>
                </c:pt>
                <c:pt idx="5275">
                  <c:v>42353</c:v>
                </c:pt>
                <c:pt idx="5276">
                  <c:v>42354</c:v>
                </c:pt>
                <c:pt idx="5277">
                  <c:v>42355</c:v>
                </c:pt>
                <c:pt idx="5278">
                  <c:v>42356</c:v>
                </c:pt>
                <c:pt idx="5279">
                  <c:v>42359</c:v>
                </c:pt>
                <c:pt idx="5280">
                  <c:v>42360</c:v>
                </c:pt>
                <c:pt idx="5281">
                  <c:v>42361</c:v>
                </c:pt>
                <c:pt idx="5282">
                  <c:v>42362</c:v>
                </c:pt>
                <c:pt idx="5283">
                  <c:v>42366</c:v>
                </c:pt>
                <c:pt idx="5284">
                  <c:v>42367</c:v>
                </c:pt>
                <c:pt idx="5285">
                  <c:v>42368</c:v>
                </c:pt>
                <c:pt idx="5286">
                  <c:v>42369</c:v>
                </c:pt>
                <c:pt idx="5287">
                  <c:v>42373</c:v>
                </c:pt>
                <c:pt idx="5288">
                  <c:v>42374</c:v>
                </c:pt>
                <c:pt idx="5289">
                  <c:v>42375</c:v>
                </c:pt>
                <c:pt idx="5290">
                  <c:v>42376</c:v>
                </c:pt>
                <c:pt idx="5291">
                  <c:v>42377</c:v>
                </c:pt>
                <c:pt idx="5292">
                  <c:v>42380</c:v>
                </c:pt>
                <c:pt idx="5293">
                  <c:v>42381</c:v>
                </c:pt>
                <c:pt idx="5294">
                  <c:v>42382</c:v>
                </c:pt>
                <c:pt idx="5295">
                  <c:v>42383</c:v>
                </c:pt>
                <c:pt idx="5296">
                  <c:v>42384</c:v>
                </c:pt>
                <c:pt idx="5297">
                  <c:v>42388</c:v>
                </c:pt>
                <c:pt idx="5298">
                  <c:v>42389</c:v>
                </c:pt>
                <c:pt idx="5299">
                  <c:v>42390</c:v>
                </c:pt>
                <c:pt idx="5300">
                  <c:v>42391</c:v>
                </c:pt>
                <c:pt idx="5301">
                  <c:v>42394</c:v>
                </c:pt>
                <c:pt idx="5302">
                  <c:v>42395</c:v>
                </c:pt>
                <c:pt idx="5303">
                  <c:v>42396</c:v>
                </c:pt>
                <c:pt idx="5304">
                  <c:v>42397</c:v>
                </c:pt>
                <c:pt idx="5305">
                  <c:v>42398</c:v>
                </c:pt>
                <c:pt idx="5306">
                  <c:v>42401</c:v>
                </c:pt>
                <c:pt idx="5307">
                  <c:v>42402</c:v>
                </c:pt>
                <c:pt idx="5308">
                  <c:v>42403</c:v>
                </c:pt>
                <c:pt idx="5309">
                  <c:v>42404</c:v>
                </c:pt>
                <c:pt idx="5310">
                  <c:v>42405</c:v>
                </c:pt>
                <c:pt idx="5311">
                  <c:v>42408</c:v>
                </c:pt>
                <c:pt idx="5312">
                  <c:v>42409</c:v>
                </c:pt>
                <c:pt idx="5313">
                  <c:v>42410</c:v>
                </c:pt>
                <c:pt idx="5314">
                  <c:v>42411</c:v>
                </c:pt>
                <c:pt idx="5315">
                  <c:v>42412</c:v>
                </c:pt>
                <c:pt idx="5316">
                  <c:v>42416</c:v>
                </c:pt>
                <c:pt idx="5317">
                  <c:v>42417</c:v>
                </c:pt>
                <c:pt idx="5318">
                  <c:v>42418</c:v>
                </c:pt>
                <c:pt idx="5319">
                  <c:v>42419</c:v>
                </c:pt>
                <c:pt idx="5320">
                  <c:v>42422</c:v>
                </c:pt>
                <c:pt idx="5321">
                  <c:v>42423</c:v>
                </c:pt>
                <c:pt idx="5322">
                  <c:v>42424</c:v>
                </c:pt>
                <c:pt idx="5323">
                  <c:v>42425</c:v>
                </c:pt>
                <c:pt idx="5324">
                  <c:v>42426</c:v>
                </c:pt>
                <c:pt idx="5325">
                  <c:v>42429</c:v>
                </c:pt>
                <c:pt idx="5326">
                  <c:v>42430</c:v>
                </c:pt>
                <c:pt idx="5327">
                  <c:v>42431</c:v>
                </c:pt>
                <c:pt idx="5328">
                  <c:v>42432</c:v>
                </c:pt>
                <c:pt idx="5329">
                  <c:v>42433</c:v>
                </c:pt>
                <c:pt idx="5330">
                  <c:v>42436</c:v>
                </c:pt>
                <c:pt idx="5331">
                  <c:v>42437</c:v>
                </c:pt>
                <c:pt idx="5332">
                  <c:v>42438</c:v>
                </c:pt>
                <c:pt idx="5333">
                  <c:v>42439</c:v>
                </c:pt>
                <c:pt idx="5334">
                  <c:v>42440</c:v>
                </c:pt>
                <c:pt idx="5335">
                  <c:v>42443</c:v>
                </c:pt>
                <c:pt idx="5336">
                  <c:v>42444</c:v>
                </c:pt>
                <c:pt idx="5337">
                  <c:v>42445</c:v>
                </c:pt>
                <c:pt idx="5338">
                  <c:v>42446</c:v>
                </c:pt>
                <c:pt idx="5339">
                  <c:v>42447</c:v>
                </c:pt>
                <c:pt idx="5340">
                  <c:v>42450</c:v>
                </c:pt>
                <c:pt idx="5341">
                  <c:v>42451</c:v>
                </c:pt>
                <c:pt idx="5342">
                  <c:v>42452</c:v>
                </c:pt>
                <c:pt idx="5343">
                  <c:v>42453</c:v>
                </c:pt>
                <c:pt idx="5344">
                  <c:v>42457</c:v>
                </c:pt>
                <c:pt idx="5345">
                  <c:v>42458</c:v>
                </c:pt>
                <c:pt idx="5346">
                  <c:v>42459</c:v>
                </c:pt>
                <c:pt idx="5347">
                  <c:v>42460</c:v>
                </c:pt>
                <c:pt idx="5348">
                  <c:v>42461</c:v>
                </c:pt>
                <c:pt idx="5349">
                  <c:v>42464</c:v>
                </c:pt>
                <c:pt idx="5350">
                  <c:v>42465</c:v>
                </c:pt>
                <c:pt idx="5351">
                  <c:v>42466</c:v>
                </c:pt>
                <c:pt idx="5352">
                  <c:v>42467</c:v>
                </c:pt>
                <c:pt idx="5353">
                  <c:v>42468</c:v>
                </c:pt>
                <c:pt idx="5354">
                  <c:v>42471</c:v>
                </c:pt>
                <c:pt idx="5355">
                  <c:v>42472</c:v>
                </c:pt>
                <c:pt idx="5356">
                  <c:v>42473</c:v>
                </c:pt>
                <c:pt idx="5357">
                  <c:v>42474</c:v>
                </c:pt>
                <c:pt idx="5358">
                  <c:v>42475</c:v>
                </c:pt>
                <c:pt idx="5359">
                  <c:v>42478</c:v>
                </c:pt>
                <c:pt idx="5360">
                  <c:v>42479</c:v>
                </c:pt>
                <c:pt idx="5361">
                  <c:v>42480</c:v>
                </c:pt>
                <c:pt idx="5362">
                  <c:v>42481</c:v>
                </c:pt>
                <c:pt idx="5363">
                  <c:v>42482</c:v>
                </c:pt>
                <c:pt idx="5364">
                  <c:v>42485</c:v>
                </c:pt>
                <c:pt idx="5365">
                  <c:v>42486</c:v>
                </c:pt>
                <c:pt idx="5366">
                  <c:v>42487</c:v>
                </c:pt>
                <c:pt idx="5367">
                  <c:v>42488</c:v>
                </c:pt>
                <c:pt idx="5368">
                  <c:v>42489</c:v>
                </c:pt>
                <c:pt idx="5369">
                  <c:v>42492</c:v>
                </c:pt>
                <c:pt idx="5370">
                  <c:v>42493</c:v>
                </c:pt>
                <c:pt idx="5371">
                  <c:v>42494</c:v>
                </c:pt>
                <c:pt idx="5372">
                  <c:v>42495</c:v>
                </c:pt>
                <c:pt idx="5373">
                  <c:v>42496</c:v>
                </c:pt>
                <c:pt idx="5374">
                  <c:v>42499</c:v>
                </c:pt>
                <c:pt idx="5375">
                  <c:v>42500</c:v>
                </c:pt>
                <c:pt idx="5376">
                  <c:v>42501</c:v>
                </c:pt>
                <c:pt idx="5377">
                  <c:v>42502</c:v>
                </c:pt>
                <c:pt idx="5378">
                  <c:v>42503</c:v>
                </c:pt>
                <c:pt idx="5379">
                  <c:v>42506</c:v>
                </c:pt>
                <c:pt idx="5380">
                  <c:v>42507</c:v>
                </c:pt>
                <c:pt idx="5381">
                  <c:v>42508</c:v>
                </c:pt>
                <c:pt idx="5382">
                  <c:v>42509</c:v>
                </c:pt>
                <c:pt idx="5383">
                  <c:v>42510</c:v>
                </c:pt>
                <c:pt idx="5384">
                  <c:v>42513</c:v>
                </c:pt>
                <c:pt idx="5385">
                  <c:v>42514</c:v>
                </c:pt>
                <c:pt idx="5386">
                  <c:v>42515</c:v>
                </c:pt>
                <c:pt idx="5387">
                  <c:v>42516</c:v>
                </c:pt>
                <c:pt idx="5388">
                  <c:v>42517</c:v>
                </c:pt>
                <c:pt idx="5389">
                  <c:v>42521</c:v>
                </c:pt>
                <c:pt idx="5390">
                  <c:v>42522</c:v>
                </c:pt>
                <c:pt idx="5391">
                  <c:v>42523</c:v>
                </c:pt>
                <c:pt idx="5392">
                  <c:v>42524</c:v>
                </c:pt>
                <c:pt idx="5393">
                  <c:v>42527</c:v>
                </c:pt>
                <c:pt idx="5394">
                  <c:v>42528</c:v>
                </c:pt>
                <c:pt idx="5395">
                  <c:v>42529</c:v>
                </c:pt>
                <c:pt idx="5396">
                  <c:v>42530</c:v>
                </c:pt>
                <c:pt idx="5397">
                  <c:v>42531</c:v>
                </c:pt>
                <c:pt idx="5398">
                  <c:v>42534</c:v>
                </c:pt>
                <c:pt idx="5399">
                  <c:v>42535</c:v>
                </c:pt>
                <c:pt idx="5400">
                  <c:v>42536</c:v>
                </c:pt>
                <c:pt idx="5401">
                  <c:v>42537</c:v>
                </c:pt>
                <c:pt idx="5402">
                  <c:v>42538</c:v>
                </c:pt>
                <c:pt idx="5403">
                  <c:v>42541</c:v>
                </c:pt>
                <c:pt idx="5404">
                  <c:v>42542</c:v>
                </c:pt>
                <c:pt idx="5405">
                  <c:v>42543</c:v>
                </c:pt>
                <c:pt idx="5406">
                  <c:v>42544</c:v>
                </c:pt>
                <c:pt idx="5407">
                  <c:v>42545</c:v>
                </c:pt>
                <c:pt idx="5408">
                  <c:v>42548</c:v>
                </c:pt>
                <c:pt idx="5409">
                  <c:v>42549</c:v>
                </c:pt>
                <c:pt idx="5410">
                  <c:v>42550</c:v>
                </c:pt>
                <c:pt idx="5411">
                  <c:v>42551</c:v>
                </c:pt>
                <c:pt idx="5412">
                  <c:v>42552</c:v>
                </c:pt>
                <c:pt idx="5413">
                  <c:v>42556</c:v>
                </c:pt>
                <c:pt idx="5414">
                  <c:v>42557</c:v>
                </c:pt>
                <c:pt idx="5415">
                  <c:v>42558</c:v>
                </c:pt>
                <c:pt idx="5416">
                  <c:v>42559</c:v>
                </c:pt>
                <c:pt idx="5417">
                  <c:v>42562</c:v>
                </c:pt>
                <c:pt idx="5418">
                  <c:v>42563</c:v>
                </c:pt>
                <c:pt idx="5419">
                  <c:v>42564</c:v>
                </c:pt>
                <c:pt idx="5420">
                  <c:v>42565</c:v>
                </c:pt>
                <c:pt idx="5421">
                  <c:v>42566</c:v>
                </c:pt>
                <c:pt idx="5422">
                  <c:v>42569</c:v>
                </c:pt>
                <c:pt idx="5423">
                  <c:v>42570</c:v>
                </c:pt>
                <c:pt idx="5424">
                  <c:v>42571</c:v>
                </c:pt>
                <c:pt idx="5425">
                  <c:v>42572</c:v>
                </c:pt>
                <c:pt idx="5426">
                  <c:v>42573</c:v>
                </c:pt>
                <c:pt idx="5427">
                  <c:v>42576</c:v>
                </c:pt>
                <c:pt idx="5428">
                  <c:v>42577</c:v>
                </c:pt>
                <c:pt idx="5429">
                  <c:v>42578</c:v>
                </c:pt>
                <c:pt idx="5430">
                  <c:v>42579</c:v>
                </c:pt>
                <c:pt idx="5431">
                  <c:v>42580</c:v>
                </c:pt>
                <c:pt idx="5432">
                  <c:v>42583</c:v>
                </c:pt>
                <c:pt idx="5433">
                  <c:v>42584</c:v>
                </c:pt>
                <c:pt idx="5434">
                  <c:v>42585</c:v>
                </c:pt>
                <c:pt idx="5435">
                  <c:v>42586</c:v>
                </c:pt>
                <c:pt idx="5436">
                  <c:v>42587</c:v>
                </c:pt>
                <c:pt idx="5437">
                  <c:v>42590</c:v>
                </c:pt>
                <c:pt idx="5438">
                  <c:v>42591</c:v>
                </c:pt>
                <c:pt idx="5439">
                  <c:v>42592</c:v>
                </c:pt>
                <c:pt idx="5440">
                  <c:v>42593</c:v>
                </c:pt>
                <c:pt idx="5441">
                  <c:v>42594</c:v>
                </c:pt>
                <c:pt idx="5442">
                  <c:v>42597</c:v>
                </c:pt>
                <c:pt idx="5443">
                  <c:v>42598</c:v>
                </c:pt>
                <c:pt idx="5444">
                  <c:v>42599</c:v>
                </c:pt>
                <c:pt idx="5445">
                  <c:v>42600</c:v>
                </c:pt>
                <c:pt idx="5446">
                  <c:v>42601</c:v>
                </c:pt>
                <c:pt idx="5447">
                  <c:v>42604</c:v>
                </c:pt>
                <c:pt idx="5448">
                  <c:v>42605</c:v>
                </c:pt>
                <c:pt idx="5449">
                  <c:v>42606</c:v>
                </c:pt>
                <c:pt idx="5450">
                  <c:v>42607</c:v>
                </c:pt>
                <c:pt idx="5451">
                  <c:v>42608</c:v>
                </c:pt>
                <c:pt idx="5452">
                  <c:v>42611</c:v>
                </c:pt>
                <c:pt idx="5453">
                  <c:v>42612</c:v>
                </c:pt>
                <c:pt idx="5454">
                  <c:v>42613</c:v>
                </c:pt>
                <c:pt idx="5455">
                  <c:v>42614</c:v>
                </c:pt>
                <c:pt idx="5456">
                  <c:v>42615</c:v>
                </c:pt>
                <c:pt idx="5457">
                  <c:v>42619</c:v>
                </c:pt>
                <c:pt idx="5458">
                  <c:v>42620</c:v>
                </c:pt>
                <c:pt idx="5459">
                  <c:v>42621</c:v>
                </c:pt>
                <c:pt idx="5460">
                  <c:v>42622</c:v>
                </c:pt>
                <c:pt idx="5461">
                  <c:v>42625</c:v>
                </c:pt>
                <c:pt idx="5462">
                  <c:v>42626</c:v>
                </c:pt>
                <c:pt idx="5463">
                  <c:v>42627</c:v>
                </c:pt>
                <c:pt idx="5464">
                  <c:v>42628</c:v>
                </c:pt>
                <c:pt idx="5465">
                  <c:v>42629</c:v>
                </c:pt>
                <c:pt idx="5466">
                  <c:v>42632</c:v>
                </c:pt>
                <c:pt idx="5467">
                  <c:v>42633</c:v>
                </c:pt>
                <c:pt idx="5468">
                  <c:v>42634</c:v>
                </c:pt>
                <c:pt idx="5469">
                  <c:v>42635</c:v>
                </c:pt>
                <c:pt idx="5470">
                  <c:v>42636</c:v>
                </c:pt>
                <c:pt idx="5471">
                  <c:v>42639</c:v>
                </c:pt>
                <c:pt idx="5472">
                  <c:v>42640</c:v>
                </c:pt>
                <c:pt idx="5473">
                  <c:v>42641</c:v>
                </c:pt>
                <c:pt idx="5474">
                  <c:v>42642</c:v>
                </c:pt>
                <c:pt idx="5475">
                  <c:v>42643</c:v>
                </c:pt>
                <c:pt idx="5476">
                  <c:v>42646</c:v>
                </c:pt>
                <c:pt idx="5477">
                  <c:v>42647</c:v>
                </c:pt>
                <c:pt idx="5478">
                  <c:v>42648</c:v>
                </c:pt>
                <c:pt idx="5479">
                  <c:v>42649</c:v>
                </c:pt>
                <c:pt idx="5480">
                  <c:v>42650</c:v>
                </c:pt>
                <c:pt idx="5481">
                  <c:v>42653</c:v>
                </c:pt>
                <c:pt idx="5482">
                  <c:v>42654</c:v>
                </c:pt>
                <c:pt idx="5483">
                  <c:v>42655</c:v>
                </c:pt>
                <c:pt idx="5484">
                  <c:v>42656</c:v>
                </c:pt>
                <c:pt idx="5485">
                  <c:v>42657</c:v>
                </c:pt>
                <c:pt idx="5486">
                  <c:v>42660</c:v>
                </c:pt>
                <c:pt idx="5487">
                  <c:v>42661</c:v>
                </c:pt>
                <c:pt idx="5488">
                  <c:v>42662</c:v>
                </c:pt>
                <c:pt idx="5489">
                  <c:v>42663</c:v>
                </c:pt>
                <c:pt idx="5490">
                  <c:v>42664</c:v>
                </c:pt>
                <c:pt idx="5491">
                  <c:v>42667</c:v>
                </c:pt>
                <c:pt idx="5492">
                  <c:v>42668</c:v>
                </c:pt>
                <c:pt idx="5493">
                  <c:v>42669</c:v>
                </c:pt>
                <c:pt idx="5494">
                  <c:v>42670</c:v>
                </c:pt>
                <c:pt idx="5495">
                  <c:v>42671</c:v>
                </c:pt>
                <c:pt idx="5496">
                  <c:v>42674</c:v>
                </c:pt>
                <c:pt idx="5497">
                  <c:v>42675</c:v>
                </c:pt>
                <c:pt idx="5498">
                  <c:v>42676</c:v>
                </c:pt>
                <c:pt idx="5499">
                  <c:v>42677</c:v>
                </c:pt>
                <c:pt idx="5500">
                  <c:v>42678</c:v>
                </c:pt>
                <c:pt idx="5501">
                  <c:v>42681</c:v>
                </c:pt>
                <c:pt idx="5502">
                  <c:v>42682</c:v>
                </c:pt>
                <c:pt idx="5503">
                  <c:v>42683</c:v>
                </c:pt>
                <c:pt idx="5504">
                  <c:v>42684</c:v>
                </c:pt>
                <c:pt idx="5505">
                  <c:v>42685</c:v>
                </c:pt>
                <c:pt idx="5506">
                  <c:v>42688</c:v>
                </c:pt>
                <c:pt idx="5507">
                  <c:v>42689</c:v>
                </c:pt>
                <c:pt idx="5508">
                  <c:v>42690</c:v>
                </c:pt>
                <c:pt idx="5509">
                  <c:v>42691</c:v>
                </c:pt>
                <c:pt idx="5510">
                  <c:v>42692</c:v>
                </c:pt>
                <c:pt idx="5511">
                  <c:v>42695</c:v>
                </c:pt>
                <c:pt idx="5512">
                  <c:v>42696</c:v>
                </c:pt>
                <c:pt idx="5513">
                  <c:v>42697</c:v>
                </c:pt>
                <c:pt idx="5514">
                  <c:v>42699</c:v>
                </c:pt>
                <c:pt idx="5515">
                  <c:v>42702</c:v>
                </c:pt>
                <c:pt idx="5516">
                  <c:v>42703</c:v>
                </c:pt>
                <c:pt idx="5517">
                  <c:v>42704</c:v>
                </c:pt>
                <c:pt idx="5518">
                  <c:v>42705</c:v>
                </c:pt>
                <c:pt idx="5519">
                  <c:v>42706</c:v>
                </c:pt>
                <c:pt idx="5520">
                  <c:v>42709</c:v>
                </c:pt>
                <c:pt idx="5521">
                  <c:v>42710</c:v>
                </c:pt>
                <c:pt idx="5522">
                  <c:v>42711</c:v>
                </c:pt>
                <c:pt idx="5523">
                  <c:v>42712</c:v>
                </c:pt>
                <c:pt idx="5524">
                  <c:v>42713</c:v>
                </c:pt>
                <c:pt idx="5525">
                  <c:v>42716</c:v>
                </c:pt>
                <c:pt idx="5526">
                  <c:v>42717</c:v>
                </c:pt>
                <c:pt idx="5527">
                  <c:v>42718</c:v>
                </c:pt>
                <c:pt idx="5528">
                  <c:v>42719</c:v>
                </c:pt>
                <c:pt idx="5529">
                  <c:v>42720</c:v>
                </c:pt>
                <c:pt idx="5530">
                  <c:v>42723</c:v>
                </c:pt>
                <c:pt idx="5531">
                  <c:v>42724</c:v>
                </c:pt>
                <c:pt idx="5532">
                  <c:v>42725</c:v>
                </c:pt>
                <c:pt idx="5533">
                  <c:v>42726</c:v>
                </c:pt>
                <c:pt idx="5534">
                  <c:v>42727</c:v>
                </c:pt>
                <c:pt idx="5535">
                  <c:v>42731</c:v>
                </c:pt>
                <c:pt idx="5536">
                  <c:v>42732</c:v>
                </c:pt>
                <c:pt idx="5537">
                  <c:v>42733</c:v>
                </c:pt>
                <c:pt idx="5538">
                  <c:v>42734</c:v>
                </c:pt>
                <c:pt idx="5539">
                  <c:v>42738</c:v>
                </c:pt>
                <c:pt idx="5540">
                  <c:v>42739</c:v>
                </c:pt>
                <c:pt idx="5541">
                  <c:v>42740</c:v>
                </c:pt>
                <c:pt idx="5542">
                  <c:v>42741</c:v>
                </c:pt>
                <c:pt idx="5543">
                  <c:v>42744</c:v>
                </c:pt>
                <c:pt idx="5544">
                  <c:v>42745</c:v>
                </c:pt>
                <c:pt idx="5545">
                  <c:v>42746</c:v>
                </c:pt>
                <c:pt idx="5546">
                  <c:v>42747</c:v>
                </c:pt>
                <c:pt idx="5547">
                  <c:v>42748</c:v>
                </c:pt>
                <c:pt idx="5548">
                  <c:v>42752</c:v>
                </c:pt>
                <c:pt idx="5549">
                  <c:v>42753</c:v>
                </c:pt>
                <c:pt idx="5550">
                  <c:v>42754</c:v>
                </c:pt>
                <c:pt idx="5551">
                  <c:v>42755</c:v>
                </c:pt>
                <c:pt idx="5552">
                  <c:v>42758</c:v>
                </c:pt>
                <c:pt idx="5553">
                  <c:v>42759</c:v>
                </c:pt>
                <c:pt idx="5554">
                  <c:v>42760</c:v>
                </c:pt>
                <c:pt idx="5555">
                  <c:v>42761</c:v>
                </c:pt>
                <c:pt idx="5556">
                  <c:v>42762</c:v>
                </c:pt>
                <c:pt idx="5557">
                  <c:v>42765</c:v>
                </c:pt>
                <c:pt idx="5558">
                  <c:v>42766</c:v>
                </c:pt>
                <c:pt idx="5559">
                  <c:v>42767</c:v>
                </c:pt>
                <c:pt idx="5560">
                  <c:v>42768</c:v>
                </c:pt>
                <c:pt idx="5561">
                  <c:v>42769</c:v>
                </c:pt>
                <c:pt idx="5562">
                  <c:v>42772</c:v>
                </c:pt>
                <c:pt idx="5563">
                  <c:v>42773</c:v>
                </c:pt>
                <c:pt idx="5564">
                  <c:v>42774</c:v>
                </c:pt>
                <c:pt idx="5565">
                  <c:v>42775</c:v>
                </c:pt>
                <c:pt idx="5566">
                  <c:v>42776</c:v>
                </c:pt>
                <c:pt idx="5567">
                  <c:v>42779</c:v>
                </c:pt>
                <c:pt idx="5568">
                  <c:v>42780</c:v>
                </c:pt>
                <c:pt idx="5569">
                  <c:v>42781</c:v>
                </c:pt>
                <c:pt idx="5570">
                  <c:v>42782</c:v>
                </c:pt>
                <c:pt idx="5571">
                  <c:v>42783</c:v>
                </c:pt>
                <c:pt idx="5572">
                  <c:v>42787</c:v>
                </c:pt>
                <c:pt idx="5573">
                  <c:v>42788</c:v>
                </c:pt>
                <c:pt idx="5574">
                  <c:v>42789</c:v>
                </c:pt>
                <c:pt idx="5575">
                  <c:v>42790</c:v>
                </c:pt>
                <c:pt idx="5576">
                  <c:v>42793</c:v>
                </c:pt>
                <c:pt idx="5577">
                  <c:v>42794</c:v>
                </c:pt>
                <c:pt idx="5578">
                  <c:v>42795</c:v>
                </c:pt>
                <c:pt idx="5579">
                  <c:v>42796</c:v>
                </c:pt>
                <c:pt idx="5580">
                  <c:v>42797</c:v>
                </c:pt>
                <c:pt idx="5581">
                  <c:v>42800</c:v>
                </c:pt>
                <c:pt idx="5582">
                  <c:v>42801</c:v>
                </c:pt>
                <c:pt idx="5583">
                  <c:v>42802</c:v>
                </c:pt>
                <c:pt idx="5584">
                  <c:v>42803</c:v>
                </c:pt>
                <c:pt idx="5585">
                  <c:v>42804</c:v>
                </c:pt>
                <c:pt idx="5586">
                  <c:v>42807</c:v>
                </c:pt>
                <c:pt idx="5587">
                  <c:v>42808</c:v>
                </c:pt>
                <c:pt idx="5588">
                  <c:v>42809</c:v>
                </c:pt>
                <c:pt idx="5589">
                  <c:v>42810</c:v>
                </c:pt>
                <c:pt idx="5590">
                  <c:v>42811</c:v>
                </c:pt>
                <c:pt idx="5591">
                  <c:v>42814</c:v>
                </c:pt>
                <c:pt idx="5592">
                  <c:v>42815</c:v>
                </c:pt>
                <c:pt idx="5593">
                  <c:v>42816</c:v>
                </c:pt>
                <c:pt idx="5594">
                  <c:v>42817</c:v>
                </c:pt>
                <c:pt idx="5595">
                  <c:v>42818</c:v>
                </c:pt>
                <c:pt idx="5596">
                  <c:v>42821</c:v>
                </c:pt>
                <c:pt idx="5597">
                  <c:v>42822</c:v>
                </c:pt>
                <c:pt idx="5598">
                  <c:v>42823</c:v>
                </c:pt>
                <c:pt idx="5599">
                  <c:v>42824</c:v>
                </c:pt>
                <c:pt idx="5600">
                  <c:v>42825</c:v>
                </c:pt>
                <c:pt idx="5601">
                  <c:v>42828</c:v>
                </c:pt>
                <c:pt idx="5602">
                  <c:v>42829</c:v>
                </c:pt>
                <c:pt idx="5603">
                  <c:v>42830</c:v>
                </c:pt>
                <c:pt idx="5604">
                  <c:v>42831</c:v>
                </c:pt>
                <c:pt idx="5605">
                  <c:v>42832</c:v>
                </c:pt>
                <c:pt idx="5606">
                  <c:v>42835</c:v>
                </c:pt>
                <c:pt idx="5607">
                  <c:v>42836</c:v>
                </c:pt>
                <c:pt idx="5608">
                  <c:v>42837</c:v>
                </c:pt>
                <c:pt idx="5609">
                  <c:v>42838</c:v>
                </c:pt>
                <c:pt idx="5610">
                  <c:v>42842</c:v>
                </c:pt>
                <c:pt idx="5611">
                  <c:v>42843</c:v>
                </c:pt>
                <c:pt idx="5612">
                  <c:v>42844</c:v>
                </c:pt>
                <c:pt idx="5613">
                  <c:v>42845</c:v>
                </c:pt>
                <c:pt idx="5614">
                  <c:v>42846</c:v>
                </c:pt>
                <c:pt idx="5615">
                  <c:v>42849</c:v>
                </c:pt>
                <c:pt idx="5616">
                  <c:v>42850</c:v>
                </c:pt>
                <c:pt idx="5617">
                  <c:v>42851</c:v>
                </c:pt>
                <c:pt idx="5618">
                  <c:v>42852</c:v>
                </c:pt>
                <c:pt idx="5619">
                  <c:v>42853</c:v>
                </c:pt>
                <c:pt idx="5620">
                  <c:v>42856</c:v>
                </c:pt>
                <c:pt idx="5621">
                  <c:v>42857</c:v>
                </c:pt>
                <c:pt idx="5622">
                  <c:v>42858</c:v>
                </c:pt>
                <c:pt idx="5623">
                  <c:v>42859</c:v>
                </c:pt>
                <c:pt idx="5624">
                  <c:v>42860</c:v>
                </c:pt>
                <c:pt idx="5625">
                  <c:v>42863</c:v>
                </c:pt>
                <c:pt idx="5626">
                  <c:v>42864</c:v>
                </c:pt>
                <c:pt idx="5627">
                  <c:v>42865</c:v>
                </c:pt>
                <c:pt idx="5628">
                  <c:v>42866</c:v>
                </c:pt>
                <c:pt idx="5629">
                  <c:v>42867</c:v>
                </c:pt>
                <c:pt idx="5630">
                  <c:v>42870</c:v>
                </c:pt>
                <c:pt idx="5631">
                  <c:v>42871</c:v>
                </c:pt>
                <c:pt idx="5632">
                  <c:v>42872</c:v>
                </c:pt>
                <c:pt idx="5633">
                  <c:v>42873</c:v>
                </c:pt>
                <c:pt idx="5634">
                  <c:v>42874</c:v>
                </c:pt>
                <c:pt idx="5635">
                  <c:v>42877</c:v>
                </c:pt>
                <c:pt idx="5636">
                  <c:v>42878</c:v>
                </c:pt>
                <c:pt idx="5637">
                  <c:v>42879</c:v>
                </c:pt>
                <c:pt idx="5638">
                  <c:v>42880</c:v>
                </c:pt>
              </c:numCache>
            </c:numRef>
          </c:cat>
          <c:val>
            <c:numRef>
              <c:f>'Volatility Chart'!$B$3:$B$5641</c:f>
              <c:numCache>
                <c:formatCode>0.00</c:formatCode>
                <c:ptCount val="5639"/>
                <c:pt idx="0">
                  <c:v>0.13200000000000001</c:v>
                </c:pt>
                <c:pt idx="1">
                  <c:v>0.14249999999999999</c:v>
                </c:pt>
                <c:pt idx="2">
                  <c:v>0.1353</c:v>
                </c:pt>
                <c:pt idx="3">
                  <c:v>0.13500000000000001</c:v>
                </c:pt>
                <c:pt idx="4">
                  <c:v>0.1313</c:v>
                </c:pt>
                <c:pt idx="5">
                  <c:v>0.1333</c:v>
                </c:pt>
                <c:pt idx="6">
                  <c:v>0.12520000000000001</c:v>
                </c:pt>
                <c:pt idx="7">
                  <c:v>0.1215</c:v>
                </c:pt>
                <c:pt idx="8">
                  <c:v>0.1283</c:v>
                </c:pt>
                <c:pt idx="9">
                  <c:v>0.111</c:v>
                </c:pt>
                <c:pt idx="10">
                  <c:v>0.1114</c:v>
                </c:pt>
                <c:pt idx="11">
                  <c:v>0.11789999999999999</c:v>
                </c:pt>
                <c:pt idx="12">
                  <c:v>0.1157</c:v>
                </c:pt>
                <c:pt idx="13">
                  <c:v>0.1186</c:v>
                </c:pt>
                <c:pt idx="14">
                  <c:v>0.1215</c:v>
                </c:pt>
                <c:pt idx="15">
                  <c:v>0.12789999999999999</c:v>
                </c:pt>
                <c:pt idx="16">
                  <c:v>0.11939999999999999</c:v>
                </c:pt>
                <c:pt idx="17">
                  <c:v>0.11460000000000001</c:v>
                </c:pt>
                <c:pt idx="18">
                  <c:v>0.1125</c:v>
                </c:pt>
                <c:pt idx="19">
                  <c:v>0.1125</c:v>
                </c:pt>
                <c:pt idx="20">
                  <c:v>0.1226</c:v>
                </c:pt>
                <c:pt idx="21">
                  <c:v>0.11960000000000001</c:v>
                </c:pt>
                <c:pt idx="22">
                  <c:v>0.1173</c:v>
                </c:pt>
                <c:pt idx="23">
                  <c:v>0.11130000000000001</c:v>
                </c:pt>
                <c:pt idx="24">
                  <c:v>0.10980000000000001</c:v>
                </c:pt>
                <c:pt idx="25">
                  <c:v>0.11220000000000001</c:v>
                </c:pt>
                <c:pt idx="26">
                  <c:v>0.11169999999999999</c:v>
                </c:pt>
                <c:pt idx="27">
                  <c:v>0.1142</c:v>
                </c:pt>
                <c:pt idx="28">
                  <c:v>0.11630000000000001</c:v>
                </c:pt>
                <c:pt idx="29">
                  <c:v>0.1128</c:v>
                </c:pt>
                <c:pt idx="30">
                  <c:v>0.11410000000000001</c:v>
                </c:pt>
                <c:pt idx="31">
                  <c:v>0.1143</c:v>
                </c:pt>
                <c:pt idx="32">
                  <c:v>0.1152</c:v>
                </c:pt>
                <c:pt idx="33">
                  <c:v>0.11609999999999999</c:v>
                </c:pt>
                <c:pt idx="34">
                  <c:v>0.11710000000000001</c:v>
                </c:pt>
                <c:pt idx="35">
                  <c:v>0.12050000000000001</c:v>
                </c:pt>
                <c:pt idx="36">
                  <c:v>0.1139</c:v>
                </c:pt>
                <c:pt idx="37">
                  <c:v>0.1115</c:v>
                </c:pt>
                <c:pt idx="38">
                  <c:v>0.1084</c:v>
                </c:pt>
                <c:pt idx="39">
                  <c:v>0.12509999999999999</c:v>
                </c:pt>
                <c:pt idx="40">
                  <c:v>0.11749999999999999</c:v>
                </c:pt>
                <c:pt idx="41">
                  <c:v>0.11650000000000001</c:v>
                </c:pt>
                <c:pt idx="42">
                  <c:v>0.1202</c:v>
                </c:pt>
                <c:pt idx="43">
                  <c:v>0.11449999999999999</c:v>
                </c:pt>
                <c:pt idx="44">
                  <c:v>0.1217</c:v>
                </c:pt>
                <c:pt idx="45">
                  <c:v>0.14219999999999999</c:v>
                </c:pt>
                <c:pt idx="46">
                  <c:v>0.13720000000000002</c:v>
                </c:pt>
                <c:pt idx="47">
                  <c:v>0.1336</c:v>
                </c:pt>
                <c:pt idx="48">
                  <c:v>0.12380000000000001</c:v>
                </c:pt>
                <c:pt idx="49">
                  <c:v>0.1215</c:v>
                </c:pt>
                <c:pt idx="50">
                  <c:v>0.121</c:v>
                </c:pt>
                <c:pt idx="51">
                  <c:v>0.1242</c:v>
                </c:pt>
                <c:pt idx="52">
                  <c:v>0.1195</c:v>
                </c:pt>
                <c:pt idx="53">
                  <c:v>0.11800000000000001</c:v>
                </c:pt>
                <c:pt idx="54">
                  <c:v>0.1134</c:v>
                </c:pt>
                <c:pt idx="55">
                  <c:v>0.1153</c:v>
                </c:pt>
                <c:pt idx="56">
                  <c:v>0.11289999999999999</c:v>
                </c:pt>
                <c:pt idx="57">
                  <c:v>0.1143</c:v>
                </c:pt>
                <c:pt idx="58">
                  <c:v>0.1119</c:v>
                </c:pt>
                <c:pt idx="59">
                  <c:v>0.1183</c:v>
                </c:pt>
                <c:pt idx="60">
                  <c:v>0.1133</c:v>
                </c:pt>
                <c:pt idx="61">
                  <c:v>0.12509999999999999</c:v>
                </c:pt>
                <c:pt idx="62">
                  <c:v>0.12619999999999998</c:v>
                </c:pt>
                <c:pt idx="63">
                  <c:v>0.13369999999999999</c:v>
                </c:pt>
                <c:pt idx="64">
                  <c:v>0.13500000000000001</c:v>
                </c:pt>
                <c:pt idx="65">
                  <c:v>0.12619999999999998</c:v>
                </c:pt>
                <c:pt idx="66">
                  <c:v>0.12960000000000002</c:v>
                </c:pt>
                <c:pt idx="67">
                  <c:v>0.12809999999999999</c:v>
                </c:pt>
                <c:pt idx="68">
                  <c:v>0.1285</c:v>
                </c:pt>
                <c:pt idx="69">
                  <c:v>0.12789999999999999</c:v>
                </c:pt>
                <c:pt idx="70">
                  <c:v>0.1273</c:v>
                </c:pt>
                <c:pt idx="71">
                  <c:v>0.12039999999999999</c:v>
                </c:pt>
                <c:pt idx="72">
                  <c:v>0.1148</c:v>
                </c:pt>
                <c:pt idx="73">
                  <c:v>0.12330000000000001</c:v>
                </c:pt>
                <c:pt idx="74">
                  <c:v>0.12960000000000002</c:v>
                </c:pt>
                <c:pt idx="75">
                  <c:v>0.13089999999999999</c:v>
                </c:pt>
                <c:pt idx="76">
                  <c:v>0.121</c:v>
                </c:pt>
                <c:pt idx="77">
                  <c:v>0.1186</c:v>
                </c:pt>
                <c:pt idx="78">
                  <c:v>0.1192</c:v>
                </c:pt>
                <c:pt idx="79">
                  <c:v>0.1241</c:v>
                </c:pt>
                <c:pt idx="80">
                  <c:v>0.12279999999999999</c:v>
                </c:pt>
                <c:pt idx="81">
                  <c:v>0.1193</c:v>
                </c:pt>
                <c:pt idx="82">
                  <c:v>0.11749999999999999</c:v>
                </c:pt>
                <c:pt idx="83">
                  <c:v>0.12140000000000001</c:v>
                </c:pt>
                <c:pt idx="84">
                  <c:v>0.1188</c:v>
                </c:pt>
                <c:pt idx="85">
                  <c:v>0.11689999999999999</c:v>
                </c:pt>
                <c:pt idx="86">
                  <c:v>0.12640000000000001</c:v>
                </c:pt>
                <c:pt idx="87">
                  <c:v>0.1206</c:v>
                </c:pt>
                <c:pt idx="88">
                  <c:v>0.1222</c:v>
                </c:pt>
                <c:pt idx="89">
                  <c:v>0.1275</c:v>
                </c:pt>
                <c:pt idx="90">
                  <c:v>0.1308</c:v>
                </c:pt>
                <c:pt idx="91">
                  <c:v>0.1298</c:v>
                </c:pt>
                <c:pt idx="92">
                  <c:v>0.11840000000000001</c:v>
                </c:pt>
                <c:pt idx="93">
                  <c:v>0.12380000000000001</c:v>
                </c:pt>
                <c:pt idx="94">
                  <c:v>0.122</c:v>
                </c:pt>
                <c:pt idx="95">
                  <c:v>0.12359999999999999</c:v>
                </c:pt>
                <c:pt idx="96">
                  <c:v>0.1313</c:v>
                </c:pt>
                <c:pt idx="97">
                  <c:v>0.12809999999999999</c:v>
                </c:pt>
                <c:pt idx="98">
                  <c:v>0.1168</c:v>
                </c:pt>
                <c:pt idx="99">
                  <c:v>0.11550000000000001</c:v>
                </c:pt>
                <c:pt idx="100">
                  <c:v>0.11259999999999999</c:v>
                </c:pt>
                <c:pt idx="101">
                  <c:v>0.11630000000000001</c:v>
                </c:pt>
                <c:pt idx="102">
                  <c:v>0.122</c:v>
                </c:pt>
                <c:pt idx="103">
                  <c:v>0.12520000000000001</c:v>
                </c:pt>
                <c:pt idx="104">
                  <c:v>0.1285</c:v>
                </c:pt>
                <c:pt idx="105">
                  <c:v>0.12210000000000001</c:v>
                </c:pt>
                <c:pt idx="106">
                  <c:v>0.1298</c:v>
                </c:pt>
                <c:pt idx="107">
                  <c:v>0.13449999999999998</c:v>
                </c:pt>
                <c:pt idx="108">
                  <c:v>0.13</c:v>
                </c:pt>
                <c:pt idx="109">
                  <c:v>0.12839999999999999</c:v>
                </c:pt>
                <c:pt idx="110">
                  <c:v>0.12890000000000001</c:v>
                </c:pt>
                <c:pt idx="111">
                  <c:v>0.12759999999999999</c:v>
                </c:pt>
                <c:pt idx="112">
                  <c:v>0.1191</c:v>
                </c:pt>
                <c:pt idx="113">
                  <c:v>0.11289999999999999</c:v>
                </c:pt>
                <c:pt idx="114">
                  <c:v>0.11289999999999999</c:v>
                </c:pt>
                <c:pt idx="115">
                  <c:v>0.11230000000000001</c:v>
                </c:pt>
                <c:pt idx="116">
                  <c:v>0.1075</c:v>
                </c:pt>
                <c:pt idx="117">
                  <c:v>0.11210000000000001</c:v>
                </c:pt>
                <c:pt idx="118">
                  <c:v>0.1116</c:v>
                </c:pt>
                <c:pt idx="119">
                  <c:v>0.11320000000000001</c:v>
                </c:pt>
                <c:pt idx="120">
                  <c:v>0.1144</c:v>
                </c:pt>
                <c:pt idx="121">
                  <c:v>0.11119999999999999</c:v>
                </c:pt>
                <c:pt idx="122">
                  <c:v>0.11800000000000001</c:v>
                </c:pt>
                <c:pt idx="123">
                  <c:v>0.12369999999999999</c:v>
                </c:pt>
                <c:pt idx="124">
                  <c:v>0.1174</c:v>
                </c:pt>
                <c:pt idx="125">
                  <c:v>0.1159</c:v>
                </c:pt>
                <c:pt idx="126">
                  <c:v>0.11380000000000001</c:v>
                </c:pt>
                <c:pt idx="127">
                  <c:v>0.1157</c:v>
                </c:pt>
                <c:pt idx="128">
                  <c:v>0.121</c:v>
                </c:pt>
                <c:pt idx="129">
                  <c:v>0.1152</c:v>
                </c:pt>
                <c:pt idx="130">
                  <c:v>0.1177</c:v>
                </c:pt>
                <c:pt idx="131">
                  <c:v>0.12189999999999999</c:v>
                </c:pt>
                <c:pt idx="132">
                  <c:v>0.1225</c:v>
                </c:pt>
                <c:pt idx="133">
                  <c:v>0.1231</c:v>
                </c:pt>
                <c:pt idx="134">
                  <c:v>0.12560000000000002</c:v>
                </c:pt>
                <c:pt idx="135">
                  <c:v>0.1208</c:v>
                </c:pt>
                <c:pt idx="136">
                  <c:v>0.1226</c:v>
                </c:pt>
                <c:pt idx="137">
                  <c:v>0.1268</c:v>
                </c:pt>
                <c:pt idx="138">
                  <c:v>0.13489999999999999</c:v>
                </c:pt>
                <c:pt idx="139">
                  <c:v>0.1278</c:v>
                </c:pt>
                <c:pt idx="140">
                  <c:v>0.12369999999999999</c:v>
                </c:pt>
                <c:pt idx="141">
                  <c:v>0.1255</c:v>
                </c:pt>
                <c:pt idx="142">
                  <c:v>0.12770000000000001</c:v>
                </c:pt>
                <c:pt idx="143">
                  <c:v>0.1318</c:v>
                </c:pt>
                <c:pt idx="144">
                  <c:v>0.1318</c:v>
                </c:pt>
                <c:pt idx="145">
                  <c:v>0.1318</c:v>
                </c:pt>
                <c:pt idx="146">
                  <c:v>0.13489999999999999</c:v>
                </c:pt>
                <c:pt idx="147">
                  <c:v>0.1356</c:v>
                </c:pt>
                <c:pt idx="148">
                  <c:v>0.1366</c:v>
                </c:pt>
                <c:pt idx="149">
                  <c:v>0.13780000000000001</c:v>
                </c:pt>
                <c:pt idx="150">
                  <c:v>0.1321</c:v>
                </c:pt>
                <c:pt idx="151">
                  <c:v>0.13100000000000001</c:v>
                </c:pt>
                <c:pt idx="152">
                  <c:v>0.13059999999999999</c:v>
                </c:pt>
                <c:pt idx="153">
                  <c:v>0.1275</c:v>
                </c:pt>
                <c:pt idx="154">
                  <c:v>0.13</c:v>
                </c:pt>
                <c:pt idx="155">
                  <c:v>0.129</c:v>
                </c:pt>
                <c:pt idx="156">
                  <c:v>0.13239999999999999</c:v>
                </c:pt>
                <c:pt idx="157">
                  <c:v>0.1235</c:v>
                </c:pt>
                <c:pt idx="158">
                  <c:v>0.1245</c:v>
                </c:pt>
                <c:pt idx="159">
                  <c:v>0.12130000000000001</c:v>
                </c:pt>
                <c:pt idx="160">
                  <c:v>0.12029999999999999</c:v>
                </c:pt>
                <c:pt idx="161">
                  <c:v>0.13419999999999999</c:v>
                </c:pt>
                <c:pt idx="162">
                  <c:v>0.126</c:v>
                </c:pt>
                <c:pt idx="163">
                  <c:v>0.13170000000000001</c:v>
                </c:pt>
                <c:pt idx="164">
                  <c:v>0.12939999999999999</c:v>
                </c:pt>
                <c:pt idx="165">
                  <c:v>0.12330000000000001</c:v>
                </c:pt>
                <c:pt idx="166">
                  <c:v>0.12480000000000001</c:v>
                </c:pt>
                <c:pt idx="167">
                  <c:v>0.1265</c:v>
                </c:pt>
                <c:pt idx="168">
                  <c:v>0.12029999999999999</c:v>
                </c:pt>
                <c:pt idx="169">
                  <c:v>0.1152</c:v>
                </c:pt>
                <c:pt idx="170">
                  <c:v>0.11289999999999999</c:v>
                </c:pt>
                <c:pt idx="171">
                  <c:v>0.11650000000000001</c:v>
                </c:pt>
                <c:pt idx="172">
                  <c:v>0.11650000000000001</c:v>
                </c:pt>
                <c:pt idx="173">
                  <c:v>0.11849999999999999</c:v>
                </c:pt>
                <c:pt idx="174">
                  <c:v>0.1116</c:v>
                </c:pt>
                <c:pt idx="175">
                  <c:v>0.11509999999999999</c:v>
                </c:pt>
                <c:pt idx="176">
                  <c:v>0.11460000000000001</c:v>
                </c:pt>
                <c:pt idx="177">
                  <c:v>0.11349999999999999</c:v>
                </c:pt>
                <c:pt idx="178">
                  <c:v>0.111</c:v>
                </c:pt>
                <c:pt idx="179">
                  <c:v>0.1158</c:v>
                </c:pt>
                <c:pt idx="180">
                  <c:v>0.1234</c:v>
                </c:pt>
                <c:pt idx="181">
                  <c:v>0.12670000000000001</c:v>
                </c:pt>
                <c:pt idx="182">
                  <c:v>0.1235</c:v>
                </c:pt>
                <c:pt idx="183">
                  <c:v>0.125</c:v>
                </c:pt>
                <c:pt idx="184">
                  <c:v>0.1246</c:v>
                </c:pt>
                <c:pt idx="185">
                  <c:v>0.13220000000000001</c:v>
                </c:pt>
                <c:pt idx="186">
                  <c:v>0.129</c:v>
                </c:pt>
                <c:pt idx="187">
                  <c:v>0.129</c:v>
                </c:pt>
                <c:pt idx="188">
                  <c:v>0.1246</c:v>
                </c:pt>
                <c:pt idx="189">
                  <c:v>0.12740000000000001</c:v>
                </c:pt>
                <c:pt idx="190">
                  <c:v>0.13949999999999999</c:v>
                </c:pt>
                <c:pt idx="191">
                  <c:v>0.14499999999999999</c:v>
                </c:pt>
                <c:pt idx="192">
                  <c:v>0.14859999999999998</c:v>
                </c:pt>
                <c:pt idx="193">
                  <c:v>0.15740000000000001</c:v>
                </c:pt>
                <c:pt idx="194">
                  <c:v>0.13980000000000001</c:v>
                </c:pt>
                <c:pt idx="195">
                  <c:v>0.14849999999999999</c:v>
                </c:pt>
                <c:pt idx="196">
                  <c:v>0.1497</c:v>
                </c:pt>
                <c:pt idx="197">
                  <c:v>0.1457</c:v>
                </c:pt>
                <c:pt idx="198">
                  <c:v>0.1424</c:v>
                </c:pt>
                <c:pt idx="199">
                  <c:v>0.13669999999999999</c:v>
                </c:pt>
                <c:pt idx="200">
                  <c:v>0.1462</c:v>
                </c:pt>
                <c:pt idx="201">
                  <c:v>0.14029999999999998</c:v>
                </c:pt>
                <c:pt idx="202">
                  <c:v>0.14050000000000001</c:v>
                </c:pt>
                <c:pt idx="203">
                  <c:v>0.13550000000000001</c:v>
                </c:pt>
                <c:pt idx="204">
                  <c:v>0.1346</c:v>
                </c:pt>
                <c:pt idx="205">
                  <c:v>0.14169999999999999</c:v>
                </c:pt>
                <c:pt idx="206">
                  <c:v>0.13849999999999998</c:v>
                </c:pt>
                <c:pt idx="207">
                  <c:v>0.1449</c:v>
                </c:pt>
                <c:pt idx="208">
                  <c:v>0.15590000000000001</c:v>
                </c:pt>
                <c:pt idx="209">
                  <c:v>0.14630000000000001</c:v>
                </c:pt>
                <c:pt idx="210">
                  <c:v>0.1426</c:v>
                </c:pt>
                <c:pt idx="211">
                  <c:v>0.13830000000000001</c:v>
                </c:pt>
                <c:pt idx="212">
                  <c:v>0.1341</c:v>
                </c:pt>
                <c:pt idx="213">
                  <c:v>0.13189999999999999</c:v>
                </c:pt>
                <c:pt idx="214">
                  <c:v>0.1226</c:v>
                </c:pt>
                <c:pt idx="215">
                  <c:v>0.12740000000000001</c:v>
                </c:pt>
                <c:pt idx="216">
                  <c:v>0.1305</c:v>
                </c:pt>
                <c:pt idx="217">
                  <c:v>0.1216</c:v>
                </c:pt>
                <c:pt idx="218">
                  <c:v>0.1246</c:v>
                </c:pt>
                <c:pt idx="219">
                  <c:v>0.12970000000000001</c:v>
                </c:pt>
                <c:pt idx="220">
                  <c:v>0.13200000000000001</c:v>
                </c:pt>
                <c:pt idx="221">
                  <c:v>0.1338</c:v>
                </c:pt>
                <c:pt idx="222">
                  <c:v>0.1295</c:v>
                </c:pt>
                <c:pt idx="223">
                  <c:v>0.12570000000000001</c:v>
                </c:pt>
                <c:pt idx="224">
                  <c:v>0.1249</c:v>
                </c:pt>
                <c:pt idx="225">
                  <c:v>0.12369999999999999</c:v>
                </c:pt>
                <c:pt idx="226">
                  <c:v>0.1174</c:v>
                </c:pt>
                <c:pt idx="227">
                  <c:v>0.11810000000000001</c:v>
                </c:pt>
                <c:pt idx="228">
                  <c:v>0.11869999999999999</c:v>
                </c:pt>
                <c:pt idx="229">
                  <c:v>0.12429999999999999</c:v>
                </c:pt>
                <c:pt idx="230">
                  <c:v>0.1157</c:v>
                </c:pt>
                <c:pt idx="231">
                  <c:v>0.11650000000000001</c:v>
                </c:pt>
                <c:pt idx="232">
                  <c:v>0.1158</c:v>
                </c:pt>
                <c:pt idx="233">
                  <c:v>0.11109999999999999</c:v>
                </c:pt>
                <c:pt idx="234">
                  <c:v>0.1066</c:v>
                </c:pt>
                <c:pt idx="235">
                  <c:v>0.11650000000000001</c:v>
                </c:pt>
                <c:pt idx="236">
                  <c:v>0.127</c:v>
                </c:pt>
                <c:pt idx="237">
                  <c:v>0.12740000000000001</c:v>
                </c:pt>
                <c:pt idx="238">
                  <c:v>0.11119999999999999</c:v>
                </c:pt>
                <c:pt idx="239">
                  <c:v>0.1106</c:v>
                </c:pt>
                <c:pt idx="240">
                  <c:v>0.10630000000000001</c:v>
                </c:pt>
                <c:pt idx="241">
                  <c:v>0.1036</c:v>
                </c:pt>
                <c:pt idx="242">
                  <c:v>0.11070000000000001</c:v>
                </c:pt>
                <c:pt idx="243">
                  <c:v>0.1144</c:v>
                </c:pt>
                <c:pt idx="244">
                  <c:v>0.14550000000000002</c:v>
                </c:pt>
                <c:pt idx="245">
                  <c:v>0.13159999999999999</c:v>
                </c:pt>
                <c:pt idx="246">
                  <c:v>0.122</c:v>
                </c:pt>
                <c:pt idx="247">
                  <c:v>0.10769999999999999</c:v>
                </c:pt>
                <c:pt idx="248">
                  <c:v>0.11509999999999999</c:v>
                </c:pt>
                <c:pt idx="249">
                  <c:v>0.1149</c:v>
                </c:pt>
                <c:pt idx="250">
                  <c:v>0.1198</c:v>
                </c:pt>
                <c:pt idx="251">
                  <c:v>0.1225</c:v>
                </c:pt>
                <c:pt idx="252">
                  <c:v>0.12520000000000001</c:v>
                </c:pt>
                <c:pt idx="253">
                  <c:v>0.12189999999999999</c:v>
                </c:pt>
                <c:pt idx="254">
                  <c:v>0.121</c:v>
                </c:pt>
                <c:pt idx="255">
                  <c:v>0.13780000000000001</c:v>
                </c:pt>
                <c:pt idx="256">
                  <c:v>0.1358</c:v>
                </c:pt>
                <c:pt idx="257">
                  <c:v>0.13109999999999999</c:v>
                </c:pt>
                <c:pt idx="258">
                  <c:v>0.15210000000000001</c:v>
                </c:pt>
                <c:pt idx="259">
                  <c:v>0.16399999999999998</c:v>
                </c:pt>
                <c:pt idx="260">
                  <c:v>0.1469</c:v>
                </c:pt>
                <c:pt idx="261">
                  <c:v>0.14230000000000001</c:v>
                </c:pt>
                <c:pt idx="262">
                  <c:v>0.14990000000000001</c:v>
                </c:pt>
                <c:pt idx="263">
                  <c:v>0.1409</c:v>
                </c:pt>
                <c:pt idx="264">
                  <c:v>0.14249999999999999</c:v>
                </c:pt>
                <c:pt idx="265">
                  <c:v>0.1358</c:v>
                </c:pt>
                <c:pt idx="266">
                  <c:v>0.127</c:v>
                </c:pt>
                <c:pt idx="267">
                  <c:v>0.13339999999999999</c:v>
                </c:pt>
                <c:pt idx="268">
                  <c:v>0.1356</c:v>
                </c:pt>
                <c:pt idx="269">
                  <c:v>0.12539999999999998</c:v>
                </c:pt>
                <c:pt idx="270">
                  <c:v>0.12939999999999999</c:v>
                </c:pt>
                <c:pt idx="271">
                  <c:v>0.12</c:v>
                </c:pt>
                <c:pt idx="272">
                  <c:v>0.12189999999999999</c:v>
                </c:pt>
                <c:pt idx="273">
                  <c:v>0.1242</c:v>
                </c:pt>
                <c:pt idx="274">
                  <c:v>0.12529999999999999</c:v>
                </c:pt>
                <c:pt idx="275">
                  <c:v>0.1265</c:v>
                </c:pt>
                <c:pt idx="276">
                  <c:v>0.1323</c:v>
                </c:pt>
                <c:pt idx="277">
                  <c:v>0.1346</c:v>
                </c:pt>
                <c:pt idx="278">
                  <c:v>0.1459</c:v>
                </c:pt>
                <c:pt idx="279">
                  <c:v>0.1411</c:v>
                </c:pt>
                <c:pt idx="280">
                  <c:v>0.1389</c:v>
                </c:pt>
                <c:pt idx="281">
                  <c:v>0.14630000000000001</c:v>
                </c:pt>
                <c:pt idx="282">
                  <c:v>0.1469</c:v>
                </c:pt>
                <c:pt idx="283">
                  <c:v>0.14940000000000001</c:v>
                </c:pt>
                <c:pt idx="284">
                  <c:v>0.15590000000000001</c:v>
                </c:pt>
                <c:pt idx="285">
                  <c:v>0.1613</c:v>
                </c:pt>
                <c:pt idx="286">
                  <c:v>0.1537</c:v>
                </c:pt>
                <c:pt idx="287">
                  <c:v>0.16800000000000001</c:v>
                </c:pt>
                <c:pt idx="288">
                  <c:v>0.1447</c:v>
                </c:pt>
                <c:pt idx="289">
                  <c:v>0.14560000000000001</c:v>
                </c:pt>
                <c:pt idx="290">
                  <c:v>0.14779999999999999</c:v>
                </c:pt>
                <c:pt idx="291">
                  <c:v>0.1638</c:v>
                </c:pt>
                <c:pt idx="292">
                  <c:v>0.1663</c:v>
                </c:pt>
                <c:pt idx="293">
                  <c:v>0.16719999999999999</c:v>
                </c:pt>
                <c:pt idx="294">
                  <c:v>0.1704</c:v>
                </c:pt>
                <c:pt idx="295">
                  <c:v>0.16719999999999999</c:v>
                </c:pt>
                <c:pt idx="296">
                  <c:v>0.16670000000000001</c:v>
                </c:pt>
                <c:pt idx="297">
                  <c:v>0.161</c:v>
                </c:pt>
                <c:pt idx="298">
                  <c:v>0.1656</c:v>
                </c:pt>
                <c:pt idx="299">
                  <c:v>0.16489999999999999</c:v>
                </c:pt>
                <c:pt idx="300">
                  <c:v>0.20699999999999999</c:v>
                </c:pt>
                <c:pt idx="301">
                  <c:v>0.19399999999999998</c:v>
                </c:pt>
                <c:pt idx="302">
                  <c:v>0.19089999999999999</c:v>
                </c:pt>
                <c:pt idx="303">
                  <c:v>0.18129999999999999</c:v>
                </c:pt>
                <c:pt idx="304">
                  <c:v>0.16930000000000001</c:v>
                </c:pt>
                <c:pt idx="305">
                  <c:v>0.16539999999999999</c:v>
                </c:pt>
                <c:pt idx="306">
                  <c:v>0.17309999999999998</c:v>
                </c:pt>
                <c:pt idx="307">
                  <c:v>0.18350000000000002</c:v>
                </c:pt>
                <c:pt idx="308">
                  <c:v>0.18659999999999999</c:v>
                </c:pt>
                <c:pt idx="309">
                  <c:v>0.17739999999999997</c:v>
                </c:pt>
                <c:pt idx="310">
                  <c:v>0.17050000000000001</c:v>
                </c:pt>
                <c:pt idx="311">
                  <c:v>0.1784</c:v>
                </c:pt>
                <c:pt idx="312">
                  <c:v>0.17800000000000002</c:v>
                </c:pt>
                <c:pt idx="313">
                  <c:v>0.1789</c:v>
                </c:pt>
                <c:pt idx="314">
                  <c:v>0.18160000000000001</c:v>
                </c:pt>
                <c:pt idx="315">
                  <c:v>0.1888</c:v>
                </c:pt>
                <c:pt idx="316">
                  <c:v>0.17899999999999999</c:v>
                </c:pt>
                <c:pt idx="317">
                  <c:v>0.16449999999999998</c:v>
                </c:pt>
                <c:pt idx="318">
                  <c:v>0.16329999999999997</c:v>
                </c:pt>
                <c:pt idx="319">
                  <c:v>0.1618</c:v>
                </c:pt>
                <c:pt idx="320">
                  <c:v>0.18719999999999998</c:v>
                </c:pt>
                <c:pt idx="321">
                  <c:v>0.17319999999999999</c:v>
                </c:pt>
                <c:pt idx="322">
                  <c:v>0.20219999999999999</c:v>
                </c:pt>
                <c:pt idx="323">
                  <c:v>0.19649999999999998</c:v>
                </c:pt>
                <c:pt idx="324">
                  <c:v>0.17379999999999998</c:v>
                </c:pt>
                <c:pt idx="325">
                  <c:v>0.16829999999999998</c:v>
                </c:pt>
                <c:pt idx="326">
                  <c:v>0.16449999999999998</c:v>
                </c:pt>
                <c:pt idx="327">
                  <c:v>0.17069999999999999</c:v>
                </c:pt>
                <c:pt idx="328">
                  <c:v>0.1641</c:v>
                </c:pt>
                <c:pt idx="329">
                  <c:v>0.1512</c:v>
                </c:pt>
                <c:pt idx="330">
                  <c:v>0.15380000000000002</c:v>
                </c:pt>
                <c:pt idx="331">
                  <c:v>0.15010000000000001</c:v>
                </c:pt>
                <c:pt idx="332">
                  <c:v>0.14910000000000001</c:v>
                </c:pt>
                <c:pt idx="333">
                  <c:v>0.1472</c:v>
                </c:pt>
                <c:pt idx="334">
                  <c:v>0.14749999999999999</c:v>
                </c:pt>
                <c:pt idx="335">
                  <c:v>0.1545</c:v>
                </c:pt>
                <c:pt idx="336">
                  <c:v>0.1583</c:v>
                </c:pt>
                <c:pt idx="337">
                  <c:v>0.16070000000000001</c:v>
                </c:pt>
                <c:pt idx="338">
                  <c:v>0.1862</c:v>
                </c:pt>
                <c:pt idx="339">
                  <c:v>0.16699999999999998</c:v>
                </c:pt>
                <c:pt idx="340">
                  <c:v>0.16920000000000002</c:v>
                </c:pt>
                <c:pt idx="341">
                  <c:v>0.16870000000000002</c:v>
                </c:pt>
                <c:pt idx="342">
                  <c:v>0.1578</c:v>
                </c:pt>
                <c:pt idx="343">
                  <c:v>0.1699</c:v>
                </c:pt>
                <c:pt idx="344">
                  <c:v>0.15609999999999999</c:v>
                </c:pt>
                <c:pt idx="345">
                  <c:v>0.15160000000000001</c:v>
                </c:pt>
                <c:pt idx="346">
                  <c:v>0.14899999999999999</c:v>
                </c:pt>
                <c:pt idx="347">
                  <c:v>0.15590000000000001</c:v>
                </c:pt>
                <c:pt idx="348">
                  <c:v>0.15710000000000002</c:v>
                </c:pt>
                <c:pt idx="349">
                  <c:v>0.15130000000000002</c:v>
                </c:pt>
                <c:pt idx="350">
                  <c:v>0.158</c:v>
                </c:pt>
                <c:pt idx="351">
                  <c:v>0.16</c:v>
                </c:pt>
                <c:pt idx="352">
                  <c:v>0.155</c:v>
                </c:pt>
                <c:pt idx="353">
                  <c:v>0.16170000000000001</c:v>
                </c:pt>
                <c:pt idx="354">
                  <c:v>0.15539999999999998</c:v>
                </c:pt>
                <c:pt idx="355">
                  <c:v>0.16920000000000002</c:v>
                </c:pt>
                <c:pt idx="356">
                  <c:v>0.17149999999999999</c:v>
                </c:pt>
                <c:pt idx="357">
                  <c:v>0.16020000000000001</c:v>
                </c:pt>
                <c:pt idx="358">
                  <c:v>0.16070000000000001</c:v>
                </c:pt>
                <c:pt idx="359">
                  <c:v>0.1686</c:v>
                </c:pt>
                <c:pt idx="360">
                  <c:v>0.1618</c:v>
                </c:pt>
                <c:pt idx="361">
                  <c:v>0.16039999999999999</c:v>
                </c:pt>
                <c:pt idx="362">
                  <c:v>0.16839999999999999</c:v>
                </c:pt>
                <c:pt idx="363">
                  <c:v>0.161</c:v>
                </c:pt>
                <c:pt idx="364">
                  <c:v>0.1678</c:v>
                </c:pt>
                <c:pt idx="365">
                  <c:v>0.1668</c:v>
                </c:pt>
                <c:pt idx="366">
                  <c:v>0.17</c:v>
                </c:pt>
                <c:pt idx="367">
                  <c:v>0.17120000000000002</c:v>
                </c:pt>
                <c:pt idx="368">
                  <c:v>0.18640000000000001</c:v>
                </c:pt>
                <c:pt idx="369">
                  <c:v>0.17460000000000001</c:v>
                </c:pt>
                <c:pt idx="370">
                  <c:v>0.17449999999999999</c:v>
                </c:pt>
                <c:pt idx="371">
                  <c:v>0.1754</c:v>
                </c:pt>
                <c:pt idx="372">
                  <c:v>0.16969999999999999</c:v>
                </c:pt>
                <c:pt idx="373">
                  <c:v>0.158</c:v>
                </c:pt>
                <c:pt idx="374">
                  <c:v>0.15909999999999999</c:v>
                </c:pt>
                <c:pt idx="375">
                  <c:v>0.15429999999999999</c:v>
                </c:pt>
                <c:pt idx="376">
                  <c:v>0.15229999999999999</c:v>
                </c:pt>
                <c:pt idx="377">
                  <c:v>0.1419</c:v>
                </c:pt>
                <c:pt idx="378">
                  <c:v>0.1368</c:v>
                </c:pt>
                <c:pt idx="379">
                  <c:v>0.13780000000000001</c:v>
                </c:pt>
                <c:pt idx="380">
                  <c:v>0.1419</c:v>
                </c:pt>
                <c:pt idx="381">
                  <c:v>0.1421</c:v>
                </c:pt>
                <c:pt idx="382">
                  <c:v>0.16089999999999999</c:v>
                </c:pt>
                <c:pt idx="383">
                  <c:v>0.16420000000000001</c:v>
                </c:pt>
                <c:pt idx="384">
                  <c:v>0.15490000000000001</c:v>
                </c:pt>
                <c:pt idx="385">
                  <c:v>0.15509999999999999</c:v>
                </c:pt>
                <c:pt idx="386">
                  <c:v>0.17809999999999998</c:v>
                </c:pt>
                <c:pt idx="387">
                  <c:v>0.1709</c:v>
                </c:pt>
                <c:pt idx="388">
                  <c:v>0.2011</c:v>
                </c:pt>
                <c:pt idx="389">
                  <c:v>0.20100000000000001</c:v>
                </c:pt>
                <c:pt idx="390">
                  <c:v>0.19219999999999998</c:v>
                </c:pt>
                <c:pt idx="391">
                  <c:v>0.17929999999999999</c:v>
                </c:pt>
                <c:pt idx="392">
                  <c:v>0.1726</c:v>
                </c:pt>
                <c:pt idx="393">
                  <c:v>0.2041</c:v>
                </c:pt>
                <c:pt idx="394">
                  <c:v>0.2155</c:v>
                </c:pt>
                <c:pt idx="395">
                  <c:v>0.21440000000000001</c:v>
                </c:pt>
                <c:pt idx="396">
                  <c:v>0.19390000000000002</c:v>
                </c:pt>
                <c:pt idx="397">
                  <c:v>0.17449999999999999</c:v>
                </c:pt>
                <c:pt idx="398">
                  <c:v>0.2009</c:v>
                </c:pt>
                <c:pt idx="399">
                  <c:v>0.20530000000000001</c:v>
                </c:pt>
                <c:pt idx="400">
                  <c:v>0.1946</c:v>
                </c:pt>
                <c:pt idx="401">
                  <c:v>0.18760000000000002</c:v>
                </c:pt>
                <c:pt idx="402">
                  <c:v>0.16190000000000002</c:v>
                </c:pt>
                <c:pt idx="403">
                  <c:v>0.1736</c:v>
                </c:pt>
                <c:pt idx="404">
                  <c:v>0.16930000000000001</c:v>
                </c:pt>
                <c:pt idx="405">
                  <c:v>0.16239999999999999</c:v>
                </c:pt>
                <c:pt idx="406">
                  <c:v>0.16039999999999999</c:v>
                </c:pt>
                <c:pt idx="407">
                  <c:v>0.15770000000000001</c:v>
                </c:pt>
                <c:pt idx="408">
                  <c:v>0.15570000000000001</c:v>
                </c:pt>
                <c:pt idx="409">
                  <c:v>0.1641</c:v>
                </c:pt>
                <c:pt idx="410">
                  <c:v>0.15960000000000002</c:v>
                </c:pt>
                <c:pt idx="411">
                  <c:v>0.15460000000000002</c:v>
                </c:pt>
                <c:pt idx="412">
                  <c:v>0.14810000000000001</c:v>
                </c:pt>
                <c:pt idx="413">
                  <c:v>0.1527</c:v>
                </c:pt>
                <c:pt idx="414">
                  <c:v>0.14730000000000001</c:v>
                </c:pt>
                <c:pt idx="415">
                  <c:v>0.1452</c:v>
                </c:pt>
                <c:pt idx="416">
                  <c:v>0.1371</c:v>
                </c:pt>
                <c:pt idx="417">
                  <c:v>0.14180000000000001</c:v>
                </c:pt>
                <c:pt idx="418">
                  <c:v>0.15380000000000002</c:v>
                </c:pt>
                <c:pt idx="419">
                  <c:v>0.15109999999999998</c:v>
                </c:pt>
                <c:pt idx="420">
                  <c:v>0.151</c:v>
                </c:pt>
                <c:pt idx="421">
                  <c:v>0.16219999999999998</c:v>
                </c:pt>
                <c:pt idx="422">
                  <c:v>0.17010000000000003</c:v>
                </c:pt>
                <c:pt idx="423">
                  <c:v>0.18469999999999998</c:v>
                </c:pt>
                <c:pt idx="424">
                  <c:v>0.18640000000000001</c:v>
                </c:pt>
                <c:pt idx="425">
                  <c:v>0.2051</c:v>
                </c:pt>
                <c:pt idx="426">
                  <c:v>0.17100000000000001</c:v>
                </c:pt>
                <c:pt idx="427">
                  <c:v>0.1636</c:v>
                </c:pt>
                <c:pt idx="428">
                  <c:v>0.16250000000000001</c:v>
                </c:pt>
                <c:pt idx="429">
                  <c:v>0.16059999999999999</c:v>
                </c:pt>
                <c:pt idx="430">
                  <c:v>0.15970000000000001</c:v>
                </c:pt>
                <c:pt idx="431">
                  <c:v>0.152</c:v>
                </c:pt>
                <c:pt idx="432">
                  <c:v>0.15429999999999999</c:v>
                </c:pt>
                <c:pt idx="433">
                  <c:v>0.15740000000000001</c:v>
                </c:pt>
                <c:pt idx="434">
                  <c:v>0.15859999999999999</c:v>
                </c:pt>
                <c:pt idx="435">
                  <c:v>0.1603</c:v>
                </c:pt>
                <c:pt idx="436">
                  <c:v>0.1565</c:v>
                </c:pt>
                <c:pt idx="437">
                  <c:v>0.1646</c:v>
                </c:pt>
                <c:pt idx="438">
                  <c:v>0.16449999999999998</c:v>
                </c:pt>
                <c:pt idx="439">
                  <c:v>0.16219999999999998</c:v>
                </c:pt>
                <c:pt idx="440">
                  <c:v>0.16109999999999999</c:v>
                </c:pt>
                <c:pt idx="441">
                  <c:v>0.161</c:v>
                </c:pt>
                <c:pt idx="442">
                  <c:v>0.16949999999999998</c:v>
                </c:pt>
                <c:pt idx="443">
                  <c:v>0.17050000000000001</c:v>
                </c:pt>
                <c:pt idx="444">
                  <c:v>0.1678</c:v>
                </c:pt>
                <c:pt idx="445">
                  <c:v>0.16769999999999999</c:v>
                </c:pt>
                <c:pt idx="446">
                  <c:v>0.14800000000000002</c:v>
                </c:pt>
                <c:pt idx="447">
                  <c:v>0.15109999999999998</c:v>
                </c:pt>
                <c:pt idx="448">
                  <c:v>0.15579999999999999</c:v>
                </c:pt>
                <c:pt idx="449">
                  <c:v>0.16089999999999999</c:v>
                </c:pt>
                <c:pt idx="450">
                  <c:v>0.16260000000000002</c:v>
                </c:pt>
                <c:pt idx="451">
                  <c:v>0.1507</c:v>
                </c:pt>
                <c:pt idx="452">
                  <c:v>0.15130000000000002</c:v>
                </c:pt>
                <c:pt idx="453">
                  <c:v>0.1583</c:v>
                </c:pt>
                <c:pt idx="454">
                  <c:v>0.156</c:v>
                </c:pt>
                <c:pt idx="455">
                  <c:v>0.15410000000000001</c:v>
                </c:pt>
                <c:pt idx="456">
                  <c:v>0.15079999999999999</c:v>
                </c:pt>
                <c:pt idx="457">
                  <c:v>0.1598</c:v>
                </c:pt>
                <c:pt idx="458">
                  <c:v>0.16399999999999998</c:v>
                </c:pt>
                <c:pt idx="459">
                  <c:v>0.16449999999999998</c:v>
                </c:pt>
                <c:pt idx="460">
                  <c:v>0.16889999999999999</c:v>
                </c:pt>
                <c:pt idx="461">
                  <c:v>0.1729</c:v>
                </c:pt>
                <c:pt idx="462">
                  <c:v>0.18340000000000001</c:v>
                </c:pt>
                <c:pt idx="463">
                  <c:v>0.18280000000000002</c:v>
                </c:pt>
                <c:pt idx="464">
                  <c:v>0.18479999999999999</c:v>
                </c:pt>
                <c:pt idx="465">
                  <c:v>0.18109999999999998</c:v>
                </c:pt>
                <c:pt idx="466">
                  <c:v>0.1789</c:v>
                </c:pt>
                <c:pt idx="467">
                  <c:v>0.1804</c:v>
                </c:pt>
                <c:pt idx="468">
                  <c:v>0.17649999999999999</c:v>
                </c:pt>
                <c:pt idx="469">
                  <c:v>0.16969999999999999</c:v>
                </c:pt>
                <c:pt idx="470">
                  <c:v>0.1721</c:v>
                </c:pt>
                <c:pt idx="471">
                  <c:v>0.1578</c:v>
                </c:pt>
                <c:pt idx="472">
                  <c:v>0.1404</c:v>
                </c:pt>
                <c:pt idx="473">
                  <c:v>0.15359999999999999</c:v>
                </c:pt>
                <c:pt idx="474">
                  <c:v>0.1489</c:v>
                </c:pt>
                <c:pt idx="475">
                  <c:v>0.13789999999999999</c:v>
                </c:pt>
                <c:pt idx="476">
                  <c:v>0.14360000000000001</c:v>
                </c:pt>
                <c:pt idx="477">
                  <c:v>0.1512</c:v>
                </c:pt>
                <c:pt idx="478">
                  <c:v>0.15229999999999999</c:v>
                </c:pt>
                <c:pt idx="479">
                  <c:v>0.15939999999999999</c:v>
                </c:pt>
                <c:pt idx="480">
                  <c:v>0.15770000000000001</c:v>
                </c:pt>
                <c:pt idx="481">
                  <c:v>0.1492</c:v>
                </c:pt>
                <c:pt idx="482">
                  <c:v>0.15909999999999999</c:v>
                </c:pt>
                <c:pt idx="483">
                  <c:v>0.16969999999999999</c:v>
                </c:pt>
                <c:pt idx="484">
                  <c:v>0.1696</c:v>
                </c:pt>
                <c:pt idx="485">
                  <c:v>0.1714</c:v>
                </c:pt>
                <c:pt idx="486">
                  <c:v>0.17929999999999999</c:v>
                </c:pt>
                <c:pt idx="487">
                  <c:v>0.18679999999999999</c:v>
                </c:pt>
                <c:pt idx="488">
                  <c:v>0.17929999999999999</c:v>
                </c:pt>
                <c:pt idx="489">
                  <c:v>0.18140000000000001</c:v>
                </c:pt>
                <c:pt idx="490">
                  <c:v>0.18820000000000001</c:v>
                </c:pt>
                <c:pt idx="491">
                  <c:v>0.17749999999999999</c:v>
                </c:pt>
                <c:pt idx="492">
                  <c:v>0.17879999999999999</c:v>
                </c:pt>
                <c:pt idx="493">
                  <c:v>0.1968</c:v>
                </c:pt>
                <c:pt idx="494">
                  <c:v>0.20449999999999999</c:v>
                </c:pt>
                <c:pt idx="495">
                  <c:v>0.2109</c:v>
                </c:pt>
                <c:pt idx="496">
                  <c:v>0.21989999999999998</c:v>
                </c:pt>
                <c:pt idx="497">
                  <c:v>0.2077</c:v>
                </c:pt>
                <c:pt idx="498">
                  <c:v>0.19420000000000001</c:v>
                </c:pt>
                <c:pt idx="499">
                  <c:v>0.18770000000000001</c:v>
                </c:pt>
                <c:pt idx="500">
                  <c:v>0.1885</c:v>
                </c:pt>
                <c:pt idx="501">
                  <c:v>0.19500000000000001</c:v>
                </c:pt>
                <c:pt idx="502">
                  <c:v>0.18679999999999999</c:v>
                </c:pt>
                <c:pt idx="503">
                  <c:v>0.18590000000000001</c:v>
                </c:pt>
                <c:pt idx="504">
                  <c:v>0.1913</c:v>
                </c:pt>
                <c:pt idx="505">
                  <c:v>0.19510000000000002</c:v>
                </c:pt>
                <c:pt idx="506">
                  <c:v>0.20920000000000002</c:v>
                </c:pt>
                <c:pt idx="507">
                  <c:v>0.2114</c:v>
                </c:pt>
                <c:pt idx="508">
                  <c:v>0.1913</c:v>
                </c:pt>
                <c:pt idx="509">
                  <c:v>0.19889999999999999</c:v>
                </c:pt>
                <c:pt idx="510">
                  <c:v>0.19350000000000001</c:v>
                </c:pt>
                <c:pt idx="511">
                  <c:v>0.2024</c:v>
                </c:pt>
                <c:pt idx="512">
                  <c:v>0.20910000000000001</c:v>
                </c:pt>
                <c:pt idx="513">
                  <c:v>0.1963</c:v>
                </c:pt>
                <c:pt idx="514">
                  <c:v>0.19839999999999999</c:v>
                </c:pt>
                <c:pt idx="515">
                  <c:v>0.19269999999999998</c:v>
                </c:pt>
                <c:pt idx="516">
                  <c:v>0.19399999999999998</c:v>
                </c:pt>
                <c:pt idx="517">
                  <c:v>0.1961</c:v>
                </c:pt>
                <c:pt idx="518">
                  <c:v>0.18629999999999999</c:v>
                </c:pt>
                <c:pt idx="519">
                  <c:v>0.18600000000000003</c:v>
                </c:pt>
                <c:pt idx="520">
                  <c:v>0.17809999999999998</c:v>
                </c:pt>
                <c:pt idx="521">
                  <c:v>0.1709</c:v>
                </c:pt>
                <c:pt idx="522">
                  <c:v>0.18469999999999998</c:v>
                </c:pt>
                <c:pt idx="523">
                  <c:v>0.19329999999999997</c:v>
                </c:pt>
                <c:pt idx="524">
                  <c:v>0.2016</c:v>
                </c:pt>
                <c:pt idx="525">
                  <c:v>0.20739999999999997</c:v>
                </c:pt>
                <c:pt idx="526">
                  <c:v>0.20230000000000001</c:v>
                </c:pt>
                <c:pt idx="527">
                  <c:v>0.19469999999999998</c:v>
                </c:pt>
                <c:pt idx="528">
                  <c:v>0.19579999999999997</c:v>
                </c:pt>
                <c:pt idx="529">
                  <c:v>0.1943</c:v>
                </c:pt>
                <c:pt idx="530">
                  <c:v>0.21059999999999998</c:v>
                </c:pt>
                <c:pt idx="531">
                  <c:v>0.2016</c:v>
                </c:pt>
                <c:pt idx="532">
                  <c:v>0.18899999999999997</c:v>
                </c:pt>
                <c:pt idx="533">
                  <c:v>0.20649999999999999</c:v>
                </c:pt>
                <c:pt idx="534">
                  <c:v>0.19969999999999999</c:v>
                </c:pt>
                <c:pt idx="535">
                  <c:v>0.1948</c:v>
                </c:pt>
                <c:pt idx="536">
                  <c:v>0.1923</c:v>
                </c:pt>
                <c:pt idx="537">
                  <c:v>0.1918</c:v>
                </c:pt>
                <c:pt idx="538">
                  <c:v>0.19699999999999998</c:v>
                </c:pt>
                <c:pt idx="539">
                  <c:v>0.20610000000000001</c:v>
                </c:pt>
                <c:pt idx="540">
                  <c:v>0.21410000000000001</c:v>
                </c:pt>
                <c:pt idx="541">
                  <c:v>0.20550000000000002</c:v>
                </c:pt>
                <c:pt idx="542">
                  <c:v>0.19839999999999999</c:v>
                </c:pt>
                <c:pt idx="543">
                  <c:v>0.19980000000000001</c:v>
                </c:pt>
                <c:pt idx="544">
                  <c:v>0.20739999999999997</c:v>
                </c:pt>
                <c:pt idx="545">
                  <c:v>0.21079999999999999</c:v>
                </c:pt>
                <c:pt idx="546">
                  <c:v>0.21100000000000002</c:v>
                </c:pt>
                <c:pt idx="547">
                  <c:v>0.2089</c:v>
                </c:pt>
                <c:pt idx="548">
                  <c:v>0.20620000000000002</c:v>
                </c:pt>
                <c:pt idx="549">
                  <c:v>0.19489999999999999</c:v>
                </c:pt>
                <c:pt idx="550">
                  <c:v>0.20480000000000001</c:v>
                </c:pt>
                <c:pt idx="551">
                  <c:v>0.19320000000000001</c:v>
                </c:pt>
                <c:pt idx="552">
                  <c:v>0.19</c:v>
                </c:pt>
                <c:pt idx="553">
                  <c:v>0.1925</c:v>
                </c:pt>
                <c:pt idx="554">
                  <c:v>0.1961</c:v>
                </c:pt>
                <c:pt idx="555">
                  <c:v>0.19789999999999999</c:v>
                </c:pt>
                <c:pt idx="556">
                  <c:v>0.1981</c:v>
                </c:pt>
                <c:pt idx="557">
                  <c:v>0.20949999999999999</c:v>
                </c:pt>
                <c:pt idx="558">
                  <c:v>0.21260000000000001</c:v>
                </c:pt>
                <c:pt idx="559">
                  <c:v>0.21739999999999998</c:v>
                </c:pt>
                <c:pt idx="560">
                  <c:v>0.2122</c:v>
                </c:pt>
                <c:pt idx="561">
                  <c:v>0.19690000000000002</c:v>
                </c:pt>
                <c:pt idx="562">
                  <c:v>0.2006</c:v>
                </c:pt>
                <c:pt idx="563">
                  <c:v>0.19260000000000002</c:v>
                </c:pt>
                <c:pt idx="564">
                  <c:v>0.1832</c:v>
                </c:pt>
                <c:pt idx="565">
                  <c:v>0.20499999999999999</c:v>
                </c:pt>
                <c:pt idx="566">
                  <c:v>0.22140000000000001</c:v>
                </c:pt>
                <c:pt idx="567">
                  <c:v>0.2084</c:v>
                </c:pt>
                <c:pt idx="568">
                  <c:v>0.21299999999999999</c:v>
                </c:pt>
                <c:pt idx="569">
                  <c:v>0.21190000000000001</c:v>
                </c:pt>
                <c:pt idx="570">
                  <c:v>0.1923</c:v>
                </c:pt>
                <c:pt idx="571">
                  <c:v>0.18510000000000001</c:v>
                </c:pt>
                <c:pt idx="572">
                  <c:v>0.18440000000000001</c:v>
                </c:pt>
                <c:pt idx="573">
                  <c:v>0.18559999999999999</c:v>
                </c:pt>
                <c:pt idx="574">
                  <c:v>0.19010000000000002</c:v>
                </c:pt>
                <c:pt idx="575">
                  <c:v>0.19760000000000003</c:v>
                </c:pt>
                <c:pt idx="576">
                  <c:v>0.19089999999999999</c:v>
                </c:pt>
                <c:pt idx="577">
                  <c:v>0.1825</c:v>
                </c:pt>
                <c:pt idx="578">
                  <c:v>0.1764</c:v>
                </c:pt>
                <c:pt idx="579">
                  <c:v>0.18710000000000002</c:v>
                </c:pt>
                <c:pt idx="580">
                  <c:v>0.1875</c:v>
                </c:pt>
                <c:pt idx="581">
                  <c:v>0.20100000000000001</c:v>
                </c:pt>
                <c:pt idx="582">
                  <c:v>0.19519999999999998</c:v>
                </c:pt>
                <c:pt idx="583">
                  <c:v>0.20480000000000001</c:v>
                </c:pt>
                <c:pt idx="584">
                  <c:v>0.20829999999999999</c:v>
                </c:pt>
                <c:pt idx="585">
                  <c:v>0.21149999999999999</c:v>
                </c:pt>
                <c:pt idx="586">
                  <c:v>0.21340000000000001</c:v>
                </c:pt>
                <c:pt idx="587">
                  <c:v>0.1981</c:v>
                </c:pt>
                <c:pt idx="588">
                  <c:v>0.2006</c:v>
                </c:pt>
                <c:pt idx="589">
                  <c:v>0.19870000000000002</c:v>
                </c:pt>
                <c:pt idx="590">
                  <c:v>0.17510000000000001</c:v>
                </c:pt>
                <c:pt idx="591">
                  <c:v>0.20129999999999998</c:v>
                </c:pt>
                <c:pt idx="592">
                  <c:v>0.20850000000000002</c:v>
                </c:pt>
                <c:pt idx="593">
                  <c:v>0.21340000000000001</c:v>
                </c:pt>
                <c:pt idx="594">
                  <c:v>0.21260000000000001</c:v>
                </c:pt>
                <c:pt idx="595">
                  <c:v>0.2011</c:v>
                </c:pt>
                <c:pt idx="596">
                  <c:v>0.20250000000000001</c:v>
                </c:pt>
                <c:pt idx="597">
                  <c:v>0.20809999999999998</c:v>
                </c:pt>
                <c:pt idx="598">
                  <c:v>0.2109</c:v>
                </c:pt>
                <c:pt idx="599">
                  <c:v>0.1991</c:v>
                </c:pt>
                <c:pt idx="600">
                  <c:v>0.2157</c:v>
                </c:pt>
                <c:pt idx="601">
                  <c:v>0.21479999999999999</c:v>
                </c:pt>
                <c:pt idx="602">
                  <c:v>0.19260000000000002</c:v>
                </c:pt>
                <c:pt idx="603">
                  <c:v>0.1928</c:v>
                </c:pt>
                <c:pt idx="604">
                  <c:v>0.18770000000000001</c:v>
                </c:pt>
                <c:pt idx="605">
                  <c:v>0.18079999999999999</c:v>
                </c:pt>
                <c:pt idx="606">
                  <c:v>0.19359999999999999</c:v>
                </c:pt>
                <c:pt idx="607">
                  <c:v>0.1928</c:v>
                </c:pt>
                <c:pt idx="608">
                  <c:v>0.19020000000000001</c:v>
                </c:pt>
                <c:pt idx="609">
                  <c:v>0.19190000000000002</c:v>
                </c:pt>
                <c:pt idx="610">
                  <c:v>0.20850000000000002</c:v>
                </c:pt>
                <c:pt idx="611">
                  <c:v>0.20010000000000003</c:v>
                </c:pt>
                <c:pt idx="612">
                  <c:v>0.20100000000000001</c:v>
                </c:pt>
                <c:pt idx="613">
                  <c:v>0.2036</c:v>
                </c:pt>
                <c:pt idx="614">
                  <c:v>0.18940000000000001</c:v>
                </c:pt>
                <c:pt idx="615">
                  <c:v>0.1946</c:v>
                </c:pt>
                <c:pt idx="616">
                  <c:v>0.19039999999999999</c:v>
                </c:pt>
                <c:pt idx="617">
                  <c:v>0.1885</c:v>
                </c:pt>
                <c:pt idx="618">
                  <c:v>0.18510000000000001</c:v>
                </c:pt>
                <c:pt idx="619">
                  <c:v>0.19269999999999998</c:v>
                </c:pt>
                <c:pt idx="620">
                  <c:v>0.19769999999999999</c:v>
                </c:pt>
                <c:pt idx="621">
                  <c:v>0.20170000000000002</c:v>
                </c:pt>
                <c:pt idx="622">
                  <c:v>0.20449999999999999</c:v>
                </c:pt>
                <c:pt idx="623">
                  <c:v>0.20100000000000001</c:v>
                </c:pt>
                <c:pt idx="624">
                  <c:v>0.20199999999999999</c:v>
                </c:pt>
                <c:pt idx="625">
                  <c:v>0.21190000000000001</c:v>
                </c:pt>
                <c:pt idx="626">
                  <c:v>0.20739999999999997</c:v>
                </c:pt>
                <c:pt idx="627">
                  <c:v>0.215</c:v>
                </c:pt>
                <c:pt idx="628">
                  <c:v>0.21820000000000001</c:v>
                </c:pt>
                <c:pt idx="629">
                  <c:v>0.2122</c:v>
                </c:pt>
                <c:pt idx="630">
                  <c:v>0.21530000000000002</c:v>
                </c:pt>
                <c:pt idx="631">
                  <c:v>0.21</c:v>
                </c:pt>
                <c:pt idx="632">
                  <c:v>0.19699999999999998</c:v>
                </c:pt>
                <c:pt idx="633">
                  <c:v>0.1782</c:v>
                </c:pt>
                <c:pt idx="634">
                  <c:v>0.1913</c:v>
                </c:pt>
                <c:pt idx="635">
                  <c:v>0.18760000000000002</c:v>
                </c:pt>
                <c:pt idx="636">
                  <c:v>0.20399999999999999</c:v>
                </c:pt>
                <c:pt idx="637">
                  <c:v>0.19920000000000002</c:v>
                </c:pt>
                <c:pt idx="638">
                  <c:v>0.19059999999999999</c:v>
                </c:pt>
                <c:pt idx="639">
                  <c:v>0.19579999999999997</c:v>
                </c:pt>
                <c:pt idx="640">
                  <c:v>0.19</c:v>
                </c:pt>
                <c:pt idx="641">
                  <c:v>0.19359999999999999</c:v>
                </c:pt>
                <c:pt idx="642">
                  <c:v>0.2054</c:v>
                </c:pt>
                <c:pt idx="643">
                  <c:v>0.2228</c:v>
                </c:pt>
                <c:pt idx="644">
                  <c:v>0.2351</c:v>
                </c:pt>
                <c:pt idx="645">
                  <c:v>0.2177</c:v>
                </c:pt>
                <c:pt idx="646">
                  <c:v>0.21299999999999999</c:v>
                </c:pt>
                <c:pt idx="647">
                  <c:v>0.20960000000000001</c:v>
                </c:pt>
                <c:pt idx="648">
                  <c:v>0.2082</c:v>
                </c:pt>
                <c:pt idx="649">
                  <c:v>0.21840000000000001</c:v>
                </c:pt>
                <c:pt idx="650">
                  <c:v>0.22020000000000001</c:v>
                </c:pt>
                <c:pt idx="651">
                  <c:v>0.21390000000000001</c:v>
                </c:pt>
                <c:pt idx="652">
                  <c:v>0.21479999999999999</c:v>
                </c:pt>
                <c:pt idx="653">
                  <c:v>0.22289999999999999</c:v>
                </c:pt>
                <c:pt idx="654">
                  <c:v>0.21940000000000001</c:v>
                </c:pt>
                <c:pt idx="655">
                  <c:v>0.2064</c:v>
                </c:pt>
                <c:pt idx="656">
                  <c:v>0.20050000000000001</c:v>
                </c:pt>
                <c:pt idx="657">
                  <c:v>0.19769999999999999</c:v>
                </c:pt>
                <c:pt idx="658">
                  <c:v>0.22460000000000002</c:v>
                </c:pt>
                <c:pt idx="659">
                  <c:v>0.22769999999999999</c:v>
                </c:pt>
                <c:pt idx="660">
                  <c:v>0.23749999999999999</c:v>
                </c:pt>
                <c:pt idx="661">
                  <c:v>0.2452</c:v>
                </c:pt>
                <c:pt idx="662">
                  <c:v>0.2311</c:v>
                </c:pt>
                <c:pt idx="663">
                  <c:v>0.2445</c:v>
                </c:pt>
                <c:pt idx="664">
                  <c:v>0.2437</c:v>
                </c:pt>
                <c:pt idx="665">
                  <c:v>0.22640000000000002</c:v>
                </c:pt>
                <c:pt idx="666">
                  <c:v>0.2109</c:v>
                </c:pt>
                <c:pt idx="667">
                  <c:v>0.23829999999999998</c:v>
                </c:pt>
                <c:pt idx="668">
                  <c:v>0.24739999999999998</c:v>
                </c:pt>
                <c:pt idx="669">
                  <c:v>0.24100000000000002</c:v>
                </c:pt>
                <c:pt idx="670">
                  <c:v>0.24729999999999999</c:v>
                </c:pt>
                <c:pt idx="671">
                  <c:v>0.24260000000000001</c:v>
                </c:pt>
                <c:pt idx="672">
                  <c:v>0.24510000000000001</c:v>
                </c:pt>
                <c:pt idx="673">
                  <c:v>0.24760000000000001</c:v>
                </c:pt>
                <c:pt idx="674">
                  <c:v>0.24530000000000002</c:v>
                </c:pt>
                <c:pt idx="675">
                  <c:v>0.2495</c:v>
                </c:pt>
                <c:pt idx="676">
                  <c:v>0.25269999999999998</c:v>
                </c:pt>
                <c:pt idx="677">
                  <c:v>0.24309999999999998</c:v>
                </c:pt>
                <c:pt idx="678">
                  <c:v>0.24399999999999999</c:v>
                </c:pt>
                <c:pt idx="679">
                  <c:v>0.2389</c:v>
                </c:pt>
                <c:pt idx="680">
                  <c:v>0.24640000000000001</c:v>
                </c:pt>
                <c:pt idx="681">
                  <c:v>0.25989999999999996</c:v>
                </c:pt>
                <c:pt idx="682">
                  <c:v>0.25170000000000003</c:v>
                </c:pt>
                <c:pt idx="683">
                  <c:v>0.25739999999999996</c:v>
                </c:pt>
                <c:pt idx="684">
                  <c:v>0.23769999999999999</c:v>
                </c:pt>
                <c:pt idx="685">
                  <c:v>0.24100000000000002</c:v>
                </c:pt>
                <c:pt idx="686">
                  <c:v>0.23480000000000001</c:v>
                </c:pt>
                <c:pt idx="687">
                  <c:v>0.22739999999999999</c:v>
                </c:pt>
                <c:pt idx="688">
                  <c:v>0.2208</c:v>
                </c:pt>
                <c:pt idx="689">
                  <c:v>0.22</c:v>
                </c:pt>
                <c:pt idx="690">
                  <c:v>0.22640000000000002</c:v>
                </c:pt>
                <c:pt idx="691">
                  <c:v>0.2296</c:v>
                </c:pt>
                <c:pt idx="692">
                  <c:v>0.22260000000000002</c:v>
                </c:pt>
                <c:pt idx="693">
                  <c:v>0.2223</c:v>
                </c:pt>
                <c:pt idx="694">
                  <c:v>0.2291</c:v>
                </c:pt>
                <c:pt idx="695">
                  <c:v>0.22320000000000001</c:v>
                </c:pt>
                <c:pt idx="696">
                  <c:v>0.22270000000000001</c:v>
                </c:pt>
                <c:pt idx="697">
                  <c:v>0.21539999999999998</c:v>
                </c:pt>
                <c:pt idx="698">
                  <c:v>0.21609999999999999</c:v>
                </c:pt>
                <c:pt idx="699">
                  <c:v>0.2029</c:v>
                </c:pt>
                <c:pt idx="700">
                  <c:v>0.2077</c:v>
                </c:pt>
                <c:pt idx="701">
                  <c:v>0.22309999999999999</c:v>
                </c:pt>
                <c:pt idx="702">
                  <c:v>0.19750000000000001</c:v>
                </c:pt>
                <c:pt idx="703">
                  <c:v>0.2026</c:v>
                </c:pt>
                <c:pt idx="704">
                  <c:v>0.19989999999999999</c:v>
                </c:pt>
                <c:pt idx="705">
                  <c:v>0.20050000000000001</c:v>
                </c:pt>
                <c:pt idx="706">
                  <c:v>0.20530000000000001</c:v>
                </c:pt>
                <c:pt idx="707">
                  <c:v>0.21690000000000001</c:v>
                </c:pt>
                <c:pt idx="708">
                  <c:v>0.2072</c:v>
                </c:pt>
                <c:pt idx="709">
                  <c:v>0.1953</c:v>
                </c:pt>
                <c:pt idx="710">
                  <c:v>0.1986</c:v>
                </c:pt>
                <c:pt idx="711">
                  <c:v>0.22989999999999999</c:v>
                </c:pt>
                <c:pt idx="712">
                  <c:v>0.23170000000000002</c:v>
                </c:pt>
                <c:pt idx="713">
                  <c:v>0.31120000000000003</c:v>
                </c:pt>
                <c:pt idx="714">
                  <c:v>0.31219999999999998</c:v>
                </c:pt>
                <c:pt idx="715">
                  <c:v>0.33750000000000002</c:v>
                </c:pt>
                <c:pt idx="716">
                  <c:v>0.38200000000000001</c:v>
                </c:pt>
                <c:pt idx="717">
                  <c:v>0.35090000000000005</c:v>
                </c:pt>
                <c:pt idx="718">
                  <c:v>0.32090000000000002</c:v>
                </c:pt>
                <c:pt idx="719">
                  <c:v>0.32240000000000002</c:v>
                </c:pt>
                <c:pt idx="720">
                  <c:v>0.32179999999999997</c:v>
                </c:pt>
                <c:pt idx="721">
                  <c:v>0.32569999999999999</c:v>
                </c:pt>
                <c:pt idx="722">
                  <c:v>0.36270000000000002</c:v>
                </c:pt>
                <c:pt idx="723">
                  <c:v>0.36630000000000001</c:v>
                </c:pt>
                <c:pt idx="724">
                  <c:v>0.36380000000000001</c:v>
                </c:pt>
                <c:pt idx="725">
                  <c:v>0.37840000000000001</c:v>
                </c:pt>
                <c:pt idx="726">
                  <c:v>0.3664</c:v>
                </c:pt>
                <c:pt idx="727">
                  <c:v>0.33659999999999995</c:v>
                </c:pt>
                <c:pt idx="728">
                  <c:v>0.31579999999999997</c:v>
                </c:pt>
                <c:pt idx="729">
                  <c:v>0.3155</c:v>
                </c:pt>
                <c:pt idx="730">
                  <c:v>0.29930000000000001</c:v>
                </c:pt>
                <c:pt idx="731">
                  <c:v>0.2732</c:v>
                </c:pt>
                <c:pt idx="732">
                  <c:v>0.26649999999999996</c:v>
                </c:pt>
                <c:pt idx="733">
                  <c:v>0.29799999999999999</c:v>
                </c:pt>
                <c:pt idx="734">
                  <c:v>0.28949999999999998</c:v>
                </c:pt>
                <c:pt idx="735">
                  <c:v>0.27429999999999999</c:v>
                </c:pt>
                <c:pt idx="736">
                  <c:v>0.2601</c:v>
                </c:pt>
                <c:pt idx="737">
                  <c:v>0.25659999999999999</c:v>
                </c:pt>
                <c:pt idx="738">
                  <c:v>0.23920000000000002</c:v>
                </c:pt>
                <c:pt idx="739">
                  <c:v>0.2384</c:v>
                </c:pt>
                <c:pt idx="740">
                  <c:v>0.22649999999999998</c:v>
                </c:pt>
                <c:pt idx="741">
                  <c:v>0.23219999999999999</c:v>
                </c:pt>
                <c:pt idx="742">
                  <c:v>0.2336</c:v>
                </c:pt>
                <c:pt idx="743">
                  <c:v>0.2455</c:v>
                </c:pt>
                <c:pt idx="744">
                  <c:v>0.27629999999999999</c:v>
                </c:pt>
                <c:pt idx="745">
                  <c:v>0.2792</c:v>
                </c:pt>
                <c:pt idx="746">
                  <c:v>0.2737</c:v>
                </c:pt>
                <c:pt idx="747">
                  <c:v>0.2611</c:v>
                </c:pt>
                <c:pt idx="748">
                  <c:v>0.26329999999999998</c:v>
                </c:pt>
                <c:pt idx="749">
                  <c:v>0.27190000000000003</c:v>
                </c:pt>
                <c:pt idx="750">
                  <c:v>0.2918</c:v>
                </c:pt>
                <c:pt idx="751">
                  <c:v>0.28559999999999997</c:v>
                </c:pt>
                <c:pt idx="752">
                  <c:v>0.29859999999999998</c:v>
                </c:pt>
                <c:pt idx="753">
                  <c:v>0.30269999999999997</c:v>
                </c:pt>
                <c:pt idx="754">
                  <c:v>0.29270000000000002</c:v>
                </c:pt>
                <c:pt idx="755">
                  <c:v>0.26789999999999997</c:v>
                </c:pt>
                <c:pt idx="756">
                  <c:v>0.24379999999999999</c:v>
                </c:pt>
                <c:pt idx="757">
                  <c:v>0.24010000000000001</c:v>
                </c:pt>
                <c:pt idx="758">
                  <c:v>0.23420000000000002</c:v>
                </c:pt>
                <c:pt idx="759">
                  <c:v>0.24359999999999998</c:v>
                </c:pt>
                <c:pt idx="760">
                  <c:v>0.25659999999999999</c:v>
                </c:pt>
                <c:pt idx="761">
                  <c:v>0.25069999999999998</c:v>
                </c:pt>
                <c:pt idx="762">
                  <c:v>0.2601</c:v>
                </c:pt>
                <c:pt idx="763">
                  <c:v>0.28689999999999999</c:v>
                </c:pt>
                <c:pt idx="764">
                  <c:v>0.2802</c:v>
                </c:pt>
                <c:pt idx="765">
                  <c:v>0.25170000000000003</c:v>
                </c:pt>
                <c:pt idx="766">
                  <c:v>0.23749999999999999</c:v>
                </c:pt>
                <c:pt idx="767">
                  <c:v>0.23449999999999999</c:v>
                </c:pt>
                <c:pt idx="768">
                  <c:v>0.2165</c:v>
                </c:pt>
                <c:pt idx="769">
                  <c:v>0.2165</c:v>
                </c:pt>
                <c:pt idx="770">
                  <c:v>0.2253</c:v>
                </c:pt>
                <c:pt idx="771">
                  <c:v>0.2316</c:v>
                </c:pt>
                <c:pt idx="772">
                  <c:v>0.23319999999999999</c:v>
                </c:pt>
                <c:pt idx="773">
                  <c:v>0.2397</c:v>
                </c:pt>
                <c:pt idx="774">
                  <c:v>0.22270000000000001</c:v>
                </c:pt>
                <c:pt idx="775">
                  <c:v>0.22059999999999999</c:v>
                </c:pt>
                <c:pt idx="776">
                  <c:v>0.2165</c:v>
                </c:pt>
                <c:pt idx="777">
                  <c:v>0.2147</c:v>
                </c:pt>
                <c:pt idx="778">
                  <c:v>0.21359999999999998</c:v>
                </c:pt>
                <c:pt idx="779">
                  <c:v>0.20670000000000002</c:v>
                </c:pt>
                <c:pt idx="780">
                  <c:v>0.20550000000000002</c:v>
                </c:pt>
                <c:pt idx="781">
                  <c:v>0.21289999999999998</c:v>
                </c:pt>
                <c:pt idx="782">
                  <c:v>0.2051</c:v>
                </c:pt>
                <c:pt idx="783">
                  <c:v>0.2155</c:v>
                </c:pt>
                <c:pt idx="784">
                  <c:v>0.20660000000000001</c:v>
                </c:pt>
                <c:pt idx="785">
                  <c:v>0.20379999999999998</c:v>
                </c:pt>
                <c:pt idx="786">
                  <c:v>0.1973</c:v>
                </c:pt>
                <c:pt idx="787">
                  <c:v>0.19839999999999999</c:v>
                </c:pt>
                <c:pt idx="788">
                  <c:v>0.20760000000000001</c:v>
                </c:pt>
                <c:pt idx="789">
                  <c:v>0.1966</c:v>
                </c:pt>
                <c:pt idx="790">
                  <c:v>0.19879999999999998</c:v>
                </c:pt>
                <c:pt idx="791">
                  <c:v>0.19</c:v>
                </c:pt>
                <c:pt idx="792">
                  <c:v>0.18989999999999999</c:v>
                </c:pt>
                <c:pt idx="793">
                  <c:v>0.19350000000000001</c:v>
                </c:pt>
                <c:pt idx="794">
                  <c:v>0.1862</c:v>
                </c:pt>
                <c:pt idx="795">
                  <c:v>0.18629999999999999</c:v>
                </c:pt>
                <c:pt idx="796">
                  <c:v>0.1855</c:v>
                </c:pt>
                <c:pt idx="797">
                  <c:v>0.19190000000000002</c:v>
                </c:pt>
                <c:pt idx="798">
                  <c:v>0.19039999999999999</c:v>
                </c:pt>
                <c:pt idx="799">
                  <c:v>0.19579999999999997</c:v>
                </c:pt>
                <c:pt idx="800">
                  <c:v>0.20929999999999999</c:v>
                </c:pt>
                <c:pt idx="801">
                  <c:v>0.19140000000000001</c:v>
                </c:pt>
                <c:pt idx="802">
                  <c:v>0.20230000000000001</c:v>
                </c:pt>
                <c:pt idx="803">
                  <c:v>0.1943</c:v>
                </c:pt>
                <c:pt idx="804">
                  <c:v>0.18890000000000001</c:v>
                </c:pt>
                <c:pt idx="805">
                  <c:v>0.1825</c:v>
                </c:pt>
                <c:pt idx="806">
                  <c:v>0.18710000000000002</c:v>
                </c:pt>
                <c:pt idx="807">
                  <c:v>0.18510000000000001</c:v>
                </c:pt>
                <c:pt idx="808">
                  <c:v>0.18659999999999999</c:v>
                </c:pt>
                <c:pt idx="809">
                  <c:v>0.18289999999999998</c:v>
                </c:pt>
                <c:pt idx="810">
                  <c:v>0.17760000000000001</c:v>
                </c:pt>
                <c:pt idx="811">
                  <c:v>0.18690000000000001</c:v>
                </c:pt>
                <c:pt idx="812">
                  <c:v>0.19980000000000001</c:v>
                </c:pt>
                <c:pt idx="813">
                  <c:v>0.2051</c:v>
                </c:pt>
                <c:pt idx="814">
                  <c:v>0.22539999999999999</c:v>
                </c:pt>
                <c:pt idx="815">
                  <c:v>0.2281</c:v>
                </c:pt>
                <c:pt idx="816">
                  <c:v>0.23469999999999999</c:v>
                </c:pt>
                <c:pt idx="817">
                  <c:v>0.24660000000000001</c:v>
                </c:pt>
                <c:pt idx="818">
                  <c:v>0.2422</c:v>
                </c:pt>
                <c:pt idx="819">
                  <c:v>0.23370000000000002</c:v>
                </c:pt>
                <c:pt idx="820">
                  <c:v>0.2198</c:v>
                </c:pt>
                <c:pt idx="821">
                  <c:v>0.21820000000000001</c:v>
                </c:pt>
                <c:pt idx="822">
                  <c:v>0.22469999999999998</c:v>
                </c:pt>
                <c:pt idx="823">
                  <c:v>0.2366</c:v>
                </c:pt>
                <c:pt idx="824">
                  <c:v>0.23170000000000002</c:v>
                </c:pt>
                <c:pt idx="825">
                  <c:v>0.21510000000000001</c:v>
                </c:pt>
                <c:pt idx="826">
                  <c:v>0.22769999999999999</c:v>
                </c:pt>
                <c:pt idx="827">
                  <c:v>0.21609999999999999</c:v>
                </c:pt>
                <c:pt idx="828">
                  <c:v>0.2089</c:v>
                </c:pt>
                <c:pt idx="829">
                  <c:v>0.22059999999999999</c:v>
                </c:pt>
                <c:pt idx="830">
                  <c:v>0.20760000000000001</c:v>
                </c:pt>
                <c:pt idx="831">
                  <c:v>0.2039</c:v>
                </c:pt>
                <c:pt idx="832">
                  <c:v>0.1991</c:v>
                </c:pt>
                <c:pt idx="833">
                  <c:v>0.19440000000000002</c:v>
                </c:pt>
                <c:pt idx="834">
                  <c:v>0.20600000000000002</c:v>
                </c:pt>
                <c:pt idx="835">
                  <c:v>0.21969999999999998</c:v>
                </c:pt>
                <c:pt idx="836">
                  <c:v>0.26090000000000002</c:v>
                </c:pt>
                <c:pt idx="837">
                  <c:v>0.24170000000000003</c:v>
                </c:pt>
                <c:pt idx="838">
                  <c:v>0.2278</c:v>
                </c:pt>
                <c:pt idx="839">
                  <c:v>0.21179999999999999</c:v>
                </c:pt>
                <c:pt idx="840">
                  <c:v>0.19339999999999999</c:v>
                </c:pt>
                <c:pt idx="841">
                  <c:v>0.20319999999999999</c:v>
                </c:pt>
                <c:pt idx="842">
                  <c:v>0.21460000000000001</c:v>
                </c:pt>
                <c:pt idx="843">
                  <c:v>0.22789999999999999</c:v>
                </c:pt>
                <c:pt idx="844">
                  <c:v>0.2339</c:v>
                </c:pt>
                <c:pt idx="845">
                  <c:v>0.20569999999999999</c:v>
                </c:pt>
                <c:pt idx="846">
                  <c:v>0.21050000000000002</c:v>
                </c:pt>
                <c:pt idx="847">
                  <c:v>0.20980000000000001</c:v>
                </c:pt>
                <c:pt idx="848">
                  <c:v>0.20440000000000003</c:v>
                </c:pt>
                <c:pt idx="849">
                  <c:v>0.19640000000000002</c:v>
                </c:pt>
                <c:pt idx="850">
                  <c:v>0.20440000000000003</c:v>
                </c:pt>
                <c:pt idx="851">
                  <c:v>0.21690000000000001</c:v>
                </c:pt>
                <c:pt idx="852">
                  <c:v>0.2039</c:v>
                </c:pt>
                <c:pt idx="853">
                  <c:v>0.19889999999999999</c:v>
                </c:pt>
                <c:pt idx="854">
                  <c:v>0.1938</c:v>
                </c:pt>
                <c:pt idx="855">
                  <c:v>0.18989999999999999</c:v>
                </c:pt>
                <c:pt idx="856">
                  <c:v>0.22070000000000001</c:v>
                </c:pt>
                <c:pt idx="857">
                  <c:v>0.22589999999999999</c:v>
                </c:pt>
                <c:pt idx="858">
                  <c:v>0.20739999999999997</c:v>
                </c:pt>
                <c:pt idx="859">
                  <c:v>0.2132</c:v>
                </c:pt>
                <c:pt idx="860">
                  <c:v>0.22829999999999998</c:v>
                </c:pt>
                <c:pt idx="861">
                  <c:v>0.22</c:v>
                </c:pt>
                <c:pt idx="862">
                  <c:v>0.22850000000000001</c:v>
                </c:pt>
                <c:pt idx="863">
                  <c:v>0.2122</c:v>
                </c:pt>
                <c:pt idx="864">
                  <c:v>0.1978</c:v>
                </c:pt>
                <c:pt idx="865">
                  <c:v>0.20579999999999998</c:v>
                </c:pt>
                <c:pt idx="866">
                  <c:v>0.20519999999999999</c:v>
                </c:pt>
                <c:pt idx="867">
                  <c:v>0.21479999999999999</c:v>
                </c:pt>
                <c:pt idx="868">
                  <c:v>0.23569999999999999</c:v>
                </c:pt>
                <c:pt idx="869">
                  <c:v>0.2278</c:v>
                </c:pt>
                <c:pt idx="870">
                  <c:v>0.25940000000000002</c:v>
                </c:pt>
                <c:pt idx="871">
                  <c:v>0.248</c:v>
                </c:pt>
                <c:pt idx="872">
                  <c:v>0.22889999999999999</c:v>
                </c:pt>
                <c:pt idx="873">
                  <c:v>0.22399999999999998</c:v>
                </c:pt>
                <c:pt idx="874">
                  <c:v>0.21920000000000001</c:v>
                </c:pt>
                <c:pt idx="875">
                  <c:v>0.21940000000000001</c:v>
                </c:pt>
                <c:pt idx="876">
                  <c:v>0.20170000000000002</c:v>
                </c:pt>
                <c:pt idx="877">
                  <c:v>0.20019999999999999</c:v>
                </c:pt>
                <c:pt idx="878">
                  <c:v>0.20250000000000001</c:v>
                </c:pt>
                <c:pt idx="879">
                  <c:v>0.19359999999999999</c:v>
                </c:pt>
                <c:pt idx="880">
                  <c:v>0.19570000000000001</c:v>
                </c:pt>
                <c:pt idx="881">
                  <c:v>0.1971</c:v>
                </c:pt>
                <c:pt idx="882">
                  <c:v>0.18</c:v>
                </c:pt>
                <c:pt idx="883">
                  <c:v>0.17670000000000002</c:v>
                </c:pt>
                <c:pt idx="884">
                  <c:v>0.18629999999999999</c:v>
                </c:pt>
                <c:pt idx="885">
                  <c:v>0.1862</c:v>
                </c:pt>
                <c:pt idx="886">
                  <c:v>0.1782</c:v>
                </c:pt>
                <c:pt idx="887">
                  <c:v>0.18160000000000001</c:v>
                </c:pt>
                <c:pt idx="888">
                  <c:v>0.17920000000000003</c:v>
                </c:pt>
                <c:pt idx="889">
                  <c:v>0.18260000000000001</c:v>
                </c:pt>
                <c:pt idx="890">
                  <c:v>0.17879999999999999</c:v>
                </c:pt>
                <c:pt idx="891">
                  <c:v>0.1789</c:v>
                </c:pt>
                <c:pt idx="892">
                  <c:v>0.16969999999999999</c:v>
                </c:pt>
                <c:pt idx="893">
                  <c:v>0.1623</c:v>
                </c:pt>
                <c:pt idx="894">
                  <c:v>0.1734</c:v>
                </c:pt>
                <c:pt idx="895">
                  <c:v>0.20100000000000001</c:v>
                </c:pt>
                <c:pt idx="896">
                  <c:v>0.20319999999999999</c:v>
                </c:pt>
                <c:pt idx="897">
                  <c:v>0.23010000000000003</c:v>
                </c:pt>
                <c:pt idx="898">
                  <c:v>0.23010000000000003</c:v>
                </c:pt>
                <c:pt idx="899">
                  <c:v>0.23129999999999998</c:v>
                </c:pt>
                <c:pt idx="900">
                  <c:v>0.2525</c:v>
                </c:pt>
                <c:pt idx="901">
                  <c:v>0.24789999999999998</c:v>
                </c:pt>
                <c:pt idx="902">
                  <c:v>0.2266</c:v>
                </c:pt>
                <c:pt idx="903">
                  <c:v>0.248</c:v>
                </c:pt>
                <c:pt idx="904">
                  <c:v>0.25980000000000003</c:v>
                </c:pt>
                <c:pt idx="905">
                  <c:v>0.31059999999999999</c:v>
                </c:pt>
                <c:pt idx="906">
                  <c:v>0.29830000000000001</c:v>
                </c:pt>
                <c:pt idx="907">
                  <c:v>0.28199999999999997</c:v>
                </c:pt>
                <c:pt idx="908">
                  <c:v>0.2702</c:v>
                </c:pt>
                <c:pt idx="909">
                  <c:v>0.28749999999999998</c:v>
                </c:pt>
                <c:pt idx="910">
                  <c:v>0.31909999999999999</c:v>
                </c:pt>
                <c:pt idx="911">
                  <c:v>0.28550000000000003</c:v>
                </c:pt>
                <c:pt idx="912">
                  <c:v>0.29920000000000002</c:v>
                </c:pt>
                <c:pt idx="913">
                  <c:v>0.34340000000000004</c:v>
                </c:pt>
                <c:pt idx="914">
                  <c:v>0.31859999999999999</c:v>
                </c:pt>
                <c:pt idx="915">
                  <c:v>0.28399999999999997</c:v>
                </c:pt>
                <c:pt idx="916">
                  <c:v>0.28689999999999999</c:v>
                </c:pt>
                <c:pt idx="917">
                  <c:v>0.3</c:v>
                </c:pt>
                <c:pt idx="918">
                  <c:v>0.33140000000000003</c:v>
                </c:pt>
                <c:pt idx="919">
                  <c:v>0.318</c:v>
                </c:pt>
                <c:pt idx="920">
                  <c:v>0.30329999999999996</c:v>
                </c:pt>
                <c:pt idx="921">
                  <c:v>0.31140000000000001</c:v>
                </c:pt>
                <c:pt idx="922">
                  <c:v>0.38549999999999995</c:v>
                </c:pt>
                <c:pt idx="923">
                  <c:v>0.39600000000000002</c:v>
                </c:pt>
                <c:pt idx="924">
                  <c:v>0.44280000000000003</c:v>
                </c:pt>
                <c:pt idx="925">
                  <c:v>0.36479999999999996</c:v>
                </c:pt>
                <c:pt idx="926">
                  <c:v>0.36759999999999998</c:v>
                </c:pt>
                <c:pt idx="927">
                  <c:v>0.4143</c:v>
                </c:pt>
                <c:pt idx="928">
                  <c:v>0.43310000000000004</c:v>
                </c:pt>
                <c:pt idx="929">
                  <c:v>0.379</c:v>
                </c:pt>
                <c:pt idx="930">
                  <c:v>0.39659999999999995</c:v>
                </c:pt>
                <c:pt idx="931">
                  <c:v>0.45289999999999997</c:v>
                </c:pt>
                <c:pt idx="932">
                  <c:v>0.43740000000000001</c:v>
                </c:pt>
                <c:pt idx="933">
                  <c:v>0.38569999999999999</c:v>
                </c:pt>
                <c:pt idx="934">
                  <c:v>0.36579999999999996</c:v>
                </c:pt>
                <c:pt idx="935">
                  <c:v>0.3594</c:v>
                </c:pt>
                <c:pt idx="936">
                  <c:v>0.39229999999999998</c:v>
                </c:pt>
                <c:pt idx="937">
                  <c:v>0.38630000000000003</c:v>
                </c:pt>
                <c:pt idx="938">
                  <c:v>0.38579999999999998</c:v>
                </c:pt>
                <c:pt idx="939">
                  <c:v>0.36619999999999997</c:v>
                </c:pt>
                <c:pt idx="940">
                  <c:v>0.32469999999999999</c:v>
                </c:pt>
                <c:pt idx="941">
                  <c:v>0.34659999999999996</c:v>
                </c:pt>
                <c:pt idx="942">
                  <c:v>0.34549999999999997</c:v>
                </c:pt>
                <c:pt idx="943">
                  <c:v>0.34869999999999995</c:v>
                </c:pt>
                <c:pt idx="944">
                  <c:v>0.36080000000000001</c:v>
                </c:pt>
                <c:pt idx="945">
                  <c:v>0.40950000000000003</c:v>
                </c:pt>
                <c:pt idx="946">
                  <c:v>0.43479999999999996</c:v>
                </c:pt>
                <c:pt idx="947">
                  <c:v>0.4047</c:v>
                </c:pt>
                <c:pt idx="948">
                  <c:v>0.42810000000000004</c:v>
                </c:pt>
                <c:pt idx="949">
                  <c:v>0.41200000000000003</c:v>
                </c:pt>
                <c:pt idx="950">
                  <c:v>0.43509999999999999</c:v>
                </c:pt>
                <c:pt idx="951">
                  <c:v>0.45740000000000003</c:v>
                </c:pt>
                <c:pt idx="952">
                  <c:v>0.42200000000000004</c:v>
                </c:pt>
                <c:pt idx="953">
                  <c:v>0.4007</c:v>
                </c:pt>
                <c:pt idx="954">
                  <c:v>0.40229999999999999</c:v>
                </c:pt>
                <c:pt idx="955">
                  <c:v>0.3896</c:v>
                </c:pt>
                <c:pt idx="956">
                  <c:v>0.33340000000000003</c:v>
                </c:pt>
                <c:pt idx="957">
                  <c:v>0.34820000000000001</c:v>
                </c:pt>
                <c:pt idx="958">
                  <c:v>0.33130000000000004</c:v>
                </c:pt>
                <c:pt idx="959">
                  <c:v>0.33110000000000001</c:v>
                </c:pt>
                <c:pt idx="960">
                  <c:v>0.33210000000000001</c:v>
                </c:pt>
                <c:pt idx="961">
                  <c:v>0.31530000000000002</c:v>
                </c:pt>
                <c:pt idx="962">
                  <c:v>0.32270000000000004</c:v>
                </c:pt>
                <c:pt idx="963">
                  <c:v>0.32380000000000003</c:v>
                </c:pt>
                <c:pt idx="964">
                  <c:v>0.32950000000000002</c:v>
                </c:pt>
                <c:pt idx="965">
                  <c:v>0.32420000000000004</c:v>
                </c:pt>
                <c:pt idx="966">
                  <c:v>0.29499999999999998</c:v>
                </c:pt>
                <c:pt idx="967">
                  <c:v>0.28050000000000003</c:v>
                </c:pt>
                <c:pt idx="968">
                  <c:v>0.27260000000000001</c:v>
                </c:pt>
                <c:pt idx="969">
                  <c:v>0.27760000000000001</c:v>
                </c:pt>
                <c:pt idx="970">
                  <c:v>0.2737</c:v>
                </c:pt>
                <c:pt idx="971">
                  <c:v>0.2601</c:v>
                </c:pt>
                <c:pt idx="972">
                  <c:v>0.25700000000000001</c:v>
                </c:pt>
                <c:pt idx="973">
                  <c:v>0.28089999999999998</c:v>
                </c:pt>
                <c:pt idx="974">
                  <c:v>0.28170000000000001</c:v>
                </c:pt>
                <c:pt idx="975">
                  <c:v>0.28470000000000001</c:v>
                </c:pt>
                <c:pt idx="976">
                  <c:v>0.2928</c:v>
                </c:pt>
                <c:pt idx="977">
                  <c:v>0.2903</c:v>
                </c:pt>
                <c:pt idx="978">
                  <c:v>0.28899999999999998</c:v>
                </c:pt>
                <c:pt idx="979">
                  <c:v>0.27949999999999997</c:v>
                </c:pt>
                <c:pt idx="980">
                  <c:v>0.27129999999999999</c:v>
                </c:pt>
                <c:pt idx="981">
                  <c:v>0.255</c:v>
                </c:pt>
                <c:pt idx="982">
                  <c:v>0.22469999999999998</c:v>
                </c:pt>
                <c:pt idx="983">
                  <c:v>0.21840000000000001</c:v>
                </c:pt>
                <c:pt idx="984">
                  <c:v>0.23280000000000001</c:v>
                </c:pt>
                <c:pt idx="985">
                  <c:v>0.22149999999999997</c:v>
                </c:pt>
                <c:pt idx="986">
                  <c:v>0.22089999999999999</c:v>
                </c:pt>
                <c:pt idx="987">
                  <c:v>0.2601</c:v>
                </c:pt>
                <c:pt idx="988">
                  <c:v>0.24969999999999998</c:v>
                </c:pt>
                <c:pt idx="989">
                  <c:v>0.25429999999999997</c:v>
                </c:pt>
                <c:pt idx="990">
                  <c:v>0.28699999999999998</c:v>
                </c:pt>
                <c:pt idx="991">
                  <c:v>0.25309999999999999</c:v>
                </c:pt>
                <c:pt idx="992">
                  <c:v>0.249</c:v>
                </c:pt>
                <c:pt idx="993">
                  <c:v>0.25579999999999997</c:v>
                </c:pt>
                <c:pt idx="994">
                  <c:v>0.25659999999999999</c:v>
                </c:pt>
                <c:pt idx="995">
                  <c:v>0.2681</c:v>
                </c:pt>
                <c:pt idx="996">
                  <c:v>0.2772</c:v>
                </c:pt>
                <c:pt idx="997">
                  <c:v>0.31309999999999999</c:v>
                </c:pt>
                <c:pt idx="998">
                  <c:v>0.29420000000000002</c:v>
                </c:pt>
                <c:pt idx="999">
                  <c:v>0.29960000000000003</c:v>
                </c:pt>
                <c:pt idx="1000">
                  <c:v>0.27960000000000002</c:v>
                </c:pt>
                <c:pt idx="1001">
                  <c:v>0.25040000000000001</c:v>
                </c:pt>
                <c:pt idx="1002">
                  <c:v>0.23860000000000001</c:v>
                </c:pt>
                <c:pt idx="1003">
                  <c:v>0.2278</c:v>
                </c:pt>
                <c:pt idx="1004">
                  <c:v>0.2021</c:v>
                </c:pt>
                <c:pt idx="1005">
                  <c:v>0.21479999999999999</c:v>
                </c:pt>
                <c:pt idx="1006">
                  <c:v>0.23499999999999999</c:v>
                </c:pt>
                <c:pt idx="1007">
                  <c:v>0.2218</c:v>
                </c:pt>
                <c:pt idx="1008">
                  <c:v>0.2334</c:v>
                </c:pt>
                <c:pt idx="1009">
                  <c:v>0.24420000000000003</c:v>
                </c:pt>
                <c:pt idx="1010">
                  <c:v>0.26170000000000004</c:v>
                </c:pt>
                <c:pt idx="1011">
                  <c:v>0.24460000000000001</c:v>
                </c:pt>
                <c:pt idx="1012">
                  <c:v>0.2334</c:v>
                </c:pt>
                <c:pt idx="1013">
                  <c:v>0.2437</c:v>
                </c:pt>
                <c:pt idx="1014">
                  <c:v>0.23280000000000001</c:v>
                </c:pt>
                <c:pt idx="1015">
                  <c:v>0.25459999999999999</c:v>
                </c:pt>
                <c:pt idx="1016">
                  <c:v>0.28100000000000003</c:v>
                </c:pt>
                <c:pt idx="1017">
                  <c:v>0.30109999999999998</c:v>
                </c:pt>
                <c:pt idx="1018">
                  <c:v>0.32979999999999998</c:v>
                </c:pt>
                <c:pt idx="1019">
                  <c:v>0.29239999999999999</c:v>
                </c:pt>
                <c:pt idx="1020">
                  <c:v>0.29239999999999999</c:v>
                </c:pt>
                <c:pt idx="1021">
                  <c:v>0.28600000000000003</c:v>
                </c:pt>
                <c:pt idx="1022">
                  <c:v>0.30920000000000003</c:v>
                </c:pt>
                <c:pt idx="1023">
                  <c:v>0.31950000000000001</c:v>
                </c:pt>
                <c:pt idx="1024">
                  <c:v>0.31129999999999997</c:v>
                </c:pt>
                <c:pt idx="1025">
                  <c:v>0.2923</c:v>
                </c:pt>
                <c:pt idx="1026">
                  <c:v>0.29730000000000001</c:v>
                </c:pt>
                <c:pt idx="1027">
                  <c:v>0.28110000000000002</c:v>
                </c:pt>
                <c:pt idx="1028">
                  <c:v>0.26250000000000001</c:v>
                </c:pt>
                <c:pt idx="1029">
                  <c:v>0.2767</c:v>
                </c:pt>
                <c:pt idx="1030">
                  <c:v>0.28160000000000002</c:v>
                </c:pt>
                <c:pt idx="1031">
                  <c:v>0.27879999999999999</c:v>
                </c:pt>
                <c:pt idx="1032">
                  <c:v>0.29480000000000001</c:v>
                </c:pt>
                <c:pt idx="1033">
                  <c:v>0.29670000000000002</c:v>
                </c:pt>
                <c:pt idx="1034">
                  <c:v>0.30269999999999997</c:v>
                </c:pt>
                <c:pt idx="1035">
                  <c:v>0.31359999999999999</c:v>
                </c:pt>
                <c:pt idx="1036">
                  <c:v>0.30449999999999999</c:v>
                </c:pt>
                <c:pt idx="1037">
                  <c:v>0.2742</c:v>
                </c:pt>
                <c:pt idx="1038">
                  <c:v>0.29760000000000003</c:v>
                </c:pt>
                <c:pt idx="1039">
                  <c:v>0.29649999999999999</c:v>
                </c:pt>
                <c:pt idx="1040">
                  <c:v>0.30649999999999999</c:v>
                </c:pt>
                <c:pt idx="1041">
                  <c:v>0.30449999999999999</c:v>
                </c:pt>
                <c:pt idx="1042">
                  <c:v>0.29299999999999998</c:v>
                </c:pt>
                <c:pt idx="1043">
                  <c:v>0.25869999999999999</c:v>
                </c:pt>
                <c:pt idx="1044">
                  <c:v>0.26489999999999997</c:v>
                </c:pt>
                <c:pt idx="1045">
                  <c:v>0.27210000000000001</c:v>
                </c:pt>
                <c:pt idx="1046">
                  <c:v>0.28010000000000002</c:v>
                </c:pt>
                <c:pt idx="1047">
                  <c:v>0.27879999999999999</c:v>
                </c:pt>
                <c:pt idx="1048">
                  <c:v>0.28370000000000001</c:v>
                </c:pt>
                <c:pt idx="1049">
                  <c:v>0.29220000000000002</c:v>
                </c:pt>
                <c:pt idx="1050">
                  <c:v>0.29039999999999999</c:v>
                </c:pt>
                <c:pt idx="1051">
                  <c:v>0.26669999999999999</c:v>
                </c:pt>
                <c:pt idx="1052">
                  <c:v>0.24079999999999999</c:v>
                </c:pt>
                <c:pt idx="1053">
                  <c:v>0.24539999999999998</c:v>
                </c:pt>
                <c:pt idx="1054">
                  <c:v>0.25019999999999998</c:v>
                </c:pt>
                <c:pt idx="1055">
                  <c:v>0.24789999999999998</c:v>
                </c:pt>
                <c:pt idx="1056">
                  <c:v>0.2437</c:v>
                </c:pt>
                <c:pt idx="1057">
                  <c:v>0.24840000000000001</c:v>
                </c:pt>
                <c:pt idx="1058">
                  <c:v>0.25239999999999996</c:v>
                </c:pt>
                <c:pt idx="1059">
                  <c:v>0.2515</c:v>
                </c:pt>
                <c:pt idx="1060">
                  <c:v>0.25569999999999998</c:v>
                </c:pt>
                <c:pt idx="1061">
                  <c:v>0.24129999999999999</c:v>
                </c:pt>
                <c:pt idx="1062">
                  <c:v>0.2432</c:v>
                </c:pt>
                <c:pt idx="1063">
                  <c:v>0.25</c:v>
                </c:pt>
                <c:pt idx="1064">
                  <c:v>0.2727</c:v>
                </c:pt>
                <c:pt idx="1065">
                  <c:v>0.26600000000000001</c:v>
                </c:pt>
                <c:pt idx="1066">
                  <c:v>0.24329999999999999</c:v>
                </c:pt>
                <c:pt idx="1067">
                  <c:v>0.2404</c:v>
                </c:pt>
                <c:pt idx="1068">
                  <c:v>0.2354</c:v>
                </c:pt>
                <c:pt idx="1069">
                  <c:v>0.2273</c:v>
                </c:pt>
                <c:pt idx="1070">
                  <c:v>0.23260000000000003</c:v>
                </c:pt>
                <c:pt idx="1071">
                  <c:v>0.22059999999999999</c:v>
                </c:pt>
                <c:pt idx="1072">
                  <c:v>0.22190000000000001</c:v>
                </c:pt>
                <c:pt idx="1073">
                  <c:v>0.22649999999999998</c:v>
                </c:pt>
                <c:pt idx="1074">
                  <c:v>0.2281</c:v>
                </c:pt>
                <c:pt idx="1075">
                  <c:v>0.22589999999999999</c:v>
                </c:pt>
                <c:pt idx="1076">
                  <c:v>0.2177</c:v>
                </c:pt>
                <c:pt idx="1077">
                  <c:v>0.21929999999999999</c:v>
                </c:pt>
                <c:pt idx="1078">
                  <c:v>0.2273</c:v>
                </c:pt>
                <c:pt idx="1079">
                  <c:v>0.24940000000000001</c:v>
                </c:pt>
                <c:pt idx="1080">
                  <c:v>0.23929999999999998</c:v>
                </c:pt>
                <c:pt idx="1081">
                  <c:v>0.23899999999999999</c:v>
                </c:pt>
                <c:pt idx="1082">
                  <c:v>0.26419999999999999</c:v>
                </c:pt>
                <c:pt idx="1083">
                  <c:v>0.25019999999999998</c:v>
                </c:pt>
                <c:pt idx="1084">
                  <c:v>0.23309999999999997</c:v>
                </c:pt>
                <c:pt idx="1085">
                  <c:v>0.22620000000000001</c:v>
                </c:pt>
                <c:pt idx="1086">
                  <c:v>0.22760000000000002</c:v>
                </c:pt>
                <c:pt idx="1087">
                  <c:v>0.23530000000000001</c:v>
                </c:pt>
                <c:pt idx="1088">
                  <c:v>0.2336</c:v>
                </c:pt>
                <c:pt idx="1089">
                  <c:v>0.24399999999999999</c:v>
                </c:pt>
                <c:pt idx="1090">
                  <c:v>0.25059999999999999</c:v>
                </c:pt>
                <c:pt idx="1091">
                  <c:v>0.25069999999999998</c:v>
                </c:pt>
                <c:pt idx="1092">
                  <c:v>0.24149999999999999</c:v>
                </c:pt>
                <c:pt idx="1093">
                  <c:v>0.25619999999999998</c:v>
                </c:pt>
                <c:pt idx="1094">
                  <c:v>0.25190000000000001</c:v>
                </c:pt>
                <c:pt idx="1095">
                  <c:v>0.27440000000000003</c:v>
                </c:pt>
                <c:pt idx="1096">
                  <c:v>0.25359999999999999</c:v>
                </c:pt>
                <c:pt idx="1097">
                  <c:v>0.26619999999999999</c:v>
                </c:pt>
                <c:pt idx="1098">
                  <c:v>0.25619999999999998</c:v>
                </c:pt>
                <c:pt idx="1099">
                  <c:v>0.26129999999999998</c:v>
                </c:pt>
                <c:pt idx="1100">
                  <c:v>0.25019999999999998</c:v>
                </c:pt>
                <c:pt idx="1101">
                  <c:v>0.26860000000000001</c:v>
                </c:pt>
                <c:pt idx="1102">
                  <c:v>0.27279999999999999</c:v>
                </c:pt>
                <c:pt idx="1103">
                  <c:v>0.27260000000000001</c:v>
                </c:pt>
                <c:pt idx="1104">
                  <c:v>0.25079999999999997</c:v>
                </c:pt>
                <c:pt idx="1105">
                  <c:v>0.24460000000000001</c:v>
                </c:pt>
                <c:pt idx="1106">
                  <c:v>0.24399999999999999</c:v>
                </c:pt>
                <c:pt idx="1107">
                  <c:v>0.2762</c:v>
                </c:pt>
                <c:pt idx="1108">
                  <c:v>0.28899999999999998</c:v>
                </c:pt>
                <c:pt idx="1109">
                  <c:v>0.2757</c:v>
                </c:pt>
                <c:pt idx="1110">
                  <c:v>0.28120000000000001</c:v>
                </c:pt>
                <c:pt idx="1111">
                  <c:v>0.25390000000000001</c:v>
                </c:pt>
                <c:pt idx="1112">
                  <c:v>0.26619999999999999</c:v>
                </c:pt>
                <c:pt idx="1113">
                  <c:v>0.2621</c:v>
                </c:pt>
                <c:pt idx="1114">
                  <c:v>0.26200000000000001</c:v>
                </c:pt>
                <c:pt idx="1115">
                  <c:v>0.23430000000000001</c:v>
                </c:pt>
                <c:pt idx="1116">
                  <c:v>0.23780000000000001</c:v>
                </c:pt>
                <c:pt idx="1117">
                  <c:v>0.2402</c:v>
                </c:pt>
                <c:pt idx="1118">
                  <c:v>0.23899999999999999</c:v>
                </c:pt>
                <c:pt idx="1119">
                  <c:v>0.25319999999999998</c:v>
                </c:pt>
                <c:pt idx="1120">
                  <c:v>0.25900000000000001</c:v>
                </c:pt>
                <c:pt idx="1121">
                  <c:v>0.2651</c:v>
                </c:pt>
                <c:pt idx="1122">
                  <c:v>0.2591</c:v>
                </c:pt>
                <c:pt idx="1123">
                  <c:v>0.22399999999999998</c:v>
                </c:pt>
                <c:pt idx="1124">
                  <c:v>0.2195</c:v>
                </c:pt>
                <c:pt idx="1125">
                  <c:v>0.2175</c:v>
                </c:pt>
                <c:pt idx="1126">
                  <c:v>0.21809999999999999</c:v>
                </c:pt>
                <c:pt idx="1127">
                  <c:v>0.217</c:v>
                </c:pt>
                <c:pt idx="1128">
                  <c:v>0.2132</c:v>
                </c:pt>
                <c:pt idx="1129">
                  <c:v>0.2306</c:v>
                </c:pt>
                <c:pt idx="1130">
                  <c:v>0.21760000000000002</c:v>
                </c:pt>
                <c:pt idx="1131">
                  <c:v>0.2263</c:v>
                </c:pt>
                <c:pt idx="1132">
                  <c:v>0.22510000000000002</c:v>
                </c:pt>
                <c:pt idx="1133">
                  <c:v>0.2109</c:v>
                </c:pt>
                <c:pt idx="1134">
                  <c:v>0.19690000000000002</c:v>
                </c:pt>
                <c:pt idx="1135">
                  <c:v>0.18659999999999999</c:v>
                </c:pt>
                <c:pt idx="1136">
                  <c:v>0.20730000000000001</c:v>
                </c:pt>
                <c:pt idx="1137">
                  <c:v>0.20350000000000001</c:v>
                </c:pt>
                <c:pt idx="1138">
                  <c:v>0.2024</c:v>
                </c:pt>
                <c:pt idx="1139">
                  <c:v>0.17960000000000001</c:v>
                </c:pt>
                <c:pt idx="1140">
                  <c:v>0.1973</c:v>
                </c:pt>
                <c:pt idx="1141">
                  <c:v>0.19949999999999998</c:v>
                </c:pt>
                <c:pt idx="1142">
                  <c:v>0.1971</c:v>
                </c:pt>
                <c:pt idx="1143">
                  <c:v>0.18679999999999999</c:v>
                </c:pt>
                <c:pt idx="1144">
                  <c:v>0.17420000000000002</c:v>
                </c:pt>
                <c:pt idx="1145">
                  <c:v>0.19070000000000001</c:v>
                </c:pt>
                <c:pt idx="1146">
                  <c:v>0.21789999999999998</c:v>
                </c:pt>
                <c:pt idx="1147">
                  <c:v>0.21460000000000001</c:v>
                </c:pt>
                <c:pt idx="1148">
                  <c:v>0.23050000000000001</c:v>
                </c:pt>
                <c:pt idx="1149">
                  <c:v>0.23319999999999999</c:v>
                </c:pt>
                <c:pt idx="1150">
                  <c:v>0.24979999999999999</c:v>
                </c:pt>
                <c:pt idx="1151">
                  <c:v>0.23230000000000001</c:v>
                </c:pt>
                <c:pt idx="1152">
                  <c:v>0.22850000000000001</c:v>
                </c:pt>
                <c:pt idx="1153">
                  <c:v>0.2452</c:v>
                </c:pt>
                <c:pt idx="1154">
                  <c:v>0.24640000000000001</c:v>
                </c:pt>
                <c:pt idx="1155">
                  <c:v>0.25590000000000002</c:v>
                </c:pt>
                <c:pt idx="1156">
                  <c:v>0.26269999999999999</c:v>
                </c:pt>
                <c:pt idx="1157">
                  <c:v>0.27399999999999997</c:v>
                </c:pt>
                <c:pt idx="1158">
                  <c:v>0.27010000000000001</c:v>
                </c:pt>
                <c:pt idx="1159">
                  <c:v>0.26600000000000001</c:v>
                </c:pt>
                <c:pt idx="1160">
                  <c:v>0.27660000000000001</c:v>
                </c:pt>
                <c:pt idx="1161">
                  <c:v>0.28449999999999998</c:v>
                </c:pt>
                <c:pt idx="1162">
                  <c:v>0.25390000000000001</c:v>
                </c:pt>
                <c:pt idx="1163">
                  <c:v>0.25030000000000002</c:v>
                </c:pt>
                <c:pt idx="1164">
                  <c:v>0.22309999999999999</c:v>
                </c:pt>
                <c:pt idx="1165">
                  <c:v>0.23070000000000002</c:v>
                </c:pt>
                <c:pt idx="1166">
                  <c:v>0.2167</c:v>
                </c:pt>
                <c:pt idx="1167">
                  <c:v>0.23300000000000001</c:v>
                </c:pt>
                <c:pt idx="1168">
                  <c:v>0.24390000000000001</c:v>
                </c:pt>
                <c:pt idx="1169">
                  <c:v>0.22949999999999998</c:v>
                </c:pt>
                <c:pt idx="1170">
                  <c:v>0.22550000000000001</c:v>
                </c:pt>
                <c:pt idx="1171">
                  <c:v>0.22399999999999998</c:v>
                </c:pt>
                <c:pt idx="1172">
                  <c:v>0.20960000000000001</c:v>
                </c:pt>
                <c:pt idx="1173">
                  <c:v>0.21210000000000001</c:v>
                </c:pt>
                <c:pt idx="1174">
                  <c:v>0.21829999999999999</c:v>
                </c:pt>
                <c:pt idx="1175">
                  <c:v>0.24629999999999999</c:v>
                </c:pt>
                <c:pt idx="1176">
                  <c:v>0.2445</c:v>
                </c:pt>
                <c:pt idx="1177">
                  <c:v>0.2293</c:v>
                </c:pt>
                <c:pt idx="1178">
                  <c:v>0.24530000000000002</c:v>
                </c:pt>
                <c:pt idx="1179">
                  <c:v>0.20980000000000001</c:v>
                </c:pt>
                <c:pt idx="1180">
                  <c:v>0.23440000000000003</c:v>
                </c:pt>
                <c:pt idx="1181">
                  <c:v>0.2382</c:v>
                </c:pt>
                <c:pt idx="1182">
                  <c:v>0.23010000000000003</c:v>
                </c:pt>
                <c:pt idx="1183">
                  <c:v>0.22030000000000002</c:v>
                </c:pt>
                <c:pt idx="1184">
                  <c:v>0.22889999999999999</c:v>
                </c:pt>
                <c:pt idx="1185">
                  <c:v>0.23769999999999999</c:v>
                </c:pt>
                <c:pt idx="1186">
                  <c:v>0.24559999999999998</c:v>
                </c:pt>
                <c:pt idx="1187">
                  <c:v>0.2525</c:v>
                </c:pt>
                <c:pt idx="1188">
                  <c:v>0.23300000000000001</c:v>
                </c:pt>
                <c:pt idx="1189">
                  <c:v>0.24030000000000001</c:v>
                </c:pt>
                <c:pt idx="1190">
                  <c:v>0.25650000000000001</c:v>
                </c:pt>
                <c:pt idx="1191">
                  <c:v>0.25190000000000001</c:v>
                </c:pt>
                <c:pt idx="1192">
                  <c:v>0.27839999999999998</c:v>
                </c:pt>
                <c:pt idx="1193">
                  <c:v>0.27789999999999998</c:v>
                </c:pt>
                <c:pt idx="1194">
                  <c:v>0.26400000000000001</c:v>
                </c:pt>
                <c:pt idx="1195">
                  <c:v>0.2606</c:v>
                </c:pt>
                <c:pt idx="1196">
                  <c:v>0.26489999999999997</c:v>
                </c:pt>
                <c:pt idx="1197">
                  <c:v>0.25409999999999999</c:v>
                </c:pt>
                <c:pt idx="1198">
                  <c:v>0.24929999999999999</c:v>
                </c:pt>
                <c:pt idx="1199">
                  <c:v>0.24460000000000001</c:v>
                </c:pt>
                <c:pt idx="1200">
                  <c:v>0.24789999999999998</c:v>
                </c:pt>
                <c:pt idx="1201">
                  <c:v>0.22059999999999999</c:v>
                </c:pt>
                <c:pt idx="1202">
                  <c:v>0.23579999999999998</c:v>
                </c:pt>
                <c:pt idx="1203">
                  <c:v>0.20489999999999997</c:v>
                </c:pt>
                <c:pt idx="1204">
                  <c:v>0.20629999999999998</c:v>
                </c:pt>
                <c:pt idx="1205">
                  <c:v>0.22839999999999999</c:v>
                </c:pt>
                <c:pt idx="1206">
                  <c:v>0.2596</c:v>
                </c:pt>
                <c:pt idx="1207">
                  <c:v>0.26050000000000001</c:v>
                </c:pt>
                <c:pt idx="1208">
                  <c:v>0.28749999999999998</c:v>
                </c:pt>
                <c:pt idx="1209">
                  <c:v>0.28190000000000004</c:v>
                </c:pt>
                <c:pt idx="1210">
                  <c:v>0.2656</c:v>
                </c:pt>
                <c:pt idx="1211">
                  <c:v>0.23899999999999999</c:v>
                </c:pt>
                <c:pt idx="1212">
                  <c:v>0.2402</c:v>
                </c:pt>
                <c:pt idx="1213">
                  <c:v>0.21640000000000001</c:v>
                </c:pt>
                <c:pt idx="1214">
                  <c:v>0.23600000000000002</c:v>
                </c:pt>
                <c:pt idx="1215">
                  <c:v>0.24260000000000001</c:v>
                </c:pt>
                <c:pt idx="1216">
                  <c:v>0.24199999999999999</c:v>
                </c:pt>
                <c:pt idx="1217">
                  <c:v>0.21340000000000001</c:v>
                </c:pt>
                <c:pt idx="1218">
                  <c:v>0.222</c:v>
                </c:pt>
                <c:pt idx="1219">
                  <c:v>0.22089999999999999</c:v>
                </c:pt>
                <c:pt idx="1220">
                  <c:v>0.23100000000000001</c:v>
                </c:pt>
                <c:pt idx="1221">
                  <c:v>0.2316</c:v>
                </c:pt>
                <c:pt idx="1222">
                  <c:v>0.23</c:v>
                </c:pt>
                <c:pt idx="1223">
                  <c:v>0.21660000000000001</c:v>
                </c:pt>
                <c:pt idx="1224">
                  <c:v>0.21870000000000001</c:v>
                </c:pt>
                <c:pt idx="1225">
                  <c:v>0.22699999999999998</c:v>
                </c:pt>
                <c:pt idx="1226">
                  <c:v>0.22260000000000002</c:v>
                </c:pt>
                <c:pt idx="1227">
                  <c:v>0.22070000000000001</c:v>
                </c:pt>
                <c:pt idx="1228">
                  <c:v>0.2165</c:v>
                </c:pt>
                <c:pt idx="1229">
                  <c:v>0.22739999999999999</c:v>
                </c:pt>
                <c:pt idx="1230">
                  <c:v>0.20730000000000001</c:v>
                </c:pt>
                <c:pt idx="1231">
                  <c:v>0.20960000000000001</c:v>
                </c:pt>
                <c:pt idx="1232">
                  <c:v>0.19760000000000003</c:v>
                </c:pt>
                <c:pt idx="1233">
                  <c:v>0.19109999999999999</c:v>
                </c:pt>
                <c:pt idx="1234">
                  <c:v>0.19980000000000001</c:v>
                </c:pt>
                <c:pt idx="1235">
                  <c:v>0.21</c:v>
                </c:pt>
                <c:pt idx="1236">
                  <c:v>0.2026</c:v>
                </c:pt>
                <c:pt idx="1237">
                  <c:v>0.22329999999999997</c:v>
                </c:pt>
                <c:pt idx="1238">
                  <c:v>0.23569999999999999</c:v>
                </c:pt>
                <c:pt idx="1239">
                  <c:v>0.24179999999999999</c:v>
                </c:pt>
                <c:pt idx="1240">
                  <c:v>0.2223</c:v>
                </c:pt>
                <c:pt idx="1241">
                  <c:v>0.2177</c:v>
                </c:pt>
                <c:pt idx="1242">
                  <c:v>0.19320000000000001</c:v>
                </c:pt>
                <c:pt idx="1243">
                  <c:v>0.20579999999999998</c:v>
                </c:pt>
                <c:pt idx="1244">
                  <c:v>0.2109</c:v>
                </c:pt>
                <c:pt idx="1245">
                  <c:v>0.21249999999999999</c:v>
                </c:pt>
                <c:pt idx="1246">
                  <c:v>0.21190000000000001</c:v>
                </c:pt>
                <c:pt idx="1247">
                  <c:v>0.21479999999999999</c:v>
                </c:pt>
                <c:pt idx="1248">
                  <c:v>0.21719999999999998</c:v>
                </c:pt>
                <c:pt idx="1249">
                  <c:v>0.2306</c:v>
                </c:pt>
                <c:pt idx="1250">
                  <c:v>0.22030000000000002</c:v>
                </c:pt>
                <c:pt idx="1251">
                  <c:v>0.21909999999999999</c:v>
                </c:pt>
                <c:pt idx="1252">
                  <c:v>0.21350000000000002</c:v>
                </c:pt>
                <c:pt idx="1253">
                  <c:v>0.23780000000000001</c:v>
                </c:pt>
                <c:pt idx="1254">
                  <c:v>0.2266</c:v>
                </c:pt>
                <c:pt idx="1255">
                  <c:v>0.2243</c:v>
                </c:pt>
                <c:pt idx="1256">
                  <c:v>0.2112</c:v>
                </c:pt>
                <c:pt idx="1257">
                  <c:v>0.23070000000000002</c:v>
                </c:pt>
                <c:pt idx="1258">
                  <c:v>0.22969999999999999</c:v>
                </c:pt>
                <c:pt idx="1259">
                  <c:v>0.23089999999999999</c:v>
                </c:pt>
                <c:pt idx="1260">
                  <c:v>0.24760000000000001</c:v>
                </c:pt>
                <c:pt idx="1261">
                  <c:v>0.24640000000000001</c:v>
                </c:pt>
                <c:pt idx="1262">
                  <c:v>0.24210000000000001</c:v>
                </c:pt>
                <c:pt idx="1263">
                  <c:v>0.27010000000000001</c:v>
                </c:pt>
                <c:pt idx="1264">
                  <c:v>0.2641</c:v>
                </c:pt>
                <c:pt idx="1265">
                  <c:v>0.25730000000000003</c:v>
                </c:pt>
                <c:pt idx="1266">
                  <c:v>0.21719999999999998</c:v>
                </c:pt>
                <c:pt idx="1267">
                  <c:v>0.21710000000000002</c:v>
                </c:pt>
                <c:pt idx="1268">
                  <c:v>0.22500000000000001</c:v>
                </c:pt>
                <c:pt idx="1269">
                  <c:v>0.22839999999999999</c:v>
                </c:pt>
                <c:pt idx="1270">
                  <c:v>0.21710000000000002</c:v>
                </c:pt>
                <c:pt idx="1271">
                  <c:v>0.1966</c:v>
                </c:pt>
                <c:pt idx="1272">
                  <c:v>0.215</c:v>
                </c:pt>
                <c:pt idx="1273">
                  <c:v>0.21719999999999998</c:v>
                </c:pt>
                <c:pt idx="1274">
                  <c:v>0.2175</c:v>
                </c:pt>
                <c:pt idx="1275">
                  <c:v>0.2082</c:v>
                </c:pt>
                <c:pt idx="1276">
                  <c:v>0.2407</c:v>
                </c:pt>
                <c:pt idx="1277">
                  <c:v>0.23019999999999999</c:v>
                </c:pt>
                <c:pt idx="1278">
                  <c:v>0.2303</c:v>
                </c:pt>
                <c:pt idx="1279">
                  <c:v>0.2354</c:v>
                </c:pt>
                <c:pt idx="1280">
                  <c:v>0.26140000000000002</c:v>
                </c:pt>
                <c:pt idx="1281">
                  <c:v>0.2495</c:v>
                </c:pt>
                <c:pt idx="1282">
                  <c:v>0.23449999999999999</c:v>
                </c:pt>
                <c:pt idx="1283">
                  <c:v>0.23120000000000002</c:v>
                </c:pt>
                <c:pt idx="1284">
                  <c:v>0.22010000000000002</c:v>
                </c:pt>
                <c:pt idx="1285">
                  <c:v>0.21539999999999998</c:v>
                </c:pt>
                <c:pt idx="1286">
                  <c:v>0.22789999999999999</c:v>
                </c:pt>
                <c:pt idx="1287">
                  <c:v>0.21249999999999999</c:v>
                </c:pt>
                <c:pt idx="1288">
                  <c:v>0.22899999999999998</c:v>
                </c:pt>
                <c:pt idx="1289">
                  <c:v>0.23070000000000002</c:v>
                </c:pt>
                <c:pt idx="1290">
                  <c:v>0.24420000000000003</c:v>
                </c:pt>
                <c:pt idx="1291">
                  <c:v>0.24379999999999999</c:v>
                </c:pt>
                <c:pt idx="1292">
                  <c:v>0.22920000000000001</c:v>
                </c:pt>
                <c:pt idx="1293">
                  <c:v>0.2351</c:v>
                </c:pt>
                <c:pt idx="1294">
                  <c:v>0.23170000000000002</c:v>
                </c:pt>
                <c:pt idx="1295">
                  <c:v>0.26</c:v>
                </c:pt>
                <c:pt idx="1296">
                  <c:v>0.2586</c:v>
                </c:pt>
                <c:pt idx="1297">
                  <c:v>0.2389</c:v>
                </c:pt>
                <c:pt idx="1298">
                  <c:v>0.24379999999999999</c:v>
                </c:pt>
                <c:pt idx="1299">
                  <c:v>0.252</c:v>
                </c:pt>
                <c:pt idx="1300">
                  <c:v>0.24679999999999999</c:v>
                </c:pt>
                <c:pt idx="1301">
                  <c:v>0.23370000000000002</c:v>
                </c:pt>
                <c:pt idx="1302">
                  <c:v>0.21640000000000001</c:v>
                </c:pt>
                <c:pt idx="1303">
                  <c:v>0.21059999999999998</c:v>
                </c:pt>
                <c:pt idx="1304">
                  <c:v>0.19210000000000002</c:v>
                </c:pt>
                <c:pt idx="1305">
                  <c:v>0.215</c:v>
                </c:pt>
                <c:pt idx="1306">
                  <c:v>0.24309999999999998</c:v>
                </c:pt>
                <c:pt idx="1307">
                  <c:v>0.2382</c:v>
                </c:pt>
                <c:pt idx="1308">
                  <c:v>0.22210000000000002</c:v>
                </c:pt>
                <c:pt idx="1309">
                  <c:v>0.21239999999999998</c:v>
                </c:pt>
                <c:pt idx="1310">
                  <c:v>0.22850000000000001</c:v>
                </c:pt>
                <c:pt idx="1311">
                  <c:v>0.24410000000000001</c:v>
                </c:pt>
                <c:pt idx="1312">
                  <c:v>0.22339999999999999</c:v>
                </c:pt>
                <c:pt idx="1313">
                  <c:v>0.2077</c:v>
                </c:pt>
                <c:pt idx="1314">
                  <c:v>0.22370000000000001</c:v>
                </c:pt>
                <c:pt idx="1315">
                  <c:v>0.2296</c:v>
                </c:pt>
                <c:pt idx="1316">
                  <c:v>0.217</c:v>
                </c:pt>
                <c:pt idx="1317">
                  <c:v>0.21489999999999998</c:v>
                </c:pt>
                <c:pt idx="1318">
                  <c:v>0.22260000000000002</c:v>
                </c:pt>
                <c:pt idx="1319">
                  <c:v>0.23309999999999997</c:v>
                </c:pt>
                <c:pt idx="1320">
                  <c:v>0.24530000000000002</c:v>
                </c:pt>
                <c:pt idx="1321">
                  <c:v>0.24859999999999999</c:v>
                </c:pt>
                <c:pt idx="1322">
                  <c:v>0.24100000000000002</c:v>
                </c:pt>
                <c:pt idx="1323">
                  <c:v>0.25469999999999998</c:v>
                </c:pt>
                <c:pt idx="1324">
                  <c:v>0.24109999999999998</c:v>
                </c:pt>
                <c:pt idx="1325">
                  <c:v>0.24030000000000001</c:v>
                </c:pt>
                <c:pt idx="1326">
                  <c:v>0.2712</c:v>
                </c:pt>
                <c:pt idx="1327">
                  <c:v>0.28410000000000002</c:v>
                </c:pt>
                <c:pt idx="1328">
                  <c:v>0.27149999999999996</c:v>
                </c:pt>
                <c:pt idx="1329">
                  <c:v>0.24390000000000001</c:v>
                </c:pt>
                <c:pt idx="1330">
                  <c:v>0.25989999999999996</c:v>
                </c:pt>
                <c:pt idx="1331">
                  <c:v>0.27250000000000002</c:v>
                </c:pt>
                <c:pt idx="1332">
                  <c:v>0.2898</c:v>
                </c:pt>
                <c:pt idx="1333">
                  <c:v>0.29399999999999998</c:v>
                </c:pt>
                <c:pt idx="1334">
                  <c:v>0.33490000000000003</c:v>
                </c:pt>
                <c:pt idx="1335">
                  <c:v>0.28949999999999998</c:v>
                </c:pt>
                <c:pt idx="1336">
                  <c:v>0.26119999999999999</c:v>
                </c:pt>
                <c:pt idx="1337">
                  <c:v>0.2702</c:v>
                </c:pt>
                <c:pt idx="1338">
                  <c:v>0.25850000000000001</c:v>
                </c:pt>
                <c:pt idx="1339">
                  <c:v>0.2737</c:v>
                </c:pt>
                <c:pt idx="1340">
                  <c:v>0.25239999999999996</c:v>
                </c:pt>
                <c:pt idx="1341">
                  <c:v>0.2697</c:v>
                </c:pt>
                <c:pt idx="1342">
                  <c:v>0.26190000000000002</c:v>
                </c:pt>
                <c:pt idx="1343">
                  <c:v>0.26200000000000001</c:v>
                </c:pt>
                <c:pt idx="1344">
                  <c:v>0.25879999999999997</c:v>
                </c:pt>
                <c:pt idx="1345">
                  <c:v>0.28499999999999998</c:v>
                </c:pt>
                <c:pt idx="1346">
                  <c:v>0.31629999999999997</c:v>
                </c:pt>
                <c:pt idx="1347">
                  <c:v>0.30769999999999997</c:v>
                </c:pt>
                <c:pt idx="1348">
                  <c:v>0.27529999999999999</c:v>
                </c:pt>
                <c:pt idx="1349">
                  <c:v>0.28199999999999997</c:v>
                </c:pt>
                <c:pt idx="1350">
                  <c:v>0.2893</c:v>
                </c:pt>
                <c:pt idx="1351">
                  <c:v>0.29870000000000002</c:v>
                </c:pt>
                <c:pt idx="1352">
                  <c:v>0.27760000000000001</c:v>
                </c:pt>
                <c:pt idx="1353">
                  <c:v>0.26050000000000001</c:v>
                </c:pt>
                <c:pt idx="1354">
                  <c:v>0.24859999999999999</c:v>
                </c:pt>
                <c:pt idx="1355">
                  <c:v>0.24340000000000001</c:v>
                </c:pt>
                <c:pt idx="1356">
                  <c:v>0.23980000000000001</c:v>
                </c:pt>
                <c:pt idx="1357">
                  <c:v>0.23960000000000001</c:v>
                </c:pt>
                <c:pt idx="1358">
                  <c:v>0.25440000000000002</c:v>
                </c:pt>
                <c:pt idx="1359">
                  <c:v>0.26</c:v>
                </c:pt>
                <c:pt idx="1360">
                  <c:v>0.25869999999999999</c:v>
                </c:pt>
                <c:pt idx="1361">
                  <c:v>0.2432</c:v>
                </c:pt>
                <c:pt idx="1362">
                  <c:v>0.24579999999999999</c:v>
                </c:pt>
                <c:pt idx="1363">
                  <c:v>0.2447</c:v>
                </c:pt>
                <c:pt idx="1364">
                  <c:v>0.23620000000000002</c:v>
                </c:pt>
                <c:pt idx="1365">
                  <c:v>0.23649999999999999</c:v>
                </c:pt>
                <c:pt idx="1366">
                  <c:v>0.22359999999999999</c:v>
                </c:pt>
                <c:pt idx="1367">
                  <c:v>0.21479999999999999</c:v>
                </c:pt>
                <c:pt idx="1368">
                  <c:v>0.2271</c:v>
                </c:pt>
                <c:pt idx="1369">
                  <c:v>0.23050000000000001</c:v>
                </c:pt>
                <c:pt idx="1370">
                  <c:v>0.2248</c:v>
                </c:pt>
                <c:pt idx="1371">
                  <c:v>0.22769999999999999</c:v>
                </c:pt>
                <c:pt idx="1372">
                  <c:v>0.22140000000000001</c:v>
                </c:pt>
                <c:pt idx="1373">
                  <c:v>0.22320000000000001</c:v>
                </c:pt>
                <c:pt idx="1374">
                  <c:v>0.2167</c:v>
                </c:pt>
                <c:pt idx="1375">
                  <c:v>0.21479999999999999</c:v>
                </c:pt>
                <c:pt idx="1376">
                  <c:v>0.20679999999999998</c:v>
                </c:pt>
                <c:pt idx="1377">
                  <c:v>0.20499999999999999</c:v>
                </c:pt>
                <c:pt idx="1378">
                  <c:v>0.20629999999999998</c:v>
                </c:pt>
                <c:pt idx="1379">
                  <c:v>0.20879999999999999</c:v>
                </c:pt>
                <c:pt idx="1380">
                  <c:v>0.20610000000000001</c:v>
                </c:pt>
                <c:pt idx="1381">
                  <c:v>0.22</c:v>
                </c:pt>
                <c:pt idx="1382">
                  <c:v>0.22339999999999999</c:v>
                </c:pt>
                <c:pt idx="1383">
                  <c:v>0.22450000000000001</c:v>
                </c:pt>
                <c:pt idx="1384">
                  <c:v>0.218</c:v>
                </c:pt>
                <c:pt idx="1385">
                  <c:v>0.2029</c:v>
                </c:pt>
                <c:pt idx="1386">
                  <c:v>0.19699999999999998</c:v>
                </c:pt>
                <c:pt idx="1387">
                  <c:v>0.19539999999999999</c:v>
                </c:pt>
                <c:pt idx="1388">
                  <c:v>0.19829999999999998</c:v>
                </c:pt>
                <c:pt idx="1389">
                  <c:v>0.21160000000000001</c:v>
                </c:pt>
                <c:pt idx="1390">
                  <c:v>0.2094</c:v>
                </c:pt>
                <c:pt idx="1391">
                  <c:v>0.19219999999999998</c:v>
                </c:pt>
                <c:pt idx="1392">
                  <c:v>0.20329999999999998</c:v>
                </c:pt>
                <c:pt idx="1393">
                  <c:v>0.2011</c:v>
                </c:pt>
                <c:pt idx="1394">
                  <c:v>0.20030000000000001</c:v>
                </c:pt>
                <c:pt idx="1395">
                  <c:v>0.20030000000000001</c:v>
                </c:pt>
                <c:pt idx="1396">
                  <c:v>0.19320000000000001</c:v>
                </c:pt>
                <c:pt idx="1397">
                  <c:v>0.19450000000000001</c:v>
                </c:pt>
                <c:pt idx="1398">
                  <c:v>0.19750000000000001</c:v>
                </c:pt>
                <c:pt idx="1399">
                  <c:v>0.19649999999999998</c:v>
                </c:pt>
                <c:pt idx="1400">
                  <c:v>0.18940000000000001</c:v>
                </c:pt>
                <c:pt idx="1401">
                  <c:v>0.18940000000000001</c:v>
                </c:pt>
                <c:pt idx="1402">
                  <c:v>0.19920000000000002</c:v>
                </c:pt>
                <c:pt idx="1403">
                  <c:v>0.19390000000000002</c:v>
                </c:pt>
                <c:pt idx="1404">
                  <c:v>0.19670000000000001</c:v>
                </c:pt>
                <c:pt idx="1405">
                  <c:v>0.19600000000000001</c:v>
                </c:pt>
                <c:pt idx="1406">
                  <c:v>0.2084</c:v>
                </c:pt>
                <c:pt idx="1407">
                  <c:v>0.20739999999999997</c:v>
                </c:pt>
                <c:pt idx="1408">
                  <c:v>0.20550000000000002</c:v>
                </c:pt>
                <c:pt idx="1409">
                  <c:v>0.2</c:v>
                </c:pt>
                <c:pt idx="1410">
                  <c:v>0.19989999999999999</c:v>
                </c:pt>
                <c:pt idx="1411">
                  <c:v>0.1862</c:v>
                </c:pt>
                <c:pt idx="1412">
                  <c:v>0.19030000000000002</c:v>
                </c:pt>
                <c:pt idx="1413">
                  <c:v>0.18789999999999998</c:v>
                </c:pt>
                <c:pt idx="1414">
                  <c:v>0.1918</c:v>
                </c:pt>
                <c:pt idx="1415">
                  <c:v>0.19190000000000002</c:v>
                </c:pt>
                <c:pt idx="1416">
                  <c:v>0.1855</c:v>
                </c:pt>
                <c:pt idx="1417">
                  <c:v>0.17879999999999999</c:v>
                </c:pt>
                <c:pt idx="1418">
                  <c:v>0.17980000000000002</c:v>
                </c:pt>
                <c:pt idx="1419">
                  <c:v>0.1802</c:v>
                </c:pt>
                <c:pt idx="1420">
                  <c:v>0.17480000000000001</c:v>
                </c:pt>
                <c:pt idx="1421">
                  <c:v>0.17050000000000001</c:v>
                </c:pt>
                <c:pt idx="1422">
                  <c:v>0.17350000000000002</c:v>
                </c:pt>
                <c:pt idx="1423">
                  <c:v>0.17469999999999999</c:v>
                </c:pt>
                <c:pt idx="1424">
                  <c:v>0.17379999999999998</c:v>
                </c:pt>
                <c:pt idx="1425">
                  <c:v>0.1704</c:v>
                </c:pt>
                <c:pt idx="1426">
                  <c:v>0.1653</c:v>
                </c:pt>
                <c:pt idx="1427">
                  <c:v>0.16539999999999999</c:v>
                </c:pt>
                <c:pt idx="1428">
                  <c:v>0.16889999999999999</c:v>
                </c:pt>
                <c:pt idx="1429">
                  <c:v>0.1769</c:v>
                </c:pt>
                <c:pt idx="1430">
                  <c:v>0.16839999999999999</c:v>
                </c:pt>
                <c:pt idx="1431">
                  <c:v>0.17530000000000001</c:v>
                </c:pt>
                <c:pt idx="1432">
                  <c:v>0.19820000000000002</c:v>
                </c:pt>
                <c:pt idx="1433">
                  <c:v>0.2079</c:v>
                </c:pt>
                <c:pt idx="1434">
                  <c:v>0.19420000000000001</c:v>
                </c:pt>
                <c:pt idx="1435">
                  <c:v>0.18460000000000001</c:v>
                </c:pt>
                <c:pt idx="1436">
                  <c:v>0.184</c:v>
                </c:pt>
                <c:pt idx="1437">
                  <c:v>0.18590000000000001</c:v>
                </c:pt>
                <c:pt idx="1438">
                  <c:v>0.1832</c:v>
                </c:pt>
                <c:pt idx="1439">
                  <c:v>0.18260000000000001</c:v>
                </c:pt>
                <c:pt idx="1440">
                  <c:v>0.1852</c:v>
                </c:pt>
                <c:pt idx="1441">
                  <c:v>0.20250000000000001</c:v>
                </c:pt>
                <c:pt idx="1442">
                  <c:v>0.19539999999999999</c:v>
                </c:pt>
                <c:pt idx="1443">
                  <c:v>0.1993</c:v>
                </c:pt>
                <c:pt idx="1444">
                  <c:v>0.20180000000000001</c:v>
                </c:pt>
                <c:pt idx="1445">
                  <c:v>0.20739999999999997</c:v>
                </c:pt>
                <c:pt idx="1446">
                  <c:v>0.21410000000000001</c:v>
                </c:pt>
                <c:pt idx="1447">
                  <c:v>0.21879999999999999</c:v>
                </c:pt>
                <c:pt idx="1448">
                  <c:v>0.2167</c:v>
                </c:pt>
                <c:pt idx="1449">
                  <c:v>0.19469999999999998</c:v>
                </c:pt>
                <c:pt idx="1450">
                  <c:v>0.20569999999999999</c:v>
                </c:pt>
                <c:pt idx="1451">
                  <c:v>0.21230000000000002</c:v>
                </c:pt>
                <c:pt idx="1452">
                  <c:v>0.21850000000000003</c:v>
                </c:pt>
                <c:pt idx="1453">
                  <c:v>0.21539999999999998</c:v>
                </c:pt>
                <c:pt idx="1454">
                  <c:v>0.21030000000000001</c:v>
                </c:pt>
                <c:pt idx="1455">
                  <c:v>0.2271</c:v>
                </c:pt>
                <c:pt idx="1456">
                  <c:v>0.2402</c:v>
                </c:pt>
                <c:pt idx="1457">
                  <c:v>0.24859999999999999</c:v>
                </c:pt>
                <c:pt idx="1458">
                  <c:v>0.26569999999999999</c:v>
                </c:pt>
                <c:pt idx="1459">
                  <c:v>0.30510000000000004</c:v>
                </c:pt>
                <c:pt idx="1460">
                  <c:v>0.27600000000000002</c:v>
                </c:pt>
                <c:pt idx="1461">
                  <c:v>0.26789999999999997</c:v>
                </c:pt>
                <c:pt idx="1462">
                  <c:v>0.27839999999999998</c:v>
                </c:pt>
                <c:pt idx="1463">
                  <c:v>0.28720000000000001</c:v>
                </c:pt>
                <c:pt idx="1464">
                  <c:v>0.25090000000000001</c:v>
                </c:pt>
                <c:pt idx="1465">
                  <c:v>0.24239999999999998</c:v>
                </c:pt>
                <c:pt idx="1466">
                  <c:v>0.24690000000000001</c:v>
                </c:pt>
                <c:pt idx="1467">
                  <c:v>0.24280000000000002</c:v>
                </c:pt>
                <c:pt idx="1468">
                  <c:v>0.26649999999999996</c:v>
                </c:pt>
                <c:pt idx="1469">
                  <c:v>0.28620000000000001</c:v>
                </c:pt>
                <c:pt idx="1470">
                  <c:v>0.26469999999999999</c:v>
                </c:pt>
                <c:pt idx="1471">
                  <c:v>0.25459999999999999</c:v>
                </c:pt>
                <c:pt idx="1472">
                  <c:v>0.23629999999999998</c:v>
                </c:pt>
                <c:pt idx="1473">
                  <c:v>0.24280000000000002</c:v>
                </c:pt>
                <c:pt idx="1474">
                  <c:v>0.23920000000000002</c:v>
                </c:pt>
                <c:pt idx="1475">
                  <c:v>0.23670000000000002</c:v>
                </c:pt>
                <c:pt idx="1476">
                  <c:v>0.2452</c:v>
                </c:pt>
                <c:pt idx="1477">
                  <c:v>0.24909999999999999</c:v>
                </c:pt>
                <c:pt idx="1478">
                  <c:v>0.25659999999999999</c:v>
                </c:pt>
                <c:pt idx="1479">
                  <c:v>0.27200000000000002</c:v>
                </c:pt>
                <c:pt idx="1480">
                  <c:v>0.2853</c:v>
                </c:pt>
                <c:pt idx="1481">
                  <c:v>0.29059999999999997</c:v>
                </c:pt>
                <c:pt idx="1482">
                  <c:v>0.2681</c:v>
                </c:pt>
                <c:pt idx="1483">
                  <c:v>0.26150000000000001</c:v>
                </c:pt>
                <c:pt idx="1484">
                  <c:v>0.2505</c:v>
                </c:pt>
                <c:pt idx="1485">
                  <c:v>0.24809999999999999</c:v>
                </c:pt>
                <c:pt idx="1486">
                  <c:v>0.27429999999999999</c:v>
                </c:pt>
                <c:pt idx="1487">
                  <c:v>0.26619999999999999</c:v>
                </c:pt>
                <c:pt idx="1488">
                  <c:v>0.27710000000000001</c:v>
                </c:pt>
                <c:pt idx="1489">
                  <c:v>0.26</c:v>
                </c:pt>
                <c:pt idx="1490">
                  <c:v>0.26929999999999998</c:v>
                </c:pt>
                <c:pt idx="1491">
                  <c:v>0.27639999999999998</c:v>
                </c:pt>
                <c:pt idx="1492">
                  <c:v>0.27489999999999998</c:v>
                </c:pt>
                <c:pt idx="1493">
                  <c:v>0.29649999999999999</c:v>
                </c:pt>
                <c:pt idx="1494">
                  <c:v>0.27479999999999999</c:v>
                </c:pt>
                <c:pt idx="1495">
                  <c:v>0.27779999999999999</c:v>
                </c:pt>
                <c:pt idx="1496">
                  <c:v>0.24989999999999998</c:v>
                </c:pt>
                <c:pt idx="1497">
                  <c:v>0.25069999999999998</c:v>
                </c:pt>
                <c:pt idx="1498">
                  <c:v>0.25340000000000001</c:v>
                </c:pt>
                <c:pt idx="1499">
                  <c:v>0.22409999999999999</c:v>
                </c:pt>
                <c:pt idx="1500">
                  <c:v>0.2351</c:v>
                </c:pt>
                <c:pt idx="1501">
                  <c:v>0.24879999999999999</c:v>
                </c:pt>
                <c:pt idx="1502">
                  <c:v>0.23629999999999998</c:v>
                </c:pt>
                <c:pt idx="1503">
                  <c:v>0.24859999999999999</c:v>
                </c:pt>
                <c:pt idx="1504">
                  <c:v>0.26550000000000001</c:v>
                </c:pt>
                <c:pt idx="1505">
                  <c:v>0.27699999999999997</c:v>
                </c:pt>
                <c:pt idx="1506">
                  <c:v>0.2717</c:v>
                </c:pt>
                <c:pt idx="1507">
                  <c:v>0.31739999999999996</c:v>
                </c:pt>
                <c:pt idx="1508">
                  <c:v>0.29659999999999997</c:v>
                </c:pt>
                <c:pt idx="1509">
                  <c:v>0.27550000000000002</c:v>
                </c:pt>
                <c:pt idx="1510">
                  <c:v>0.2873</c:v>
                </c:pt>
                <c:pt idx="1511">
                  <c:v>0.28139999999999998</c:v>
                </c:pt>
                <c:pt idx="1512">
                  <c:v>0.26569999999999999</c:v>
                </c:pt>
                <c:pt idx="1513">
                  <c:v>0.26850000000000002</c:v>
                </c:pt>
                <c:pt idx="1514">
                  <c:v>0.2999</c:v>
                </c:pt>
                <c:pt idx="1515">
                  <c:v>0.26600000000000001</c:v>
                </c:pt>
                <c:pt idx="1516">
                  <c:v>0.2697</c:v>
                </c:pt>
                <c:pt idx="1517">
                  <c:v>0.28670000000000001</c:v>
                </c:pt>
                <c:pt idx="1518">
                  <c:v>0.2984</c:v>
                </c:pt>
                <c:pt idx="1519">
                  <c:v>0.27989999999999998</c:v>
                </c:pt>
                <c:pt idx="1520">
                  <c:v>0.26800000000000002</c:v>
                </c:pt>
                <c:pt idx="1521">
                  <c:v>0.25790000000000002</c:v>
                </c:pt>
                <c:pt idx="1522">
                  <c:v>0.24559999999999998</c:v>
                </c:pt>
                <c:pt idx="1523">
                  <c:v>0.25280000000000002</c:v>
                </c:pt>
                <c:pt idx="1524">
                  <c:v>0.24929999999999999</c:v>
                </c:pt>
                <c:pt idx="1525">
                  <c:v>0.23370000000000002</c:v>
                </c:pt>
                <c:pt idx="1526">
                  <c:v>0.2324</c:v>
                </c:pt>
                <c:pt idx="1527">
                  <c:v>0.23250000000000001</c:v>
                </c:pt>
                <c:pt idx="1528">
                  <c:v>0.2157</c:v>
                </c:pt>
                <c:pt idx="1529">
                  <c:v>0.22030000000000002</c:v>
                </c:pt>
                <c:pt idx="1530">
                  <c:v>0.22640000000000002</c:v>
                </c:pt>
                <c:pt idx="1531">
                  <c:v>0.22570000000000001</c:v>
                </c:pt>
                <c:pt idx="1532">
                  <c:v>0.2261</c:v>
                </c:pt>
                <c:pt idx="1533">
                  <c:v>0.22570000000000001</c:v>
                </c:pt>
                <c:pt idx="1534">
                  <c:v>0.22020000000000001</c:v>
                </c:pt>
                <c:pt idx="1535">
                  <c:v>0.21660000000000001</c:v>
                </c:pt>
                <c:pt idx="1536">
                  <c:v>0.2195</c:v>
                </c:pt>
                <c:pt idx="1537">
                  <c:v>0.22190000000000001</c:v>
                </c:pt>
                <c:pt idx="1538">
                  <c:v>0.2198</c:v>
                </c:pt>
                <c:pt idx="1539">
                  <c:v>0.2167</c:v>
                </c:pt>
                <c:pt idx="1540">
                  <c:v>0.21460000000000001</c:v>
                </c:pt>
                <c:pt idx="1541">
                  <c:v>0.22030000000000002</c:v>
                </c:pt>
                <c:pt idx="1542">
                  <c:v>0.21920000000000001</c:v>
                </c:pt>
                <c:pt idx="1543">
                  <c:v>0.2137</c:v>
                </c:pt>
                <c:pt idx="1544">
                  <c:v>0.2152</c:v>
                </c:pt>
                <c:pt idx="1545">
                  <c:v>0.20269999999999999</c:v>
                </c:pt>
                <c:pt idx="1546">
                  <c:v>0.22120000000000001</c:v>
                </c:pt>
                <c:pt idx="1547">
                  <c:v>0.24690000000000001</c:v>
                </c:pt>
                <c:pt idx="1548">
                  <c:v>0.25750000000000001</c:v>
                </c:pt>
                <c:pt idx="1549">
                  <c:v>0.2676</c:v>
                </c:pt>
                <c:pt idx="1550">
                  <c:v>0.27210000000000001</c:v>
                </c:pt>
                <c:pt idx="1551">
                  <c:v>0.25429999999999997</c:v>
                </c:pt>
                <c:pt idx="1552">
                  <c:v>0.26489999999999997</c:v>
                </c:pt>
                <c:pt idx="1553">
                  <c:v>0.28350000000000003</c:v>
                </c:pt>
                <c:pt idx="1554">
                  <c:v>0.28079999999999999</c:v>
                </c:pt>
                <c:pt idx="1555">
                  <c:v>0.27429999999999999</c:v>
                </c:pt>
                <c:pt idx="1556">
                  <c:v>0.2712</c:v>
                </c:pt>
                <c:pt idx="1557">
                  <c:v>0.25890000000000002</c:v>
                </c:pt>
                <c:pt idx="1558">
                  <c:v>0.2412</c:v>
                </c:pt>
                <c:pt idx="1559">
                  <c:v>0.2429</c:v>
                </c:pt>
                <c:pt idx="1560">
                  <c:v>0.25619999999999998</c:v>
                </c:pt>
                <c:pt idx="1561">
                  <c:v>0.30320000000000003</c:v>
                </c:pt>
                <c:pt idx="1562">
                  <c:v>0.27550000000000002</c:v>
                </c:pt>
                <c:pt idx="1563">
                  <c:v>0.29609999999999997</c:v>
                </c:pt>
                <c:pt idx="1564">
                  <c:v>0.28559999999999997</c:v>
                </c:pt>
                <c:pt idx="1565">
                  <c:v>0.29909999999999998</c:v>
                </c:pt>
                <c:pt idx="1566">
                  <c:v>0.29780000000000001</c:v>
                </c:pt>
                <c:pt idx="1567">
                  <c:v>0.30959999999999999</c:v>
                </c:pt>
                <c:pt idx="1568">
                  <c:v>0.31929999999999997</c:v>
                </c:pt>
                <c:pt idx="1569">
                  <c:v>0.32840000000000003</c:v>
                </c:pt>
                <c:pt idx="1570">
                  <c:v>0.30449999999999999</c:v>
                </c:pt>
                <c:pt idx="1571">
                  <c:v>0.29039999999999999</c:v>
                </c:pt>
                <c:pt idx="1572">
                  <c:v>0.27039999999999997</c:v>
                </c:pt>
                <c:pt idx="1573">
                  <c:v>0.2858</c:v>
                </c:pt>
                <c:pt idx="1574">
                  <c:v>0.29170000000000001</c:v>
                </c:pt>
                <c:pt idx="1575">
                  <c:v>0.28639999999999999</c:v>
                </c:pt>
                <c:pt idx="1576">
                  <c:v>0.31209999999999999</c:v>
                </c:pt>
                <c:pt idx="1577">
                  <c:v>0.34720000000000001</c:v>
                </c:pt>
                <c:pt idx="1578">
                  <c:v>0.3407</c:v>
                </c:pt>
                <c:pt idx="1579">
                  <c:v>0.2994</c:v>
                </c:pt>
                <c:pt idx="1580">
                  <c:v>0.31690000000000002</c:v>
                </c:pt>
                <c:pt idx="1581">
                  <c:v>0.31909999999999999</c:v>
                </c:pt>
                <c:pt idx="1582">
                  <c:v>0.2944</c:v>
                </c:pt>
                <c:pt idx="1583">
                  <c:v>0.28460000000000002</c:v>
                </c:pt>
                <c:pt idx="1584">
                  <c:v>0.26119999999999999</c:v>
                </c:pt>
                <c:pt idx="1585">
                  <c:v>0.26329999999999998</c:v>
                </c:pt>
                <c:pt idx="1586">
                  <c:v>0.25609999999999999</c:v>
                </c:pt>
                <c:pt idx="1587">
                  <c:v>0.24129999999999999</c:v>
                </c:pt>
                <c:pt idx="1588">
                  <c:v>0.24160000000000001</c:v>
                </c:pt>
                <c:pt idx="1589">
                  <c:v>0.25379999999999997</c:v>
                </c:pt>
                <c:pt idx="1590">
                  <c:v>0.28160000000000002</c:v>
                </c:pt>
                <c:pt idx="1591">
                  <c:v>0.28489999999999999</c:v>
                </c:pt>
                <c:pt idx="1592">
                  <c:v>0.27399999999999997</c:v>
                </c:pt>
                <c:pt idx="1593">
                  <c:v>0.2596</c:v>
                </c:pt>
                <c:pt idx="1594">
                  <c:v>0.2402</c:v>
                </c:pt>
                <c:pt idx="1595">
                  <c:v>0.25480000000000003</c:v>
                </c:pt>
                <c:pt idx="1596">
                  <c:v>0.24199999999999999</c:v>
                </c:pt>
                <c:pt idx="1597">
                  <c:v>0.24230000000000002</c:v>
                </c:pt>
                <c:pt idx="1598">
                  <c:v>0.25780000000000003</c:v>
                </c:pt>
                <c:pt idx="1599">
                  <c:v>0.23910000000000001</c:v>
                </c:pt>
                <c:pt idx="1600">
                  <c:v>0.24859999999999999</c:v>
                </c:pt>
                <c:pt idx="1601">
                  <c:v>0.24440000000000001</c:v>
                </c:pt>
                <c:pt idx="1602">
                  <c:v>0.24350000000000002</c:v>
                </c:pt>
                <c:pt idx="1603">
                  <c:v>0.24</c:v>
                </c:pt>
                <c:pt idx="1604">
                  <c:v>0.2354</c:v>
                </c:pt>
                <c:pt idx="1605">
                  <c:v>0.24260000000000001</c:v>
                </c:pt>
                <c:pt idx="1606">
                  <c:v>0.23710000000000001</c:v>
                </c:pt>
                <c:pt idx="1607">
                  <c:v>0.21890000000000001</c:v>
                </c:pt>
                <c:pt idx="1608">
                  <c:v>0.2147</c:v>
                </c:pt>
                <c:pt idx="1609">
                  <c:v>0.21230000000000002</c:v>
                </c:pt>
                <c:pt idx="1610">
                  <c:v>0.20760000000000001</c:v>
                </c:pt>
                <c:pt idx="1611">
                  <c:v>0.21350000000000002</c:v>
                </c:pt>
                <c:pt idx="1612">
                  <c:v>0.2208</c:v>
                </c:pt>
                <c:pt idx="1613">
                  <c:v>0.20569999999999999</c:v>
                </c:pt>
                <c:pt idx="1614">
                  <c:v>0.20600000000000002</c:v>
                </c:pt>
                <c:pt idx="1615">
                  <c:v>0.22140000000000001</c:v>
                </c:pt>
                <c:pt idx="1616">
                  <c:v>0.22760000000000002</c:v>
                </c:pt>
                <c:pt idx="1617">
                  <c:v>0.22640000000000002</c:v>
                </c:pt>
                <c:pt idx="1618">
                  <c:v>0.21590000000000001</c:v>
                </c:pt>
                <c:pt idx="1619">
                  <c:v>0.21379999999999999</c:v>
                </c:pt>
                <c:pt idx="1620">
                  <c:v>0.19579999999999997</c:v>
                </c:pt>
                <c:pt idx="1621">
                  <c:v>0.2039</c:v>
                </c:pt>
                <c:pt idx="1622">
                  <c:v>0.19670000000000001</c:v>
                </c:pt>
                <c:pt idx="1623">
                  <c:v>0.19920000000000002</c:v>
                </c:pt>
                <c:pt idx="1624">
                  <c:v>0.20699999999999999</c:v>
                </c:pt>
                <c:pt idx="1625">
                  <c:v>0.20699999999999999</c:v>
                </c:pt>
                <c:pt idx="1626">
                  <c:v>0.2145</c:v>
                </c:pt>
                <c:pt idx="1627">
                  <c:v>0.23120000000000002</c:v>
                </c:pt>
                <c:pt idx="1628">
                  <c:v>0.2281</c:v>
                </c:pt>
                <c:pt idx="1629">
                  <c:v>0.23170000000000002</c:v>
                </c:pt>
                <c:pt idx="1630">
                  <c:v>0.22339999999999999</c:v>
                </c:pt>
                <c:pt idx="1631">
                  <c:v>0.21710000000000002</c:v>
                </c:pt>
                <c:pt idx="1632">
                  <c:v>0.1938</c:v>
                </c:pt>
                <c:pt idx="1633">
                  <c:v>0.20019999999999999</c:v>
                </c:pt>
                <c:pt idx="1634">
                  <c:v>0.20670000000000002</c:v>
                </c:pt>
                <c:pt idx="1635">
                  <c:v>0.21199999999999999</c:v>
                </c:pt>
                <c:pt idx="1636">
                  <c:v>0.20879999999999999</c:v>
                </c:pt>
                <c:pt idx="1637">
                  <c:v>0.20010000000000003</c:v>
                </c:pt>
                <c:pt idx="1638">
                  <c:v>0.19059999999999999</c:v>
                </c:pt>
                <c:pt idx="1639">
                  <c:v>0.18760000000000002</c:v>
                </c:pt>
                <c:pt idx="1640">
                  <c:v>0.18920000000000001</c:v>
                </c:pt>
                <c:pt idx="1641">
                  <c:v>0.2009</c:v>
                </c:pt>
                <c:pt idx="1642">
                  <c:v>0.21629999999999999</c:v>
                </c:pt>
                <c:pt idx="1643">
                  <c:v>0.2248</c:v>
                </c:pt>
                <c:pt idx="1644">
                  <c:v>0.23250000000000001</c:v>
                </c:pt>
                <c:pt idx="1645">
                  <c:v>0.24010000000000001</c:v>
                </c:pt>
                <c:pt idx="1646">
                  <c:v>0.22089999999999999</c:v>
                </c:pt>
                <c:pt idx="1647">
                  <c:v>0.2114</c:v>
                </c:pt>
                <c:pt idx="1648">
                  <c:v>0.2291</c:v>
                </c:pt>
                <c:pt idx="1649">
                  <c:v>0.2261</c:v>
                </c:pt>
                <c:pt idx="1650">
                  <c:v>0.23600000000000002</c:v>
                </c:pt>
                <c:pt idx="1651">
                  <c:v>0.22510000000000002</c:v>
                </c:pt>
                <c:pt idx="1652">
                  <c:v>0.22339999999999999</c:v>
                </c:pt>
                <c:pt idx="1653">
                  <c:v>0.23739999999999997</c:v>
                </c:pt>
                <c:pt idx="1654">
                  <c:v>0.25239999999999996</c:v>
                </c:pt>
                <c:pt idx="1655">
                  <c:v>0.24</c:v>
                </c:pt>
                <c:pt idx="1656">
                  <c:v>0.23010000000000003</c:v>
                </c:pt>
                <c:pt idx="1657">
                  <c:v>0.22</c:v>
                </c:pt>
                <c:pt idx="1658">
                  <c:v>0.22690000000000002</c:v>
                </c:pt>
                <c:pt idx="1659">
                  <c:v>0.2162</c:v>
                </c:pt>
                <c:pt idx="1660">
                  <c:v>0.20559999999999998</c:v>
                </c:pt>
                <c:pt idx="1661">
                  <c:v>0.2009</c:v>
                </c:pt>
                <c:pt idx="1662">
                  <c:v>0.19889999999999999</c:v>
                </c:pt>
                <c:pt idx="1663">
                  <c:v>0.21890000000000001</c:v>
                </c:pt>
                <c:pt idx="1664">
                  <c:v>0.21010000000000001</c:v>
                </c:pt>
                <c:pt idx="1665">
                  <c:v>0.22320000000000001</c:v>
                </c:pt>
                <c:pt idx="1666">
                  <c:v>0.2175</c:v>
                </c:pt>
                <c:pt idx="1667">
                  <c:v>0.20550000000000002</c:v>
                </c:pt>
                <c:pt idx="1668">
                  <c:v>0.20420000000000002</c:v>
                </c:pt>
                <c:pt idx="1669">
                  <c:v>0.20480000000000001</c:v>
                </c:pt>
                <c:pt idx="1670">
                  <c:v>0.20910000000000001</c:v>
                </c:pt>
                <c:pt idx="1671">
                  <c:v>0.21539999999999998</c:v>
                </c:pt>
                <c:pt idx="1672">
                  <c:v>0.2384</c:v>
                </c:pt>
                <c:pt idx="1673">
                  <c:v>0.22870000000000001</c:v>
                </c:pt>
                <c:pt idx="1674">
                  <c:v>0.24399999999999999</c:v>
                </c:pt>
                <c:pt idx="1675">
                  <c:v>0.22440000000000002</c:v>
                </c:pt>
                <c:pt idx="1676">
                  <c:v>0.2223</c:v>
                </c:pt>
                <c:pt idx="1677">
                  <c:v>0.1971</c:v>
                </c:pt>
                <c:pt idx="1678">
                  <c:v>0.20559999999999998</c:v>
                </c:pt>
                <c:pt idx="1679">
                  <c:v>0.22</c:v>
                </c:pt>
                <c:pt idx="1680">
                  <c:v>0.2303</c:v>
                </c:pt>
                <c:pt idx="1681">
                  <c:v>0.25409999999999999</c:v>
                </c:pt>
                <c:pt idx="1682">
                  <c:v>0.2492</c:v>
                </c:pt>
                <c:pt idx="1683">
                  <c:v>0.25850000000000001</c:v>
                </c:pt>
                <c:pt idx="1684">
                  <c:v>0.26350000000000001</c:v>
                </c:pt>
                <c:pt idx="1685">
                  <c:v>0.28610000000000002</c:v>
                </c:pt>
                <c:pt idx="1686">
                  <c:v>0.30990000000000001</c:v>
                </c:pt>
                <c:pt idx="1687">
                  <c:v>0.31840000000000002</c:v>
                </c:pt>
                <c:pt idx="1688">
                  <c:v>0.41759999999999997</c:v>
                </c:pt>
                <c:pt idx="1689">
                  <c:v>0.38869999999999999</c:v>
                </c:pt>
                <c:pt idx="1690">
                  <c:v>0.40560000000000002</c:v>
                </c:pt>
                <c:pt idx="1691">
                  <c:v>0.43740000000000001</c:v>
                </c:pt>
                <c:pt idx="1692">
                  <c:v>0.42659999999999998</c:v>
                </c:pt>
                <c:pt idx="1693">
                  <c:v>0.3775</c:v>
                </c:pt>
                <c:pt idx="1694">
                  <c:v>0.35810000000000003</c:v>
                </c:pt>
                <c:pt idx="1695">
                  <c:v>0.35259999999999997</c:v>
                </c:pt>
                <c:pt idx="1696">
                  <c:v>0.34</c:v>
                </c:pt>
                <c:pt idx="1697">
                  <c:v>0.31929999999999997</c:v>
                </c:pt>
                <c:pt idx="1698">
                  <c:v>0.32319999999999999</c:v>
                </c:pt>
                <c:pt idx="1699">
                  <c:v>0.31180000000000002</c:v>
                </c:pt>
                <c:pt idx="1700">
                  <c:v>0.31340000000000001</c:v>
                </c:pt>
                <c:pt idx="1701">
                  <c:v>0.31969999999999998</c:v>
                </c:pt>
                <c:pt idx="1702">
                  <c:v>0.33390000000000003</c:v>
                </c:pt>
                <c:pt idx="1703">
                  <c:v>0.35119999999999996</c:v>
                </c:pt>
                <c:pt idx="1704">
                  <c:v>0.3483</c:v>
                </c:pt>
                <c:pt idx="1705">
                  <c:v>0.316</c:v>
                </c:pt>
                <c:pt idx="1706">
                  <c:v>0.315</c:v>
                </c:pt>
                <c:pt idx="1707">
                  <c:v>0.35270000000000001</c:v>
                </c:pt>
                <c:pt idx="1708">
                  <c:v>0.35310000000000002</c:v>
                </c:pt>
                <c:pt idx="1709">
                  <c:v>0.32880000000000004</c:v>
                </c:pt>
                <c:pt idx="1710">
                  <c:v>0.3508</c:v>
                </c:pt>
                <c:pt idx="1711">
                  <c:v>0.34950000000000003</c:v>
                </c:pt>
                <c:pt idx="1712">
                  <c:v>0.34110000000000001</c:v>
                </c:pt>
                <c:pt idx="1713">
                  <c:v>0.32250000000000001</c:v>
                </c:pt>
                <c:pt idx="1714">
                  <c:v>0.32</c:v>
                </c:pt>
                <c:pt idx="1715">
                  <c:v>0.3095</c:v>
                </c:pt>
                <c:pt idx="1716">
                  <c:v>0.29460000000000003</c:v>
                </c:pt>
                <c:pt idx="1717">
                  <c:v>0.28420000000000001</c:v>
                </c:pt>
                <c:pt idx="1718">
                  <c:v>0.31640000000000001</c:v>
                </c:pt>
                <c:pt idx="1719">
                  <c:v>0.33460000000000001</c:v>
                </c:pt>
                <c:pt idx="1720">
                  <c:v>0.33560000000000001</c:v>
                </c:pt>
                <c:pt idx="1721">
                  <c:v>0.3231</c:v>
                </c:pt>
                <c:pt idx="1722">
                  <c:v>0.30709999999999998</c:v>
                </c:pt>
                <c:pt idx="1723">
                  <c:v>0.30499999999999999</c:v>
                </c:pt>
                <c:pt idx="1724">
                  <c:v>0.28800000000000003</c:v>
                </c:pt>
                <c:pt idx="1725">
                  <c:v>0.2913</c:v>
                </c:pt>
                <c:pt idx="1726">
                  <c:v>0.28620000000000001</c:v>
                </c:pt>
                <c:pt idx="1727">
                  <c:v>0.27440000000000003</c:v>
                </c:pt>
                <c:pt idx="1728">
                  <c:v>0.29350000000000004</c:v>
                </c:pt>
                <c:pt idx="1729">
                  <c:v>0.26469999999999999</c:v>
                </c:pt>
                <c:pt idx="1730">
                  <c:v>0.2656</c:v>
                </c:pt>
                <c:pt idx="1731">
                  <c:v>0.25559999999999999</c:v>
                </c:pt>
                <c:pt idx="1732">
                  <c:v>0.25069999999999998</c:v>
                </c:pt>
                <c:pt idx="1733">
                  <c:v>0.24460000000000001</c:v>
                </c:pt>
                <c:pt idx="1734">
                  <c:v>0.2412</c:v>
                </c:pt>
                <c:pt idx="1735">
                  <c:v>0.2419</c:v>
                </c:pt>
                <c:pt idx="1736">
                  <c:v>0.23250000000000001</c:v>
                </c:pt>
                <c:pt idx="1737">
                  <c:v>0.2379</c:v>
                </c:pt>
                <c:pt idx="1738">
                  <c:v>0.24</c:v>
                </c:pt>
                <c:pt idx="1739">
                  <c:v>0.25900000000000001</c:v>
                </c:pt>
                <c:pt idx="1740">
                  <c:v>0.25180000000000002</c:v>
                </c:pt>
                <c:pt idx="1741">
                  <c:v>0.2384</c:v>
                </c:pt>
                <c:pt idx="1742">
                  <c:v>0.25769999999999998</c:v>
                </c:pt>
                <c:pt idx="1743">
                  <c:v>0.24079999999999999</c:v>
                </c:pt>
                <c:pt idx="1744">
                  <c:v>0.23019999999999999</c:v>
                </c:pt>
                <c:pt idx="1745">
                  <c:v>0.23710000000000001</c:v>
                </c:pt>
                <c:pt idx="1746">
                  <c:v>0.2349</c:v>
                </c:pt>
                <c:pt idx="1747">
                  <c:v>0.25619999999999998</c:v>
                </c:pt>
                <c:pt idx="1748">
                  <c:v>0.253</c:v>
                </c:pt>
                <c:pt idx="1749">
                  <c:v>0.2487</c:v>
                </c:pt>
                <c:pt idx="1750">
                  <c:v>0.2591</c:v>
                </c:pt>
                <c:pt idx="1751">
                  <c:v>0.24629999999999999</c:v>
                </c:pt>
                <c:pt idx="1752">
                  <c:v>0.24260000000000001</c:v>
                </c:pt>
                <c:pt idx="1753">
                  <c:v>0.2329</c:v>
                </c:pt>
                <c:pt idx="1754">
                  <c:v>0.22579999999999997</c:v>
                </c:pt>
                <c:pt idx="1755">
                  <c:v>0.23670000000000002</c:v>
                </c:pt>
                <c:pt idx="1756">
                  <c:v>0.22500000000000001</c:v>
                </c:pt>
                <c:pt idx="1757">
                  <c:v>0.22620000000000001</c:v>
                </c:pt>
                <c:pt idx="1758">
                  <c:v>0.22289999999999999</c:v>
                </c:pt>
                <c:pt idx="1759">
                  <c:v>0.21590000000000001</c:v>
                </c:pt>
                <c:pt idx="1760">
                  <c:v>0.214</c:v>
                </c:pt>
                <c:pt idx="1761">
                  <c:v>0.23800000000000002</c:v>
                </c:pt>
                <c:pt idx="1762">
                  <c:v>0.2271</c:v>
                </c:pt>
                <c:pt idx="1763">
                  <c:v>0.21340000000000001</c:v>
                </c:pt>
                <c:pt idx="1764">
                  <c:v>0.20449999999999999</c:v>
                </c:pt>
                <c:pt idx="1765">
                  <c:v>0.21940000000000001</c:v>
                </c:pt>
                <c:pt idx="1766">
                  <c:v>0.21829999999999999</c:v>
                </c:pt>
                <c:pt idx="1767">
                  <c:v>0.2213</c:v>
                </c:pt>
                <c:pt idx="1768">
                  <c:v>0.22359999999999999</c:v>
                </c:pt>
                <c:pt idx="1769">
                  <c:v>0.22600000000000001</c:v>
                </c:pt>
                <c:pt idx="1770">
                  <c:v>0.23579999999999998</c:v>
                </c:pt>
                <c:pt idx="1771">
                  <c:v>0.22699999999999998</c:v>
                </c:pt>
                <c:pt idx="1772">
                  <c:v>0.23449999999999999</c:v>
                </c:pt>
                <c:pt idx="1773">
                  <c:v>0.2225</c:v>
                </c:pt>
                <c:pt idx="1774">
                  <c:v>0.22519999999999998</c:v>
                </c:pt>
                <c:pt idx="1775">
                  <c:v>0.2361</c:v>
                </c:pt>
                <c:pt idx="1776">
                  <c:v>0.21879999999999999</c:v>
                </c:pt>
                <c:pt idx="1777">
                  <c:v>0.21149999999999999</c:v>
                </c:pt>
                <c:pt idx="1778">
                  <c:v>0.21010000000000001</c:v>
                </c:pt>
                <c:pt idx="1779">
                  <c:v>0.2114</c:v>
                </c:pt>
                <c:pt idx="1780">
                  <c:v>0.24350000000000002</c:v>
                </c:pt>
                <c:pt idx="1781">
                  <c:v>0.23219999999999999</c:v>
                </c:pt>
                <c:pt idx="1782">
                  <c:v>0.2109</c:v>
                </c:pt>
                <c:pt idx="1783">
                  <c:v>0.2112</c:v>
                </c:pt>
                <c:pt idx="1784">
                  <c:v>0.2487</c:v>
                </c:pt>
                <c:pt idx="1785">
                  <c:v>0.2545</c:v>
                </c:pt>
                <c:pt idx="1786">
                  <c:v>0.26090000000000002</c:v>
                </c:pt>
                <c:pt idx="1787">
                  <c:v>0.25109999999999999</c:v>
                </c:pt>
                <c:pt idx="1788">
                  <c:v>0.23260000000000003</c:v>
                </c:pt>
                <c:pt idx="1789">
                  <c:v>0.21780000000000002</c:v>
                </c:pt>
                <c:pt idx="1790">
                  <c:v>0.2162</c:v>
                </c:pt>
                <c:pt idx="1791">
                  <c:v>0.20850000000000002</c:v>
                </c:pt>
                <c:pt idx="1792">
                  <c:v>0.2177</c:v>
                </c:pt>
                <c:pt idx="1793">
                  <c:v>0.22370000000000001</c:v>
                </c:pt>
                <c:pt idx="1794">
                  <c:v>0.24429999999999999</c:v>
                </c:pt>
                <c:pt idx="1795">
                  <c:v>0.2266</c:v>
                </c:pt>
                <c:pt idx="1796">
                  <c:v>0.23800000000000002</c:v>
                </c:pt>
                <c:pt idx="1797">
                  <c:v>0.2286</c:v>
                </c:pt>
                <c:pt idx="1798">
                  <c:v>0.21840000000000001</c:v>
                </c:pt>
                <c:pt idx="1799">
                  <c:v>0.21679999999999999</c:v>
                </c:pt>
                <c:pt idx="1800">
                  <c:v>0.21489999999999998</c:v>
                </c:pt>
                <c:pt idx="1801">
                  <c:v>0.21590000000000001</c:v>
                </c:pt>
                <c:pt idx="1802">
                  <c:v>0.1996</c:v>
                </c:pt>
                <c:pt idx="1803">
                  <c:v>0.20499999999999999</c:v>
                </c:pt>
                <c:pt idx="1804">
                  <c:v>0.20300000000000001</c:v>
                </c:pt>
                <c:pt idx="1805">
                  <c:v>0.19940000000000002</c:v>
                </c:pt>
                <c:pt idx="1806">
                  <c:v>0.20039999999999999</c:v>
                </c:pt>
                <c:pt idx="1807">
                  <c:v>0.19269999999999998</c:v>
                </c:pt>
                <c:pt idx="1808">
                  <c:v>0.19839999999999999</c:v>
                </c:pt>
                <c:pt idx="1809">
                  <c:v>0.19589999999999999</c:v>
                </c:pt>
                <c:pt idx="1810">
                  <c:v>0.1946</c:v>
                </c:pt>
                <c:pt idx="1811">
                  <c:v>0.192</c:v>
                </c:pt>
                <c:pt idx="1812">
                  <c:v>0.18420000000000003</c:v>
                </c:pt>
                <c:pt idx="1813">
                  <c:v>0.1893</c:v>
                </c:pt>
                <c:pt idx="1814">
                  <c:v>0.18160000000000001</c:v>
                </c:pt>
                <c:pt idx="1815">
                  <c:v>0.18460000000000001</c:v>
                </c:pt>
                <c:pt idx="1816">
                  <c:v>0.18149999999999999</c:v>
                </c:pt>
                <c:pt idx="1817">
                  <c:v>0.1777</c:v>
                </c:pt>
                <c:pt idx="1818">
                  <c:v>0.18479999999999999</c:v>
                </c:pt>
                <c:pt idx="1819">
                  <c:v>0.18129999999999999</c:v>
                </c:pt>
                <c:pt idx="1820">
                  <c:v>0.17699999999999999</c:v>
                </c:pt>
                <c:pt idx="1821">
                  <c:v>0.17399999999999999</c:v>
                </c:pt>
                <c:pt idx="1822">
                  <c:v>0.18729999999999999</c:v>
                </c:pt>
                <c:pt idx="1823">
                  <c:v>0.19159999999999999</c:v>
                </c:pt>
                <c:pt idx="1824">
                  <c:v>0.20199999999999999</c:v>
                </c:pt>
                <c:pt idx="1825">
                  <c:v>0.1978</c:v>
                </c:pt>
                <c:pt idx="1826">
                  <c:v>0.1913</c:v>
                </c:pt>
                <c:pt idx="1827">
                  <c:v>0.1961</c:v>
                </c:pt>
                <c:pt idx="1828">
                  <c:v>0.19469999999999998</c:v>
                </c:pt>
                <c:pt idx="1829">
                  <c:v>0.18190000000000001</c:v>
                </c:pt>
                <c:pt idx="1830">
                  <c:v>0.20300000000000001</c:v>
                </c:pt>
                <c:pt idx="1831">
                  <c:v>0.19420000000000001</c:v>
                </c:pt>
                <c:pt idx="1832">
                  <c:v>0.19820000000000002</c:v>
                </c:pt>
                <c:pt idx="1833">
                  <c:v>0.18109999999999998</c:v>
                </c:pt>
                <c:pt idx="1834">
                  <c:v>0.18429999999999999</c:v>
                </c:pt>
                <c:pt idx="1835">
                  <c:v>0.19289999999999999</c:v>
                </c:pt>
                <c:pt idx="1836">
                  <c:v>0.183</c:v>
                </c:pt>
                <c:pt idx="1837">
                  <c:v>0.19769999999999999</c:v>
                </c:pt>
                <c:pt idx="1838">
                  <c:v>0.20280000000000001</c:v>
                </c:pt>
                <c:pt idx="1839">
                  <c:v>0.2077</c:v>
                </c:pt>
                <c:pt idx="1840">
                  <c:v>0.20949999999999999</c:v>
                </c:pt>
                <c:pt idx="1841">
                  <c:v>0.22140000000000001</c:v>
                </c:pt>
                <c:pt idx="1842">
                  <c:v>0.24050000000000002</c:v>
                </c:pt>
                <c:pt idx="1843">
                  <c:v>0.21909999999999999</c:v>
                </c:pt>
                <c:pt idx="1844">
                  <c:v>0.2006</c:v>
                </c:pt>
                <c:pt idx="1845">
                  <c:v>0.20069999999999999</c:v>
                </c:pt>
                <c:pt idx="1846">
                  <c:v>0.20190000000000002</c:v>
                </c:pt>
                <c:pt idx="1847">
                  <c:v>0.22559999999999999</c:v>
                </c:pt>
                <c:pt idx="1848">
                  <c:v>0.21940000000000001</c:v>
                </c:pt>
                <c:pt idx="1849">
                  <c:v>0.2039</c:v>
                </c:pt>
                <c:pt idx="1850">
                  <c:v>0.21559999999999999</c:v>
                </c:pt>
                <c:pt idx="1851">
                  <c:v>0.22409999999999999</c:v>
                </c:pt>
                <c:pt idx="1852">
                  <c:v>0.2072</c:v>
                </c:pt>
                <c:pt idx="1853">
                  <c:v>0.19350000000000001</c:v>
                </c:pt>
                <c:pt idx="1854">
                  <c:v>0.19190000000000002</c:v>
                </c:pt>
                <c:pt idx="1855">
                  <c:v>0.185</c:v>
                </c:pt>
                <c:pt idx="1856">
                  <c:v>0.17699999999999999</c:v>
                </c:pt>
                <c:pt idx="1857">
                  <c:v>0.19239999999999999</c:v>
                </c:pt>
                <c:pt idx="1858">
                  <c:v>0.20050000000000001</c:v>
                </c:pt>
                <c:pt idx="1859">
                  <c:v>0.19579999999999997</c:v>
                </c:pt>
                <c:pt idx="1860">
                  <c:v>0.18230000000000002</c:v>
                </c:pt>
                <c:pt idx="1861">
                  <c:v>0.18899999999999997</c:v>
                </c:pt>
                <c:pt idx="1862">
                  <c:v>0.20309999999999997</c:v>
                </c:pt>
                <c:pt idx="1863">
                  <c:v>0.2039</c:v>
                </c:pt>
                <c:pt idx="1864">
                  <c:v>0.20610000000000001</c:v>
                </c:pt>
                <c:pt idx="1865">
                  <c:v>0.19980000000000001</c:v>
                </c:pt>
                <c:pt idx="1866">
                  <c:v>0.23370000000000002</c:v>
                </c:pt>
                <c:pt idx="1867">
                  <c:v>0.2389</c:v>
                </c:pt>
                <c:pt idx="1868">
                  <c:v>0.2261</c:v>
                </c:pt>
                <c:pt idx="1869">
                  <c:v>0.24160000000000001</c:v>
                </c:pt>
                <c:pt idx="1870">
                  <c:v>0.2351</c:v>
                </c:pt>
                <c:pt idx="1871">
                  <c:v>0.23719999999999999</c:v>
                </c:pt>
                <c:pt idx="1872">
                  <c:v>0.2445</c:v>
                </c:pt>
                <c:pt idx="1873">
                  <c:v>0.24149999999999999</c:v>
                </c:pt>
                <c:pt idx="1874">
                  <c:v>0.25019999999999998</c:v>
                </c:pt>
                <c:pt idx="1875">
                  <c:v>0.2596</c:v>
                </c:pt>
                <c:pt idx="1876">
                  <c:v>0.24640000000000001</c:v>
                </c:pt>
                <c:pt idx="1877">
                  <c:v>0.24239999999999998</c:v>
                </c:pt>
                <c:pt idx="1878">
                  <c:v>0.2606</c:v>
                </c:pt>
                <c:pt idx="1879">
                  <c:v>0.27479999999999999</c:v>
                </c:pt>
                <c:pt idx="1880">
                  <c:v>0.27229999999999999</c:v>
                </c:pt>
                <c:pt idx="1881">
                  <c:v>0.26979999999999998</c:v>
                </c:pt>
                <c:pt idx="1882">
                  <c:v>0.27839999999999998</c:v>
                </c:pt>
                <c:pt idx="1883">
                  <c:v>0.28420000000000001</c:v>
                </c:pt>
                <c:pt idx="1884">
                  <c:v>0.26289999999999997</c:v>
                </c:pt>
                <c:pt idx="1885">
                  <c:v>0.254</c:v>
                </c:pt>
                <c:pt idx="1886">
                  <c:v>0.27110000000000001</c:v>
                </c:pt>
                <c:pt idx="1887">
                  <c:v>0.28960000000000002</c:v>
                </c:pt>
                <c:pt idx="1888">
                  <c:v>0.29420000000000002</c:v>
                </c:pt>
                <c:pt idx="1889">
                  <c:v>0.27110000000000001</c:v>
                </c:pt>
                <c:pt idx="1890">
                  <c:v>0.28249999999999997</c:v>
                </c:pt>
                <c:pt idx="1891">
                  <c:v>0.30219999999999997</c:v>
                </c:pt>
                <c:pt idx="1892">
                  <c:v>0.34100000000000003</c:v>
                </c:pt>
                <c:pt idx="1893">
                  <c:v>0.33850000000000002</c:v>
                </c:pt>
                <c:pt idx="1894">
                  <c:v>0.32939999999999997</c:v>
                </c:pt>
                <c:pt idx="1895">
                  <c:v>0.3503</c:v>
                </c:pt>
                <c:pt idx="1896">
                  <c:v>0.36649999999999999</c:v>
                </c:pt>
                <c:pt idx="1897">
                  <c:v>0.35450000000000004</c:v>
                </c:pt>
                <c:pt idx="1898">
                  <c:v>0.35119999999999996</c:v>
                </c:pt>
                <c:pt idx="1899">
                  <c:v>0.38170000000000004</c:v>
                </c:pt>
                <c:pt idx="1900">
                  <c:v>0.41869999999999996</c:v>
                </c:pt>
                <c:pt idx="1901">
                  <c:v>0.44920000000000004</c:v>
                </c:pt>
                <c:pt idx="1902">
                  <c:v>0.39860000000000001</c:v>
                </c:pt>
                <c:pt idx="1903">
                  <c:v>0.39270000000000005</c:v>
                </c:pt>
                <c:pt idx="1904">
                  <c:v>0.35509999999999997</c:v>
                </c:pt>
                <c:pt idx="1905">
                  <c:v>0.31329999999999997</c:v>
                </c:pt>
                <c:pt idx="1906">
                  <c:v>0.31920000000000004</c:v>
                </c:pt>
                <c:pt idx="1907">
                  <c:v>0.32030000000000003</c:v>
                </c:pt>
                <c:pt idx="1908">
                  <c:v>0.36950000000000005</c:v>
                </c:pt>
                <c:pt idx="1909">
                  <c:v>0.41289999999999999</c:v>
                </c:pt>
                <c:pt idx="1910">
                  <c:v>0.45079999999999998</c:v>
                </c:pt>
                <c:pt idx="1911">
                  <c:v>0.42030000000000001</c:v>
                </c:pt>
                <c:pt idx="1912">
                  <c:v>0.38729999999999998</c:v>
                </c:pt>
                <c:pt idx="1913">
                  <c:v>0.36329999999999996</c:v>
                </c:pt>
                <c:pt idx="1914">
                  <c:v>0.3533</c:v>
                </c:pt>
                <c:pt idx="1915">
                  <c:v>0.3705</c:v>
                </c:pt>
                <c:pt idx="1916">
                  <c:v>0.35820000000000002</c:v>
                </c:pt>
                <c:pt idx="1917">
                  <c:v>0.3236</c:v>
                </c:pt>
                <c:pt idx="1918">
                  <c:v>0.29430000000000001</c:v>
                </c:pt>
                <c:pt idx="1919">
                  <c:v>0.28809999999999997</c:v>
                </c:pt>
                <c:pt idx="1920">
                  <c:v>0.28610000000000002</c:v>
                </c:pt>
                <c:pt idx="1921">
                  <c:v>0.2959</c:v>
                </c:pt>
                <c:pt idx="1922">
                  <c:v>0.2823</c:v>
                </c:pt>
                <c:pt idx="1923">
                  <c:v>0.27750000000000002</c:v>
                </c:pt>
                <c:pt idx="1924">
                  <c:v>0.29320000000000002</c:v>
                </c:pt>
                <c:pt idx="1925">
                  <c:v>0.2989</c:v>
                </c:pt>
                <c:pt idx="1926">
                  <c:v>0.30109999999999998</c:v>
                </c:pt>
                <c:pt idx="1927">
                  <c:v>0.3332</c:v>
                </c:pt>
                <c:pt idx="1928">
                  <c:v>0.3367</c:v>
                </c:pt>
                <c:pt idx="1929">
                  <c:v>0.32640000000000002</c:v>
                </c:pt>
                <c:pt idx="1930">
                  <c:v>0.3997</c:v>
                </c:pt>
                <c:pt idx="1931">
                  <c:v>0.37439999999999996</c:v>
                </c:pt>
                <c:pt idx="1932">
                  <c:v>0.3886</c:v>
                </c:pt>
                <c:pt idx="1933">
                  <c:v>0.36329999999999996</c:v>
                </c:pt>
                <c:pt idx="1934">
                  <c:v>0.36450000000000005</c:v>
                </c:pt>
                <c:pt idx="1935">
                  <c:v>0.3508</c:v>
                </c:pt>
                <c:pt idx="1936">
                  <c:v>0.34810000000000002</c:v>
                </c:pt>
                <c:pt idx="1937">
                  <c:v>0.375</c:v>
                </c:pt>
                <c:pt idx="1938">
                  <c:v>0.35820000000000002</c:v>
                </c:pt>
                <c:pt idx="1939">
                  <c:v>0.3674</c:v>
                </c:pt>
                <c:pt idx="1940">
                  <c:v>0.38009999999999999</c:v>
                </c:pt>
                <c:pt idx="1941">
                  <c:v>0.37520000000000003</c:v>
                </c:pt>
                <c:pt idx="1942">
                  <c:v>0.40649999999999997</c:v>
                </c:pt>
                <c:pt idx="1943">
                  <c:v>0.38979999999999998</c:v>
                </c:pt>
                <c:pt idx="1944">
                  <c:v>0.39679999999999999</c:v>
                </c:pt>
                <c:pt idx="1945">
                  <c:v>0.4052</c:v>
                </c:pt>
                <c:pt idx="1946">
                  <c:v>0.37329999999999997</c:v>
                </c:pt>
                <c:pt idx="1947">
                  <c:v>0.34600000000000003</c:v>
                </c:pt>
                <c:pt idx="1948">
                  <c:v>0.36969999999999997</c:v>
                </c:pt>
                <c:pt idx="1949">
                  <c:v>0.39689999999999998</c:v>
                </c:pt>
                <c:pt idx="1950">
                  <c:v>0.34119999999999995</c:v>
                </c:pt>
                <c:pt idx="1951">
                  <c:v>0.36829999999999996</c:v>
                </c:pt>
                <c:pt idx="1952">
                  <c:v>0.37310000000000004</c:v>
                </c:pt>
                <c:pt idx="1953">
                  <c:v>0.39460000000000001</c:v>
                </c:pt>
                <c:pt idx="1954">
                  <c:v>0.4264</c:v>
                </c:pt>
                <c:pt idx="1955">
                  <c:v>0.41020000000000001</c:v>
                </c:pt>
                <c:pt idx="1956">
                  <c:v>0.42130000000000001</c:v>
                </c:pt>
                <c:pt idx="1957">
                  <c:v>0.37549999999999994</c:v>
                </c:pt>
                <c:pt idx="1958">
                  <c:v>0.35700000000000004</c:v>
                </c:pt>
                <c:pt idx="1959">
                  <c:v>0.3604</c:v>
                </c:pt>
                <c:pt idx="1960">
                  <c:v>0.34020000000000006</c:v>
                </c:pt>
                <c:pt idx="1961">
                  <c:v>0.36</c:v>
                </c:pt>
                <c:pt idx="1962">
                  <c:v>0.34100000000000003</c:v>
                </c:pt>
                <c:pt idx="1963">
                  <c:v>0.33529999999999999</c:v>
                </c:pt>
                <c:pt idx="1964">
                  <c:v>0.33110000000000001</c:v>
                </c:pt>
                <c:pt idx="1965">
                  <c:v>0.34090000000000004</c:v>
                </c:pt>
                <c:pt idx="1966">
                  <c:v>0.33200000000000002</c:v>
                </c:pt>
                <c:pt idx="1967">
                  <c:v>0.34029999999999999</c:v>
                </c:pt>
                <c:pt idx="1968">
                  <c:v>0.3</c:v>
                </c:pt>
                <c:pt idx="1969">
                  <c:v>0.31069999999999998</c:v>
                </c:pt>
                <c:pt idx="1970">
                  <c:v>0.32270000000000004</c:v>
                </c:pt>
                <c:pt idx="1971">
                  <c:v>0.31230000000000002</c:v>
                </c:pt>
                <c:pt idx="1972">
                  <c:v>0.31140000000000001</c:v>
                </c:pt>
                <c:pt idx="1973">
                  <c:v>0.29299999999999998</c:v>
                </c:pt>
                <c:pt idx="1974">
                  <c:v>0.30820000000000003</c:v>
                </c:pt>
                <c:pt idx="1975">
                  <c:v>0.31230000000000002</c:v>
                </c:pt>
                <c:pt idx="1976">
                  <c:v>0.30730000000000002</c:v>
                </c:pt>
                <c:pt idx="1977">
                  <c:v>0.31420000000000003</c:v>
                </c:pt>
                <c:pt idx="1978">
                  <c:v>0.29410000000000003</c:v>
                </c:pt>
                <c:pt idx="1979">
                  <c:v>0.313</c:v>
                </c:pt>
                <c:pt idx="1980">
                  <c:v>0.30579999999999996</c:v>
                </c:pt>
                <c:pt idx="1981">
                  <c:v>0.31240000000000001</c:v>
                </c:pt>
                <c:pt idx="1982">
                  <c:v>0.28670000000000001</c:v>
                </c:pt>
                <c:pt idx="1983">
                  <c:v>0.26649999999999996</c:v>
                </c:pt>
                <c:pt idx="1984">
                  <c:v>0.27660000000000001</c:v>
                </c:pt>
                <c:pt idx="1985">
                  <c:v>0.27410000000000001</c:v>
                </c:pt>
                <c:pt idx="1986">
                  <c:v>0.25319999999999998</c:v>
                </c:pt>
                <c:pt idx="1987">
                  <c:v>0.23809999999999998</c:v>
                </c:pt>
                <c:pt idx="1988">
                  <c:v>0.2316</c:v>
                </c:pt>
                <c:pt idx="1989">
                  <c:v>0.2407</c:v>
                </c:pt>
                <c:pt idx="1990">
                  <c:v>0.25969999999999999</c:v>
                </c:pt>
                <c:pt idx="1991">
                  <c:v>0.27250000000000002</c:v>
                </c:pt>
                <c:pt idx="1992">
                  <c:v>0.27500000000000002</c:v>
                </c:pt>
                <c:pt idx="1993">
                  <c:v>0.27460000000000001</c:v>
                </c:pt>
                <c:pt idx="1994">
                  <c:v>0.2833</c:v>
                </c:pt>
                <c:pt idx="1995">
                  <c:v>0.28920000000000001</c:v>
                </c:pt>
                <c:pt idx="1996">
                  <c:v>0.30099999999999999</c:v>
                </c:pt>
                <c:pt idx="1997">
                  <c:v>0.2888</c:v>
                </c:pt>
                <c:pt idx="1998">
                  <c:v>0.30780000000000002</c:v>
                </c:pt>
                <c:pt idx="1999">
                  <c:v>0.28760000000000002</c:v>
                </c:pt>
                <c:pt idx="2000">
                  <c:v>0.27760000000000001</c:v>
                </c:pt>
                <c:pt idx="2001">
                  <c:v>0.27289999999999998</c:v>
                </c:pt>
                <c:pt idx="2002">
                  <c:v>0.28179999999999999</c:v>
                </c:pt>
                <c:pt idx="2003">
                  <c:v>0.26239999999999997</c:v>
                </c:pt>
                <c:pt idx="2004">
                  <c:v>0.2666</c:v>
                </c:pt>
                <c:pt idx="2005">
                  <c:v>0.28289999999999998</c:v>
                </c:pt>
                <c:pt idx="2006">
                  <c:v>0.30210000000000004</c:v>
                </c:pt>
                <c:pt idx="2007">
                  <c:v>0.2671</c:v>
                </c:pt>
                <c:pt idx="2008">
                  <c:v>0.26200000000000001</c:v>
                </c:pt>
                <c:pt idx="2009">
                  <c:v>0.26489999999999997</c:v>
                </c:pt>
                <c:pt idx="2010">
                  <c:v>0.2737</c:v>
                </c:pt>
                <c:pt idx="2011">
                  <c:v>0.29549999999999998</c:v>
                </c:pt>
                <c:pt idx="2012">
                  <c:v>0.29620000000000002</c:v>
                </c:pt>
                <c:pt idx="2013">
                  <c:v>0.28620000000000001</c:v>
                </c:pt>
                <c:pt idx="2014">
                  <c:v>0.25390000000000001</c:v>
                </c:pt>
                <c:pt idx="2015">
                  <c:v>0.24679999999999999</c:v>
                </c:pt>
                <c:pt idx="2016">
                  <c:v>0.24909999999999999</c:v>
                </c:pt>
                <c:pt idx="2017">
                  <c:v>0.25129999999999997</c:v>
                </c:pt>
                <c:pt idx="2018">
                  <c:v>0.25530000000000003</c:v>
                </c:pt>
                <c:pt idx="2019">
                  <c:v>0.24249999999999999</c:v>
                </c:pt>
                <c:pt idx="2020">
                  <c:v>0.2432</c:v>
                </c:pt>
                <c:pt idx="2021">
                  <c:v>0.249</c:v>
                </c:pt>
                <c:pt idx="2022">
                  <c:v>0.2457</c:v>
                </c:pt>
                <c:pt idx="2023">
                  <c:v>0.25509999999999999</c:v>
                </c:pt>
                <c:pt idx="2024">
                  <c:v>0.25009999999999999</c:v>
                </c:pt>
                <c:pt idx="2025">
                  <c:v>0.25700000000000001</c:v>
                </c:pt>
                <c:pt idx="2026">
                  <c:v>0.27589999999999998</c:v>
                </c:pt>
                <c:pt idx="2027">
                  <c:v>0.29010000000000002</c:v>
                </c:pt>
                <c:pt idx="2028">
                  <c:v>0.27529999999999999</c:v>
                </c:pt>
                <c:pt idx="2029">
                  <c:v>0.31509999999999999</c:v>
                </c:pt>
                <c:pt idx="2030">
                  <c:v>0.34689999999999999</c:v>
                </c:pt>
                <c:pt idx="2031">
                  <c:v>0.31929999999999997</c:v>
                </c:pt>
                <c:pt idx="2032">
                  <c:v>0.31259999999999999</c:v>
                </c:pt>
                <c:pt idx="2033">
                  <c:v>0.31319999999999998</c:v>
                </c:pt>
                <c:pt idx="2034">
                  <c:v>0.31170000000000003</c:v>
                </c:pt>
                <c:pt idx="2035">
                  <c:v>0.31019999999999998</c:v>
                </c:pt>
                <c:pt idx="2036">
                  <c:v>0.3276</c:v>
                </c:pt>
                <c:pt idx="2037">
                  <c:v>0.33039999999999997</c:v>
                </c:pt>
                <c:pt idx="2038">
                  <c:v>0.33350000000000002</c:v>
                </c:pt>
                <c:pt idx="2039">
                  <c:v>0.34009999999999996</c:v>
                </c:pt>
                <c:pt idx="2040">
                  <c:v>0.33990000000000004</c:v>
                </c:pt>
                <c:pt idx="2041">
                  <c:v>0.33679999999999999</c:v>
                </c:pt>
                <c:pt idx="2042">
                  <c:v>0.34329999999999999</c:v>
                </c:pt>
                <c:pt idx="2043">
                  <c:v>0.33700000000000002</c:v>
                </c:pt>
                <c:pt idx="2044">
                  <c:v>0.32619999999999999</c:v>
                </c:pt>
                <c:pt idx="2045">
                  <c:v>0.31109999999999999</c:v>
                </c:pt>
                <c:pt idx="2046">
                  <c:v>0.31309999999999999</c:v>
                </c:pt>
                <c:pt idx="2047">
                  <c:v>0.31159999999999999</c:v>
                </c:pt>
                <c:pt idx="2048">
                  <c:v>0.30249999999999999</c:v>
                </c:pt>
                <c:pt idx="2049">
                  <c:v>0.31980000000000003</c:v>
                </c:pt>
                <c:pt idx="2050">
                  <c:v>0.31739999999999996</c:v>
                </c:pt>
                <c:pt idx="2051">
                  <c:v>0.31940000000000002</c:v>
                </c:pt>
                <c:pt idx="2052">
                  <c:v>0.30530000000000002</c:v>
                </c:pt>
                <c:pt idx="2053">
                  <c:v>0.29630000000000001</c:v>
                </c:pt>
                <c:pt idx="2054">
                  <c:v>0.30430000000000001</c:v>
                </c:pt>
                <c:pt idx="2055">
                  <c:v>0.31829999999999997</c:v>
                </c:pt>
                <c:pt idx="2056">
                  <c:v>0.30380000000000001</c:v>
                </c:pt>
                <c:pt idx="2057">
                  <c:v>0.31370000000000003</c:v>
                </c:pt>
                <c:pt idx="2058">
                  <c:v>0.31079999999999997</c:v>
                </c:pt>
                <c:pt idx="2059">
                  <c:v>0.33310000000000001</c:v>
                </c:pt>
                <c:pt idx="2060">
                  <c:v>0.33610000000000001</c:v>
                </c:pt>
                <c:pt idx="2061">
                  <c:v>0.33509999999999995</c:v>
                </c:pt>
                <c:pt idx="2062">
                  <c:v>0.31759999999999999</c:v>
                </c:pt>
                <c:pt idx="2063">
                  <c:v>0.30980000000000002</c:v>
                </c:pt>
                <c:pt idx="2064">
                  <c:v>0.3175</c:v>
                </c:pt>
                <c:pt idx="2065">
                  <c:v>0.30430000000000001</c:v>
                </c:pt>
                <c:pt idx="2066">
                  <c:v>0.31540000000000001</c:v>
                </c:pt>
                <c:pt idx="2067">
                  <c:v>0.3044</c:v>
                </c:pt>
                <c:pt idx="2068">
                  <c:v>0.28670000000000001</c:v>
                </c:pt>
                <c:pt idx="2069">
                  <c:v>0.3039</c:v>
                </c:pt>
                <c:pt idx="2070">
                  <c:v>0.28749999999999998</c:v>
                </c:pt>
                <c:pt idx="2071">
                  <c:v>0.2823</c:v>
                </c:pt>
                <c:pt idx="2072">
                  <c:v>0.27960000000000002</c:v>
                </c:pt>
                <c:pt idx="2073">
                  <c:v>0.27750000000000002</c:v>
                </c:pt>
                <c:pt idx="2074">
                  <c:v>0.29149999999999998</c:v>
                </c:pt>
                <c:pt idx="2075">
                  <c:v>0.28360000000000002</c:v>
                </c:pt>
                <c:pt idx="2076">
                  <c:v>0.2802</c:v>
                </c:pt>
                <c:pt idx="2077">
                  <c:v>0.28210000000000002</c:v>
                </c:pt>
                <c:pt idx="2078">
                  <c:v>0.2913</c:v>
                </c:pt>
                <c:pt idx="2079">
                  <c:v>0.28449999999999998</c:v>
                </c:pt>
                <c:pt idx="2080">
                  <c:v>0.27129999999999999</c:v>
                </c:pt>
                <c:pt idx="2081">
                  <c:v>0.27110000000000001</c:v>
                </c:pt>
                <c:pt idx="2082">
                  <c:v>0.25600000000000001</c:v>
                </c:pt>
                <c:pt idx="2083">
                  <c:v>0.24440000000000001</c:v>
                </c:pt>
                <c:pt idx="2084">
                  <c:v>0.2341</c:v>
                </c:pt>
                <c:pt idx="2085">
                  <c:v>0.22559999999999999</c:v>
                </c:pt>
                <c:pt idx="2086">
                  <c:v>0.22519999999999998</c:v>
                </c:pt>
                <c:pt idx="2087">
                  <c:v>0.215</c:v>
                </c:pt>
                <c:pt idx="2088">
                  <c:v>0.2195</c:v>
                </c:pt>
                <c:pt idx="2089">
                  <c:v>0.20699999999999999</c:v>
                </c:pt>
                <c:pt idx="2090">
                  <c:v>0.20800000000000002</c:v>
                </c:pt>
                <c:pt idx="2091">
                  <c:v>0.20329999999999998</c:v>
                </c:pt>
                <c:pt idx="2092">
                  <c:v>0.20800000000000002</c:v>
                </c:pt>
                <c:pt idx="2093">
                  <c:v>0.2084</c:v>
                </c:pt>
                <c:pt idx="2094">
                  <c:v>0.20760000000000001</c:v>
                </c:pt>
                <c:pt idx="2095">
                  <c:v>0.21210000000000001</c:v>
                </c:pt>
                <c:pt idx="2096">
                  <c:v>0.21590000000000001</c:v>
                </c:pt>
                <c:pt idx="2097">
                  <c:v>0.20629999999999998</c:v>
                </c:pt>
                <c:pt idx="2098">
                  <c:v>0.21129999999999999</c:v>
                </c:pt>
                <c:pt idx="2099">
                  <c:v>0.20800000000000002</c:v>
                </c:pt>
                <c:pt idx="2100">
                  <c:v>0.21</c:v>
                </c:pt>
                <c:pt idx="2101">
                  <c:v>0.21239999999999998</c:v>
                </c:pt>
                <c:pt idx="2102">
                  <c:v>0.19690000000000002</c:v>
                </c:pt>
                <c:pt idx="2103">
                  <c:v>0.19519999999999998</c:v>
                </c:pt>
                <c:pt idx="2104">
                  <c:v>0.1991</c:v>
                </c:pt>
                <c:pt idx="2105">
                  <c:v>0.2</c:v>
                </c:pt>
                <c:pt idx="2106">
                  <c:v>0.19239999999999999</c:v>
                </c:pt>
                <c:pt idx="2107">
                  <c:v>0.184</c:v>
                </c:pt>
                <c:pt idx="2108">
                  <c:v>0.2051</c:v>
                </c:pt>
                <c:pt idx="2109">
                  <c:v>0.21289999999999998</c:v>
                </c:pt>
                <c:pt idx="2110">
                  <c:v>0.21210000000000001</c:v>
                </c:pt>
                <c:pt idx="2111">
                  <c:v>0.1978</c:v>
                </c:pt>
                <c:pt idx="2112">
                  <c:v>0.19170000000000001</c:v>
                </c:pt>
                <c:pt idx="2113">
                  <c:v>0.19989999999999999</c:v>
                </c:pt>
                <c:pt idx="2114">
                  <c:v>0.20030000000000001</c:v>
                </c:pt>
                <c:pt idx="2115">
                  <c:v>0.20430000000000001</c:v>
                </c:pt>
                <c:pt idx="2116">
                  <c:v>0.19469999999999998</c:v>
                </c:pt>
                <c:pt idx="2117">
                  <c:v>0.20850000000000002</c:v>
                </c:pt>
                <c:pt idx="2118">
                  <c:v>0.2084</c:v>
                </c:pt>
                <c:pt idx="2119">
                  <c:v>0.20620000000000002</c:v>
                </c:pt>
                <c:pt idx="2120">
                  <c:v>0.20829999999999999</c:v>
                </c:pt>
                <c:pt idx="2121">
                  <c:v>0.21249999999999999</c:v>
                </c:pt>
                <c:pt idx="2122">
                  <c:v>0.22149999999999997</c:v>
                </c:pt>
                <c:pt idx="2123">
                  <c:v>0.2064</c:v>
                </c:pt>
                <c:pt idx="2124">
                  <c:v>0.2021</c:v>
                </c:pt>
                <c:pt idx="2125">
                  <c:v>0.2041</c:v>
                </c:pt>
                <c:pt idx="2126">
                  <c:v>0.20660000000000001</c:v>
                </c:pt>
                <c:pt idx="2127">
                  <c:v>0.20219999999999999</c:v>
                </c:pt>
                <c:pt idx="2128">
                  <c:v>0.20010000000000003</c:v>
                </c:pt>
                <c:pt idx="2129">
                  <c:v>0.19760000000000003</c:v>
                </c:pt>
                <c:pt idx="2130">
                  <c:v>0.19800000000000001</c:v>
                </c:pt>
                <c:pt idx="2131">
                  <c:v>0.19140000000000001</c:v>
                </c:pt>
                <c:pt idx="2132">
                  <c:v>0.20579999999999998</c:v>
                </c:pt>
                <c:pt idx="2133">
                  <c:v>0.20749999999999999</c:v>
                </c:pt>
                <c:pt idx="2134">
                  <c:v>0.20809999999999998</c:v>
                </c:pt>
                <c:pt idx="2135">
                  <c:v>0.19399999999999998</c:v>
                </c:pt>
                <c:pt idx="2136">
                  <c:v>0.19159999999999999</c:v>
                </c:pt>
                <c:pt idx="2137">
                  <c:v>0.19519999999999998</c:v>
                </c:pt>
                <c:pt idx="2138">
                  <c:v>0.1946</c:v>
                </c:pt>
                <c:pt idx="2139">
                  <c:v>0.19030000000000002</c:v>
                </c:pt>
                <c:pt idx="2140">
                  <c:v>0.19390000000000002</c:v>
                </c:pt>
                <c:pt idx="2141">
                  <c:v>0.2006</c:v>
                </c:pt>
                <c:pt idx="2142">
                  <c:v>0.1948</c:v>
                </c:pt>
                <c:pt idx="2143">
                  <c:v>0.1893</c:v>
                </c:pt>
                <c:pt idx="2144">
                  <c:v>0.19190000000000002</c:v>
                </c:pt>
                <c:pt idx="2145">
                  <c:v>0.18469999999999998</c:v>
                </c:pt>
                <c:pt idx="2146">
                  <c:v>0.19589999999999999</c:v>
                </c:pt>
                <c:pt idx="2147">
                  <c:v>0.19550000000000001</c:v>
                </c:pt>
                <c:pt idx="2148">
                  <c:v>0.19760000000000003</c:v>
                </c:pt>
                <c:pt idx="2149">
                  <c:v>0.20219999999999999</c:v>
                </c:pt>
                <c:pt idx="2150">
                  <c:v>0.19109999999999999</c:v>
                </c:pt>
                <c:pt idx="2151">
                  <c:v>0.1978</c:v>
                </c:pt>
                <c:pt idx="2152">
                  <c:v>0.19170000000000001</c:v>
                </c:pt>
                <c:pt idx="2153">
                  <c:v>0.18640000000000001</c:v>
                </c:pt>
                <c:pt idx="2154">
                  <c:v>0.18600000000000003</c:v>
                </c:pt>
                <c:pt idx="2155">
                  <c:v>0.17749999999999999</c:v>
                </c:pt>
                <c:pt idx="2156">
                  <c:v>0.18359999999999999</c:v>
                </c:pt>
                <c:pt idx="2157">
                  <c:v>0.1867</c:v>
                </c:pt>
                <c:pt idx="2158">
                  <c:v>0.1885</c:v>
                </c:pt>
                <c:pt idx="2159">
                  <c:v>0.19489999999999999</c:v>
                </c:pt>
                <c:pt idx="2160">
                  <c:v>0.20749999999999999</c:v>
                </c:pt>
                <c:pt idx="2161">
                  <c:v>0.2127</c:v>
                </c:pt>
                <c:pt idx="2162">
                  <c:v>0.2268</c:v>
                </c:pt>
                <c:pt idx="2163">
                  <c:v>0.215</c:v>
                </c:pt>
                <c:pt idx="2164">
                  <c:v>0.2026</c:v>
                </c:pt>
                <c:pt idx="2165">
                  <c:v>0.19589999999999999</c:v>
                </c:pt>
                <c:pt idx="2166">
                  <c:v>0.19750000000000001</c:v>
                </c:pt>
                <c:pt idx="2167">
                  <c:v>0.1794</c:v>
                </c:pt>
                <c:pt idx="2168">
                  <c:v>0.18770000000000001</c:v>
                </c:pt>
                <c:pt idx="2169">
                  <c:v>0.18469999999999998</c:v>
                </c:pt>
                <c:pt idx="2170">
                  <c:v>0.1827</c:v>
                </c:pt>
                <c:pt idx="2171">
                  <c:v>0.18179999999999999</c:v>
                </c:pt>
                <c:pt idx="2172">
                  <c:v>0.17859999999999998</c:v>
                </c:pt>
                <c:pt idx="2173">
                  <c:v>0.1782</c:v>
                </c:pt>
                <c:pt idx="2174">
                  <c:v>0.1784</c:v>
                </c:pt>
                <c:pt idx="2175">
                  <c:v>0.1855</c:v>
                </c:pt>
                <c:pt idx="2176">
                  <c:v>0.1953</c:v>
                </c:pt>
                <c:pt idx="2177">
                  <c:v>0.19489999999999999</c:v>
                </c:pt>
                <c:pt idx="2178">
                  <c:v>0.1913</c:v>
                </c:pt>
                <c:pt idx="2179">
                  <c:v>0.18479999999999999</c:v>
                </c:pt>
                <c:pt idx="2180">
                  <c:v>0.18629999999999999</c:v>
                </c:pt>
                <c:pt idx="2181">
                  <c:v>0.19020000000000001</c:v>
                </c:pt>
                <c:pt idx="2182">
                  <c:v>0.19440000000000002</c:v>
                </c:pt>
                <c:pt idx="2183">
                  <c:v>0.18710000000000002</c:v>
                </c:pt>
                <c:pt idx="2184">
                  <c:v>0.18170000000000003</c:v>
                </c:pt>
                <c:pt idx="2185">
                  <c:v>0.18260000000000001</c:v>
                </c:pt>
                <c:pt idx="2186">
                  <c:v>0.1885</c:v>
                </c:pt>
                <c:pt idx="2187">
                  <c:v>0.20010000000000003</c:v>
                </c:pt>
                <c:pt idx="2188">
                  <c:v>0.1925</c:v>
                </c:pt>
                <c:pt idx="2189">
                  <c:v>0.18679999999999999</c:v>
                </c:pt>
                <c:pt idx="2190">
                  <c:v>0.1928</c:v>
                </c:pt>
                <c:pt idx="2191">
                  <c:v>0.18030000000000002</c:v>
                </c:pt>
                <c:pt idx="2192">
                  <c:v>0.18149999999999999</c:v>
                </c:pt>
                <c:pt idx="2193">
                  <c:v>0.1757</c:v>
                </c:pt>
                <c:pt idx="2194">
                  <c:v>0.1754</c:v>
                </c:pt>
                <c:pt idx="2195">
                  <c:v>0.19649999999999998</c:v>
                </c:pt>
                <c:pt idx="2196">
                  <c:v>0.19469999999999998</c:v>
                </c:pt>
                <c:pt idx="2197">
                  <c:v>0.2122</c:v>
                </c:pt>
                <c:pt idx="2198">
                  <c:v>0.22260000000000002</c:v>
                </c:pt>
                <c:pt idx="2199">
                  <c:v>0.2223</c:v>
                </c:pt>
                <c:pt idx="2200">
                  <c:v>0.2167</c:v>
                </c:pt>
                <c:pt idx="2201">
                  <c:v>0.22719999999999999</c:v>
                </c:pt>
                <c:pt idx="2202">
                  <c:v>0.2107</c:v>
                </c:pt>
                <c:pt idx="2203">
                  <c:v>0.20800000000000002</c:v>
                </c:pt>
                <c:pt idx="2204">
                  <c:v>0.19500000000000001</c:v>
                </c:pt>
                <c:pt idx="2205">
                  <c:v>0.19510000000000002</c:v>
                </c:pt>
                <c:pt idx="2206">
                  <c:v>0.19409999999999999</c:v>
                </c:pt>
                <c:pt idx="2207">
                  <c:v>0.1918</c:v>
                </c:pt>
                <c:pt idx="2208">
                  <c:v>0.18820000000000001</c:v>
                </c:pt>
                <c:pt idx="2209">
                  <c:v>0.1845</c:v>
                </c:pt>
                <c:pt idx="2210">
                  <c:v>0.17550000000000002</c:v>
                </c:pt>
                <c:pt idx="2211">
                  <c:v>0.17370000000000002</c:v>
                </c:pt>
                <c:pt idx="2212">
                  <c:v>0.1769</c:v>
                </c:pt>
                <c:pt idx="2213">
                  <c:v>0.17190000000000003</c:v>
                </c:pt>
                <c:pt idx="2214">
                  <c:v>0.17620000000000002</c:v>
                </c:pt>
                <c:pt idx="2215">
                  <c:v>0.1704</c:v>
                </c:pt>
                <c:pt idx="2216">
                  <c:v>0.16550000000000001</c:v>
                </c:pt>
                <c:pt idx="2217">
                  <c:v>0.17670000000000002</c:v>
                </c:pt>
                <c:pt idx="2218">
                  <c:v>0.17679999999999998</c:v>
                </c:pt>
                <c:pt idx="2219">
                  <c:v>0.17710000000000001</c:v>
                </c:pt>
                <c:pt idx="2220">
                  <c:v>0.18049999999999999</c:v>
                </c:pt>
                <c:pt idx="2221">
                  <c:v>0.16820000000000002</c:v>
                </c:pt>
                <c:pt idx="2222">
                  <c:v>0.1643</c:v>
                </c:pt>
                <c:pt idx="2223">
                  <c:v>0.16329999999999997</c:v>
                </c:pt>
                <c:pt idx="2224">
                  <c:v>0.161</c:v>
                </c:pt>
                <c:pt idx="2225">
                  <c:v>0.16550000000000001</c:v>
                </c:pt>
                <c:pt idx="2226">
                  <c:v>0.16550000000000001</c:v>
                </c:pt>
                <c:pt idx="2227">
                  <c:v>0.1686</c:v>
                </c:pt>
                <c:pt idx="2228">
                  <c:v>0.16739999999999999</c:v>
                </c:pt>
                <c:pt idx="2229">
                  <c:v>0.16930000000000001</c:v>
                </c:pt>
                <c:pt idx="2230">
                  <c:v>0.17620000000000002</c:v>
                </c:pt>
                <c:pt idx="2231">
                  <c:v>0.1754</c:v>
                </c:pt>
                <c:pt idx="2232">
                  <c:v>0.16750000000000001</c:v>
                </c:pt>
                <c:pt idx="2233">
                  <c:v>0.16469999999999999</c:v>
                </c:pt>
                <c:pt idx="2234">
                  <c:v>0.16940000000000002</c:v>
                </c:pt>
                <c:pt idx="2235">
                  <c:v>0.18600000000000003</c:v>
                </c:pt>
                <c:pt idx="2236">
                  <c:v>0.19109999999999999</c:v>
                </c:pt>
                <c:pt idx="2237">
                  <c:v>0.188</c:v>
                </c:pt>
                <c:pt idx="2238">
                  <c:v>0.1948</c:v>
                </c:pt>
                <c:pt idx="2239">
                  <c:v>0.1898</c:v>
                </c:pt>
                <c:pt idx="2240">
                  <c:v>0.1744</c:v>
                </c:pt>
                <c:pt idx="2241">
                  <c:v>0.1671</c:v>
                </c:pt>
                <c:pt idx="2242">
                  <c:v>0.1623</c:v>
                </c:pt>
                <c:pt idx="2243">
                  <c:v>0.16320000000000001</c:v>
                </c:pt>
                <c:pt idx="2244">
                  <c:v>0.16769999999999999</c:v>
                </c:pt>
                <c:pt idx="2245">
                  <c:v>0.16269999999999998</c:v>
                </c:pt>
                <c:pt idx="2246">
                  <c:v>0.1663</c:v>
                </c:pt>
                <c:pt idx="2247">
                  <c:v>0.16300000000000001</c:v>
                </c:pt>
                <c:pt idx="2248">
                  <c:v>0.1709</c:v>
                </c:pt>
                <c:pt idx="2249">
                  <c:v>0.16539999999999999</c:v>
                </c:pt>
                <c:pt idx="2250">
                  <c:v>0.17629999999999998</c:v>
                </c:pt>
                <c:pt idx="2251">
                  <c:v>0.1787</c:v>
                </c:pt>
                <c:pt idx="2252">
                  <c:v>0.1673</c:v>
                </c:pt>
                <c:pt idx="2253">
                  <c:v>0.1641</c:v>
                </c:pt>
                <c:pt idx="2254">
                  <c:v>0.17230000000000001</c:v>
                </c:pt>
                <c:pt idx="2255">
                  <c:v>0.1593</c:v>
                </c:pt>
                <c:pt idx="2256">
                  <c:v>0.15579999999999999</c:v>
                </c:pt>
                <c:pt idx="2257">
                  <c:v>0.16159999999999999</c:v>
                </c:pt>
                <c:pt idx="2258">
                  <c:v>0.16420000000000001</c:v>
                </c:pt>
                <c:pt idx="2259">
                  <c:v>0.16940000000000002</c:v>
                </c:pt>
                <c:pt idx="2260">
                  <c:v>0.16489999999999999</c:v>
                </c:pt>
                <c:pt idx="2261">
                  <c:v>0.1666</c:v>
                </c:pt>
                <c:pt idx="2262">
                  <c:v>0.17449999999999999</c:v>
                </c:pt>
                <c:pt idx="2263">
                  <c:v>0.1709</c:v>
                </c:pt>
                <c:pt idx="2264">
                  <c:v>0.17679999999999998</c:v>
                </c:pt>
                <c:pt idx="2265">
                  <c:v>0.18309999999999998</c:v>
                </c:pt>
                <c:pt idx="2266">
                  <c:v>0.1822</c:v>
                </c:pt>
                <c:pt idx="2267">
                  <c:v>0.17489999999999997</c:v>
                </c:pt>
                <c:pt idx="2268">
                  <c:v>0.1673</c:v>
                </c:pt>
                <c:pt idx="2269">
                  <c:v>0.155</c:v>
                </c:pt>
                <c:pt idx="2270">
                  <c:v>0.15609999999999999</c:v>
                </c:pt>
                <c:pt idx="2271">
                  <c:v>0.16750000000000001</c:v>
                </c:pt>
                <c:pt idx="2272">
                  <c:v>0.16820000000000002</c:v>
                </c:pt>
                <c:pt idx="2273">
                  <c:v>0.1804</c:v>
                </c:pt>
                <c:pt idx="2274">
                  <c:v>0.16750000000000001</c:v>
                </c:pt>
                <c:pt idx="2275">
                  <c:v>0.15560000000000002</c:v>
                </c:pt>
                <c:pt idx="2276">
                  <c:v>0.15</c:v>
                </c:pt>
                <c:pt idx="2277">
                  <c:v>0.15210000000000001</c:v>
                </c:pt>
                <c:pt idx="2278">
                  <c:v>0.1434</c:v>
                </c:pt>
                <c:pt idx="2279">
                  <c:v>0.14710000000000001</c:v>
                </c:pt>
                <c:pt idx="2280">
                  <c:v>0.1484</c:v>
                </c:pt>
                <c:pt idx="2281">
                  <c:v>0.14550000000000002</c:v>
                </c:pt>
                <c:pt idx="2282">
                  <c:v>0.1535</c:v>
                </c:pt>
                <c:pt idx="2283">
                  <c:v>0.1678</c:v>
                </c:pt>
                <c:pt idx="2284">
                  <c:v>0.1714</c:v>
                </c:pt>
                <c:pt idx="2285">
                  <c:v>0.1663</c:v>
                </c:pt>
                <c:pt idx="2286">
                  <c:v>0.1711</c:v>
                </c:pt>
                <c:pt idx="2287">
                  <c:v>0.1734</c:v>
                </c:pt>
                <c:pt idx="2288">
                  <c:v>0.1787</c:v>
                </c:pt>
                <c:pt idx="2289">
                  <c:v>0.17710000000000001</c:v>
                </c:pt>
                <c:pt idx="2290">
                  <c:v>0.16</c:v>
                </c:pt>
                <c:pt idx="2291">
                  <c:v>0.16390000000000002</c:v>
                </c:pt>
                <c:pt idx="2292">
                  <c:v>0.15939999999999999</c:v>
                </c:pt>
                <c:pt idx="2293">
                  <c:v>0.15390000000000001</c:v>
                </c:pt>
                <c:pt idx="2294">
                  <c:v>0.15310000000000001</c:v>
                </c:pt>
                <c:pt idx="2295">
                  <c:v>0.15579999999999999</c:v>
                </c:pt>
                <c:pt idx="2296">
                  <c:v>0.154</c:v>
                </c:pt>
                <c:pt idx="2297">
                  <c:v>0.15590000000000001</c:v>
                </c:pt>
                <c:pt idx="2298">
                  <c:v>0.158</c:v>
                </c:pt>
                <c:pt idx="2299">
                  <c:v>0.16039999999999999</c:v>
                </c:pt>
                <c:pt idx="2300">
                  <c:v>0.16289999999999999</c:v>
                </c:pt>
                <c:pt idx="2301">
                  <c:v>0.159</c:v>
                </c:pt>
                <c:pt idx="2302">
                  <c:v>0.14929999999999999</c:v>
                </c:pt>
                <c:pt idx="2303">
                  <c:v>0.14829999999999999</c:v>
                </c:pt>
                <c:pt idx="2304">
                  <c:v>0.14550000000000002</c:v>
                </c:pt>
                <c:pt idx="2305">
                  <c:v>0.1444</c:v>
                </c:pt>
                <c:pt idx="2306">
                  <c:v>0.14859999999999998</c:v>
                </c:pt>
                <c:pt idx="2307">
                  <c:v>0.14550000000000002</c:v>
                </c:pt>
                <c:pt idx="2308">
                  <c:v>0.14400000000000002</c:v>
                </c:pt>
                <c:pt idx="2309">
                  <c:v>0.14480000000000001</c:v>
                </c:pt>
                <c:pt idx="2310">
                  <c:v>0.15789999999999998</c:v>
                </c:pt>
                <c:pt idx="2311">
                  <c:v>0.16600000000000001</c:v>
                </c:pt>
                <c:pt idx="2312">
                  <c:v>0.1867</c:v>
                </c:pt>
                <c:pt idx="2313">
                  <c:v>0.20670000000000002</c:v>
                </c:pt>
                <c:pt idx="2314">
                  <c:v>0.183</c:v>
                </c:pt>
                <c:pt idx="2315">
                  <c:v>0.21129999999999999</c:v>
                </c:pt>
                <c:pt idx="2316">
                  <c:v>0.2034</c:v>
                </c:pt>
                <c:pt idx="2317">
                  <c:v>0.18109999999999998</c:v>
                </c:pt>
                <c:pt idx="2318">
                  <c:v>0.18530000000000002</c:v>
                </c:pt>
                <c:pt idx="2319">
                  <c:v>0.19149999999999998</c:v>
                </c:pt>
                <c:pt idx="2320">
                  <c:v>0.21579999999999999</c:v>
                </c:pt>
                <c:pt idx="2321">
                  <c:v>0.20670000000000002</c:v>
                </c:pt>
                <c:pt idx="2322">
                  <c:v>0.1981</c:v>
                </c:pt>
                <c:pt idx="2323">
                  <c:v>0.17879999999999999</c:v>
                </c:pt>
                <c:pt idx="2324">
                  <c:v>0.17329999999999998</c:v>
                </c:pt>
                <c:pt idx="2325">
                  <c:v>0.16500000000000001</c:v>
                </c:pt>
                <c:pt idx="2326">
                  <c:v>0.1628</c:v>
                </c:pt>
                <c:pt idx="2327">
                  <c:v>0.16739999999999999</c:v>
                </c:pt>
                <c:pt idx="2328">
                  <c:v>0.16649999999999998</c:v>
                </c:pt>
                <c:pt idx="2329">
                  <c:v>0.15640000000000001</c:v>
                </c:pt>
                <c:pt idx="2330">
                  <c:v>0.1497</c:v>
                </c:pt>
                <c:pt idx="2331">
                  <c:v>0.1532</c:v>
                </c:pt>
                <c:pt idx="2332">
                  <c:v>0.15759999999999999</c:v>
                </c:pt>
                <c:pt idx="2333">
                  <c:v>0.16260000000000002</c:v>
                </c:pt>
                <c:pt idx="2334">
                  <c:v>0.15279999999999999</c:v>
                </c:pt>
                <c:pt idx="2335">
                  <c:v>0.1726</c:v>
                </c:pt>
                <c:pt idx="2336">
                  <c:v>0.15620000000000001</c:v>
                </c:pt>
                <c:pt idx="2337">
                  <c:v>0.15740000000000001</c:v>
                </c:pt>
                <c:pt idx="2338">
                  <c:v>0.14940000000000001</c:v>
                </c:pt>
                <c:pt idx="2339">
                  <c:v>0.1542</c:v>
                </c:pt>
                <c:pt idx="2340">
                  <c:v>0.16670000000000001</c:v>
                </c:pt>
                <c:pt idx="2341">
                  <c:v>0.156</c:v>
                </c:pt>
                <c:pt idx="2342">
                  <c:v>0.14610000000000001</c:v>
                </c:pt>
                <c:pt idx="2343">
                  <c:v>0.1401</c:v>
                </c:pt>
                <c:pt idx="2344">
                  <c:v>0.1477</c:v>
                </c:pt>
                <c:pt idx="2345">
                  <c:v>0.1507</c:v>
                </c:pt>
                <c:pt idx="2346">
                  <c:v>0.16289999999999999</c:v>
                </c:pt>
                <c:pt idx="2347">
                  <c:v>0.16600000000000001</c:v>
                </c:pt>
                <c:pt idx="2348">
                  <c:v>0.17190000000000003</c:v>
                </c:pt>
                <c:pt idx="2349">
                  <c:v>0.16620000000000001</c:v>
                </c:pt>
                <c:pt idx="2350">
                  <c:v>0.16550000000000001</c:v>
                </c:pt>
                <c:pt idx="2351">
                  <c:v>0.15770000000000001</c:v>
                </c:pt>
                <c:pt idx="2352">
                  <c:v>0.17050000000000001</c:v>
                </c:pt>
                <c:pt idx="2353">
                  <c:v>0.18129999999999999</c:v>
                </c:pt>
                <c:pt idx="2354">
                  <c:v>0.19769999999999999</c:v>
                </c:pt>
                <c:pt idx="2355">
                  <c:v>0.1857</c:v>
                </c:pt>
                <c:pt idx="2356">
                  <c:v>0.18140000000000001</c:v>
                </c:pt>
                <c:pt idx="2357">
                  <c:v>0.18859999999999999</c:v>
                </c:pt>
                <c:pt idx="2358">
                  <c:v>0.18469999999999998</c:v>
                </c:pt>
                <c:pt idx="2359">
                  <c:v>0.1996</c:v>
                </c:pt>
                <c:pt idx="2360">
                  <c:v>0.19329999999999997</c:v>
                </c:pt>
                <c:pt idx="2361">
                  <c:v>0.1893</c:v>
                </c:pt>
                <c:pt idx="2362">
                  <c:v>0.1867</c:v>
                </c:pt>
                <c:pt idx="2363">
                  <c:v>0.18489999999999998</c:v>
                </c:pt>
                <c:pt idx="2364">
                  <c:v>0.18079999999999999</c:v>
                </c:pt>
                <c:pt idx="2365">
                  <c:v>0.15960000000000002</c:v>
                </c:pt>
                <c:pt idx="2366">
                  <c:v>0.15970000000000001</c:v>
                </c:pt>
                <c:pt idx="2367">
                  <c:v>0.15279999999999999</c:v>
                </c:pt>
                <c:pt idx="2368">
                  <c:v>0.155</c:v>
                </c:pt>
                <c:pt idx="2369">
                  <c:v>0.16300000000000001</c:v>
                </c:pt>
                <c:pt idx="2370">
                  <c:v>0.16079999999999997</c:v>
                </c:pt>
                <c:pt idx="2371">
                  <c:v>0.17030000000000001</c:v>
                </c:pt>
                <c:pt idx="2372">
                  <c:v>0.1678</c:v>
                </c:pt>
                <c:pt idx="2373">
                  <c:v>0.15390000000000001</c:v>
                </c:pt>
                <c:pt idx="2374">
                  <c:v>0.15010000000000001</c:v>
                </c:pt>
                <c:pt idx="2375">
                  <c:v>0.15390000000000001</c:v>
                </c:pt>
                <c:pt idx="2376">
                  <c:v>0.15039999999999998</c:v>
                </c:pt>
                <c:pt idx="2377">
                  <c:v>0.16070000000000001</c:v>
                </c:pt>
                <c:pt idx="2378">
                  <c:v>0.15049999999999999</c:v>
                </c:pt>
                <c:pt idx="2379">
                  <c:v>0.1479</c:v>
                </c:pt>
                <c:pt idx="2380">
                  <c:v>0.1515</c:v>
                </c:pt>
                <c:pt idx="2381">
                  <c:v>0.14990000000000001</c:v>
                </c:pt>
                <c:pt idx="2382">
                  <c:v>0.15259999999999999</c:v>
                </c:pt>
                <c:pt idx="2383">
                  <c:v>0.1431</c:v>
                </c:pt>
                <c:pt idx="2384">
                  <c:v>0.13980000000000001</c:v>
                </c:pt>
                <c:pt idx="2385">
                  <c:v>0.14810000000000001</c:v>
                </c:pt>
                <c:pt idx="2386">
                  <c:v>0.15190000000000001</c:v>
                </c:pt>
                <c:pt idx="2387">
                  <c:v>0.16070000000000001</c:v>
                </c:pt>
                <c:pt idx="2388">
                  <c:v>0.1547</c:v>
                </c:pt>
                <c:pt idx="2389">
                  <c:v>0.1434</c:v>
                </c:pt>
                <c:pt idx="2390">
                  <c:v>0.152</c:v>
                </c:pt>
                <c:pt idx="2391">
                  <c:v>0.15079999999999999</c:v>
                </c:pt>
                <c:pt idx="2392">
                  <c:v>0.16250000000000001</c:v>
                </c:pt>
                <c:pt idx="2393">
                  <c:v>0.15810000000000002</c:v>
                </c:pt>
                <c:pt idx="2394">
                  <c:v>0.16200000000000001</c:v>
                </c:pt>
                <c:pt idx="2395">
                  <c:v>0.1578</c:v>
                </c:pt>
                <c:pt idx="2396">
                  <c:v>0.14960000000000001</c:v>
                </c:pt>
                <c:pt idx="2397">
                  <c:v>0.14460000000000001</c:v>
                </c:pt>
                <c:pt idx="2398">
                  <c:v>0.1376</c:v>
                </c:pt>
                <c:pt idx="2399">
                  <c:v>0.14710000000000001</c:v>
                </c:pt>
                <c:pt idx="2400">
                  <c:v>0.1434</c:v>
                </c:pt>
                <c:pt idx="2401">
                  <c:v>0.1517</c:v>
                </c:pt>
                <c:pt idx="2402">
                  <c:v>0.14169999999999999</c:v>
                </c:pt>
                <c:pt idx="2403">
                  <c:v>0.1641</c:v>
                </c:pt>
                <c:pt idx="2404">
                  <c:v>0.1575</c:v>
                </c:pt>
                <c:pt idx="2405">
                  <c:v>0.16500000000000001</c:v>
                </c:pt>
                <c:pt idx="2406">
                  <c:v>0.17300000000000001</c:v>
                </c:pt>
                <c:pt idx="2407">
                  <c:v>0.16550000000000001</c:v>
                </c:pt>
                <c:pt idx="2408">
                  <c:v>0.16149999999999998</c:v>
                </c:pt>
                <c:pt idx="2409">
                  <c:v>0.15679999999999999</c:v>
                </c:pt>
                <c:pt idx="2410">
                  <c:v>0.1532</c:v>
                </c:pt>
                <c:pt idx="2411">
                  <c:v>0.1537</c:v>
                </c:pt>
                <c:pt idx="2412">
                  <c:v>0.1603</c:v>
                </c:pt>
                <c:pt idx="2413">
                  <c:v>0.16210000000000002</c:v>
                </c:pt>
                <c:pt idx="2414">
                  <c:v>0.1832</c:v>
                </c:pt>
                <c:pt idx="2415">
                  <c:v>0.19339999999999999</c:v>
                </c:pt>
                <c:pt idx="2416">
                  <c:v>0.18890000000000001</c:v>
                </c:pt>
                <c:pt idx="2417">
                  <c:v>0.17469999999999999</c:v>
                </c:pt>
                <c:pt idx="2418">
                  <c:v>0.1804</c:v>
                </c:pt>
                <c:pt idx="2419">
                  <c:v>0.19079999999999997</c:v>
                </c:pt>
                <c:pt idx="2420">
                  <c:v>0.17980000000000002</c:v>
                </c:pt>
                <c:pt idx="2421">
                  <c:v>0.1757</c:v>
                </c:pt>
                <c:pt idx="2422">
                  <c:v>0.17019999999999999</c:v>
                </c:pt>
                <c:pt idx="2423">
                  <c:v>0.1623</c:v>
                </c:pt>
                <c:pt idx="2424">
                  <c:v>0.1696</c:v>
                </c:pt>
                <c:pt idx="2425">
                  <c:v>0.16</c:v>
                </c:pt>
                <c:pt idx="2426">
                  <c:v>0.1588</c:v>
                </c:pt>
                <c:pt idx="2427">
                  <c:v>0.15329999999999999</c:v>
                </c:pt>
                <c:pt idx="2428">
                  <c:v>0.14980000000000002</c:v>
                </c:pt>
                <c:pt idx="2429">
                  <c:v>0.14910000000000001</c:v>
                </c:pt>
                <c:pt idx="2430">
                  <c:v>0.14710000000000001</c:v>
                </c:pt>
                <c:pt idx="2431">
                  <c:v>0.15439999999999998</c:v>
                </c:pt>
                <c:pt idx="2432">
                  <c:v>0.15289999999999998</c:v>
                </c:pt>
                <c:pt idx="2433">
                  <c:v>0.14910000000000001</c:v>
                </c:pt>
                <c:pt idx="2434">
                  <c:v>0.14279999999999998</c:v>
                </c:pt>
                <c:pt idx="2435">
                  <c:v>0.1391</c:v>
                </c:pt>
                <c:pt idx="2436">
                  <c:v>0.14069999999999999</c:v>
                </c:pt>
                <c:pt idx="2437">
                  <c:v>0.1406</c:v>
                </c:pt>
                <c:pt idx="2438">
                  <c:v>0.1401</c:v>
                </c:pt>
                <c:pt idx="2439">
                  <c:v>0.1376</c:v>
                </c:pt>
                <c:pt idx="2440">
                  <c:v>0.13170000000000001</c:v>
                </c:pt>
                <c:pt idx="2441">
                  <c:v>0.1356</c:v>
                </c:pt>
                <c:pt idx="2442">
                  <c:v>0.1464</c:v>
                </c:pt>
                <c:pt idx="2443">
                  <c:v>0.1439</c:v>
                </c:pt>
                <c:pt idx="2444">
                  <c:v>0.14029999999999998</c:v>
                </c:pt>
                <c:pt idx="2445">
                  <c:v>0.14429999999999998</c:v>
                </c:pt>
                <c:pt idx="2446">
                  <c:v>0.1366</c:v>
                </c:pt>
                <c:pt idx="2447">
                  <c:v>0.1474</c:v>
                </c:pt>
                <c:pt idx="2448">
                  <c:v>0.14800000000000002</c:v>
                </c:pt>
                <c:pt idx="2449">
                  <c:v>0.14279999999999998</c:v>
                </c:pt>
                <c:pt idx="2450">
                  <c:v>0.1462</c:v>
                </c:pt>
                <c:pt idx="2451">
                  <c:v>0.13830000000000001</c:v>
                </c:pt>
                <c:pt idx="2452">
                  <c:v>0.1321</c:v>
                </c:pt>
                <c:pt idx="2453">
                  <c:v>0.13339999999999999</c:v>
                </c:pt>
                <c:pt idx="2454">
                  <c:v>0.1275</c:v>
                </c:pt>
                <c:pt idx="2455">
                  <c:v>0.1341</c:v>
                </c:pt>
                <c:pt idx="2456">
                  <c:v>0.13949999999999999</c:v>
                </c:pt>
                <c:pt idx="2457">
                  <c:v>0.1328</c:v>
                </c:pt>
                <c:pt idx="2458">
                  <c:v>0.14499999999999999</c:v>
                </c:pt>
                <c:pt idx="2459">
                  <c:v>0.15049999999999999</c:v>
                </c:pt>
                <c:pt idx="2460">
                  <c:v>0.14710000000000001</c:v>
                </c:pt>
                <c:pt idx="2461">
                  <c:v>0.15049999999999999</c:v>
                </c:pt>
                <c:pt idx="2462">
                  <c:v>0.1542</c:v>
                </c:pt>
                <c:pt idx="2463">
                  <c:v>0.1643</c:v>
                </c:pt>
                <c:pt idx="2464">
                  <c:v>0.15039999999999998</c:v>
                </c:pt>
                <c:pt idx="2465">
                  <c:v>0.14710000000000001</c:v>
                </c:pt>
                <c:pt idx="2466">
                  <c:v>0.15130000000000002</c:v>
                </c:pt>
                <c:pt idx="2467">
                  <c:v>0.14849999999999999</c:v>
                </c:pt>
                <c:pt idx="2468">
                  <c:v>0.1454</c:v>
                </c:pt>
                <c:pt idx="2469">
                  <c:v>0.15279999999999999</c:v>
                </c:pt>
                <c:pt idx="2470">
                  <c:v>0.16579999999999998</c:v>
                </c:pt>
                <c:pt idx="2471">
                  <c:v>0.16390000000000002</c:v>
                </c:pt>
                <c:pt idx="2472">
                  <c:v>0.15720000000000001</c:v>
                </c:pt>
                <c:pt idx="2473">
                  <c:v>0.15390000000000001</c:v>
                </c:pt>
                <c:pt idx="2474">
                  <c:v>0.16269999999999998</c:v>
                </c:pt>
                <c:pt idx="2475">
                  <c:v>0.16269999999999998</c:v>
                </c:pt>
                <c:pt idx="2476">
                  <c:v>0.1618</c:v>
                </c:pt>
                <c:pt idx="2477">
                  <c:v>0.1404</c:v>
                </c:pt>
                <c:pt idx="2478">
                  <c:v>0.13970000000000002</c:v>
                </c:pt>
                <c:pt idx="2479">
                  <c:v>0.1384</c:v>
                </c:pt>
                <c:pt idx="2480">
                  <c:v>0.13800000000000001</c:v>
                </c:pt>
                <c:pt idx="2481">
                  <c:v>0.1361</c:v>
                </c:pt>
                <c:pt idx="2482">
                  <c:v>0.1308</c:v>
                </c:pt>
                <c:pt idx="2483">
                  <c:v>0.13039999999999999</c:v>
                </c:pt>
                <c:pt idx="2484">
                  <c:v>0.1333</c:v>
                </c:pt>
                <c:pt idx="2485">
                  <c:v>0.1338</c:v>
                </c:pt>
                <c:pt idx="2486">
                  <c:v>0.1321</c:v>
                </c:pt>
                <c:pt idx="2487">
                  <c:v>0.1321</c:v>
                </c:pt>
                <c:pt idx="2488">
                  <c:v>0.1298</c:v>
                </c:pt>
                <c:pt idx="2489">
                  <c:v>0.13500000000000001</c:v>
                </c:pt>
                <c:pt idx="2490">
                  <c:v>0.12970000000000001</c:v>
                </c:pt>
                <c:pt idx="2491">
                  <c:v>0.12670000000000001</c:v>
                </c:pt>
                <c:pt idx="2492">
                  <c:v>0.12720000000000001</c:v>
                </c:pt>
                <c:pt idx="2493">
                  <c:v>0.1278</c:v>
                </c:pt>
                <c:pt idx="2494">
                  <c:v>0.13300000000000001</c:v>
                </c:pt>
                <c:pt idx="2495">
                  <c:v>0.13239999999999999</c:v>
                </c:pt>
                <c:pt idx="2496">
                  <c:v>0.12970000000000001</c:v>
                </c:pt>
                <c:pt idx="2497">
                  <c:v>0.1298</c:v>
                </c:pt>
                <c:pt idx="2498">
                  <c:v>0.12960000000000002</c:v>
                </c:pt>
                <c:pt idx="2499">
                  <c:v>0.13189999999999999</c:v>
                </c:pt>
                <c:pt idx="2500">
                  <c:v>0.13669999999999999</c:v>
                </c:pt>
                <c:pt idx="2501">
                  <c:v>0.13189999999999999</c:v>
                </c:pt>
                <c:pt idx="2502">
                  <c:v>0.1288</c:v>
                </c:pt>
                <c:pt idx="2503">
                  <c:v>0.12759999999999999</c:v>
                </c:pt>
                <c:pt idx="2504">
                  <c:v>0.12539999999999998</c:v>
                </c:pt>
                <c:pt idx="2505">
                  <c:v>0.1273</c:v>
                </c:pt>
                <c:pt idx="2506">
                  <c:v>0.1235</c:v>
                </c:pt>
                <c:pt idx="2507">
                  <c:v>0.12269999999999999</c:v>
                </c:pt>
                <c:pt idx="2508">
                  <c:v>0.1195</c:v>
                </c:pt>
                <c:pt idx="2509">
                  <c:v>0.1183</c:v>
                </c:pt>
                <c:pt idx="2510">
                  <c:v>0.11550000000000001</c:v>
                </c:pt>
                <c:pt idx="2511">
                  <c:v>0.11449999999999999</c:v>
                </c:pt>
                <c:pt idx="2512">
                  <c:v>0.11230000000000001</c:v>
                </c:pt>
                <c:pt idx="2513">
                  <c:v>0.12140000000000001</c:v>
                </c:pt>
                <c:pt idx="2514">
                  <c:v>0.12</c:v>
                </c:pt>
                <c:pt idx="2515">
                  <c:v>0.1162</c:v>
                </c:pt>
                <c:pt idx="2516">
                  <c:v>0.12560000000000002</c:v>
                </c:pt>
                <c:pt idx="2517">
                  <c:v>0.13289999999999999</c:v>
                </c:pt>
                <c:pt idx="2518">
                  <c:v>0.14080000000000001</c:v>
                </c:pt>
                <c:pt idx="2519">
                  <c:v>0.13980000000000001</c:v>
                </c:pt>
                <c:pt idx="2520">
                  <c:v>0.1409</c:v>
                </c:pt>
                <c:pt idx="2521">
                  <c:v>0.1358</c:v>
                </c:pt>
                <c:pt idx="2522">
                  <c:v>0.13489999999999999</c:v>
                </c:pt>
                <c:pt idx="2523">
                  <c:v>0.1323</c:v>
                </c:pt>
                <c:pt idx="2524">
                  <c:v>0.13189999999999999</c:v>
                </c:pt>
                <c:pt idx="2525">
                  <c:v>0.12560000000000002</c:v>
                </c:pt>
                <c:pt idx="2526">
                  <c:v>0.12839999999999999</c:v>
                </c:pt>
                <c:pt idx="2527">
                  <c:v>0.12429999999999999</c:v>
                </c:pt>
                <c:pt idx="2528">
                  <c:v>0.12470000000000001</c:v>
                </c:pt>
                <c:pt idx="2529">
                  <c:v>0.1318</c:v>
                </c:pt>
                <c:pt idx="2530">
                  <c:v>0.13830000000000001</c:v>
                </c:pt>
                <c:pt idx="2531">
                  <c:v>0.14360000000000001</c:v>
                </c:pt>
                <c:pt idx="2532">
                  <c:v>0.14649999999999999</c:v>
                </c:pt>
                <c:pt idx="2533">
                  <c:v>0.1406</c:v>
                </c:pt>
                <c:pt idx="2534">
                  <c:v>0.13439999999999999</c:v>
                </c:pt>
                <c:pt idx="2535">
                  <c:v>0.13239999999999999</c:v>
                </c:pt>
                <c:pt idx="2536">
                  <c:v>0.13239999999999999</c:v>
                </c:pt>
                <c:pt idx="2537">
                  <c:v>0.12820000000000001</c:v>
                </c:pt>
                <c:pt idx="2538">
                  <c:v>0.12029999999999999</c:v>
                </c:pt>
                <c:pt idx="2539">
                  <c:v>0.1166</c:v>
                </c:pt>
                <c:pt idx="2540">
                  <c:v>0.11789999999999999</c:v>
                </c:pt>
                <c:pt idx="2541">
                  <c:v>0.11210000000000001</c:v>
                </c:pt>
                <c:pt idx="2542">
                  <c:v>0.1173</c:v>
                </c:pt>
                <c:pt idx="2543">
                  <c:v>0.11599999999999999</c:v>
                </c:pt>
                <c:pt idx="2544">
                  <c:v>0.12</c:v>
                </c:pt>
                <c:pt idx="2545">
                  <c:v>0.11509999999999999</c:v>
                </c:pt>
                <c:pt idx="2546">
                  <c:v>0.1143</c:v>
                </c:pt>
                <c:pt idx="2547">
                  <c:v>0.1152</c:v>
                </c:pt>
                <c:pt idx="2548">
                  <c:v>0.11269999999999999</c:v>
                </c:pt>
                <c:pt idx="2549">
                  <c:v>0.111</c:v>
                </c:pt>
                <c:pt idx="2550">
                  <c:v>0.1177</c:v>
                </c:pt>
                <c:pt idx="2551">
                  <c:v>0.1118</c:v>
                </c:pt>
                <c:pt idx="2552">
                  <c:v>0.13140000000000002</c:v>
                </c:pt>
                <c:pt idx="2553">
                  <c:v>0.12390000000000001</c:v>
                </c:pt>
                <c:pt idx="2554">
                  <c:v>0.1157</c:v>
                </c:pt>
                <c:pt idx="2555">
                  <c:v>0.1149</c:v>
                </c:pt>
                <c:pt idx="2556">
                  <c:v>0.1208</c:v>
                </c:pt>
                <c:pt idx="2557">
                  <c:v>0.12039999999999999</c:v>
                </c:pt>
                <c:pt idx="2558">
                  <c:v>0.125</c:v>
                </c:pt>
                <c:pt idx="2559">
                  <c:v>0.1293</c:v>
                </c:pt>
                <c:pt idx="2560">
                  <c:v>0.11939999999999999</c:v>
                </c:pt>
                <c:pt idx="2561">
                  <c:v>0.1226</c:v>
                </c:pt>
                <c:pt idx="2562">
                  <c:v>0.124</c:v>
                </c:pt>
                <c:pt idx="2563">
                  <c:v>0.127</c:v>
                </c:pt>
                <c:pt idx="2564">
                  <c:v>0.1249</c:v>
                </c:pt>
                <c:pt idx="2565">
                  <c:v>0.128</c:v>
                </c:pt>
                <c:pt idx="2566">
                  <c:v>0.12390000000000001</c:v>
                </c:pt>
                <c:pt idx="2567">
                  <c:v>0.13150000000000001</c:v>
                </c:pt>
                <c:pt idx="2568">
                  <c:v>0.13489999999999999</c:v>
                </c:pt>
                <c:pt idx="2569">
                  <c:v>0.13289999999999999</c:v>
                </c:pt>
                <c:pt idx="2570">
                  <c:v>0.13140000000000002</c:v>
                </c:pt>
                <c:pt idx="2571">
                  <c:v>0.1361</c:v>
                </c:pt>
                <c:pt idx="2572">
                  <c:v>0.14269999999999999</c:v>
                </c:pt>
                <c:pt idx="2573">
                  <c:v>0.1406</c:v>
                </c:pt>
                <c:pt idx="2574">
                  <c:v>0.13419999999999999</c:v>
                </c:pt>
                <c:pt idx="2575">
                  <c:v>0.13750000000000001</c:v>
                </c:pt>
                <c:pt idx="2576">
                  <c:v>0.1449</c:v>
                </c:pt>
                <c:pt idx="2577">
                  <c:v>0.13639999999999999</c:v>
                </c:pt>
                <c:pt idx="2578">
                  <c:v>0.14019999999999999</c:v>
                </c:pt>
                <c:pt idx="2579">
                  <c:v>0.1409</c:v>
                </c:pt>
                <c:pt idx="2580">
                  <c:v>0.1411</c:v>
                </c:pt>
                <c:pt idx="2581">
                  <c:v>0.1368</c:v>
                </c:pt>
                <c:pt idx="2582">
                  <c:v>0.13150000000000001</c:v>
                </c:pt>
                <c:pt idx="2583">
                  <c:v>0.12330000000000001</c:v>
                </c:pt>
                <c:pt idx="2584">
                  <c:v>0.12619999999999998</c:v>
                </c:pt>
                <c:pt idx="2585">
                  <c:v>0.1198</c:v>
                </c:pt>
                <c:pt idx="2586">
                  <c:v>0.113</c:v>
                </c:pt>
                <c:pt idx="2587">
                  <c:v>0.1331</c:v>
                </c:pt>
                <c:pt idx="2588">
                  <c:v>0.14529999999999998</c:v>
                </c:pt>
                <c:pt idx="2589">
                  <c:v>0.17739999999999997</c:v>
                </c:pt>
                <c:pt idx="2590">
                  <c:v>0.1656</c:v>
                </c:pt>
                <c:pt idx="2591">
                  <c:v>0.14960000000000001</c:v>
                </c:pt>
                <c:pt idx="2592">
                  <c:v>0.16920000000000002</c:v>
                </c:pt>
                <c:pt idx="2593">
                  <c:v>0.14410000000000001</c:v>
                </c:pt>
                <c:pt idx="2594">
                  <c:v>0.15380000000000002</c:v>
                </c:pt>
                <c:pt idx="2595">
                  <c:v>0.1462</c:v>
                </c:pt>
                <c:pt idx="2596">
                  <c:v>0.14910000000000001</c:v>
                </c:pt>
                <c:pt idx="2597">
                  <c:v>0.1487</c:v>
                </c:pt>
                <c:pt idx="2598">
                  <c:v>0.1686</c:v>
                </c:pt>
                <c:pt idx="2599">
                  <c:v>0.15310000000000001</c:v>
                </c:pt>
                <c:pt idx="2600">
                  <c:v>0.1512</c:v>
                </c:pt>
                <c:pt idx="2601">
                  <c:v>0.14529999999999998</c:v>
                </c:pt>
                <c:pt idx="2602">
                  <c:v>0.13849999999999998</c:v>
                </c:pt>
                <c:pt idx="2603">
                  <c:v>0.13980000000000001</c:v>
                </c:pt>
                <c:pt idx="2604">
                  <c:v>0.14050000000000001</c:v>
                </c:pt>
                <c:pt idx="2605">
                  <c:v>0.13750000000000001</c:v>
                </c:pt>
                <c:pt idx="2606">
                  <c:v>0.14910000000000001</c:v>
                </c:pt>
                <c:pt idx="2607">
                  <c:v>0.14449999999999999</c:v>
                </c:pt>
                <c:pt idx="2608">
                  <c:v>0.16120000000000001</c:v>
                </c:pt>
                <c:pt idx="2609">
                  <c:v>0.16320000000000001</c:v>
                </c:pt>
                <c:pt idx="2610">
                  <c:v>0.15679999999999999</c:v>
                </c:pt>
                <c:pt idx="2611">
                  <c:v>0.1457</c:v>
                </c:pt>
                <c:pt idx="2612">
                  <c:v>0.1363</c:v>
                </c:pt>
                <c:pt idx="2613">
                  <c:v>0.13320000000000001</c:v>
                </c:pt>
                <c:pt idx="2614">
                  <c:v>0.13140000000000002</c:v>
                </c:pt>
                <c:pt idx="2615">
                  <c:v>0.1295</c:v>
                </c:pt>
                <c:pt idx="2616">
                  <c:v>0.12689999999999999</c:v>
                </c:pt>
                <c:pt idx="2617">
                  <c:v>0.1258</c:v>
                </c:pt>
                <c:pt idx="2618">
                  <c:v>0.12240000000000001</c:v>
                </c:pt>
                <c:pt idx="2619">
                  <c:v>0.1215</c:v>
                </c:pt>
                <c:pt idx="2620">
                  <c:v>0.13289999999999999</c:v>
                </c:pt>
                <c:pt idx="2621">
                  <c:v>0.12359999999999999</c:v>
                </c:pt>
                <c:pt idx="2622">
                  <c:v>0.11840000000000001</c:v>
                </c:pt>
                <c:pt idx="2623">
                  <c:v>0.1215</c:v>
                </c:pt>
                <c:pt idx="2624">
                  <c:v>0.12279999999999999</c:v>
                </c:pt>
                <c:pt idx="2625">
                  <c:v>0.12390000000000001</c:v>
                </c:pt>
                <c:pt idx="2626">
                  <c:v>0.127</c:v>
                </c:pt>
                <c:pt idx="2627">
                  <c:v>0.1208</c:v>
                </c:pt>
                <c:pt idx="2628">
                  <c:v>0.11960000000000001</c:v>
                </c:pt>
                <c:pt idx="2629">
                  <c:v>0.11650000000000001</c:v>
                </c:pt>
                <c:pt idx="2630">
                  <c:v>0.11789999999999999</c:v>
                </c:pt>
                <c:pt idx="2631">
                  <c:v>0.11460000000000001</c:v>
                </c:pt>
                <c:pt idx="2632">
                  <c:v>0.1115</c:v>
                </c:pt>
                <c:pt idx="2633">
                  <c:v>0.1148</c:v>
                </c:pt>
                <c:pt idx="2634">
                  <c:v>0.11470000000000001</c:v>
                </c:pt>
                <c:pt idx="2635">
                  <c:v>0.1108</c:v>
                </c:pt>
                <c:pt idx="2636">
                  <c:v>0.1105</c:v>
                </c:pt>
                <c:pt idx="2637">
                  <c:v>0.12130000000000001</c:v>
                </c:pt>
                <c:pt idx="2638">
                  <c:v>0.12179999999999999</c:v>
                </c:pt>
                <c:pt idx="2639">
                  <c:v>0.12520000000000001</c:v>
                </c:pt>
                <c:pt idx="2640">
                  <c:v>0.1158</c:v>
                </c:pt>
                <c:pt idx="2641">
                  <c:v>0.1177</c:v>
                </c:pt>
                <c:pt idx="2642">
                  <c:v>0.12039999999999999</c:v>
                </c:pt>
                <c:pt idx="2643">
                  <c:v>0.114</c:v>
                </c:pt>
                <c:pt idx="2644">
                  <c:v>0.1168</c:v>
                </c:pt>
                <c:pt idx="2645">
                  <c:v>0.12269999999999999</c:v>
                </c:pt>
                <c:pt idx="2646">
                  <c:v>0.1249</c:v>
                </c:pt>
                <c:pt idx="2647">
                  <c:v>0.11449999999999999</c:v>
                </c:pt>
                <c:pt idx="2648">
                  <c:v>0.1128</c:v>
                </c:pt>
                <c:pt idx="2649">
                  <c:v>0.10949999999999999</c:v>
                </c:pt>
                <c:pt idx="2650">
                  <c:v>0.1084</c:v>
                </c:pt>
                <c:pt idx="2651">
                  <c:v>0.1081</c:v>
                </c:pt>
                <c:pt idx="2652">
                  <c:v>0.1033</c:v>
                </c:pt>
                <c:pt idx="2653">
                  <c:v>0.10769999999999999</c:v>
                </c:pt>
                <c:pt idx="2654">
                  <c:v>0.1045</c:v>
                </c:pt>
                <c:pt idx="2655">
                  <c:v>0.1023</c:v>
                </c:pt>
                <c:pt idx="2656">
                  <c:v>0.10970000000000001</c:v>
                </c:pt>
                <c:pt idx="2657">
                  <c:v>0.1052</c:v>
                </c:pt>
                <c:pt idx="2658">
                  <c:v>0.111</c:v>
                </c:pt>
                <c:pt idx="2659">
                  <c:v>0.1099</c:v>
                </c:pt>
                <c:pt idx="2660">
                  <c:v>0.1036</c:v>
                </c:pt>
                <c:pt idx="2661">
                  <c:v>0.1052</c:v>
                </c:pt>
                <c:pt idx="2662">
                  <c:v>0.1157</c:v>
                </c:pt>
                <c:pt idx="2663">
                  <c:v>0.1208</c:v>
                </c:pt>
                <c:pt idx="2664">
                  <c:v>0.11749999999999999</c:v>
                </c:pt>
                <c:pt idx="2665">
                  <c:v>0.1183</c:v>
                </c:pt>
                <c:pt idx="2666">
                  <c:v>0.12520000000000001</c:v>
                </c:pt>
                <c:pt idx="2667">
                  <c:v>0.12480000000000001</c:v>
                </c:pt>
                <c:pt idx="2668">
                  <c:v>0.1321</c:v>
                </c:pt>
                <c:pt idx="2669">
                  <c:v>0.124</c:v>
                </c:pt>
                <c:pt idx="2670">
                  <c:v>0.12380000000000001</c:v>
                </c:pt>
                <c:pt idx="2671">
                  <c:v>0.1242</c:v>
                </c:pt>
                <c:pt idx="2672">
                  <c:v>0.12740000000000001</c:v>
                </c:pt>
                <c:pt idx="2673">
                  <c:v>0.1226</c:v>
                </c:pt>
                <c:pt idx="2674">
                  <c:v>0.13519999999999999</c:v>
                </c:pt>
                <c:pt idx="2675">
                  <c:v>0.13300000000000001</c:v>
                </c:pt>
                <c:pt idx="2676">
                  <c:v>0.13419999999999999</c:v>
                </c:pt>
                <c:pt idx="2677">
                  <c:v>0.13419999999999999</c:v>
                </c:pt>
                <c:pt idx="2678">
                  <c:v>0.13419999999999999</c:v>
                </c:pt>
                <c:pt idx="2679">
                  <c:v>0.13339999999999999</c:v>
                </c:pt>
                <c:pt idx="2680">
                  <c:v>0.14169999999999999</c:v>
                </c:pt>
                <c:pt idx="2681">
                  <c:v>0.13730000000000001</c:v>
                </c:pt>
                <c:pt idx="2682">
                  <c:v>0.13720000000000002</c:v>
                </c:pt>
                <c:pt idx="2683">
                  <c:v>0.13519999999999999</c:v>
                </c:pt>
                <c:pt idx="2684">
                  <c:v>0.13650000000000001</c:v>
                </c:pt>
                <c:pt idx="2685">
                  <c:v>0.126</c:v>
                </c:pt>
                <c:pt idx="2686">
                  <c:v>0.13150000000000001</c:v>
                </c:pt>
                <c:pt idx="2687">
                  <c:v>0.13570000000000002</c:v>
                </c:pt>
                <c:pt idx="2688">
                  <c:v>0.1293</c:v>
                </c:pt>
                <c:pt idx="2689">
                  <c:v>0.12520000000000001</c:v>
                </c:pt>
                <c:pt idx="2690">
                  <c:v>0.1293</c:v>
                </c:pt>
                <c:pt idx="2691">
                  <c:v>0.1198</c:v>
                </c:pt>
                <c:pt idx="2692">
                  <c:v>0.11650000000000001</c:v>
                </c:pt>
                <c:pt idx="2693">
                  <c:v>0.12390000000000001</c:v>
                </c:pt>
                <c:pt idx="2694">
                  <c:v>0.12909999999999999</c:v>
                </c:pt>
                <c:pt idx="2695">
                  <c:v>0.1249</c:v>
                </c:pt>
                <c:pt idx="2696">
                  <c:v>0.11220000000000001</c:v>
                </c:pt>
                <c:pt idx="2697">
                  <c:v>0.12140000000000001</c:v>
                </c:pt>
                <c:pt idx="2698">
                  <c:v>0.12640000000000001</c:v>
                </c:pt>
                <c:pt idx="2699">
                  <c:v>0.13789999999999999</c:v>
                </c:pt>
                <c:pt idx="2700">
                  <c:v>0.1333</c:v>
                </c:pt>
                <c:pt idx="2701">
                  <c:v>0.12960000000000002</c:v>
                </c:pt>
                <c:pt idx="2702">
                  <c:v>0.13039999999999999</c:v>
                </c:pt>
                <c:pt idx="2703">
                  <c:v>0.12759999999999999</c:v>
                </c:pt>
                <c:pt idx="2704">
                  <c:v>0.1263</c:v>
                </c:pt>
                <c:pt idx="2705">
                  <c:v>0.12240000000000001</c:v>
                </c:pt>
                <c:pt idx="2706">
                  <c:v>0.1192</c:v>
                </c:pt>
                <c:pt idx="2707">
                  <c:v>0.1246</c:v>
                </c:pt>
                <c:pt idx="2708">
                  <c:v>0.13200000000000001</c:v>
                </c:pt>
                <c:pt idx="2709">
                  <c:v>0.14550000000000002</c:v>
                </c:pt>
                <c:pt idx="2710">
                  <c:v>0.14960000000000001</c:v>
                </c:pt>
                <c:pt idx="2711">
                  <c:v>0.1459</c:v>
                </c:pt>
                <c:pt idx="2712">
                  <c:v>0.1555</c:v>
                </c:pt>
                <c:pt idx="2713">
                  <c:v>0.15629999999999999</c:v>
                </c:pt>
                <c:pt idx="2714">
                  <c:v>0.16219999999999998</c:v>
                </c:pt>
                <c:pt idx="2715">
                  <c:v>0.16469999999999999</c:v>
                </c:pt>
                <c:pt idx="2716">
                  <c:v>0.1487</c:v>
                </c:pt>
                <c:pt idx="2717">
                  <c:v>0.1467</c:v>
                </c:pt>
                <c:pt idx="2718">
                  <c:v>0.15329999999999999</c:v>
                </c:pt>
                <c:pt idx="2719">
                  <c:v>0.13500000000000001</c:v>
                </c:pt>
                <c:pt idx="2720">
                  <c:v>0.16109999999999999</c:v>
                </c:pt>
                <c:pt idx="2721">
                  <c:v>0.1613</c:v>
                </c:pt>
                <c:pt idx="2722">
                  <c:v>0.1474</c:v>
                </c:pt>
                <c:pt idx="2723">
                  <c:v>0.14529999999999998</c:v>
                </c:pt>
                <c:pt idx="2724">
                  <c:v>0.1459</c:v>
                </c:pt>
                <c:pt idx="2725">
                  <c:v>0.16020000000000001</c:v>
                </c:pt>
                <c:pt idx="2726">
                  <c:v>0.14249999999999999</c:v>
                </c:pt>
                <c:pt idx="2727">
                  <c:v>0.1532</c:v>
                </c:pt>
                <c:pt idx="2728">
                  <c:v>0.14849999999999999</c:v>
                </c:pt>
                <c:pt idx="2729">
                  <c:v>0.1348</c:v>
                </c:pt>
                <c:pt idx="2730">
                  <c:v>0.13</c:v>
                </c:pt>
                <c:pt idx="2731">
                  <c:v>0.13170000000000001</c:v>
                </c:pt>
                <c:pt idx="2732">
                  <c:v>0.13100000000000001</c:v>
                </c:pt>
                <c:pt idx="2733">
                  <c:v>0.1308</c:v>
                </c:pt>
                <c:pt idx="2734">
                  <c:v>0.128</c:v>
                </c:pt>
                <c:pt idx="2735">
                  <c:v>0.11900000000000001</c:v>
                </c:pt>
                <c:pt idx="2736">
                  <c:v>0.11630000000000001</c:v>
                </c:pt>
                <c:pt idx="2737">
                  <c:v>0.12179999999999999</c:v>
                </c:pt>
                <c:pt idx="2738">
                  <c:v>0.12230000000000001</c:v>
                </c:pt>
                <c:pt idx="2739">
                  <c:v>0.1226</c:v>
                </c:pt>
                <c:pt idx="2740">
                  <c:v>0.1125</c:v>
                </c:pt>
                <c:pt idx="2741">
                  <c:v>0.11119999999999999</c:v>
                </c:pt>
                <c:pt idx="2742">
                  <c:v>0.1082</c:v>
                </c:pt>
                <c:pt idx="2743">
                  <c:v>0.106</c:v>
                </c:pt>
                <c:pt idx="2744">
                  <c:v>0.1096</c:v>
                </c:pt>
                <c:pt idx="2745">
                  <c:v>0.10880000000000001</c:v>
                </c:pt>
                <c:pt idx="2746">
                  <c:v>0.11840000000000001</c:v>
                </c:pt>
                <c:pt idx="2747">
                  <c:v>0.11890000000000001</c:v>
                </c:pt>
                <c:pt idx="2748">
                  <c:v>0.1206</c:v>
                </c:pt>
                <c:pt idx="2749">
                  <c:v>0.1124</c:v>
                </c:pt>
                <c:pt idx="2750">
                  <c:v>0.1101</c:v>
                </c:pt>
                <c:pt idx="2751">
                  <c:v>0.11599999999999999</c:v>
                </c:pt>
                <c:pt idx="2752">
                  <c:v>0.1152</c:v>
                </c:pt>
                <c:pt idx="2753">
                  <c:v>0.12179999999999999</c:v>
                </c:pt>
                <c:pt idx="2754">
                  <c:v>0.12210000000000001</c:v>
                </c:pt>
                <c:pt idx="2755">
                  <c:v>0.11689999999999999</c:v>
                </c:pt>
                <c:pt idx="2756">
                  <c:v>0.11470000000000001</c:v>
                </c:pt>
                <c:pt idx="2757">
                  <c:v>0.11109999999999999</c:v>
                </c:pt>
                <c:pt idx="2758">
                  <c:v>0.1048</c:v>
                </c:pt>
                <c:pt idx="2759">
                  <c:v>0.10730000000000001</c:v>
                </c:pt>
                <c:pt idx="2760">
                  <c:v>0.10679999999999999</c:v>
                </c:pt>
                <c:pt idx="2761">
                  <c:v>0.11380000000000001</c:v>
                </c:pt>
                <c:pt idx="2762">
                  <c:v>0.1119</c:v>
                </c:pt>
                <c:pt idx="2763">
                  <c:v>0.1081</c:v>
                </c:pt>
                <c:pt idx="2764">
                  <c:v>0.10289999999999999</c:v>
                </c:pt>
                <c:pt idx="2765">
                  <c:v>0.1027</c:v>
                </c:pt>
                <c:pt idx="2766">
                  <c:v>0.1157</c:v>
                </c:pt>
                <c:pt idx="2767">
                  <c:v>0.11349999999999999</c:v>
                </c:pt>
                <c:pt idx="2768">
                  <c:v>0.11609999999999999</c:v>
                </c:pt>
                <c:pt idx="2769">
                  <c:v>0.1207</c:v>
                </c:pt>
                <c:pt idx="2770">
                  <c:v>0.1114</c:v>
                </c:pt>
                <c:pt idx="2771">
                  <c:v>0.1137</c:v>
                </c:pt>
                <c:pt idx="2772">
                  <c:v>0.11310000000000001</c:v>
                </c:pt>
                <c:pt idx="2773">
                  <c:v>0.11</c:v>
                </c:pt>
                <c:pt idx="2774">
                  <c:v>0.11130000000000001</c:v>
                </c:pt>
                <c:pt idx="2775">
                  <c:v>0.10859999999999999</c:v>
                </c:pt>
                <c:pt idx="2776">
                  <c:v>0.1094</c:v>
                </c:pt>
                <c:pt idx="2777">
                  <c:v>0.11199999999999999</c:v>
                </c:pt>
                <c:pt idx="2778">
                  <c:v>0.11230000000000001</c:v>
                </c:pt>
                <c:pt idx="2779">
                  <c:v>0.1191</c:v>
                </c:pt>
                <c:pt idx="2780">
                  <c:v>0.1225</c:v>
                </c:pt>
                <c:pt idx="2781">
                  <c:v>0.1198</c:v>
                </c:pt>
                <c:pt idx="2782">
                  <c:v>0.14560000000000001</c:v>
                </c:pt>
                <c:pt idx="2783">
                  <c:v>0.13930000000000001</c:v>
                </c:pt>
                <c:pt idx="2784">
                  <c:v>0.1331</c:v>
                </c:pt>
                <c:pt idx="2785">
                  <c:v>0.12869999999999998</c:v>
                </c:pt>
                <c:pt idx="2786">
                  <c:v>0.1242</c:v>
                </c:pt>
                <c:pt idx="2787">
                  <c:v>0.1197</c:v>
                </c:pt>
                <c:pt idx="2788">
                  <c:v>0.12390000000000001</c:v>
                </c:pt>
                <c:pt idx="2789">
                  <c:v>0.1295</c:v>
                </c:pt>
                <c:pt idx="2790">
                  <c:v>0.12359999999999999</c:v>
                </c:pt>
                <c:pt idx="2791">
                  <c:v>0.1323</c:v>
                </c:pt>
                <c:pt idx="2792">
                  <c:v>0.12960000000000002</c:v>
                </c:pt>
                <c:pt idx="2793">
                  <c:v>0.13039999999999999</c:v>
                </c:pt>
                <c:pt idx="2794">
                  <c:v>0.13589999999999999</c:v>
                </c:pt>
                <c:pt idx="2795">
                  <c:v>0.1283</c:v>
                </c:pt>
                <c:pt idx="2796">
                  <c:v>0.13119999999999998</c:v>
                </c:pt>
                <c:pt idx="2797">
                  <c:v>0.12869999999999998</c:v>
                </c:pt>
                <c:pt idx="2798">
                  <c:v>0.13350000000000001</c:v>
                </c:pt>
                <c:pt idx="2799">
                  <c:v>0.1225</c:v>
                </c:pt>
                <c:pt idx="2800">
                  <c:v>0.1231</c:v>
                </c:pt>
                <c:pt idx="2801">
                  <c:v>0.1148</c:v>
                </c:pt>
                <c:pt idx="2802">
                  <c:v>0.1201</c:v>
                </c:pt>
                <c:pt idx="2803">
                  <c:v>0.1241</c:v>
                </c:pt>
                <c:pt idx="2804">
                  <c:v>0.1188</c:v>
                </c:pt>
                <c:pt idx="2805">
                  <c:v>0.11869999999999999</c:v>
                </c:pt>
                <c:pt idx="2806">
                  <c:v>0.11460000000000001</c:v>
                </c:pt>
                <c:pt idx="2807">
                  <c:v>0.1159</c:v>
                </c:pt>
                <c:pt idx="2808">
                  <c:v>0.1234</c:v>
                </c:pt>
                <c:pt idx="2809">
                  <c:v>0.11539999999999999</c:v>
                </c:pt>
                <c:pt idx="2810">
                  <c:v>0.11720000000000001</c:v>
                </c:pt>
                <c:pt idx="2811">
                  <c:v>0.11960000000000001</c:v>
                </c:pt>
                <c:pt idx="2812">
                  <c:v>0.12740000000000001</c:v>
                </c:pt>
                <c:pt idx="2813">
                  <c:v>0.12659999999999999</c:v>
                </c:pt>
                <c:pt idx="2814">
                  <c:v>0.1232</c:v>
                </c:pt>
                <c:pt idx="2815">
                  <c:v>0.1268</c:v>
                </c:pt>
                <c:pt idx="2816">
                  <c:v>0.11849999999999999</c:v>
                </c:pt>
                <c:pt idx="2817">
                  <c:v>0.1137</c:v>
                </c:pt>
                <c:pt idx="2818">
                  <c:v>0.1074</c:v>
                </c:pt>
                <c:pt idx="2819">
                  <c:v>0.11349999999999999</c:v>
                </c:pt>
                <c:pt idx="2820">
                  <c:v>0.1198</c:v>
                </c:pt>
                <c:pt idx="2821">
                  <c:v>0.12119999999999999</c:v>
                </c:pt>
                <c:pt idx="2822">
                  <c:v>0.11789999999999999</c:v>
                </c:pt>
                <c:pt idx="2823">
                  <c:v>0.1162</c:v>
                </c:pt>
                <c:pt idx="2824">
                  <c:v>0.11210000000000001</c:v>
                </c:pt>
                <c:pt idx="2825">
                  <c:v>0.11169999999999999</c:v>
                </c:pt>
                <c:pt idx="2826">
                  <c:v>0.1119</c:v>
                </c:pt>
                <c:pt idx="2827">
                  <c:v>0.11460000000000001</c:v>
                </c:pt>
                <c:pt idx="2828">
                  <c:v>0.1158</c:v>
                </c:pt>
                <c:pt idx="2829">
                  <c:v>0.10949999999999999</c:v>
                </c:pt>
                <c:pt idx="2830">
                  <c:v>0.1157</c:v>
                </c:pt>
                <c:pt idx="2831">
                  <c:v>0.1139</c:v>
                </c:pt>
                <c:pt idx="2832">
                  <c:v>0.1157</c:v>
                </c:pt>
                <c:pt idx="2833">
                  <c:v>0.1114</c:v>
                </c:pt>
                <c:pt idx="2834">
                  <c:v>0.11130000000000001</c:v>
                </c:pt>
                <c:pt idx="2835">
                  <c:v>0.11449999999999999</c:v>
                </c:pt>
                <c:pt idx="2836">
                  <c:v>0.1226</c:v>
                </c:pt>
                <c:pt idx="2837">
                  <c:v>0.12189999999999999</c:v>
                </c:pt>
                <c:pt idx="2838">
                  <c:v>0.13</c:v>
                </c:pt>
                <c:pt idx="2839">
                  <c:v>0.12759999999999999</c:v>
                </c:pt>
                <c:pt idx="2840">
                  <c:v>0.12380000000000001</c:v>
                </c:pt>
                <c:pt idx="2841">
                  <c:v>0.1258</c:v>
                </c:pt>
                <c:pt idx="2842">
                  <c:v>0.114</c:v>
                </c:pt>
                <c:pt idx="2843">
                  <c:v>0.11320000000000001</c:v>
                </c:pt>
                <c:pt idx="2844">
                  <c:v>0.1164</c:v>
                </c:pt>
                <c:pt idx="2845">
                  <c:v>0.1159</c:v>
                </c:pt>
                <c:pt idx="2846">
                  <c:v>0.11749999999999999</c:v>
                </c:pt>
                <c:pt idx="2847">
                  <c:v>0.11749999999999999</c:v>
                </c:pt>
                <c:pt idx="2848">
                  <c:v>0.1176</c:v>
                </c:pt>
                <c:pt idx="2849">
                  <c:v>0.11840000000000001</c:v>
                </c:pt>
                <c:pt idx="2850">
                  <c:v>0.1159</c:v>
                </c:pt>
                <c:pt idx="2851">
                  <c:v>0.12539999999999998</c:v>
                </c:pt>
                <c:pt idx="2852">
                  <c:v>0.11990000000000001</c:v>
                </c:pt>
                <c:pt idx="2853">
                  <c:v>0.11990000000000001</c:v>
                </c:pt>
                <c:pt idx="2854">
                  <c:v>0.1186</c:v>
                </c:pt>
                <c:pt idx="2855">
                  <c:v>0.1162</c:v>
                </c:pt>
                <c:pt idx="2856">
                  <c:v>0.12</c:v>
                </c:pt>
                <c:pt idx="2857">
                  <c:v>0.11990000000000001</c:v>
                </c:pt>
                <c:pt idx="2858">
                  <c:v>0.11779999999999999</c:v>
                </c:pt>
                <c:pt idx="2859">
                  <c:v>0.1249</c:v>
                </c:pt>
                <c:pt idx="2860">
                  <c:v>0.1419</c:v>
                </c:pt>
                <c:pt idx="2861">
                  <c:v>0.13570000000000002</c:v>
                </c:pt>
                <c:pt idx="2862">
                  <c:v>0.13350000000000001</c:v>
                </c:pt>
                <c:pt idx="2863">
                  <c:v>0.16260000000000002</c:v>
                </c:pt>
                <c:pt idx="2864">
                  <c:v>0.1699</c:v>
                </c:pt>
                <c:pt idx="2865">
                  <c:v>0.17180000000000001</c:v>
                </c:pt>
                <c:pt idx="2866">
                  <c:v>0.1772</c:v>
                </c:pt>
                <c:pt idx="2867">
                  <c:v>0.18260000000000001</c:v>
                </c:pt>
                <c:pt idx="2868">
                  <c:v>0.1736</c:v>
                </c:pt>
                <c:pt idx="2869">
                  <c:v>0.155</c:v>
                </c:pt>
                <c:pt idx="2870">
                  <c:v>0.1426</c:v>
                </c:pt>
                <c:pt idx="2871">
                  <c:v>0.18659999999999999</c:v>
                </c:pt>
                <c:pt idx="2872">
                  <c:v>0.16440000000000002</c:v>
                </c:pt>
                <c:pt idx="2873">
                  <c:v>0.1452</c:v>
                </c:pt>
                <c:pt idx="2874">
                  <c:v>0.14319999999999999</c:v>
                </c:pt>
                <c:pt idx="2875">
                  <c:v>0.16649999999999998</c:v>
                </c:pt>
                <c:pt idx="2876">
                  <c:v>0.1734</c:v>
                </c:pt>
                <c:pt idx="2877">
                  <c:v>0.17800000000000002</c:v>
                </c:pt>
                <c:pt idx="2878">
                  <c:v>0.18350000000000002</c:v>
                </c:pt>
                <c:pt idx="2879">
                  <c:v>0.1812</c:v>
                </c:pt>
                <c:pt idx="2880">
                  <c:v>0.20960000000000001</c:v>
                </c:pt>
                <c:pt idx="2881">
                  <c:v>0.23809999999999998</c:v>
                </c:pt>
                <c:pt idx="2882">
                  <c:v>0.21460000000000001</c:v>
                </c:pt>
                <c:pt idx="2883">
                  <c:v>0.159</c:v>
                </c:pt>
                <c:pt idx="2884">
                  <c:v>0.17249999999999999</c:v>
                </c:pt>
                <c:pt idx="2885">
                  <c:v>0.17829999999999999</c:v>
                </c:pt>
                <c:pt idx="2886">
                  <c:v>0.16690000000000002</c:v>
                </c:pt>
                <c:pt idx="2887">
                  <c:v>0.1552</c:v>
                </c:pt>
                <c:pt idx="2888">
                  <c:v>0.1588</c:v>
                </c:pt>
                <c:pt idx="2889">
                  <c:v>0.15890000000000001</c:v>
                </c:pt>
                <c:pt idx="2890">
                  <c:v>0.15620000000000001</c:v>
                </c:pt>
                <c:pt idx="2891">
                  <c:v>0.16399999999999998</c:v>
                </c:pt>
                <c:pt idx="2892">
                  <c:v>0.15789999999999998</c:v>
                </c:pt>
                <c:pt idx="2893">
                  <c:v>0.1303</c:v>
                </c:pt>
                <c:pt idx="2894">
                  <c:v>0.1308</c:v>
                </c:pt>
                <c:pt idx="2895">
                  <c:v>0.1305</c:v>
                </c:pt>
                <c:pt idx="2896">
                  <c:v>0.14150000000000001</c:v>
                </c:pt>
                <c:pt idx="2897">
                  <c:v>0.13650000000000001</c:v>
                </c:pt>
                <c:pt idx="2898">
                  <c:v>0.13970000000000002</c:v>
                </c:pt>
                <c:pt idx="2899">
                  <c:v>0.14019999999999999</c:v>
                </c:pt>
                <c:pt idx="2900">
                  <c:v>0.13140000000000002</c:v>
                </c:pt>
                <c:pt idx="2901">
                  <c:v>0.1449</c:v>
                </c:pt>
                <c:pt idx="2902">
                  <c:v>0.1779</c:v>
                </c:pt>
                <c:pt idx="2903">
                  <c:v>0.18049999999999999</c:v>
                </c:pt>
                <c:pt idx="2904">
                  <c:v>0.18640000000000001</c:v>
                </c:pt>
                <c:pt idx="2905">
                  <c:v>0.17739999999999997</c:v>
                </c:pt>
                <c:pt idx="2906">
                  <c:v>0.1555</c:v>
                </c:pt>
                <c:pt idx="2907">
                  <c:v>0.16210000000000002</c:v>
                </c:pt>
                <c:pt idx="2908">
                  <c:v>0.17399999999999999</c:v>
                </c:pt>
                <c:pt idx="2909">
                  <c:v>0.14980000000000002</c:v>
                </c:pt>
                <c:pt idx="2910">
                  <c:v>0.14849999999999999</c:v>
                </c:pt>
                <c:pt idx="2911">
                  <c:v>0.1462</c:v>
                </c:pt>
                <c:pt idx="2912">
                  <c:v>0.14940000000000001</c:v>
                </c:pt>
                <c:pt idx="2913">
                  <c:v>0.14330000000000001</c:v>
                </c:pt>
                <c:pt idx="2914">
                  <c:v>0.14949999999999999</c:v>
                </c:pt>
                <c:pt idx="2915">
                  <c:v>0.15049999999999999</c:v>
                </c:pt>
                <c:pt idx="2916">
                  <c:v>0.1434</c:v>
                </c:pt>
                <c:pt idx="2917">
                  <c:v>0.14460000000000001</c:v>
                </c:pt>
                <c:pt idx="2918">
                  <c:v>0.1434</c:v>
                </c:pt>
                <c:pt idx="2919">
                  <c:v>0.15229999999999999</c:v>
                </c:pt>
                <c:pt idx="2920">
                  <c:v>0.15229999999999999</c:v>
                </c:pt>
                <c:pt idx="2921">
                  <c:v>0.152</c:v>
                </c:pt>
                <c:pt idx="2922">
                  <c:v>0.14460000000000001</c:v>
                </c:pt>
                <c:pt idx="2923">
                  <c:v>0.14300000000000002</c:v>
                </c:pt>
                <c:pt idx="2924">
                  <c:v>0.1426</c:v>
                </c:pt>
                <c:pt idx="2925">
                  <c:v>0.13419999999999999</c:v>
                </c:pt>
                <c:pt idx="2926">
                  <c:v>0.1241</c:v>
                </c:pt>
                <c:pt idx="2927">
                  <c:v>0.12240000000000001</c:v>
                </c:pt>
                <c:pt idx="2928">
                  <c:v>0.1164</c:v>
                </c:pt>
                <c:pt idx="2929">
                  <c:v>0.1222</c:v>
                </c:pt>
                <c:pt idx="2930">
                  <c:v>0.12189999999999999</c:v>
                </c:pt>
                <c:pt idx="2931">
                  <c:v>0.124</c:v>
                </c:pt>
                <c:pt idx="2932">
                  <c:v>0.124</c:v>
                </c:pt>
                <c:pt idx="2933">
                  <c:v>0.1231</c:v>
                </c:pt>
                <c:pt idx="2934">
                  <c:v>0.12179999999999999</c:v>
                </c:pt>
                <c:pt idx="2935">
                  <c:v>0.12279999999999999</c:v>
                </c:pt>
                <c:pt idx="2936">
                  <c:v>0.1222</c:v>
                </c:pt>
                <c:pt idx="2937">
                  <c:v>0.1231</c:v>
                </c:pt>
                <c:pt idx="2938">
                  <c:v>0.11960000000000001</c:v>
                </c:pt>
                <c:pt idx="2939">
                  <c:v>0.1263</c:v>
                </c:pt>
                <c:pt idx="2940">
                  <c:v>0.13739999999999999</c:v>
                </c:pt>
                <c:pt idx="2941">
                  <c:v>0.13880000000000001</c:v>
                </c:pt>
                <c:pt idx="2942">
                  <c:v>0.13159999999999999</c:v>
                </c:pt>
                <c:pt idx="2943">
                  <c:v>0.12990000000000002</c:v>
                </c:pt>
                <c:pt idx="2944">
                  <c:v>0.1192</c:v>
                </c:pt>
                <c:pt idx="2945">
                  <c:v>0.1118</c:v>
                </c:pt>
                <c:pt idx="2946">
                  <c:v>0.11550000000000001</c:v>
                </c:pt>
                <c:pt idx="2947">
                  <c:v>0.1176</c:v>
                </c:pt>
                <c:pt idx="2948">
                  <c:v>0.11779999999999999</c:v>
                </c:pt>
                <c:pt idx="2949">
                  <c:v>0.1198</c:v>
                </c:pt>
                <c:pt idx="2950">
                  <c:v>0.1139</c:v>
                </c:pt>
                <c:pt idx="2951">
                  <c:v>0.1225</c:v>
                </c:pt>
                <c:pt idx="2952">
                  <c:v>0.12590000000000001</c:v>
                </c:pt>
                <c:pt idx="2953">
                  <c:v>0.12119999999999999</c:v>
                </c:pt>
                <c:pt idx="2954">
                  <c:v>0.1153</c:v>
                </c:pt>
                <c:pt idx="2955">
                  <c:v>0.1158</c:v>
                </c:pt>
                <c:pt idx="2956">
                  <c:v>0.11720000000000001</c:v>
                </c:pt>
                <c:pt idx="2957">
                  <c:v>0.1198</c:v>
                </c:pt>
                <c:pt idx="2958">
                  <c:v>0.12570000000000001</c:v>
                </c:pt>
                <c:pt idx="2959">
                  <c:v>0.12240000000000001</c:v>
                </c:pt>
                <c:pt idx="2960">
                  <c:v>0.1186</c:v>
                </c:pt>
                <c:pt idx="2961">
                  <c:v>0.1198</c:v>
                </c:pt>
                <c:pt idx="2962">
                  <c:v>0.11560000000000001</c:v>
                </c:pt>
                <c:pt idx="2963">
                  <c:v>0.1168</c:v>
                </c:pt>
                <c:pt idx="2964">
                  <c:v>0.1152</c:v>
                </c:pt>
                <c:pt idx="2965">
                  <c:v>0.1162</c:v>
                </c:pt>
                <c:pt idx="2966">
                  <c:v>0.1109</c:v>
                </c:pt>
                <c:pt idx="2967">
                  <c:v>0.1075</c:v>
                </c:pt>
                <c:pt idx="2968">
                  <c:v>0.1109</c:v>
                </c:pt>
                <c:pt idx="2969">
                  <c:v>0.1173</c:v>
                </c:pt>
                <c:pt idx="2970">
                  <c:v>0.1134</c:v>
                </c:pt>
                <c:pt idx="2971">
                  <c:v>0.109</c:v>
                </c:pt>
                <c:pt idx="2972">
                  <c:v>0.10630000000000001</c:v>
                </c:pt>
                <c:pt idx="2973">
                  <c:v>0.1108</c:v>
                </c:pt>
                <c:pt idx="2974">
                  <c:v>0.10779999999999999</c:v>
                </c:pt>
                <c:pt idx="2975">
                  <c:v>0.1066</c:v>
                </c:pt>
                <c:pt idx="2976">
                  <c:v>0.1056</c:v>
                </c:pt>
                <c:pt idx="2977">
                  <c:v>0.10800000000000001</c:v>
                </c:pt>
                <c:pt idx="2978">
                  <c:v>0.11199999999999999</c:v>
                </c:pt>
                <c:pt idx="2979">
                  <c:v>0.111</c:v>
                </c:pt>
                <c:pt idx="2980">
                  <c:v>0.11509999999999999</c:v>
                </c:pt>
                <c:pt idx="2981">
                  <c:v>0.1142</c:v>
                </c:pt>
                <c:pt idx="2982">
                  <c:v>0.1116</c:v>
                </c:pt>
                <c:pt idx="2983">
                  <c:v>0.1116</c:v>
                </c:pt>
                <c:pt idx="2984">
                  <c:v>0.1109</c:v>
                </c:pt>
                <c:pt idx="2985">
                  <c:v>0.1075</c:v>
                </c:pt>
                <c:pt idx="2986">
                  <c:v>0.1101</c:v>
                </c:pt>
                <c:pt idx="2987">
                  <c:v>0.1079</c:v>
                </c:pt>
                <c:pt idx="2988">
                  <c:v>0.10859999999999999</c:v>
                </c:pt>
                <c:pt idx="2989">
                  <c:v>0.105</c:v>
                </c:pt>
                <c:pt idx="2990">
                  <c:v>0.10310000000000001</c:v>
                </c:pt>
                <c:pt idx="2991">
                  <c:v>0.1016</c:v>
                </c:pt>
                <c:pt idx="2992">
                  <c:v>0.10050000000000001</c:v>
                </c:pt>
                <c:pt idx="2993">
                  <c:v>9.9700000000000011E-2</c:v>
                </c:pt>
                <c:pt idx="2994">
                  <c:v>9.9000000000000005E-2</c:v>
                </c:pt>
                <c:pt idx="2995">
                  <c:v>0.1014</c:v>
                </c:pt>
                <c:pt idx="2996">
                  <c:v>0.10730000000000001</c:v>
                </c:pt>
                <c:pt idx="2997">
                  <c:v>0.12300000000000001</c:v>
                </c:pt>
                <c:pt idx="2998">
                  <c:v>0.1162</c:v>
                </c:pt>
                <c:pt idx="2999">
                  <c:v>0.10830000000000001</c:v>
                </c:pt>
                <c:pt idx="3000">
                  <c:v>0.1091</c:v>
                </c:pt>
                <c:pt idx="3001">
                  <c:v>0.1166</c:v>
                </c:pt>
                <c:pt idx="3002">
                  <c:v>0.11230000000000001</c:v>
                </c:pt>
                <c:pt idx="3003">
                  <c:v>0.11269999999999999</c:v>
                </c:pt>
                <c:pt idx="3004">
                  <c:v>0.1133</c:v>
                </c:pt>
                <c:pt idx="3005">
                  <c:v>0.12670000000000001</c:v>
                </c:pt>
                <c:pt idx="3006">
                  <c:v>0.1207</c:v>
                </c:pt>
                <c:pt idx="3007">
                  <c:v>0.10710000000000001</c:v>
                </c:pt>
                <c:pt idx="3008">
                  <c:v>0.1065</c:v>
                </c:pt>
                <c:pt idx="3009">
                  <c:v>0.1018</c:v>
                </c:pt>
                <c:pt idx="3010">
                  <c:v>9.9700000000000011E-2</c:v>
                </c:pt>
                <c:pt idx="3011">
                  <c:v>0.10050000000000001</c:v>
                </c:pt>
                <c:pt idx="3012">
                  <c:v>0.106</c:v>
                </c:pt>
                <c:pt idx="3013">
                  <c:v>0.10300000000000001</c:v>
                </c:pt>
                <c:pt idx="3014">
                  <c:v>0.1026</c:v>
                </c:pt>
                <c:pt idx="3015">
                  <c:v>0.10529999999999999</c:v>
                </c:pt>
                <c:pt idx="3016">
                  <c:v>0.11359999999999999</c:v>
                </c:pt>
                <c:pt idx="3017">
                  <c:v>0.11259999999999999</c:v>
                </c:pt>
                <c:pt idx="3018">
                  <c:v>0.10640000000000001</c:v>
                </c:pt>
                <c:pt idx="3019">
                  <c:v>0.1099</c:v>
                </c:pt>
                <c:pt idx="3020">
                  <c:v>0.11560000000000001</c:v>
                </c:pt>
                <c:pt idx="3021">
                  <c:v>0.12039999999999999</c:v>
                </c:pt>
                <c:pt idx="3022">
                  <c:v>0.11509999999999999</c:v>
                </c:pt>
                <c:pt idx="3023">
                  <c:v>0.12140000000000001</c:v>
                </c:pt>
                <c:pt idx="3024">
                  <c:v>0.12</c:v>
                </c:pt>
                <c:pt idx="3025">
                  <c:v>0.1191</c:v>
                </c:pt>
                <c:pt idx="3026">
                  <c:v>0.11470000000000001</c:v>
                </c:pt>
                <c:pt idx="3027">
                  <c:v>0.10869999999999999</c:v>
                </c:pt>
                <c:pt idx="3028">
                  <c:v>0.10150000000000001</c:v>
                </c:pt>
                <c:pt idx="3029">
                  <c:v>0.1074</c:v>
                </c:pt>
                <c:pt idx="3030">
                  <c:v>0.10589999999999999</c:v>
                </c:pt>
                <c:pt idx="3031">
                  <c:v>0.1085</c:v>
                </c:pt>
                <c:pt idx="3032">
                  <c:v>0.10400000000000001</c:v>
                </c:pt>
                <c:pt idx="3033">
                  <c:v>0.10769999999999999</c:v>
                </c:pt>
                <c:pt idx="3034">
                  <c:v>0.10339999999999999</c:v>
                </c:pt>
                <c:pt idx="3035">
                  <c:v>9.8900000000000002E-2</c:v>
                </c:pt>
                <c:pt idx="3036">
                  <c:v>0.11220000000000001</c:v>
                </c:pt>
                <c:pt idx="3037">
                  <c:v>0.11130000000000001</c:v>
                </c:pt>
                <c:pt idx="3038">
                  <c:v>0.11449999999999999</c:v>
                </c:pt>
                <c:pt idx="3039">
                  <c:v>0.1096</c:v>
                </c:pt>
                <c:pt idx="3040">
                  <c:v>0.1042</c:v>
                </c:pt>
                <c:pt idx="3041">
                  <c:v>0.10310000000000001</c:v>
                </c:pt>
                <c:pt idx="3042">
                  <c:v>0.1008</c:v>
                </c:pt>
                <c:pt idx="3043">
                  <c:v>0.10550000000000001</c:v>
                </c:pt>
                <c:pt idx="3044">
                  <c:v>0.1065</c:v>
                </c:pt>
                <c:pt idx="3045">
                  <c:v>0.1032</c:v>
                </c:pt>
                <c:pt idx="3046">
                  <c:v>0.10439999999999999</c:v>
                </c:pt>
                <c:pt idx="3047">
                  <c:v>0.111</c:v>
                </c:pt>
                <c:pt idx="3048">
                  <c:v>0.11609999999999999</c:v>
                </c:pt>
                <c:pt idx="3049">
                  <c:v>0.10339999999999999</c:v>
                </c:pt>
                <c:pt idx="3050">
                  <c:v>0.1023</c:v>
                </c:pt>
                <c:pt idx="3051">
                  <c:v>0.10220000000000001</c:v>
                </c:pt>
                <c:pt idx="3052">
                  <c:v>0.1002</c:v>
                </c:pt>
                <c:pt idx="3053">
                  <c:v>0.1024</c:v>
                </c:pt>
                <c:pt idx="3054">
                  <c:v>0.10199999999999999</c:v>
                </c:pt>
                <c:pt idx="3055">
                  <c:v>0.1018</c:v>
                </c:pt>
                <c:pt idx="3056">
                  <c:v>0.10580000000000001</c:v>
                </c:pt>
                <c:pt idx="3057">
                  <c:v>0.1115</c:v>
                </c:pt>
                <c:pt idx="3058">
                  <c:v>0.18309999999999998</c:v>
                </c:pt>
                <c:pt idx="3059">
                  <c:v>0.1542</c:v>
                </c:pt>
                <c:pt idx="3060">
                  <c:v>0.15820000000000001</c:v>
                </c:pt>
                <c:pt idx="3061">
                  <c:v>0.18609999999999999</c:v>
                </c:pt>
                <c:pt idx="3062">
                  <c:v>0.1963</c:v>
                </c:pt>
                <c:pt idx="3063">
                  <c:v>0.15960000000000002</c:v>
                </c:pt>
                <c:pt idx="3064">
                  <c:v>0.15240000000000001</c:v>
                </c:pt>
                <c:pt idx="3065">
                  <c:v>0.1429</c:v>
                </c:pt>
                <c:pt idx="3066">
                  <c:v>0.1409</c:v>
                </c:pt>
                <c:pt idx="3067">
                  <c:v>0.1399</c:v>
                </c:pt>
                <c:pt idx="3068">
                  <c:v>0.18129999999999999</c:v>
                </c:pt>
                <c:pt idx="3069">
                  <c:v>0.17269999999999999</c:v>
                </c:pt>
                <c:pt idx="3070">
                  <c:v>0.1643</c:v>
                </c:pt>
                <c:pt idx="3071">
                  <c:v>0.16789999999999999</c:v>
                </c:pt>
                <c:pt idx="3072">
                  <c:v>0.1459</c:v>
                </c:pt>
                <c:pt idx="3073">
                  <c:v>0.13269999999999998</c:v>
                </c:pt>
                <c:pt idx="3074">
                  <c:v>0.12189999999999999</c:v>
                </c:pt>
                <c:pt idx="3075">
                  <c:v>0.1293</c:v>
                </c:pt>
                <c:pt idx="3076">
                  <c:v>0.1295</c:v>
                </c:pt>
                <c:pt idx="3077">
                  <c:v>0.13159999999999999</c:v>
                </c:pt>
                <c:pt idx="3078">
                  <c:v>0.1348</c:v>
                </c:pt>
                <c:pt idx="3079">
                  <c:v>0.14980000000000002</c:v>
                </c:pt>
                <c:pt idx="3080">
                  <c:v>0.15140000000000001</c:v>
                </c:pt>
                <c:pt idx="3081">
                  <c:v>0.1464</c:v>
                </c:pt>
                <c:pt idx="3082">
                  <c:v>0.14529999999999998</c:v>
                </c:pt>
                <c:pt idx="3083">
                  <c:v>0.1346</c:v>
                </c:pt>
                <c:pt idx="3084">
                  <c:v>0.13239999999999999</c:v>
                </c:pt>
                <c:pt idx="3085">
                  <c:v>0.1323</c:v>
                </c:pt>
                <c:pt idx="3086">
                  <c:v>0.13140000000000002</c:v>
                </c:pt>
                <c:pt idx="3087">
                  <c:v>0.1268</c:v>
                </c:pt>
                <c:pt idx="3088">
                  <c:v>0.13489999999999999</c:v>
                </c:pt>
                <c:pt idx="3089">
                  <c:v>0.12710000000000002</c:v>
                </c:pt>
                <c:pt idx="3090">
                  <c:v>0.122</c:v>
                </c:pt>
                <c:pt idx="3091">
                  <c:v>0.1198</c:v>
                </c:pt>
                <c:pt idx="3092">
                  <c:v>0.12140000000000001</c:v>
                </c:pt>
                <c:pt idx="3093">
                  <c:v>0.1242</c:v>
                </c:pt>
                <c:pt idx="3094">
                  <c:v>0.12539999999999998</c:v>
                </c:pt>
                <c:pt idx="3095">
                  <c:v>0.1207</c:v>
                </c:pt>
                <c:pt idx="3096">
                  <c:v>0.13039999999999999</c:v>
                </c:pt>
                <c:pt idx="3097">
                  <c:v>0.13119999999999998</c:v>
                </c:pt>
                <c:pt idx="3098">
                  <c:v>0.1321</c:v>
                </c:pt>
                <c:pt idx="3099">
                  <c:v>0.12789999999999999</c:v>
                </c:pt>
                <c:pt idx="3100">
                  <c:v>0.1245</c:v>
                </c:pt>
                <c:pt idx="3101">
                  <c:v>0.14219999999999999</c:v>
                </c:pt>
                <c:pt idx="3102">
                  <c:v>0.1351</c:v>
                </c:pt>
                <c:pt idx="3103">
                  <c:v>0.1308</c:v>
                </c:pt>
                <c:pt idx="3104">
                  <c:v>0.13089999999999999</c:v>
                </c:pt>
                <c:pt idx="3105">
                  <c:v>0.12909999999999999</c:v>
                </c:pt>
                <c:pt idx="3106">
                  <c:v>0.13150000000000001</c:v>
                </c:pt>
                <c:pt idx="3107">
                  <c:v>0.1321</c:v>
                </c:pt>
                <c:pt idx="3108">
                  <c:v>0.1288</c:v>
                </c:pt>
                <c:pt idx="3109">
                  <c:v>0.13600000000000001</c:v>
                </c:pt>
                <c:pt idx="3110">
                  <c:v>0.1295</c:v>
                </c:pt>
                <c:pt idx="3111">
                  <c:v>0.1396</c:v>
                </c:pt>
                <c:pt idx="3112">
                  <c:v>0.1401</c:v>
                </c:pt>
                <c:pt idx="3113">
                  <c:v>0.13500000000000001</c:v>
                </c:pt>
                <c:pt idx="3114">
                  <c:v>0.1351</c:v>
                </c:pt>
                <c:pt idx="3115">
                  <c:v>0.12759999999999999</c:v>
                </c:pt>
                <c:pt idx="3116">
                  <c:v>0.13300000000000001</c:v>
                </c:pt>
                <c:pt idx="3117">
                  <c:v>0.13059999999999999</c:v>
                </c:pt>
                <c:pt idx="3118">
                  <c:v>0.13239999999999999</c:v>
                </c:pt>
                <c:pt idx="3119">
                  <c:v>0.14080000000000001</c:v>
                </c:pt>
                <c:pt idx="3120">
                  <c:v>0.13339999999999999</c:v>
                </c:pt>
                <c:pt idx="3121">
                  <c:v>0.1353</c:v>
                </c:pt>
                <c:pt idx="3122">
                  <c:v>0.1283</c:v>
                </c:pt>
                <c:pt idx="3123">
                  <c:v>0.1305</c:v>
                </c:pt>
                <c:pt idx="3124">
                  <c:v>0.1278</c:v>
                </c:pt>
                <c:pt idx="3125">
                  <c:v>0.13289999999999999</c:v>
                </c:pt>
                <c:pt idx="3126">
                  <c:v>0.1363</c:v>
                </c:pt>
                <c:pt idx="3127">
                  <c:v>0.1487</c:v>
                </c:pt>
                <c:pt idx="3128">
                  <c:v>0.17059999999999997</c:v>
                </c:pt>
                <c:pt idx="3129">
                  <c:v>0.1484</c:v>
                </c:pt>
                <c:pt idx="3130">
                  <c:v>0.14710000000000001</c:v>
                </c:pt>
                <c:pt idx="3131">
                  <c:v>0.16670000000000001</c:v>
                </c:pt>
                <c:pt idx="3132">
                  <c:v>0.14730000000000001</c:v>
                </c:pt>
                <c:pt idx="3133">
                  <c:v>0.13639999999999999</c:v>
                </c:pt>
                <c:pt idx="3134">
                  <c:v>0.1394</c:v>
                </c:pt>
                <c:pt idx="3135">
                  <c:v>0.13419999999999999</c:v>
                </c:pt>
                <c:pt idx="3136">
                  <c:v>0.1285</c:v>
                </c:pt>
                <c:pt idx="3137">
                  <c:v>0.1467</c:v>
                </c:pt>
                <c:pt idx="3138">
                  <c:v>0.1421</c:v>
                </c:pt>
                <c:pt idx="3139">
                  <c:v>0.1575</c:v>
                </c:pt>
                <c:pt idx="3140">
                  <c:v>0.16649999999999998</c:v>
                </c:pt>
                <c:pt idx="3141">
                  <c:v>0.18890000000000001</c:v>
                </c:pt>
                <c:pt idx="3142">
                  <c:v>0.15529999999999999</c:v>
                </c:pt>
                <c:pt idx="3143">
                  <c:v>0.15539999999999998</c:v>
                </c:pt>
                <c:pt idx="3144">
                  <c:v>0.1623</c:v>
                </c:pt>
                <c:pt idx="3145">
                  <c:v>0.154</c:v>
                </c:pt>
                <c:pt idx="3146">
                  <c:v>0.1492</c:v>
                </c:pt>
                <c:pt idx="3147">
                  <c:v>0.15479999999999999</c:v>
                </c:pt>
                <c:pt idx="3148">
                  <c:v>0.1472</c:v>
                </c:pt>
                <c:pt idx="3149">
                  <c:v>0.15160000000000001</c:v>
                </c:pt>
                <c:pt idx="3150">
                  <c:v>0.1757</c:v>
                </c:pt>
                <c:pt idx="3151">
                  <c:v>0.16639999999999999</c:v>
                </c:pt>
                <c:pt idx="3152">
                  <c:v>0.15539999999999998</c:v>
                </c:pt>
                <c:pt idx="3153">
                  <c:v>0.1515</c:v>
                </c:pt>
                <c:pt idx="3154">
                  <c:v>0.15590000000000001</c:v>
                </c:pt>
                <c:pt idx="3155">
                  <c:v>0.15629999999999999</c:v>
                </c:pt>
                <c:pt idx="3156">
                  <c:v>0.16</c:v>
                </c:pt>
                <c:pt idx="3157">
                  <c:v>0.15229999999999999</c:v>
                </c:pt>
                <c:pt idx="3158">
                  <c:v>0.16949999999999998</c:v>
                </c:pt>
                <c:pt idx="3159">
                  <c:v>0.1681</c:v>
                </c:pt>
                <c:pt idx="3160">
                  <c:v>0.1855</c:v>
                </c:pt>
                <c:pt idx="3161">
                  <c:v>0.18100000000000002</c:v>
                </c:pt>
                <c:pt idx="3162">
                  <c:v>0.20739999999999997</c:v>
                </c:pt>
                <c:pt idx="3163">
                  <c:v>0.24170000000000003</c:v>
                </c:pt>
                <c:pt idx="3164">
                  <c:v>0.2087</c:v>
                </c:pt>
                <c:pt idx="3165">
                  <c:v>0.23519999999999999</c:v>
                </c:pt>
                <c:pt idx="3166">
                  <c:v>0.23670000000000002</c:v>
                </c:pt>
                <c:pt idx="3167">
                  <c:v>0.2122</c:v>
                </c:pt>
                <c:pt idx="3168">
                  <c:v>0.25159999999999999</c:v>
                </c:pt>
                <c:pt idx="3169">
                  <c:v>0.22940000000000002</c:v>
                </c:pt>
                <c:pt idx="3170">
                  <c:v>0.21559999999999999</c:v>
                </c:pt>
                <c:pt idx="3171">
                  <c:v>0.2145</c:v>
                </c:pt>
                <c:pt idx="3172">
                  <c:v>0.26479999999999998</c:v>
                </c:pt>
                <c:pt idx="3173">
                  <c:v>0.28300000000000003</c:v>
                </c:pt>
                <c:pt idx="3174">
                  <c:v>0.26569999999999999</c:v>
                </c:pt>
                <c:pt idx="3175">
                  <c:v>0.27679999999999999</c:v>
                </c:pt>
                <c:pt idx="3176">
                  <c:v>0.30670000000000003</c:v>
                </c:pt>
                <c:pt idx="3177">
                  <c:v>0.30829999999999996</c:v>
                </c:pt>
                <c:pt idx="3178">
                  <c:v>0.2999</c:v>
                </c:pt>
                <c:pt idx="3179">
                  <c:v>0.26329999999999998</c:v>
                </c:pt>
                <c:pt idx="3180">
                  <c:v>0.2525</c:v>
                </c:pt>
                <c:pt idx="3181">
                  <c:v>0.22889999999999999</c:v>
                </c:pt>
                <c:pt idx="3182">
                  <c:v>0.22620000000000001</c:v>
                </c:pt>
                <c:pt idx="3183">
                  <c:v>0.2072</c:v>
                </c:pt>
                <c:pt idx="3184">
                  <c:v>0.22719999999999999</c:v>
                </c:pt>
                <c:pt idx="3185">
                  <c:v>0.26300000000000001</c:v>
                </c:pt>
                <c:pt idx="3186">
                  <c:v>0.23809999999999998</c:v>
                </c:pt>
                <c:pt idx="3187">
                  <c:v>0.25059999999999999</c:v>
                </c:pt>
                <c:pt idx="3188">
                  <c:v>0.23379999999999998</c:v>
                </c:pt>
                <c:pt idx="3189">
                  <c:v>0.2278</c:v>
                </c:pt>
                <c:pt idx="3190">
                  <c:v>0.24579999999999999</c:v>
                </c:pt>
                <c:pt idx="3191">
                  <c:v>0.23989999999999997</c:v>
                </c:pt>
                <c:pt idx="3192">
                  <c:v>0.26229999999999998</c:v>
                </c:pt>
                <c:pt idx="3193">
                  <c:v>0.27379999999999999</c:v>
                </c:pt>
                <c:pt idx="3194">
                  <c:v>0.25269999999999998</c:v>
                </c:pt>
                <c:pt idx="3195">
                  <c:v>0.24960000000000002</c:v>
                </c:pt>
                <c:pt idx="3196">
                  <c:v>0.24760000000000001</c:v>
                </c:pt>
                <c:pt idx="3197">
                  <c:v>0.2492</c:v>
                </c:pt>
                <c:pt idx="3198">
                  <c:v>0.26479999999999998</c:v>
                </c:pt>
                <c:pt idx="3199">
                  <c:v>0.20350000000000001</c:v>
                </c:pt>
                <c:pt idx="3200">
                  <c:v>0.20030000000000001</c:v>
                </c:pt>
                <c:pt idx="3201">
                  <c:v>0.20449999999999999</c:v>
                </c:pt>
                <c:pt idx="3202">
                  <c:v>0.19</c:v>
                </c:pt>
                <c:pt idx="3203">
                  <c:v>0.19370000000000001</c:v>
                </c:pt>
                <c:pt idx="3204">
                  <c:v>0.18600000000000003</c:v>
                </c:pt>
                <c:pt idx="3205">
                  <c:v>0.17629999999999998</c:v>
                </c:pt>
                <c:pt idx="3206">
                  <c:v>0.17</c:v>
                </c:pt>
                <c:pt idx="3207">
                  <c:v>0.18</c:v>
                </c:pt>
                <c:pt idx="3208">
                  <c:v>0.1784</c:v>
                </c:pt>
                <c:pt idx="3209">
                  <c:v>0.18489999999999998</c:v>
                </c:pt>
                <c:pt idx="3210">
                  <c:v>0.188</c:v>
                </c:pt>
                <c:pt idx="3211">
                  <c:v>0.18440000000000001</c:v>
                </c:pt>
                <c:pt idx="3212">
                  <c:v>0.1691</c:v>
                </c:pt>
                <c:pt idx="3213">
                  <c:v>0.17460000000000001</c:v>
                </c:pt>
                <c:pt idx="3214">
                  <c:v>0.16120000000000001</c:v>
                </c:pt>
                <c:pt idx="3215">
                  <c:v>0.16670000000000001</c:v>
                </c:pt>
                <c:pt idx="3216">
                  <c:v>0.1888</c:v>
                </c:pt>
                <c:pt idx="3217">
                  <c:v>0.17730000000000001</c:v>
                </c:pt>
                <c:pt idx="3218">
                  <c:v>0.1925</c:v>
                </c:pt>
                <c:pt idx="3219">
                  <c:v>0.20019999999999999</c:v>
                </c:pt>
                <c:pt idx="3220">
                  <c:v>0.18539999999999998</c:v>
                </c:pt>
                <c:pt idx="3221">
                  <c:v>0.185</c:v>
                </c:pt>
                <c:pt idx="3222">
                  <c:v>0.2296</c:v>
                </c:pt>
                <c:pt idx="3223">
                  <c:v>0.21640000000000001</c:v>
                </c:pt>
                <c:pt idx="3224">
                  <c:v>0.2041</c:v>
                </c:pt>
                <c:pt idx="3225">
                  <c:v>0.20800000000000002</c:v>
                </c:pt>
                <c:pt idx="3226">
                  <c:v>0.21170000000000003</c:v>
                </c:pt>
                <c:pt idx="3227">
                  <c:v>0.1956</c:v>
                </c:pt>
                <c:pt idx="3228">
                  <c:v>0.19870000000000002</c:v>
                </c:pt>
                <c:pt idx="3229">
                  <c:v>0.2107</c:v>
                </c:pt>
                <c:pt idx="3230">
                  <c:v>0.18530000000000002</c:v>
                </c:pt>
                <c:pt idx="3231">
                  <c:v>0.2321</c:v>
                </c:pt>
                <c:pt idx="3232">
                  <c:v>0.23010000000000003</c:v>
                </c:pt>
                <c:pt idx="3233">
                  <c:v>0.24309999999999998</c:v>
                </c:pt>
                <c:pt idx="3234">
                  <c:v>0.21390000000000001</c:v>
                </c:pt>
                <c:pt idx="3235">
                  <c:v>0.26489999999999997</c:v>
                </c:pt>
                <c:pt idx="3236">
                  <c:v>0.2616</c:v>
                </c:pt>
                <c:pt idx="3237">
                  <c:v>0.28499999999999998</c:v>
                </c:pt>
                <c:pt idx="3238">
                  <c:v>0.31090000000000001</c:v>
                </c:pt>
                <c:pt idx="3239">
                  <c:v>0.24100000000000002</c:v>
                </c:pt>
                <c:pt idx="3240">
                  <c:v>0.25940000000000002</c:v>
                </c:pt>
                <c:pt idx="3241">
                  <c:v>0.28059999999999996</c:v>
                </c:pt>
                <c:pt idx="3242">
                  <c:v>0.25489999999999996</c:v>
                </c:pt>
                <c:pt idx="3243">
                  <c:v>0.2601</c:v>
                </c:pt>
                <c:pt idx="3244">
                  <c:v>0.24879999999999999</c:v>
                </c:pt>
                <c:pt idx="3245">
                  <c:v>0.26839999999999997</c:v>
                </c:pt>
                <c:pt idx="3246">
                  <c:v>0.25609999999999999</c:v>
                </c:pt>
                <c:pt idx="3247">
                  <c:v>0.28910000000000002</c:v>
                </c:pt>
                <c:pt idx="3248">
                  <c:v>0.26280000000000003</c:v>
                </c:pt>
                <c:pt idx="3249">
                  <c:v>0.24109999999999998</c:v>
                </c:pt>
                <c:pt idx="3250">
                  <c:v>0.2397</c:v>
                </c:pt>
                <c:pt idx="3251">
                  <c:v>0.22870000000000001</c:v>
                </c:pt>
                <c:pt idx="3252">
                  <c:v>0.2361</c:v>
                </c:pt>
                <c:pt idx="3253">
                  <c:v>0.2379</c:v>
                </c:pt>
                <c:pt idx="3254">
                  <c:v>0.2253</c:v>
                </c:pt>
                <c:pt idx="3255">
                  <c:v>0.20960000000000001</c:v>
                </c:pt>
                <c:pt idx="3256">
                  <c:v>0.20850000000000002</c:v>
                </c:pt>
                <c:pt idx="3257">
                  <c:v>0.20739999999999997</c:v>
                </c:pt>
                <c:pt idx="3258">
                  <c:v>0.2359</c:v>
                </c:pt>
                <c:pt idx="3259">
                  <c:v>0.22469999999999998</c:v>
                </c:pt>
                <c:pt idx="3260">
                  <c:v>0.22559999999999999</c:v>
                </c:pt>
                <c:pt idx="3261">
                  <c:v>0.23269999999999999</c:v>
                </c:pt>
                <c:pt idx="3262">
                  <c:v>0.2452</c:v>
                </c:pt>
                <c:pt idx="3263">
                  <c:v>0.22640000000000002</c:v>
                </c:pt>
                <c:pt idx="3264">
                  <c:v>0.21679999999999999</c:v>
                </c:pt>
                <c:pt idx="3265">
                  <c:v>0.20579999999999998</c:v>
                </c:pt>
                <c:pt idx="3266">
                  <c:v>0.18469999999999998</c:v>
                </c:pt>
                <c:pt idx="3267">
                  <c:v>0.18600000000000003</c:v>
                </c:pt>
                <c:pt idx="3268">
                  <c:v>0.18659999999999999</c:v>
                </c:pt>
                <c:pt idx="3269">
                  <c:v>0.2026</c:v>
                </c:pt>
                <c:pt idx="3270">
                  <c:v>0.20739999999999997</c:v>
                </c:pt>
                <c:pt idx="3271">
                  <c:v>0.22500000000000001</c:v>
                </c:pt>
                <c:pt idx="3272">
                  <c:v>0.23170000000000002</c:v>
                </c:pt>
                <c:pt idx="3273">
                  <c:v>0.22489999999999999</c:v>
                </c:pt>
                <c:pt idx="3274">
                  <c:v>0.2394</c:v>
                </c:pt>
                <c:pt idx="3275">
                  <c:v>0.2379</c:v>
                </c:pt>
                <c:pt idx="3276">
                  <c:v>0.25429999999999997</c:v>
                </c:pt>
                <c:pt idx="3277">
                  <c:v>0.2412</c:v>
                </c:pt>
                <c:pt idx="3278">
                  <c:v>0.23449999999999999</c:v>
                </c:pt>
                <c:pt idx="3279">
                  <c:v>0.23680000000000001</c:v>
                </c:pt>
                <c:pt idx="3280">
                  <c:v>0.22899999999999998</c:v>
                </c:pt>
                <c:pt idx="3281">
                  <c:v>0.2334</c:v>
                </c:pt>
                <c:pt idx="3282">
                  <c:v>0.24379999999999999</c:v>
                </c:pt>
                <c:pt idx="3283">
                  <c:v>0.28460000000000002</c:v>
                </c:pt>
                <c:pt idx="3284">
                  <c:v>0.27179999999999999</c:v>
                </c:pt>
                <c:pt idx="3285">
                  <c:v>0.31010000000000004</c:v>
                </c:pt>
                <c:pt idx="3286">
                  <c:v>0.29020000000000001</c:v>
                </c:pt>
                <c:pt idx="3287">
                  <c:v>0.27779999999999999</c:v>
                </c:pt>
                <c:pt idx="3288">
                  <c:v>0.2908</c:v>
                </c:pt>
                <c:pt idx="3289">
                  <c:v>0.27779999999999999</c:v>
                </c:pt>
                <c:pt idx="3290">
                  <c:v>0.2732</c:v>
                </c:pt>
                <c:pt idx="3291">
                  <c:v>0.2762</c:v>
                </c:pt>
                <c:pt idx="3292">
                  <c:v>0.26200000000000001</c:v>
                </c:pt>
                <c:pt idx="3293">
                  <c:v>0.2402</c:v>
                </c:pt>
                <c:pt idx="3294">
                  <c:v>0.25989999999999996</c:v>
                </c:pt>
                <c:pt idx="3295">
                  <c:v>0.28239999999999998</c:v>
                </c:pt>
                <c:pt idx="3296">
                  <c:v>0.28970000000000001</c:v>
                </c:pt>
                <c:pt idx="3297">
                  <c:v>0.27660000000000001</c:v>
                </c:pt>
                <c:pt idx="3298">
                  <c:v>0.28010000000000002</c:v>
                </c:pt>
                <c:pt idx="3299">
                  <c:v>0.27600000000000002</c:v>
                </c:pt>
                <c:pt idx="3300">
                  <c:v>0.26329999999999998</c:v>
                </c:pt>
                <c:pt idx="3301">
                  <c:v>0.24879999999999999</c:v>
                </c:pt>
                <c:pt idx="3302">
                  <c:v>0.25540000000000002</c:v>
                </c:pt>
                <c:pt idx="3303">
                  <c:v>0.25019999999999998</c:v>
                </c:pt>
                <c:pt idx="3304">
                  <c:v>0.25590000000000002</c:v>
                </c:pt>
                <c:pt idx="3305">
                  <c:v>0.24399999999999999</c:v>
                </c:pt>
                <c:pt idx="3306">
                  <c:v>0.25120000000000003</c:v>
                </c:pt>
                <c:pt idx="3307">
                  <c:v>0.24059999999999998</c:v>
                </c:pt>
                <c:pt idx="3308">
                  <c:v>0.2303</c:v>
                </c:pt>
                <c:pt idx="3309">
                  <c:v>0.21899999999999997</c:v>
                </c:pt>
                <c:pt idx="3310">
                  <c:v>0.22690000000000002</c:v>
                </c:pt>
                <c:pt idx="3311">
                  <c:v>0.23530000000000001</c:v>
                </c:pt>
                <c:pt idx="3312">
                  <c:v>0.26539999999999997</c:v>
                </c:pt>
                <c:pt idx="3313">
                  <c:v>0.26280000000000003</c:v>
                </c:pt>
                <c:pt idx="3314">
                  <c:v>0.25519999999999998</c:v>
                </c:pt>
                <c:pt idx="3315">
                  <c:v>0.24600000000000002</c:v>
                </c:pt>
                <c:pt idx="3316">
                  <c:v>0.27550000000000002</c:v>
                </c:pt>
                <c:pt idx="3317">
                  <c:v>0.27489999999999998</c:v>
                </c:pt>
                <c:pt idx="3318">
                  <c:v>0.29380000000000001</c:v>
                </c:pt>
                <c:pt idx="3319">
                  <c:v>0.2636</c:v>
                </c:pt>
                <c:pt idx="3320">
                  <c:v>0.2722</c:v>
                </c:pt>
                <c:pt idx="3321">
                  <c:v>0.27289999999999998</c:v>
                </c:pt>
                <c:pt idx="3322">
                  <c:v>0.31159999999999999</c:v>
                </c:pt>
                <c:pt idx="3323">
                  <c:v>0.32240000000000002</c:v>
                </c:pt>
                <c:pt idx="3324">
                  <c:v>0.25790000000000002</c:v>
                </c:pt>
                <c:pt idx="3325">
                  <c:v>0.2984</c:v>
                </c:pt>
                <c:pt idx="3326">
                  <c:v>0.26619999999999999</c:v>
                </c:pt>
                <c:pt idx="3327">
                  <c:v>0.25730000000000003</c:v>
                </c:pt>
                <c:pt idx="3328">
                  <c:v>0.25719999999999998</c:v>
                </c:pt>
                <c:pt idx="3329">
                  <c:v>0.26079999999999998</c:v>
                </c:pt>
                <c:pt idx="3330">
                  <c:v>0.25879999999999997</c:v>
                </c:pt>
                <c:pt idx="3331">
                  <c:v>0.2571</c:v>
                </c:pt>
                <c:pt idx="3332">
                  <c:v>0.25609999999999999</c:v>
                </c:pt>
                <c:pt idx="3333">
                  <c:v>0.2268</c:v>
                </c:pt>
                <c:pt idx="3334">
                  <c:v>0.23430000000000001</c:v>
                </c:pt>
                <c:pt idx="3335">
                  <c:v>0.2321</c:v>
                </c:pt>
                <c:pt idx="3336">
                  <c:v>0.22450000000000001</c:v>
                </c:pt>
                <c:pt idx="3337">
                  <c:v>0.22420000000000001</c:v>
                </c:pt>
                <c:pt idx="3338">
                  <c:v>0.22359999999999999</c:v>
                </c:pt>
                <c:pt idx="3339">
                  <c:v>0.2281</c:v>
                </c:pt>
                <c:pt idx="3340">
                  <c:v>0.2198</c:v>
                </c:pt>
                <c:pt idx="3341">
                  <c:v>0.2346</c:v>
                </c:pt>
                <c:pt idx="3342">
                  <c:v>0.2382</c:v>
                </c:pt>
                <c:pt idx="3343">
                  <c:v>0.2278</c:v>
                </c:pt>
                <c:pt idx="3344">
                  <c:v>0.20530000000000001</c:v>
                </c:pt>
                <c:pt idx="3345">
                  <c:v>0.20370000000000002</c:v>
                </c:pt>
                <c:pt idx="3346">
                  <c:v>0.20129999999999998</c:v>
                </c:pt>
                <c:pt idx="3347">
                  <c:v>0.20499999999999999</c:v>
                </c:pt>
                <c:pt idx="3348">
                  <c:v>0.2087</c:v>
                </c:pt>
                <c:pt idx="3349">
                  <c:v>0.2026</c:v>
                </c:pt>
                <c:pt idx="3350">
                  <c:v>0.2006</c:v>
                </c:pt>
                <c:pt idx="3351">
                  <c:v>0.19589999999999999</c:v>
                </c:pt>
                <c:pt idx="3352">
                  <c:v>0.19640000000000002</c:v>
                </c:pt>
                <c:pt idx="3353">
                  <c:v>0.2024</c:v>
                </c:pt>
                <c:pt idx="3354">
                  <c:v>0.2079</c:v>
                </c:pt>
                <c:pt idx="3355">
                  <c:v>0.1888</c:v>
                </c:pt>
                <c:pt idx="3356">
                  <c:v>0.18179999999999999</c:v>
                </c:pt>
                <c:pt idx="3357">
                  <c:v>0.18899999999999997</c:v>
                </c:pt>
                <c:pt idx="3358">
                  <c:v>0.18210000000000001</c:v>
                </c:pt>
                <c:pt idx="3359">
                  <c:v>0.1973</c:v>
                </c:pt>
                <c:pt idx="3360">
                  <c:v>0.19399999999999998</c:v>
                </c:pt>
                <c:pt idx="3361">
                  <c:v>0.19409999999999999</c:v>
                </c:pt>
                <c:pt idx="3362">
                  <c:v>0.1779</c:v>
                </c:pt>
                <c:pt idx="3363">
                  <c:v>0.17980000000000002</c:v>
                </c:pt>
                <c:pt idx="3364">
                  <c:v>0.17660000000000001</c:v>
                </c:pt>
                <c:pt idx="3365">
                  <c:v>0.16300000000000001</c:v>
                </c:pt>
                <c:pt idx="3366">
                  <c:v>0.16469999999999999</c:v>
                </c:pt>
                <c:pt idx="3367">
                  <c:v>0.17010000000000003</c:v>
                </c:pt>
                <c:pt idx="3368">
                  <c:v>0.17579999999999998</c:v>
                </c:pt>
                <c:pt idx="3369">
                  <c:v>0.18590000000000001</c:v>
                </c:pt>
                <c:pt idx="3370">
                  <c:v>0.18049999999999999</c:v>
                </c:pt>
                <c:pt idx="3371">
                  <c:v>0.19550000000000001</c:v>
                </c:pt>
                <c:pt idx="3372">
                  <c:v>0.19640000000000002</c:v>
                </c:pt>
                <c:pt idx="3373">
                  <c:v>0.19070000000000001</c:v>
                </c:pt>
                <c:pt idx="3374">
                  <c:v>0.18140000000000001</c:v>
                </c:pt>
                <c:pt idx="3375">
                  <c:v>0.17829999999999999</c:v>
                </c:pt>
                <c:pt idx="3376">
                  <c:v>0.19829999999999998</c:v>
                </c:pt>
                <c:pt idx="3377">
                  <c:v>0.2024</c:v>
                </c:pt>
                <c:pt idx="3378">
                  <c:v>0.20800000000000002</c:v>
                </c:pt>
                <c:pt idx="3379">
                  <c:v>0.18629999999999999</c:v>
                </c:pt>
                <c:pt idx="3380">
                  <c:v>0.23559999999999998</c:v>
                </c:pt>
                <c:pt idx="3381">
                  <c:v>0.23120000000000002</c:v>
                </c:pt>
                <c:pt idx="3382">
                  <c:v>0.23180000000000001</c:v>
                </c:pt>
                <c:pt idx="3383">
                  <c:v>0.2412</c:v>
                </c:pt>
                <c:pt idx="3384">
                  <c:v>0.23329999999999998</c:v>
                </c:pt>
                <c:pt idx="3385">
                  <c:v>0.2122</c:v>
                </c:pt>
                <c:pt idx="3386">
                  <c:v>0.20949999999999999</c:v>
                </c:pt>
                <c:pt idx="3387">
                  <c:v>0.21129999999999999</c:v>
                </c:pt>
                <c:pt idx="3388">
                  <c:v>0.22239999999999999</c:v>
                </c:pt>
                <c:pt idx="3389">
                  <c:v>0.21579999999999999</c:v>
                </c:pt>
                <c:pt idx="3390">
                  <c:v>0.22870000000000001</c:v>
                </c:pt>
                <c:pt idx="3391">
                  <c:v>0.22640000000000002</c:v>
                </c:pt>
                <c:pt idx="3392">
                  <c:v>0.22420000000000001</c:v>
                </c:pt>
                <c:pt idx="3393">
                  <c:v>0.2114</c:v>
                </c:pt>
                <c:pt idx="3394">
                  <c:v>0.23929999999999998</c:v>
                </c:pt>
                <c:pt idx="3395">
                  <c:v>0.23440000000000003</c:v>
                </c:pt>
                <c:pt idx="3396">
                  <c:v>0.23949999999999999</c:v>
                </c:pt>
                <c:pt idx="3397">
                  <c:v>0.23649999999999999</c:v>
                </c:pt>
                <c:pt idx="3398">
                  <c:v>0.25920000000000004</c:v>
                </c:pt>
                <c:pt idx="3399">
                  <c:v>0.24780000000000002</c:v>
                </c:pt>
                <c:pt idx="3400">
                  <c:v>0.25780000000000003</c:v>
                </c:pt>
                <c:pt idx="3401">
                  <c:v>0.23149999999999998</c:v>
                </c:pt>
                <c:pt idx="3402">
                  <c:v>0.25230000000000002</c:v>
                </c:pt>
                <c:pt idx="3403">
                  <c:v>0.25590000000000002</c:v>
                </c:pt>
                <c:pt idx="3404">
                  <c:v>0.27489999999999998</c:v>
                </c:pt>
                <c:pt idx="3405">
                  <c:v>0.2848</c:v>
                </c:pt>
                <c:pt idx="3406">
                  <c:v>0.28539999999999999</c:v>
                </c:pt>
                <c:pt idx="3407">
                  <c:v>0.251</c:v>
                </c:pt>
                <c:pt idx="3408">
                  <c:v>0.25009999999999999</c:v>
                </c:pt>
                <c:pt idx="3409">
                  <c:v>0.24050000000000002</c:v>
                </c:pt>
                <c:pt idx="3410">
                  <c:v>0.23050000000000001</c:v>
                </c:pt>
                <c:pt idx="3411">
                  <c:v>0.21179999999999999</c:v>
                </c:pt>
                <c:pt idx="3412">
                  <c:v>0.21309999999999998</c:v>
                </c:pt>
                <c:pt idx="3413">
                  <c:v>0.23440000000000003</c:v>
                </c:pt>
                <c:pt idx="3414">
                  <c:v>0.2291</c:v>
                </c:pt>
                <c:pt idx="3415">
                  <c:v>0.24230000000000002</c:v>
                </c:pt>
                <c:pt idx="3416">
                  <c:v>0.22030000000000002</c:v>
                </c:pt>
                <c:pt idx="3417">
                  <c:v>0.21210000000000001</c:v>
                </c:pt>
                <c:pt idx="3418">
                  <c:v>0.22940000000000002</c:v>
                </c:pt>
                <c:pt idx="3419">
                  <c:v>0.22570000000000001</c:v>
                </c:pt>
                <c:pt idx="3420">
                  <c:v>0.2349</c:v>
                </c:pt>
                <c:pt idx="3421">
                  <c:v>0.2114</c:v>
                </c:pt>
                <c:pt idx="3422">
                  <c:v>0.20230000000000001</c:v>
                </c:pt>
                <c:pt idx="3423">
                  <c:v>0.21149999999999999</c:v>
                </c:pt>
                <c:pt idx="3424">
                  <c:v>0.20660000000000001</c:v>
                </c:pt>
                <c:pt idx="3425">
                  <c:v>0.20120000000000002</c:v>
                </c:pt>
                <c:pt idx="3426">
                  <c:v>0.21170000000000003</c:v>
                </c:pt>
                <c:pt idx="3427">
                  <c:v>0.2155</c:v>
                </c:pt>
                <c:pt idx="3428">
                  <c:v>0.2034</c:v>
                </c:pt>
                <c:pt idx="3429">
                  <c:v>0.19579999999999997</c:v>
                </c:pt>
                <c:pt idx="3430">
                  <c:v>0.20980000000000001</c:v>
                </c:pt>
                <c:pt idx="3431">
                  <c:v>0.21280000000000002</c:v>
                </c:pt>
                <c:pt idx="3432">
                  <c:v>0.20420000000000002</c:v>
                </c:pt>
                <c:pt idx="3433">
                  <c:v>0.19820000000000002</c:v>
                </c:pt>
                <c:pt idx="3434">
                  <c:v>0.18809999999999999</c:v>
                </c:pt>
                <c:pt idx="3435">
                  <c:v>0.2097</c:v>
                </c:pt>
                <c:pt idx="3436">
                  <c:v>0.20489999999999997</c:v>
                </c:pt>
                <c:pt idx="3437">
                  <c:v>0.19760000000000003</c:v>
                </c:pt>
                <c:pt idx="3438">
                  <c:v>0.1943</c:v>
                </c:pt>
                <c:pt idx="3439">
                  <c:v>0.20649999999999999</c:v>
                </c:pt>
                <c:pt idx="3440">
                  <c:v>0.21989999999999998</c:v>
                </c:pt>
                <c:pt idx="3441">
                  <c:v>0.21429999999999999</c:v>
                </c:pt>
                <c:pt idx="3442">
                  <c:v>0.24030000000000001</c:v>
                </c:pt>
                <c:pt idx="3443">
                  <c:v>0.2306</c:v>
                </c:pt>
                <c:pt idx="3444">
                  <c:v>0.22640000000000002</c:v>
                </c:pt>
                <c:pt idx="3445">
                  <c:v>0.25469999999999998</c:v>
                </c:pt>
                <c:pt idx="3446">
                  <c:v>0.2452</c:v>
                </c:pt>
                <c:pt idx="3447">
                  <c:v>0.24390000000000001</c:v>
                </c:pt>
                <c:pt idx="3448">
                  <c:v>0.25659999999999999</c:v>
                </c:pt>
                <c:pt idx="3449">
                  <c:v>0.317</c:v>
                </c:pt>
                <c:pt idx="3450">
                  <c:v>0.30299999999999999</c:v>
                </c:pt>
                <c:pt idx="3451">
                  <c:v>0.36219999999999997</c:v>
                </c:pt>
                <c:pt idx="3452">
                  <c:v>0.33100000000000002</c:v>
                </c:pt>
                <c:pt idx="3453">
                  <c:v>0.32069999999999999</c:v>
                </c:pt>
                <c:pt idx="3454">
                  <c:v>0.33850000000000002</c:v>
                </c:pt>
                <c:pt idx="3455">
                  <c:v>0.35719999999999996</c:v>
                </c:pt>
                <c:pt idx="3456">
                  <c:v>0.35189999999999999</c:v>
                </c:pt>
                <c:pt idx="3457">
                  <c:v>0.32819999999999999</c:v>
                </c:pt>
                <c:pt idx="3458">
                  <c:v>0.34740000000000004</c:v>
                </c:pt>
                <c:pt idx="3459">
                  <c:v>0.4672</c:v>
                </c:pt>
                <c:pt idx="3460">
                  <c:v>0.39390000000000003</c:v>
                </c:pt>
                <c:pt idx="3461">
                  <c:v>0.39810000000000001</c:v>
                </c:pt>
                <c:pt idx="3462">
                  <c:v>0.4526</c:v>
                </c:pt>
                <c:pt idx="3463">
                  <c:v>0.45140000000000002</c:v>
                </c:pt>
                <c:pt idx="3464">
                  <c:v>0.52049999999999996</c:v>
                </c:pt>
                <c:pt idx="3465">
                  <c:v>0.53679999999999994</c:v>
                </c:pt>
                <c:pt idx="3466">
                  <c:v>0.57530000000000003</c:v>
                </c:pt>
                <c:pt idx="3467">
                  <c:v>0.63919999999999999</c:v>
                </c:pt>
                <c:pt idx="3468">
                  <c:v>0.69950000000000001</c:v>
                </c:pt>
                <c:pt idx="3469">
                  <c:v>0.54990000000000006</c:v>
                </c:pt>
                <c:pt idx="3470">
                  <c:v>0.55130000000000001</c:v>
                </c:pt>
                <c:pt idx="3471">
                  <c:v>0.6925</c:v>
                </c:pt>
                <c:pt idx="3472">
                  <c:v>0.67610000000000003</c:v>
                </c:pt>
                <c:pt idx="3473">
                  <c:v>0.70330000000000004</c:v>
                </c:pt>
                <c:pt idx="3474">
                  <c:v>0.52969999999999995</c:v>
                </c:pt>
                <c:pt idx="3475">
                  <c:v>0.53110000000000002</c:v>
                </c:pt>
                <c:pt idx="3476">
                  <c:v>0.69650000000000001</c:v>
                </c:pt>
                <c:pt idx="3477">
                  <c:v>0.67799999999999994</c:v>
                </c:pt>
                <c:pt idx="3478">
                  <c:v>0.7913</c:v>
                </c:pt>
                <c:pt idx="3479">
                  <c:v>0.80059999999999998</c:v>
                </c:pt>
                <c:pt idx="3480">
                  <c:v>0.66959999999999997</c:v>
                </c:pt>
                <c:pt idx="3481">
                  <c:v>0.69959999999999989</c:v>
                </c:pt>
                <c:pt idx="3482">
                  <c:v>0.629</c:v>
                </c:pt>
                <c:pt idx="3483">
                  <c:v>0.59889999999999999</c:v>
                </c:pt>
                <c:pt idx="3484">
                  <c:v>0.53679999999999994</c:v>
                </c:pt>
                <c:pt idx="3485">
                  <c:v>0.47729999999999995</c:v>
                </c:pt>
                <c:pt idx="3486">
                  <c:v>0.54559999999999997</c:v>
                </c:pt>
                <c:pt idx="3487">
                  <c:v>0.63680000000000003</c:v>
                </c:pt>
                <c:pt idx="3488">
                  <c:v>0.56100000000000005</c:v>
                </c:pt>
                <c:pt idx="3489">
                  <c:v>0.5998</c:v>
                </c:pt>
                <c:pt idx="3490">
                  <c:v>0.61439999999999995</c:v>
                </c:pt>
                <c:pt idx="3491">
                  <c:v>0.66459999999999997</c:v>
                </c:pt>
                <c:pt idx="3492">
                  <c:v>0.59829999999999994</c:v>
                </c:pt>
                <c:pt idx="3493">
                  <c:v>0.66310000000000002</c:v>
                </c:pt>
                <c:pt idx="3494">
                  <c:v>0.6915</c:v>
                </c:pt>
                <c:pt idx="3495">
                  <c:v>0.6764</c:v>
                </c:pt>
                <c:pt idx="3496">
                  <c:v>0.74260000000000004</c:v>
                </c:pt>
                <c:pt idx="3497">
                  <c:v>0.80859999999999999</c:v>
                </c:pt>
                <c:pt idx="3498">
                  <c:v>0.72670000000000001</c:v>
                </c:pt>
                <c:pt idx="3499">
                  <c:v>0.64700000000000002</c:v>
                </c:pt>
                <c:pt idx="3500">
                  <c:v>0.60899999999999999</c:v>
                </c:pt>
                <c:pt idx="3501">
                  <c:v>0.54920000000000002</c:v>
                </c:pt>
                <c:pt idx="3502">
                  <c:v>0.55279999999999996</c:v>
                </c:pt>
                <c:pt idx="3503">
                  <c:v>0.68510000000000004</c:v>
                </c:pt>
                <c:pt idx="3504">
                  <c:v>0.62979999999999992</c:v>
                </c:pt>
                <c:pt idx="3505">
                  <c:v>0.60719999999999996</c:v>
                </c:pt>
                <c:pt idx="3506">
                  <c:v>0.63639999999999997</c:v>
                </c:pt>
                <c:pt idx="3507">
                  <c:v>0.59929999999999994</c:v>
                </c:pt>
                <c:pt idx="3508">
                  <c:v>0.58489999999999998</c:v>
                </c:pt>
                <c:pt idx="3509">
                  <c:v>0.58909999999999996</c:v>
                </c:pt>
                <c:pt idx="3510">
                  <c:v>0.55730000000000002</c:v>
                </c:pt>
                <c:pt idx="3511">
                  <c:v>0.55779999999999996</c:v>
                </c:pt>
                <c:pt idx="3512">
                  <c:v>0.54280000000000006</c:v>
                </c:pt>
                <c:pt idx="3513">
                  <c:v>0.56759999999999999</c:v>
                </c:pt>
                <c:pt idx="3514">
                  <c:v>0.52369999999999994</c:v>
                </c:pt>
                <c:pt idx="3515">
                  <c:v>0.49840000000000001</c:v>
                </c:pt>
                <c:pt idx="3516">
                  <c:v>0.47340000000000004</c:v>
                </c:pt>
                <c:pt idx="3517">
                  <c:v>0.44929999999999998</c:v>
                </c:pt>
                <c:pt idx="3518">
                  <c:v>0.4456</c:v>
                </c:pt>
                <c:pt idx="3519">
                  <c:v>0.45020000000000004</c:v>
                </c:pt>
                <c:pt idx="3520">
                  <c:v>0.44209999999999999</c:v>
                </c:pt>
                <c:pt idx="3521">
                  <c:v>0.43380000000000002</c:v>
                </c:pt>
                <c:pt idx="3522">
                  <c:v>0.439</c:v>
                </c:pt>
                <c:pt idx="3523">
                  <c:v>0.4163</c:v>
                </c:pt>
                <c:pt idx="3524">
                  <c:v>0.4</c:v>
                </c:pt>
                <c:pt idx="3525">
                  <c:v>0.39189999999999997</c:v>
                </c:pt>
                <c:pt idx="3526">
                  <c:v>0.39079999999999998</c:v>
                </c:pt>
                <c:pt idx="3527">
                  <c:v>0.3856</c:v>
                </c:pt>
                <c:pt idx="3528">
                  <c:v>0.43390000000000001</c:v>
                </c:pt>
                <c:pt idx="3529">
                  <c:v>0.42560000000000003</c:v>
                </c:pt>
                <c:pt idx="3530">
                  <c:v>0.42820000000000003</c:v>
                </c:pt>
                <c:pt idx="3531">
                  <c:v>0.45840000000000003</c:v>
                </c:pt>
                <c:pt idx="3532">
                  <c:v>0.43270000000000003</c:v>
                </c:pt>
                <c:pt idx="3533">
                  <c:v>0.4914</c:v>
                </c:pt>
                <c:pt idx="3534">
                  <c:v>0.51</c:v>
                </c:pt>
                <c:pt idx="3535">
                  <c:v>0.46110000000000001</c:v>
                </c:pt>
                <c:pt idx="3536">
                  <c:v>0.5665</c:v>
                </c:pt>
                <c:pt idx="3537">
                  <c:v>0.4642</c:v>
                </c:pt>
                <c:pt idx="3538">
                  <c:v>0.47289999999999999</c:v>
                </c:pt>
                <c:pt idx="3539">
                  <c:v>0.47270000000000001</c:v>
                </c:pt>
                <c:pt idx="3540">
                  <c:v>0.45689999999999997</c:v>
                </c:pt>
                <c:pt idx="3541">
                  <c:v>0.42249999999999999</c:v>
                </c:pt>
                <c:pt idx="3542">
                  <c:v>0.39659999999999995</c:v>
                </c:pt>
                <c:pt idx="3543">
                  <c:v>0.42630000000000001</c:v>
                </c:pt>
                <c:pt idx="3544">
                  <c:v>0.44840000000000002</c:v>
                </c:pt>
                <c:pt idx="3545">
                  <c:v>0.45520000000000005</c:v>
                </c:pt>
                <c:pt idx="3546">
                  <c:v>0.43060000000000004</c:v>
                </c:pt>
                <c:pt idx="3547">
                  <c:v>0.4385</c:v>
                </c:pt>
                <c:pt idx="3548">
                  <c:v>0.43729999999999997</c:v>
                </c:pt>
                <c:pt idx="3549">
                  <c:v>0.43369999999999997</c:v>
                </c:pt>
                <c:pt idx="3550">
                  <c:v>0.43640000000000001</c:v>
                </c:pt>
                <c:pt idx="3551">
                  <c:v>0.4667</c:v>
                </c:pt>
                <c:pt idx="3552">
                  <c:v>0.44530000000000003</c:v>
                </c:pt>
                <c:pt idx="3553">
                  <c:v>0.41249999999999998</c:v>
                </c:pt>
                <c:pt idx="3554">
                  <c:v>0.42930000000000001</c:v>
                </c:pt>
                <c:pt idx="3555">
                  <c:v>0.48659999999999998</c:v>
                </c:pt>
                <c:pt idx="3556">
                  <c:v>0.48460000000000003</c:v>
                </c:pt>
                <c:pt idx="3557">
                  <c:v>0.4708</c:v>
                </c:pt>
                <c:pt idx="3558">
                  <c:v>0.49299999999999999</c:v>
                </c:pt>
                <c:pt idx="3559">
                  <c:v>0.5262</c:v>
                </c:pt>
                <c:pt idx="3560">
                  <c:v>0.45490000000000003</c:v>
                </c:pt>
                <c:pt idx="3561">
                  <c:v>0.44670000000000004</c:v>
                </c:pt>
                <c:pt idx="3562">
                  <c:v>0.44659999999999994</c:v>
                </c:pt>
                <c:pt idx="3563">
                  <c:v>0.46350000000000002</c:v>
                </c:pt>
                <c:pt idx="3564">
                  <c:v>0.52649999999999997</c:v>
                </c:pt>
                <c:pt idx="3565">
                  <c:v>0.50929999999999997</c:v>
                </c:pt>
                <c:pt idx="3566">
                  <c:v>0.47560000000000002</c:v>
                </c:pt>
                <c:pt idx="3567">
                  <c:v>0.50170000000000003</c:v>
                </c:pt>
                <c:pt idx="3568">
                  <c:v>0.49329999999999996</c:v>
                </c:pt>
                <c:pt idx="3569">
                  <c:v>0.49680000000000002</c:v>
                </c:pt>
                <c:pt idx="3570">
                  <c:v>0.44369999999999998</c:v>
                </c:pt>
                <c:pt idx="3571">
                  <c:v>0.43609999999999999</c:v>
                </c:pt>
                <c:pt idx="3572">
                  <c:v>0.4118</c:v>
                </c:pt>
                <c:pt idx="3573">
                  <c:v>0.42359999999999998</c:v>
                </c:pt>
                <c:pt idx="3574">
                  <c:v>0.43740000000000001</c:v>
                </c:pt>
                <c:pt idx="3575">
                  <c:v>0.40799999999999997</c:v>
                </c:pt>
                <c:pt idx="3576">
                  <c:v>0.40060000000000001</c:v>
                </c:pt>
                <c:pt idx="3577">
                  <c:v>0.43680000000000002</c:v>
                </c:pt>
                <c:pt idx="3578">
                  <c:v>0.45890000000000003</c:v>
                </c:pt>
                <c:pt idx="3579">
                  <c:v>0.43229999999999996</c:v>
                </c:pt>
                <c:pt idx="3580">
                  <c:v>0.42930000000000001</c:v>
                </c:pt>
                <c:pt idx="3581">
                  <c:v>0.42249999999999999</c:v>
                </c:pt>
                <c:pt idx="3582">
                  <c:v>0.40360000000000001</c:v>
                </c:pt>
                <c:pt idx="3583">
                  <c:v>0.41039999999999999</c:v>
                </c:pt>
                <c:pt idx="3584">
                  <c:v>0.45539999999999997</c:v>
                </c:pt>
                <c:pt idx="3585">
                  <c:v>0.44140000000000001</c:v>
                </c:pt>
                <c:pt idx="3586">
                  <c:v>0.42280000000000001</c:v>
                </c:pt>
                <c:pt idx="3587">
                  <c:v>0.4204</c:v>
                </c:pt>
                <c:pt idx="3588">
                  <c:v>0.39700000000000002</c:v>
                </c:pt>
                <c:pt idx="3589">
                  <c:v>0.4093</c:v>
                </c:pt>
                <c:pt idx="3590">
                  <c:v>0.40389999999999998</c:v>
                </c:pt>
                <c:pt idx="3591">
                  <c:v>0.38850000000000001</c:v>
                </c:pt>
                <c:pt idx="3592">
                  <c:v>0.36530000000000001</c:v>
                </c:pt>
                <c:pt idx="3593">
                  <c:v>0.37810000000000005</c:v>
                </c:pt>
                <c:pt idx="3594">
                  <c:v>0.37670000000000003</c:v>
                </c:pt>
                <c:pt idx="3595">
                  <c:v>0.36170000000000002</c:v>
                </c:pt>
                <c:pt idx="3596">
                  <c:v>0.3579</c:v>
                </c:pt>
                <c:pt idx="3597">
                  <c:v>0.33939999999999998</c:v>
                </c:pt>
                <c:pt idx="3598">
                  <c:v>0.39179999999999998</c:v>
                </c:pt>
                <c:pt idx="3599">
                  <c:v>0.37140000000000001</c:v>
                </c:pt>
                <c:pt idx="3600">
                  <c:v>0.38100000000000001</c:v>
                </c:pt>
                <c:pt idx="3601">
                  <c:v>0.3715</c:v>
                </c:pt>
                <c:pt idx="3602">
                  <c:v>0.36820000000000003</c:v>
                </c:pt>
                <c:pt idx="3603">
                  <c:v>0.38319999999999999</c:v>
                </c:pt>
                <c:pt idx="3604">
                  <c:v>0.3795</c:v>
                </c:pt>
                <c:pt idx="3605">
                  <c:v>0.36080000000000001</c:v>
                </c:pt>
                <c:pt idx="3606">
                  <c:v>0.36499999999999999</c:v>
                </c:pt>
                <c:pt idx="3607">
                  <c:v>0.35299999999999998</c:v>
                </c:pt>
                <c:pt idx="3608">
                  <c:v>0.3453</c:v>
                </c:pt>
                <c:pt idx="3609">
                  <c:v>0.33360000000000001</c:v>
                </c:pt>
                <c:pt idx="3610">
                  <c:v>0.32450000000000001</c:v>
                </c:pt>
                <c:pt idx="3611">
                  <c:v>0.33439999999999998</c:v>
                </c:pt>
                <c:pt idx="3612">
                  <c:v>0.32049999999999995</c:v>
                </c:pt>
                <c:pt idx="3613">
                  <c:v>0.32869999999999999</c:v>
                </c:pt>
                <c:pt idx="3614">
                  <c:v>0.318</c:v>
                </c:pt>
                <c:pt idx="3615">
                  <c:v>0.33649999999999997</c:v>
                </c:pt>
                <c:pt idx="3616">
                  <c:v>0.31370000000000003</c:v>
                </c:pt>
                <c:pt idx="3617">
                  <c:v>0.33119999999999999</c:v>
                </c:pt>
                <c:pt idx="3618">
                  <c:v>0.3024</c:v>
                </c:pt>
                <c:pt idx="3619">
                  <c:v>0.28800000000000003</c:v>
                </c:pt>
                <c:pt idx="3620">
                  <c:v>0.2903</c:v>
                </c:pt>
                <c:pt idx="3621">
                  <c:v>0.3135</c:v>
                </c:pt>
                <c:pt idx="3622">
                  <c:v>0.32630000000000003</c:v>
                </c:pt>
                <c:pt idx="3623">
                  <c:v>0.30620000000000003</c:v>
                </c:pt>
                <c:pt idx="3624">
                  <c:v>0.3236</c:v>
                </c:pt>
                <c:pt idx="3625">
                  <c:v>0.31670000000000004</c:v>
                </c:pt>
                <c:pt idx="3626">
                  <c:v>0.28920000000000001</c:v>
                </c:pt>
                <c:pt idx="3627">
                  <c:v>0.3004</c:v>
                </c:pt>
                <c:pt idx="3628">
                  <c:v>0.29630000000000001</c:v>
                </c:pt>
                <c:pt idx="3629">
                  <c:v>0.31019999999999998</c:v>
                </c:pt>
                <c:pt idx="3630">
                  <c:v>0.30180000000000001</c:v>
                </c:pt>
                <c:pt idx="3631">
                  <c:v>0.29620000000000002</c:v>
                </c:pt>
                <c:pt idx="3632">
                  <c:v>0.29770000000000002</c:v>
                </c:pt>
                <c:pt idx="3633">
                  <c:v>0.28270000000000001</c:v>
                </c:pt>
                <c:pt idx="3634">
                  <c:v>0.28460000000000002</c:v>
                </c:pt>
                <c:pt idx="3635">
                  <c:v>0.28110000000000002</c:v>
                </c:pt>
                <c:pt idx="3636">
                  <c:v>0.28149999999999997</c:v>
                </c:pt>
                <c:pt idx="3637">
                  <c:v>0.30809999999999998</c:v>
                </c:pt>
                <c:pt idx="3638">
                  <c:v>0.32679999999999998</c:v>
                </c:pt>
                <c:pt idx="3639">
                  <c:v>0.31540000000000001</c:v>
                </c:pt>
                <c:pt idx="3640">
                  <c:v>0.30030000000000001</c:v>
                </c:pt>
                <c:pt idx="3641">
                  <c:v>0.27989999999999998</c:v>
                </c:pt>
                <c:pt idx="3642">
                  <c:v>0.31170000000000003</c:v>
                </c:pt>
                <c:pt idx="3643">
                  <c:v>0.30579999999999996</c:v>
                </c:pt>
                <c:pt idx="3644">
                  <c:v>0.29049999999999998</c:v>
                </c:pt>
                <c:pt idx="3645">
                  <c:v>0.2636</c:v>
                </c:pt>
                <c:pt idx="3646">
                  <c:v>0.25929999999999997</c:v>
                </c:pt>
                <c:pt idx="3647">
                  <c:v>0.2535</c:v>
                </c:pt>
                <c:pt idx="3648">
                  <c:v>0.26350000000000001</c:v>
                </c:pt>
                <c:pt idx="3649">
                  <c:v>0.26219999999999999</c:v>
                </c:pt>
                <c:pt idx="3650">
                  <c:v>0.27949999999999997</c:v>
                </c:pt>
                <c:pt idx="3651">
                  <c:v>0.28999999999999998</c:v>
                </c:pt>
                <c:pt idx="3652">
                  <c:v>0.3085</c:v>
                </c:pt>
                <c:pt idx="3653">
                  <c:v>0.313</c:v>
                </c:pt>
                <c:pt idx="3654">
                  <c:v>0.29780000000000001</c:v>
                </c:pt>
                <c:pt idx="3655">
                  <c:v>0.29020000000000001</c:v>
                </c:pt>
                <c:pt idx="3656">
                  <c:v>0.2631</c:v>
                </c:pt>
                <c:pt idx="3657">
                  <c:v>0.25019999999999998</c:v>
                </c:pt>
                <c:pt idx="3658">
                  <c:v>0.25890000000000002</c:v>
                </c:pt>
                <c:pt idx="3659">
                  <c:v>0.25420000000000004</c:v>
                </c:pt>
                <c:pt idx="3660">
                  <c:v>0.24340000000000001</c:v>
                </c:pt>
                <c:pt idx="3661">
                  <c:v>0.24399999999999999</c:v>
                </c:pt>
                <c:pt idx="3662">
                  <c:v>0.23870000000000002</c:v>
                </c:pt>
                <c:pt idx="3663">
                  <c:v>0.23469999999999999</c:v>
                </c:pt>
                <c:pt idx="3664">
                  <c:v>0.23430000000000001</c:v>
                </c:pt>
                <c:pt idx="3665">
                  <c:v>0.23089999999999999</c:v>
                </c:pt>
                <c:pt idx="3666">
                  <c:v>0.24280000000000002</c:v>
                </c:pt>
                <c:pt idx="3667">
                  <c:v>0.25009999999999999</c:v>
                </c:pt>
                <c:pt idx="3668">
                  <c:v>0.25609999999999999</c:v>
                </c:pt>
                <c:pt idx="3669">
                  <c:v>0.254</c:v>
                </c:pt>
                <c:pt idx="3670">
                  <c:v>0.25920000000000004</c:v>
                </c:pt>
                <c:pt idx="3671">
                  <c:v>0.25559999999999999</c:v>
                </c:pt>
                <c:pt idx="3672">
                  <c:v>0.24890000000000001</c:v>
                </c:pt>
                <c:pt idx="3673">
                  <c:v>0.249</c:v>
                </c:pt>
                <c:pt idx="3674">
                  <c:v>0.25670000000000004</c:v>
                </c:pt>
                <c:pt idx="3675">
                  <c:v>0.24760000000000001</c:v>
                </c:pt>
                <c:pt idx="3676">
                  <c:v>0.24989999999999998</c:v>
                </c:pt>
                <c:pt idx="3677">
                  <c:v>0.25989999999999996</c:v>
                </c:pt>
                <c:pt idx="3678">
                  <c:v>0.2545</c:v>
                </c:pt>
                <c:pt idx="3679">
                  <c:v>0.24710000000000001</c:v>
                </c:pt>
                <c:pt idx="3680">
                  <c:v>0.2427</c:v>
                </c:pt>
                <c:pt idx="3681">
                  <c:v>0.27889999999999998</c:v>
                </c:pt>
                <c:pt idx="3682">
                  <c:v>0.26179999999999998</c:v>
                </c:pt>
                <c:pt idx="3683">
                  <c:v>0.2626</c:v>
                </c:pt>
                <c:pt idx="3684">
                  <c:v>0.25090000000000001</c:v>
                </c:pt>
                <c:pt idx="3685">
                  <c:v>0.25009999999999999</c:v>
                </c:pt>
                <c:pt idx="3686">
                  <c:v>0.25140000000000001</c:v>
                </c:pt>
                <c:pt idx="3687">
                  <c:v>0.2492</c:v>
                </c:pt>
                <c:pt idx="3688">
                  <c:v>0.2495</c:v>
                </c:pt>
                <c:pt idx="3689">
                  <c:v>0.24679999999999999</c:v>
                </c:pt>
                <c:pt idx="3690">
                  <c:v>0.24760000000000001</c:v>
                </c:pt>
                <c:pt idx="3691">
                  <c:v>0.2601</c:v>
                </c:pt>
                <c:pt idx="3692">
                  <c:v>0.29149999999999998</c:v>
                </c:pt>
                <c:pt idx="3693">
                  <c:v>0.28899999999999998</c:v>
                </c:pt>
                <c:pt idx="3694">
                  <c:v>0.27100000000000002</c:v>
                </c:pt>
                <c:pt idx="3695">
                  <c:v>0.25259999999999999</c:v>
                </c:pt>
                <c:pt idx="3696">
                  <c:v>0.25619999999999998</c:v>
                </c:pt>
                <c:pt idx="3697">
                  <c:v>0.2432</c:v>
                </c:pt>
                <c:pt idx="3698">
                  <c:v>0.23550000000000001</c:v>
                </c:pt>
                <c:pt idx="3699">
                  <c:v>0.24149999999999999</c:v>
                </c:pt>
                <c:pt idx="3700">
                  <c:v>0.23860000000000001</c:v>
                </c:pt>
                <c:pt idx="3701">
                  <c:v>0.23420000000000002</c:v>
                </c:pt>
                <c:pt idx="3702">
                  <c:v>0.2369</c:v>
                </c:pt>
                <c:pt idx="3703">
                  <c:v>0.23649999999999999</c:v>
                </c:pt>
                <c:pt idx="3704">
                  <c:v>0.23920000000000002</c:v>
                </c:pt>
                <c:pt idx="3705">
                  <c:v>0.24059999999999998</c:v>
                </c:pt>
                <c:pt idx="3706">
                  <c:v>0.23079999999999998</c:v>
                </c:pt>
                <c:pt idx="3707">
                  <c:v>0.2349</c:v>
                </c:pt>
                <c:pt idx="3708">
                  <c:v>0.2495</c:v>
                </c:pt>
                <c:pt idx="3709">
                  <c:v>0.25609999999999999</c:v>
                </c:pt>
                <c:pt idx="3710">
                  <c:v>0.24879999999999999</c:v>
                </c:pt>
                <c:pt idx="3711">
                  <c:v>0.25190000000000001</c:v>
                </c:pt>
                <c:pt idx="3712">
                  <c:v>0.25609999999999999</c:v>
                </c:pt>
                <c:pt idx="3713">
                  <c:v>0.28270000000000001</c:v>
                </c:pt>
                <c:pt idx="3714">
                  <c:v>0.2868</c:v>
                </c:pt>
                <c:pt idx="3715">
                  <c:v>0.26839999999999997</c:v>
                </c:pt>
                <c:pt idx="3716">
                  <c:v>0.25700000000000001</c:v>
                </c:pt>
                <c:pt idx="3717">
                  <c:v>0.24679999999999999</c:v>
                </c:pt>
                <c:pt idx="3718">
                  <c:v>0.24179999999999999</c:v>
                </c:pt>
                <c:pt idx="3719">
                  <c:v>0.23120000000000002</c:v>
                </c:pt>
                <c:pt idx="3720">
                  <c:v>0.23010000000000003</c:v>
                </c:pt>
                <c:pt idx="3721">
                  <c:v>0.22989999999999999</c:v>
                </c:pt>
                <c:pt idx="3722">
                  <c:v>0.2286</c:v>
                </c:pt>
                <c:pt idx="3723">
                  <c:v>0.21719999999999998</c:v>
                </c:pt>
                <c:pt idx="3724">
                  <c:v>0.21429999999999999</c:v>
                </c:pt>
                <c:pt idx="3725">
                  <c:v>0.21489999999999998</c:v>
                </c:pt>
                <c:pt idx="3726">
                  <c:v>0.20899999999999999</c:v>
                </c:pt>
                <c:pt idx="3727">
                  <c:v>0.22219999999999998</c:v>
                </c:pt>
                <c:pt idx="3728">
                  <c:v>0.2069</c:v>
                </c:pt>
                <c:pt idx="3729">
                  <c:v>0.22270000000000001</c:v>
                </c:pt>
                <c:pt idx="3730">
                  <c:v>0.24309999999999998</c:v>
                </c:pt>
                <c:pt idx="3731">
                  <c:v>0.24829999999999999</c:v>
                </c:pt>
                <c:pt idx="3732">
                  <c:v>0.27910000000000001</c:v>
                </c:pt>
                <c:pt idx="3733">
                  <c:v>0.24760000000000001</c:v>
                </c:pt>
                <c:pt idx="3734">
                  <c:v>0.30690000000000001</c:v>
                </c:pt>
                <c:pt idx="3735">
                  <c:v>0.29780000000000001</c:v>
                </c:pt>
                <c:pt idx="3736">
                  <c:v>0.28809999999999997</c:v>
                </c:pt>
                <c:pt idx="3737">
                  <c:v>0.2772</c:v>
                </c:pt>
                <c:pt idx="3738">
                  <c:v>0.25429999999999997</c:v>
                </c:pt>
                <c:pt idx="3739">
                  <c:v>0.2419</c:v>
                </c:pt>
                <c:pt idx="3740">
                  <c:v>0.23149999999999998</c:v>
                </c:pt>
                <c:pt idx="3741">
                  <c:v>0.22839999999999999</c:v>
                </c:pt>
                <c:pt idx="3742">
                  <c:v>0.23039999999999999</c:v>
                </c:pt>
                <c:pt idx="3743">
                  <c:v>0.24239999999999998</c:v>
                </c:pt>
                <c:pt idx="3744">
                  <c:v>0.2336</c:v>
                </c:pt>
                <c:pt idx="3745">
                  <c:v>0.22889999999999999</c:v>
                </c:pt>
                <c:pt idx="3746">
                  <c:v>0.22409999999999999</c:v>
                </c:pt>
                <c:pt idx="3747">
                  <c:v>0.21629999999999999</c:v>
                </c:pt>
                <c:pt idx="3748">
                  <c:v>0.2263</c:v>
                </c:pt>
                <c:pt idx="3749">
                  <c:v>0.22190000000000001</c:v>
                </c:pt>
                <c:pt idx="3750">
                  <c:v>0.21160000000000001</c:v>
                </c:pt>
                <c:pt idx="3751">
                  <c:v>0.20469999999999999</c:v>
                </c:pt>
                <c:pt idx="3752">
                  <c:v>0.20480000000000001</c:v>
                </c:pt>
                <c:pt idx="3753">
                  <c:v>0.24739999999999998</c:v>
                </c:pt>
                <c:pt idx="3754">
                  <c:v>0.24510000000000001</c:v>
                </c:pt>
                <c:pt idx="3755">
                  <c:v>0.21920000000000001</c:v>
                </c:pt>
                <c:pt idx="3756">
                  <c:v>0.2112</c:v>
                </c:pt>
                <c:pt idx="3757">
                  <c:v>0.22460000000000002</c:v>
                </c:pt>
                <c:pt idx="3758">
                  <c:v>0.21249999999999999</c:v>
                </c:pt>
                <c:pt idx="3759">
                  <c:v>0.221</c:v>
                </c:pt>
                <c:pt idx="3760">
                  <c:v>0.2369</c:v>
                </c:pt>
                <c:pt idx="3761">
                  <c:v>0.2266</c:v>
                </c:pt>
                <c:pt idx="3762">
                  <c:v>0.22320000000000001</c:v>
                </c:pt>
                <c:pt idx="3763">
                  <c:v>0.21590000000000001</c:v>
                </c:pt>
                <c:pt idx="3764">
                  <c:v>0.21149999999999999</c:v>
                </c:pt>
                <c:pt idx="3765">
                  <c:v>0.21489999999999998</c:v>
                </c:pt>
                <c:pt idx="3766">
                  <c:v>0.2054</c:v>
                </c:pt>
                <c:pt idx="3767">
                  <c:v>0.22510000000000002</c:v>
                </c:pt>
                <c:pt idx="3768">
                  <c:v>0.21679999999999999</c:v>
                </c:pt>
                <c:pt idx="3769">
                  <c:v>0.20489999999999997</c:v>
                </c:pt>
                <c:pt idx="3770">
                  <c:v>0.19539999999999999</c:v>
                </c:pt>
                <c:pt idx="3771">
                  <c:v>0.1971</c:v>
                </c:pt>
                <c:pt idx="3772">
                  <c:v>0.19469999999999998</c:v>
                </c:pt>
                <c:pt idx="3773">
                  <c:v>0.1993</c:v>
                </c:pt>
                <c:pt idx="3774">
                  <c:v>0.20010000000000003</c:v>
                </c:pt>
                <c:pt idx="3775">
                  <c:v>0.1996</c:v>
                </c:pt>
                <c:pt idx="3776">
                  <c:v>0.21679999999999999</c:v>
                </c:pt>
                <c:pt idx="3777">
                  <c:v>0.20039999999999999</c:v>
                </c:pt>
                <c:pt idx="3778">
                  <c:v>0.19350000000000001</c:v>
                </c:pt>
                <c:pt idx="3779">
                  <c:v>0.19159999999999999</c:v>
                </c:pt>
                <c:pt idx="3780">
                  <c:v>0.19059999999999999</c:v>
                </c:pt>
                <c:pt idx="3781">
                  <c:v>0.18129999999999999</c:v>
                </c:pt>
                <c:pt idx="3782">
                  <c:v>0.17550000000000002</c:v>
                </c:pt>
                <c:pt idx="3783">
                  <c:v>0.1825</c:v>
                </c:pt>
                <c:pt idx="3784">
                  <c:v>0.17850000000000002</c:v>
                </c:pt>
                <c:pt idx="3785">
                  <c:v>0.17629999999999998</c:v>
                </c:pt>
                <c:pt idx="3786">
                  <c:v>0.17910000000000001</c:v>
                </c:pt>
                <c:pt idx="3787">
                  <c:v>0.17579999999999998</c:v>
                </c:pt>
                <c:pt idx="3788">
                  <c:v>0.18679999999999999</c:v>
                </c:pt>
                <c:pt idx="3789">
                  <c:v>0.22270000000000001</c:v>
                </c:pt>
                <c:pt idx="3790">
                  <c:v>0.27310000000000001</c:v>
                </c:pt>
                <c:pt idx="3791">
                  <c:v>0.25409999999999999</c:v>
                </c:pt>
                <c:pt idx="3792">
                  <c:v>0.2455</c:v>
                </c:pt>
                <c:pt idx="3793">
                  <c:v>0.23139999999999999</c:v>
                </c:pt>
                <c:pt idx="3794">
                  <c:v>0.23730000000000001</c:v>
                </c:pt>
                <c:pt idx="3795">
                  <c:v>0.2462</c:v>
                </c:pt>
                <c:pt idx="3796">
                  <c:v>0.22589999999999999</c:v>
                </c:pt>
                <c:pt idx="3797">
                  <c:v>0.21479999999999999</c:v>
                </c:pt>
                <c:pt idx="3798">
                  <c:v>0.21600000000000003</c:v>
                </c:pt>
                <c:pt idx="3799">
                  <c:v>0.26079999999999998</c:v>
                </c:pt>
                <c:pt idx="3800">
                  <c:v>0.2611</c:v>
                </c:pt>
                <c:pt idx="3801">
                  <c:v>0.2651</c:v>
                </c:pt>
                <c:pt idx="3802">
                  <c:v>0.26</c:v>
                </c:pt>
                <c:pt idx="3803">
                  <c:v>0.254</c:v>
                </c:pt>
                <c:pt idx="3804">
                  <c:v>0.23960000000000001</c:v>
                </c:pt>
                <c:pt idx="3805">
                  <c:v>0.2273</c:v>
                </c:pt>
                <c:pt idx="3806">
                  <c:v>0.2225</c:v>
                </c:pt>
                <c:pt idx="3807">
                  <c:v>0.21719999999999998</c:v>
                </c:pt>
                <c:pt idx="3808">
                  <c:v>0.20629999999999998</c:v>
                </c:pt>
                <c:pt idx="3809">
                  <c:v>0.20019999999999999</c:v>
                </c:pt>
                <c:pt idx="3810">
                  <c:v>0.19940000000000002</c:v>
                </c:pt>
                <c:pt idx="3811">
                  <c:v>0.2137</c:v>
                </c:pt>
                <c:pt idx="3812">
                  <c:v>0.20269999999999999</c:v>
                </c:pt>
                <c:pt idx="3813">
                  <c:v>0.20100000000000001</c:v>
                </c:pt>
                <c:pt idx="3814">
                  <c:v>0.19500000000000001</c:v>
                </c:pt>
                <c:pt idx="3815">
                  <c:v>0.19260000000000002</c:v>
                </c:pt>
                <c:pt idx="3816">
                  <c:v>0.19059999999999999</c:v>
                </c:pt>
                <c:pt idx="3817">
                  <c:v>0.1883</c:v>
                </c:pt>
                <c:pt idx="3818">
                  <c:v>0.18719999999999998</c:v>
                </c:pt>
                <c:pt idx="3819">
                  <c:v>0.17420000000000002</c:v>
                </c:pt>
                <c:pt idx="3820">
                  <c:v>0.1779</c:v>
                </c:pt>
                <c:pt idx="3821">
                  <c:v>0.17920000000000003</c:v>
                </c:pt>
                <c:pt idx="3822">
                  <c:v>0.1857</c:v>
                </c:pt>
                <c:pt idx="3823">
                  <c:v>0.18059999999999998</c:v>
                </c:pt>
                <c:pt idx="3824">
                  <c:v>0.17579999999999998</c:v>
                </c:pt>
                <c:pt idx="3825">
                  <c:v>0.18</c:v>
                </c:pt>
                <c:pt idx="3826">
                  <c:v>0.1769</c:v>
                </c:pt>
                <c:pt idx="3827">
                  <c:v>0.1691</c:v>
                </c:pt>
                <c:pt idx="3828">
                  <c:v>0.16620000000000001</c:v>
                </c:pt>
                <c:pt idx="3829">
                  <c:v>0.16969999999999999</c:v>
                </c:pt>
                <c:pt idx="3830">
                  <c:v>0.16870000000000002</c:v>
                </c:pt>
                <c:pt idx="3831">
                  <c:v>0.16350000000000001</c:v>
                </c:pt>
                <c:pt idx="3832">
                  <c:v>0.17550000000000002</c:v>
                </c:pt>
                <c:pt idx="3833">
                  <c:v>0.184</c:v>
                </c:pt>
                <c:pt idx="3834">
                  <c:v>0.1777</c:v>
                </c:pt>
                <c:pt idx="3835">
                  <c:v>0.1759</c:v>
                </c:pt>
                <c:pt idx="3836">
                  <c:v>0.17129999999999998</c:v>
                </c:pt>
                <c:pt idx="3837">
                  <c:v>0.1759</c:v>
                </c:pt>
                <c:pt idx="3838">
                  <c:v>0.17469999999999999</c:v>
                </c:pt>
                <c:pt idx="3839">
                  <c:v>0.17019999999999999</c:v>
                </c:pt>
                <c:pt idx="3840">
                  <c:v>0.1623</c:v>
                </c:pt>
                <c:pt idx="3841">
                  <c:v>0.16620000000000001</c:v>
                </c:pt>
                <c:pt idx="3842">
                  <c:v>0.1648</c:v>
                </c:pt>
                <c:pt idx="3843">
                  <c:v>0.16140000000000002</c:v>
                </c:pt>
                <c:pt idx="3844">
                  <c:v>0.15579999999999999</c:v>
                </c:pt>
                <c:pt idx="3845">
                  <c:v>0.16200000000000001</c:v>
                </c:pt>
                <c:pt idx="3846">
                  <c:v>0.15590000000000001</c:v>
                </c:pt>
                <c:pt idx="3847">
                  <c:v>0.15890000000000001</c:v>
                </c:pt>
                <c:pt idx="3848">
                  <c:v>0.18359999999999999</c:v>
                </c:pt>
                <c:pt idx="3849">
                  <c:v>0.1734</c:v>
                </c:pt>
                <c:pt idx="3850">
                  <c:v>0.1573</c:v>
                </c:pt>
                <c:pt idx="3851">
                  <c:v>0.16320000000000001</c:v>
                </c:pt>
                <c:pt idx="3852">
                  <c:v>0.16469999999999999</c:v>
                </c:pt>
                <c:pt idx="3853">
                  <c:v>0.16620000000000001</c:v>
                </c:pt>
                <c:pt idx="3854">
                  <c:v>0.17469999999999999</c:v>
                </c:pt>
                <c:pt idx="3855">
                  <c:v>0.2281</c:v>
                </c:pt>
                <c:pt idx="3856">
                  <c:v>0.21079999999999999</c:v>
                </c:pt>
                <c:pt idx="3857">
                  <c:v>0.18440000000000001</c:v>
                </c:pt>
                <c:pt idx="3858">
                  <c:v>0.2205</c:v>
                </c:pt>
                <c:pt idx="3859">
                  <c:v>0.20190000000000002</c:v>
                </c:pt>
                <c:pt idx="3860">
                  <c:v>0.2384</c:v>
                </c:pt>
                <c:pt idx="3861">
                  <c:v>0.24909999999999999</c:v>
                </c:pt>
                <c:pt idx="3862">
                  <c:v>0.32799999999999996</c:v>
                </c:pt>
                <c:pt idx="3863">
                  <c:v>0.40950000000000003</c:v>
                </c:pt>
                <c:pt idx="3864">
                  <c:v>0.28839999999999999</c:v>
                </c:pt>
                <c:pt idx="3865">
                  <c:v>0.28320000000000001</c:v>
                </c:pt>
                <c:pt idx="3866">
                  <c:v>0.25519999999999998</c:v>
                </c:pt>
                <c:pt idx="3867">
                  <c:v>0.26679999999999998</c:v>
                </c:pt>
                <c:pt idx="3868">
                  <c:v>0.31240000000000001</c:v>
                </c:pt>
                <c:pt idx="3869">
                  <c:v>0.30840000000000001</c:v>
                </c:pt>
                <c:pt idx="3870">
                  <c:v>0.33549999999999996</c:v>
                </c:pt>
                <c:pt idx="3871">
                  <c:v>0.35320000000000001</c:v>
                </c:pt>
                <c:pt idx="3872">
                  <c:v>0.45789999999999997</c:v>
                </c:pt>
                <c:pt idx="3873">
                  <c:v>0.40100000000000002</c:v>
                </c:pt>
                <c:pt idx="3874">
                  <c:v>0.38319999999999999</c:v>
                </c:pt>
                <c:pt idx="3875">
                  <c:v>0.34610000000000002</c:v>
                </c:pt>
                <c:pt idx="3876">
                  <c:v>0.35020000000000001</c:v>
                </c:pt>
                <c:pt idx="3877">
                  <c:v>0.29680000000000001</c:v>
                </c:pt>
                <c:pt idx="3878">
                  <c:v>0.32069999999999999</c:v>
                </c:pt>
                <c:pt idx="3879">
                  <c:v>0.35539999999999999</c:v>
                </c:pt>
                <c:pt idx="3880">
                  <c:v>0.30170000000000002</c:v>
                </c:pt>
                <c:pt idx="3881">
                  <c:v>0.29460000000000003</c:v>
                </c:pt>
                <c:pt idx="3882">
                  <c:v>0.35479999999999995</c:v>
                </c:pt>
                <c:pt idx="3883">
                  <c:v>0.36570000000000003</c:v>
                </c:pt>
                <c:pt idx="3884">
                  <c:v>0.33700000000000002</c:v>
                </c:pt>
                <c:pt idx="3885">
                  <c:v>0.33729999999999999</c:v>
                </c:pt>
                <c:pt idx="3886">
                  <c:v>0.30570000000000003</c:v>
                </c:pt>
                <c:pt idx="3887">
                  <c:v>0.28789999999999999</c:v>
                </c:pt>
                <c:pt idx="3888">
                  <c:v>0.2858</c:v>
                </c:pt>
                <c:pt idx="3889">
                  <c:v>0.25869999999999999</c:v>
                </c:pt>
                <c:pt idx="3890">
                  <c:v>0.25920000000000004</c:v>
                </c:pt>
                <c:pt idx="3891">
                  <c:v>0.2505</c:v>
                </c:pt>
                <c:pt idx="3892">
                  <c:v>0.23949999999999999</c:v>
                </c:pt>
                <c:pt idx="3893">
                  <c:v>0.24879999999999999</c:v>
                </c:pt>
                <c:pt idx="3894">
                  <c:v>0.27050000000000002</c:v>
                </c:pt>
                <c:pt idx="3895">
                  <c:v>0.26910000000000001</c:v>
                </c:pt>
                <c:pt idx="3896">
                  <c:v>0.2974</c:v>
                </c:pt>
                <c:pt idx="3897">
                  <c:v>0.2853</c:v>
                </c:pt>
                <c:pt idx="3898">
                  <c:v>0.28999999999999998</c:v>
                </c:pt>
                <c:pt idx="3899">
                  <c:v>0.34130000000000005</c:v>
                </c:pt>
                <c:pt idx="3900">
                  <c:v>0.34539999999999998</c:v>
                </c:pt>
                <c:pt idx="3901">
                  <c:v>0.3286</c:v>
                </c:pt>
                <c:pt idx="3902">
                  <c:v>0.30120000000000002</c:v>
                </c:pt>
                <c:pt idx="3903">
                  <c:v>0.29649999999999999</c:v>
                </c:pt>
                <c:pt idx="3904">
                  <c:v>0.26839999999999997</c:v>
                </c:pt>
                <c:pt idx="3905">
                  <c:v>0.2571</c:v>
                </c:pt>
                <c:pt idx="3906">
                  <c:v>0.24979999999999999</c:v>
                </c:pt>
                <c:pt idx="3907">
                  <c:v>0.24429999999999999</c:v>
                </c:pt>
                <c:pt idx="3908">
                  <c:v>0.24559999999999998</c:v>
                </c:pt>
                <c:pt idx="3909">
                  <c:v>0.24890000000000001</c:v>
                </c:pt>
                <c:pt idx="3910">
                  <c:v>0.25140000000000001</c:v>
                </c:pt>
                <c:pt idx="3911">
                  <c:v>0.26250000000000001</c:v>
                </c:pt>
                <c:pt idx="3912">
                  <c:v>0.25969999999999999</c:v>
                </c:pt>
                <c:pt idx="3913">
                  <c:v>0.23929999999999998</c:v>
                </c:pt>
                <c:pt idx="3914">
                  <c:v>0.25640000000000002</c:v>
                </c:pt>
                <c:pt idx="3915">
                  <c:v>0.24629999999999999</c:v>
                </c:pt>
                <c:pt idx="3916">
                  <c:v>0.23469999999999999</c:v>
                </c:pt>
                <c:pt idx="3917">
                  <c:v>0.2273</c:v>
                </c:pt>
                <c:pt idx="3918">
                  <c:v>0.23190000000000002</c:v>
                </c:pt>
                <c:pt idx="3919">
                  <c:v>0.24249999999999999</c:v>
                </c:pt>
                <c:pt idx="3920">
                  <c:v>0.24129999999999999</c:v>
                </c:pt>
                <c:pt idx="3921">
                  <c:v>0.23499999999999999</c:v>
                </c:pt>
                <c:pt idx="3922">
                  <c:v>0.22010000000000002</c:v>
                </c:pt>
                <c:pt idx="3923">
                  <c:v>0.2263</c:v>
                </c:pt>
                <c:pt idx="3924">
                  <c:v>0.22210000000000002</c:v>
                </c:pt>
                <c:pt idx="3925">
                  <c:v>0.221</c:v>
                </c:pt>
                <c:pt idx="3926">
                  <c:v>0.21739999999999998</c:v>
                </c:pt>
                <c:pt idx="3927">
                  <c:v>0.22140000000000001</c:v>
                </c:pt>
                <c:pt idx="3928">
                  <c:v>0.22370000000000001</c:v>
                </c:pt>
                <c:pt idx="3929">
                  <c:v>0.25390000000000001</c:v>
                </c:pt>
                <c:pt idx="3930">
                  <c:v>0.25730000000000003</c:v>
                </c:pt>
                <c:pt idx="3931">
                  <c:v>0.26239999999999997</c:v>
                </c:pt>
                <c:pt idx="3932">
                  <c:v>0.26100000000000001</c:v>
                </c:pt>
                <c:pt idx="3933">
                  <c:v>0.24329999999999999</c:v>
                </c:pt>
                <c:pt idx="3934">
                  <c:v>0.24590000000000001</c:v>
                </c:pt>
                <c:pt idx="3935">
                  <c:v>0.26440000000000002</c:v>
                </c:pt>
                <c:pt idx="3936">
                  <c:v>0.25489999999999996</c:v>
                </c:pt>
                <c:pt idx="3937">
                  <c:v>0.25659999999999999</c:v>
                </c:pt>
                <c:pt idx="3938">
                  <c:v>0.27460000000000001</c:v>
                </c:pt>
                <c:pt idx="3939">
                  <c:v>0.26700000000000002</c:v>
                </c:pt>
                <c:pt idx="3940">
                  <c:v>0.2737</c:v>
                </c:pt>
                <c:pt idx="3941">
                  <c:v>0.2445</c:v>
                </c:pt>
                <c:pt idx="3942">
                  <c:v>0.27210000000000001</c:v>
                </c:pt>
                <c:pt idx="3943">
                  <c:v>0.26050000000000001</c:v>
                </c:pt>
                <c:pt idx="3944">
                  <c:v>0.2389</c:v>
                </c:pt>
                <c:pt idx="3945">
                  <c:v>0.23190000000000002</c:v>
                </c:pt>
                <c:pt idx="3946">
                  <c:v>0.21309999999999998</c:v>
                </c:pt>
                <c:pt idx="3947">
                  <c:v>0.23800000000000002</c:v>
                </c:pt>
                <c:pt idx="3948">
                  <c:v>0.23250000000000001</c:v>
                </c:pt>
                <c:pt idx="3949">
                  <c:v>0.2281</c:v>
                </c:pt>
                <c:pt idx="3950">
                  <c:v>0.21989999999999998</c:v>
                </c:pt>
                <c:pt idx="3951">
                  <c:v>0.21210000000000001</c:v>
                </c:pt>
                <c:pt idx="3952">
                  <c:v>0.21559999999999999</c:v>
                </c:pt>
                <c:pt idx="3953">
                  <c:v>0.221</c:v>
                </c:pt>
                <c:pt idx="3954">
                  <c:v>0.21719999999999998</c:v>
                </c:pt>
                <c:pt idx="3955">
                  <c:v>0.22010000000000002</c:v>
                </c:pt>
                <c:pt idx="3956">
                  <c:v>0.215</c:v>
                </c:pt>
                <c:pt idx="3957">
                  <c:v>0.2235</c:v>
                </c:pt>
                <c:pt idx="3958">
                  <c:v>0.22510000000000002</c:v>
                </c:pt>
                <c:pt idx="3959">
                  <c:v>0.23870000000000002</c:v>
                </c:pt>
                <c:pt idx="3960">
                  <c:v>0.21710000000000002</c:v>
                </c:pt>
                <c:pt idx="3961">
                  <c:v>0.22539999999999999</c:v>
                </c:pt>
                <c:pt idx="3962">
                  <c:v>0.22600000000000001</c:v>
                </c:pt>
                <c:pt idx="3963">
                  <c:v>0.23250000000000001</c:v>
                </c:pt>
                <c:pt idx="3964">
                  <c:v>0.23699999999999999</c:v>
                </c:pt>
                <c:pt idx="3965">
                  <c:v>0.22500000000000001</c:v>
                </c:pt>
                <c:pt idx="3966">
                  <c:v>0.23530000000000001</c:v>
                </c:pt>
                <c:pt idx="3967">
                  <c:v>0.21760000000000002</c:v>
                </c:pt>
                <c:pt idx="3968">
                  <c:v>0.21489999999999998</c:v>
                </c:pt>
                <c:pt idx="3969">
                  <c:v>0.21559999999999999</c:v>
                </c:pt>
                <c:pt idx="3970">
                  <c:v>0.20710000000000001</c:v>
                </c:pt>
                <c:pt idx="3971">
                  <c:v>0.18960000000000002</c:v>
                </c:pt>
                <c:pt idx="3972">
                  <c:v>0.1893</c:v>
                </c:pt>
                <c:pt idx="3973">
                  <c:v>0.19070000000000001</c:v>
                </c:pt>
                <c:pt idx="3974">
                  <c:v>0.19879999999999998</c:v>
                </c:pt>
                <c:pt idx="3975">
                  <c:v>0.19030000000000002</c:v>
                </c:pt>
                <c:pt idx="3976">
                  <c:v>0.19089999999999999</c:v>
                </c:pt>
                <c:pt idx="3977">
                  <c:v>0.20629999999999998</c:v>
                </c:pt>
                <c:pt idx="3978">
                  <c:v>0.19789999999999999</c:v>
                </c:pt>
                <c:pt idx="3979">
                  <c:v>0.19269999999999998</c:v>
                </c:pt>
                <c:pt idx="3980">
                  <c:v>0.18780000000000002</c:v>
                </c:pt>
                <c:pt idx="3981">
                  <c:v>0.19850000000000001</c:v>
                </c:pt>
                <c:pt idx="3982">
                  <c:v>0.20219999999999999</c:v>
                </c:pt>
                <c:pt idx="3983">
                  <c:v>0.20710000000000001</c:v>
                </c:pt>
                <c:pt idx="3984">
                  <c:v>0.20879999999999999</c:v>
                </c:pt>
                <c:pt idx="3985">
                  <c:v>0.21199999999999999</c:v>
                </c:pt>
                <c:pt idx="3986">
                  <c:v>0.21829999999999999</c:v>
                </c:pt>
                <c:pt idx="3987">
                  <c:v>0.2157</c:v>
                </c:pt>
                <c:pt idx="3988">
                  <c:v>0.1956</c:v>
                </c:pt>
                <c:pt idx="3989">
                  <c:v>0.1852</c:v>
                </c:pt>
                <c:pt idx="3990">
                  <c:v>0.18260000000000001</c:v>
                </c:pt>
                <c:pt idx="3991">
                  <c:v>0.18289999999999998</c:v>
                </c:pt>
                <c:pt idx="3992">
                  <c:v>0.19079999999999997</c:v>
                </c:pt>
                <c:pt idx="3993">
                  <c:v>0.18469999999999998</c:v>
                </c:pt>
                <c:pt idx="3994">
                  <c:v>0.18640000000000001</c:v>
                </c:pt>
                <c:pt idx="3995">
                  <c:v>0.20610000000000001</c:v>
                </c:pt>
                <c:pt idx="3996">
                  <c:v>0.20199999999999999</c:v>
                </c:pt>
                <c:pt idx="3997">
                  <c:v>0.22579999999999997</c:v>
                </c:pt>
                <c:pt idx="3998">
                  <c:v>0.21760000000000002</c:v>
                </c:pt>
                <c:pt idx="3999">
                  <c:v>0.1875</c:v>
                </c:pt>
                <c:pt idx="4000">
                  <c:v>0.1804</c:v>
                </c:pt>
                <c:pt idx="4001">
                  <c:v>0.1837</c:v>
                </c:pt>
                <c:pt idx="4002">
                  <c:v>0.20629999999999998</c:v>
                </c:pt>
                <c:pt idx="4003">
                  <c:v>0.1956</c:v>
                </c:pt>
                <c:pt idx="4004">
                  <c:v>0.22219999999999998</c:v>
                </c:pt>
                <c:pt idx="4005">
                  <c:v>0.21530000000000002</c:v>
                </c:pt>
                <c:pt idx="4006">
                  <c:v>0.2354</c:v>
                </c:pt>
                <c:pt idx="4007">
                  <c:v>0.21359999999999998</c:v>
                </c:pt>
                <c:pt idx="4008">
                  <c:v>0.19390000000000002</c:v>
                </c:pt>
                <c:pt idx="4009">
                  <c:v>0.18010000000000001</c:v>
                </c:pt>
                <c:pt idx="4010">
                  <c:v>0.1802</c:v>
                </c:pt>
                <c:pt idx="4011">
                  <c:v>0.17989999999999998</c:v>
                </c:pt>
                <c:pt idx="4012">
                  <c:v>0.17739999999999997</c:v>
                </c:pt>
                <c:pt idx="4013">
                  <c:v>0.17249999999999999</c:v>
                </c:pt>
                <c:pt idx="4014">
                  <c:v>0.17610000000000001</c:v>
                </c:pt>
                <c:pt idx="4015">
                  <c:v>0.17550000000000002</c:v>
                </c:pt>
                <c:pt idx="4016">
                  <c:v>0.17610000000000001</c:v>
                </c:pt>
                <c:pt idx="4017">
                  <c:v>0.1794</c:v>
                </c:pt>
                <c:pt idx="4018">
                  <c:v>0.1739</c:v>
                </c:pt>
                <c:pt idx="4019">
                  <c:v>0.16109999999999999</c:v>
                </c:pt>
                <c:pt idx="4020">
                  <c:v>0.1641</c:v>
                </c:pt>
                <c:pt idx="4021">
                  <c:v>0.16489999999999999</c:v>
                </c:pt>
                <c:pt idx="4022">
                  <c:v>0.1545</c:v>
                </c:pt>
                <c:pt idx="4023">
                  <c:v>0.16469999999999999</c:v>
                </c:pt>
                <c:pt idx="4024">
                  <c:v>0.17670000000000002</c:v>
                </c:pt>
                <c:pt idx="4025">
                  <c:v>0.17519999999999999</c:v>
                </c:pt>
                <c:pt idx="4026">
                  <c:v>0.17280000000000001</c:v>
                </c:pt>
                <c:pt idx="4027">
                  <c:v>0.17519999999999999</c:v>
                </c:pt>
                <c:pt idx="4028">
                  <c:v>0.17749999999999999</c:v>
                </c:pt>
                <c:pt idx="4029">
                  <c:v>0.17610000000000001</c:v>
                </c:pt>
                <c:pt idx="4030">
                  <c:v>0.17379999999999998</c:v>
                </c:pt>
                <c:pt idx="4031">
                  <c:v>0.17019999999999999</c:v>
                </c:pt>
                <c:pt idx="4032">
                  <c:v>0.17399999999999999</c:v>
                </c:pt>
                <c:pt idx="4033">
                  <c:v>0.1714</c:v>
                </c:pt>
                <c:pt idx="4034">
                  <c:v>0.1754</c:v>
                </c:pt>
                <c:pt idx="4035">
                  <c:v>0.16889999999999999</c:v>
                </c:pt>
                <c:pt idx="4036">
                  <c:v>0.16239999999999999</c:v>
                </c:pt>
                <c:pt idx="4037">
                  <c:v>0.16390000000000002</c:v>
                </c:pt>
                <c:pt idx="4038">
                  <c:v>0.15460000000000002</c:v>
                </c:pt>
                <c:pt idx="4039">
                  <c:v>0.15869999999999998</c:v>
                </c:pt>
                <c:pt idx="4040">
                  <c:v>0.17309999999999998</c:v>
                </c:pt>
                <c:pt idx="4041">
                  <c:v>0.17989999999999998</c:v>
                </c:pt>
                <c:pt idx="4042">
                  <c:v>0.18469999999999998</c:v>
                </c:pt>
                <c:pt idx="4043">
                  <c:v>0.17649999999999999</c:v>
                </c:pt>
                <c:pt idx="4044">
                  <c:v>0.1759</c:v>
                </c:pt>
                <c:pt idx="4045">
                  <c:v>0.16639999999999999</c:v>
                </c:pt>
                <c:pt idx="4046">
                  <c:v>0.16149999999999998</c:v>
                </c:pt>
                <c:pt idx="4047">
                  <c:v>0.20039999999999999</c:v>
                </c:pt>
                <c:pt idx="4048">
                  <c:v>0.1953</c:v>
                </c:pt>
                <c:pt idx="4049">
                  <c:v>0.17629999999999998</c:v>
                </c:pt>
                <c:pt idx="4050">
                  <c:v>0.17300000000000001</c:v>
                </c:pt>
                <c:pt idx="4051">
                  <c:v>0.16690000000000002</c:v>
                </c:pt>
                <c:pt idx="4052">
                  <c:v>0.1593</c:v>
                </c:pt>
                <c:pt idx="4053">
                  <c:v>0.1628</c:v>
                </c:pt>
                <c:pt idx="4054">
                  <c:v>0.15810000000000002</c:v>
                </c:pt>
                <c:pt idx="4055">
                  <c:v>0.15869999999999998</c:v>
                </c:pt>
                <c:pt idx="4056">
                  <c:v>0.16089999999999999</c:v>
                </c:pt>
                <c:pt idx="4057">
                  <c:v>0.15689999999999998</c:v>
                </c:pt>
                <c:pt idx="4058">
                  <c:v>0.1595</c:v>
                </c:pt>
                <c:pt idx="4059">
                  <c:v>0.16370000000000001</c:v>
                </c:pt>
                <c:pt idx="4060">
                  <c:v>0.16719999999999999</c:v>
                </c:pt>
                <c:pt idx="4061">
                  <c:v>0.16589999999999999</c:v>
                </c:pt>
                <c:pt idx="4062">
                  <c:v>0.1643</c:v>
                </c:pt>
                <c:pt idx="4063">
                  <c:v>0.20800000000000002</c:v>
                </c:pt>
                <c:pt idx="4064">
                  <c:v>0.2213</c:v>
                </c:pt>
                <c:pt idx="4065">
                  <c:v>0.2132</c:v>
                </c:pt>
                <c:pt idx="4066">
                  <c:v>0.19219999999999998</c:v>
                </c:pt>
                <c:pt idx="4067">
                  <c:v>0.18350000000000002</c:v>
                </c:pt>
                <c:pt idx="4068">
                  <c:v>0.21010000000000001</c:v>
                </c:pt>
                <c:pt idx="4069">
                  <c:v>0.20699999999999999</c:v>
                </c:pt>
                <c:pt idx="4070">
                  <c:v>0.18600000000000003</c:v>
                </c:pt>
                <c:pt idx="4071">
                  <c:v>0.19059999999999999</c:v>
                </c:pt>
                <c:pt idx="4072">
                  <c:v>0.20660000000000001</c:v>
                </c:pt>
                <c:pt idx="4073">
                  <c:v>0.19820000000000002</c:v>
                </c:pt>
                <c:pt idx="4074">
                  <c:v>0.20219999999999999</c:v>
                </c:pt>
                <c:pt idx="4075">
                  <c:v>0.21879999999999999</c:v>
                </c:pt>
                <c:pt idx="4076">
                  <c:v>0.20079999999999998</c:v>
                </c:pt>
                <c:pt idx="4077">
                  <c:v>0.21129999999999999</c:v>
                </c:pt>
                <c:pt idx="4078">
                  <c:v>0.2432</c:v>
                </c:pt>
                <c:pt idx="4079">
                  <c:v>0.29399999999999998</c:v>
                </c:pt>
                <c:pt idx="4080">
                  <c:v>0.26369999999999999</c:v>
                </c:pt>
                <c:pt idx="4081">
                  <c:v>0.24440000000000001</c:v>
                </c:pt>
                <c:pt idx="4082">
                  <c:v>0.20610000000000001</c:v>
                </c:pt>
                <c:pt idx="4083">
                  <c:v>0.2021</c:v>
                </c:pt>
                <c:pt idx="4084">
                  <c:v>0.19170000000000001</c:v>
                </c:pt>
                <c:pt idx="4085">
                  <c:v>0.18</c:v>
                </c:pt>
                <c:pt idx="4086">
                  <c:v>0.17910000000000001</c:v>
                </c:pt>
                <c:pt idx="4087">
                  <c:v>0.19440000000000002</c:v>
                </c:pt>
                <c:pt idx="4088">
                  <c:v>0.18160000000000001</c:v>
                </c:pt>
                <c:pt idx="4089">
                  <c:v>0.17710000000000001</c:v>
                </c:pt>
                <c:pt idx="4090">
                  <c:v>0.17739999999999997</c:v>
                </c:pt>
                <c:pt idx="4091">
                  <c:v>0.17399999999999999</c:v>
                </c:pt>
                <c:pt idx="4092">
                  <c:v>0.17499999999999999</c:v>
                </c:pt>
                <c:pt idx="4093">
                  <c:v>0.17249999999999999</c:v>
                </c:pt>
                <c:pt idx="4094">
                  <c:v>0.16899999999999998</c:v>
                </c:pt>
                <c:pt idx="4095">
                  <c:v>0.1711</c:v>
                </c:pt>
                <c:pt idx="4096">
                  <c:v>0.1787</c:v>
                </c:pt>
                <c:pt idx="4097">
                  <c:v>0.16589999999999999</c:v>
                </c:pt>
                <c:pt idx="4098">
                  <c:v>0.1709</c:v>
                </c:pt>
                <c:pt idx="4099">
                  <c:v>0.16920000000000002</c:v>
                </c:pt>
                <c:pt idx="4100">
                  <c:v>0.16269999999999998</c:v>
                </c:pt>
                <c:pt idx="4101">
                  <c:v>0.1532</c:v>
                </c:pt>
                <c:pt idx="4102">
                  <c:v>0.1696</c:v>
                </c:pt>
                <c:pt idx="4103">
                  <c:v>0.1583</c:v>
                </c:pt>
                <c:pt idx="4104">
                  <c:v>0.1507</c:v>
                </c:pt>
                <c:pt idx="4105">
                  <c:v>0.1469</c:v>
                </c:pt>
                <c:pt idx="4106">
                  <c:v>0.15770000000000001</c:v>
                </c:pt>
                <c:pt idx="4107">
                  <c:v>0.15620000000000001</c:v>
                </c:pt>
                <c:pt idx="4108">
                  <c:v>0.1535</c:v>
                </c:pt>
                <c:pt idx="4109">
                  <c:v>0.1462</c:v>
                </c:pt>
                <c:pt idx="4110">
                  <c:v>0.14749999999999999</c:v>
                </c:pt>
                <c:pt idx="4111">
                  <c:v>0.15990000000000001</c:v>
                </c:pt>
                <c:pt idx="4112">
                  <c:v>0.16699999999999998</c:v>
                </c:pt>
                <c:pt idx="4113">
                  <c:v>0.17079999999999998</c:v>
                </c:pt>
                <c:pt idx="4114">
                  <c:v>0.182</c:v>
                </c:pt>
                <c:pt idx="4115">
                  <c:v>0.184</c:v>
                </c:pt>
                <c:pt idx="4116">
                  <c:v>0.1716</c:v>
                </c:pt>
                <c:pt idx="4117">
                  <c:v>0.15909999999999999</c:v>
                </c:pt>
                <c:pt idx="4118">
                  <c:v>0.16949999999999998</c:v>
                </c:pt>
                <c:pt idx="4119">
                  <c:v>0.1603</c:v>
                </c:pt>
                <c:pt idx="4120">
                  <c:v>0.17069999999999999</c:v>
                </c:pt>
                <c:pt idx="4121">
                  <c:v>0.18239999999999998</c:v>
                </c:pt>
                <c:pt idx="4122">
                  <c:v>0.17550000000000002</c:v>
                </c:pt>
                <c:pt idx="4123">
                  <c:v>0.1623</c:v>
                </c:pt>
                <c:pt idx="4124">
                  <c:v>0.1552</c:v>
                </c:pt>
                <c:pt idx="4125">
                  <c:v>0.17430000000000001</c:v>
                </c:pt>
                <c:pt idx="4126">
                  <c:v>0.1827</c:v>
                </c:pt>
                <c:pt idx="4127">
                  <c:v>0.1782</c:v>
                </c:pt>
                <c:pt idx="4128">
                  <c:v>0.17069999999999999</c:v>
                </c:pt>
                <c:pt idx="4129">
                  <c:v>0.16089999999999999</c:v>
                </c:pt>
                <c:pt idx="4130">
                  <c:v>0.1598</c:v>
                </c:pt>
                <c:pt idx="4131">
                  <c:v>0.1545</c:v>
                </c:pt>
                <c:pt idx="4132">
                  <c:v>0.183</c:v>
                </c:pt>
                <c:pt idx="4133">
                  <c:v>0.18090000000000001</c:v>
                </c:pt>
                <c:pt idx="4134">
                  <c:v>0.17949999999999999</c:v>
                </c:pt>
                <c:pt idx="4135">
                  <c:v>0.18489999999999998</c:v>
                </c:pt>
                <c:pt idx="4136">
                  <c:v>0.1807</c:v>
                </c:pt>
                <c:pt idx="4137">
                  <c:v>0.18789999999999998</c:v>
                </c:pt>
                <c:pt idx="4138">
                  <c:v>0.1777</c:v>
                </c:pt>
                <c:pt idx="4139">
                  <c:v>0.18859999999999999</c:v>
                </c:pt>
                <c:pt idx="4140">
                  <c:v>0.1961</c:v>
                </c:pt>
                <c:pt idx="4141">
                  <c:v>0.18260000000000001</c:v>
                </c:pt>
                <c:pt idx="4142">
                  <c:v>0.2132</c:v>
                </c:pt>
                <c:pt idx="4143">
                  <c:v>0.2273</c:v>
                </c:pt>
                <c:pt idx="4144">
                  <c:v>0.21850000000000003</c:v>
                </c:pt>
                <c:pt idx="4145">
                  <c:v>0.19989999999999999</c:v>
                </c:pt>
                <c:pt idx="4146">
                  <c:v>0.18859999999999999</c:v>
                </c:pt>
                <c:pt idx="4147">
                  <c:v>0.1852</c:v>
                </c:pt>
                <c:pt idx="4148">
                  <c:v>0.19289999999999999</c:v>
                </c:pt>
                <c:pt idx="4149">
                  <c:v>0.21100000000000002</c:v>
                </c:pt>
                <c:pt idx="4150">
                  <c:v>0.20559999999999998</c:v>
                </c:pt>
                <c:pt idx="4151">
                  <c:v>0.19170000000000001</c:v>
                </c:pt>
                <c:pt idx="4152">
                  <c:v>0.17269999999999999</c:v>
                </c:pt>
                <c:pt idx="4153">
                  <c:v>0.16519999999999999</c:v>
                </c:pt>
                <c:pt idx="4154">
                  <c:v>0.15869999999999998</c:v>
                </c:pt>
                <c:pt idx="4155">
                  <c:v>0.16059999999999999</c:v>
                </c:pt>
                <c:pt idx="4156">
                  <c:v>0.16339999999999999</c:v>
                </c:pt>
                <c:pt idx="4157">
                  <c:v>0.1595</c:v>
                </c:pt>
                <c:pt idx="4158">
                  <c:v>0.1595</c:v>
                </c:pt>
                <c:pt idx="4159">
                  <c:v>0.18390000000000001</c:v>
                </c:pt>
                <c:pt idx="4160">
                  <c:v>0.19870000000000002</c:v>
                </c:pt>
                <c:pt idx="4161">
                  <c:v>0.1991</c:v>
                </c:pt>
                <c:pt idx="4162">
                  <c:v>0.20800000000000002</c:v>
                </c:pt>
                <c:pt idx="4163">
                  <c:v>0.1953</c:v>
                </c:pt>
                <c:pt idx="4164">
                  <c:v>0.20949999999999999</c:v>
                </c:pt>
                <c:pt idx="4165">
                  <c:v>0.19210000000000002</c:v>
                </c:pt>
                <c:pt idx="4166">
                  <c:v>0.19089999999999999</c:v>
                </c:pt>
                <c:pt idx="4167">
                  <c:v>0.17559999999999998</c:v>
                </c:pt>
                <c:pt idx="4168">
                  <c:v>0.17519999999999999</c:v>
                </c:pt>
                <c:pt idx="4169">
                  <c:v>0.19350000000000001</c:v>
                </c:pt>
                <c:pt idx="4170">
                  <c:v>0.20230000000000001</c:v>
                </c:pt>
                <c:pt idx="4171">
                  <c:v>0.2298</c:v>
                </c:pt>
                <c:pt idx="4172">
                  <c:v>0.23739999999999997</c:v>
                </c:pt>
                <c:pt idx="4173">
                  <c:v>0.2525</c:v>
                </c:pt>
                <c:pt idx="4174">
                  <c:v>0.2366</c:v>
                </c:pt>
                <c:pt idx="4175">
                  <c:v>0.24789999999999998</c:v>
                </c:pt>
                <c:pt idx="4176">
                  <c:v>0.23379999999999998</c:v>
                </c:pt>
                <c:pt idx="4177">
                  <c:v>0.31659999999999999</c:v>
                </c:pt>
                <c:pt idx="4178">
                  <c:v>0.32</c:v>
                </c:pt>
                <c:pt idx="4179">
                  <c:v>0.48</c:v>
                </c:pt>
                <c:pt idx="4180">
                  <c:v>0.35060000000000002</c:v>
                </c:pt>
                <c:pt idx="4181">
                  <c:v>0.4299</c:v>
                </c:pt>
                <c:pt idx="4182">
                  <c:v>0.39</c:v>
                </c:pt>
                <c:pt idx="4183">
                  <c:v>0.36359999999999998</c:v>
                </c:pt>
                <c:pt idx="4184">
                  <c:v>0.31869999999999998</c:v>
                </c:pt>
                <c:pt idx="4185">
                  <c:v>0.32850000000000001</c:v>
                </c:pt>
                <c:pt idx="4186">
                  <c:v>0.31579999999999997</c:v>
                </c:pt>
                <c:pt idx="4187">
                  <c:v>0.42670000000000002</c:v>
                </c:pt>
                <c:pt idx="4188">
                  <c:v>0.43049999999999999</c:v>
                </c:pt>
                <c:pt idx="4189">
                  <c:v>0.4244</c:v>
                </c:pt>
                <c:pt idx="4190">
                  <c:v>0.36270000000000002</c:v>
                </c:pt>
                <c:pt idx="4191">
                  <c:v>0.35899999999999999</c:v>
                </c:pt>
                <c:pt idx="4192">
                  <c:v>0.39759999999999995</c:v>
                </c:pt>
                <c:pt idx="4193">
                  <c:v>0.35590000000000005</c:v>
                </c:pt>
                <c:pt idx="4194">
                  <c:v>0.32280000000000003</c:v>
                </c:pt>
                <c:pt idx="4195">
                  <c:v>0.32890000000000003</c:v>
                </c:pt>
                <c:pt idx="4196">
                  <c:v>0.31620000000000004</c:v>
                </c:pt>
                <c:pt idx="4197">
                  <c:v>0.31819999999999998</c:v>
                </c:pt>
                <c:pt idx="4198">
                  <c:v>0.3392</c:v>
                </c:pt>
                <c:pt idx="4199">
                  <c:v>0.37</c:v>
                </c:pt>
                <c:pt idx="4200">
                  <c:v>0.33380000000000004</c:v>
                </c:pt>
                <c:pt idx="4201">
                  <c:v>0.34320000000000001</c:v>
                </c:pt>
                <c:pt idx="4202">
                  <c:v>0.38520000000000004</c:v>
                </c:pt>
                <c:pt idx="4203">
                  <c:v>0.38590000000000002</c:v>
                </c:pt>
                <c:pt idx="4204">
                  <c:v>0.36909999999999998</c:v>
                </c:pt>
                <c:pt idx="4205">
                  <c:v>0.34600000000000003</c:v>
                </c:pt>
                <c:pt idx="4206">
                  <c:v>0.31969999999999998</c:v>
                </c:pt>
                <c:pt idx="4207">
                  <c:v>0.30980000000000002</c:v>
                </c:pt>
                <c:pt idx="4208">
                  <c:v>0.32729999999999998</c:v>
                </c:pt>
                <c:pt idx="4209">
                  <c:v>0.3286</c:v>
                </c:pt>
                <c:pt idx="4210">
                  <c:v>0.37319999999999998</c:v>
                </c:pt>
                <c:pt idx="4211">
                  <c:v>0.41350000000000003</c:v>
                </c:pt>
                <c:pt idx="4212">
                  <c:v>0.41249999999999998</c:v>
                </c:pt>
                <c:pt idx="4213">
                  <c:v>0.39020000000000005</c:v>
                </c:pt>
                <c:pt idx="4214">
                  <c:v>0.37709999999999999</c:v>
                </c:pt>
                <c:pt idx="4215">
                  <c:v>0.4108</c:v>
                </c:pt>
                <c:pt idx="4216">
                  <c:v>0.38840000000000002</c:v>
                </c:pt>
                <c:pt idx="4217">
                  <c:v>0.42959999999999998</c:v>
                </c:pt>
                <c:pt idx="4218">
                  <c:v>0.45450000000000002</c:v>
                </c:pt>
                <c:pt idx="4219">
                  <c:v>0.40820000000000001</c:v>
                </c:pt>
                <c:pt idx="4220">
                  <c:v>0.37810000000000005</c:v>
                </c:pt>
                <c:pt idx="4221">
                  <c:v>0.36270000000000002</c:v>
                </c:pt>
                <c:pt idx="4222">
                  <c:v>0.36200000000000004</c:v>
                </c:pt>
                <c:pt idx="4223">
                  <c:v>0.33020000000000005</c:v>
                </c:pt>
                <c:pt idx="4224">
                  <c:v>0.3286</c:v>
                </c:pt>
                <c:pt idx="4225">
                  <c:v>0.31259999999999999</c:v>
                </c:pt>
                <c:pt idx="4226">
                  <c:v>0.307</c:v>
                </c:pt>
                <c:pt idx="4227">
                  <c:v>0.28239999999999998</c:v>
                </c:pt>
                <c:pt idx="4228">
                  <c:v>0.33390000000000003</c:v>
                </c:pt>
                <c:pt idx="4229">
                  <c:v>0.31559999999999999</c:v>
                </c:pt>
                <c:pt idx="4230">
                  <c:v>0.34439999999999998</c:v>
                </c:pt>
                <c:pt idx="4231">
                  <c:v>0.3478</c:v>
                </c:pt>
                <c:pt idx="4232">
                  <c:v>0.31319999999999998</c:v>
                </c:pt>
                <c:pt idx="4233">
                  <c:v>0.29260000000000003</c:v>
                </c:pt>
                <c:pt idx="4234">
                  <c:v>0.32219999999999999</c:v>
                </c:pt>
                <c:pt idx="4235">
                  <c:v>0.29859999999999998</c:v>
                </c:pt>
                <c:pt idx="4236">
                  <c:v>0.25459999999999999</c:v>
                </c:pt>
                <c:pt idx="4237">
                  <c:v>0.24530000000000002</c:v>
                </c:pt>
                <c:pt idx="4238">
                  <c:v>0.29960000000000003</c:v>
                </c:pt>
                <c:pt idx="4239">
                  <c:v>0.34770000000000001</c:v>
                </c:pt>
                <c:pt idx="4240">
                  <c:v>0.32740000000000002</c:v>
                </c:pt>
                <c:pt idx="4241">
                  <c:v>0.30499999999999999</c:v>
                </c:pt>
                <c:pt idx="4242">
                  <c:v>0.30159999999999998</c:v>
                </c:pt>
                <c:pt idx="4243">
                  <c:v>0.29849999999999999</c:v>
                </c:pt>
                <c:pt idx="4244">
                  <c:v>0.27479999999999999</c:v>
                </c:pt>
                <c:pt idx="4245">
                  <c:v>0.36159999999999998</c:v>
                </c:pt>
                <c:pt idx="4246">
                  <c:v>0.3281</c:v>
                </c:pt>
                <c:pt idx="4247">
                  <c:v>0.3004</c:v>
                </c:pt>
                <c:pt idx="4248">
                  <c:v>0.31129999999999997</c:v>
                </c:pt>
                <c:pt idx="4249">
                  <c:v>0.31219999999999998</c:v>
                </c:pt>
                <c:pt idx="4250">
                  <c:v>0.33509999999999995</c:v>
                </c:pt>
                <c:pt idx="4251">
                  <c:v>0.34509999999999996</c:v>
                </c:pt>
                <c:pt idx="4252">
                  <c:v>0.32</c:v>
                </c:pt>
                <c:pt idx="4253">
                  <c:v>0.32909999999999995</c:v>
                </c:pt>
                <c:pt idx="4254">
                  <c:v>0.31969999999999998</c:v>
                </c:pt>
                <c:pt idx="4255">
                  <c:v>0.33979999999999999</c:v>
                </c:pt>
                <c:pt idx="4256">
                  <c:v>0.34470000000000001</c:v>
                </c:pt>
                <c:pt idx="4257">
                  <c:v>0.32130000000000003</c:v>
                </c:pt>
                <c:pt idx="4258">
                  <c:v>0.30640000000000001</c:v>
                </c:pt>
                <c:pt idx="4259">
                  <c:v>0.27800000000000002</c:v>
                </c:pt>
                <c:pt idx="4260">
                  <c:v>0.27410000000000001</c:v>
                </c:pt>
                <c:pt idx="4261">
                  <c:v>0.2752</c:v>
                </c:pt>
                <c:pt idx="4262">
                  <c:v>0.27839999999999998</c:v>
                </c:pt>
                <c:pt idx="4263">
                  <c:v>0.28129999999999999</c:v>
                </c:pt>
                <c:pt idx="4264">
                  <c:v>0.28670000000000001</c:v>
                </c:pt>
                <c:pt idx="4265">
                  <c:v>0.30590000000000001</c:v>
                </c:pt>
                <c:pt idx="4266">
                  <c:v>0.26379999999999998</c:v>
                </c:pt>
                <c:pt idx="4267">
                  <c:v>0.25670000000000004</c:v>
                </c:pt>
                <c:pt idx="4268">
                  <c:v>0.25409999999999999</c:v>
                </c:pt>
                <c:pt idx="4269">
                  <c:v>0.26039999999999996</c:v>
                </c:pt>
                <c:pt idx="4270">
                  <c:v>0.25109999999999999</c:v>
                </c:pt>
                <c:pt idx="4271">
                  <c:v>0.2429</c:v>
                </c:pt>
                <c:pt idx="4272">
                  <c:v>0.2492</c:v>
                </c:pt>
                <c:pt idx="4273">
                  <c:v>0.23219999999999999</c:v>
                </c:pt>
                <c:pt idx="4274">
                  <c:v>0.21429999999999999</c:v>
                </c:pt>
                <c:pt idx="4275">
                  <c:v>0.21160000000000001</c:v>
                </c:pt>
                <c:pt idx="4276">
                  <c:v>0.20730000000000001</c:v>
                </c:pt>
                <c:pt idx="4277">
                  <c:v>0.21909999999999999</c:v>
                </c:pt>
                <c:pt idx="4278">
                  <c:v>0.23519999999999999</c:v>
                </c:pt>
                <c:pt idx="4279">
                  <c:v>0.22649999999999998</c:v>
                </c:pt>
                <c:pt idx="4280">
                  <c:v>0.23399999999999999</c:v>
                </c:pt>
                <c:pt idx="4281">
                  <c:v>0.22969999999999999</c:v>
                </c:pt>
                <c:pt idx="4282">
                  <c:v>0.22219999999999998</c:v>
                </c:pt>
                <c:pt idx="4283">
                  <c:v>0.21479999999999999</c:v>
                </c:pt>
                <c:pt idx="4284">
                  <c:v>0.20629999999999998</c:v>
                </c:pt>
                <c:pt idx="4285">
                  <c:v>0.2107</c:v>
                </c:pt>
                <c:pt idx="4286">
                  <c:v>0.2069</c:v>
                </c:pt>
                <c:pt idx="4287">
                  <c:v>0.21050000000000002</c:v>
                </c:pt>
                <c:pt idx="4288">
                  <c:v>0.20469999999999999</c:v>
                </c:pt>
                <c:pt idx="4289">
                  <c:v>0.20910000000000001</c:v>
                </c:pt>
                <c:pt idx="4290">
                  <c:v>0.222</c:v>
                </c:pt>
                <c:pt idx="4291">
                  <c:v>0.2089</c:v>
                </c:pt>
                <c:pt idx="4292">
                  <c:v>0.19870000000000002</c:v>
                </c:pt>
                <c:pt idx="4293">
                  <c:v>0.18280000000000002</c:v>
                </c:pt>
                <c:pt idx="4294">
                  <c:v>0.1867</c:v>
                </c:pt>
                <c:pt idx="4295">
                  <c:v>0.18909999999999999</c:v>
                </c:pt>
                <c:pt idx="4296">
                  <c:v>0.18309999999999998</c:v>
                </c:pt>
                <c:pt idx="4297">
                  <c:v>0.1857</c:v>
                </c:pt>
                <c:pt idx="4298">
                  <c:v>0.18530000000000002</c:v>
                </c:pt>
                <c:pt idx="4299">
                  <c:v>0.19399999999999998</c:v>
                </c:pt>
                <c:pt idx="4300">
                  <c:v>0.19440000000000002</c:v>
                </c:pt>
                <c:pt idx="4301">
                  <c:v>0.1855</c:v>
                </c:pt>
                <c:pt idx="4302">
                  <c:v>0.17980000000000002</c:v>
                </c:pt>
                <c:pt idx="4303">
                  <c:v>0.17100000000000001</c:v>
                </c:pt>
                <c:pt idx="4304">
                  <c:v>0.17760000000000001</c:v>
                </c:pt>
                <c:pt idx="4305">
                  <c:v>0.17649999999999999</c:v>
                </c:pt>
                <c:pt idx="4306">
                  <c:v>0.18160000000000001</c:v>
                </c:pt>
                <c:pt idx="4307">
                  <c:v>0.18629999999999999</c:v>
                </c:pt>
                <c:pt idx="4308">
                  <c:v>0.2079</c:v>
                </c:pt>
                <c:pt idx="4309">
                  <c:v>0.19039999999999999</c:v>
                </c:pt>
                <c:pt idx="4310">
                  <c:v>0.19539999999999999</c:v>
                </c:pt>
                <c:pt idx="4311">
                  <c:v>0.2114</c:v>
                </c:pt>
                <c:pt idx="4312">
                  <c:v>0.19219999999999998</c:v>
                </c:pt>
                <c:pt idx="4313">
                  <c:v>0.17780000000000001</c:v>
                </c:pt>
                <c:pt idx="4314">
                  <c:v>0.18190000000000001</c:v>
                </c:pt>
                <c:pt idx="4315">
                  <c:v>0.18190000000000001</c:v>
                </c:pt>
                <c:pt idx="4316">
                  <c:v>0.16800000000000001</c:v>
                </c:pt>
                <c:pt idx="4317">
                  <c:v>0.17309999999999998</c:v>
                </c:pt>
                <c:pt idx="4318">
                  <c:v>0.18190000000000001</c:v>
                </c:pt>
                <c:pt idx="4319">
                  <c:v>0.17960000000000001</c:v>
                </c:pt>
                <c:pt idx="4320">
                  <c:v>0.18429999999999999</c:v>
                </c:pt>
                <c:pt idx="4321">
                  <c:v>0.1726</c:v>
                </c:pt>
                <c:pt idx="4322">
                  <c:v>0.1729</c:v>
                </c:pt>
                <c:pt idx="4323">
                  <c:v>0.18049999999999999</c:v>
                </c:pt>
                <c:pt idx="4324">
                  <c:v>0.2087</c:v>
                </c:pt>
                <c:pt idx="4325">
                  <c:v>0.19070000000000001</c:v>
                </c:pt>
                <c:pt idx="4326">
                  <c:v>0.17949999999999999</c:v>
                </c:pt>
                <c:pt idx="4327">
                  <c:v>0.1711</c:v>
                </c:pt>
                <c:pt idx="4328">
                  <c:v>0.15640000000000001</c:v>
                </c:pt>
                <c:pt idx="4329">
                  <c:v>0.14800000000000002</c:v>
                </c:pt>
                <c:pt idx="4330">
                  <c:v>0.15310000000000001</c:v>
                </c:pt>
                <c:pt idx="4331">
                  <c:v>0.1542</c:v>
                </c:pt>
                <c:pt idx="4332">
                  <c:v>0.1447</c:v>
                </c:pt>
                <c:pt idx="4333">
                  <c:v>0.15039999999999998</c:v>
                </c:pt>
                <c:pt idx="4334">
                  <c:v>0.15579999999999999</c:v>
                </c:pt>
                <c:pt idx="4335">
                  <c:v>0.15130000000000002</c:v>
                </c:pt>
                <c:pt idx="4336">
                  <c:v>0.15570000000000001</c:v>
                </c:pt>
                <c:pt idx="4337">
                  <c:v>0.1482</c:v>
                </c:pt>
                <c:pt idx="4338">
                  <c:v>0.1426</c:v>
                </c:pt>
                <c:pt idx="4339">
                  <c:v>0.15590000000000001</c:v>
                </c:pt>
                <c:pt idx="4340">
                  <c:v>0.1547</c:v>
                </c:pt>
                <c:pt idx="4341">
                  <c:v>0.15479999999999999</c:v>
                </c:pt>
                <c:pt idx="4342">
                  <c:v>0.155</c:v>
                </c:pt>
                <c:pt idx="4343">
                  <c:v>0.15640000000000001</c:v>
                </c:pt>
                <c:pt idx="4344">
                  <c:v>0.15659999999999999</c:v>
                </c:pt>
                <c:pt idx="4345">
                  <c:v>0.16440000000000002</c:v>
                </c:pt>
                <c:pt idx="4346">
                  <c:v>0.16699999999999998</c:v>
                </c:pt>
                <c:pt idx="4347">
                  <c:v>0.18809999999999999</c:v>
                </c:pt>
                <c:pt idx="4348">
                  <c:v>0.2039</c:v>
                </c:pt>
                <c:pt idx="4349">
                  <c:v>0.20019999999999999</c:v>
                </c:pt>
                <c:pt idx="4350">
                  <c:v>0.17199999999999999</c:v>
                </c:pt>
                <c:pt idx="4351">
                  <c:v>0.19550000000000001</c:v>
                </c:pt>
                <c:pt idx="4352">
                  <c:v>0.19550000000000001</c:v>
                </c:pt>
                <c:pt idx="4353">
                  <c:v>0.18460000000000001</c:v>
                </c:pt>
                <c:pt idx="4354">
                  <c:v>0.18640000000000001</c:v>
                </c:pt>
                <c:pt idx="4355">
                  <c:v>0.18359999999999999</c:v>
                </c:pt>
                <c:pt idx="4356">
                  <c:v>0.1744</c:v>
                </c:pt>
                <c:pt idx="4357">
                  <c:v>0.18969999999999998</c:v>
                </c:pt>
                <c:pt idx="4358">
                  <c:v>0.18100000000000002</c:v>
                </c:pt>
                <c:pt idx="4359">
                  <c:v>0.16820000000000002</c:v>
                </c:pt>
                <c:pt idx="4360">
                  <c:v>0.16239999999999999</c:v>
                </c:pt>
                <c:pt idx="4361">
                  <c:v>0.16320000000000001</c:v>
                </c:pt>
                <c:pt idx="4362">
                  <c:v>0.17149999999999999</c:v>
                </c:pt>
                <c:pt idx="4363">
                  <c:v>0.16600000000000001</c:v>
                </c:pt>
                <c:pt idx="4364">
                  <c:v>0.16879999999999998</c:v>
                </c:pt>
                <c:pt idx="4365">
                  <c:v>0.17559999999999998</c:v>
                </c:pt>
                <c:pt idx="4366">
                  <c:v>0.19159999999999999</c:v>
                </c:pt>
                <c:pt idx="4367">
                  <c:v>0.18940000000000001</c:v>
                </c:pt>
                <c:pt idx="4368">
                  <c:v>0.1905</c:v>
                </c:pt>
                <c:pt idx="4369">
                  <c:v>0.20079999999999998</c:v>
                </c:pt>
                <c:pt idx="4370">
                  <c:v>0.1883</c:v>
                </c:pt>
                <c:pt idx="4371">
                  <c:v>0.19889999999999999</c:v>
                </c:pt>
                <c:pt idx="4372">
                  <c:v>0.21870000000000001</c:v>
                </c:pt>
                <c:pt idx="4373">
                  <c:v>0.21969999999999998</c:v>
                </c:pt>
                <c:pt idx="4374">
                  <c:v>0.22270000000000001</c:v>
                </c:pt>
                <c:pt idx="4375">
                  <c:v>0.24489999999999998</c:v>
                </c:pt>
                <c:pt idx="4376">
                  <c:v>0.251</c:v>
                </c:pt>
                <c:pt idx="4377">
                  <c:v>0.22010000000000002</c:v>
                </c:pt>
                <c:pt idx="4378">
                  <c:v>0.2248</c:v>
                </c:pt>
                <c:pt idx="4379">
                  <c:v>0.22329999999999997</c:v>
                </c:pt>
                <c:pt idx="4380">
                  <c:v>0.21539999999999998</c:v>
                </c:pt>
                <c:pt idx="4381">
                  <c:v>0.21760000000000002</c:v>
                </c:pt>
                <c:pt idx="4382">
                  <c:v>0.21030000000000001</c:v>
                </c:pt>
                <c:pt idx="4383">
                  <c:v>0.2414</c:v>
                </c:pt>
                <c:pt idx="4384">
                  <c:v>0.24059999999999998</c:v>
                </c:pt>
                <c:pt idx="4385">
                  <c:v>0.2666</c:v>
                </c:pt>
                <c:pt idx="4386">
                  <c:v>0.26119999999999999</c:v>
                </c:pt>
                <c:pt idx="4387">
                  <c:v>0.24679999999999999</c:v>
                </c:pt>
                <c:pt idx="4388">
                  <c:v>0.22159999999999999</c:v>
                </c:pt>
                <c:pt idx="4389">
                  <c:v>0.21719999999999998</c:v>
                </c:pt>
                <c:pt idx="4390">
                  <c:v>0.21230000000000002</c:v>
                </c:pt>
                <c:pt idx="4391">
                  <c:v>0.23559999999999998</c:v>
                </c:pt>
                <c:pt idx="4392">
                  <c:v>0.22089999999999999</c:v>
                </c:pt>
                <c:pt idx="4393">
                  <c:v>0.2427</c:v>
                </c:pt>
                <c:pt idx="4394">
                  <c:v>0.21679999999999999</c:v>
                </c:pt>
                <c:pt idx="4395">
                  <c:v>0.21109999999999998</c:v>
                </c:pt>
                <c:pt idx="4396">
                  <c:v>0.1832</c:v>
                </c:pt>
                <c:pt idx="4397">
                  <c:v>0.18379999999999999</c:v>
                </c:pt>
                <c:pt idx="4398">
                  <c:v>0.1724</c:v>
                </c:pt>
                <c:pt idx="4399">
                  <c:v>0.20079999999999998</c:v>
                </c:pt>
                <c:pt idx="4400">
                  <c:v>0.18109999999999998</c:v>
                </c:pt>
                <c:pt idx="4401">
                  <c:v>0.20379999999999998</c:v>
                </c:pt>
                <c:pt idx="4402">
                  <c:v>0.19719999999999999</c:v>
                </c:pt>
                <c:pt idx="4403">
                  <c:v>0.19450000000000001</c:v>
                </c:pt>
                <c:pt idx="4404">
                  <c:v>0.1971</c:v>
                </c:pt>
                <c:pt idx="4405">
                  <c:v>0.17079999999999998</c:v>
                </c:pt>
                <c:pt idx="4406">
                  <c:v>0.16800000000000001</c:v>
                </c:pt>
                <c:pt idx="4407">
                  <c:v>0.1666</c:v>
                </c:pt>
                <c:pt idx="4408">
                  <c:v>0.17499999999999999</c:v>
                </c:pt>
                <c:pt idx="4409">
                  <c:v>0.17100000000000001</c:v>
                </c:pt>
                <c:pt idx="4410">
                  <c:v>0.17980000000000002</c:v>
                </c:pt>
                <c:pt idx="4411">
                  <c:v>0.18719999999999998</c:v>
                </c:pt>
                <c:pt idx="4412">
                  <c:v>0.17949999999999999</c:v>
                </c:pt>
                <c:pt idx="4413">
                  <c:v>0.18329999999999999</c:v>
                </c:pt>
                <c:pt idx="4414">
                  <c:v>0.16739999999999999</c:v>
                </c:pt>
                <c:pt idx="4415">
                  <c:v>0.1711</c:v>
                </c:pt>
                <c:pt idx="4416">
                  <c:v>0.1648</c:v>
                </c:pt>
                <c:pt idx="4417">
                  <c:v>0.16159999999999999</c:v>
                </c:pt>
                <c:pt idx="4418">
                  <c:v>0.1545</c:v>
                </c:pt>
                <c:pt idx="4419">
                  <c:v>0.16269999999999998</c:v>
                </c:pt>
                <c:pt idx="4420">
                  <c:v>0.1862</c:v>
                </c:pt>
                <c:pt idx="4421">
                  <c:v>0.20469999999999999</c:v>
                </c:pt>
                <c:pt idx="4422">
                  <c:v>0.19339999999999999</c:v>
                </c:pt>
                <c:pt idx="4423">
                  <c:v>0.17530000000000001</c:v>
                </c:pt>
                <c:pt idx="4424">
                  <c:v>0.16699999999999998</c:v>
                </c:pt>
                <c:pt idx="4425">
                  <c:v>0.18030000000000002</c:v>
                </c:pt>
                <c:pt idx="4426">
                  <c:v>0.1893</c:v>
                </c:pt>
                <c:pt idx="4427">
                  <c:v>0.18960000000000002</c:v>
                </c:pt>
                <c:pt idx="4428">
                  <c:v>0.1757</c:v>
                </c:pt>
                <c:pt idx="4429">
                  <c:v>0.15640000000000001</c:v>
                </c:pt>
                <c:pt idx="4430">
                  <c:v>0.1595</c:v>
                </c:pt>
                <c:pt idx="4431">
                  <c:v>0.15990000000000001</c:v>
                </c:pt>
                <c:pt idx="4432">
                  <c:v>0.1532</c:v>
                </c:pt>
                <c:pt idx="4433">
                  <c:v>0.15279999999999999</c:v>
                </c:pt>
                <c:pt idx="4434">
                  <c:v>0.1474</c:v>
                </c:pt>
                <c:pt idx="4435">
                  <c:v>0.13699999999999998</c:v>
                </c:pt>
                <c:pt idx="4436">
                  <c:v>0.14849999999999999</c:v>
                </c:pt>
                <c:pt idx="4437">
                  <c:v>0.14630000000000001</c:v>
                </c:pt>
                <c:pt idx="4438">
                  <c:v>0.1429</c:v>
                </c:pt>
                <c:pt idx="4439">
                  <c:v>0.13449999999999998</c:v>
                </c:pt>
                <c:pt idx="4440">
                  <c:v>0.14019999999999999</c:v>
                </c:pt>
                <c:pt idx="4441">
                  <c:v>0.1502</c:v>
                </c:pt>
                <c:pt idx="4442">
                  <c:v>0.15109999999999998</c:v>
                </c:pt>
                <c:pt idx="4443">
                  <c:v>0.15960000000000002</c:v>
                </c:pt>
                <c:pt idx="4444">
                  <c:v>0.15179999999999999</c:v>
                </c:pt>
                <c:pt idx="4445">
                  <c:v>0.16350000000000001</c:v>
                </c:pt>
                <c:pt idx="4446">
                  <c:v>0.16489999999999999</c:v>
                </c:pt>
                <c:pt idx="4447">
                  <c:v>0.17059999999999997</c:v>
                </c:pt>
                <c:pt idx="4448">
                  <c:v>0.17829999999999999</c:v>
                </c:pt>
                <c:pt idx="4449">
                  <c:v>0.17469999999999999</c:v>
                </c:pt>
                <c:pt idx="4450">
                  <c:v>0.17980000000000002</c:v>
                </c:pt>
                <c:pt idx="4451">
                  <c:v>0.17739999999999997</c:v>
                </c:pt>
                <c:pt idx="4452">
                  <c:v>0.156</c:v>
                </c:pt>
                <c:pt idx="4453">
                  <c:v>0.14380000000000001</c:v>
                </c:pt>
                <c:pt idx="4454">
                  <c:v>0.1628</c:v>
                </c:pt>
                <c:pt idx="4455">
                  <c:v>0.1641</c:v>
                </c:pt>
                <c:pt idx="4456">
                  <c:v>0.158</c:v>
                </c:pt>
                <c:pt idx="4457">
                  <c:v>0.14050000000000001</c:v>
                </c:pt>
                <c:pt idx="4458">
                  <c:v>0.14510000000000001</c:v>
                </c:pt>
                <c:pt idx="4459">
                  <c:v>0.1459</c:v>
                </c:pt>
                <c:pt idx="4460">
                  <c:v>0.14180000000000001</c:v>
                </c:pt>
                <c:pt idx="4461">
                  <c:v>0.13880000000000001</c:v>
                </c:pt>
                <c:pt idx="4462">
                  <c:v>0.14069999999999999</c:v>
                </c:pt>
                <c:pt idx="4463">
                  <c:v>0.13980000000000001</c:v>
                </c:pt>
                <c:pt idx="4464">
                  <c:v>0.14150000000000001</c:v>
                </c:pt>
                <c:pt idx="4465">
                  <c:v>0.15429999999999999</c:v>
                </c:pt>
                <c:pt idx="4466">
                  <c:v>0.1681</c:v>
                </c:pt>
                <c:pt idx="4467">
                  <c:v>0.1484</c:v>
                </c:pt>
                <c:pt idx="4468">
                  <c:v>0.1573</c:v>
                </c:pt>
                <c:pt idx="4469">
                  <c:v>0.16320000000000001</c:v>
                </c:pt>
                <c:pt idx="4470">
                  <c:v>0.15710000000000002</c:v>
                </c:pt>
                <c:pt idx="4471">
                  <c:v>0.15429999999999999</c:v>
                </c:pt>
                <c:pt idx="4472">
                  <c:v>0.14550000000000002</c:v>
                </c:pt>
                <c:pt idx="4473">
                  <c:v>0.14330000000000001</c:v>
                </c:pt>
                <c:pt idx="4474">
                  <c:v>0.15109999999999998</c:v>
                </c:pt>
                <c:pt idx="4475">
                  <c:v>0.16370000000000001</c:v>
                </c:pt>
                <c:pt idx="4476">
                  <c:v>0.16289999999999999</c:v>
                </c:pt>
                <c:pt idx="4477">
                  <c:v>0.15590000000000001</c:v>
                </c:pt>
                <c:pt idx="4478">
                  <c:v>0.16140000000000002</c:v>
                </c:pt>
                <c:pt idx="4479">
                  <c:v>0.1527</c:v>
                </c:pt>
                <c:pt idx="4480">
                  <c:v>0.1522</c:v>
                </c:pt>
                <c:pt idx="4481">
                  <c:v>0.1507</c:v>
                </c:pt>
                <c:pt idx="4482">
                  <c:v>0.15029999999999999</c:v>
                </c:pt>
                <c:pt idx="4483">
                  <c:v>0.17059999999999997</c:v>
                </c:pt>
                <c:pt idx="4484">
                  <c:v>0.16620000000000001</c:v>
                </c:pt>
                <c:pt idx="4485">
                  <c:v>0.1883</c:v>
                </c:pt>
                <c:pt idx="4486">
                  <c:v>0.18329999999999999</c:v>
                </c:pt>
                <c:pt idx="4487">
                  <c:v>0.1812</c:v>
                </c:pt>
                <c:pt idx="4488">
                  <c:v>0.17809999999999998</c:v>
                </c:pt>
                <c:pt idx="4489">
                  <c:v>0.18600000000000003</c:v>
                </c:pt>
                <c:pt idx="4490">
                  <c:v>0.16690000000000002</c:v>
                </c:pt>
                <c:pt idx="4491">
                  <c:v>0.1759</c:v>
                </c:pt>
                <c:pt idx="4492">
                  <c:v>0.18420000000000003</c:v>
                </c:pt>
                <c:pt idx="4493">
                  <c:v>0.17579999999999998</c:v>
                </c:pt>
                <c:pt idx="4494">
                  <c:v>0.19079999999999997</c:v>
                </c:pt>
                <c:pt idx="4495">
                  <c:v>0.18489999999999998</c:v>
                </c:pt>
                <c:pt idx="4496">
                  <c:v>0.18609999999999999</c:v>
                </c:pt>
                <c:pt idx="4497">
                  <c:v>0.1668</c:v>
                </c:pt>
                <c:pt idx="4498">
                  <c:v>0.16649999999999998</c:v>
                </c:pt>
                <c:pt idx="4499">
                  <c:v>0.17920000000000003</c:v>
                </c:pt>
                <c:pt idx="4500">
                  <c:v>0.17989999999999998</c:v>
                </c:pt>
                <c:pt idx="4501">
                  <c:v>0.1641</c:v>
                </c:pt>
                <c:pt idx="4502">
                  <c:v>0.15240000000000001</c:v>
                </c:pt>
                <c:pt idx="4503">
                  <c:v>0.15079999999999999</c:v>
                </c:pt>
                <c:pt idx="4504">
                  <c:v>0.15310000000000001</c:v>
                </c:pt>
                <c:pt idx="4505">
                  <c:v>0.15140000000000001</c:v>
                </c:pt>
                <c:pt idx="4506">
                  <c:v>0.155</c:v>
                </c:pt>
                <c:pt idx="4507">
                  <c:v>0.15920000000000001</c:v>
                </c:pt>
                <c:pt idx="4508">
                  <c:v>0.15509999999999999</c:v>
                </c:pt>
                <c:pt idx="4509">
                  <c:v>0.15060000000000001</c:v>
                </c:pt>
                <c:pt idx="4510">
                  <c:v>0.15869999999999998</c:v>
                </c:pt>
                <c:pt idx="4511">
                  <c:v>0.16639999999999999</c:v>
                </c:pt>
                <c:pt idx="4512">
                  <c:v>0.17120000000000002</c:v>
                </c:pt>
                <c:pt idx="4513">
                  <c:v>0.1646</c:v>
                </c:pt>
                <c:pt idx="4514">
                  <c:v>0.16579999999999998</c:v>
                </c:pt>
                <c:pt idx="4515">
                  <c:v>0.159</c:v>
                </c:pt>
                <c:pt idx="4516">
                  <c:v>0.1605</c:v>
                </c:pt>
                <c:pt idx="4517">
                  <c:v>0.15570000000000001</c:v>
                </c:pt>
                <c:pt idx="4518">
                  <c:v>0.1595</c:v>
                </c:pt>
                <c:pt idx="4519">
                  <c:v>0.1656</c:v>
                </c:pt>
                <c:pt idx="4520">
                  <c:v>0.17</c:v>
                </c:pt>
                <c:pt idx="4521">
                  <c:v>0.16339999999999999</c:v>
                </c:pt>
                <c:pt idx="4522">
                  <c:v>0.15570000000000001</c:v>
                </c:pt>
                <c:pt idx="4523">
                  <c:v>0.1736</c:v>
                </c:pt>
                <c:pt idx="4524">
                  <c:v>0.17670000000000002</c:v>
                </c:pt>
                <c:pt idx="4525">
                  <c:v>0.1784</c:v>
                </c:pt>
                <c:pt idx="4526">
                  <c:v>0.1784</c:v>
                </c:pt>
                <c:pt idx="4527">
                  <c:v>0.1948</c:v>
                </c:pt>
                <c:pt idx="4528">
                  <c:v>0.19469999999999998</c:v>
                </c:pt>
                <c:pt idx="4529">
                  <c:v>0.22719999999999999</c:v>
                </c:pt>
                <c:pt idx="4530">
                  <c:v>0.1802</c:v>
                </c:pt>
                <c:pt idx="4531">
                  <c:v>0.14679999999999999</c:v>
                </c:pt>
                <c:pt idx="4532">
                  <c:v>0.14560000000000001</c:v>
                </c:pt>
                <c:pt idx="4533">
                  <c:v>0.13830000000000001</c:v>
                </c:pt>
                <c:pt idx="4534">
                  <c:v>0.13789999999999999</c:v>
                </c:pt>
                <c:pt idx="4535">
                  <c:v>0.13619999999999999</c:v>
                </c:pt>
                <c:pt idx="4536">
                  <c:v>0.1381</c:v>
                </c:pt>
                <c:pt idx="4537">
                  <c:v>0.13489999999999999</c:v>
                </c:pt>
                <c:pt idx="4538">
                  <c:v>0.1336</c:v>
                </c:pt>
                <c:pt idx="4539">
                  <c:v>0.13519999999999999</c:v>
                </c:pt>
                <c:pt idx="4540">
                  <c:v>0.13550000000000001</c:v>
                </c:pt>
                <c:pt idx="4541">
                  <c:v>0.13419999999999999</c:v>
                </c:pt>
                <c:pt idx="4542">
                  <c:v>0.13570000000000002</c:v>
                </c:pt>
                <c:pt idx="4543">
                  <c:v>0.1246</c:v>
                </c:pt>
                <c:pt idx="4544">
                  <c:v>0.12429999999999999</c:v>
                </c:pt>
                <c:pt idx="4545">
                  <c:v>0.1246</c:v>
                </c:pt>
                <c:pt idx="4546">
                  <c:v>0.12689999999999999</c:v>
                </c:pt>
                <c:pt idx="4547">
                  <c:v>0.12890000000000001</c:v>
                </c:pt>
                <c:pt idx="4548">
                  <c:v>0.13570000000000002</c:v>
                </c:pt>
                <c:pt idx="4549">
                  <c:v>0.1331</c:v>
                </c:pt>
                <c:pt idx="4550">
                  <c:v>0.14319999999999999</c:v>
                </c:pt>
                <c:pt idx="4551">
                  <c:v>0.14279999999999998</c:v>
                </c:pt>
                <c:pt idx="4552">
                  <c:v>0.129</c:v>
                </c:pt>
                <c:pt idx="4553">
                  <c:v>0.1467</c:v>
                </c:pt>
                <c:pt idx="4554">
                  <c:v>0.13720000000000002</c:v>
                </c:pt>
                <c:pt idx="4555">
                  <c:v>0.1341</c:v>
                </c:pt>
                <c:pt idx="4556">
                  <c:v>0.13500000000000001</c:v>
                </c:pt>
                <c:pt idx="4557">
                  <c:v>0.13019999999999998</c:v>
                </c:pt>
                <c:pt idx="4558">
                  <c:v>0.12939999999999999</c:v>
                </c:pt>
                <c:pt idx="4559">
                  <c:v>0.12640000000000001</c:v>
                </c:pt>
                <c:pt idx="4560">
                  <c:v>0.1298</c:v>
                </c:pt>
                <c:pt idx="4561">
                  <c:v>0.12659999999999999</c:v>
                </c:pt>
                <c:pt idx="4562">
                  <c:v>0.1246</c:v>
                </c:pt>
                <c:pt idx="4563">
                  <c:v>0.1231</c:v>
                </c:pt>
                <c:pt idx="4564">
                  <c:v>0.14679999999999999</c:v>
                </c:pt>
                <c:pt idx="4565">
                  <c:v>0.1522</c:v>
                </c:pt>
                <c:pt idx="4566">
                  <c:v>0.14169999999999999</c:v>
                </c:pt>
                <c:pt idx="4567">
                  <c:v>0.18989999999999999</c:v>
                </c:pt>
                <c:pt idx="4568">
                  <c:v>0.16870000000000002</c:v>
                </c:pt>
                <c:pt idx="4569">
                  <c:v>0.14730000000000001</c:v>
                </c:pt>
                <c:pt idx="4570">
                  <c:v>0.15509999999999999</c:v>
                </c:pt>
                <c:pt idx="4571">
                  <c:v>0.15359999999999999</c:v>
                </c:pt>
                <c:pt idx="4572">
                  <c:v>0.1401</c:v>
                </c:pt>
                <c:pt idx="4573">
                  <c:v>0.1348</c:v>
                </c:pt>
                <c:pt idx="4574">
                  <c:v>0.1353</c:v>
                </c:pt>
                <c:pt idx="4575">
                  <c:v>0.13059999999999999</c:v>
                </c:pt>
                <c:pt idx="4576">
                  <c:v>0.12590000000000001</c:v>
                </c:pt>
                <c:pt idx="4577">
                  <c:v>0.11560000000000001</c:v>
                </c:pt>
                <c:pt idx="4578">
                  <c:v>0.12269999999999999</c:v>
                </c:pt>
                <c:pt idx="4579">
                  <c:v>0.1183</c:v>
                </c:pt>
                <c:pt idx="4580">
                  <c:v>0.113</c:v>
                </c:pt>
                <c:pt idx="4581">
                  <c:v>0.113</c:v>
                </c:pt>
                <c:pt idx="4582">
                  <c:v>0.1336</c:v>
                </c:pt>
                <c:pt idx="4583">
                  <c:v>0.1439</c:v>
                </c:pt>
                <c:pt idx="4584">
                  <c:v>0.12670000000000001</c:v>
                </c:pt>
                <c:pt idx="4585">
                  <c:v>0.1399</c:v>
                </c:pt>
                <c:pt idx="4586">
                  <c:v>0.13570000000000002</c:v>
                </c:pt>
                <c:pt idx="4587">
                  <c:v>0.13739999999999999</c:v>
                </c:pt>
                <c:pt idx="4588">
                  <c:v>0.12770000000000001</c:v>
                </c:pt>
                <c:pt idx="4589">
                  <c:v>0.13150000000000001</c:v>
                </c:pt>
                <c:pt idx="4590">
                  <c:v>0.127</c:v>
                </c:pt>
                <c:pt idx="4591">
                  <c:v>0.1358</c:v>
                </c:pt>
                <c:pt idx="4592">
                  <c:v>0.1278</c:v>
                </c:pt>
                <c:pt idx="4593">
                  <c:v>0.1421</c:v>
                </c:pt>
                <c:pt idx="4594">
                  <c:v>0.1389</c:v>
                </c:pt>
                <c:pt idx="4595">
                  <c:v>0.13919999999999999</c:v>
                </c:pt>
                <c:pt idx="4596">
                  <c:v>0.13189999999999999</c:v>
                </c:pt>
                <c:pt idx="4597">
                  <c:v>0.12839999999999999</c:v>
                </c:pt>
                <c:pt idx="4598">
                  <c:v>0.12359999999999999</c:v>
                </c:pt>
                <c:pt idx="4599">
                  <c:v>0.12240000000000001</c:v>
                </c:pt>
                <c:pt idx="4600">
                  <c:v>0.1206</c:v>
                </c:pt>
                <c:pt idx="4601">
                  <c:v>0.17269999999999999</c:v>
                </c:pt>
                <c:pt idx="4602">
                  <c:v>0.1396</c:v>
                </c:pt>
                <c:pt idx="4603">
                  <c:v>0.16510000000000002</c:v>
                </c:pt>
                <c:pt idx="4604">
                  <c:v>0.17559999999999998</c:v>
                </c:pt>
                <c:pt idx="4605">
                  <c:v>0.1497</c:v>
                </c:pt>
                <c:pt idx="4606">
                  <c:v>0.1439</c:v>
                </c:pt>
                <c:pt idx="4607">
                  <c:v>0.1348</c:v>
                </c:pt>
                <c:pt idx="4608">
                  <c:v>0.1361</c:v>
                </c:pt>
                <c:pt idx="4609">
                  <c:v>0.13619999999999999</c:v>
                </c:pt>
                <c:pt idx="4610">
                  <c:v>0.1361</c:v>
                </c:pt>
                <c:pt idx="4611">
                  <c:v>0.1371</c:v>
                </c:pt>
                <c:pt idx="4612">
                  <c:v>0.13519999999999999</c:v>
                </c:pt>
                <c:pt idx="4613">
                  <c:v>0.1449</c:v>
                </c:pt>
                <c:pt idx="4614">
                  <c:v>0.13589999999999999</c:v>
                </c:pt>
                <c:pt idx="4615">
                  <c:v>0.1285</c:v>
                </c:pt>
                <c:pt idx="4616">
                  <c:v>0.12659999999999999</c:v>
                </c:pt>
                <c:pt idx="4617">
                  <c:v>0.1283</c:v>
                </c:pt>
                <c:pt idx="4618">
                  <c:v>0.12659999999999999</c:v>
                </c:pt>
                <c:pt idx="4619">
                  <c:v>0.1313</c:v>
                </c:pt>
                <c:pt idx="4620">
                  <c:v>0.12590000000000001</c:v>
                </c:pt>
                <c:pt idx="4621">
                  <c:v>0.1255</c:v>
                </c:pt>
                <c:pt idx="4622">
                  <c:v>0.12770000000000001</c:v>
                </c:pt>
                <c:pt idx="4623">
                  <c:v>0.12809999999999999</c:v>
                </c:pt>
                <c:pt idx="4624">
                  <c:v>0.13070000000000001</c:v>
                </c:pt>
                <c:pt idx="4625">
                  <c:v>0.1245</c:v>
                </c:pt>
                <c:pt idx="4626">
                  <c:v>0.13019999999999998</c:v>
                </c:pt>
                <c:pt idx="4627">
                  <c:v>0.13369999999999999</c:v>
                </c:pt>
                <c:pt idx="4628">
                  <c:v>0.13819999999999999</c:v>
                </c:pt>
                <c:pt idx="4629">
                  <c:v>0.14069999999999999</c:v>
                </c:pt>
                <c:pt idx="4630">
                  <c:v>0.1399</c:v>
                </c:pt>
                <c:pt idx="4631">
                  <c:v>0.14480000000000001</c:v>
                </c:pt>
                <c:pt idx="4632">
                  <c:v>0.14829999999999999</c:v>
                </c:pt>
                <c:pt idx="4633">
                  <c:v>0.14529999999999998</c:v>
                </c:pt>
                <c:pt idx="4634">
                  <c:v>0.16300000000000001</c:v>
                </c:pt>
                <c:pt idx="4635">
                  <c:v>0.1628</c:v>
                </c:pt>
                <c:pt idx="4636">
                  <c:v>0.16269999999999998</c:v>
                </c:pt>
                <c:pt idx="4637">
                  <c:v>0.17499999999999999</c:v>
                </c:pt>
                <c:pt idx="4638">
                  <c:v>0.1663</c:v>
                </c:pt>
                <c:pt idx="4639">
                  <c:v>0.15140000000000001</c:v>
                </c:pt>
                <c:pt idx="4640">
                  <c:v>0.15439999999999998</c:v>
                </c:pt>
                <c:pt idx="4641">
                  <c:v>0.17069999999999999</c:v>
                </c:pt>
                <c:pt idx="4642">
                  <c:v>0.18590000000000001</c:v>
                </c:pt>
                <c:pt idx="4643">
                  <c:v>0.1641</c:v>
                </c:pt>
                <c:pt idx="4644">
                  <c:v>0.17149999999999999</c:v>
                </c:pt>
                <c:pt idx="4645">
                  <c:v>0.16800000000000001</c:v>
                </c:pt>
                <c:pt idx="4646">
                  <c:v>0.1661</c:v>
                </c:pt>
                <c:pt idx="4647">
                  <c:v>0.16639999999999999</c:v>
                </c:pt>
                <c:pt idx="4648">
                  <c:v>0.20489999999999997</c:v>
                </c:pt>
                <c:pt idx="4649">
                  <c:v>0.18899999999999997</c:v>
                </c:pt>
                <c:pt idx="4650">
                  <c:v>0.2011</c:v>
                </c:pt>
                <c:pt idx="4651">
                  <c:v>0.18469999999999998</c:v>
                </c:pt>
                <c:pt idx="4652">
                  <c:v>0.1721</c:v>
                </c:pt>
                <c:pt idx="4653">
                  <c:v>0.1686</c:v>
                </c:pt>
                <c:pt idx="4654">
                  <c:v>0.1686</c:v>
                </c:pt>
                <c:pt idx="4655">
                  <c:v>0.16370000000000001</c:v>
                </c:pt>
                <c:pt idx="4656">
                  <c:v>0.16440000000000002</c:v>
                </c:pt>
                <c:pt idx="4657">
                  <c:v>0.16200000000000001</c:v>
                </c:pt>
                <c:pt idx="4658">
                  <c:v>0.1489</c:v>
                </c:pt>
                <c:pt idx="4659">
                  <c:v>0.14779999999999999</c:v>
                </c:pt>
                <c:pt idx="4660">
                  <c:v>0.14349999999999999</c:v>
                </c:pt>
                <c:pt idx="4661">
                  <c:v>0.1421</c:v>
                </c:pt>
                <c:pt idx="4662">
                  <c:v>0.1401</c:v>
                </c:pt>
                <c:pt idx="4663">
                  <c:v>0.1384</c:v>
                </c:pt>
                <c:pt idx="4664">
                  <c:v>0.13789999999999999</c:v>
                </c:pt>
                <c:pt idx="4665">
                  <c:v>0.14419999999999999</c:v>
                </c:pt>
                <c:pt idx="4666">
                  <c:v>0.13780000000000001</c:v>
                </c:pt>
                <c:pt idx="4667">
                  <c:v>0.13769999999999999</c:v>
                </c:pt>
                <c:pt idx="4668">
                  <c:v>0.12539999999999998</c:v>
                </c:pt>
                <c:pt idx="4669">
                  <c:v>0.1229</c:v>
                </c:pt>
                <c:pt idx="4670">
                  <c:v>0.12659999999999999</c:v>
                </c:pt>
                <c:pt idx="4671">
                  <c:v>0.1318</c:v>
                </c:pt>
                <c:pt idx="4672">
                  <c:v>0.12970000000000001</c:v>
                </c:pt>
                <c:pt idx="4673">
                  <c:v>0.12720000000000001</c:v>
                </c:pt>
                <c:pt idx="4674">
                  <c:v>0.13390000000000002</c:v>
                </c:pt>
                <c:pt idx="4675">
                  <c:v>0.13390000000000002</c:v>
                </c:pt>
                <c:pt idx="4676">
                  <c:v>0.13449999999999998</c:v>
                </c:pt>
                <c:pt idx="4677">
                  <c:v>0.12939999999999999</c:v>
                </c:pt>
                <c:pt idx="4678">
                  <c:v>0.1198</c:v>
                </c:pt>
                <c:pt idx="4679">
                  <c:v>0.11840000000000001</c:v>
                </c:pt>
                <c:pt idx="4680">
                  <c:v>0.12720000000000001</c:v>
                </c:pt>
                <c:pt idx="4681">
                  <c:v>0.1298</c:v>
                </c:pt>
                <c:pt idx="4682">
                  <c:v>0.1273</c:v>
                </c:pt>
                <c:pt idx="4683">
                  <c:v>0.1341</c:v>
                </c:pt>
                <c:pt idx="4684">
                  <c:v>0.12809999999999999</c:v>
                </c:pt>
                <c:pt idx="4685">
                  <c:v>0.1231</c:v>
                </c:pt>
                <c:pt idx="4686">
                  <c:v>0.13039999999999999</c:v>
                </c:pt>
                <c:pt idx="4687">
                  <c:v>0.14730000000000001</c:v>
                </c:pt>
                <c:pt idx="4688">
                  <c:v>0.14369999999999999</c:v>
                </c:pt>
                <c:pt idx="4689">
                  <c:v>0.151</c:v>
                </c:pt>
                <c:pt idx="4690">
                  <c:v>0.14910000000000001</c:v>
                </c:pt>
                <c:pt idx="4691">
                  <c:v>0.15939999999999999</c:v>
                </c:pt>
                <c:pt idx="4692">
                  <c:v>0.14760000000000001</c:v>
                </c:pt>
                <c:pt idx="4693">
                  <c:v>0.13980000000000001</c:v>
                </c:pt>
                <c:pt idx="4694">
                  <c:v>0.14990000000000001</c:v>
                </c:pt>
                <c:pt idx="4695">
                  <c:v>0.16769999999999999</c:v>
                </c:pt>
                <c:pt idx="4696">
                  <c:v>0.16489999999999999</c:v>
                </c:pt>
                <c:pt idx="4697">
                  <c:v>0.1681</c:v>
                </c:pt>
                <c:pt idx="4698">
                  <c:v>0.17010000000000003</c:v>
                </c:pt>
                <c:pt idx="4699">
                  <c:v>0.1661</c:v>
                </c:pt>
                <c:pt idx="4700">
                  <c:v>0.1588</c:v>
                </c:pt>
                <c:pt idx="4701">
                  <c:v>0.15770000000000001</c:v>
                </c:pt>
                <c:pt idx="4702">
                  <c:v>0.1585</c:v>
                </c:pt>
                <c:pt idx="4703">
                  <c:v>0.15629999999999999</c:v>
                </c:pt>
                <c:pt idx="4704">
                  <c:v>0.14529999999999998</c:v>
                </c:pt>
                <c:pt idx="4705">
                  <c:v>0.13819999999999999</c:v>
                </c:pt>
                <c:pt idx="4706">
                  <c:v>0.1429</c:v>
                </c:pt>
                <c:pt idx="4707">
                  <c:v>0.1416</c:v>
                </c:pt>
                <c:pt idx="4708">
                  <c:v>0.14380000000000001</c:v>
                </c:pt>
                <c:pt idx="4709">
                  <c:v>0.14529999999999998</c:v>
                </c:pt>
                <c:pt idx="4710">
                  <c:v>0.13589999999999999</c:v>
                </c:pt>
                <c:pt idx="4711">
                  <c:v>0.13159999999999999</c:v>
                </c:pt>
                <c:pt idx="4712">
                  <c:v>0.13119999999999998</c:v>
                </c:pt>
                <c:pt idx="4713">
                  <c:v>0.1431</c:v>
                </c:pt>
                <c:pt idx="4714">
                  <c:v>0.14080000000000001</c:v>
                </c:pt>
                <c:pt idx="4715">
                  <c:v>0.1401</c:v>
                </c:pt>
                <c:pt idx="4716">
                  <c:v>0.1406</c:v>
                </c:pt>
                <c:pt idx="4717">
                  <c:v>0.15460000000000002</c:v>
                </c:pt>
                <c:pt idx="4718">
                  <c:v>0.16600000000000001</c:v>
                </c:pt>
                <c:pt idx="4719">
                  <c:v>0.15539999999999998</c:v>
                </c:pt>
                <c:pt idx="4720">
                  <c:v>0.16600000000000001</c:v>
                </c:pt>
                <c:pt idx="4721">
                  <c:v>0.17670000000000002</c:v>
                </c:pt>
                <c:pt idx="4722">
                  <c:v>0.16739999999999999</c:v>
                </c:pt>
                <c:pt idx="4723">
                  <c:v>0.19409999999999999</c:v>
                </c:pt>
                <c:pt idx="4724">
                  <c:v>0.2034</c:v>
                </c:pt>
                <c:pt idx="4725">
                  <c:v>0.19600000000000001</c:v>
                </c:pt>
                <c:pt idx="4726">
                  <c:v>0.1648</c:v>
                </c:pt>
                <c:pt idx="4727">
                  <c:v>0.15720000000000001</c:v>
                </c:pt>
                <c:pt idx="4728">
                  <c:v>0.16070000000000001</c:v>
                </c:pt>
                <c:pt idx="4729">
                  <c:v>0.18659999999999999</c:v>
                </c:pt>
                <c:pt idx="4730">
                  <c:v>0.14710000000000001</c:v>
                </c:pt>
                <c:pt idx="4731">
                  <c:v>0.1348</c:v>
                </c:pt>
                <c:pt idx="4732">
                  <c:v>0.13039999999999999</c:v>
                </c:pt>
                <c:pt idx="4733">
                  <c:v>0.13159999999999999</c:v>
                </c:pt>
                <c:pt idx="4734">
                  <c:v>0.1333</c:v>
                </c:pt>
                <c:pt idx="4735">
                  <c:v>0.13419999999999999</c:v>
                </c:pt>
                <c:pt idx="4736">
                  <c:v>0.13200000000000001</c:v>
                </c:pt>
                <c:pt idx="4737">
                  <c:v>0.13089999999999999</c:v>
                </c:pt>
                <c:pt idx="4738">
                  <c:v>0.1331</c:v>
                </c:pt>
                <c:pt idx="4739">
                  <c:v>0.1341</c:v>
                </c:pt>
                <c:pt idx="4740">
                  <c:v>0.13650000000000001</c:v>
                </c:pt>
                <c:pt idx="4741">
                  <c:v>0.13750000000000001</c:v>
                </c:pt>
                <c:pt idx="4742">
                  <c:v>0.1328</c:v>
                </c:pt>
                <c:pt idx="4743">
                  <c:v>0.1293</c:v>
                </c:pt>
                <c:pt idx="4744">
                  <c:v>0.13269999999999998</c:v>
                </c:pt>
                <c:pt idx="4745">
                  <c:v>0.12670000000000001</c:v>
                </c:pt>
                <c:pt idx="4746">
                  <c:v>0.1391</c:v>
                </c:pt>
                <c:pt idx="4747">
                  <c:v>0.129</c:v>
                </c:pt>
                <c:pt idx="4748">
                  <c:v>0.12529999999999999</c:v>
                </c:pt>
                <c:pt idx="4749">
                  <c:v>0.12820000000000001</c:v>
                </c:pt>
                <c:pt idx="4750">
                  <c:v>0.12520000000000001</c:v>
                </c:pt>
                <c:pt idx="4751">
                  <c:v>0.12369999999999999</c:v>
                </c:pt>
                <c:pt idx="4752">
                  <c:v>0.12189999999999999</c:v>
                </c:pt>
                <c:pt idx="4753">
                  <c:v>0.13100000000000001</c:v>
                </c:pt>
                <c:pt idx="4754">
                  <c:v>0.13390000000000002</c:v>
                </c:pt>
                <c:pt idx="4755">
                  <c:v>0.13400000000000001</c:v>
                </c:pt>
                <c:pt idx="4756">
                  <c:v>0.12659999999999999</c:v>
                </c:pt>
                <c:pt idx="4757">
                  <c:v>0.1226</c:v>
                </c:pt>
                <c:pt idx="4758">
                  <c:v>0.12789999999999999</c:v>
                </c:pt>
                <c:pt idx="4759">
                  <c:v>0.12809999999999999</c:v>
                </c:pt>
                <c:pt idx="4760">
                  <c:v>0.1298</c:v>
                </c:pt>
                <c:pt idx="4761">
                  <c:v>0.13699999999999998</c:v>
                </c:pt>
                <c:pt idx="4762">
                  <c:v>0.14230000000000001</c:v>
                </c:pt>
                <c:pt idx="4763">
                  <c:v>0.14550000000000002</c:v>
                </c:pt>
                <c:pt idx="4764">
                  <c:v>0.14699999999999999</c:v>
                </c:pt>
                <c:pt idx="4765">
                  <c:v>0.15079999999999999</c:v>
                </c:pt>
                <c:pt idx="4766">
                  <c:v>0.13789999999999999</c:v>
                </c:pt>
                <c:pt idx="4767">
                  <c:v>0.13489999999999999</c:v>
                </c:pt>
                <c:pt idx="4768">
                  <c:v>0.1391</c:v>
                </c:pt>
                <c:pt idx="4769">
                  <c:v>0.1542</c:v>
                </c:pt>
                <c:pt idx="4770">
                  <c:v>0.15539999999999998</c:v>
                </c:pt>
                <c:pt idx="4771">
                  <c:v>0.15759999999999999</c:v>
                </c:pt>
                <c:pt idx="4772">
                  <c:v>0.1603</c:v>
                </c:pt>
                <c:pt idx="4773">
                  <c:v>0.16210000000000002</c:v>
                </c:pt>
                <c:pt idx="4774">
                  <c:v>0.13800000000000001</c:v>
                </c:pt>
                <c:pt idx="4775">
                  <c:v>0.14150000000000001</c:v>
                </c:pt>
                <c:pt idx="4776">
                  <c:v>0.13789999999999999</c:v>
                </c:pt>
                <c:pt idx="4777">
                  <c:v>0.13039999999999999</c:v>
                </c:pt>
                <c:pt idx="4778">
                  <c:v>0.12480000000000001</c:v>
                </c:pt>
                <c:pt idx="4779">
                  <c:v>0.12330000000000001</c:v>
                </c:pt>
                <c:pt idx="4780">
                  <c:v>0.1246</c:v>
                </c:pt>
                <c:pt idx="4781">
                  <c:v>0.1356</c:v>
                </c:pt>
                <c:pt idx="4782">
                  <c:v>0.13720000000000002</c:v>
                </c:pt>
                <c:pt idx="4783">
                  <c:v>0.14230000000000001</c:v>
                </c:pt>
                <c:pt idx="4784">
                  <c:v>0.1376</c:v>
                </c:pt>
                <c:pt idx="4785">
                  <c:v>0.13550000000000001</c:v>
                </c:pt>
                <c:pt idx="4786">
                  <c:v>0.12920000000000001</c:v>
                </c:pt>
                <c:pt idx="4787">
                  <c:v>0.12869999999999998</c:v>
                </c:pt>
                <c:pt idx="4788">
                  <c:v>0.12890000000000001</c:v>
                </c:pt>
                <c:pt idx="4789">
                  <c:v>0.12140000000000001</c:v>
                </c:pt>
                <c:pt idx="4790">
                  <c:v>0.1328</c:v>
                </c:pt>
                <c:pt idx="4791">
                  <c:v>0.12279999999999999</c:v>
                </c:pt>
                <c:pt idx="4792">
                  <c:v>0.12279999999999999</c:v>
                </c:pt>
                <c:pt idx="4793">
                  <c:v>0.12529999999999999</c:v>
                </c:pt>
                <c:pt idx="4794">
                  <c:v>0.1244</c:v>
                </c:pt>
                <c:pt idx="4795">
                  <c:v>0.12869999999999998</c:v>
                </c:pt>
                <c:pt idx="4796">
                  <c:v>0.12839999999999999</c:v>
                </c:pt>
                <c:pt idx="4797">
                  <c:v>0.13769999999999999</c:v>
                </c:pt>
                <c:pt idx="4798">
                  <c:v>0.18140000000000001</c:v>
                </c:pt>
                <c:pt idx="4799">
                  <c:v>0.17420000000000002</c:v>
                </c:pt>
                <c:pt idx="4800">
                  <c:v>0.158</c:v>
                </c:pt>
                <c:pt idx="4801">
                  <c:v>0.17350000000000002</c:v>
                </c:pt>
                <c:pt idx="4802">
                  <c:v>0.1729</c:v>
                </c:pt>
                <c:pt idx="4803">
                  <c:v>0.18410000000000001</c:v>
                </c:pt>
                <c:pt idx="4804">
                  <c:v>0.21440000000000001</c:v>
                </c:pt>
                <c:pt idx="4805">
                  <c:v>0.19109999999999999</c:v>
                </c:pt>
                <c:pt idx="4806">
                  <c:v>0.19949999999999998</c:v>
                </c:pt>
                <c:pt idx="4807">
                  <c:v>0.17230000000000001</c:v>
                </c:pt>
                <c:pt idx="4808">
                  <c:v>0.15289999999999998</c:v>
                </c:pt>
                <c:pt idx="4809">
                  <c:v>0.15259999999999999</c:v>
                </c:pt>
                <c:pt idx="4810">
                  <c:v>0.14510000000000001</c:v>
                </c:pt>
                <c:pt idx="4811">
                  <c:v>0.14300000000000002</c:v>
                </c:pt>
                <c:pt idx="4812">
                  <c:v>0.1414</c:v>
                </c:pt>
                <c:pt idx="4813">
                  <c:v>0.13570000000000002</c:v>
                </c:pt>
                <c:pt idx="4814">
                  <c:v>0.13869999999999999</c:v>
                </c:pt>
                <c:pt idx="4815">
                  <c:v>0.155</c:v>
                </c:pt>
                <c:pt idx="4816">
                  <c:v>0.1479</c:v>
                </c:pt>
                <c:pt idx="4817">
                  <c:v>0.14679999999999999</c:v>
                </c:pt>
                <c:pt idx="4818">
                  <c:v>0.14230000000000001</c:v>
                </c:pt>
                <c:pt idx="4819">
                  <c:v>0.13669999999999999</c:v>
                </c:pt>
                <c:pt idx="4820">
                  <c:v>0.14349999999999999</c:v>
                </c:pt>
                <c:pt idx="4821">
                  <c:v>0.1404</c:v>
                </c:pt>
                <c:pt idx="4822">
                  <c:v>0.14000000000000001</c:v>
                </c:pt>
                <c:pt idx="4823">
                  <c:v>0.16</c:v>
                </c:pt>
                <c:pt idx="4824">
                  <c:v>0.14099999999999999</c:v>
                </c:pt>
                <c:pt idx="4825">
                  <c:v>0.1389</c:v>
                </c:pt>
                <c:pt idx="4826">
                  <c:v>0.1421</c:v>
                </c:pt>
                <c:pt idx="4827">
                  <c:v>0.1411</c:v>
                </c:pt>
                <c:pt idx="4828">
                  <c:v>0.14199999999999999</c:v>
                </c:pt>
                <c:pt idx="4829">
                  <c:v>0.14800000000000002</c:v>
                </c:pt>
                <c:pt idx="4830">
                  <c:v>0.1447</c:v>
                </c:pt>
                <c:pt idx="4831">
                  <c:v>0.16219999999999998</c:v>
                </c:pt>
                <c:pt idx="4832">
                  <c:v>0.1782</c:v>
                </c:pt>
                <c:pt idx="4833">
                  <c:v>0.15640000000000001</c:v>
                </c:pt>
                <c:pt idx="4834">
                  <c:v>0.1452</c:v>
                </c:pt>
                <c:pt idx="4835">
                  <c:v>0.1512</c:v>
                </c:pt>
                <c:pt idx="4836">
                  <c:v>0.1452</c:v>
                </c:pt>
                <c:pt idx="4837">
                  <c:v>0.15</c:v>
                </c:pt>
                <c:pt idx="4838">
                  <c:v>0.15090000000000001</c:v>
                </c:pt>
                <c:pt idx="4839">
                  <c:v>0.14019999999999999</c:v>
                </c:pt>
                <c:pt idx="4840">
                  <c:v>0.14929999999999999</c:v>
                </c:pt>
                <c:pt idx="4841">
                  <c:v>0.1462</c:v>
                </c:pt>
                <c:pt idx="4842">
                  <c:v>0.14410000000000001</c:v>
                </c:pt>
                <c:pt idx="4843">
                  <c:v>0.13880000000000001</c:v>
                </c:pt>
                <c:pt idx="4844">
                  <c:v>0.13100000000000001</c:v>
                </c:pt>
                <c:pt idx="4845">
                  <c:v>0.13089999999999999</c:v>
                </c:pt>
                <c:pt idx="4846">
                  <c:v>0.13369999999999999</c:v>
                </c:pt>
                <c:pt idx="4847">
                  <c:v>0.1396</c:v>
                </c:pt>
                <c:pt idx="4848">
                  <c:v>0.15570000000000001</c:v>
                </c:pt>
                <c:pt idx="4849">
                  <c:v>0.1489</c:v>
                </c:pt>
                <c:pt idx="4850">
                  <c:v>0.13819999999999999</c:v>
                </c:pt>
                <c:pt idx="4851">
                  <c:v>0.15890000000000001</c:v>
                </c:pt>
                <c:pt idx="4852">
                  <c:v>0.17030000000000001</c:v>
                </c:pt>
                <c:pt idx="4853">
                  <c:v>0.16109999999999999</c:v>
                </c:pt>
                <c:pt idx="4854">
                  <c:v>0.15609999999999999</c:v>
                </c:pt>
                <c:pt idx="4855">
                  <c:v>0.14180000000000001</c:v>
                </c:pt>
                <c:pt idx="4856">
                  <c:v>0.1336</c:v>
                </c:pt>
                <c:pt idx="4857">
                  <c:v>0.13250000000000001</c:v>
                </c:pt>
                <c:pt idx="4858">
                  <c:v>0.13189999999999999</c:v>
                </c:pt>
                <c:pt idx="4859">
                  <c:v>0.13269999999999998</c:v>
                </c:pt>
                <c:pt idx="4860">
                  <c:v>0.13320000000000001</c:v>
                </c:pt>
                <c:pt idx="4861">
                  <c:v>0.1406</c:v>
                </c:pt>
                <c:pt idx="4862">
                  <c:v>0.13970000000000002</c:v>
                </c:pt>
                <c:pt idx="4863">
                  <c:v>0.1371</c:v>
                </c:pt>
                <c:pt idx="4864">
                  <c:v>0.1341</c:v>
                </c:pt>
                <c:pt idx="4865">
                  <c:v>0.13250000000000001</c:v>
                </c:pt>
                <c:pt idx="4866">
                  <c:v>0.12909999999999999</c:v>
                </c:pt>
                <c:pt idx="4867">
                  <c:v>0.13289999999999999</c:v>
                </c:pt>
                <c:pt idx="4868">
                  <c:v>0.13800000000000001</c:v>
                </c:pt>
                <c:pt idx="4869">
                  <c:v>0.13400000000000001</c:v>
                </c:pt>
                <c:pt idx="4870">
                  <c:v>0.1343</c:v>
                </c:pt>
                <c:pt idx="4871">
                  <c:v>0.12920000000000001</c:v>
                </c:pt>
                <c:pt idx="4872">
                  <c:v>0.12230000000000001</c:v>
                </c:pt>
                <c:pt idx="4873">
                  <c:v>0.12130000000000001</c:v>
                </c:pt>
                <c:pt idx="4874">
                  <c:v>0.1217</c:v>
                </c:pt>
                <c:pt idx="4875">
                  <c:v>0.13170000000000001</c:v>
                </c:pt>
                <c:pt idx="4876">
                  <c:v>0.1244</c:v>
                </c:pt>
                <c:pt idx="4877">
                  <c:v>0.1242</c:v>
                </c:pt>
                <c:pt idx="4878">
                  <c:v>0.12960000000000002</c:v>
                </c:pt>
                <c:pt idx="4879">
                  <c:v>0.1191</c:v>
                </c:pt>
                <c:pt idx="4880">
                  <c:v>0.12029999999999999</c:v>
                </c:pt>
                <c:pt idx="4881">
                  <c:v>0.11359999999999999</c:v>
                </c:pt>
                <c:pt idx="4882">
                  <c:v>0.11509999999999999</c:v>
                </c:pt>
                <c:pt idx="4883">
                  <c:v>0.1168</c:v>
                </c:pt>
                <c:pt idx="4884">
                  <c:v>0.1157</c:v>
                </c:pt>
                <c:pt idx="4885">
                  <c:v>0.114</c:v>
                </c:pt>
                <c:pt idx="4886">
                  <c:v>0.1158</c:v>
                </c:pt>
                <c:pt idx="4887">
                  <c:v>0.11869999999999999</c:v>
                </c:pt>
                <c:pt idx="4888">
                  <c:v>0.1208</c:v>
                </c:pt>
                <c:pt idx="4889">
                  <c:v>0.1168</c:v>
                </c:pt>
                <c:pt idx="4890">
                  <c:v>0.10730000000000001</c:v>
                </c:pt>
                <c:pt idx="4891">
                  <c:v>0.1115</c:v>
                </c:pt>
                <c:pt idx="4892">
                  <c:v>0.1099</c:v>
                </c:pt>
                <c:pt idx="4893">
                  <c:v>0.11599999999999999</c:v>
                </c:pt>
                <c:pt idx="4894">
                  <c:v>0.12560000000000002</c:v>
                </c:pt>
                <c:pt idx="4895">
                  <c:v>0.12179999999999999</c:v>
                </c:pt>
                <c:pt idx="4896">
                  <c:v>0.1265</c:v>
                </c:pt>
                <c:pt idx="4897">
                  <c:v>0.1206</c:v>
                </c:pt>
                <c:pt idx="4898">
                  <c:v>0.1061</c:v>
                </c:pt>
                <c:pt idx="4899">
                  <c:v>0.10619999999999999</c:v>
                </c:pt>
                <c:pt idx="4900">
                  <c:v>0.1085</c:v>
                </c:pt>
                <c:pt idx="4901">
                  <c:v>0.10980000000000001</c:v>
                </c:pt>
                <c:pt idx="4902">
                  <c:v>0.12130000000000001</c:v>
                </c:pt>
                <c:pt idx="4903">
                  <c:v>0.1159</c:v>
                </c:pt>
                <c:pt idx="4904">
                  <c:v>0.11630000000000001</c:v>
                </c:pt>
                <c:pt idx="4905">
                  <c:v>0.11259999999999999</c:v>
                </c:pt>
                <c:pt idx="4906">
                  <c:v>0.1157</c:v>
                </c:pt>
                <c:pt idx="4907">
                  <c:v>0.1115</c:v>
                </c:pt>
                <c:pt idx="4908">
                  <c:v>0.1082</c:v>
                </c:pt>
                <c:pt idx="4909">
                  <c:v>0.1032</c:v>
                </c:pt>
                <c:pt idx="4910">
                  <c:v>0.1133</c:v>
                </c:pt>
                <c:pt idx="4911">
                  <c:v>0.1198</c:v>
                </c:pt>
                <c:pt idx="4912">
                  <c:v>0.11650000000000001</c:v>
                </c:pt>
                <c:pt idx="4913">
                  <c:v>0.12590000000000001</c:v>
                </c:pt>
                <c:pt idx="4914">
                  <c:v>0.1208</c:v>
                </c:pt>
                <c:pt idx="4915">
                  <c:v>0.1182</c:v>
                </c:pt>
                <c:pt idx="4916">
                  <c:v>0.11960000000000001</c:v>
                </c:pt>
                <c:pt idx="4917">
                  <c:v>0.11</c:v>
                </c:pt>
                <c:pt idx="4918">
                  <c:v>0.1454</c:v>
                </c:pt>
                <c:pt idx="4919">
                  <c:v>0.1206</c:v>
                </c:pt>
                <c:pt idx="4920">
                  <c:v>0.12809999999999999</c:v>
                </c:pt>
                <c:pt idx="4921">
                  <c:v>0.12240000000000001</c:v>
                </c:pt>
                <c:pt idx="4922">
                  <c:v>0.1152</c:v>
                </c:pt>
                <c:pt idx="4923">
                  <c:v>0.11840000000000001</c:v>
                </c:pt>
                <c:pt idx="4924">
                  <c:v>0.12689999999999999</c:v>
                </c:pt>
                <c:pt idx="4925">
                  <c:v>0.12560000000000002</c:v>
                </c:pt>
                <c:pt idx="4926">
                  <c:v>0.1328</c:v>
                </c:pt>
                <c:pt idx="4927">
                  <c:v>0.1333</c:v>
                </c:pt>
                <c:pt idx="4928">
                  <c:v>0.16949999999999998</c:v>
                </c:pt>
                <c:pt idx="4929">
                  <c:v>0.17030000000000001</c:v>
                </c:pt>
                <c:pt idx="4930">
                  <c:v>0.1512</c:v>
                </c:pt>
                <c:pt idx="4931">
                  <c:v>0.16870000000000002</c:v>
                </c:pt>
                <c:pt idx="4932">
                  <c:v>0.16370000000000001</c:v>
                </c:pt>
                <c:pt idx="4933">
                  <c:v>0.1666</c:v>
                </c:pt>
                <c:pt idx="4934">
                  <c:v>0.15770000000000001</c:v>
                </c:pt>
                <c:pt idx="4935">
                  <c:v>0.14230000000000001</c:v>
                </c:pt>
                <c:pt idx="4936">
                  <c:v>0.14130000000000001</c:v>
                </c:pt>
                <c:pt idx="4937">
                  <c:v>0.129</c:v>
                </c:pt>
                <c:pt idx="4938">
                  <c:v>0.1242</c:v>
                </c:pt>
                <c:pt idx="4939">
                  <c:v>0.13150000000000001</c:v>
                </c:pt>
                <c:pt idx="4940">
                  <c:v>0.1232</c:v>
                </c:pt>
                <c:pt idx="4941">
                  <c:v>0.12210000000000001</c:v>
                </c:pt>
                <c:pt idx="4942">
                  <c:v>0.11779999999999999</c:v>
                </c:pt>
                <c:pt idx="4943">
                  <c:v>0.1176</c:v>
                </c:pt>
                <c:pt idx="4944">
                  <c:v>0.11470000000000001</c:v>
                </c:pt>
                <c:pt idx="4945">
                  <c:v>0.11699999999999999</c:v>
                </c:pt>
                <c:pt idx="4946">
                  <c:v>0.11630000000000001</c:v>
                </c:pt>
                <c:pt idx="4947">
                  <c:v>0.11779999999999999</c:v>
                </c:pt>
                <c:pt idx="4948">
                  <c:v>0.12050000000000001</c:v>
                </c:pt>
                <c:pt idx="4949">
                  <c:v>0.1198</c:v>
                </c:pt>
                <c:pt idx="4950">
                  <c:v>0.1225</c:v>
                </c:pt>
                <c:pt idx="4951">
                  <c:v>0.12359999999999999</c:v>
                </c:pt>
                <c:pt idx="4952">
                  <c:v>0.12640000000000001</c:v>
                </c:pt>
                <c:pt idx="4953">
                  <c:v>0.12089999999999999</c:v>
                </c:pt>
                <c:pt idx="4954">
                  <c:v>0.12659999999999999</c:v>
                </c:pt>
                <c:pt idx="4955">
                  <c:v>0.13500000000000001</c:v>
                </c:pt>
                <c:pt idx="4956">
                  <c:v>0.1288</c:v>
                </c:pt>
                <c:pt idx="4957">
                  <c:v>0.128</c:v>
                </c:pt>
                <c:pt idx="4958">
                  <c:v>0.1331</c:v>
                </c:pt>
                <c:pt idx="4959">
                  <c:v>0.14119999999999999</c:v>
                </c:pt>
                <c:pt idx="4960">
                  <c:v>0.1273</c:v>
                </c:pt>
                <c:pt idx="4961">
                  <c:v>0.1265</c:v>
                </c:pt>
                <c:pt idx="4962">
                  <c:v>0.12029999999999999</c:v>
                </c:pt>
                <c:pt idx="4963">
                  <c:v>0.1211</c:v>
                </c:pt>
                <c:pt idx="4964">
                  <c:v>0.13689999999999999</c:v>
                </c:pt>
                <c:pt idx="4965">
                  <c:v>0.14929999999999999</c:v>
                </c:pt>
                <c:pt idx="4966">
                  <c:v>0.13269999999999998</c:v>
                </c:pt>
                <c:pt idx="4967">
                  <c:v>0.15640000000000001</c:v>
                </c:pt>
                <c:pt idx="4968">
                  <c:v>0.14849999999999999</c:v>
                </c:pt>
                <c:pt idx="4969">
                  <c:v>0.1598</c:v>
                </c:pt>
                <c:pt idx="4970">
                  <c:v>0.16309999999999999</c:v>
                </c:pt>
                <c:pt idx="4971">
                  <c:v>0.1671</c:v>
                </c:pt>
                <c:pt idx="4972">
                  <c:v>0.16159999999999999</c:v>
                </c:pt>
                <c:pt idx="4973">
                  <c:v>0.14550000000000002</c:v>
                </c:pt>
                <c:pt idx="4974">
                  <c:v>0.15460000000000002</c:v>
                </c:pt>
                <c:pt idx="4975">
                  <c:v>0.17199999999999999</c:v>
                </c:pt>
                <c:pt idx="4976">
                  <c:v>0.15109999999999998</c:v>
                </c:pt>
                <c:pt idx="4977">
                  <c:v>0.18760000000000002</c:v>
                </c:pt>
                <c:pt idx="4978">
                  <c:v>0.21239999999999998</c:v>
                </c:pt>
                <c:pt idx="4979">
                  <c:v>0.24640000000000001</c:v>
                </c:pt>
                <c:pt idx="4980">
                  <c:v>0.22789999999999999</c:v>
                </c:pt>
                <c:pt idx="4981">
                  <c:v>0.26250000000000001</c:v>
                </c:pt>
                <c:pt idx="4982">
                  <c:v>0.252</c:v>
                </c:pt>
                <c:pt idx="4983">
                  <c:v>0.21989999999999998</c:v>
                </c:pt>
                <c:pt idx="4984">
                  <c:v>0.1857</c:v>
                </c:pt>
                <c:pt idx="4985">
                  <c:v>0.16079999999999997</c:v>
                </c:pt>
                <c:pt idx="4986">
                  <c:v>0.1787</c:v>
                </c:pt>
                <c:pt idx="4987">
                  <c:v>0.1653</c:v>
                </c:pt>
                <c:pt idx="4988">
                  <c:v>0.16109999999999999</c:v>
                </c:pt>
                <c:pt idx="4989">
                  <c:v>0.16039999999999999</c:v>
                </c:pt>
                <c:pt idx="4990">
                  <c:v>0.1439</c:v>
                </c:pt>
                <c:pt idx="4991">
                  <c:v>0.1515</c:v>
                </c:pt>
                <c:pt idx="4992">
                  <c:v>0.1452</c:v>
                </c:pt>
                <c:pt idx="4993">
                  <c:v>0.14029999999999998</c:v>
                </c:pt>
                <c:pt idx="4994">
                  <c:v>0.14730000000000001</c:v>
                </c:pt>
                <c:pt idx="4995">
                  <c:v>0.1489</c:v>
                </c:pt>
                <c:pt idx="4996">
                  <c:v>0.14169999999999999</c:v>
                </c:pt>
                <c:pt idx="4997">
                  <c:v>0.13669999999999999</c:v>
                </c:pt>
                <c:pt idx="4998">
                  <c:v>0.13119999999999998</c:v>
                </c:pt>
                <c:pt idx="4999">
                  <c:v>0.12670000000000001</c:v>
                </c:pt>
                <c:pt idx="5000">
                  <c:v>0.12920000000000001</c:v>
                </c:pt>
                <c:pt idx="5001">
                  <c:v>0.13019999999999998</c:v>
                </c:pt>
                <c:pt idx="5002">
                  <c:v>0.13789999999999999</c:v>
                </c:pt>
                <c:pt idx="5003">
                  <c:v>0.1331</c:v>
                </c:pt>
                <c:pt idx="5004">
                  <c:v>0.1399</c:v>
                </c:pt>
                <c:pt idx="5005">
                  <c:v>0.1386</c:v>
                </c:pt>
                <c:pt idx="5006">
                  <c:v>0.1396</c:v>
                </c:pt>
                <c:pt idx="5007">
                  <c:v>0.1358</c:v>
                </c:pt>
                <c:pt idx="5008">
                  <c:v>0.129</c:v>
                </c:pt>
                <c:pt idx="5009">
                  <c:v>0.12619999999999998</c:v>
                </c:pt>
                <c:pt idx="5010">
                  <c:v>0.1225</c:v>
                </c:pt>
                <c:pt idx="5011">
                  <c:v>0.1207</c:v>
                </c:pt>
                <c:pt idx="5012">
                  <c:v>0.1333</c:v>
                </c:pt>
                <c:pt idx="5013">
                  <c:v>0.1429</c:v>
                </c:pt>
                <c:pt idx="5014">
                  <c:v>0.1285</c:v>
                </c:pt>
                <c:pt idx="5015">
                  <c:v>0.12470000000000001</c:v>
                </c:pt>
                <c:pt idx="5016">
                  <c:v>0.12380000000000001</c:v>
                </c:pt>
                <c:pt idx="5017">
                  <c:v>0.1182</c:v>
                </c:pt>
                <c:pt idx="5018">
                  <c:v>0.1421</c:v>
                </c:pt>
                <c:pt idx="5019">
                  <c:v>0.1489</c:v>
                </c:pt>
                <c:pt idx="5020">
                  <c:v>0.18530000000000002</c:v>
                </c:pt>
                <c:pt idx="5021">
                  <c:v>0.20079999999999998</c:v>
                </c:pt>
                <c:pt idx="5022">
                  <c:v>0.21079999999999999</c:v>
                </c:pt>
                <c:pt idx="5023">
                  <c:v>0.20420000000000002</c:v>
                </c:pt>
                <c:pt idx="5024">
                  <c:v>0.23569999999999999</c:v>
                </c:pt>
                <c:pt idx="5025">
                  <c:v>0.19440000000000002</c:v>
                </c:pt>
                <c:pt idx="5026">
                  <c:v>0.1681</c:v>
                </c:pt>
                <c:pt idx="5027">
                  <c:v>0.16489999999999999</c:v>
                </c:pt>
                <c:pt idx="5028">
                  <c:v>0.1525</c:v>
                </c:pt>
                <c:pt idx="5029">
                  <c:v>0.14800000000000002</c:v>
                </c:pt>
                <c:pt idx="5030">
                  <c:v>0.14369999999999999</c:v>
                </c:pt>
                <c:pt idx="5031">
                  <c:v>0.14499999999999999</c:v>
                </c:pt>
                <c:pt idx="5032">
                  <c:v>0.15060000000000001</c:v>
                </c:pt>
                <c:pt idx="5033">
                  <c:v>0.15920000000000001</c:v>
                </c:pt>
                <c:pt idx="5034">
                  <c:v>0.192</c:v>
                </c:pt>
                <c:pt idx="5035">
                  <c:v>0.1779</c:v>
                </c:pt>
                <c:pt idx="5036">
                  <c:v>0.19920000000000002</c:v>
                </c:pt>
                <c:pt idx="5037">
                  <c:v>0.2112</c:v>
                </c:pt>
                <c:pt idx="5038">
                  <c:v>0.19309999999999999</c:v>
                </c:pt>
                <c:pt idx="5039">
                  <c:v>0.17010000000000003</c:v>
                </c:pt>
                <c:pt idx="5040">
                  <c:v>0.17550000000000002</c:v>
                </c:pt>
                <c:pt idx="5041">
                  <c:v>0.19600000000000001</c:v>
                </c:pt>
                <c:pt idx="5042">
                  <c:v>0.20559999999999998</c:v>
                </c:pt>
                <c:pt idx="5043">
                  <c:v>0.21479999999999999</c:v>
                </c:pt>
                <c:pt idx="5044">
                  <c:v>0.22390000000000002</c:v>
                </c:pt>
                <c:pt idx="5045">
                  <c:v>0.20949999999999999</c:v>
                </c:pt>
                <c:pt idx="5046">
                  <c:v>0.19889999999999999</c:v>
                </c:pt>
                <c:pt idx="5047">
                  <c:v>0.1885</c:v>
                </c:pt>
                <c:pt idx="5048">
                  <c:v>0.16399999999999998</c:v>
                </c:pt>
                <c:pt idx="5049">
                  <c:v>0.1666</c:v>
                </c:pt>
                <c:pt idx="5050">
                  <c:v>0.1552</c:v>
                </c:pt>
                <c:pt idx="5051">
                  <c:v>0.17219999999999999</c:v>
                </c:pt>
                <c:pt idx="5052">
                  <c:v>0.20440000000000003</c:v>
                </c:pt>
                <c:pt idx="5053">
                  <c:v>0.18760000000000002</c:v>
                </c:pt>
                <c:pt idx="5054">
                  <c:v>0.2097</c:v>
                </c:pt>
                <c:pt idx="5055">
                  <c:v>0.1943</c:v>
                </c:pt>
                <c:pt idx="5056">
                  <c:v>0.17329999999999998</c:v>
                </c:pt>
                <c:pt idx="5057">
                  <c:v>0.18329999999999999</c:v>
                </c:pt>
                <c:pt idx="5058">
                  <c:v>0.16850000000000001</c:v>
                </c:pt>
                <c:pt idx="5059">
                  <c:v>0.1729</c:v>
                </c:pt>
                <c:pt idx="5060">
                  <c:v>0.1855</c:v>
                </c:pt>
                <c:pt idx="5061">
                  <c:v>0.17230000000000001</c:v>
                </c:pt>
                <c:pt idx="5062">
                  <c:v>0.1696</c:v>
                </c:pt>
                <c:pt idx="5063">
                  <c:v>0.15340000000000001</c:v>
                </c:pt>
                <c:pt idx="5064">
                  <c:v>0.1469</c:v>
                </c:pt>
                <c:pt idx="5065">
                  <c:v>0.158</c:v>
                </c:pt>
                <c:pt idx="5066">
                  <c:v>0.1545</c:v>
                </c:pt>
                <c:pt idx="5067">
                  <c:v>0.15289999999999998</c:v>
                </c:pt>
                <c:pt idx="5068">
                  <c:v>0.14300000000000002</c:v>
                </c:pt>
                <c:pt idx="5069">
                  <c:v>0.14560000000000001</c:v>
                </c:pt>
                <c:pt idx="5070">
                  <c:v>0.13689999999999999</c:v>
                </c:pt>
                <c:pt idx="5071">
                  <c:v>0.1384</c:v>
                </c:pt>
                <c:pt idx="5072">
                  <c:v>0.1391</c:v>
                </c:pt>
                <c:pt idx="5073">
                  <c:v>0.13339999999999999</c:v>
                </c:pt>
                <c:pt idx="5074">
                  <c:v>0.13039999999999999</c:v>
                </c:pt>
                <c:pt idx="5075">
                  <c:v>0.1386</c:v>
                </c:pt>
                <c:pt idx="5076">
                  <c:v>0.14230000000000001</c:v>
                </c:pt>
                <c:pt idx="5077">
                  <c:v>0.1404</c:v>
                </c:pt>
                <c:pt idx="5078">
                  <c:v>0.152</c:v>
                </c:pt>
                <c:pt idx="5079">
                  <c:v>0.15060000000000001</c:v>
                </c:pt>
                <c:pt idx="5080">
                  <c:v>0.16690000000000002</c:v>
                </c:pt>
                <c:pt idx="5081">
                  <c:v>0.16870000000000002</c:v>
                </c:pt>
                <c:pt idx="5082">
                  <c:v>0.1542</c:v>
                </c:pt>
                <c:pt idx="5083">
                  <c:v>0.16</c:v>
                </c:pt>
                <c:pt idx="5084">
                  <c:v>0.15609999999999999</c:v>
                </c:pt>
                <c:pt idx="5085">
                  <c:v>0.15659999999999999</c:v>
                </c:pt>
                <c:pt idx="5086">
                  <c:v>0.13970000000000002</c:v>
                </c:pt>
                <c:pt idx="5087">
                  <c:v>0.14069999999999999</c:v>
                </c:pt>
                <c:pt idx="5088">
                  <c:v>0.13019999999999998</c:v>
                </c:pt>
                <c:pt idx="5089">
                  <c:v>0.1341</c:v>
                </c:pt>
                <c:pt idx="5090">
                  <c:v>0.13619999999999999</c:v>
                </c:pt>
                <c:pt idx="5091">
                  <c:v>0.15439999999999998</c:v>
                </c:pt>
                <c:pt idx="5092">
                  <c:v>0.158</c:v>
                </c:pt>
                <c:pt idx="5093">
                  <c:v>0.1507</c:v>
                </c:pt>
                <c:pt idx="5094">
                  <c:v>0.14510000000000001</c:v>
                </c:pt>
                <c:pt idx="5095">
                  <c:v>0.15289999999999998</c:v>
                </c:pt>
                <c:pt idx="5096">
                  <c:v>0.15109999999999998</c:v>
                </c:pt>
                <c:pt idx="5097">
                  <c:v>0.1467</c:v>
                </c:pt>
                <c:pt idx="5098">
                  <c:v>0.1474</c:v>
                </c:pt>
                <c:pt idx="5099">
                  <c:v>0.14779999999999999</c:v>
                </c:pt>
                <c:pt idx="5100">
                  <c:v>0.13980000000000001</c:v>
                </c:pt>
                <c:pt idx="5101">
                  <c:v>0.13089999999999999</c:v>
                </c:pt>
                <c:pt idx="5102">
                  <c:v>0.1258</c:v>
                </c:pt>
                <c:pt idx="5103">
                  <c:v>0.1394</c:v>
                </c:pt>
                <c:pt idx="5104">
                  <c:v>0.13669999999999999</c:v>
                </c:pt>
                <c:pt idx="5105">
                  <c:v>0.12839999999999999</c:v>
                </c:pt>
                <c:pt idx="5106">
                  <c:v>0.126</c:v>
                </c:pt>
                <c:pt idx="5107">
                  <c:v>0.1389</c:v>
                </c:pt>
                <c:pt idx="5108">
                  <c:v>0.13300000000000001</c:v>
                </c:pt>
                <c:pt idx="5109">
                  <c:v>0.13250000000000001</c:v>
                </c:pt>
                <c:pt idx="5110">
                  <c:v>0.12710000000000002</c:v>
                </c:pt>
                <c:pt idx="5111">
                  <c:v>0.12480000000000001</c:v>
                </c:pt>
                <c:pt idx="5112">
                  <c:v>0.1229</c:v>
                </c:pt>
                <c:pt idx="5113">
                  <c:v>0.13119999999999998</c:v>
                </c:pt>
                <c:pt idx="5114">
                  <c:v>0.1241</c:v>
                </c:pt>
                <c:pt idx="5115">
                  <c:v>0.13390000000000002</c:v>
                </c:pt>
                <c:pt idx="5116">
                  <c:v>0.14550000000000002</c:v>
                </c:pt>
                <c:pt idx="5117">
                  <c:v>0.127</c:v>
                </c:pt>
                <c:pt idx="5118">
                  <c:v>0.1285</c:v>
                </c:pt>
                <c:pt idx="5119">
                  <c:v>0.1431</c:v>
                </c:pt>
                <c:pt idx="5120">
                  <c:v>0.1515</c:v>
                </c:pt>
                <c:pt idx="5121">
                  <c:v>0.15130000000000002</c:v>
                </c:pt>
                <c:pt idx="5122">
                  <c:v>0.12859999999999999</c:v>
                </c:pt>
                <c:pt idx="5123">
                  <c:v>0.13849999999999998</c:v>
                </c:pt>
                <c:pt idx="5124">
                  <c:v>0.1386</c:v>
                </c:pt>
                <c:pt idx="5125">
                  <c:v>0.1376</c:v>
                </c:pt>
                <c:pt idx="5126">
                  <c:v>0.12740000000000001</c:v>
                </c:pt>
                <c:pt idx="5127">
                  <c:v>0.12380000000000001</c:v>
                </c:pt>
                <c:pt idx="5128">
                  <c:v>0.1273</c:v>
                </c:pt>
                <c:pt idx="5129">
                  <c:v>0.1285</c:v>
                </c:pt>
                <c:pt idx="5130">
                  <c:v>0.1288</c:v>
                </c:pt>
                <c:pt idx="5131">
                  <c:v>0.1211</c:v>
                </c:pt>
                <c:pt idx="5132">
                  <c:v>0.12130000000000001</c:v>
                </c:pt>
                <c:pt idx="5133">
                  <c:v>0.1406</c:v>
                </c:pt>
                <c:pt idx="5134">
                  <c:v>0.13269999999999998</c:v>
                </c:pt>
                <c:pt idx="5135">
                  <c:v>0.1331</c:v>
                </c:pt>
                <c:pt idx="5136">
                  <c:v>0.1384</c:v>
                </c:pt>
                <c:pt idx="5137">
                  <c:v>0.13970000000000002</c:v>
                </c:pt>
                <c:pt idx="5138">
                  <c:v>0.1424</c:v>
                </c:pt>
                <c:pt idx="5139">
                  <c:v>0.1366</c:v>
                </c:pt>
                <c:pt idx="5140">
                  <c:v>0.14710000000000001</c:v>
                </c:pt>
                <c:pt idx="5141">
                  <c:v>0.1421</c:v>
                </c:pt>
                <c:pt idx="5142">
                  <c:v>0.15289999999999998</c:v>
                </c:pt>
                <c:pt idx="5143">
                  <c:v>0.1447</c:v>
                </c:pt>
                <c:pt idx="5144">
                  <c:v>0.13220000000000001</c:v>
                </c:pt>
                <c:pt idx="5145">
                  <c:v>0.1285</c:v>
                </c:pt>
                <c:pt idx="5146">
                  <c:v>0.13780000000000001</c:v>
                </c:pt>
                <c:pt idx="5147">
                  <c:v>0.15390000000000001</c:v>
                </c:pt>
                <c:pt idx="5148">
                  <c:v>0.14810000000000001</c:v>
                </c:pt>
                <c:pt idx="5149">
                  <c:v>0.14499999999999999</c:v>
                </c:pt>
                <c:pt idx="5150">
                  <c:v>0.13189999999999999</c:v>
                </c:pt>
                <c:pt idx="5151">
                  <c:v>0.1396</c:v>
                </c:pt>
                <c:pt idx="5152">
                  <c:v>0.12740000000000001</c:v>
                </c:pt>
                <c:pt idx="5153">
                  <c:v>0.1211</c:v>
                </c:pt>
                <c:pt idx="5154">
                  <c:v>0.1326</c:v>
                </c:pt>
                <c:pt idx="5155">
                  <c:v>0.1401</c:v>
                </c:pt>
                <c:pt idx="5156">
                  <c:v>0.14019999999999999</c:v>
                </c:pt>
                <c:pt idx="5157">
                  <c:v>0.1885</c:v>
                </c:pt>
                <c:pt idx="5158">
                  <c:v>0.18230000000000002</c:v>
                </c:pt>
                <c:pt idx="5159">
                  <c:v>0.16089999999999999</c:v>
                </c:pt>
                <c:pt idx="5160">
                  <c:v>0.16789999999999999</c:v>
                </c:pt>
                <c:pt idx="5161">
                  <c:v>0.17010000000000003</c:v>
                </c:pt>
                <c:pt idx="5162">
                  <c:v>0.16089999999999999</c:v>
                </c:pt>
                <c:pt idx="5163">
                  <c:v>0.1966</c:v>
                </c:pt>
                <c:pt idx="5164">
                  <c:v>0.19969999999999999</c:v>
                </c:pt>
                <c:pt idx="5165">
                  <c:v>0.16829999999999998</c:v>
                </c:pt>
                <c:pt idx="5166">
                  <c:v>0.13900000000000001</c:v>
                </c:pt>
                <c:pt idx="5167">
                  <c:v>0.13369999999999999</c:v>
                </c:pt>
                <c:pt idx="5168">
                  <c:v>0.1323</c:v>
                </c:pt>
                <c:pt idx="5169">
                  <c:v>0.1211</c:v>
                </c:pt>
                <c:pt idx="5170">
                  <c:v>0.1195</c:v>
                </c:pt>
                <c:pt idx="5171">
                  <c:v>0.1225</c:v>
                </c:pt>
                <c:pt idx="5172">
                  <c:v>0.1222</c:v>
                </c:pt>
                <c:pt idx="5173">
                  <c:v>0.12119999999999999</c:v>
                </c:pt>
                <c:pt idx="5174">
                  <c:v>0.12640000000000001</c:v>
                </c:pt>
                <c:pt idx="5175">
                  <c:v>0.13739999999999999</c:v>
                </c:pt>
                <c:pt idx="5176">
                  <c:v>0.156</c:v>
                </c:pt>
                <c:pt idx="5177">
                  <c:v>0.13439999999999999</c:v>
                </c:pt>
                <c:pt idx="5178">
                  <c:v>0.125</c:v>
                </c:pt>
                <c:pt idx="5179">
                  <c:v>0.12130000000000001</c:v>
                </c:pt>
                <c:pt idx="5180">
                  <c:v>0.12119999999999999</c:v>
                </c:pt>
                <c:pt idx="5181">
                  <c:v>0.12560000000000002</c:v>
                </c:pt>
                <c:pt idx="5182">
                  <c:v>0.13</c:v>
                </c:pt>
                <c:pt idx="5183">
                  <c:v>0.12509999999999999</c:v>
                </c:pt>
                <c:pt idx="5184">
                  <c:v>0.13769999999999999</c:v>
                </c:pt>
                <c:pt idx="5185">
                  <c:v>0.13390000000000002</c:v>
                </c:pt>
                <c:pt idx="5186">
                  <c:v>0.12230000000000001</c:v>
                </c:pt>
                <c:pt idx="5187">
                  <c:v>0.1371</c:v>
                </c:pt>
                <c:pt idx="5188">
                  <c:v>0.1361</c:v>
                </c:pt>
                <c:pt idx="5189">
                  <c:v>0.13489999999999999</c:v>
                </c:pt>
                <c:pt idx="5190">
                  <c:v>0.1283</c:v>
                </c:pt>
                <c:pt idx="5191">
                  <c:v>0.13019999999999998</c:v>
                </c:pt>
                <c:pt idx="5192">
                  <c:v>0.13789999999999999</c:v>
                </c:pt>
                <c:pt idx="5193">
                  <c:v>0.1525</c:v>
                </c:pt>
                <c:pt idx="5194">
                  <c:v>0.19140000000000001</c:v>
                </c:pt>
                <c:pt idx="5195">
                  <c:v>0.28029999999999999</c:v>
                </c:pt>
                <c:pt idx="5196">
                  <c:v>0.40740000000000004</c:v>
                </c:pt>
                <c:pt idx="5197">
                  <c:v>0.36020000000000002</c:v>
                </c:pt>
                <c:pt idx="5198">
                  <c:v>0.30320000000000003</c:v>
                </c:pt>
                <c:pt idx="5199">
                  <c:v>0.26100000000000001</c:v>
                </c:pt>
                <c:pt idx="5200">
                  <c:v>0.26050000000000001</c:v>
                </c:pt>
                <c:pt idx="5201">
                  <c:v>0.2843</c:v>
                </c:pt>
                <c:pt idx="5202">
                  <c:v>0.314</c:v>
                </c:pt>
                <c:pt idx="5203">
                  <c:v>0.26090000000000002</c:v>
                </c:pt>
                <c:pt idx="5204">
                  <c:v>0.25609999999999999</c:v>
                </c:pt>
                <c:pt idx="5205">
                  <c:v>0.27800000000000002</c:v>
                </c:pt>
                <c:pt idx="5206">
                  <c:v>0.249</c:v>
                </c:pt>
                <c:pt idx="5207">
                  <c:v>0.26229999999999998</c:v>
                </c:pt>
                <c:pt idx="5208">
                  <c:v>0.2437</c:v>
                </c:pt>
                <c:pt idx="5209">
                  <c:v>0.23199999999999998</c:v>
                </c:pt>
                <c:pt idx="5210">
                  <c:v>0.24249999999999999</c:v>
                </c:pt>
                <c:pt idx="5211">
                  <c:v>0.22539999999999999</c:v>
                </c:pt>
                <c:pt idx="5212">
                  <c:v>0.21350000000000002</c:v>
                </c:pt>
                <c:pt idx="5213">
                  <c:v>0.2114</c:v>
                </c:pt>
                <c:pt idx="5214">
                  <c:v>0.2228</c:v>
                </c:pt>
                <c:pt idx="5215">
                  <c:v>0.2014</c:v>
                </c:pt>
                <c:pt idx="5216">
                  <c:v>0.22440000000000002</c:v>
                </c:pt>
                <c:pt idx="5217">
                  <c:v>0.2213</c:v>
                </c:pt>
                <c:pt idx="5218">
                  <c:v>0.23469999999999999</c:v>
                </c:pt>
                <c:pt idx="5219">
                  <c:v>0.23620000000000002</c:v>
                </c:pt>
                <c:pt idx="5220">
                  <c:v>0.27629999999999999</c:v>
                </c:pt>
                <c:pt idx="5221">
                  <c:v>0.26829999999999998</c:v>
                </c:pt>
                <c:pt idx="5222">
                  <c:v>0.245</c:v>
                </c:pt>
                <c:pt idx="5223">
                  <c:v>0.22550000000000001</c:v>
                </c:pt>
                <c:pt idx="5224">
                  <c:v>0.2094</c:v>
                </c:pt>
                <c:pt idx="5225">
                  <c:v>0.19539999999999999</c:v>
                </c:pt>
                <c:pt idx="5226">
                  <c:v>0.19399999999999998</c:v>
                </c:pt>
                <c:pt idx="5227">
                  <c:v>0.184</c:v>
                </c:pt>
                <c:pt idx="5228">
                  <c:v>0.17420000000000002</c:v>
                </c:pt>
                <c:pt idx="5229">
                  <c:v>0.17079999999999998</c:v>
                </c:pt>
                <c:pt idx="5230">
                  <c:v>0.16170000000000001</c:v>
                </c:pt>
                <c:pt idx="5231">
                  <c:v>0.17670000000000002</c:v>
                </c:pt>
                <c:pt idx="5232">
                  <c:v>0.18030000000000002</c:v>
                </c:pt>
                <c:pt idx="5233">
                  <c:v>0.1605</c:v>
                </c:pt>
                <c:pt idx="5234">
                  <c:v>0.15049999999999999</c:v>
                </c:pt>
                <c:pt idx="5235">
                  <c:v>0.14980000000000002</c:v>
                </c:pt>
                <c:pt idx="5236">
                  <c:v>0.1575</c:v>
                </c:pt>
                <c:pt idx="5237">
                  <c:v>0.16699999999999998</c:v>
                </c:pt>
                <c:pt idx="5238">
                  <c:v>0.14449999999999999</c:v>
                </c:pt>
                <c:pt idx="5239">
                  <c:v>0.14460000000000001</c:v>
                </c:pt>
                <c:pt idx="5240">
                  <c:v>0.15289999999999998</c:v>
                </c:pt>
                <c:pt idx="5241">
                  <c:v>0.15429999999999999</c:v>
                </c:pt>
                <c:pt idx="5242">
                  <c:v>0.14330000000000001</c:v>
                </c:pt>
                <c:pt idx="5243">
                  <c:v>0.14610000000000001</c:v>
                </c:pt>
                <c:pt idx="5244">
                  <c:v>0.1507</c:v>
                </c:pt>
                <c:pt idx="5245">
                  <c:v>0.14150000000000001</c:v>
                </c:pt>
                <c:pt idx="5246">
                  <c:v>0.1454</c:v>
                </c:pt>
                <c:pt idx="5247">
                  <c:v>0.15509999999999999</c:v>
                </c:pt>
                <c:pt idx="5248">
                  <c:v>0.15049999999999999</c:v>
                </c:pt>
                <c:pt idx="5249">
                  <c:v>0.14330000000000001</c:v>
                </c:pt>
                <c:pt idx="5250">
                  <c:v>0.16519999999999999</c:v>
                </c:pt>
                <c:pt idx="5251">
                  <c:v>0.15289999999999998</c:v>
                </c:pt>
                <c:pt idx="5252">
                  <c:v>0.16059999999999999</c:v>
                </c:pt>
                <c:pt idx="5253">
                  <c:v>0.1837</c:v>
                </c:pt>
                <c:pt idx="5254">
                  <c:v>0.20079999999999998</c:v>
                </c:pt>
                <c:pt idx="5255">
                  <c:v>0.18160000000000001</c:v>
                </c:pt>
                <c:pt idx="5256">
                  <c:v>0.18840000000000001</c:v>
                </c:pt>
                <c:pt idx="5257">
                  <c:v>0.16850000000000001</c:v>
                </c:pt>
                <c:pt idx="5258">
                  <c:v>0.1699</c:v>
                </c:pt>
                <c:pt idx="5259">
                  <c:v>0.1547</c:v>
                </c:pt>
                <c:pt idx="5260">
                  <c:v>0.15620000000000001</c:v>
                </c:pt>
                <c:pt idx="5261">
                  <c:v>0.1593</c:v>
                </c:pt>
                <c:pt idx="5262">
                  <c:v>0.15190000000000001</c:v>
                </c:pt>
                <c:pt idx="5263">
                  <c:v>0.1512</c:v>
                </c:pt>
                <c:pt idx="5264">
                  <c:v>0.1613</c:v>
                </c:pt>
                <c:pt idx="5265">
                  <c:v>0.1467</c:v>
                </c:pt>
                <c:pt idx="5266">
                  <c:v>0.15909999999999999</c:v>
                </c:pt>
                <c:pt idx="5267">
                  <c:v>0.18109999999999998</c:v>
                </c:pt>
                <c:pt idx="5268">
                  <c:v>0.14810000000000001</c:v>
                </c:pt>
                <c:pt idx="5269">
                  <c:v>0.15839999999999999</c:v>
                </c:pt>
                <c:pt idx="5270">
                  <c:v>0.17600000000000002</c:v>
                </c:pt>
                <c:pt idx="5271">
                  <c:v>0.1961</c:v>
                </c:pt>
                <c:pt idx="5272">
                  <c:v>0.19339999999999999</c:v>
                </c:pt>
                <c:pt idx="5273">
                  <c:v>0.24390000000000001</c:v>
                </c:pt>
                <c:pt idx="5274">
                  <c:v>0.2273</c:v>
                </c:pt>
                <c:pt idx="5275">
                  <c:v>0.20949999999999999</c:v>
                </c:pt>
                <c:pt idx="5276">
                  <c:v>0.17859999999999998</c:v>
                </c:pt>
                <c:pt idx="5277">
                  <c:v>0.18940000000000001</c:v>
                </c:pt>
                <c:pt idx="5278">
                  <c:v>0.20699999999999999</c:v>
                </c:pt>
                <c:pt idx="5279">
                  <c:v>0.187</c:v>
                </c:pt>
                <c:pt idx="5280">
                  <c:v>0.16600000000000001</c:v>
                </c:pt>
                <c:pt idx="5281">
                  <c:v>0.15570000000000001</c:v>
                </c:pt>
                <c:pt idx="5282">
                  <c:v>0.15740000000000001</c:v>
                </c:pt>
                <c:pt idx="5283">
                  <c:v>0.1691</c:v>
                </c:pt>
                <c:pt idx="5284">
                  <c:v>0.16079999999999997</c:v>
                </c:pt>
                <c:pt idx="5285">
                  <c:v>0.1729</c:v>
                </c:pt>
                <c:pt idx="5286">
                  <c:v>0.18210000000000001</c:v>
                </c:pt>
                <c:pt idx="5287">
                  <c:v>0.20699999999999999</c:v>
                </c:pt>
                <c:pt idx="5288">
                  <c:v>0.19339999999999999</c:v>
                </c:pt>
                <c:pt idx="5289">
                  <c:v>0.2059</c:v>
                </c:pt>
                <c:pt idx="5290">
                  <c:v>0.24989999999999998</c:v>
                </c:pt>
                <c:pt idx="5291">
                  <c:v>0.27010000000000001</c:v>
                </c:pt>
                <c:pt idx="5292">
                  <c:v>0.24299999999999999</c:v>
                </c:pt>
                <c:pt idx="5293">
                  <c:v>0.22469999999999998</c:v>
                </c:pt>
                <c:pt idx="5294">
                  <c:v>0.25219999999999998</c:v>
                </c:pt>
                <c:pt idx="5295">
                  <c:v>0.23949999999999999</c:v>
                </c:pt>
                <c:pt idx="5296">
                  <c:v>0.2702</c:v>
                </c:pt>
                <c:pt idx="5297">
                  <c:v>0.26050000000000001</c:v>
                </c:pt>
                <c:pt idx="5298">
                  <c:v>0.27589999999999998</c:v>
                </c:pt>
                <c:pt idx="5299">
                  <c:v>0.26690000000000003</c:v>
                </c:pt>
                <c:pt idx="5300">
                  <c:v>0.22339999999999999</c:v>
                </c:pt>
                <c:pt idx="5301">
                  <c:v>0.24149999999999999</c:v>
                </c:pt>
                <c:pt idx="5302">
                  <c:v>0.22500000000000001</c:v>
                </c:pt>
                <c:pt idx="5303">
                  <c:v>0.2311</c:v>
                </c:pt>
                <c:pt idx="5304">
                  <c:v>0.22420000000000001</c:v>
                </c:pt>
                <c:pt idx="5305">
                  <c:v>0.20199999999999999</c:v>
                </c:pt>
                <c:pt idx="5306">
                  <c:v>0.19980000000000001</c:v>
                </c:pt>
                <c:pt idx="5307">
                  <c:v>0.2198</c:v>
                </c:pt>
                <c:pt idx="5308">
                  <c:v>0.2165</c:v>
                </c:pt>
                <c:pt idx="5309">
                  <c:v>0.21840000000000001</c:v>
                </c:pt>
                <c:pt idx="5310">
                  <c:v>0.23379999999999998</c:v>
                </c:pt>
                <c:pt idx="5311">
                  <c:v>0.26</c:v>
                </c:pt>
                <c:pt idx="5312">
                  <c:v>0.26539999999999997</c:v>
                </c:pt>
                <c:pt idx="5313">
                  <c:v>0.26289999999999997</c:v>
                </c:pt>
                <c:pt idx="5314">
                  <c:v>0.28139999999999998</c:v>
                </c:pt>
                <c:pt idx="5315">
                  <c:v>0.254</c:v>
                </c:pt>
                <c:pt idx="5316">
                  <c:v>0.24109999999999998</c:v>
                </c:pt>
                <c:pt idx="5317">
                  <c:v>0.22309999999999999</c:v>
                </c:pt>
                <c:pt idx="5318">
                  <c:v>0.21640000000000001</c:v>
                </c:pt>
                <c:pt idx="5319">
                  <c:v>0.20530000000000001</c:v>
                </c:pt>
                <c:pt idx="5320">
                  <c:v>0.1938</c:v>
                </c:pt>
                <c:pt idx="5321">
                  <c:v>0.20980000000000001</c:v>
                </c:pt>
                <c:pt idx="5322">
                  <c:v>0.2072</c:v>
                </c:pt>
                <c:pt idx="5323">
                  <c:v>0.19109999999999999</c:v>
                </c:pt>
                <c:pt idx="5324">
                  <c:v>0.1981</c:v>
                </c:pt>
                <c:pt idx="5325">
                  <c:v>0.20550000000000002</c:v>
                </c:pt>
                <c:pt idx="5326">
                  <c:v>0.17699999999999999</c:v>
                </c:pt>
                <c:pt idx="5327">
                  <c:v>0.1709</c:v>
                </c:pt>
                <c:pt idx="5328">
                  <c:v>0.16699999999999998</c:v>
                </c:pt>
                <c:pt idx="5329">
                  <c:v>0.1686</c:v>
                </c:pt>
                <c:pt idx="5330">
                  <c:v>0.17350000000000002</c:v>
                </c:pt>
                <c:pt idx="5331">
                  <c:v>0.1867</c:v>
                </c:pt>
                <c:pt idx="5332">
                  <c:v>0.18340000000000001</c:v>
                </c:pt>
                <c:pt idx="5333">
                  <c:v>0.18049999999999999</c:v>
                </c:pt>
                <c:pt idx="5334">
                  <c:v>0.16500000000000001</c:v>
                </c:pt>
                <c:pt idx="5335">
                  <c:v>0.16920000000000002</c:v>
                </c:pt>
                <c:pt idx="5336">
                  <c:v>0.16839999999999999</c:v>
                </c:pt>
                <c:pt idx="5337">
                  <c:v>0.14990000000000001</c:v>
                </c:pt>
                <c:pt idx="5338">
                  <c:v>0.1444</c:v>
                </c:pt>
                <c:pt idx="5339">
                  <c:v>0.14019999999999999</c:v>
                </c:pt>
                <c:pt idx="5340">
                  <c:v>0.13789999999999999</c:v>
                </c:pt>
                <c:pt idx="5341">
                  <c:v>0.14169999999999999</c:v>
                </c:pt>
                <c:pt idx="5342">
                  <c:v>0.14940000000000001</c:v>
                </c:pt>
                <c:pt idx="5343">
                  <c:v>0.1474</c:v>
                </c:pt>
                <c:pt idx="5344">
                  <c:v>0.15240000000000001</c:v>
                </c:pt>
                <c:pt idx="5345">
                  <c:v>0.13819999999999999</c:v>
                </c:pt>
                <c:pt idx="5346">
                  <c:v>0.1356</c:v>
                </c:pt>
                <c:pt idx="5347">
                  <c:v>0.13949999999999999</c:v>
                </c:pt>
                <c:pt idx="5348">
                  <c:v>0.13100000000000001</c:v>
                </c:pt>
                <c:pt idx="5349">
                  <c:v>0.14119999999999999</c:v>
                </c:pt>
                <c:pt idx="5350">
                  <c:v>0.1542</c:v>
                </c:pt>
                <c:pt idx="5351">
                  <c:v>0.1409</c:v>
                </c:pt>
                <c:pt idx="5352">
                  <c:v>0.16159999999999999</c:v>
                </c:pt>
                <c:pt idx="5353">
                  <c:v>0.15359999999999999</c:v>
                </c:pt>
                <c:pt idx="5354">
                  <c:v>0.16260000000000002</c:v>
                </c:pt>
                <c:pt idx="5355">
                  <c:v>0.14849999999999999</c:v>
                </c:pt>
                <c:pt idx="5356">
                  <c:v>0.1384</c:v>
                </c:pt>
                <c:pt idx="5357">
                  <c:v>0.13720000000000002</c:v>
                </c:pt>
                <c:pt idx="5358">
                  <c:v>0.13619999999999999</c:v>
                </c:pt>
                <c:pt idx="5359">
                  <c:v>0.13350000000000001</c:v>
                </c:pt>
                <c:pt idx="5360">
                  <c:v>0.13239999999999999</c:v>
                </c:pt>
                <c:pt idx="5361">
                  <c:v>0.1328</c:v>
                </c:pt>
                <c:pt idx="5362">
                  <c:v>0.13949999999999999</c:v>
                </c:pt>
                <c:pt idx="5363">
                  <c:v>0.13220000000000001</c:v>
                </c:pt>
                <c:pt idx="5364">
                  <c:v>0.14080000000000001</c:v>
                </c:pt>
                <c:pt idx="5365">
                  <c:v>0.1396</c:v>
                </c:pt>
                <c:pt idx="5366">
                  <c:v>0.13769999999999999</c:v>
                </c:pt>
                <c:pt idx="5367">
                  <c:v>0.1522</c:v>
                </c:pt>
                <c:pt idx="5368">
                  <c:v>0.157</c:v>
                </c:pt>
                <c:pt idx="5369">
                  <c:v>0.14679999999999999</c:v>
                </c:pt>
                <c:pt idx="5370">
                  <c:v>0.156</c:v>
                </c:pt>
                <c:pt idx="5371">
                  <c:v>0.1605</c:v>
                </c:pt>
                <c:pt idx="5372">
                  <c:v>0.15909999999999999</c:v>
                </c:pt>
                <c:pt idx="5373">
                  <c:v>0.1472</c:v>
                </c:pt>
                <c:pt idx="5374">
                  <c:v>0.1457</c:v>
                </c:pt>
                <c:pt idx="5375">
                  <c:v>0.1363</c:v>
                </c:pt>
                <c:pt idx="5376">
                  <c:v>0.1469</c:v>
                </c:pt>
                <c:pt idx="5377">
                  <c:v>0.14410000000000001</c:v>
                </c:pt>
                <c:pt idx="5378">
                  <c:v>0.15039999999999998</c:v>
                </c:pt>
                <c:pt idx="5379">
                  <c:v>0.14679999999999999</c:v>
                </c:pt>
                <c:pt idx="5380">
                  <c:v>0.15570000000000001</c:v>
                </c:pt>
                <c:pt idx="5381">
                  <c:v>0.1595</c:v>
                </c:pt>
                <c:pt idx="5382">
                  <c:v>0.16329999999999997</c:v>
                </c:pt>
                <c:pt idx="5383">
                  <c:v>0.152</c:v>
                </c:pt>
                <c:pt idx="5384">
                  <c:v>0.15820000000000001</c:v>
                </c:pt>
                <c:pt idx="5385">
                  <c:v>0.14419999999999999</c:v>
                </c:pt>
                <c:pt idx="5386">
                  <c:v>0.13900000000000001</c:v>
                </c:pt>
                <c:pt idx="5387">
                  <c:v>0.1343</c:v>
                </c:pt>
                <c:pt idx="5388">
                  <c:v>0.13119999999999998</c:v>
                </c:pt>
                <c:pt idx="5389">
                  <c:v>0.1419</c:v>
                </c:pt>
                <c:pt idx="5390">
                  <c:v>0.14199999999999999</c:v>
                </c:pt>
                <c:pt idx="5391">
                  <c:v>0.1363</c:v>
                </c:pt>
                <c:pt idx="5392">
                  <c:v>0.13470000000000001</c:v>
                </c:pt>
                <c:pt idx="5393">
                  <c:v>0.13650000000000001</c:v>
                </c:pt>
                <c:pt idx="5394">
                  <c:v>0.14050000000000001</c:v>
                </c:pt>
                <c:pt idx="5395">
                  <c:v>0.14080000000000001</c:v>
                </c:pt>
                <c:pt idx="5396">
                  <c:v>0.1464</c:v>
                </c:pt>
                <c:pt idx="5397">
                  <c:v>0.17030000000000001</c:v>
                </c:pt>
                <c:pt idx="5398">
                  <c:v>0.2097</c:v>
                </c:pt>
                <c:pt idx="5399">
                  <c:v>0.20499999999999999</c:v>
                </c:pt>
                <c:pt idx="5400">
                  <c:v>0.2014</c:v>
                </c:pt>
                <c:pt idx="5401">
                  <c:v>0.19370000000000001</c:v>
                </c:pt>
                <c:pt idx="5402">
                  <c:v>0.19409999999999999</c:v>
                </c:pt>
                <c:pt idx="5403">
                  <c:v>0.1837</c:v>
                </c:pt>
                <c:pt idx="5404">
                  <c:v>0.18479999999999999</c:v>
                </c:pt>
                <c:pt idx="5405">
                  <c:v>0.21170000000000003</c:v>
                </c:pt>
                <c:pt idx="5406">
                  <c:v>0.17249999999999999</c:v>
                </c:pt>
                <c:pt idx="5407">
                  <c:v>0.2576</c:v>
                </c:pt>
                <c:pt idx="5408">
                  <c:v>0.23850000000000002</c:v>
                </c:pt>
                <c:pt idx="5409">
                  <c:v>0.1875</c:v>
                </c:pt>
                <c:pt idx="5410">
                  <c:v>0.16639999999999999</c:v>
                </c:pt>
                <c:pt idx="5411">
                  <c:v>0.15629999999999999</c:v>
                </c:pt>
                <c:pt idx="5412">
                  <c:v>0.1477</c:v>
                </c:pt>
                <c:pt idx="5413">
                  <c:v>0.15579999999999999</c:v>
                </c:pt>
                <c:pt idx="5414">
                  <c:v>0.14960000000000001</c:v>
                </c:pt>
                <c:pt idx="5415">
                  <c:v>0.14760000000000001</c:v>
                </c:pt>
                <c:pt idx="5416">
                  <c:v>0.13200000000000001</c:v>
                </c:pt>
                <c:pt idx="5417">
                  <c:v>0.13539999999999999</c:v>
                </c:pt>
                <c:pt idx="5418">
                  <c:v>0.13550000000000001</c:v>
                </c:pt>
                <c:pt idx="5419">
                  <c:v>0.13039999999999999</c:v>
                </c:pt>
                <c:pt idx="5420">
                  <c:v>0.12820000000000001</c:v>
                </c:pt>
                <c:pt idx="5421">
                  <c:v>0.12670000000000001</c:v>
                </c:pt>
                <c:pt idx="5422">
                  <c:v>0.1244</c:v>
                </c:pt>
                <c:pt idx="5423">
                  <c:v>0.1197</c:v>
                </c:pt>
                <c:pt idx="5424">
                  <c:v>0.1177</c:v>
                </c:pt>
                <c:pt idx="5425">
                  <c:v>0.12740000000000001</c:v>
                </c:pt>
                <c:pt idx="5426">
                  <c:v>0.1202</c:v>
                </c:pt>
                <c:pt idx="5427">
                  <c:v>0.12869999999999998</c:v>
                </c:pt>
                <c:pt idx="5428">
                  <c:v>0.1305</c:v>
                </c:pt>
                <c:pt idx="5429">
                  <c:v>0.1283</c:v>
                </c:pt>
                <c:pt idx="5430">
                  <c:v>0.12720000000000001</c:v>
                </c:pt>
                <c:pt idx="5431">
                  <c:v>0.11869999999999999</c:v>
                </c:pt>
                <c:pt idx="5432">
                  <c:v>0.1244</c:v>
                </c:pt>
                <c:pt idx="5433">
                  <c:v>0.13369999999999999</c:v>
                </c:pt>
                <c:pt idx="5434">
                  <c:v>0.12859999999999999</c:v>
                </c:pt>
                <c:pt idx="5435">
                  <c:v>0.1242</c:v>
                </c:pt>
                <c:pt idx="5436">
                  <c:v>0.1139</c:v>
                </c:pt>
                <c:pt idx="5437">
                  <c:v>0.115</c:v>
                </c:pt>
                <c:pt idx="5438">
                  <c:v>0.1166</c:v>
                </c:pt>
                <c:pt idx="5439">
                  <c:v>0.12050000000000001</c:v>
                </c:pt>
                <c:pt idx="5440">
                  <c:v>0.1168</c:v>
                </c:pt>
                <c:pt idx="5441">
                  <c:v>0.11550000000000001</c:v>
                </c:pt>
                <c:pt idx="5442">
                  <c:v>0.11810000000000001</c:v>
                </c:pt>
                <c:pt idx="5443">
                  <c:v>0.12640000000000001</c:v>
                </c:pt>
                <c:pt idx="5444">
                  <c:v>0.12189999999999999</c:v>
                </c:pt>
                <c:pt idx="5445">
                  <c:v>0.1143</c:v>
                </c:pt>
                <c:pt idx="5446">
                  <c:v>0.1134</c:v>
                </c:pt>
                <c:pt idx="5447">
                  <c:v>0.12269999999999999</c:v>
                </c:pt>
                <c:pt idx="5448">
                  <c:v>0.12380000000000001</c:v>
                </c:pt>
                <c:pt idx="5449">
                  <c:v>0.13449999999999998</c:v>
                </c:pt>
                <c:pt idx="5450">
                  <c:v>0.1363</c:v>
                </c:pt>
                <c:pt idx="5451">
                  <c:v>0.13650000000000001</c:v>
                </c:pt>
                <c:pt idx="5452">
                  <c:v>0.12939999999999999</c:v>
                </c:pt>
                <c:pt idx="5453">
                  <c:v>0.13119999999999998</c:v>
                </c:pt>
                <c:pt idx="5454">
                  <c:v>0.13419999999999999</c:v>
                </c:pt>
                <c:pt idx="5455">
                  <c:v>0.1348</c:v>
                </c:pt>
                <c:pt idx="5456">
                  <c:v>0.1198</c:v>
                </c:pt>
                <c:pt idx="5457">
                  <c:v>0.1202</c:v>
                </c:pt>
                <c:pt idx="5458">
                  <c:v>0.11939999999999999</c:v>
                </c:pt>
                <c:pt idx="5459">
                  <c:v>0.12509999999999999</c:v>
                </c:pt>
                <c:pt idx="5460">
                  <c:v>0.17499999999999999</c:v>
                </c:pt>
                <c:pt idx="5461">
                  <c:v>0.15160000000000001</c:v>
                </c:pt>
                <c:pt idx="5462">
                  <c:v>0.17850000000000002</c:v>
                </c:pt>
                <c:pt idx="5463">
                  <c:v>0.18140000000000001</c:v>
                </c:pt>
                <c:pt idx="5464">
                  <c:v>0.16300000000000001</c:v>
                </c:pt>
                <c:pt idx="5465">
                  <c:v>0.1537</c:v>
                </c:pt>
                <c:pt idx="5466">
                  <c:v>0.15529999999999999</c:v>
                </c:pt>
                <c:pt idx="5467">
                  <c:v>0.15920000000000001</c:v>
                </c:pt>
                <c:pt idx="5468">
                  <c:v>0.13300000000000001</c:v>
                </c:pt>
                <c:pt idx="5469">
                  <c:v>0.1202</c:v>
                </c:pt>
                <c:pt idx="5470">
                  <c:v>0.1229</c:v>
                </c:pt>
                <c:pt idx="5471">
                  <c:v>0.14499999999999999</c:v>
                </c:pt>
                <c:pt idx="5472">
                  <c:v>0.13100000000000001</c:v>
                </c:pt>
                <c:pt idx="5473">
                  <c:v>0.12390000000000001</c:v>
                </c:pt>
                <c:pt idx="5474">
                  <c:v>0.14019999999999999</c:v>
                </c:pt>
                <c:pt idx="5475">
                  <c:v>0.13289999999999999</c:v>
                </c:pt>
                <c:pt idx="5476">
                  <c:v>0.13570000000000002</c:v>
                </c:pt>
                <c:pt idx="5477">
                  <c:v>0.1363</c:v>
                </c:pt>
                <c:pt idx="5478">
                  <c:v>0.12990000000000002</c:v>
                </c:pt>
                <c:pt idx="5479">
                  <c:v>0.12839999999999999</c:v>
                </c:pt>
                <c:pt idx="5480">
                  <c:v>0.1348</c:v>
                </c:pt>
                <c:pt idx="5481">
                  <c:v>0.1338</c:v>
                </c:pt>
                <c:pt idx="5482">
                  <c:v>0.15359999999999999</c:v>
                </c:pt>
                <c:pt idx="5483">
                  <c:v>0.15909999999999999</c:v>
                </c:pt>
                <c:pt idx="5484">
                  <c:v>0.16690000000000002</c:v>
                </c:pt>
                <c:pt idx="5485">
                  <c:v>0.16120000000000001</c:v>
                </c:pt>
                <c:pt idx="5486">
                  <c:v>0.16210000000000002</c:v>
                </c:pt>
                <c:pt idx="5487">
                  <c:v>0.15279999999999999</c:v>
                </c:pt>
                <c:pt idx="5488">
                  <c:v>0.14410000000000001</c:v>
                </c:pt>
                <c:pt idx="5489">
                  <c:v>0.13750000000000001</c:v>
                </c:pt>
                <c:pt idx="5490">
                  <c:v>0.13339999999999999</c:v>
                </c:pt>
                <c:pt idx="5491">
                  <c:v>0.13019999999999998</c:v>
                </c:pt>
                <c:pt idx="5492">
                  <c:v>0.1346</c:v>
                </c:pt>
                <c:pt idx="5493">
                  <c:v>0.1424</c:v>
                </c:pt>
                <c:pt idx="5494">
                  <c:v>0.15359999999999999</c:v>
                </c:pt>
                <c:pt idx="5495">
                  <c:v>0.16190000000000002</c:v>
                </c:pt>
                <c:pt idx="5496">
                  <c:v>0.17059999999999997</c:v>
                </c:pt>
                <c:pt idx="5497">
                  <c:v>0.18559999999999999</c:v>
                </c:pt>
                <c:pt idx="5498">
                  <c:v>0.19320000000000001</c:v>
                </c:pt>
                <c:pt idx="5499">
                  <c:v>0.2208</c:v>
                </c:pt>
                <c:pt idx="5500">
                  <c:v>0.22510000000000002</c:v>
                </c:pt>
                <c:pt idx="5501">
                  <c:v>0.18710000000000002</c:v>
                </c:pt>
                <c:pt idx="5502">
                  <c:v>0.18739999999999998</c:v>
                </c:pt>
                <c:pt idx="5503">
                  <c:v>0.14380000000000001</c:v>
                </c:pt>
                <c:pt idx="5504">
                  <c:v>0.1474</c:v>
                </c:pt>
                <c:pt idx="5505">
                  <c:v>0.14169999999999999</c:v>
                </c:pt>
                <c:pt idx="5506">
                  <c:v>0.14480000000000001</c:v>
                </c:pt>
                <c:pt idx="5507">
                  <c:v>0.13369999999999999</c:v>
                </c:pt>
                <c:pt idx="5508">
                  <c:v>0.13720000000000002</c:v>
                </c:pt>
                <c:pt idx="5509">
                  <c:v>0.13350000000000001</c:v>
                </c:pt>
                <c:pt idx="5510">
                  <c:v>0.1285</c:v>
                </c:pt>
                <c:pt idx="5511">
                  <c:v>0.1242</c:v>
                </c:pt>
                <c:pt idx="5512">
                  <c:v>0.1241</c:v>
                </c:pt>
                <c:pt idx="5513">
                  <c:v>0.12429999999999999</c:v>
                </c:pt>
                <c:pt idx="5514">
                  <c:v>0.1234</c:v>
                </c:pt>
                <c:pt idx="5515">
                  <c:v>0.13150000000000001</c:v>
                </c:pt>
                <c:pt idx="5516">
                  <c:v>0.129</c:v>
                </c:pt>
                <c:pt idx="5517">
                  <c:v>0.1333</c:v>
                </c:pt>
                <c:pt idx="5518">
                  <c:v>0.14069999999999999</c:v>
                </c:pt>
                <c:pt idx="5519">
                  <c:v>0.14119999999999999</c:v>
                </c:pt>
                <c:pt idx="5520">
                  <c:v>0.12140000000000001</c:v>
                </c:pt>
                <c:pt idx="5521">
                  <c:v>0.11789999999999999</c:v>
                </c:pt>
                <c:pt idx="5522">
                  <c:v>0.1222</c:v>
                </c:pt>
                <c:pt idx="5523">
                  <c:v>0.12640000000000001</c:v>
                </c:pt>
                <c:pt idx="5524">
                  <c:v>0.11749999999999999</c:v>
                </c:pt>
                <c:pt idx="5525">
                  <c:v>0.12640000000000001</c:v>
                </c:pt>
                <c:pt idx="5526">
                  <c:v>0.12720000000000001</c:v>
                </c:pt>
                <c:pt idx="5527">
                  <c:v>0.13189999999999999</c:v>
                </c:pt>
                <c:pt idx="5528">
                  <c:v>0.12789999999999999</c:v>
                </c:pt>
                <c:pt idx="5529">
                  <c:v>0.122</c:v>
                </c:pt>
                <c:pt idx="5530">
                  <c:v>0.11710000000000001</c:v>
                </c:pt>
                <c:pt idx="5531">
                  <c:v>0.11449999999999999</c:v>
                </c:pt>
                <c:pt idx="5532">
                  <c:v>0.11269999999999999</c:v>
                </c:pt>
                <c:pt idx="5533">
                  <c:v>0.1143</c:v>
                </c:pt>
                <c:pt idx="5534">
                  <c:v>0.1144</c:v>
                </c:pt>
                <c:pt idx="5535" formatCode="General">
                  <c:v>0.11990000000000001</c:v>
                </c:pt>
                <c:pt idx="5536" formatCode="General">
                  <c:v>0.1295</c:v>
                </c:pt>
                <c:pt idx="5537" formatCode="General">
                  <c:v>0.13369999999999999</c:v>
                </c:pt>
                <c:pt idx="5538">
                  <c:v>0.1404</c:v>
                </c:pt>
                <c:pt idx="5539">
                  <c:v>0.1285</c:v>
                </c:pt>
                <c:pt idx="5540">
                  <c:v>0.11849999999999999</c:v>
                </c:pt>
                <c:pt idx="5541">
                  <c:v>0.1167</c:v>
                </c:pt>
                <c:pt idx="5542">
                  <c:v>0.11320000000000001</c:v>
                </c:pt>
                <c:pt idx="5543">
                  <c:v>0.11560000000000001</c:v>
                </c:pt>
                <c:pt idx="5544">
                  <c:v>0.1149</c:v>
                </c:pt>
                <c:pt idx="5545">
                  <c:v>0.11259999999999999</c:v>
                </c:pt>
                <c:pt idx="5546">
                  <c:v>0.11539999999999999</c:v>
                </c:pt>
                <c:pt idx="5547">
                  <c:v>0.11230000000000001</c:v>
                </c:pt>
                <c:pt idx="5548">
                  <c:v>0.11869999999999999</c:v>
                </c:pt>
                <c:pt idx="5549">
                  <c:v>0.12480000000000001</c:v>
                </c:pt>
                <c:pt idx="5550">
                  <c:v>0.1278</c:v>
                </c:pt>
                <c:pt idx="5551">
                  <c:v>0.11539999999999999</c:v>
                </c:pt>
                <c:pt idx="5552">
                  <c:v>0.1177</c:v>
                </c:pt>
                <c:pt idx="5553">
                  <c:v>0.11070000000000001</c:v>
                </c:pt>
                <c:pt idx="5554">
                  <c:v>0.1081</c:v>
                </c:pt>
                <c:pt idx="5555">
                  <c:v>0.10630000000000001</c:v>
                </c:pt>
                <c:pt idx="5556">
                  <c:v>0.10580000000000001</c:v>
                </c:pt>
                <c:pt idx="5557">
                  <c:v>0.1188</c:v>
                </c:pt>
                <c:pt idx="5558">
                  <c:v>0.11990000000000001</c:v>
                </c:pt>
                <c:pt idx="5559">
                  <c:v>0.11810000000000001</c:v>
                </c:pt>
                <c:pt idx="5560">
                  <c:v>0.1193</c:v>
                </c:pt>
                <c:pt idx="5561">
                  <c:v>0.10970000000000001</c:v>
                </c:pt>
                <c:pt idx="5562">
                  <c:v>0.1137</c:v>
                </c:pt>
                <c:pt idx="5563">
                  <c:v>0.11289999999999999</c:v>
                </c:pt>
                <c:pt idx="5564">
                  <c:v>0.11449999999999999</c:v>
                </c:pt>
                <c:pt idx="5565">
                  <c:v>0.10880000000000001</c:v>
                </c:pt>
                <c:pt idx="5566">
                  <c:v>0.1085</c:v>
                </c:pt>
                <c:pt idx="5567">
                  <c:v>0.11070000000000001</c:v>
                </c:pt>
                <c:pt idx="5568">
                  <c:v>0.1074</c:v>
                </c:pt>
                <c:pt idx="5569">
                  <c:v>0.1197</c:v>
                </c:pt>
                <c:pt idx="5570">
                  <c:v>0.1176</c:v>
                </c:pt>
                <c:pt idx="5571">
                  <c:v>0.1149</c:v>
                </c:pt>
                <c:pt idx="5572">
                  <c:v>0.1157</c:v>
                </c:pt>
                <c:pt idx="5573">
                  <c:v>0.1174</c:v>
                </c:pt>
                <c:pt idx="5574">
                  <c:v>0.11710000000000001</c:v>
                </c:pt>
                <c:pt idx="5575">
                  <c:v>0.11470000000000001</c:v>
                </c:pt>
                <c:pt idx="5576">
                  <c:v>0.12089999999999999</c:v>
                </c:pt>
                <c:pt idx="5577">
                  <c:v>0.12920000000000001</c:v>
                </c:pt>
                <c:pt idx="5578">
                  <c:v>0.12539999999999998</c:v>
                </c:pt>
                <c:pt idx="5579">
                  <c:v>0.11810000000000001</c:v>
                </c:pt>
                <c:pt idx="5580">
                  <c:v>0.1096</c:v>
                </c:pt>
                <c:pt idx="5581">
                  <c:v>0.1124</c:v>
                </c:pt>
                <c:pt idx="5582">
                  <c:v>0.11449999999999999</c:v>
                </c:pt>
                <c:pt idx="5583">
                  <c:v>0.1186</c:v>
                </c:pt>
                <c:pt idx="5584">
                  <c:v>0.12300000000000001</c:v>
                </c:pt>
                <c:pt idx="5585">
                  <c:v>0.1166</c:v>
                </c:pt>
                <c:pt idx="5586">
                  <c:v>0.11349999999999999</c:v>
                </c:pt>
                <c:pt idx="5587">
                  <c:v>0.12300000000000001</c:v>
                </c:pt>
                <c:pt idx="5588">
                  <c:v>0.11630000000000001</c:v>
                </c:pt>
                <c:pt idx="5589">
                  <c:v>0.11210000000000001</c:v>
                </c:pt>
                <c:pt idx="5590">
                  <c:v>0.1128</c:v>
                </c:pt>
                <c:pt idx="5591">
                  <c:v>0.1134</c:v>
                </c:pt>
                <c:pt idx="5592">
                  <c:v>0.12470000000000001</c:v>
                </c:pt>
                <c:pt idx="5593">
                  <c:v>0.12809999999999999</c:v>
                </c:pt>
                <c:pt idx="5594">
                  <c:v>0.13119999999999998</c:v>
                </c:pt>
                <c:pt idx="5595">
                  <c:v>0.12960000000000002</c:v>
                </c:pt>
                <c:pt idx="5596">
                  <c:v>0.125</c:v>
                </c:pt>
                <c:pt idx="5597">
                  <c:v>0.1153</c:v>
                </c:pt>
                <c:pt idx="5598">
                  <c:v>0.1142</c:v>
                </c:pt>
                <c:pt idx="5599">
                  <c:v>0.11539999999999999</c:v>
                </c:pt>
                <c:pt idx="5600">
                  <c:v>0.12369999999999999</c:v>
                </c:pt>
                <c:pt idx="5601">
                  <c:v>0.12380000000000001</c:v>
                </c:pt>
                <c:pt idx="5602">
                  <c:v>0.11789999999999999</c:v>
                </c:pt>
                <c:pt idx="5603">
                  <c:v>0.12890000000000001</c:v>
                </c:pt>
                <c:pt idx="5604">
                  <c:v>0.12390000000000001</c:v>
                </c:pt>
                <c:pt idx="5605">
                  <c:v>0.12869999999999998</c:v>
                </c:pt>
                <c:pt idx="5606">
                  <c:v>0.14050000000000001</c:v>
                </c:pt>
                <c:pt idx="5607">
                  <c:v>0.1507</c:v>
                </c:pt>
                <c:pt idx="5608">
                  <c:v>0.15770000000000001</c:v>
                </c:pt>
                <c:pt idx="5609">
                  <c:v>0.15960000000000002</c:v>
                </c:pt>
                <c:pt idx="5610">
                  <c:v>0.14660000000000001</c:v>
                </c:pt>
                <c:pt idx="5611">
                  <c:v>0.14419999999999999</c:v>
                </c:pt>
                <c:pt idx="5612">
                  <c:v>0.14929999999999999</c:v>
                </c:pt>
                <c:pt idx="5613">
                  <c:v>0.14150000000000001</c:v>
                </c:pt>
                <c:pt idx="5614">
                  <c:v>0.14630000000000001</c:v>
                </c:pt>
                <c:pt idx="5615">
                  <c:v>0.1084</c:v>
                </c:pt>
                <c:pt idx="5616">
                  <c:v>0.1076</c:v>
                </c:pt>
                <c:pt idx="5617">
                  <c:v>0.1085</c:v>
                </c:pt>
                <c:pt idx="5618">
                  <c:v>0.1036</c:v>
                </c:pt>
                <c:pt idx="5619">
                  <c:v>0.1082</c:v>
                </c:pt>
                <c:pt idx="5620">
                  <c:v>0.1011</c:v>
                </c:pt>
                <c:pt idx="5621">
                  <c:v>0.10589999999999999</c:v>
                </c:pt>
                <c:pt idx="5622">
                  <c:v>0.10679999999999999</c:v>
                </c:pt>
                <c:pt idx="5623">
                  <c:v>0.10460000000000001</c:v>
                </c:pt>
                <c:pt idx="5624">
                  <c:v>0.1057</c:v>
                </c:pt>
                <c:pt idx="5625">
                  <c:v>9.7699999999999995E-2</c:v>
                </c:pt>
                <c:pt idx="5626">
                  <c:v>9.9600000000000008E-2</c:v>
                </c:pt>
                <c:pt idx="5627">
                  <c:v>0.10210000000000001</c:v>
                </c:pt>
                <c:pt idx="5628">
                  <c:v>0.106</c:v>
                </c:pt>
                <c:pt idx="5629">
                  <c:v>0.10400000000000001</c:v>
                </c:pt>
                <c:pt idx="5630">
                  <c:v>0.1042</c:v>
                </c:pt>
                <c:pt idx="5631">
                  <c:v>0.1065</c:v>
                </c:pt>
                <c:pt idx="5632">
                  <c:v>0.15590000000000001</c:v>
                </c:pt>
                <c:pt idx="5633">
                  <c:v>0.14660000000000001</c:v>
                </c:pt>
                <c:pt idx="5634">
                  <c:v>0.12039999999999999</c:v>
                </c:pt>
                <c:pt idx="5635">
                  <c:v>0.10929999999999999</c:v>
                </c:pt>
                <c:pt idx="5636">
                  <c:v>0.1072</c:v>
                </c:pt>
                <c:pt idx="5637">
                  <c:v>0.1002</c:v>
                </c:pt>
                <c:pt idx="5638">
                  <c:v>9.9900000000000003E-2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D5-4714-8DA8-58EA30FBFE62}"/>
            </c:ext>
          </c:extLst>
        </c:ser>
        <c:ser>
          <c:idx val="1"/>
          <c:order val="1"/>
          <c:tx>
            <c:strRef>
              <c:f>'Volatility Chart'!$C$2</c:f>
              <c:strCache>
                <c:ptCount val="1"/>
                <c:pt idx="0">
                  <c:v>Average VIX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'Volatility Chart'!$A$3:$A$5641</c:f>
              <c:numCache>
                <c:formatCode>yyyy\-mm\-dd</c:formatCode>
                <c:ptCount val="5639"/>
                <c:pt idx="0">
                  <c:v>34698</c:v>
                </c:pt>
                <c:pt idx="1">
                  <c:v>34702</c:v>
                </c:pt>
                <c:pt idx="2">
                  <c:v>34703</c:v>
                </c:pt>
                <c:pt idx="3">
                  <c:v>34704</c:v>
                </c:pt>
                <c:pt idx="4">
                  <c:v>34705</c:v>
                </c:pt>
                <c:pt idx="5">
                  <c:v>34708</c:v>
                </c:pt>
                <c:pt idx="6">
                  <c:v>34709</c:v>
                </c:pt>
                <c:pt idx="7">
                  <c:v>34710</c:v>
                </c:pt>
                <c:pt idx="8">
                  <c:v>34711</c:v>
                </c:pt>
                <c:pt idx="9">
                  <c:v>34712</c:v>
                </c:pt>
                <c:pt idx="10">
                  <c:v>34715</c:v>
                </c:pt>
                <c:pt idx="11">
                  <c:v>34716</c:v>
                </c:pt>
                <c:pt idx="12">
                  <c:v>34717</c:v>
                </c:pt>
                <c:pt idx="13">
                  <c:v>34718</c:v>
                </c:pt>
                <c:pt idx="14">
                  <c:v>34719</c:v>
                </c:pt>
                <c:pt idx="15">
                  <c:v>34722</c:v>
                </c:pt>
                <c:pt idx="16">
                  <c:v>34723</c:v>
                </c:pt>
                <c:pt idx="17">
                  <c:v>34724</c:v>
                </c:pt>
                <c:pt idx="18">
                  <c:v>34725</c:v>
                </c:pt>
                <c:pt idx="19">
                  <c:v>34726</c:v>
                </c:pt>
                <c:pt idx="20">
                  <c:v>34729</c:v>
                </c:pt>
                <c:pt idx="21">
                  <c:v>34730</c:v>
                </c:pt>
                <c:pt idx="22">
                  <c:v>34731</c:v>
                </c:pt>
                <c:pt idx="23">
                  <c:v>34732</c:v>
                </c:pt>
                <c:pt idx="24">
                  <c:v>34733</c:v>
                </c:pt>
                <c:pt idx="25">
                  <c:v>34736</c:v>
                </c:pt>
                <c:pt idx="26">
                  <c:v>34737</c:v>
                </c:pt>
                <c:pt idx="27">
                  <c:v>34738</c:v>
                </c:pt>
                <c:pt idx="28">
                  <c:v>34739</c:v>
                </c:pt>
                <c:pt idx="29">
                  <c:v>34740</c:v>
                </c:pt>
                <c:pt idx="30">
                  <c:v>34743</c:v>
                </c:pt>
                <c:pt idx="31">
                  <c:v>34744</c:v>
                </c:pt>
                <c:pt idx="32">
                  <c:v>34745</c:v>
                </c:pt>
                <c:pt idx="33">
                  <c:v>34746</c:v>
                </c:pt>
                <c:pt idx="34">
                  <c:v>34747</c:v>
                </c:pt>
                <c:pt idx="35">
                  <c:v>34751</c:v>
                </c:pt>
                <c:pt idx="36">
                  <c:v>34752</c:v>
                </c:pt>
                <c:pt idx="37">
                  <c:v>34753</c:v>
                </c:pt>
                <c:pt idx="38">
                  <c:v>34754</c:v>
                </c:pt>
                <c:pt idx="39">
                  <c:v>34757</c:v>
                </c:pt>
                <c:pt idx="40">
                  <c:v>34758</c:v>
                </c:pt>
                <c:pt idx="41">
                  <c:v>34759</c:v>
                </c:pt>
                <c:pt idx="42">
                  <c:v>34760</c:v>
                </c:pt>
                <c:pt idx="43">
                  <c:v>34761</c:v>
                </c:pt>
                <c:pt idx="44">
                  <c:v>34764</c:v>
                </c:pt>
                <c:pt idx="45">
                  <c:v>34765</c:v>
                </c:pt>
                <c:pt idx="46">
                  <c:v>34766</c:v>
                </c:pt>
                <c:pt idx="47">
                  <c:v>34767</c:v>
                </c:pt>
                <c:pt idx="48">
                  <c:v>34768</c:v>
                </c:pt>
                <c:pt idx="49">
                  <c:v>34771</c:v>
                </c:pt>
                <c:pt idx="50">
                  <c:v>34772</c:v>
                </c:pt>
                <c:pt idx="51">
                  <c:v>34773</c:v>
                </c:pt>
                <c:pt idx="52">
                  <c:v>34774</c:v>
                </c:pt>
                <c:pt idx="53">
                  <c:v>34775</c:v>
                </c:pt>
                <c:pt idx="54">
                  <c:v>34778</c:v>
                </c:pt>
                <c:pt idx="55">
                  <c:v>34779</c:v>
                </c:pt>
                <c:pt idx="56">
                  <c:v>34780</c:v>
                </c:pt>
                <c:pt idx="57">
                  <c:v>34781</c:v>
                </c:pt>
                <c:pt idx="58">
                  <c:v>34782</c:v>
                </c:pt>
                <c:pt idx="59">
                  <c:v>34785</c:v>
                </c:pt>
                <c:pt idx="60">
                  <c:v>34786</c:v>
                </c:pt>
                <c:pt idx="61">
                  <c:v>34787</c:v>
                </c:pt>
                <c:pt idx="62">
                  <c:v>34788</c:v>
                </c:pt>
                <c:pt idx="63">
                  <c:v>34789</c:v>
                </c:pt>
                <c:pt idx="64">
                  <c:v>34792</c:v>
                </c:pt>
                <c:pt idx="65">
                  <c:v>34793</c:v>
                </c:pt>
                <c:pt idx="66">
                  <c:v>34794</c:v>
                </c:pt>
                <c:pt idx="67">
                  <c:v>34795</c:v>
                </c:pt>
                <c:pt idx="68">
                  <c:v>34796</c:v>
                </c:pt>
                <c:pt idx="69">
                  <c:v>34799</c:v>
                </c:pt>
                <c:pt idx="70">
                  <c:v>34800</c:v>
                </c:pt>
                <c:pt idx="71">
                  <c:v>34801</c:v>
                </c:pt>
                <c:pt idx="72">
                  <c:v>34802</c:v>
                </c:pt>
                <c:pt idx="73">
                  <c:v>34806</c:v>
                </c:pt>
                <c:pt idx="74">
                  <c:v>34807</c:v>
                </c:pt>
                <c:pt idx="75">
                  <c:v>34808</c:v>
                </c:pt>
                <c:pt idx="76">
                  <c:v>34809</c:v>
                </c:pt>
                <c:pt idx="77">
                  <c:v>34810</c:v>
                </c:pt>
                <c:pt idx="78">
                  <c:v>34813</c:v>
                </c:pt>
                <c:pt idx="79">
                  <c:v>34814</c:v>
                </c:pt>
                <c:pt idx="80">
                  <c:v>34815</c:v>
                </c:pt>
                <c:pt idx="81">
                  <c:v>34816</c:v>
                </c:pt>
                <c:pt idx="82">
                  <c:v>34817</c:v>
                </c:pt>
                <c:pt idx="83">
                  <c:v>34820</c:v>
                </c:pt>
                <c:pt idx="84">
                  <c:v>34821</c:v>
                </c:pt>
                <c:pt idx="85">
                  <c:v>34822</c:v>
                </c:pt>
                <c:pt idx="86">
                  <c:v>34823</c:v>
                </c:pt>
                <c:pt idx="87">
                  <c:v>34824</c:v>
                </c:pt>
                <c:pt idx="88">
                  <c:v>34827</c:v>
                </c:pt>
                <c:pt idx="89">
                  <c:v>34828</c:v>
                </c:pt>
                <c:pt idx="90">
                  <c:v>34829</c:v>
                </c:pt>
                <c:pt idx="91">
                  <c:v>34830</c:v>
                </c:pt>
                <c:pt idx="92">
                  <c:v>34831</c:v>
                </c:pt>
                <c:pt idx="93">
                  <c:v>34834</c:v>
                </c:pt>
                <c:pt idx="94">
                  <c:v>34835</c:v>
                </c:pt>
                <c:pt idx="95">
                  <c:v>34836</c:v>
                </c:pt>
                <c:pt idx="96">
                  <c:v>34837</c:v>
                </c:pt>
                <c:pt idx="97">
                  <c:v>34838</c:v>
                </c:pt>
                <c:pt idx="98">
                  <c:v>34841</c:v>
                </c:pt>
                <c:pt idx="99">
                  <c:v>34842</c:v>
                </c:pt>
                <c:pt idx="100">
                  <c:v>34843</c:v>
                </c:pt>
                <c:pt idx="101">
                  <c:v>34844</c:v>
                </c:pt>
                <c:pt idx="102">
                  <c:v>34845</c:v>
                </c:pt>
                <c:pt idx="103">
                  <c:v>34849</c:v>
                </c:pt>
                <c:pt idx="104">
                  <c:v>34850</c:v>
                </c:pt>
                <c:pt idx="105">
                  <c:v>34851</c:v>
                </c:pt>
                <c:pt idx="106">
                  <c:v>34852</c:v>
                </c:pt>
                <c:pt idx="107">
                  <c:v>34855</c:v>
                </c:pt>
                <c:pt idx="108">
                  <c:v>34856</c:v>
                </c:pt>
                <c:pt idx="109">
                  <c:v>34857</c:v>
                </c:pt>
                <c:pt idx="110">
                  <c:v>34858</c:v>
                </c:pt>
                <c:pt idx="111">
                  <c:v>34859</c:v>
                </c:pt>
                <c:pt idx="112">
                  <c:v>34862</c:v>
                </c:pt>
                <c:pt idx="113">
                  <c:v>34863</c:v>
                </c:pt>
                <c:pt idx="114">
                  <c:v>34864</c:v>
                </c:pt>
                <c:pt idx="115">
                  <c:v>34865</c:v>
                </c:pt>
                <c:pt idx="116">
                  <c:v>34866</c:v>
                </c:pt>
                <c:pt idx="117">
                  <c:v>34869</c:v>
                </c:pt>
                <c:pt idx="118">
                  <c:v>34870</c:v>
                </c:pt>
                <c:pt idx="119">
                  <c:v>34871</c:v>
                </c:pt>
                <c:pt idx="120">
                  <c:v>34872</c:v>
                </c:pt>
                <c:pt idx="121">
                  <c:v>34873</c:v>
                </c:pt>
                <c:pt idx="122">
                  <c:v>34876</c:v>
                </c:pt>
                <c:pt idx="123">
                  <c:v>34877</c:v>
                </c:pt>
                <c:pt idx="124">
                  <c:v>34878</c:v>
                </c:pt>
                <c:pt idx="125">
                  <c:v>34879</c:v>
                </c:pt>
                <c:pt idx="126">
                  <c:v>34880</c:v>
                </c:pt>
                <c:pt idx="127">
                  <c:v>34883</c:v>
                </c:pt>
                <c:pt idx="128">
                  <c:v>34885</c:v>
                </c:pt>
                <c:pt idx="129">
                  <c:v>34886</c:v>
                </c:pt>
                <c:pt idx="130">
                  <c:v>34887</c:v>
                </c:pt>
                <c:pt idx="131">
                  <c:v>34890</c:v>
                </c:pt>
                <c:pt idx="132">
                  <c:v>34891</c:v>
                </c:pt>
                <c:pt idx="133">
                  <c:v>34892</c:v>
                </c:pt>
                <c:pt idx="134">
                  <c:v>34893</c:v>
                </c:pt>
                <c:pt idx="135">
                  <c:v>34894</c:v>
                </c:pt>
                <c:pt idx="136">
                  <c:v>34897</c:v>
                </c:pt>
                <c:pt idx="137">
                  <c:v>34898</c:v>
                </c:pt>
                <c:pt idx="138">
                  <c:v>34899</c:v>
                </c:pt>
                <c:pt idx="139">
                  <c:v>34900</c:v>
                </c:pt>
                <c:pt idx="140">
                  <c:v>34901</c:v>
                </c:pt>
                <c:pt idx="141">
                  <c:v>34904</c:v>
                </c:pt>
                <c:pt idx="142">
                  <c:v>34905</c:v>
                </c:pt>
                <c:pt idx="143">
                  <c:v>34906</c:v>
                </c:pt>
                <c:pt idx="144">
                  <c:v>34907</c:v>
                </c:pt>
                <c:pt idx="145">
                  <c:v>34908</c:v>
                </c:pt>
                <c:pt idx="146">
                  <c:v>34911</c:v>
                </c:pt>
                <c:pt idx="147">
                  <c:v>34912</c:v>
                </c:pt>
                <c:pt idx="148">
                  <c:v>34913</c:v>
                </c:pt>
                <c:pt idx="149">
                  <c:v>34914</c:v>
                </c:pt>
                <c:pt idx="150">
                  <c:v>34915</c:v>
                </c:pt>
                <c:pt idx="151">
                  <c:v>34918</c:v>
                </c:pt>
                <c:pt idx="152">
                  <c:v>34919</c:v>
                </c:pt>
                <c:pt idx="153">
                  <c:v>34920</c:v>
                </c:pt>
                <c:pt idx="154">
                  <c:v>34921</c:v>
                </c:pt>
                <c:pt idx="155">
                  <c:v>34922</c:v>
                </c:pt>
                <c:pt idx="156">
                  <c:v>34925</c:v>
                </c:pt>
                <c:pt idx="157">
                  <c:v>34926</c:v>
                </c:pt>
                <c:pt idx="158">
                  <c:v>34927</c:v>
                </c:pt>
                <c:pt idx="159">
                  <c:v>34928</c:v>
                </c:pt>
                <c:pt idx="160">
                  <c:v>34929</c:v>
                </c:pt>
                <c:pt idx="161">
                  <c:v>34932</c:v>
                </c:pt>
                <c:pt idx="162">
                  <c:v>34933</c:v>
                </c:pt>
                <c:pt idx="163">
                  <c:v>34934</c:v>
                </c:pt>
                <c:pt idx="164">
                  <c:v>34935</c:v>
                </c:pt>
                <c:pt idx="165">
                  <c:v>34936</c:v>
                </c:pt>
                <c:pt idx="166">
                  <c:v>34939</c:v>
                </c:pt>
                <c:pt idx="167">
                  <c:v>34940</c:v>
                </c:pt>
                <c:pt idx="168">
                  <c:v>34941</c:v>
                </c:pt>
                <c:pt idx="169">
                  <c:v>34942</c:v>
                </c:pt>
                <c:pt idx="170">
                  <c:v>34943</c:v>
                </c:pt>
                <c:pt idx="171">
                  <c:v>34947</c:v>
                </c:pt>
                <c:pt idx="172">
                  <c:v>34948</c:v>
                </c:pt>
                <c:pt idx="173">
                  <c:v>34949</c:v>
                </c:pt>
                <c:pt idx="174">
                  <c:v>34950</c:v>
                </c:pt>
                <c:pt idx="175">
                  <c:v>34953</c:v>
                </c:pt>
                <c:pt idx="176">
                  <c:v>34954</c:v>
                </c:pt>
                <c:pt idx="177">
                  <c:v>34955</c:v>
                </c:pt>
                <c:pt idx="178">
                  <c:v>34956</c:v>
                </c:pt>
                <c:pt idx="179">
                  <c:v>34957</c:v>
                </c:pt>
                <c:pt idx="180">
                  <c:v>34960</c:v>
                </c:pt>
                <c:pt idx="181">
                  <c:v>34961</c:v>
                </c:pt>
                <c:pt idx="182">
                  <c:v>34962</c:v>
                </c:pt>
                <c:pt idx="183">
                  <c:v>34963</c:v>
                </c:pt>
                <c:pt idx="184">
                  <c:v>34964</c:v>
                </c:pt>
                <c:pt idx="185">
                  <c:v>34967</c:v>
                </c:pt>
                <c:pt idx="186">
                  <c:v>34968</c:v>
                </c:pt>
                <c:pt idx="187">
                  <c:v>34969</c:v>
                </c:pt>
                <c:pt idx="188">
                  <c:v>34970</c:v>
                </c:pt>
                <c:pt idx="189">
                  <c:v>34971</c:v>
                </c:pt>
                <c:pt idx="190">
                  <c:v>34974</c:v>
                </c:pt>
                <c:pt idx="191">
                  <c:v>34975</c:v>
                </c:pt>
                <c:pt idx="192">
                  <c:v>34976</c:v>
                </c:pt>
                <c:pt idx="193">
                  <c:v>34977</c:v>
                </c:pt>
                <c:pt idx="194">
                  <c:v>34978</c:v>
                </c:pt>
                <c:pt idx="195">
                  <c:v>34981</c:v>
                </c:pt>
                <c:pt idx="196">
                  <c:v>34982</c:v>
                </c:pt>
                <c:pt idx="197">
                  <c:v>34983</c:v>
                </c:pt>
                <c:pt idx="198">
                  <c:v>34984</c:v>
                </c:pt>
                <c:pt idx="199">
                  <c:v>34985</c:v>
                </c:pt>
                <c:pt idx="200">
                  <c:v>34988</c:v>
                </c:pt>
                <c:pt idx="201">
                  <c:v>34989</c:v>
                </c:pt>
                <c:pt idx="202">
                  <c:v>34990</c:v>
                </c:pt>
                <c:pt idx="203">
                  <c:v>34991</c:v>
                </c:pt>
                <c:pt idx="204">
                  <c:v>34992</c:v>
                </c:pt>
                <c:pt idx="205">
                  <c:v>34995</c:v>
                </c:pt>
                <c:pt idx="206">
                  <c:v>34996</c:v>
                </c:pt>
                <c:pt idx="207">
                  <c:v>34997</c:v>
                </c:pt>
                <c:pt idx="208">
                  <c:v>34998</c:v>
                </c:pt>
                <c:pt idx="209">
                  <c:v>34999</c:v>
                </c:pt>
                <c:pt idx="210">
                  <c:v>35002</c:v>
                </c:pt>
                <c:pt idx="211">
                  <c:v>35003</c:v>
                </c:pt>
                <c:pt idx="212">
                  <c:v>35004</c:v>
                </c:pt>
                <c:pt idx="213">
                  <c:v>35005</c:v>
                </c:pt>
                <c:pt idx="214">
                  <c:v>35006</c:v>
                </c:pt>
                <c:pt idx="215">
                  <c:v>35009</c:v>
                </c:pt>
                <c:pt idx="216">
                  <c:v>35010</c:v>
                </c:pt>
                <c:pt idx="217">
                  <c:v>35011</c:v>
                </c:pt>
                <c:pt idx="218">
                  <c:v>35012</c:v>
                </c:pt>
                <c:pt idx="219">
                  <c:v>35013</c:v>
                </c:pt>
                <c:pt idx="220">
                  <c:v>35016</c:v>
                </c:pt>
                <c:pt idx="221">
                  <c:v>35017</c:v>
                </c:pt>
                <c:pt idx="222">
                  <c:v>35018</c:v>
                </c:pt>
                <c:pt idx="223">
                  <c:v>35019</c:v>
                </c:pt>
                <c:pt idx="224">
                  <c:v>35020</c:v>
                </c:pt>
                <c:pt idx="225">
                  <c:v>35023</c:v>
                </c:pt>
                <c:pt idx="226">
                  <c:v>35024</c:v>
                </c:pt>
                <c:pt idx="227">
                  <c:v>35025</c:v>
                </c:pt>
                <c:pt idx="228">
                  <c:v>35027</c:v>
                </c:pt>
                <c:pt idx="229">
                  <c:v>35030</c:v>
                </c:pt>
                <c:pt idx="230">
                  <c:v>35031</c:v>
                </c:pt>
                <c:pt idx="231">
                  <c:v>35032</c:v>
                </c:pt>
                <c:pt idx="232">
                  <c:v>35033</c:v>
                </c:pt>
                <c:pt idx="233">
                  <c:v>35034</c:v>
                </c:pt>
                <c:pt idx="234">
                  <c:v>35037</c:v>
                </c:pt>
                <c:pt idx="235">
                  <c:v>35038</c:v>
                </c:pt>
                <c:pt idx="236">
                  <c:v>35039</c:v>
                </c:pt>
                <c:pt idx="237">
                  <c:v>35040</c:v>
                </c:pt>
                <c:pt idx="238">
                  <c:v>35041</c:v>
                </c:pt>
                <c:pt idx="239">
                  <c:v>35044</c:v>
                </c:pt>
                <c:pt idx="240">
                  <c:v>35045</c:v>
                </c:pt>
                <c:pt idx="241">
                  <c:v>35046</c:v>
                </c:pt>
                <c:pt idx="242">
                  <c:v>35047</c:v>
                </c:pt>
                <c:pt idx="243">
                  <c:v>35048</c:v>
                </c:pt>
                <c:pt idx="244">
                  <c:v>35051</c:v>
                </c:pt>
                <c:pt idx="245">
                  <c:v>35052</c:v>
                </c:pt>
                <c:pt idx="246">
                  <c:v>35053</c:v>
                </c:pt>
                <c:pt idx="247">
                  <c:v>35054</c:v>
                </c:pt>
                <c:pt idx="248">
                  <c:v>35055</c:v>
                </c:pt>
                <c:pt idx="249">
                  <c:v>35059</c:v>
                </c:pt>
                <c:pt idx="250">
                  <c:v>35060</c:v>
                </c:pt>
                <c:pt idx="251">
                  <c:v>35061</c:v>
                </c:pt>
                <c:pt idx="252">
                  <c:v>35062</c:v>
                </c:pt>
                <c:pt idx="253">
                  <c:v>35066</c:v>
                </c:pt>
                <c:pt idx="254">
                  <c:v>35067</c:v>
                </c:pt>
                <c:pt idx="255">
                  <c:v>35068</c:v>
                </c:pt>
                <c:pt idx="256">
                  <c:v>35069</c:v>
                </c:pt>
                <c:pt idx="257">
                  <c:v>35072</c:v>
                </c:pt>
                <c:pt idx="258">
                  <c:v>35073</c:v>
                </c:pt>
                <c:pt idx="259">
                  <c:v>35074</c:v>
                </c:pt>
                <c:pt idx="260">
                  <c:v>35075</c:v>
                </c:pt>
                <c:pt idx="261">
                  <c:v>35076</c:v>
                </c:pt>
                <c:pt idx="262">
                  <c:v>35079</c:v>
                </c:pt>
                <c:pt idx="263">
                  <c:v>35080</c:v>
                </c:pt>
                <c:pt idx="264">
                  <c:v>35081</c:v>
                </c:pt>
                <c:pt idx="265">
                  <c:v>35082</c:v>
                </c:pt>
                <c:pt idx="266">
                  <c:v>35083</c:v>
                </c:pt>
                <c:pt idx="267">
                  <c:v>35086</c:v>
                </c:pt>
                <c:pt idx="268">
                  <c:v>35087</c:v>
                </c:pt>
                <c:pt idx="269">
                  <c:v>35088</c:v>
                </c:pt>
                <c:pt idx="270">
                  <c:v>35089</c:v>
                </c:pt>
                <c:pt idx="271">
                  <c:v>35090</c:v>
                </c:pt>
                <c:pt idx="272">
                  <c:v>35093</c:v>
                </c:pt>
                <c:pt idx="273">
                  <c:v>35094</c:v>
                </c:pt>
                <c:pt idx="274">
                  <c:v>35095</c:v>
                </c:pt>
                <c:pt idx="275">
                  <c:v>35096</c:v>
                </c:pt>
                <c:pt idx="276">
                  <c:v>35097</c:v>
                </c:pt>
                <c:pt idx="277">
                  <c:v>35100</c:v>
                </c:pt>
                <c:pt idx="278">
                  <c:v>35101</c:v>
                </c:pt>
                <c:pt idx="279">
                  <c:v>35102</c:v>
                </c:pt>
                <c:pt idx="280">
                  <c:v>35103</c:v>
                </c:pt>
                <c:pt idx="281">
                  <c:v>35104</c:v>
                </c:pt>
                <c:pt idx="282">
                  <c:v>35107</c:v>
                </c:pt>
                <c:pt idx="283">
                  <c:v>35108</c:v>
                </c:pt>
                <c:pt idx="284">
                  <c:v>35109</c:v>
                </c:pt>
                <c:pt idx="285">
                  <c:v>35110</c:v>
                </c:pt>
                <c:pt idx="286">
                  <c:v>35111</c:v>
                </c:pt>
                <c:pt idx="287">
                  <c:v>35115</c:v>
                </c:pt>
                <c:pt idx="288">
                  <c:v>35116</c:v>
                </c:pt>
                <c:pt idx="289">
                  <c:v>35117</c:v>
                </c:pt>
                <c:pt idx="290">
                  <c:v>35118</c:v>
                </c:pt>
                <c:pt idx="291">
                  <c:v>35121</c:v>
                </c:pt>
                <c:pt idx="292">
                  <c:v>35122</c:v>
                </c:pt>
                <c:pt idx="293">
                  <c:v>35123</c:v>
                </c:pt>
                <c:pt idx="294">
                  <c:v>35124</c:v>
                </c:pt>
                <c:pt idx="295">
                  <c:v>35125</c:v>
                </c:pt>
                <c:pt idx="296">
                  <c:v>35128</c:v>
                </c:pt>
                <c:pt idx="297">
                  <c:v>35129</c:v>
                </c:pt>
                <c:pt idx="298">
                  <c:v>35130</c:v>
                </c:pt>
                <c:pt idx="299">
                  <c:v>35131</c:v>
                </c:pt>
                <c:pt idx="300">
                  <c:v>35132</c:v>
                </c:pt>
                <c:pt idx="301">
                  <c:v>35135</c:v>
                </c:pt>
                <c:pt idx="302">
                  <c:v>35136</c:v>
                </c:pt>
                <c:pt idx="303">
                  <c:v>35137</c:v>
                </c:pt>
                <c:pt idx="304">
                  <c:v>35138</c:v>
                </c:pt>
                <c:pt idx="305">
                  <c:v>35139</c:v>
                </c:pt>
                <c:pt idx="306">
                  <c:v>35142</c:v>
                </c:pt>
                <c:pt idx="307">
                  <c:v>35143</c:v>
                </c:pt>
                <c:pt idx="308">
                  <c:v>35144</c:v>
                </c:pt>
                <c:pt idx="309">
                  <c:v>35145</c:v>
                </c:pt>
                <c:pt idx="310">
                  <c:v>35146</c:v>
                </c:pt>
                <c:pt idx="311">
                  <c:v>35149</c:v>
                </c:pt>
                <c:pt idx="312">
                  <c:v>35150</c:v>
                </c:pt>
                <c:pt idx="313">
                  <c:v>35151</c:v>
                </c:pt>
                <c:pt idx="314">
                  <c:v>35152</c:v>
                </c:pt>
                <c:pt idx="315">
                  <c:v>35153</c:v>
                </c:pt>
                <c:pt idx="316">
                  <c:v>35156</c:v>
                </c:pt>
                <c:pt idx="317">
                  <c:v>35157</c:v>
                </c:pt>
                <c:pt idx="318">
                  <c:v>35158</c:v>
                </c:pt>
                <c:pt idx="319">
                  <c:v>35159</c:v>
                </c:pt>
                <c:pt idx="320">
                  <c:v>35163</c:v>
                </c:pt>
                <c:pt idx="321">
                  <c:v>35164</c:v>
                </c:pt>
                <c:pt idx="322">
                  <c:v>35165</c:v>
                </c:pt>
                <c:pt idx="323">
                  <c:v>35166</c:v>
                </c:pt>
                <c:pt idx="324">
                  <c:v>35167</c:v>
                </c:pt>
                <c:pt idx="325">
                  <c:v>35170</c:v>
                </c:pt>
                <c:pt idx="326">
                  <c:v>35171</c:v>
                </c:pt>
                <c:pt idx="327">
                  <c:v>35172</c:v>
                </c:pt>
                <c:pt idx="328">
                  <c:v>35173</c:v>
                </c:pt>
                <c:pt idx="329">
                  <c:v>35174</c:v>
                </c:pt>
                <c:pt idx="330">
                  <c:v>35177</c:v>
                </c:pt>
                <c:pt idx="331">
                  <c:v>35178</c:v>
                </c:pt>
                <c:pt idx="332">
                  <c:v>35179</c:v>
                </c:pt>
                <c:pt idx="333">
                  <c:v>35180</c:v>
                </c:pt>
                <c:pt idx="334">
                  <c:v>35181</c:v>
                </c:pt>
                <c:pt idx="335">
                  <c:v>35184</c:v>
                </c:pt>
                <c:pt idx="336">
                  <c:v>35185</c:v>
                </c:pt>
                <c:pt idx="337">
                  <c:v>35186</c:v>
                </c:pt>
                <c:pt idx="338">
                  <c:v>35187</c:v>
                </c:pt>
                <c:pt idx="339">
                  <c:v>35188</c:v>
                </c:pt>
                <c:pt idx="340">
                  <c:v>35191</c:v>
                </c:pt>
                <c:pt idx="341">
                  <c:v>35192</c:v>
                </c:pt>
                <c:pt idx="342">
                  <c:v>35193</c:v>
                </c:pt>
                <c:pt idx="343">
                  <c:v>35194</c:v>
                </c:pt>
                <c:pt idx="344">
                  <c:v>35195</c:v>
                </c:pt>
                <c:pt idx="345">
                  <c:v>35198</c:v>
                </c:pt>
                <c:pt idx="346">
                  <c:v>35199</c:v>
                </c:pt>
                <c:pt idx="347">
                  <c:v>35200</c:v>
                </c:pt>
                <c:pt idx="348">
                  <c:v>35201</c:v>
                </c:pt>
                <c:pt idx="349">
                  <c:v>35202</c:v>
                </c:pt>
                <c:pt idx="350">
                  <c:v>35205</c:v>
                </c:pt>
                <c:pt idx="351">
                  <c:v>35206</c:v>
                </c:pt>
                <c:pt idx="352">
                  <c:v>35207</c:v>
                </c:pt>
                <c:pt idx="353">
                  <c:v>35208</c:v>
                </c:pt>
                <c:pt idx="354">
                  <c:v>35209</c:v>
                </c:pt>
                <c:pt idx="355">
                  <c:v>35213</c:v>
                </c:pt>
                <c:pt idx="356">
                  <c:v>35214</c:v>
                </c:pt>
                <c:pt idx="357">
                  <c:v>35215</c:v>
                </c:pt>
                <c:pt idx="358">
                  <c:v>35216</c:v>
                </c:pt>
                <c:pt idx="359">
                  <c:v>35219</c:v>
                </c:pt>
                <c:pt idx="360">
                  <c:v>35220</c:v>
                </c:pt>
                <c:pt idx="361">
                  <c:v>35221</c:v>
                </c:pt>
                <c:pt idx="362">
                  <c:v>35222</c:v>
                </c:pt>
                <c:pt idx="363">
                  <c:v>35223</c:v>
                </c:pt>
                <c:pt idx="364">
                  <c:v>35226</c:v>
                </c:pt>
                <c:pt idx="365">
                  <c:v>35227</c:v>
                </c:pt>
                <c:pt idx="366">
                  <c:v>35228</c:v>
                </c:pt>
                <c:pt idx="367">
                  <c:v>35229</c:v>
                </c:pt>
                <c:pt idx="368">
                  <c:v>35230</c:v>
                </c:pt>
                <c:pt idx="369">
                  <c:v>35233</c:v>
                </c:pt>
                <c:pt idx="370">
                  <c:v>35234</c:v>
                </c:pt>
                <c:pt idx="371">
                  <c:v>35235</c:v>
                </c:pt>
                <c:pt idx="372">
                  <c:v>35236</c:v>
                </c:pt>
                <c:pt idx="373">
                  <c:v>35237</c:v>
                </c:pt>
                <c:pt idx="374">
                  <c:v>35240</c:v>
                </c:pt>
                <c:pt idx="375">
                  <c:v>35241</c:v>
                </c:pt>
                <c:pt idx="376">
                  <c:v>35242</c:v>
                </c:pt>
                <c:pt idx="377">
                  <c:v>35243</c:v>
                </c:pt>
                <c:pt idx="378">
                  <c:v>35244</c:v>
                </c:pt>
                <c:pt idx="379">
                  <c:v>35247</c:v>
                </c:pt>
                <c:pt idx="380">
                  <c:v>35248</c:v>
                </c:pt>
                <c:pt idx="381">
                  <c:v>35249</c:v>
                </c:pt>
                <c:pt idx="382">
                  <c:v>35251</c:v>
                </c:pt>
                <c:pt idx="383">
                  <c:v>35254</c:v>
                </c:pt>
                <c:pt idx="384">
                  <c:v>35255</c:v>
                </c:pt>
                <c:pt idx="385">
                  <c:v>35256</c:v>
                </c:pt>
                <c:pt idx="386">
                  <c:v>35257</c:v>
                </c:pt>
                <c:pt idx="387">
                  <c:v>35258</c:v>
                </c:pt>
                <c:pt idx="388">
                  <c:v>35261</c:v>
                </c:pt>
                <c:pt idx="389">
                  <c:v>35262</c:v>
                </c:pt>
                <c:pt idx="390">
                  <c:v>35263</c:v>
                </c:pt>
                <c:pt idx="391">
                  <c:v>35264</c:v>
                </c:pt>
                <c:pt idx="392">
                  <c:v>35265</c:v>
                </c:pt>
                <c:pt idx="393">
                  <c:v>35268</c:v>
                </c:pt>
                <c:pt idx="394">
                  <c:v>35269</c:v>
                </c:pt>
                <c:pt idx="395">
                  <c:v>35270</c:v>
                </c:pt>
                <c:pt idx="396">
                  <c:v>35271</c:v>
                </c:pt>
                <c:pt idx="397">
                  <c:v>35272</c:v>
                </c:pt>
                <c:pt idx="398">
                  <c:v>35275</c:v>
                </c:pt>
                <c:pt idx="399">
                  <c:v>35276</c:v>
                </c:pt>
                <c:pt idx="400">
                  <c:v>35277</c:v>
                </c:pt>
                <c:pt idx="401">
                  <c:v>35278</c:v>
                </c:pt>
                <c:pt idx="402">
                  <c:v>35279</c:v>
                </c:pt>
                <c:pt idx="403">
                  <c:v>35282</c:v>
                </c:pt>
                <c:pt idx="404">
                  <c:v>35283</c:v>
                </c:pt>
                <c:pt idx="405">
                  <c:v>35284</c:v>
                </c:pt>
                <c:pt idx="406">
                  <c:v>35285</c:v>
                </c:pt>
                <c:pt idx="407">
                  <c:v>35286</c:v>
                </c:pt>
                <c:pt idx="408">
                  <c:v>35289</c:v>
                </c:pt>
                <c:pt idx="409">
                  <c:v>35290</c:v>
                </c:pt>
                <c:pt idx="410">
                  <c:v>35291</c:v>
                </c:pt>
                <c:pt idx="411">
                  <c:v>35292</c:v>
                </c:pt>
                <c:pt idx="412">
                  <c:v>35293</c:v>
                </c:pt>
                <c:pt idx="413">
                  <c:v>35296</c:v>
                </c:pt>
                <c:pt idx="414">
                  <c:v>35297</c:v>
                </c:pt>
                <c:pt idx="415">
                  <c:v>35298</c:v>
                </c:pt>
                <c:pt idx="416">
                  <c:v>35299</c:v>
                </c:pt>
                <c:pt idx="417">
                  <c:v>35300</c:v>
                </c:pt>
                <c:pt idx="418">
                  <c:v>35303</c:v>
                </c:pt>
                <c:pt idx="419">
                  <c:v>35304</c:v>
                </c:pt>
                <c:pt idx="420">
                  <c:v>35305</c:v>
                </c:pt>
                <c:pt idx="421">
                  <c:v>35306</c:v>
                </c:pt>
                <c:pt idx="422">
                  <c:v>35307</c:v>
                </c:pt>
                <c:pt idx="423">
                  <c:v>35311</c:v>
                </c:pt>
                <c:pt idx="424">
                  <c:v>35312</c:v>
                </c:pt>
                <c:pt idx="425">
                  <c:v>35313</c:v>
                </c:pt>
                <c:pt idx="426">
                  <c:v>35314</c:v>
                </c:pt>
                <c:pt idx="427">
                  <c:v>35317</c:v>
                </c:pt>
                <c:pt idx="428">
                  <c:v>35318</c:v>
                </c:pt>
                <c:pt idx="429">
                  <c:v>35319</c:v>
                </c:pt>
                <c:pt idx="430">
                  <c:v>35320</c:v>
                </c:pt>
                <c:pt idx="431">
                  <c:v>35321</c:v>
                </c:pt>
                <c:pt idx="432">
                  <c:v>35324</c:v>
                </c:pt>
                <c:pt idx="433">
                  <c:v>35325</c:v>
                </c:pt>
                <c:pt idx="434">
                  <c:v>35326</c:v>
                </c:pt>
                <c:pt idx="435">
                  <c:v>35327</c:v>
                </c:pt>
                <c:pt idx="436">
                  <c:v>35328</c:v>
                </c:pt>
                <c:pt idx="437">
                  <c:v>35331</c:v>
                </c:pt>
                <c:pt idx="438">
                  <c:v>35332</c:v>
                </c:pt>
                <c:pt idx="439">
                  <c:v>35333</c:v>
                </c:pt>
                <c:pt idx="440">
                  <c:v>35334</c:v>
                </c:pt>
                <c:pt idx="441">
                  <c:v>35335</c:v>
                </c:pt>
                <c:pt idx="442">
                  <c:v>35338</c:v>
                </c:pt>
                <c:pt idx="443">
                  <c:v>35339</c:v>
                </c:pt>
                <c:pt idx="444">
                  <c:v>35340</c:v>
                </c:pt>
                <c:pt idx="445">
                  <c:v>35341</c:v>
                </c:pt>
                <c:pt idx="446">
                  <c:v>35342</c:v>
                </c:pt>
                <c:pt idx="447">
                  <c:v>35345</c:v>
                </c:pt>
                <c:pt idx="448">
                  <c:v>35346</c:v>
                </c:pt>
                <c:pt idx="449">
                  <c:v>35347</c:v>
                </c:pt>
                <c:pt idx="450">
                  <c:v>35348</c:v>
                </c:pt>
                <c:pt idx="451">
                  <c:v>35349</c:v>
                </c:pt>
                <c:pt idx="452">
                  <c:v>35352</c:v>
                </c:pt>
                <c:pt idx="453">
                  <c:v>35353</c:v>
                </c:pt>
                <c:pt idx="454">
                  <c:v>35354</c:v>
                </c:pt>
                <c:pt idx="455">
                  <c:v>35355</c:v>
                </c:pt>
                <c:pt idx="456">
                  <c:v>35356</c:v>
                </c:pt>
                <c:pt idx="457">
                  <c:v>35359</c:v>
                </c:pt>
                <c:pt idx="458">
                  <c:v>35360</c:v>
                </c:pt>
                <c:pt idx="459">
                  <c:v>35361</c:v>
                </c:pt>
                <c:pt idx="460">
                  <c:v>35362</c:v>
                </c:pt>
                <c:pt idx="461">
                  <c:v>35363</c:v>
                </c:pt>
                <c:pt idx="462">
                  <c:v>35366</c:v>
                </c:pt>
                <c:pt idx="463">
                  <c:v>35367</c:v>
                </c:pt>
                <c:pt idx="464">
                  <c:v>35368</c:v>
                </c:pt>
                <c:pt idx="465">
                  <c:v>35369</c:v>
                </c:pt>
                <c:pt idx="466">
                  <c:v>35370</c:v>
                </c:pt>
                <c:pt idx="467">
                  <c:v>35373</c:v>
                </c:pt>
                <c:pt idx="468">
                  <c:v>35374</c:v>
                </c:pt>
                <c:pt idx="469">
                  <c:v>35375</c:v>
                </c:pt>
                <c:pt idx="470">
                  <c:v>35376</c:v>
                </c:pt>
                <c:pt idx="471">
                  <c:v>35377</c:v>
                </c:pt>
                <c:pt idx="472">
                  <c:v>35380</c:v>
                </c:pt>
                <c:pt idx="473">
                  <c:v>35381</c:v>
                </c:pt>
                <c:pt idx="474">
                  <c:v>35382</c:v>
                </c:pt>
                <c:pt idx="475">
                  <c:v>35383</c:v>
                </c:pt>
                <c:pt idx="476">
                  <c:v>35384</c:v>
                </c:pt>
                <c:pt idx="477">
                  <c:v>35387</c:v>
                </c:pt>
                <c:pt idx="478">
                  <c:v>35388</c:v>
                </c:pt>
                <c:pt idx="479">
                  <c:v>35389</c:v>
                </c:pt>
                <c:pt idx="480">
                  <c:v>35390</c:v>
                </c:pt>
                <c:pt idx="481">
                  <c:v>35391</c:v>
                </c:pt>
                <c:pt idx="482">
                  <c:v>35394</c:v>
                </c:pt>
                <c:pt idx="483">
                  <c:v>35395</c:v>
                </c:pt>
                <c:pt idx="484">
                  <c:v>35396</c:v>
                </c:pt>
                <c:pt idx="485">
                  <c:v>35398</c:v>
                </c:pt>
                <c:pt idx="486">
                  <c:v>35401</c:v>
                </c:pt>
                <c:pt idx="487">
                  <c:v>35402</c:v>
                </c:pt>
                <c:pt idx="488">
                  <c:v>35403</c:v>
                </c:pt>
                <c:pt idx="489">
                  <c:v>35404</c:v>
                </c:pt>
                <c:pt idx="490">
                  <c:v>35405</c:v>
                </c:pt>
                <c:pt idx="491">
                  <c:v>35408</c:v>
                </c:pt>
                <c:pt idx="492">
                  <c:v>35409</c:v>
                </c:pt>
                <c:pt idx="493">
                  <c:v>35410</c:v>
                </c:pt>
                <c:pt idx="494">
                  <c:v>35411</c:v>
                </c:pt>
                <c:pt idx="495">
                  <c:v>35412</c:v>
                </c:pt>
                <c:pt idx="496">
                  <c:v>35415</c:v>
                </c:pt>
                <c:pt idx="497">
                  <c:v>35416</c:v>
                </c:pt>
                <c:pt idx="498">
                  <c:v>35417</c:v>
                </c:pt>
                <c:pt idx="499">
                  <c:v>35418</c:v>
                </c:pt>
                <c:pt idx="500">
                  <c:v>35419</c:v>
                </c:pt>
                <c:pt idx="501">
                  <c:v>35422</c:v>
                </c:pt>
                <c:pt idx="502">
                  <c:v>35423</c:v>
                </c:pt>
                <c:pt idx="503">
                  <c:v>35425</c:v>
                </c:pt>
                <c:pt idx="504">
                  <c:v>35426</c:v>
                </c:pt>
                <c:pt idx="505">
                  <c:v>35429</c:v>
                </c:pt>
                <c:pt idx="506">
                  <c:v>35430</c:v>
                </c:pt>
                <c:pt idx="507">
                  <c:v>35432</c:v>
                </c:pt>
                <c:pt idx="508">
                  <c:v>35433</c:v>
                </c:pt>
                <c:pt idx="509">
                  <c:v>35436</c:v>
                </c:pt>
                <c:pt idx="510">
                  <c:v>35437</c:v>
                </c:pt>
                <c:pt idx="511">
                  <c:v>35438</c:v>
                </c:pt>
                <c:pt idx="512">
                  <c:v>35439</c:v>
                </c:pt>
                <c:pt idx="513">
                  <c:v>35440</c:v>
                </c:pt>
                <c:pt idx="514">
                  <c:v>35443</c:v>
                </c:pt>
                <c:pt idx="515">
                  <c:v>35444</c:v>
                </c:pt>
                <c:pt idx="516">
                  <c:v>35445</c:v>
                </c:pt>
                <c:pt idx="517">
                  <c:v>35446</c:v>
                </c:pt>
                <c:pt idx="518">
                  <c:v>35447</c:v>
                </c:pt>
                <c:pt idx="519">
                  <c:v>35450</c:v>
                </c:pt>
                <c:pt idx="520">
                  <c:v>35451</c:v>
                </c:pt>
                <c:pt idx="521">
                  <c:v>35452</c:v>
                </c:pt>
                <c:pt idx="522">
                  <c:v>35453</c:v>
                </c:pt>
                <c:pt idx="523">
                  <c:v>35454</c:v>
                </c:pt>
                <c:pt idx="524">
                  <c:v>35457</c:v>
                </c:pt>
                <c:pt idx="525">
                  <c:v>35458</c:v>
                </c:pt>
                <c:pt idx="526">
                  <c:v>35459</c:v>
                </c:pt>
                <c:pt idx="527">
                  <c:v>35460</c:v>
                </c:pt>
                <c:pt idx="528">
                  <c:v>35464</c:v>
                </c:pt>
                <c:pt idx="529">
                  <c:v>35465</c:v>
                </c:pt>
                <c:pt idx="530">
                  <c:v>35466</c:v>
                </c:pt>
                <c:pt idx="531">
                  <c:v>35467</c:v>
                </c:pt>
                <c:pt idx="532">
                  <c:v>35468</c:v>
                </c:pt>
                <c:pt idx="533">
                  <c:v>35471</c:v>
                </c:pt>
                <c:pt idx="534">
                  <c:v>35472</c:v>
                </c:pt>
                <c:pt idx="535">
                  <c:v>35473</c:v>
                </c:pt>
                <c:pt idx="536">
                  <c:v>35474</c:v>
                </c:pt>
                <c:pt idx="537">
                  <c:v>35475</c:v>
                </c:pt>
                <c:pt idx="538">
                  <c:v>35479</c:v>
                </c:pt>
                <c:pt idx="539">
                  <c:v>35480</c:v>
                </c:pt>
                <c:pt idx="540">
                  <c:v>35481</c:v>
                </c:pt>
                <c:pt idx="541">
                  <c:v>35482</c:v>
                </c:pt>
                <c:pt idx="542">
                  <c:v>35485</c:v>
                </c:pt>
                <c:pt idx="543">
                  <c:v>35486</c:v>
                </c:pt>
                <c:pt idx="544">
                  <c:v>35487</c:v>
                </c:pt>
                <c:pt idx="545">
                  <c:v>35488</c:v>
                </c:pt>
                <c:pt idx="546">
                  <c:v>35489</c:v>
                </c:pt>
                <c:pt idx="547">
                  <c:v>35492</c:v>
                </c:pt>
                <c:pt idx="548">
                  <c:v>35493</c:v>
                </c:pt>
                <c:pt idx="549">
                  <c:v>35494</c:v>
                </c:pt>
                <c:pt idx="550">
                  <c:v>35495</c:v>
                </c:pt>
                <c:pt idx="551">
                  <c:v>35496</c:v>
                </c:pt>
                <c:pt idx="552">
                  <c:v>35499</c:v>
                </c:pt>
                <c:pt idx="553">
                  <c:v>35500</c:v>
                </c:pt>
                <c:pt idx="554">
                  <c:v>35501</c:v>
                </c:pt>
                <c:pt idx="555">
                  <c:v>35502</c:v>
                </c:pt>
                <c:pt idx="556">
                  <c:v>35503</c:v>
                </c:pt>
                <c:pt idx="557">
                  <c:v>35506</c:v>
                </c:pt>
                <c:pt idx="558">
                  <c:v>35507</c:v>
                </c:pt>
                <c:pt idx="559">
                  <c:v>35508</c:v>
                </c:pt>
                <c:pt idx="560">
                  <c:v>35509</c:v>
                </c:pt>
                <c:pt idx="561">
                  <c:v>35510</c:v>
                </c:pt>
                <c:pt idx="562">
                  <c:v>35513</c:v>
                </c:pt>
                <c:pt idx="563">
                  <c:v>35514</c:v>
                </c:pt>
                <c:pt idx="564">
                  <c:v>35515</c:v>
                </c:pt>
                <c:pt idx="565">
                  <c:v>35516</c:v>
                </c:pt>
                <c:pt idx="566">
                  <c:v>35520</c:v>
                </c:pt>
                <c:pt idx="567">
                  <c:v>35521</c:v>
                </c:pt>
                <c:pt idx="568">
                  <c:v>35522</c:v>
                </c:pt>
                <c:pt idx="569">
                  <c:v>35523</c:v>
                </c:pt>
                <c:pt idx="570">
                  <c:v>35524</c:v>
                </c:pt>
                <c:pt idx="571">
                  <c:v>35527</c:v>
                </c:pt>
                <c:pt idx="572">
                  <c:v>35528</c:v>
                </c:pt>
                <c:pt idx="573">
                  <c:v>35529</c:v>
                </c:pt>
                <c:pt idx="574">
                  <c:v>35530</c:v>
                </c:pt>
                <c:pt idx="575">
                  <c:v>35531</c:v>
                </c:pt>
                <c:pt idx="576">
                  <c:v>35534</c:v>
                </c:pt>
                <c:pt idx="577">
                  <c:v>35535</c:v>
                </c:pt>
                <c:pt idx="578">
                  <c:v>35536</c:v>
                </c:pt>
                <c:pt idx="579">
                  <c:v>35537</c:v>
                </c:pt>
                <c:pt idx="580">
                  <c:v>35538</c:v>
                </c:pt>
                <c:pt idx="581">
                  <c:v>35541</c:v>
                </c:pt>
                <c:pt idx="582">
                  <c:v>35542</c:v>
                </c:pt>
                <c:pt idx="583">
                  <c:v>35543</c:v>
                </c:pt>
                <c:pt idx="584">
                  <c:v>35544</c:v>
                </c:pt>
                <c:pt idx="585">
                  <c:v>35545</c:v>
                </c:pt>
                <c:pt idx="586">
                  <c:v>35548</c:v>
                </c:pt>
                <c:pt idx="587">
                  <c:v>35549</c:v>
                </c:pt>
                <c:pt idx="588">
                  <c:v>35550</c:v>
                </c:pt>
                <c:pt idx="589">
                  <c:v>35551</c:v>
                </c:pt>
                <c:pt idx="590">
                  <c:v>35552</c:v>
                </c:pt>
                <c:pt idx="591">
                  <c:v>35555</c:v>
                </c:pt>
                <c:pt idx="592">
                  <c:v>35556</c:v>
                </c:pt>
                <c:pt idx="593">
                  <c:v>35557</c:v>
                </c:pt>
                <c:pt idx="594">
                  <c:v>35558</c:v>
                </c:pt>
                <c:pt idx="595">
                  <c:v>35559</c:v>
                </c:pt>
                <c:pt idx="596">
                  <c:v>35562</c:v>
                </c:pt>
                <c:pt idx="597">
                  <c:v>35563</c:v>
                </c:pt>
                <c:pt idx="598">
                  <c:v>35564</c:v>
                </c:pt>
                <c:pt idx="599">
                  <c:v>35565</c:v>
                </c:pt>
                <c:pt idx="600">
                  <c:v>35566</c:v>
                </c:pt>
                <c:pt idx="601">
                  <c:v>35569</c:v>
                </c:pt>
                <c:pt idx="602">
                  <c:v>35570</c:v>
                </c:pt>
                <c:pt idx="603">
                  <c:v>35571</c:v>
                </c:pt>
                <c:pt idx="604">
                  <c:v>35572</c:v>
                </c:pt>
                <c:pt idx="605">
                  <c:v>35573</c:v>
                </c:pt>
                <c:pt idx="606">
                  <c:v>35577</c:v>
                </c:pt>
                <c:pt idx="607">
                  <c:v>35578</c:v>
                </c:pt>
                <c:pt idx="608">
                  <c:v>35579</c:v>
                </c:pt>
                <c:pt idx="609">
                  <c:v>35580</c:v>
                </c:pt>
                <c:pt idx="610">
                  <c:v>35583</c:v>
                </c:pt>
                <c:pt idx="611">
                  <c:v>35584</c:v>
                </c:pt>
                <c:pt idx="612">
                  <c:v>35585</c:v>
                </c:pt>
                <c:pt idx="613">
                  <c:v>35586</c:v>
                </c:pt>
                <c:pt idx="614">
                  <c:v>35587</c:v>
                </c:pt>
                <c:pt idx="615">
                  <c:v>35590</c:v>
                </c:pt>
                <c:pt idx="616">
                  <c:v>35591</c:v>
                </c:pt>
                <c:pt idx="617">
                  <c:v>35592</c:v>
                </c:pt>
                <c:pt idx="618">
                  <c:v>35593</c:v>
                </c:pt>
                <c:pt idx="619">
                  <c:v>35594</c:v>
                </c:pt>
                <c:pt idx="620">
                  <c:v>35597</c:v>
                </c:pt>
                <c:pt idx="621">
                  <c:v>35598</c:v>
                </c:pt>
                <c:pt idx="622">
                  <c:v>35599</c:v>
                </c:pt>
                <c:pt idx="623">
                  <c:v>35600</c:v>
                </c:pt>
                <c:pt idx="624">
                  <c:v>35601</c:v>
                </c:pt>
                <c:pt idx="625">
                  <c:v>35604</c:v>
                </c:pt>
                <c:pt idx="626">
                  <c:v>35605</c:v>
                </c:pt>
                <c:pt idx="627">
                  <c:v>35606</c:v>
                </c:pt>
                <c:pt idx="628">
                  <c:v>35607</c:v>
                </c:pt>
                <c:pt idx="629">
                  <c:v>35608</c:v>
                </c:pt>
                <c:pt idx="630">
                  <c:v>35611</c:v>
                </c:pt>
                <c:pt idx="631">
                  <c:v>35612</c:v>
                </c:pt>
                <c:pt idx="632">
                  <c:v>35613</c:v>
                </c:pt>
                <c:pt idx="633">
                  <c:v>35614</c:v>
                </c:pt>
                <c:pt idx="634">
                  <c:v>35618</c:v>
                </c:pt>
                <c:pt idx="635">
                  <c:v>35619</c:v>
                </c:pt>
                <c:pt idx="636">
                  <c:v>35620</c:v>
                </c:pt>
                <c:pt idx="637">
                  <c:v>35621</c:v>
                </c:pt>
                <c:pt idx="638">
                  <c:v>35622</c:v>
                </c:pt>
                <c:pt idx="639">
                  <c:v>35625</c:v>
                </c:pt>
                <c:pt idx="640">
                  <c:v>35626</c:v>
                </c:pt>
                <c:pt idx="641">
                  <c:v>35627</c:v>
                </c:pt>
                <c:pt idx="642">
                  <c:v>35628</c:v>
                </c:pt>
                <c:pt idx="643">
                  <c:v>35629</c:v>
                </c:pt>
                <c:pt idx="644">
                  <c:v>35632</c:v>
                </c:pt>
                <c:pt idx="645">
                  <c:v>35633</c:v>
                </c:pt>
                <c:pt idx="646">
                  <c:v>35634</c:v>
                </c:pt>
                <c:pt idx="647">
                  <c:v>35635</c:v>
                </c:pt>
                <c:pt idx="648">
                  <c:v>35636</c:v>
                </c:pt>
                <c:pt idx="649">
                  <c:v>35639</c:v>
                </c:pt>
                <c:pt idx="650">
                  <c:v>35640</c:v>
                </c:pt>
                <c:pt idx="651">
                  <c:v>35641</c:v>
                </c:pt>
                <c:pt idx="652">
                  <c:v>35642</c:v>
                </c:pt>
                <c:pt idx="653">
                  <c:v>35643</c:v>
                </c:pt>
                <c:pt idx="654">
                  <c:v>35646</c:v>
                </c:pt>
                <c:pt idx="655">
                  <c:v>35647</c:v>
                </c:pt>
                <c:pt idx="656">
                  <c:v>35648</c:v>
                </c:pt>
                <c:pt idx="657">
                  <c:v>35649</c:v>
                </c:pt>
                <c:pt idx="658">
                  <c:v>35650</c:v>
                </c:pt>
                <c:pt idx="659">
                  <c:v>35653</c:v>
                </c:pt>
                <c:pt idx="660">
                  <c:v>35654</c:v>
                </c:pt>
                <c:pt idx="661">
                  <c:v>35655</c:v>
                </c:pt>
                <c:pt idx="662">
                  <c:v>35656</c:v>
                </c:pt>
                <c:pt idx="663">
                  <c:v>35657</c:v>
                </c:pt>
                <c:pt idx="664">
                  <c:v>35660</c:v>
                </c:pt>
                <c:pt idx="665">
                  <c:v>35661</c:v>
                </c:pt>
                <c:pt idx="666">
                  <c:v>35662</c:v>
                </c:pt>
                <c:pt idx="667">
                  <c:v>35663</c:v>
                </c:pt>
                <c:pt idx="668">
                  <c:v>35664</c:v>
                </c:pt>
                <c:pt idx="669">
                  <c:v>35667</c:v>
                </c:pt>
                <c:pt idx="670">
                  <c:v>35668</c:v>
                </c:pt>
                <c:pt idx="671">
                  <c:v>35669</c:v>
                </c:pt>
                <c:pt idx="672">
                  <c:v>35670</c:v>
                </c:pt>
                <c:pt idx="673">
                  <c:v>35671</c:v>
                </c:pt>
                <c:pt idx="674">
                  <c:v>35675</c:v>
                </c:pt>
                <c:pt idx="675">
                  <c:v>35676</c:v>
                </c:pt>
                <c:pt idx="676">
                  <c:v>35677</c:v>
                </c:pt>
                <c:pt idx="677">
                  <c:v>35678</c:v>
                </c:pt>
                <c:pt idx="678">
                  <c:v>35681</c:v>
                </c:pt>
                <c:pt idx="679">
                  <c:v>35682</c:v>
                </c:pt>
                <c:pt idx="680">
                  <c:v>35683</c:v>
                </c:pt>
                <c:pt idx="681">
                  <c:v>35684</c:v>
                </c:pt>
                <c:pt idx="682">
                  <c:v>35685</c:v>
                </c:pt>
                <c:pt idx="683">
                  <c:v>35688</c:v>
                </c:pt>
                <c:pt idx="684">
                  <c:v>35689</c:v>
                </c:pt>
                <c:pt idx="685">
                  <c:v>35690</c:v>
                </c:pt>
                <c:pt idx="686">
                  <c:v>35691</c:v>
                </c:pt>
                <c:pt idx="687">
                  <c:v>35692</c:v>
                </c:pt>
                <c:pt idx="688">
                  <c:v>35695</c:v>
                </c:pt>
                <c:pt idx="689">
                  <c:v>35696</c:v>
                </c:pt>
                <c:pt idx="690">
                  <c:v>35697</c:v>
                </c:pt>
                <c:pt idx="691">
                  <c:v>35698</c:v>
                </c:pt>
                <c:pt idx="692">
                  <c:v>35699</c:v>
                </c:pt>
                <c:pt idx="693">
                  <c:v>35702</c:v>
                </c:pt>
                <c:pt idx="694">
                  <c:v>35703</c:v>
                </c:pt>
                <c:pt idx="695">
                  <c:v>35704</c:v>
                </c:pt>
                <c:pt idx="696">
                  <c:v>35705</c:v>
                </c:pt>
                <c:pt idx="697">
                  <c:v>35706</c:v>
                </c:pt>
                <c:pt idx="698">
                  <c:v>35709</c:v>
                </c:pt>
                <c:pt idx="699">
                  <c:v>35710</c:v>
                </c:pt>
                <c:pt idx="700">
                  <c:v>35711</c:v>
                </c:pt>
                <c:pt idx="701">
                  <c:v>35712</c:v>
                </c:pt>
                <c:pt idx="702">
                  <c:v>35713</c:v>
                </c:pt>
                <c:pt idx="703">
                  <c:v>35716</c:v>
                </c:pt>
                <c:pt idx="704">
                  <c:v>35717</c:v>
                </c:pt>
                <c:pt idx="705">
                  <c:v>35718</c:v>
                </c:pt>
                <c:pt idx="706">
                  <c:v>35719</c:v>
                </c:pt>
                <c:pt idx="707">
                  <c:v>35720</c:v>
                </c:pt>
                <c:pt idx="708">
                  <c:v>35723</c:v>
                </c:pt>
                <c:pt idx="709">
                  <c:v>35724</c:v>
                </c:pt>
                <c:pt idx="710">
                  <c:v>35725</c:v>
                </c:pt>
                <c:pt idx="711">
                  <c:v>35726</c:v>
                </c:pt>
                <c:pt idx="712">
                  <c:v>35727</c:v>
                </c:pt>
                <c:pt idx="713">
                  <c:v>35730</c:v>
                </c:pt>
                <c:pt idx="714">
                  <c:v>35731</c:v>
                </c:pt>
                <c:pt idx="715">
                  <c:v>35732</c:v>
                </c:pt>
                <c:pt idx="716">
                  <c:v>35733</c:v>
                </c:pt>
                <c:pt idx="717">
                  <c:v>35734</c:v>
                </c:pt>
                <c:pt idx="718">
                  <c:v>35737</c:v>
                </c:pt>
                <c:pt idx="719">
                  <c:v>35738</c:v>
                </c:pt>
                <c:pt idx="720">
                  <c:v>35739</c:v>
                </c:pt>
                <c:pt idx="721">
                  <c:v>35740</c:v>
                </c:pt>
                <c:pt idx="722">
                  <c:v>35741</c:v>
                </c:pt>
                <c:pt idx="723">
                  <c:v>35744</c:v>
                </c:pt>
                <c:pt idx="724">
                  <c:v>35745</c:v>
                </c:pt>
                <c:pt idx="725">
                  <c:v>35746</c:v>
                </c:pt>
                <c:pt idx="726">
                  <c:v>35747</c:v>
                </c:pt>
                <c:pt idx="727">
                  <c:v>35748</c:v>
                </c:pt>
                <c:pt idx="728">
                  <c:v>35751</c:v>
                </c:pt>
                <c:pt idx="729">
                  <c:v>35752</c:v>
                </c:pt>
                <c:pt idx="730">
                  <c:v>35753</c:v>
                </c:pt>
                <c:pt idx="731">
                  <c:v>35754</c:v>
                </c:pt>
                <c:pt idx="732">
                  <c:v>35755</c:v>
                </c:pt>
                <c:pt idx="733">
                  <c:v>35758</c:v>
                </c:pt>
                <c:pt idx="734">
                  <c:v>35759</c:v>
                </c:pt>
                <c:pt idx="735">
                  <c:v>35762</c:v>
                </c:pt>
                <c:pt idx="736">
                  <c:v>35765</c:v>
                </c:pt>
                <c:pt idx="737">
                  <c:v>35766</c:v>
                </c:pt>
                <c:pt idx="738">
                  <c:v>35767</c:v>
                </c:pt>
                <c:pt idx="739">
                  <c:v>35768</c:v>
                </c:pt>
                <c:pt idx="740">
                  <c:v>35769</c:v>
                </c:pt>
                <c:pt idx="741">
                  <c:v>35772</c:v>
                </c:pt>
                <c:pt idx="742">
                  <c:v>35773</c:v>
                </c:pt>
                <c:pt idx="743">
                  <c:v>35774</c:v>
                </c:pt>
                <c:pt idx="744">
                  <c:v>35775</c:v>
                </c:pt>
                <c:pt idx="745">
                  <c:v>35776</c:v>
                </c:pt>
                <c:pt idx="746">
                  <c:v>35779</c:v>
                </c:pt>
                <c:pt idx="747">
                  <c:v>35780</c:v>
                </c:pt>
                <c:pt idx="748">
                  <c:v>35781</c:v>
                </c:pt>
                <c:pt idx="749">
                  <c:v>35782</c:v>
                </c:pt>
                <c:pt idx="750">
                  <c:v>35783</c:v>
                </c:pt>
                <c:pt idx="751">
                  <c:v>35786</c:v>
                </c:pt>
                <c:pt idx="752">
                  <c:v>35787</c:v>
                </c:pt>
                <c:pt idx="753">
                  <c:v>35788</c:v>
                </c:pt>
                <c:pt idx="754">
                  <c:v>35790</c:v>
                </c:pt>
                <c:pt idx="755">
                  <c:v>35793</c:v>
                </c:pt>
                <c:pt idx="756">
                  <c:v>35794</c:v>
                </c:pt>
                <c:pt idx="757">
                  <c:v>35795</c:v>
                </c:pt>
                <c:pt idx="758">
                  <c:v>35797</c:v>
                </c:pt>
                <c:pt idx="759">
                  <c:v>35800</c:v>
                </c:pt>
                <c:pt idx="760">
                  <c:v>35801</c:v>
                </c:pt>
                <c:pt idx="761">
                  <c:v>35802</c:v>
                </c:pt>
                <c:pt idx="762">
                  <c:v>35803</c:v>
                </c:pt>
                <c:pt idx="763">
                  <c:v>35804</c:v>
                </c:pt>
                <c:pt idx="764">
                  <c:v>35807</c:v>
                </c:pt>
                <c:pt idx="765">
                  <c:v>35808</c:v>
                </c:pt>
                <c:pt idx="766">
                  <c:v>35809</c:v>
                </c:pt>
                <c:pt idx="767">
                  <c:v>35810</c:v>
                </c:pt>
                <c:pt idx="768">
                  <c:v>35811</c:v>
                </c:pt>
                <c:pt idx="769">
                  <c:v>35815</c:v>
                </c:pt>
                <c:pt idx="770">
                  <c:v>35816</c:v>
                </c:pt>
                <c:pt idx="771">
                  <c:v>35817</c:v>
                </c:pt>
                <c:pt idx="772">
                  <c:v>35818</c:v>
                </c:pt>
                <c:pt idx="773">
                  <c:v>35821</c:v>
                </c:pt>
                <c:pt idx="774">
                  <c:v>35822</c:v>
                </c:pt>
                <c:pt idx="775">
                  <c:v>35823</c:v>
                </c:pt>
                <c:pt idx="776">
                  <c:v>35824</c:v>
                </c:pt>
                <c:pt idx="777">
                  <c:v>35825</c:v>
                </c:pt>
                <c:pt idx="778">
                  <c:v>35828</c:v>
                </c:pt>
                <c:pt idx="779">
                  <c:v>35829</c:v>
                </c:pt>
                <c:pt idx="780">
                  <c:v>35830</c:v>
                </c:pt>
                <c:pt idx="781">
                  <c:v>35831</c:v>
                </c:pt>
                <c:pt idx="782">
                  <c:v>35832</c:v>
                </c:pt>
                <c:pt idx="783">
                  <c:v>35835</c:v>
                </c:pt>
                <c:pt idx="784">
                  <c:v>35836</c:v>
                </c:pt>
                <c:pt idx="785">
                  <c:v>35837</c:v>
                </c:pt>
                <c:pt idx="786">
                  <c:v>35838</c:v>
                </c:pt>
                <c:pt idx="787">
                  <c:v>35839</c:v>
                </c:pt>
                <c:pt idx="788">
                  <c:v>35843</c:v>
                </c:pt>
                <c:pt idx="789">
                  <c:v>35844</c:v>
                </c:pt>
                <c:pt idx="790">
                  <c:v>35845</c:v>
                </c:pt>
                <c:pt idx="791">
                  <c:v>35846</c:v>
                </c:pt>
                <c:pt idx="792">
                  <c:v>35849</c:v>
                </c:pt>
                <c:pt idx="793">
                  <c:v>35850</c:v>
                </c:pt>
                <c:pt idx="794">
                  <c:v>35851</c:v>
                </c:pt>
                <c:pt idx="795">
                  <c:v>35852</c:v>
                </c:pt>
                <c:pt idx="796">
                  <c:v>35853</c:v>
                </c:pt>
                <c:pt idx="797">
                  <c:v>35856</c:v>
                </c:pt>
                <c:pt idx="798">
                  <c:v>35857</c:v>
                </c:pt>
                <c:pt idx="799">
                  <c:v>35858</c:v>
                </c:pt>
                <c:pt idx="800">
                  <c:v>35859</c:v>
                </c:pt>
                <c:pt idx="801">
                  <c:v>35860</c:v>
                </c:pt>
                <c:pt idx="802">
                  <c:v>35863</c:v>
                </c:pt>
                <c:pt idx="803">
                  <c:v>35864</c:v>
                </c:pt>
                <c:pt idx="804">
                  <c:v>35865</c:v>
                </c:pt>
                <c:pt idx="805">
                  <c:v>35866</c:v>
                </c:pt>
                <c:pt idx="806">
                  <c:v>35867</c:v>
                </c:pt>
                <c:pt idx="807">
                  <c:v>35870</c:v>
                </c:pt>
                <c:pt idx="808">
                  <c:v>35871</c:v>
                </c:pt>
                <c:pt idx="809">
                  <c:v>35872</c:v>
                </c:pt>
                <c:pt idx="810">
                  <c:v>35873</c:v>
                </c:pt>
                <c:pt idx="811">
                  <c:v>35874</c:v>
                </c:pt>
                <c:pt idx="812">
                  <c:v>35877</c:v>
                </c:pt>
                <c:pt idx="813">
                  <c:v>35878</c:v>
                </c:pt>
                <c:pt idx="814">
                  <c:v>35879</c:v>
                </c:pt>
                <c:pt idx="815">
                  <c:v>35880</c:v>
                </c:pt>
                <c:pt idx="816">
                  <c:v>35881</c:v>
                </c:pt>
                <c:pt idx="817">
                  <c:v>35884</c:v>
                </c:pt>
                <c:pt idx="818">
                  <c:v>35885</c:v>
                </c:pt>
                <c:pt idx="819">
                  <c:v>35886</c:v>
                </c:pt>
                <c:pt idx="820">
                  <c:v>35887</c:v>
                </c:pt>
                <c:pt idx="821">
                  <c:v>35888</c:v>
                </c:pt>
                <c:pt idx="822">
                  <c:v>35891</c:v>
                </c:pt>
                <c:pt idx="823">
                  <c:v>35892</c:v>
                </c:pt>
                <c:pt idx="824">
                  <c:v>35893</c:v>
                </c:pt>
                <c:pt idx="825">
                  <c:v>35894</c:v>
                </c:pt>
                <c:pt idx="826">
                  <c:v>35898</c:v>
                </c:pt>
                <c:pt idx="827">
                  <c:v>35899</c:v>
                </c:pt>
                <c:pt idx="828">
                  <c:v>35900</c:v>
                </c:pt>
                <c:pt idx="829">
                  <c:v>35901</c:v>
                </c:pt>
                <c:pt idx="830">
                  <c:v>35902</c:v>
                </c:pt>
                <c:pt idx="831">
                  <c:v>35905</c:v>
                </c:pt>
                <c:pt idx="832">
                  <c:v>35906</c:v>
                </c:pt>
                <c:pt idx="833">
                  <c:v>35907</c:v>
                </c:pt>
                <c:pt idx="834">
                  <c:v>35908</c:v>
                </c:pt>
                <c:pt idx="835">
                  <c:v>35909</c:v>
                </c:pt>
                <c:pt idx="836">
                  <c:v>35912</c:v>
                </c:pt>
                <c:pt idx="837">
                  <c:v>35913</c:v>
                </c:pt>
                <c:pt idx="838">
                  <c:v>35914</c:v>
                </c:pt>
                <c:pt idx="839">
                  <c:v>35915</c:v>
                </c:pt>
                <c:pt idx="840">
                  <c:v>35916</c:v>
                </c:pt>
                <c:pt idx="841">
                  <c:v>35919</c:v>
                </c:pt>
                <c:pt idx="842">
                  <c:v>35920</c:v>
                </c:pt>
                <c:pt idx="843">
                  <c:v>35921</c:v>
                </c:pt>
                <c:pt idx="844">
                  <c:v>35922</c:v>
                </c:pt>
                <c:pt idx="845">
                  <c:v>35923</c:v>
                </c:pt>
                <c:pt idx="846">
                  <c:v>35926</c:v>
                </c:pt>
                <c:pt idx="847">
                  <c:v>35927</c:v>
                </c:pt>
                <c:pt idx="848">
                  <c:v>35928</c:v>
                </c:pt>
                <c:pt idx="849">
                  <c:v>35929</c:v>
                </c:pt>
                <c:pt idx="850">
                  <c:v>35930</c:v>
                </c:pt>
                <c:pt idx="851">
                  <c:v>35933</c:v>
                </c:pt>
                <c:pt idx="852">
                  <c:v>35934</c:v>
                </c:pt>
                <c:pt idx="853">
                  <c:v>35935</c:v>
                </c:pt>
                <c:pt idx="854">
                  <c:v>35936</c:v>
                </c:pt>
                <c:pt idx="855">
                  <c:v>35937</c:v>
                </c:pt>
                <c:pt idx="856">
                  <c:v>35941</c:v>
                </c:pt>
                <c:pt idx="857">
                  <c:v>35942</c:v>
                </c:pt>
                <c:pt idx="858">
                  <c:v>35943</c:v>
                </c:pt>
                <c:pt idx="859">
                  <c:v>35944</c:v>
                </c:pt>
                <c:pt idx="860">
                  <c:v>35947</c:v>
                </c:pt>
                <c:pt idx="861">
                  <c:v>35948</c:v>
                </c:pt>
                <c:pt idx="862">
                  <c:v>35949</c:v>
                </c:pt>
                <c:pt idx="863">
                  <c:v>35950</c:v>
                </c:pt>
                <c:pt idx="864">
                  <c:v>35951</c:v>
                </c:pt>
                <c:pt idx="865">
                  <c:v>35954</c:v>
                </c:pt>
                <c:pt idx="866">
                  <c:v>35955</c:v>
                </c:pt>
                <c:pt idx="867">
                  <c:v>35956</c:v>
                </c:pt>
                <c:pt idx="868">
                  <c:v>35957</c:v>
                </c:pt>
                <c:pt idx="869">
                  <c:v>35958</c:v>
                </c:pt>
                <c:pt idx="870">
                  <c:v>35961</c:v>
                </c:pt>
                <c:pt idx="871">
                  <c:v>35962</c:v>
                </c:pt>
                <c:pt idx="872">
                  <c:v>35963</c:v>
                </c:pt>
                <c:pt idx="873">
                  <c:v>35964</c:v>
                </c:pt>
                <c:pt idx="874">
                  <c:v>35965</c:v>
                </c:pt>
                <c:pt idx="875">
                  <c:v>35968</c:v>
                </c:pt>
                <c:pt idx="876">
                  <c:v>35969</c:v>
                </c:pt>
                <c:pt idx="877">
                  <c:v>35970</c:v>
                </c:pt>
                <c:pt idx="878">
                  <c:v>35971</c:v>
                </c:pt>
                <c:pt idx="879">
                  <c:v>35972</c:v>
                </c:pt>
                <c:pt idx="880">
                  <c:v>35975</c:v>
                </c:pt>
                <c:pt idx="881">
                  <c:v>35976</c:v>
                </c:pt>
                <c:pt idx="882">
                  <c:v>35977</c:v>
                </c:pt>
                <c:pt idx="883">
                  <c:v>35978</c:v>
                </c:pt>
                <c:pt idx="884">
                  <c:v>35982</c:v>
                </c:pt>
                <c:pt idx="885">
                  <c:v>35983</c:v>
                </c:pt>
                <c:pt idx="886">
                  <c:v>35984</c:v>
                </c:pt>
                <c:pt idx="887">
                  <c:v>35985</c:v>
                </c:pt>
                <c:pt idx="888">
                  <c:v>35986</c:v>
                </c:pt>
                <c:pt idx="889">
                  <c:v>35989</c:v>
                </c:pt>
                <c:pt idx="890">
                  <c:v>35990</c:v>
                </c:pt>
                <c:pt idx="891">
                  <c:v>35991</c:v>
                </c:pt>
                <c:pt idx="892">
                  <c:v>35992</c:v>
                </c:pt>
                <c:pt idx="893">
                  <c:v>35993</c:v>
                </c:pt>
                <c:pt idx="894">
                  <c:v>35996</c:v>
                </c:pt>
                <c:pt idx="895">
                  <c:v>35997</c:v>
                </c:pt>
                <c:pt idx="896">
                  <c:v>35998</c:v>
                </c:pt>
                <c:pt idx="897">
                  <c:v>35999</c:v>
                </c:pt>
                <c:pt idx="898">
                  <c:v>36000</c:v>
                </c:pt>
                <c:pt idx="899">
                  <c:v>36003</c:v>
                </c:pt>
                <c:pt idx="900">
                  <c:v>36004</c:v>
                </c:pt>
                <c:pt idx="901">
                  <c:v>36005</c:v>
                </c:pt>
                <c:pt idx="902">
                  <c:v>36006</c:v>
                </c:pt>
                <c:pt idx="903">
                  <c:v>36007</c:v>
                </c:pt>
                <c:pt idx="904">
                  <c:v>36010</c:v>
                </c:pt>
                <c:pt idx="905">
                  <c:v>36011</c:v>
                </c:pt>
                <c:pt idx="906">
                  <c:v>36012</c:v>
                </c:pt>
                <c:pt idx="907">
                  <c:v>36013</c:v>
                </c:pt>
                <c:pt idx="908">
                  <c:v>36014</c:v>
                </c:pt>
                <c:pt idx="909">
                  <c:v>36017</c:v>
                </c:pt>
                <c:pt idx="910">
                  <c:v>36018</c:v>
                </c:pt>
                <c:pt idx="911">
                  <c:v>36019</c:v>
                </c:pt>
                <c:pt idx="912">
                  <c:v>36020</c:v>
                </c:pt>
                <c:pt idx="913">
                  <c:v>36021</c:v>
                </c:pt>
                <c:pt idx="914">
                  <c:v>36024</c:v>
                </c:pt>
                <c:pt idx="915">
                  <c:v>36025</c:v>
                </c:pt>
                <c:pt idx="916">
                  <c:v>36026</c:v>
                </c:pt>
                <c:pt idx="917">
                  <c:v>36027</c:v>
                </c:pt>
                <c:pt idx="918">
                  <c:v>36028</c:v>
                </c:pt>
                <c:pt idx="919">
                  <c:v>36031</c:v>
                </c:pt>
                <c:pt idx="920">
                  <c:v>36032</c:v>
                </c:pt>
                <c:pt idx="921">
                  <c:v>36033</c:v>
                </c:pt>
                <c:pt idx="922">
                  <c:v>36034</c:v>
                </c:pt>
                <c:pt idx="923">
                  <c:v>36035</c:v>
                </c:pt>
                <c:pt idx="924">
                  <c:v>36038</c:v>
                </c:pt>
                <c:pt idx="925">
                  <c:v>36039</c:v>
                </c:pt>
                <c:pt idx="926">
                  <c:v>36040</c:v>
                </c:pt>
                <c:pt idx="927">
                  <c:v>36041</c:v>
                </c:pt>
                <c:pt idx="928">
                  <c:v>36042</c:v>
                </c:pt>
                <c:pt idx="929">
                  <c:v>36046</c:v>
                </c:pt>
                <c:pt idx="930">
                  <c:v>36047</c:v>
                </c:pt>
                <c:pt idx="931">
                  <c:v>36048</c:v>
                </c:pt>
                <c:pt idx="932">
                  <c:v>36049</c:v>
                </c:pt>
                <c:pt idx="933">
                  <c:v>36052</c:v>
                </c:pt>
                <c:pt idx="934">
                  <c:v>36053</c:v>
                </c:pt>
                <c:pt idx="935">
                  <c:v>36054</c:v>
                </c:pt>
                <c:pt idx="936">
                  <c:v>36055</c:v>
                </c:pt>
                <c:pt idx="937">
                  <c:v>36056</c:v>
                </c:pt>
                <c:pt idx="938">
                  <c:v>36059</c:v>
                </c:pt>
                <c:pt idx="939">
                  <c:v>36060</c:v>
                </c:pt>
                <c:pt idx="940">
                  <c:v>36061</c:v>
                </c:pt>
                <c:pt idx="941">
                  <c:v>36062</c:v>
                </c:pt>
                <c:pt idx="942">
                  <c:v>36063</c:v>
                </c:pt>
                <c:pt idx="943">
                  <c:v>36066</c:v>
                </c:pt>
                <c:pt idx="944">
                  <c:v>36067</c:v>
                </c:pt>
                <c:pt idx="945">
                  <c:v>36068</c:v>
                </c:pt>
                <c:pt idx="946">
                  <c:v>36069</c:v>
                </c:pt>
                <c:pt idx="947">
                  <c:v>36070</c:v>
                </c:pt>
                <c:pt idx="948">
                  <c:v>36073</c:v>
                </c:pt>
                <c:pt idx="949">
                  <c:v>36074</c:v>
                </c:pt>
                <c:pt idx="950">
                  <c:v>36075</c:v>
                </c:pt>
                <c:pt idx="951">
                  <c:v>36076</c:v>
                </c:pt>
                <c:pt idx="952">
                  <c:v>36077</c:v>
                </c:pt>
                <c:pt idx="953">
                  <c:v>36080</c:v>
                </c:pt>
                <c:pt idx="954">
                  <c:v>36081</c:v>
                </c:pt>
                <c:pt idx="955">
                  <c:v>36082</c:v>
                </c:pt>
                <c:pt idx="956">
                  <c:v>36083</c:v>
                </c:pt>
                <c:pt idx="957">
                  <c:v>36084</c:v>
                </c:pt>
                <c:pt idx="958">
                  <c:v>36087</c:v>
                </c:pt>
                <c:pt idx="959">
                  <c:v>36088</c:v>
                </c:pt>
                <c:pt idx="960">
                  <c:v>36089</c:v>
                </c:pt>
                <c:pt idx="961">
                  <c:v>36090</c:v>
                </c:pt>
                <c:pt idx="962">
                  <c:v>36091</c:v>
                </c:pt>
                <c:pt idx="963">
                  <c:v>36094</c:v>
                </c:pt>
                <c:pt idx="964">
                  <c:v>36095</c:v>
                </c:pt>
                <c:pt idx="965">
                  <c:v>36096</c:v>
                </c:pt>
                <c:pt idx="966">
                  <c:v>36097</c:v>
                </c:pt>
                <c:pt idx="967">
                  <c:v>36098</c:v>
                </c:pt>
                <c:pt idx="968">
                  <c:v>36101</c:v>
                </c:pt>
                <c:pt idx="969">
                  <c:v>36102</c:v>
                </c:pt>
                <c:pt idx="970">
                  <c:v>36103</c:v>
                </c:pt>
                <c:pt idx="971">
                  <c:v>36104</c:v>
                </c:pt>
                <c:pt idx="972">
                  <c:v>36105</c:v>
                </c:pt>
                <c:pt idx="973">
                  <c:v>36108</c:v>
                </c:pt>
                <c:pt idx="974">
                  <c:v>36109</c:v>
                </c:pt>
                <c:pt idx="975">
                  <c:v>36110</c:v>
                </c:pt>
                <c:pt idx="976">
                  <c:v>36111</c:v>
                </c:pt>
                <c:pt idx="977">
                  <c:v>36112</c:v>
                </c:pt>
                <c:pt idx="978">
                  <c:v>36115</c:v>
                </c:pt>
                <c:pt idx="979">
                  <c:v>36116</c:v>
                </c:pt>
                <c:pt idx="980">
                  <c:v>36117</c:v>
                </c:pt>
                <c:pt idx="981">
                  <c:v>36118</c:v>
                </c:pt>
                <c:pt idx="982">
                  <c:v>36119</c:v>
                </c:pt>
                <c:pt idx="983">
                  <c:v>36122</c:v>
                </c:pt>
                <c:pt idx="984">
                  <c:v>36123</c:v>
                </c:pt>
                <c:pt idx="985">
                  <c:v>36124</c:v>
                </c:pt>
                <c:pt idx="986">
                  <c:v>36126</c:v>
                </c:pt>
                <c:pt idx="987">
                  <c:v>36129</c:v>
                </c:pt>
                <c:pt idx="988">
                  <c:v>36130</c:v>
                </c:pt>
                <c:pt idx="989">
                  <c:v>36131</c:v>
                </c:pt>
                <c:pt idx="990">
                  <c:v>36132</c:v>
                </c:pt>
                <c:pt idx="991">
                  <c:v>36133</c:v>
                </c:pt>
                <c:pt idx="992">
                  <c:v>36136</c:v>
                </c:pt>
                <c:pt idx="993">
                  <c:v>36137</c:v>
                </c:pt>
                <c:pt idx="994">
                  <c:v>36138</c:v>
                </c:pt>
                <c:pt idx="995">
                  <c:v>36139</c:v>
                </c:pt>
                <c:pt idx="996">
                  <c:v>36140</c:v>
                </c:pt>
                <c:pt idx="997">
                  <c:v>36143</c:v>
                </c:pt>
                <c:pt idx="998">
                  <c:v>36144</c:v>
                </c:pt>
                <c:pt idx="999">
                  <c:v>36145</c:v>
                </c:pt>
                <c:pt idx="1000">
                  <c:v>36146</c:v>
                </c:pt>
                <c:pt idx="1001">
                  <c:v>36147</c:v>
                </c:pt>
                <c:pt idx="1002">
                  <c:v>36150</c:v>
                </c:pt>
                <c:pt idx="1003">
                  <c:v>36151</c:v>
                </c:pt>
                <c:pt idx="1004">
                  <c:v>36152</c:v>
                </c:pt>
                <c:pt idx="1005">
                  <c:v>36153</c:v>
                </c:pt>
                <c:pt idx="1006">
                  <c:v>36157</c:v>
                </c:pt>
                <c:pt idx="1007">
                  <c:v>36158</c:v>
                </c:pt>
                <c:pt idx="1008">
                  <c:v>36159</c:v>
                </c:pt>
                <c:pt idx="1009">
                  <c:v>36160</c:v>
                </c:pt>
                <c:pt idx="1010">
                  <c:v>36164</c:v>
                </c:pt>
                <c:pt idx="1011">
                  <c:v>36165</c:v>
                </c:pt>
                <c:pt idx="1012">
                  <c:v>36166</c:v>
                </c:pt>
                <c:pt idx="1013">
                  <c:v>36167</c:v>
                </c:pt>
                <c:pt idx="1014">
                  <c:v>36168</c:v>
                </c:pt>
                <c:pt idx="1015">
                  <c:v>36171</c:v>
                </c:pt>
                <c:pt idx="1016">
                  <c:v>36172</c:v>
                </c:pt>
                <c:pt idx="1017">
                  <c:v>36173</c:v>
                </c:pt>
                <c:pt idx="1018">
                  <c:v>36174</c:v>
                </c:pt>
                <c:pt idx="1019">
                  <c:v>36175</c:v>
                </c:pt>
                <c:pt idx="1020">
                  <c:v>36179</c:v>
                </c:pt>
                <c:pt idx="1021">
                  <c:v>36180</c:v>
                </c:pt>
                <c:pt idx="1022">
                  <c:v>36181</c:v>
                </c:pt>
                <c:pt idx="1023">
                  <c:v>36182</c:v>
                </c:pt>
                <c:pt idx="1024">
                  <c:v>36185</c:v>
                </c:pt>
                <c:pt idx="1025">
                  <c:v>36186</c:v>
                </c:pt>
                <c:pt idx="1026">
                  <c:v>36187</c:v>
                </c:pt>
                <c:pt idx="1027">
                  <c:v>36188</c:v>
                </c:pt>
                <c:pt idx="1028">
                  <c:v>36189</c:v>
                </c:pt>
                <c:pt idx="1029">
                  <c:v>36192</c:v>
                </c:pt>
                <c:pt idx="1030">
                  <c:v>36193</c:v>
                </c:pt>
                <c:pt idx="1031">
                  <c:v>36194</c:v>
                </c:pt>
                <c:pt idx="1032">
                  <c:v>36195</c:v>
                </c:pt>
                <c:pt idx="1033">
                  <c:v>36196</c:v>
                </c:pt>
                <c:pt idx="1034">
                  <c:v>36199</c:v>
                </c:pt>
                <c:pt idx="1035">
                  <c:v>36200</c:v>
                </c:pt>
                <c:pt idx="1036">
                  <c:v>36201</c:v>
                </c:pt>
                <c:pt idx="1037">
                  <c:v>36202</c:v>
                </c:pt>
                <c:pt idx="1038">
                  <c:v>36203</c:v>
                </c:pt>
                <c:pt idx="1039">
                  <c:v>36207</c:v>
                </c:pt>
                <c:pt idx="1040">
                  <c:v>36208</c:v>
                </c:pt>
                <c:pt idx="1041">
                  <c:v>36209</c:v>
                </c:pt>
                <c:pt idx="1042">
                  <c:v>36210</c:v>
                </c:pt>
                <c:pt idx="1043">
                  <c:v>36213</c:v>
                </c:pt>
                <c:pt idx="1044">
                  <c:v>36214</c:v>
                </c:pt>
                <c:pt idx="1045">
                  <c:v>36215</c:v>
                </c:pt>
                <c:pt idx="1046">
                  <c:v>36216</c:v>
                </c:pt>
                <c:pt idx="1047">
                  <c:v>36217</c:v>
                </c:pt>
                <c:pt idx="1048">
                  <c:v>36220</c:v>
                </c:pt>
                <c:pt idx="1049">
                  <c:v>36221</c:v>
                </c:pt>
                <c:pt idx="1050">
                  <c:v>36222</c:v>
                </c:pt>
                <c:pt idx="1051">
                  <c:v>36223</c:v>
                </c:pt>
                <c:pt idx="1052">
                  <c:v>36224</c:v>
                </c:pt>
                <c:pt idx="1053">
                  <c:v>36227</c:v>
                </c:pt>
                <c:pt idx="1054">
                  <c:v>36228</c:v>
                </c:pt>
                <c:pt idx="1055">
                  <c:v>36229</c:v>
                </c:pt>
                <c:pt idx="1056">
                  <c:v>36230</c:v>
                </c:pt>
                <c:pt idx="1057">
                  <c:v>36231</c:v>
                </c:pt>
                <c:pt idx="1058">
                  <c:v>36234</c:v>
                </c:pt>
                <c:pt idx="1059">
                  <c:v>36235</c:v>
                </c:pt>
                <c:pt idx="1060">
                  <c:v>36236</c:v>
                </c:pt>
                <c:pt idx="1061">
                  <c:v>36237</c:v>
                </c:pt>
                <c:pt idx="1062">
                  <c:v>36238</c:v>
                </c:pt>
                <c:pt idx="1063">
                  <c:v>36241</c:v>
                </c:pt>
                <c:pt idx="1064">
                  <c:v>36242</c:v>
                </c:pt>
                <c:pt idx="1065">
                  <c:v>36243</c:v>
                </c:pt>
                <c:pt idx="1066">
                  <c:v>36244</c:v>
                </c:pt>
                <c:pt idx="1067">
                  <c:v>36245</c:v>
                </c:pt>
                <c:pt idx="1068">
                  <c:v>36248</c:v>
                </c:pt>
                <c:pt idx="1069">
                  <c:v>36249</c:v>
                </c:pt>
                <c:pt idx="1070">
                  <c:v>36250</c:v>
                </c:pt>
                <c:pt idx="1071">
                  <c:v>36251</c:v>
                </c:pt>
                <c:pt idx="1072">
                  <c:v>36255</c:v>
                </c:pt>
                <c:pt idx="1073">
                  <c:v>36256</c:v>
                </c:pt>
                <c:pt idx="1074">
                  <c:v>36257</c:v>
                </c:pt>
                <c:pt idx="1075">
                  <c:v>36258</c:v>
                </c:pt>
                <c:pt idx="1076">
                  <c:v>36259</c:v>
                </c:pt>
                <c:pt idx="1077">
                  <c:v>36262</c:v>
                </c:pt>
                <c:pt idx="1078">
                  <c:v>36263</c:v>
                </c:pt>
                <c:pt idx="1079">
                  <c:v>36264</c:v>
                </c:pt>
                <c:pt idx="1080">
                  <c:v>36265</c:v>
                </c:pt>
                <c:pt idx="1081">
                  <c:v>36266</c:v>
                </c:pt>
                <c:pt idx="1082">
                  <c:v>36269</c:v>
                </c:pt>
                <c:pt idx="1083">
                  <c:v>36270</c:v>
                </c:pt>
                <c:pt idx="1084">
                  <c:v>36271</c:v>
                </c:pt>
                <c:pt idx="1085">
                  <c:v>36272</c:v>
                </c:pt>
                <c:pt idx="1086">
                  <c:v>36273</c:v>
                </c:pt>
                <c:pt idx="1087">
                  <c:v>36276</c:v>
                </c:pt>
                <c:pt idx="1088">
                  <c:v>36277</c:v>
                </c:pt>
                <c:pt idx="1089">
                  <c:v>36278</c:v>
                </c:pt>
                <c:pt idx="1090">
                  <c:v>36279</c:v>
                </c:pt>
                <c:pt idx="1091">
                  <c:v>36280</c:v>
                </c:pt>
                <c:pt idx="1092">
                  <c:v>36283</c:v>
                </c:pt>
                <c:pt idx="1093">
                  <c:v>36284</c:v>
                </c:pt>
                <c:pt idx="1094">
                  <c:v>36285</c:v>
                </c:pt>
                <c:pt idx="1095">
                  <c:v>36286</c:v>
                </c:pt>
                <c:pt idx="1096">
                  <c:v>36287</c:v>
                </c:pt>
                <c:pt idx="1097">
                  <c:v>36290</c:v>
                </c:pt>
                <c:pt idx="1098">
                  <c:v>36291</c:v>
                </c:pt>
                <c:pt idx="1099">
                  <c:v>36292</c:v>
                </c:pt>
                <c:pt idx="1100">
                  <c:v>36293</c:v>
                </c:pt>
                <c:pt idx="1101">
                  <c:v>36294</c:v>
                </c:pt>
                <c:pt idx="1102">
                  <c:v>36297</c:v>
                </c:pt>
                <c:pt idx="1103">
                  <c:v>36298</c:v>
                </c:pt>
                <c:pt idx="1104">
                  <c:v>36299</c:v>
                </c:pt>
                <c:pt idx="1105">
                  <c:v>36300</c:v>
                </c:pt>
                <c:pt idx="1106">
                  <c:v>36301</c:v>
                </c:pt>
                <c:pt idx="1107">
                  <c:v>36304</c:v>
                </c:pt>
                <c:pt idx="1108">
                  <c:v>36305</c:v>
                </c:pt>
                <c:pt idx="1109">
                  <c:v>36306</c:v>
                </c:pt>
                <c:pt idx="1110">
                  <c:v>36307</c:v>
                </c:pt>
                <c:pt idx="1111">
                  <c:v>36308</c:v>
                </c:pt>
                <c:pt idx="1112">
                  <c:v>36312</c:v>
                </c:pt>
                <c:pt idx="1113">
                  <c:v>36313</c:v>
                </c:pt>
                <c:pt idx="1114">
                  <c:v>36314</c:v>
                </c:pt>
                <c:pt idx="1115">
                  <c:v>36315</c:v>
                </c:pt>
                <c:pt idx="1116">
                  <c:v>36318</c:v>
                </c:pt>
                <c:pt idx="1117">
                  <c:v>36319</c:v>
                </c:pt>
                <c:pt idx="1118">
                  <c:v>36320</c:v>
                </c:pt>
                <c:pt idx="1119">
                  <c:v>36321</c:v>
                </c:pt>
                <c:pt idx="1120">
                  <c:v>36322</c:v>
                </c:pt>
                <c:pt idx="1121">
                  <c:v>36325</c:v>
                </c:pt>
                <c:pt idx="1122">
                  <c:v>36326</c:v>
                </c:pt>
                <c:pt idx="1123">
                  <c:v>36327</c:v>
                </c:pt>
                <c:pt idx="1124">
                  <c:v>36328</c:v>
                </c:pt>
                <c:pt idx="1125">
                  <c:v>36329</c:v>
                </c:pt>
                <c:pt idx="1126">
                  <c:v>36332</c:v>
                </c:pt>
                <c:pt idx="1127">
                  <c:v>36333</c:v>
                </c:pt>
                <c:pt idx="1128">
                  <c:v>36334</c:v>
                </c:pt>
                <c:pt idx="1129">
                  <c:v>36335</c:v>
                </c:pt>
                <c:pt idx="1130">
                  <c:v>36336</c:v>
                </c:pt>
                <c:pt idx="1131">
                  <c:v>36339</c:v>
                </c:pt>
                <c:pt idx="1132">
                  <c:v>36340</c:v>
                </c:pt>
                <c:pt idx="1133">
                  <c:v>36341</c:v>
                </c:pt>
                <c:pt idx="1134">
                  <c:v>36342</c:v>
                </c:pt>
                <c:pt idx="1135">
                  <c:v>36343</c:v>
                </c:pt>
                <c:pt idx="1136">
                  <c:v>36347</c:v>
                </c:pt>
                <c:pt idx="1137">
                  <c:v>36348</c:v>
                </c:pt>
                <c:pt idx="1138">
                  <c:v>36349</c:v>
                </c:pt>
                <c:pt idx="1139">
                  <c:v>36350</c:v>
                </c:pt>
                <c:pt idx="1140">
                  <c:v>36353</c:v>
                </c:pt>
                <c:pt idx="1141">
                  <c:v>36354</c:v>
                </c:pt>
                <c:pt idx="1142">
                  <c:v>36355</c:v>
                </c:pt>
                <c:pt idx="1143">
                  <c:v>36356</c:v>
                </c:pt>
                <c:pt idx="1144">
                  <c:v>36357</c:v>
                </c:pt>
                <c:pt idx="1145">
                  <c:v>36360</c:v>
                </c:pt>
                <c:pt idx="1146">
                  <c:v>36361</c:v>
                </c:pt>
                <c:pt idx="1147">
                  <c:v>36362</c:v>
                </c:pt>
                <c:pt idx="1148">
                  <c:v>36363</c:v>
                </c:pt>
                <c:pt idx="1149">
                  <c:v>36364</c:v>
                </c:pt>
                <c:pt idx="1150">
                  <c:v>36367</c:v>
                </c:pt>
                <c:pt idx="1151">
                  <c:v>36368</c:v>
                </c:pt>
                <c:pt idx="1152">
                  <c:v>36369</c:v>
                </c:pt>
                <c:pt idx="1153">
                  <c:v>36370</c:v>
                </c:pt>
                <c:pt idx="1154">
                  <c:v>36371</c:v>
                </c:pt>
                <c:pt idx="1155">
                  <c:v>36374</c:v>
                </c:pt>
                <c:pt idx="1156">
                  <c:v>36375</c:v>
                </c:pt>
                <c:pt idx="1157">
                  <c:v>36376</c:v>
                </c:pt>
                <c:pt idx="1158">
                  <c:v>36377</c:v>
                </c:pt>
                <c:pt idx="1159">
                  <c:v>36378</c:v>
                </c:pt>
                <c:pt idx="1160">
                  <c:v>36381</c:v>
                </c:pt>
                <c:pt idx="1161">
                  <c:v>36382</c:v>
                </c:pt>
                <c:pt idx="1162">
                  <c:v>36383</c:v>
                </c:pt>
                <c:pt idx="1163">
                  <c:v>36384</c:v>
                </c:pt>
                <c:pt idx="1164">
                  <c:v>36385</c:v>
                </c:pt>
                <c:pt idx="1165">
                  <c:v>36388</c:v>
                </c:pt>
                <c:pt idx="1166">
                  <c:v>36389</c:v>
                </c:pt>
                <c:pt idx="1167">
                  <c:v>36390</c:v>
                </c:pt>
                <c:pt idx="1168">
                  <c:v>36391</c:v>
                </c:pt>
                <c:pt idx="1169">
                  <c:v>36392</c:v>
                </c:pt>
                <c:pt idx="1170">
                  <c:v>36395</c:v>
                </c:pt>
                <c:pt idx="1171">
                  <c:v>36396</c:v>
                </c:pt>
                <c:pt idx="1172">
                  <c:v>36397</c:v>
                </c:pt>
                <c:pt idx="1173">
                  <c:v>36398</c:v>
                </c:pt>
                <c:pt idx="1174">
                  <c:v>36399</c:v>
                </c:pt>
                <c:pt idx="1175">
                  <c:v>36402</c:v>
                </c:pt>
                <c:pt idx="1176">
                  <c:v>36403</c:v>
                </c:pt>
                <c:pt idx="1177">
                  <c:v>36404</c:v>
                </c:pt>
                <c:pt idx="1178">
                  <c:v>36405</c:v>
                </c:pt>
                <c:pt idx="1179">
                  <c:v>36406</c:v>
                </c:pt>
                <c:pt idx="1180">
                  <c:v>36410</c:v>
                </c:pt>
                <c:pt idx="1181">
                  <c:v>36411</c:v>
                </c:pt>
                <c:pt idx="1182">
                  <c:v>36412</c:v>
                </c:pt>
                <c:pt idx="1183">
                  <c:v>36413</c:v>
                </c:pt>
                <c:pt idx="1184">
                  <c:v>36416</c:v>
                </c:pt>
                <c:pt idx="1185">
                  <c:v>36417</c:v>
                </c:pt>
                <c:pt idx="1186">
                  <c:v>36418</c:v>
                </c:pt>
                <c:pt idx="1187">
                  <c:v>36419</c:v>
                </c:pt>
                <c:pt idx="1188">
                  <c:v>36420</c:v>
                </c:pt>
                <c:pt idx="1189">
                  <c:v>36423</c:v>
                </c:pt>
                <c:pt idx="1190">
                  <c:v>36424</c:v>
                </c:pt>
                <c:pt idx="1191">
                  <c:v>36425</c:v>
                </c:pt>
                <c:pt idx="1192">
                  <c:v>36426</c:v>
                </c:pt>
                <c:pt idx="1193">
                  <c:v>36427</c:v>
                </c:pt>
                <c:pt idx="1194">
                  <c:v>36430</c:v>
                </c:pt>
                <c:pt idx="1195">
                  <c:v>36431</c:v>
                </c:pt>
                <c:pt idx="1196">
                  <c:v>36432</c:v>
                </c:pt>
                <c:pt idx="1197">
                  <c:v>36433</c:v>
                </c:pt>
                <c:pt idx="1198">
                  <c:v>36434</c:v>
                </c:pt>
                <c:pt idx="1199">
                  <c:v>36437</c:v>
                </c:pt>
                <c:pt idx="1200">
                  <c:v>36438</c:v>
                </c:pt>
                <c:pt idx="1201">
                  <c:v>36439</c:v>
                </c:pt>
                <c:pt idx="1202">
                  <c:v>36440</c:v>
                </c:pt>
                <c:pt idx="1203">
                  <c:v>36441</c:v>
                </c:pt>
                <c:pt idx="1204">
                  <c:v>36444</c:v>
                </c:pt>
                <c:pt idx="1205">
                  <c:v>36445</c:v>
                </c:pt>
                <c:pt idx="1206">
                  <c:v>36446</c:v>
                </c:pt>
                <c:pt idx="1207">
                  <c:v>36447</c:v>
                </c:pt>
                <c:pt idx="1208">
                  <c:v>36448</c:v>
                </c:pt>
                <c:pt idx="1209">
                  <c:v>36451</c:v>
                </c:pt>
                <c:pt idx="1210">
                  <c:v>36452</c:v>
                </c:pt>
                <c:pt idx="1211">
                  <c:v>36453</c:v>
                </c:pt>
                <c:pt idx="1212">
                  <c:v>36454</c:v>
                </c:pt>
                <c:pt idx="1213">
                  <c:v>36455</c:v>
                </c:pt>
                <c:pt idx="1214">
                  <c:v>36458</c:v>
                </c:pt>
                <c:pt idx="1215">
                  <c:v>36459</c:v>
                </c:pt>
                <c:pt idx="1216">
                  <c:v>36460</c:v>
                </c:pt>
                <c:pt idx="1217">
                  <c:v>36461</c:v>
                </c:pt>
                <c:pt idx="1218">
                  <c:v>36462</c:v>
                </c:pt>
                <c:pt idx="1219">
                  <c:v>36465</c:v>
                </c:pt>
                <c:pt idx="1220">
                  <c:v>36466</c:v>
                </c:pt>
                <c:pt idx="1221">
                  <c:v>36467</c:v>
                </c:pt>
                <c:pt idx="1222">
                  <c:v>36468</c:v>
                </c:pt>
                <c:pt idx="1223">
                  <c:v>36469</c:v>
                </c:pt>
                <c:pt idx="1224">
                  <c:v>36472</c:v>
                </c:pt>
                <c:pt idx="1225">
                  <c:v>36473</c:v>
                </c:pt>
                <c:pt idx="1226">
                  <c:v>36474</c:v>
                </c:pt>
                <c:pt idx="1227">
                  <c:v>36475</c:v>
                </c:pt>
                <c:pt idx="1228">
                  <c:v>36476</c:v>
                </c:pt>
                <c:pt idx="1229">
                  <c:v>36479</c:v>
                </c:pt>
                <c:pt idx="1230">
                  <c:v>36480</c:v>
                </c:pt>
                <c:pt idx="1231">
                  <c:v>36481</c:v>
                </c:pt>
                <c:pt idx="1232">
                  <c:v>36482</c:v>
                </c:pt>
                <c:pt idx="1233">
                  <c:v>36483</c:v>
                </c:pt>
                <c:pt idx="1234">
                  <c:v>36486</c:v>
                </c:pt>
                <c:pt idx="1235">
                  <c:v>36487</c:v>
                </c:pt>
                <c:pt idx="1236">
                  <c:v>36488</c:v>
                </c:pt>
                <c:pt idx="1237">
                  <c:v>36490</c:v>
                </c:pt>
                <c:pt idx="1238">
                  <c:v>36493</c:v>
                </c:pt>
                <c:pt idx="1239">
                  <c:v>36494</c:v>
                </c:pt>
                <c:pt idx="1240">
                  <c:v>36495</c:v>
                </c:pt>
                <c:pt idx="1241">
                  <c:v>36496</c:v>
                </c:pt>
                <c:pt idx="1242">
                  <c:v>36497</c:v>
                </c:pt>
                <c:pt idx="1243">
                  <c:v>36500</c:v>
                </c:pt>
                <c:pt idx="1244">
                  <c:v>36501</c:v>
                </c:pt>
                <c:pt idx="1245">
                  <c:v>36502</c:v>
                </c:pt>
                <c:pt idx="1246">
                  <c:v>36503</c:v>
                </c:pt>
                <c:pt idx="1247">
                  <c:v>36504</c:v>
                </c:pt>
                <c:pt idx="1248">
                  <c:v>36507</c:v>
                </c:pt>
                <c:pt idx="1249">
                  <c:v>36508</c:v>
                </c:pt>
                <c:pt idx="1250">
                  <c:v>36509</c:v>
                </c:pt>
                <c:pt idx="1251">
                  <c:v>36510</c:v>
                </c:pt>
                <c:pt idx="1252">
                  <c:v>36511</c:v>
                </c:pt>
                <c:pt idx="1253">
                  <c:v>36514</c:v>
                </c:pt>
                <c:pt idx="1254">
                  <c:v>36515</c:v>
                </c:pt>
                <c:pt idx="1255">
                  <c:v>36516</c:v>
                </c:pt>
                <c:pt idx="1256">
                  <c:v>36517</c:v>
                </c:pt>
                <c:pt idx="1257">
                  <c:v>36521</c:v>
                </c:pt>
                <c:pt idx="1258">
                  <c:v>36522</c:v>
                </c:pt>
                <c:pt idx="1259">
                  <c:v>36523</c:v>
                </c:pt>
                <c:pt idx="1260">
                  <c:v>36524</c:v>
                </c:pt>
                <c:pt idx="1261">
                  <c:v>36525</c:v>
                </c:pt>
                <c:pt idx="1262">
                  <c:v>36528</c:v>
                </c:pt>
                <c:pt idx="1263">
                  <c:v>36529</c:v>
                </c:pt>
                <c:pt idx="1264">
                  <c:v>36530</c:v>
                </c:pt>
                <c:pt idx="1265">
                  <c:v>36531</c:v>
                </c:pt>
                <c:pt idx="1266">
                  <c:v>36532</c:v>
                </c:pt>
                <c:pt idx="1267">
                  <c:v>36535</c:v>
                </c:pt>
                <c:pt idx="1268">
                  <c:v>36536</c:v>
                </c:pt>
                <c:pt idx="1269">
                  <c:v>36537</c:v>
                </c:pt>
                <c:pt idx="1270">
                  <c:v>36538</c:v>
                </c:pt>
                <c:pt idx="1271">
                  <c:v>36539</c:v>
                </c:pt>
                <c:pt idx="1272">
                  <c:v>36543</c:v>
                </c:pt>
                <c:pt idx="1273">
                  <c:v>36544</c:v>
                </c:pt>
                <c:pt idx="1274">
                  <c:v>36545</c:v>
                </c:pt>
                <c:pt idx="1275">
                  <c:v>36546</c:v>
                </c:pt>
                <c:pt idx="1276">
                  <c:v>36549</c:v>
                </c:pt>
                <c:pt idx="1277">
                  <c:v>36550</c:v>
                </c:pt>
                <c:pt idx="1278">
                  <c:v>36551</c:v>
                </c:pt>
                <c:pt idx="1279">
                  <c:v>36552</c:v>
                </c:pt>
                <c:pt idx="1280">
                  <c:v>36553</c:v>
                </c:pt>
                <c:pt idx="1281">
                  <c:v>36556</c:v>
                </c:pt>
                <c:pt idx="1282">
                  <c:v>36557</c:v>
                </c:pt>
                <c:pt idx="1283">
                  <c:v>36558</c:v>
                </c:pt>
                <c:pt idx="1284">
                  <c:v>36559</c:v>
                </c:pt>
                <c:pt idx="1285">
                  <c:v>36560</c:v>
                </c:pt>
                <c:pt idx="1286">
                  <c:v>36563</c:v>
                </c:pt>
                <c:pt idx="1287">
                  <c:v>36564</c:v>
                </c:pt>
                <c:pt idx="1288">
                  <c:v>36565</c:v>
                </c:pt>
                <c:pt idx="1289">
                  <c:v>36566</c:v>
                </c:pt>
                <c:pt idx="1290">
                  <c:v>36567</c:v>
                </c:pt>
                <c:pt idx="1291">
                  <c:v>36570</c:v>
                </c:pt>
                <c:pt idx="1292">
                  <c:v>36571</c:v>
                </c:pt>
                <c:pt idx="1293">
                  <c:v>36572</c:v>
                </c:pt>
                <c:pt idx="1294">
                  <c:v>36573</c:v>
                </c:pt>
                <c:pt idx="1295">
                  <c:v>36574</c:v>
                </c:pt>
                <c:pt idx="1296">
                  <c:v>36578</c:v>
                </c:pt>
                <c:pt idx="1297">
                  <c:v>36579</c:v>
                </c:pt>
                <c:pt idx="1298">
                  <c:v>36580</c:v>
                </c:pt>
                <c:pt idx="1299">
                  <c:v>36581</c:v>
                </c:pt>
                <c:pt idx="1300">
                  <c:v>36584</c:v>
                </c:pt>
                <c:pt idx="1301">
                  <c:v>36585</c:v>
                </c:pt>
                <c:pt idx="1302">
                  <c:v>36586</c:v>
                </c:pt>
                <c:pt idx="1303">
                  <c:v>36587</c:v>
                </c:pt>
                <c:pt idx="1304">
                  <c:v>36588</c:v>
                </c:pt>
                <c:pt idx="1305">
                  <c:v>36591</c:v>
                </c:pt>
                <c:pt idx="1306">
                  <c:v>36592</c:v>
                </c:pt>
                <c:pt idx="1307">
                  <c:v>36593</c:v>
                </c:pt>
                <c:pt idx="1308">
                  <c:v>36594</c:v>
                </c:pt>
                <c:pt idx="1309">
                  <c:v>36595</c:v>
                </c:pt>
                <c:pt idx="1310">
                  <c:v>36598</c:v>
                </c:pt>
                <c:pt idx="1311">
                  <c:v>36599</c:v>
                </c:pt>
                <c:pt idx="1312">
                  <c:v>36600</c:v>
                </c:pt>
                <c:pt idx="1313">
                  <c:v>36601</c:v>
                </c:pt>
                <c:pt idx="1314">
                  <c:v>36602</c:v>
                </c:pt>
                <c:pt idx="1315">
                  <c:v>36605</c:v>
                </c:pt>
                <c:pt idx="1316">
                  <c:v>36606</c:v>
                </c:pt>
                <c:pt idx="1317">
                  <c:v>36607</c:v>
                </c:pt>
                <c:pt idx="1318">
                  <c:v>36608</c:v>
                </c:pt>
                <c:pt idx="1319">
                  <c:v>36609</c:v>
                </c:pt>
                <c:pt idx="1320">
                  <c:v>36612</c:v>
                </c:pt>
                <c:pt idx="1321">
                  <c:v>36613</c:v>
                </c:pt>
                <c:pt idx="1322">
                  <c:v>36614</c:v>
                </c:pt>
                <c:pt idx="1323">
                  <c:v>36615</c:v>
                </c:pt>
                <c:pt idx="1324">
                  <c:v>36616</c:v>
                </c:pt>
                <c:pt idx="1325">
                  <c:v>36619</c:v>
                </c:pt>
                <c:pt idx="1326">
                  <c:v>36620</c:v>
                </c:pt>
                <c:pt idx="1327">
                  <c:v>36621</c:v>
                </c:pt>
                <c:pt idx="1328">
                  <c:v>36622</c:v>
                </c:pt>
                <c:pt idx="1329">
                  <c:v>36623</c:v>
                </c:pt>
                <c:pt idx="1330">
                  <c:v>36626</c:v>
                </c:pt>
                <c:pt idx="1331">
                  <c:v>36627</c:v>
                </c:pt>
                <c:pt idx="1332">
                  <c:v>36628</c:v>
                </c:pt>
                <c:pt idx="1333">
                  <c:v>36629</c:v>
                </c:pt>
                <c:pt idx="1334">
                  <c:v>36630</c:v>
                </c:pt>
                <c:pt idx="1335">
                  <c:v>36633</c:v>
                </c:pt>
                <c:pt idx="1336">
                  <c:v>36634</c:v>
                </c:pt>
                <c:pt idx="1337">
                  <c:v>36635</c:v>
                </c:pt>
                <c:pt idx="1338">
                  <c:v>36636</c:v>
                </c:pt>
                <c:pt idx="1339">
                  <c:v>36640</c:v>
                </c:pt>
                <c:pt idx="1340">
                  <c:v>36641</c:v>
                </c:pt>
                <c:pt idx="1341">
                  <c:v>36642</c:v>
                </c:pt>
                <c:pt idx="1342">
                  <c:v>36643</c:v>
                </c:pt>
                <c:pt idx="1343">
                  <c:v>36644</c:v>
                </c:pt>
                <c:pt idx="1344">
                  <c:v>36647</c:v>
                </c:pt>
                <c:pt idx="1345">
                  <c:v>36648</c:v>
                </c:pt>
                <c:pt idx="1346">
                  <c:v>36649</c:v>
                </c:pt>
                <c:pt idx="1347">
                  <c:v>36650</c:v>
                </c:pt>
                <c:pt idx="1348">
                  <c:v>36651</c:v>
                </c:pt>
                <c:pt idx="1349">
                  <c:v>36654</c:v>
                </c:pt>
                <c:pt idx="1350">
                  <c:v>36655</c:v>
                </c:pt>
                <c:pt idx="1351">
                  <c:v>36656</c:v>
                </c:pt>
                <c:pt idx="1352">
                  <c:v>36657</c:v>
                </c:pt>
                <c:pt idx="1353">
                  <c:v>36658</c:v>
                </c:pt>
                <c:pt idx="1354">
                  <c:v>36661</c:v>
                </c:pt>
                <c:pt idx="1355">
                  <c:v>36662</c:v>
                </c:pt>
                <c:pt idx="1356">
                  <c:v>36663</c:v>
                </c:pt>
                <c:pt idx="1357">
                  <c:v>36664</c:v>
                </c:pt>
                <c:pt idx="1358">
                  <c:v>36665</c:v>
                </c:pt>
                <c:pt idx="1359">
                  <c:v>36668</c:v>
                </c:pt>
                <c:pt idx="1360">
                  <c:v>36669</c:v>
                </c:pt>
                <c:pt idx="1361">
                  <c:v>36670</c:v>
                </c:pt>
                <c:pt idx="1362">
                  <c:v>36671</c:v>
                </c:pt>
                <c:pt idx="1363">
                  <c:v>36672</c:v>
                </c:pt>
                <c:pt idx="1364">
                  <c:v>36676</c:v>
                </c:pt>
                <c:pt idx="1365">
                  <c:v>36677</c:v>
                </c:pt>
                <c:pt idx="1366">
                  <c:v>36678</c:v>
                </c:pt>
                <c:pt idx="1367">
                  <c:v>36679</c:v>
                </c:pt>
                <c:pt idx="1368">
                  <c:v>36682</c:v>
                </c:pt>
                <c:pt idx="1369">
                  <c:v>36683</c:v>
                </c:pt>
                <c:pt idx="1370">
                  <c:v>36684</c:v>
                </c:pt>
                <c:pt idx="1371">
                  <c:v>36685</c:v>
                </c:pt>
                <c:pt idx="1372">
                  <c:v>36686</c:v>
                </c:pt>
                <c:pt idx="1373">
                  <c:v>36689</c:v>
                </c:pt>
                <c:pt idx="1374">
                  <c:v>36690</c:v>
                </c:pt>
                <c:pt idx="1375">
                  <c:v>36691</c:v>
                </c:pt>
                <c:pt idx="1376">
                  <c:v>36692</c:v>
                </c:pt>
                <c:pt idx="1377">
                  <c:v>36693</c:v>
                </c:pt>
                <c:pt idx="1378">
                  <c:v>36696</c:v>
                </c:pt>
                <c:pt idx="1379">
                  <c:v>36697</c:v>
                </c:pt>
                <c:pt idx="1380">
                  <c:v>36698</c:v>
                </c:pt>
                <c:pt idx="1381">
                  <c:v>36699</c:v>
                </c:pt>
                <c:pt idx="1382">
                  <c:v>36700</c:v>
                </c:pt>
                <c:pt idx="1383">
                  <c:v>36703</c:v>
                </c:pt>
                <c:pt idx="1384">
                  <c:v>36704</c:v>
                </c:pt>
                <c:pt idx="1385">
                  <c:v>36705</c:v>
                </c:pt>
                <c:pt idx="1386">
                  <c:v>36706</c:v>
                </c:pt>
                <c:pt idx="1387">
                  <c:v>36707</c:v>
                </c:pt>
                <c:pt idx="1388">
                  <c:v>36710</c:v>
                </c:pt>
                <c:pt idx="1389">
                  <c:v>36712</c:v>
                </c:pt>
                <c:pt idx="1390">
                  <c:v>36713</c:v>
                </c:pt>
                <c:pt idx="1391">
                  <c:v>36714</c:v>
                </c:pt>
                <c:pt idx="1392">
                  <c:v>36717</c:v>
                </c:pt>
                <c:pt idx="1393">
                  <c:v>36718</c:v>
                </c:pt>
                <c:pt idx="1394">
                  <c:v>36719</c:v>
                </c:pt>
                <c:pt idx="1395">
                  <c:v>36720</c:v>
                </c:pt>
                <c:pt idx="1396">
                  <c:v>36721</c:v>
                </c:pt>
                <c:pt idx="1397">
                  <c:v>36724</c:v>
                </c:pt>
                <c:pt idx="1398">
                  <c:v>36725</c:v>
                </c:pt>
                <c:pt idx="1399">
                  <c:v>36726</c:v>
                </c:pt>
                <c:pt idx="1400">
                  <c:v>36727</c:v>
                </c:pt>
                <c:pt idx="1401">
                  <c:v>36728</c:v>
                </c:pt>
                <c:pt idx="1402">
                  <c:v>36731</c:v>
                </c:pt>
                <c:pt idx="1403">
                  <c:v>36732</c:v>
                </c:pt>
                <c:pt idx="1404">
                  <c:v>36733</c:v>
                </c:pt>
                <c:pt idx="1405">
                  <c:v>36734</c:v>
                </c:pt>
                <c:pt idx="1406">
                  <c:v>36735</c:v>
                </c:pt>
                <c:pt idx="1407">
                  <c:v>36738</c:v>
                </c:pt>
                <c:pt idx="1408">
                  <c:v>36739</c:v>
                </c:pt>
                <c:pt idx="1409">
                  <c:v>36740</c:v>
                </c:pt>
                <c:pt idx="1410">
                  <c:v>36741</c:v>
                </c:pt>
                <c:pt idx="1411">
                  <c:v>36742</c:v>
                </c:pt>
                <c:pt idx="1412">
                  <c:v>36745</c:v>
                </c:pt>
                <c:pt idx="1413">
                  <c:v>36746</c:v>
                </c:pt>
                <c:pt idx="1414">
                  <c:v>36747</c:v>
                </c:pt>
                <c:pt idx="1415">
                  <c:v>36748</c:v>
                </c:pt>
                <c:pt idx="1416">
                  <c:v>36749</c:v>
                </c:pt>
                <c:pt idx="1417">
                  <c:v>36752</c:v>
                </c:pt>
                <c:pt idx="1418">
                  <c:v>36753</c:v>
                </c:pt>
                <c:pt idx="1419">
                  <c:v>36754</c:v>
                </c:pt>
                <c:pt idx="1420">
                  <c:v>36755</c:v>
                </c:pt>
                <c:pt idx="1421">
                  <c:v>36756</c:v>
                </c:pt>
                <c:pt idx="1422">
                  <c:v>36759</c:v>
                </c:pt>
                <c:pt idx="1423">
                  <c:v>36760</c:v>
                </c:pt>
                <c:pt idx="1424">
                  <c:v>36761</c:v>
                </c:pt>
                <c:pt idx="1425">
                  <c:v>36762</c:v>
                </c:pt>
                <c:pt idx="1426">
                  <c:v>36763</c:v>
                </c:pt>
                <c:pt idx="1427">
                  <c:v>36766</c:v>
                </c:pt>
                <c:pt idx="1428">
                  <c:v>36767</c:v>
                </c:pt>
                <c:pt idx="1429">
                  <c:v>36768</c:v>
                </c:pt>
                <c:pt idx="1430">
                  <c:v>36769</c:v>
                </c:pt>
                <c:pt idx="1431">
                  <c:v>36770</c:v>
                </c:pt>
                <c:pt idx="1432">
                  <c:v>36774</c:v>
                </c:pt>
                <c:pt idx="1433">
                  <c:v>36775</c:v>
                </c:pt>
                <c:pt idx="1434">
                  <c:v>36776</c:v>
                </c:pt>
                <c:pt idx="1435">
                  <c:v>36777</c:v>
                </c:pt>
                <c:pt idx="1436">
                  <c:v>36780</c:v>
                </c:pt>
                <c:pt idx="1437">
                  <c:v>36781</c:v>
                </c:pt>
                <c:pt idx="1438">
                  <c:v>36782</c:v>
                </c:pt>
                <c:pt idx="1439">
                  <c:v>36783</c:v>
                </c:pt>
                <c:pt idx="1440">
                  <c:v>36784</c:v>
                </c:pt>
                <c:pt idx="1441">
                  <c:v>36787</c:v>
                </c:pt>
                <c:pt idx="1442">
                  <c:v>36788</c:v>
                </c:pt>
                <c:pt idx="1443">
                  <c:v>36789</c:v>
                </c:pt>
                <c:pt idx="1444">
                  <c:v>36790</c:v>
                </c:pt>
                <c:pt idx="1445">
                  <c:v>36791</c:v>
                </c:pt>
                <c:pt idx="1446">
                  <c:v>36794</c:v>
                </c:pt>
                <c:pt idx="1447">
                  <c:v>36795</c:v>
                </c:pt>
                <c:pt idx="1448">
                  <c:v>36796</c:v>
                </c:pt>
                <c:pt idx="1449">
                  <c:v>36797</c:v>
                </c:pt>
                <c:pt idx="1450">
                  <c:v>36798</c:v>
                </c:pt>
                <c:pt idx="1451">
                  <c:v>36801</c:v>
                </c:pt>
                <c:pt idx="1452">
                  <c:v>36802</c:v>
                </c:pt>
                <c:pt idx="1453">
                  <c:v>36803</c:v>
                </c:pt>
                <c:pt idx="1454">
                  <c:v>36804</c:v>
                </c:pt>
                <c:pt idx="1455">
                  <c:v>36805</c:v>
                </c:pt>
                <c:pt idx="1456">
                  <c:v>36808</c:v>
                </c:pt>
                <c:pt idx="1457">
                  <c:v>36809</c:v>
                </c:pt>
                <c:pt idx="1458">
                  <c:v>36810</c:v>
                </c:pt>
                <c:pt idx="1459">
                  <c:v>36811</c:v>
                </c:pt>
                <c:pt idx="1460">
                  <c:v>36812</c:v>
                </c:pt>
                <c:pt idx="1461">
                  <c:v>36815</c:v>
                </c:pt>
                <c:pt idx="1462">
                  <c:v>36816</c:v>
                </c:pt>
                <c:pt idx="1463">
                  <c:v>36817</c:v>
                </c:pt>
                <c:pt idx="1464">
                  <c:v>36818</c:v>
                </c:pt>
                <c:pt idx="1465">
                  <c:v>36819</c:v>
                </c:pt>
                <c:pt idx="1466">
                  <c:v>36822</c:v>
                </c:pt>
                <c:pt idx="1467">
                  <c:v>36823</c:v>
                </c:pt>
                <c:pt idx="1468">
                  <c:v>36824</c:v>
                </c:pt>
                <c:pt idx="1469">
                  <c:v>36825</c:v>
                </c:pt>
                <c:pt idx="1470">
                  <c:v>36826</c:v>
                </c:pt>
                <c:pt idx="1471">
                  <c:v>36829</c:v>
                </c:pt>
                <c:pt idx="1472">
                  <c:v>36830</c:v>
                </c:pt>
                <c:pt idx="1473">
                  <c:v>36831</c:v>
                </c:pt>
                <c:pt idx="1474">
                  <c:v>36832</c:v>
                </c:pt>
                <c:pt idx="1475">
                  <c:v>36833</c:v>
                </c:pt>
                <c:pt idx="1476">
                  <c:v>36836</c:v>
                </c:pt>
                <c:pt idx="1477">
                  <c:v>36837</c:v>
                </c:pt>
                <c:pt idx="1478">
                  <c:v>36838</c:v>
                </c:pt>
                <c:pt idx="1479">
                  <c:v>36839</c:v>
                </c:pt>
                <c:pt idx="1480">
                  <c:v>36840</c:v>
                </c:pt>
                <c:pt idx="1481">
                  <c:v>36843</c:v>
                </c:pt>
                <c:pt idx="1482">
                  <c:v>36844</c:v>
                </c:pt>
                <c:pt idx="1483">
                  <c:v>36845</c:v>
                </c:pt>
                <c:pt idx="1484">
                  <c:v>36846</c:v>
                </c:pt>
                <c:pt idx="1485">
                  <c:v>36847</c:v>
                </c:pt>
                <c:pt idx="1486">
                  <c:v>36850</c:v>
                </c:pt>
                <c:pt idx="1487">
                  <c:v>36851</c:v>
                </c:pt>
                <c:pt idx="1488">
                  <c:v>36852</c:v>
                </c:pt>
                <c:pt idx="1489">
                  <c:v>36854</c:v>
                </c:pt>
                <c:pt idx="1490">
                  <c:v>36857</c:v>
                </c:pt>
                <c:pt idx="1491">
                  <c:v>36858</c:v>
                </c:pt>
                <c:pt idx="1492">
                  <c:v>36859</c:v>
                </c:pt>
                <c:pt idx="1493">
                  <c:v>36860</c:v>
                </c:pt>
                <c:pt idx="1494">
                  <c:v>36861</c:v>
                </c:pt>
                <c:pt idx="1495">
                  <c:v>36864</c:v>
                </c:pt>
                <c:pt idx="1496">
                  <c:v>36865</c:v>
                </c:pt>
                <c:pt idx="1497">
                  <c:v>36866</c:v>
                </c:pt>
                <c:pt idx="1498">
                  <c:v>36867</c:v>
                </c:pt>
                <c:pt idx="1499">
                  <c:v>36868</c:v>
                </c:pt>
                <c:pt idx="1500">
                  <c:v>36871</c:v>
                </c:pt>
                <c:pt idx="1501">
                  <c:v>36872</c:v>
                </c:pt>
                <c:pt idx="1502">
                  <c:v>36873</c:v>
                </c:pt>
                <c:pt idx="1503">
                  <c:v>36874</c:v>
                </c:pt>
                <c:pt idx="1504">
                  <c:v>36875</c:v>
                </c:pt>
                <c:pt idx="1505">
                  <c:v>36878</c:v>
                </c:pt>
                <c:pt idx="1506">
                  <c:v>36879</c:v>
                </c:pt>
                <c:pt idx="1507">
                  <c:v>36880</c:v>
                </c:pt>
                <c:pt idx="1508">
                  <c:v>36881</c:v>
                </c:pt>
                <c:pt idx="1509">
                  <c:v>36882</c:v>
                </c:pt>
                <c:pt idx="1510">
                  <c:v>36886</c:v>
                </c:pt>
                <c:pt idx="1511">
                  <c:v>36887</c:v>
                </c:pt>
                <c:pt idx="1512">
                  <c:v>36888</c:v>
                </c:pt>
                <c:pt idx="1513">
                  <c:v>36889</c:v>
                </c:pt>
                <c:pt idx="1514">
                  <c:v>36893</c:v>
                </c:pt>
                <c:pt idx="1515">
                  <c:v>36894</c:v>
                </c:pt>
                <c:pt idx="1516">
                  <c:v>36895</c:v>
                </c:pt>
                <c:pt idx="1517">
                  <c:v>36896</c:v>
                </c:pt>
                <c:pt idx="1518">
                  <c:v>36899</c:v>
                </c:pt>
                <c:pt idx="1519">
                  <c:v>36900</c:v>
                </c:pt>
                <c:pt idx="1520">
                  <c:v>36901</c:v>
                </c:pt>
                <c:pt idx="1521">
                  <c:v>36902</c:v>
                </c:pt>
                <c:pt idx="1522">
                  <c:v>36903</c:v>
                </c:pt>
                <c:pt idx="1523">
                  <c:v>36907</c:v>
                </c:pt>
                <c:pt idx="1524">
                  <c:v>36908</c:v>
                </c:pt>
                <c:pt idx="1525">
                  <c:v>36909</c:v>
                </c:pt>
                <c:pt idx="1526">
                  <c:v>36910</c:v>
                </c:pt>
                <c:pt idx="1527">
                  <c:v>36913</c:v>
                </c:pt>
                <c:pt idx="1528">
                  <c:v>36914</c:v>
                </c:pt>
                <c:pt idx="1529">
                  <c:v>36915</c:v>
                </c:pt>
                <c:pt idx="1530">
                  <c:v>36916</c:v>
                </c:pt>
                <c:pt idx="1531">
                  <c:v>36917</c:v>
                </c:pt>
                <c:pt idx="1532">
                  <c:v>36920</c:v>
                </c:pt>
                <c:pt idx="1533">
                  <c:v>36921</c:v>
                </c:pt>
                <c:pt idx="1534">
                  <c:v>36922</c:v>
                </c:pt>
                <c:pt idx="1535">
                  <c:v>36923</c:v>
                </c:pt>
                <c:pt idx="1536">
                  <c:v>36924</c:v>
                </c:pt>
                <c:pt idx="1537">
                  <c:v>36927</c:v>
                </c:pt>
                <c:pt idx="1538">
                  <c:v>36928</c:v>
                </c:pt>
                <c:pt idx="1539">
                  <c:v>36929</c:v>
                </c:pt>
                <c:pt idx="1540">
                  <c:v>36930</c:v>
                </c:pt>
                <c:pt idx="1541">
                  <c:v>36931</c:v>
                </c:pt>
                <c:pt idx="1542">
                  <c:v>36934</c:v>
                </c:pt>
                <c:pt idx="1543">
                  <c:v>36935</c:v>
                </c:pt>
                <c:pt idx="1544">
                  <c:v>36936</c:v>
                </c:pt>
                <c:pt idx="1545">
                  <c:v>36937</c:v>
                </c:pt>
                <c:pt idx="1546">
                  <c:v>36938</c:v>
                </c:pt>
                <c:pt idx="1547">
                  <c:v>36942</c:v>
                </c:pt>
                <c:pt idx="1548">
                  <c:v>36943</c:v>
                </c:pt>
                <c:pt idx="1549">
                  <c:v>36944</c:v>
                </c:pt>
                <c:pt idx="1550">
                  <c:v>36945</c:v>
                </c:pt>
                <c:pt idx="1551">
                  <c:v>36948</c:v>
                </c:pt>
                <c:pt idx="1552">
                  <c:v>36949</c:v>
                </c:pt>
                <c:pt idx="1553">
                  <c:v>36950</c:v>
                </c:pt>
                <c:pt idx="1554">
                  <c:v>36951</c:v>
                </c:pt>
                <c:pt idx="1555">
                  <c:v>36952</c:v>
                </c:pt>
                <c:pt idx="1556">
                  <c:v>36955</c:v>
                </c:pt>
                <c:pt idx="1557">
                  <c:v>36956</c:v>
                </c:pt>
                <c:pt idx="1558">
                  <c:v>36957</c:v>
                </c:pt>
                <c:pt idx="1559">
                  <c:v>36958</c:v>
                </c:pt>
                <c:pt idx="1560">
                  <c:v>36959</c:v>
                </c:pt>
                <c:pt idx="1561">
                  <c:v>36962</c:v>
                </c:pt>
                <c:pt idx="1562">
                  <c:v>36963</c:v>
                </c:pt>
                <c:pt idx="1563">
                  <c:v>36964</c:v>
                </c:pt>
                <c:pt idx="1564">
                  <c:v>36965</c:v>
                </c:pt>
                <c:pt idx="1565">
                  <c:v>36966</c:v>
                </c:pt>
                <c:pt idx="1566">
                  <c:v>36969</c:v>
                </c:pt>
                <c:pt idx="1567">
                  <c:v>36970</c:v>
                </c:pt>
                <c:pt idx="1568">
                  <c:v>36971</c:v>
                </c:pt>
                <c:pt idx="1569">
                  <c:v>36972</c:v>
                </c:pt>
                <c:pt idx="1570">
                  <c:v>36973</c:v>
                </c:pt>
                <c:pt idx="1571">
                  <c:v>36976</c:v>
                </c:pt>
                <c:pt idx="1572">
                  <c:v>36977</c:v>
                </c:pt>
                <c:pt idx="1573">
                  <c:v>36978</c:v>
                </c:pt>
                <c:pt idx="1574">
                  <c:v>36979</c:v>
                </c:pt>
                <c:pt idx="1575">
                  <c:v>36980</c:v>
                </c:pt>
                <c:pt idx="1576">
                  <c:v>36983</c:v>
                </c:pt>
                <c:pt idx="1577">
                  <c:v>36984</c:v>
                </c:pt>
                <c:pt idx="1578">
                  <c:v>36985</c:v>
                </c:pt>
                <c:pt idx="1579">
                  <c:v>36986</c:v>
                </c:pt>
                <c:pt idx="1580">
                  <c:v>36987</c:v>
                </c:pt>
                <c:pt idx="1581">
                  <c:v>36990</c:v>
                </c:pt>
                <c:pt idx="1582">
                  <c:v>36991</c:v>
                </c:pt>
                <c:pt idx="1583">
                  <c:v>36992</c:v>
                </c:pt>
                <c:pt idx="1584">
                  <c:v>36993</c:v>
                </c:pt>
                <c:pt idx="1585">
                  <c:v>36997</c:v>
                </c:pt>
                <c:pt idx="1586">
                  <c:v>36998</c:v>
                </c:pt>
                <c:pt idx="1587">
                  <c:v>36999</c:v>
                </c:pt>
                <c:pt idx="1588">
                  <c:v>37000</c:v>
                </c:pt>
                <c:pt idx="1589">
                  <c:v>37001</c:v>
                </c:pt>
                <c:pt idx="1590">
                  <c:v>37004</c:v>
                </c:pt>
                <c:pt idx="1591">
                  <c:v>37005</c:v>
                </c:pt>
                <c:pt idx="1592">
                  <c:v>37006</c:v>
                </c:pt>
                <c:pt idx="1593">
                  <c:v>37007</c:v>
                </c:pt>
                <c:pt idx="1594">
                  <c:v>37008</c:v>
                </c:pt>
                <c:pt idx="1595">
                  <c:v>37011</c:v>
                </c:pt>
                <c:pt idx="1596">
                  <c:v>37012</c:v>
                </c:pt>
                <c:pt idx="1597">
                  <c:v>37013</c:v>
                </c:pt>
                <c:pt idx="1598">
                  <c:v>37014</c:v>
                </c:pt>
                <c:pt idx="1599">
                  <c:v>37015</c:v>
                </c:pt>
                <c:pt idx="1600">
                  <c:v>37018</c:v>
                </c:pt>
                <c:pt idx="1601">
                  <c:v>37019</c:v>
                </c:pt>
                <c:pt idx="1602">
                  <c:v>37020</c:v>
                </c:pt>
                <c:pt idx="1603">
                  <c:v>37021</c:v>
                </c:pt>
                <c:pt idx="1604">
                  <c:v>37022</c:v>
                </c:pt>
                <c:pt idx="1605">
                  <c:v>37025</c:v>
                </c:pt>
                <c:pt idx="1606">
                  <c:v>37026</c:v>
                </c:pt>
                <c:pt idx="1607">
                  <c:v>37027</c:v>
                </c:pt>
                <c:pt idx="1608">
                  <c:v>37028</c:v>
                </c:pt>
                <c:pt idx="1609">
                  <c:v>37029</c:v>
                </c:pt>
                <c:pt idx="1610">
                  <c:v>37032</c:v>
                </c:pt>
                <c:pt idx="1611">
                  <c:v>37033</c:v>
                </c:pt>
                <c:pt idx="1612">
                  <c:v>37034</c:v>
                </c:pt>
                <c:pt idx="1613">
                  <c:v>37035</c:v>
                </c:pt>
                <c:pt idx="1614">
                  <c:v>37036</c:v>
                </c:pt>
                <c:pt idx="1615">
                  <c:v>37040</c:v>
                </c:pt>
                <c:pt idx="1616">
                  <c:v>37041</c:v>
                </c:pt>
                <c:pt idx="1617">
                  <c:v>37042</c:v>
                </c:pt>
                <c:pt idx="1618">
                  <c:v>37043</c:v>
                </c:pt>
                <c:pt idx="1619">
                  <c:v>37046</c:v>
                </c:pt>
                <c:pt idx="1620">
                  <c:v>37047</c:v>
                </c:pt>
                <c:pt idx="1621">
                  <c:v>37048</c:v>
                </c:pt>
                <c:pt idx="1622">
                  <c:v>37049</c:v>
                </c:pt>
                <c:pt idx="1623">
                  <c:v>37050</c:v>
                </c:pt>
                <c:pt idx="1624">
                  <c:v>37053</c:v>
                </c:pt>
                <c:pt idx="1625">
                  <c:v>37054</c:v>
                </c:pt>
                <c:pt idx="1626">
                  <c:v>37055</c:v>
                </c:pt>
                <c:pt idx="1627">
                  <c:v>37056</c:v>
                </c:pt>
                <c:pt idx="1628">
                  <c:v>37057</c:v>
                </c:pt>
                <c:pt idx="1629">
                  <c:v>37060</c:v>
                </c:pt>
                <c:pt idx="1630">
                  <c:v>37061</c:v>
                </c:pt>
                <c:pt idx="1631">
                  <c:v>37062</c:v>
                </c:pt>
                <c:pt idx="1632">
                  <c:v>37063</c:v>
                </c:pt>
                <c:pt idx="1633">
                  <c:v>37064</c:v>
                </c:pt>
                <c:pt idx="1634">
                  <c:v>37067</c:v>
                </c:pt>
                <c:pt idx="1635">
                  <c:v>37068</c:v>
                </c:pt>
                <c:pt idx="1636">
                  <c:v>37069</c:v>
                </c:pt>
                <c:pt idx="1637">
                  <c:v>37070</c:v>
                </c:pt>
                <c:pt idx="1638">
                  <c:v>37071</c:v>
                </c:pt>
                <c:pt idx="1639">
                  <c:v>37074</c:v>
                </c:pt>
                <c:pt idx="1640">
                  <c:v>37075</c:v>
                </c:pt>
                <c:pt idx="1641">
                  <c:v>37077</c:v>
                </c:pt>
                <c:pt idx="1642">
                  <c:v>37078</c:v>
                </c:pt>
                <c:pt idx="1643">
                  <c:v>37081</c:v>
                </c:pt>
                <c:pt idx="1644">
                  <c:v>37082</c:v>
                </c:pt>
                <c:pt idx="1645">
                  <c:v>37083</c:v>
                </c:pt>
                <c:pt idx="1646">
                  <c:v>37084</c:v>
                </c:pt>
                <c:pt idx="1647">
                  <c:v>37085</c:v>
                </c:pt>
                <c:pt idx="1648">
                  <c:v>37088</c:v>
                </c:pt>
                <c:pt idx="1649">
                  <c:v>37089</c:v>
                </c:pt>
                <c:pt idx="1650">
                  <c:v>37090</c:v>
                </c:pt>
                <c:pt idx="1651">
                  <c:v>37091</c:v>
                </c:pt>
                <c:pt idx="1652">
                  <c:v>37092</c:v>
                </c:pt>
                <c:pt idx="1653">
                  <c:v>37095</c:v>
                </c:pt>
                <c:pt idx="1654">
                  <c:v>37096</c:v>
                </c:pt>
                <c:pt idx="1655">
                  <c:v>37097</c:v>
                </c:pt>
                <c:pt idx="1656">
                  <c:v>37098</c:v>
                </c:pt>
                <c:pt idx="1657">
                  <c:v>37099</c:v>
                </c:pt>
                <c:pt idx="1658">
                  <c:v>37102</c:v>
                </c:pt>
                <c:pt idx="1659">
                  <c:v>37103</c:v>
                </c:pt>
                <c:pt idx="1660">
                  <c:v>37104</c:v>
                </c:pt>
                <c:pt idx="1661">
                  <c:v>37105</c:v>
                </c:pt>
                <c:pt idx="1662">
                  <c:v>37106</c:v>
                </c:pt>
                <c:pt idx="1663">
                  <c:v>37109</c:v>
                </c:pt>
                <c:pt idx="1664">
                  <c:v>37110</c:v>
                </c:pt>
                <c:pt idx="1665">
                  <c:v>37111</c:v>
                </c:pt>
                <c:pt idx="1666">
                  <c:v>37112</c:v>
                </c:pt>
                <c:pt idx="1667">
                  <c:v>37113</c:v>
                </c:pt>
                <c:pt idx="1668">
                  <c:v>37116</c:v>
                </c:pt>
                <c:pt idx="1669">
                  <c:v>37117</c:v>
                </c:pt>
                <c:pt idx="1670">
                  <c:v>37118</c:v>
                </c:pt>
                <c:pt idx="1671">
                  <c:v>37119</c:v>
                </c:pt>
                <c:pt idx="1672">
                  <c:v>37120</c:v>
                </c:pt>
                <c:pt idx="1673">
                  <c:v>37123</c:v>
                </c:pt>
                <c:pt idx="1674">
                  <c:v>37124</c:v>
                </c:pt>
                <c:pt idx="1675">
                  <c:v>37125</c:v>
                </c:pt>
                <c:pt idx="1676">
                  <c:v>37126</c:v>
                </c:pt>
                <c:pt idx="1677">
                  <c:v>37127</c:v>
                </c:pt>
                <c:pt idx="1678">
                  <c:v>37130</c:v>
                </c:pt>
                <c:pt idx="1679">
                  <c:v>37131</c:v>
                </c:pt>
                <c:pt idx="1680">
                  <c:v>37132</c:v>
                </c:pt>
                <c:pt idx="1681">
                  <c:v>37133</c:v>
                </c:pt>
                <c:pt idx="1682">
                  <c:v>37134</c:v>
                </c:pt>
                <c:pt idx="1683">
                  <c:v>37138</c:v>
                </c:pt>
                <c:pt idx="1684">
                  <c:v>37139</c:v>
                </c:pt>
                <c:pt idx="1685">
                  <c:v>37140</c:v>
                </c:pt>
                <c:pt idx="1686">
                  <c:v>37141</c:v>
                </c:pt>
                <c:pt idx="1687">
                  <c:v>37144</c:v>
                </c:pt>
                <c:pt idx="1688">
                  <c:v>37151</c:v>
                </c:pt>
                <c:pt idx="1689">
                  <c:v>37152</c:v>
                </c:pt>
                <c:pt idx="1690">
                  <c:v>37153</c:v>
                </c:pt>
                <c:pt idx="1691">
                  <c:v>37154</c:v>
                </c:pt>
                <c:pt idx="1692">
                  <c:v>37155</c:v>
                </c:pt>
                <c:pt idx="1693">
                  <c:v>37158</c:v>
                </c:pt>
                <c:pt idx="1694">
                  <c:v>37159</c:v>
                </c:pt>
                <c:pt idx="1695">
                  <c:v>37160</c:v>
                </c:pt>
                <c:pt idx="1696">
                  <c:v>37161</c:v>
                </c:pt>
                <c:pt idx="1697">
                  <c:v>37162</c:v>
                </c:pt>
                <c:pt idx="1698">
                  <c:v>37165</c:v>
                </c:pt>
                <c:pt idx="1699">
                  <c:v>37166</c:v>
                </c:pt>
                <c:pt idx="1700">
                  <c:v>37167</c:v>
                </c:pt>
                <c:pt idx="1701">
                  <c:v>37168</c:v>
                </c:pt>
                <c:pt idx="1702">
                  <c:v>37169</c:v>
                </c:pt>
                <c:pt idx="1703">
                  <c:v>37172</c:v>
                </c:pt>
                <c:pt idx="1704">
                  <c:v>37173</c:v>
                </c:pt>
                <c:pt idx="1705">
                  <c:v>37174</c:v>
                </c:pt>
                <c:pt idx="1706">
                  <c:v>37175</c:v>
                </c:pt>
                <c:pt idx="1707">
                  <c:v>37176</c:v>
                </c:pt>
                <c:pt idx="1708">
                  <c:v>37179</c:v>
                </c:pt>
                <c:pt idx="1709">
                  <c:v>37180</c:v>
                </c:pt>
                <c:pt idx="1710">
                  <c:v>37181</c:v>
                </c:pt>
                <c:pt idx="1711">
                  <c:v>37182</c:v>
                </c:pt>
                <c:pt idx="1712">
                  <c:v>37183</c:v>
                </c:pt>
                <c:pt idx="1713">
                  <c:v>37186</c:v>
                </c:pt>
                <c:pt idx="1714">
                  <c:v>37187</c:v>
                </c:pt>
                <c:pt idx="1715">
                  <c:v>37188</c:v>
                </c:pt>
                <c:pt idx="1716">
                  <c:v>37189</c:v>
                </c:pt>
                <c:pt idx="1717">
                  <c:v>37190</c:v>
                </c:pt>
                <c:pt idx="1718">
                  <c:v>37193</c:v>
                </c:pt>
                <c:pt idx="1719">
                  <c:v>37194</c:v>
                </c:pt>
                <c:pt idx="1720">
                  <c:v>37195</c:v>
                </c:pt>
                <c:pt idx="1721">
                  <c:v>37196</c:v>
                </c:pt>
                <c:pt idx="1722">
                  <c:v>37197</c:v>
                </c:pt>
                <c:pt idx="1723">
                  <c:v>37200</c:v>
                </c:pt>
                <c:pt idx="1724">
                  <c:v>37201</c:v>
                </c:pt>
                <c:pt idx="1725">
                  <c:v>37202</c:v>
                </c:pt>
                <c:pt idx="1726">
                  <c:v>37203</c:v>
                </c:pt>
                <c:pt idx="1727">
                  <c:v>37204</c:v>
                </c:pt>
                <c:pt idx="1728">
                  <c:v>37207</c:v>
                </c:pt>
                <c:pt idx="1729">
                  <c:v>37208</c:v>
                </c:pt>
                <c:pt idx="1730">
                  <c:v>37209</c:v>
                </c:pt>
                <c:pt idx="1731">
                  <c:v>37210</c:v>
                </c:pt>
                <c:pt idx="1732">
                  <c:v>37211</c:v>
                </c:pt>
                <c:pt idx="1733">
                  <c:v>37214</c:v>
                </c:pt>
                <c:pt idx="1734">
                  <c:v>37215</c:v>
                </c:pt>
                <c:pt idx="1735">
                  <c:v>37216</c:v>
                </c:pt>
                <c:pt idx="1736">
                  <c:v>37218</c:v>
                </c:pt>
                <c:pt idx="1737">
                  <c:v>37221</c:v>
                </c:pt>
                <c:pt idx="1738">
                  <c:v>37222</c:v>
                </c:pt>
                <c:pt idx="1739">
                  <c:v>37223</c:v>
                </c:pt>
                <c:pt idx="1740">
                  <c:v>37224</c:v>
                </c:pt>
                <c:pt idx="1741">
                  <c:v>37225</c:v>
                </c:pt>
                <c:pt idx="1742">
                  <c:v>37228</c:v>
                </c:pt>
                <c:pt idx="1743">
                  <c:v>37229</c:v>
                </c:pt>
                <c:pt idx="1744">
                  <c:v>37230</c:v>
                </c:pt>
                <c:pt idx="1745">
                  <c:v>37231</c:v>
                </c:pt>
                <c:pt idx="1746">
                  <c:v>37232</c:v>
                </c:pt>
                <c:pt idx="1747">
                  <c:v>37235</c:v>
                </c:pt>
                <c:pt idx="1748">
                  <c:v>37236</c:v>
                </c:pt>
                <c:pt idx="1749">
                  <c:v>37237</c:v>
                </c:pt>
                <c:pt idx="1750">
                  <c:v>37238</c:v>
                </c:pt>
                <c:pt idx="1751">
                  <c:v>37239</c:v>
                </c:pt>
                <c:pt idx="1752">
                  <c:v>37242</c:v>
                </c:pt>
                <c:pt idx="1753">
                  <c:v>37243</c:v>
                </c:pt>
                <c:pt idx="1754">
                  <c:v>37244</c:v>
                </c:pt>
                <c:pt idx="1755">
                  <c:v>37245</c:v>
                </c:pt>
                <c:pt idx="1756">
                  <c:v>37246</c:v>
                </c:pt>
                <c:pt idx="1757">
                  <c:v>37249</c:v>
                </c:pt>
                <c:pt idx="1758">
                  <c:v>37251</c:v>
                </c:pt>
                <c:pt idx="1759">
                  <c:v>37252</c:v>
                </c:pt>
                <c:pt idx="1760">
                  <c:v>37253</c:v>
                </c:pt>
                <c:pt idx="1761">
                  <c:v>37256</c:v>
                </c:pt>
                <c:pt idx="1762">
                  <c:v>37258</c:v>
                </c:pt>
                <c:pt idx="1763">
                  <c:v>37259</c:v>
                </c:pt>
                <c:pt idx="1764">
                  <c:v>37260</c:v>
                </c:pt>
                <c:pt idx="1765">
                  <c:v>37263</c:v>
                </c:pt>
                <c:pt idx="1766">
                  <c:v>37264</c:v>
                </c:pt>
                <c:pt idx="1767">
                  <c:v>37265</c:v>
                </c:pt>
                <c:pt idx="1768">
                  <c:v>37266</c:v>
                </c:pt>
                <c:pt idx="1769">
                  <c:v>37267</c:v>
                </c:pt>
                <c:pt idx="1770">
                  <c:v>37270</c:v>
                </c:pt>
                <c:pt idx="1771">
                  <c:v>37271</c:v>
                </c:pt>
                <c:pt idx="1772">
                  <c:v>37272</c:v>
                </c:pt>
                <c:pt idx="1773">
                  <c:v>37273</c:v>
                </c:pt>
                <c:pt idx="1774">
                  <c:v>37274</c:v>
                </c:pt>
                <c:pt idx="1775">
                  <c:v>37278</c:v>
                </c:pt>
                <c:pt idx="1776">
                  <c:v>37279</c:v>
                </c:pt>
                <c:pt idx="1777">
                  <c:v>37280</c:v>
                </c:pt>
                <c:pt idx="1778">
                  <c:v>37281</c:v>
                </c:pt>
                <c:pt idx="1779">
                  <c:v>37284</c:v>
                </c:pt>
                <c:pt idx="1780">
                  <c:v>37285</c:v>
                </c:pt>
                <c:pt idx="1781">
                  <c:v>37286</c:v>
                </c:pt>
                <c:pt idx="1782">
                  <c:v>37287</c:v>
                </c:pt>
                <c:pt idx="1783">
                  <c:v>37288</c:v>
                </c:pt>
                <c:pt idx="1784">
                  <c:v>37291</c:v>
                </c:pt>
                <c:pt idx="1785">
                  <c:v>37292</c:v>
                </c:pt>
                <c:pt idx="1786">
                  <c:v>37293</c:v>
                </c:pt>
                <c:pt idx="1787">
                  <c:v>37294</c:v>
                </c:pt>
                <c:pt idx="1788">
                  <c:v>37295</c:v>
                </c:pt>
                <c:pt idx="1789">
                  <c:v>37298</c:v>
                </c:pt>
                <c:pt idx="1790">
                  <c:v>37299</c:v>
                </c:pt>
                <c:pt idx="1791">
                  <c:v>37300</c:v>
                </c:pt>
                <c:pt idx="1792">
                  <c:v>37301</c:v>
                </c:pt>
                <c:pt idx="1793">
                  <c:v>37302</c:v>
                </c:pt>
                <c:pt idx="1794">
                  <c:v>37306</c:v>
                </c:pt>
                <c:pt idx="1795">
                  <c:v>37307</c:v>
                </c:pt>
                <c:pt idx="1796">
                  <c:v>37308</c:v>
                </c:pt>
                <c:pt idx="1797">
                  <c:v>37309</c:v>
                </c:pt>
                <c:pt idx="1798">
                  <c:v>37312</c:v>
                </c:pt>
                <c:pt idx="1799">
                  <c:v>37313</c:v>
                </c:pt>
                <c:pt idx="1800">
                  <c:v>37314</c:v>
                </c:pt>
                <c:pt idx="1801">
                  <c:v>37315</c:v>
                </c:pt>
                <c:pt idx="1802">
                  <c:v>37316</c:v>
                </c:pt>
                <c:pt idx="1803">
                  <c:v>37319</c:v>
                </c:pt>
                <c:pt idx="1804">
                  <c:v>37320</c:v>
                </c:pt>
                <c:pt idx="1805">
                  <c:v>37321</c:v>
                </c:pt>
                <c:pt idx="1806">
                  <c:v>37322</c:v>
                </c:pt>
                <c:pt idx="1807">
                  <c:v>37323</c:v>
                </c:pt>
                <c:pt idx="1808">
                  <c:v>37326</c:v>
                </c:pt>
                <c:pt idx="1809">
                  <c:v>37327</c:v>
                </c:pt>
                <c:pt idx="1810">
                  <c:v>37328</c:v>
                </c:pt>
                <c:pt idx="1811">
                  <c:v>37329</c:v>
                </c:pt>
                <c:pt idx="1812">
                  <c:v>37330</c:v>
                </c:pt>
                <c:pt idx="1813">
                  <c:v>37333</c:v>
                </c:pt>
                <c:pt idx="1814">
                  <c:v>37334</c:v>
                </c:pt>
                <c:pt idx="1815">
                  <c:v>37335</c:v>
                </c:pt>
                <c:pt idx="1816">
                  <c:v>37336</c:v>
                </c:pt>
                <c:pt idx="1817">
                  <c:v>37337</c:v>
                </c:pt>
                <c:pt idx="1818">
                  <c:v>37340</c:v>
                </c:pt>
                <c:pt idx="1819">
                  <c:v>37341</c:v>
                </c:pt>
                <c:pt idx="1820">
                  <c:v>37342</c:v>
                </c:pt>
                <c:pt idx="1821">
                  <c:v>37343</c:v>
                </c:pt>
                <c:pt idx="1822">
                  <c:v>37347</c:v>
                </c:pt>
                <c:pt idx="1823">
                  <c:v>37348</c:v>
                </c:pt>
                <c:pt idx="1824">
                  <c:v>37349</c:v>
                </c:pt>
                <c:pt idx="1825">
                  <c:v>37350</c:v>
                </c:pt>
                <c:pt idx="1826">
                  <c:v>37351</c:v>
                </c:pt>
                <c:pt idx="1827">
                  <c:v>37354</c:v>
                </c:pt>
                <c:pt idx="1828">
                  <c:v>37355</c:v>
                </c:pt>
                <c:pt idx="1829">
                  <c:v>37356</c:v>
                </c:pt>
                <c:pt idx="1830">
                  <c:v>37357</c:v>
                </c:pt>
                <c:pt idx="1831">
                  <c:v>37358</c:v>
                </c:pt>
                <c:pt idx="1832">
                  <c:v>37361</c:v>
                </c:pt>
                <c:pt idx="1833">
                  <c:v>37362</c:v>
                </c:pt>
                <c:pt idx="1834">
                  <c:v>37363</c:v>
                </c:pt>
                <c:pt idx="1835">
                  <c:v>37364</c:v>
                </c:pt>
                <c:pt idx="1836">
                  <c:v>37365</c:v>
                </c:pt>
                <c:pt idx="1837">
                  <c:v>37368</c:v>
                </c:pt>
                <c:pt idx="1838">
                  <c:v>37369</c:v>
                </c:pt>
                <c:pt idx="1839">
                  <c:v>37370</c:v>
                </c:pt>
                <c:pt idx="1840">
                  <c:v>37371</c:v>
                </c:pt>
                <c:pt idx="1841">
                  <c:v>37372</c:v>
                </c:pt>
                <c:pt idx="1842">
                  <c:v>37375</c:v>
                </c:pt>
                <c:pt idx="1843">
                  <c:v>37376</c:v>
                </c:pt>
                <c:pt idx="1844">
                  <c:v>37377</c:v>
                </c:pt>
                <c:pt idx="1845">
                  <c:v>37378</c:v>
                </c:pt>
                <c:pt idx="1846">
                  <c:v>37379</c:v>
                </c:pt>
                <c:pt idx="1847">
                  <c:v>37382</c:v>
                </c:pt>
                <c:pt idx="1848">
                  <c:v>37383</c:v>
                </c:pt>
                <c:pt idx="1849">
                  <c:v>37384</c:v>
                </c:pt>
                <c:pt idx="1850">
                  <c:v>37385</c:v>
                </c:pt>
                <c:pt idx="1851">
                  <c:v>37386</c:v>
                </c:pt>
                <c:pt idx="1852">
                  <c:v>37389</c:v>
                </c:pt>
                <c:pt idx="1853">
                  <c:v>37390</c:v>
                </c:pt>
                <c:pt idx="1854">
                  <c:v>37391</c:v>
                </c:pt>
                <c:pt idx="1855">
                  <c:v>37392</c:v>
                </c:pt>
                <c:pt idx="1856">
                  <c:v>37393</c:v>
                </c:pt>
                <c:pt idx="1857">
                  <c:v>37396</c:v>
                </c:pt>
                <c:pt idx="1858">
                  <c:v>37397</c:v>
                </c:pt>
                <c:pt idx="1859">
                  <c:v>37398</c:v>
                </c:pt>
                <c:pt idx="1860">
                  <c:v>37399</c:v>
                </c:pt>
                <c:pt idx="1861">
                  <c:v>37400</c:v>
                </c:pt>
                <c:pt idx="1862">
                  <c:v>37404</c:v>
                </c:pt>
                <c:pt idx="1863">
                  <c:v>37405</c:v>
                </c:pt>
                <c:pt idx="1864">
                  <c:v>37406</c:v>
                </c:pt>
                <c:pt idx="1865">
                  <c:v>37407</c:v>
                </c:pt>
                <c:pt idx="1866">
                  <c:v>37410</c:v>
                </c:pt>
                <c:pt idx="1867">
                  <c:v>37411</c:v>
                </c:pt>
                <c:pt idx="1868">
                  <c:v>37412</c:v>
                </c:pt>
                <c:pt idx="1869">
                  <c:v>37413</c:v>
                </c:pt>
                <c:pt idx="1870">
                  <c:v>37414</c:v>
                </c:pt>
                <c:pt idx="1871">
                  <c:v>37417</c:v>
                </c:pt>
                <c:pt idx="1872">
                  <c:v>37418</c:v>
                </c:pt>
                <c:pt idx="1873">
                  <c:v>37419</c:v>
                </c:pt>
                <c:pt idx="1874">
                  <c:v>37420</c:v>
                </c:pt>
                <c:pt idx="1875">
                  <c:v>37421</c:v>
                </c:pt>
                <c:pt idx="1876">
                  <c:v>37424</c:v>
                </c:pt>
                <c:pt idx="1877">
                  <c:v>37425</c:v>
                </c:pt>
                <c:pt idx="1878">
                  <c:v>37426</c:v>
                </c:pt>
                <c:pt idx="1879">
                  <c:v>37427</c:v>
                </c:pt>
                <c:pt idx="1880">
                  <c:v>37428</c:v>
                </c:pt>
                <c:pt idx="1881">
                  <c:v>37431</c:v>
                </c:pt>
                <c:pt idx="1882">
                  <c:v>37432</c:v>
                </c:pt>
                <c:pt idx="1883">
                  <c:v>37433</c:v>
                </c:pt>
                <c:pt idx="1884">
                  <c:v>37434</c:v>
                </c:pt>
                <c:pt idx="1885">
                  <c:v>37435</c:v>
                </c:pt>
                <c:pt idx="1886">
                  <c:v>37438</c:v>
                </c:pt>
                <c:pt idx="1887">
                  <c:v>37439</c:v>
                </c:pt>
                <c:pt idx="1888">
                  <c:v>37440</c:v>
                </c:pt>
                <c:pt idx="1889">
                  <c:v>37442</c:v>
                </c:pt>
                <c:pt idx="1890">
                  <c:v>37445</c:v>
                </c:pt>
                <c:pt idx="1891">
                  <c:v>37446</c:v>
                </c:pt>
                <c:pt idx="1892">
                  <c:v>37447</c:v>
                </c:pt>
                <c:pt idx="1893">
                  <c:v>37448</c:v>
                </c:pt>
                <c:pt idx="1894">
                  <c:v>37449</c:v>
                </c:pt>
                <c:pt idx="1895">
                  <c:v>37452</c:v>
                </c:pt>
                <c:pt idx="1896">
                  <c:v>37453</c:v>
                </c:pt>
                <c:pt idx="1897">
                  <c:v>37454</c:v>
                </c:pt>
                <c:pt idx="1898">
                  <c:v>37455</c:v>
                </c:pt>
                <c:pt idx="1899">
                  <c:v>37456</c:v>
                </c:pt>
                <c:pt idx="1900">
                  <c:v>37459</c:v>
                </c:pt>
                <c:pt idx="1901">
                  <c:v>37460</c:v>
                </c:pt>
                <c:pt idx="1902">
                  <c:v>37461</c:v>
                </c:pt>
                <c:pt idx="1903">
                  <c:v>37462</c:v>
                </c:pt>
                <c:pt idx="1904">
                  <c:v>37463</c:v>
                </c:pt>
                <c:pt idx="1905">
                  <c:v>37466</c:v>
                </c:pt>
                <c:pt idx="1906">
                  <c:v>37467</c:v>
                </c:pt>
                <c:pt idx="1907">
                  <c:v>37468</c:v>
                </c:pt>
                <c:pt idx="1908">
                  <c:v>37469</c:v>
                </c:pt>
                <c:pt idx="1909">
                  <c:v>37470</c:v>
                </c:pt>
                <c:pt idx="1910">
                  <c:v>37473</c:v>
                </c:pt>
                <c:pt idx="1911">
                  <c:v>37474</c:v>
                </c:pt>
                <c:pt idx="1912">
                  <c:v>37475</c:v>
                </c:pt>
                <c:pt idx="1913">
                  <c:v>37476</c:v>
                </c:pt>
                <c:pt idx="1914">
                  <c:v>37477</c:v>
                </c:pt>
                <c:pt idx="1915">
                  <c:v>37480</c:v>
                </c:pt>
                <c:pt idx="1916">
                  <c:v>37481</c:v>
                </c:pt>
                <c:pt idx="1917">
                  <c:v>37482</c:v>
                </c:pt>
                <c:pt idx="1918">
                  <c:v>37483</c:v>
                </c:pt>
                <c:pt idx="1919">
                  <c:v>37484</c:v>
                </c:pt>
                <c:pt idx="1920">
                  <c:v>37487</c:v>
                </c:pt>
                <c:pt idx="1921">
                  <c:v>37488</c:v>
                </c:pt>
                <c:pt idx="1922">
                  <c:v>37489</c:v>
                </c:pt>
                <c:pt idx="1923">
                  <c:v>37490</c:v>
                </c:pt>
                <c:pt idx="1924">
                  <c:v>37491</c:v>
                </c:pt>
                <c:pt idx="1925">
                  <c:v>37494</c:v>
                </c:pt>
                <c:pt idx="1926">
                  <c:v>37495</c:v>
                </c:pt>
                <c:pt idx="1927">
                  <c:v>37496</c:v>
                </c:pt>
                <c:pt idx="1928">
                  <c:v>37497</c:v>
                </c:pt>
                <c:pt idx="1929">
                  <c:v>37498</c:v>
                </c:pt>
                <c:pt idx="1930">
                  <c:v>37502</c:v>
                </c:pt>
                <c:pt idx="1931">
                  <c:v>37503</c:v>
                </c:pt>
                <c:pt idx="1932">
                  <c:v>37504</c:v>
                </c:pt>
                <c:pt idx="1933">
                  <c:v>37505</c:v>
                </c:pt>
                <c:pt idx="1934">
                  <c:v>37508</c:v>
                </c:pt>
                <c:pt idx="1935">
                  <c:v>37509</c:v>
                </c:pt>
                <c:pt idx="1936">
                  <c:v>37510</c:v>
                </c:pt>
                <c:pt idx="1937">
                  <c:v>37511</c:v>
                </c:pt>
                <c:pt idx="1938">
                  <c:v>37512</c:v>
                </c:pt>
                <c:pt idx="1939">
                  <c:v>37515</c:v>
                </c:pt>
                <c:pt idx="1940">
                  <c:v>37516</c:v>
                </c:pt>
                <c:pt idx="1941">
                  <c:v>37517</c:v>
                </c:pt>
                <c:pt idx="1942">
                  <c:v>37518</c:v>
                </c:pt>
                <c:pt idx="1943">
                  <c:v>37519</c:v>
                </c:pt>
                <c:pt idx="1944">
                  <c:v>37522</c:v>
                </c:pt>
                <c:pt idx="1945">
                  <c:v>37523</c:v>
                </c:pt>
                <c:pt idx="1946">
                  <c:v>37524</c:v>
                </c:pt>
                <c:pt idx="1947">
                  <c:v>37525</c:v>
                </c:pt>
                <c:pt idx="1948">
                  <c:v>37526</c:v>
                </c:pt>
                <c:pt idx="1949">
                  <c:v>37529</c:v>
                </c:pt>
                <c:pt idx="1950">
                  <c:v>37530</c:v>
                </c:pt>
                <c:pt idx="1951">
                  <c:v>37531</c:v>
                </c:pt>
                <c:pt idx="1952">
                  <c:v>37532</c:v>
                </c:pt>
                <c:pt idx="1953">
                  <c:v>37533</c:v>
                </c:pt>
                <c:pt idx="1954">
                  <c:v>37536</c:v>
                </c:pt>
                <c:pt idx="1955">
                  <c:v>37537</c:v>
                </c:pt>
                <c:pt idx="1956">
                  <c:v>37538</c:v>
                </c:pt>
                <c:pt idx="1957">
                  <c:v>37539</c:v>
                </c:pt>
                <c:pt idx="1958">
                  <c:v>37540</c:v>
                </c:pt>
                <c:pt idx="1959">
                  <c:v>37543</c:v>
                </c:pt>
                <c:pt idx="1960">
                  <c:v>37544</c:v>
                </c:pt>
                <c:pt idx="1961">
                  <c:v>37545</c:v>
                </c:pt>
                <c:pt idx="1962">
                  <c:v>37546</c:v>
                </c:pt>
                <c:pt idx="1963">
                  <c:v>37547</c:v>
                </c:pt>
                <c:pt idx="1964">
                  <c:v>37550</c:v>
                </c:pt>
                <c:pt idx="1965">
                  <c:v>37551</c:v>
                </c:pt>
                <c:pt idx="1966">
                  <c:v>37552</c:v>
                </c:pt>
                <c:pt idx="1967">
                  <c:v>37553</c:v>
                </c:pt>
                <c:pt idx="1968">
                  <c:v>37554</c:v>
                </c:pt>
                <c:pt idx="1969">
                  <c:v>37557</c:v>
                </c:pt>
                <c:pt idx="1970">
                  <c:v>37558</c:v>
                </c:pt>
                <c:pt idx="1971">
                  <c:v>37559</c:v>
                </c:pt>
                <c:pt idx="1972">
                  <c:v>37560</c:v>
                </c:pt>
                <c:pt idx="1973">
                  <c:v>37561</c:v>
                </c:pt>
                <c:pt idx="1974">
                  <c:v>37564</c:v>
                </c:pt>
                <c:pt idx="1975">
                  <c:v>37565</c:v>
                </c:pt>
                <c:pt idx="1976">
                  <c:v>37566</c:v>
                </c:pt>
                <c:pt idx="1977">
                  <c:v>37567</c:v>
                </c:pt>
                <c:pt idx="1978">
                  <c:v>37568</c:v>
                </c:pt>
                <c:pt idx="1979">
                  <c:v>37571</c:v>
                </c:pt>
                <c:pt idx="1980">
                  <c:v>37572</c:v>
                </c:pt>
                <c:pt idx="1981">
                  <c:v>37573</c:v>
                </c:pt>
                <c:pt idx="1982">
                  <c:v>37574</c:v>
                </c:pt>
                <c:pt idx="1983">
                  <c:v>37575</c:v>
                </c:pt>
                <c:pt idx="1984">
                  <c:v>37578</c:v>
                </c:pt>
                <c:pt idx="1985">
                  <c:v>37579</c:v>
                </c:pt>
                <c:pt idx="1986">
                  <c:v>37580</c:v>
                </c:pt>
                <c:pt idx="1987">
                  <c:v>37581</c:v>
                </c:pt>
                <c:pt idx="1988">
                  <c:v>37582</c:v>
                </c:pt>
                <c:pt idx="1989">
                  <c:v>37585</c:v>
                </c:pt>
                <c:pt idx="1990">
                  <c:v>37586</c:v>
                </c:pt>
                <c:pt idx="1991">
                  <c:v>37587</c:v>
                </c:pt>
                <c:pt idx="1992">
                  <c:v>37589</c:v>
                </c:pt>
                <c:pt idx="1993">
                  <c:v>37592</c:v>
                </c:pt>
                <c:pt idx="1994">
                  <c:v>37593</c:v>
                </c:pt>
                <c:pt idx="1995">
                  <c:v>37594</c:v>
                </c:pt>
                <c:pt idx="1996">
                  <c:v>37595</c:v>
                </c:pt>
                <c:pt idx="1997">
                  <c:v>37596</c:v>
                </c:pt>
                <c:pt idx="1998">
                  <c:v>37599</c:v>
                </c:pt>
                <c:pt idx="1999">
                  <c:v>37600</c:v>
                </c:pt>
                <c:pt idx="2000">
                  <c:v>37601</c:v>
                </c:pt>
                <c:pt idx="2001">
                  <c:v>37602</c:v>
                </c:pt>
                <c:pt idx="2002">
                  <c:v>37603</c:v>
                </c:pt>
                <c:pt idx="2003">
                  <c:v>37606</c:v>
                </c:pt>
                <c:pt idx="2004">
                  <c:v>37607</c:v>
                </c:pt>
                <c:pt idx="2005">
                  <c:v>37608</c:v>
                </c:pt>
                <c:pt idx="2006">
                  <c:v>37609</c:v>
                </c:pt>
                <c:pt idx="2007">
                  <c:v>37610</c:v>
                </c:pt>
                <c:pt idx="2008">
                  <c:v>37613</c:v>
                </c:pt>
                <c:pt idx="2009">
                  <c:v>37614</c:v>
                </c:pt>
                <c:pt idx="2010">
                  <c:v>37616</c:v>
                </c:pt>
                <c:pt idx="2011">
                  <c:v>37617</c:v>
                </c:pt>
                <c:pt idx="2012">
                  <c:v>37620</c:v>
                </c:pt>
                <c:pt idx="2013">
                  <c:v>37621</c:v>
                </c:pt>
                <c:pt idx="2014">
                  <c:v>37623</c:v>
                </c:pt>
                <c:pt idx="2015">
                  <c:v>37624</c:v>
                </c:pt>
                <c:pt idx="2016">
                  <c:v>37627</c:v>
                </c:pt>
                <c:pt idx="2017">
                  <c:v>37628</c:v>
                </c:pt>
                <c:pt idx="2018">
                  <c:v>37629</c:v>
                </c:pt>
                <c:pt idx="2019">
                  <c:v>37630</c:v>
                </c:pt>
                <c:pt idx="2020">
                  <c:v>37631</c:v>
                </c:pt>
                <c:pt idx="2021">
                  <c:v>37634</c:v>
                </c:pt>
                <c:pt idx="2022">
                  <c:v>37635</c:v>
                </c:pt>
                <c:pt idx="2023">
                  <c:v>37636</c:v>
                </c:pt>
                <c:pt idx="2024">
                  <c:v>37637</c:v>
                </c:pt>
                <c:pt idx="2025">
                  <c:v>37638</c:v>
                </c:pt>
                <c:pt idx="2026">
                  <c:v>37642</c:v>
                </c:pt>
                <c:pt idx="2027">
                  <c:v>37643</c:v>
                </c:pt>
                <c:pt idx="2028">
                  <c:v>37644</c:v>
                </c:pt>
                <c:pt idx="2029">
                  <c:v>37645</c:v>
                </c:pt>
                <c:pt idx="2030">
                  <c:v>37648</c:v>
                </c:pt>
                <c:pt idx="2031">
                  <c:v>37649</c:v>
                </c:pt>
                <c:pt idx="2032">
                  <c:v>37650</c:v>
                </c:pt>
                <c:pt idx="2033">
                  <c:v>37651</c:v>
                </c:pt>
                <c:pt idx="2034">
                  <c:v>37652</c:v>
                </c:pt>
                <c:pt idx="2035">
                  <c:v>37655</c:v>
                </c:pt>
                <c:pt idx="2036">
                  <c:v>37656</c:v>
                </c:pt>
                <c:pt idx="2037">
                  <c:v>37657</c:v>
                </c:pt>
                <c:pt idx="2038">
                  <c:v>37658</c:v>
                </c:pt>
                <c:pt idx="2039">
                  <c:v>37659</c:v>
                </c:pt>
                <c:pt idx="2040">
                  <c:v>37662</c:v>
                </c:pt>
                <c:pt idx="2041">
                  <c:v>37663</c:v>
                </c:pt>
                <c:pt idx="2042">
                  <c:v>37664</c:v>
                </c:pt>
                <c:pt idx="2043">
                  <c:v>37665</c:v>
                </c:pt>
                <c:pt idx="2044">
                  <c:v>37666</c:v>
                </c:pt>
                <c:pt idx="2045">
                  <c:v>37670</c:v>
                </c:pt>
                <c:pt idx="2046">
                  <c:v>37671</c:v>
                </c:pt>
                <c:pt idx="2047">
                  <c:v>37672</c:v>
                </c:pt>
                <c:pt idx="2048">
                  <c:v>37673</c:v>
                </c:pt>
                <c:pt idx="2049">
                  <c:v>37676</c:v>
                </c:pt>
                <c:pt idx="2050">
                  <c:v>37677</c:v>
                </c:pt>
                <c:pt idx="2051">
                  <c:v>37678</c:v>
                </c:pt>
                <c:pt idx="2052">
                  <c:v>37679</c:v>
                </c:pt>
                <c:pt idx="2053">
                  <c:v>37680</c:v>
                </c:pt>
                <c:pt idx="2054">
                  <c:v>37683</c:v>
                </c:pt>
                <c:pt idx="2055">
                  <c:v>37684</c:v>
                </c:pt>
                <c:pt idx="2056">
                  <c:v>37685</c:v>
                </c:pt>
                <c:pt idx="2057">
                  <c:v>37686</c:v>
                </c:pt>
                <c:pt idx="2058">
                  <c:v>37687</c:v>
                </c:pt>
                <c:pt idx="2059">
                  <c:v>37690</c:v>
                </c:pt>
                <c:pt idx="2060">
                  <c:v>37691</c:v>
                </c:pt>
                <c:pt idx="2061">
                  <c:v>37692</c:v>
                </c:pt>
                <c:pt idx="2062">
                  <c:v>37693</c:v>
                </c:pt>
                <c:pt idx="2063">
                  <c:v>37694</c:v>
                </c:pt>
                <c:pt idx="2064">
                  <c:v>37697</c:v>
                </c:pt>
                <c:pt idx="2065">
                  <c:v>37698</c:v>
                </c:pt>
                <c:pt idx="2066">
                  <c:v>37699</c:v>
                </c:pt>
                <c:pt idx="2067">
                  <c:v>37700</c:v>
                </c:pt>
                <c:pt idx="2068">
                  <c:v>37701</c:v>
                </c:pt>
                <c:pt idx="2069">
                  <c:v>37704</c:v>
                </c:pt>
                <c:pt idx="2070">
                  <c:v>37705</c:v>
                </c:pt>
                <c:pt idx="2071">
                  <c:v>37706</c:v>
                </c:pt>
                <c:pt idx="2072">
                  <c:v>37707</c:v>
                </c:pt>
                <c:pt idx="2073">
                  <c:v>37708</c:v>
                </c:pt>
                <c:pt idx="2074">
                  <c:v>37711</c:v>
                </c:pt>
                <c:pt idx="2075">
                  <c:v>37712</c:v>
                </c:pt>
                <c:pt idx="2076">
                  <c:v>37713</c:v>
                </c:pt>
                <c:pt idx="2077">
                  <c:v>37714</c:v>
                </c:pt>
                <c:pt idx="2078">
                  <c:v>37715</c:v>
                </c:pt>
                <c:pt idx="2079">
                  <c:v>37718</c:v>
                </c:pt>
                <c:pt idx="2080">
                  <c:v>37719</c:v>
                </c:pt>
                <c:pt idx="2081">
                  <c:v>37720</c:v>
                </c:pt>
                <c:pt idx="2082">
                  <c:v>37721</c:v>
                </c:pt>
                <c:pt idx="2083">
                  <c:v>37722</c:v>
                </c:pt>
                <c:pt idx="2084">
                  <c:v>37725</c:v>
                </c:pt>
                <c:pt idx="2085">
                  <c:v>37726</c:v>
                </c:pt>
                <c:pt idx="2086">
                  <c:v>37727</c:v>
                </c:pt>
                <c:pt idx="2087">
                  <c:v>37728</c:v>
                </c:pt>
                <c:pt idx="2088">
                  <c:v>37732</c:v>
                </c:pt>
                <c:pt idx="2089">
                  <c:v>37733</c:v>
                </c:pt>
                <c:pt idx="2090">
                  <c:v>37734</c:v>
                </c:pt>
                <c:pt idx="2091">
                  <c:v>37735</c:v>
                </c:pt>
                <c:pt idx="2092">
                  <c:v>37736</c:v>
                </c:pt>
                <c:pt idx="2093">
                  <c:v>37739</c:v>
                </c:pt>
                <c:pt idx="2094">
                  <c:v>37740</c:v>
                </c:pt>
                <c:pt idx="2095">
                  <c:v>37741</c:v>
                </c:pt>
                <c:pt idx="2096">
                  <c:v>37742</c:v>
                </c:pt>
                <c:pt idx="2097">
                  <c:v>37743</c:v>
                </c:pt>
                <c:pt idx="2098">
                  <c:v>37746</c:v>
                </c:pt>
                <c:pt idx="2099">
                  <c:v>37747</c:v>
                </c:pt>
                <c:pt idx="2100">
                  <c:v>37748</c:v>
                </c:pt>
                <c:pt idx="2101">
                  <c:v>37749</c:v>
                </c:pt>
                <c:pt idx="2102">
                  <c:v>37750</c:v>
                </c:pt>
                <c:pt idx="2103">
                  <c:v>37753</c:v>
                </c:pt>
                <c:pt idx="2104">
                  <c:v>37754</c:v>
                </c:pt>
                <c:pt idx="2105">
                  <c:v>37755</c:v>
                </c:pt>
                <c:pt idx="2106">
                  <c:v>37756</c:v>
                </c:pt>
                <c:pt idx="2107">
                  <c:v>37757</c:v>
                </c:pt>
                <c:pt idx="2108">
                  <c:v>37760</c:v>
                </c:pt>
                <c:pt idx="2109">
                  <c:v>37761</c:v>
                </c:pt>
                <c:pt idx="2110">
                  <c:v>37762</c:v>
                </c:pt>
                <c:pt idx="2111">
                  <c:v>37763</c:v>
                </c:pt>
                <c:pt idx="2112">
                  <c:v>37764</c:v>
                </c:pt>
                <c:pt idx="2113">
                  <c:v>37768</c:v>
                </c:pt>
                <c:pt idx="2114">
                  <c:v>37769</c:v>
                </c:pt>
                <c:pt idx="2115">
                  <c:v>37770</c:v>
                </c:pt>
                <c:pt idx="2116">
                  <c:v>37771</c:v>
                </c:pt>
                <c:pt idx="2117">
                  <c:v>37774</c:v>
                </c:pt>
                <c:pt idx="2118">
                  <c:v>37775</c:v>
                </c:pt>
                <c:pt idx="2119">
                  <c:v>37776</c:v>
                </c:pt>
                <c:pt idx="2120">
                  <c:v>37777</c:v>
                </c:pt>
                <c:pt idx="2121">
                  <c:v>37778</c:v>
                </c:pt>
                <c:pt idx="2122">
                  <c:v>37781</c:v>
                </c:pt>
                <c:pt idx="2123">
                  <c:v>37782</c:v>
                </c:pt>
                <c:pt idx="2124">
                  <c:v>37783</c:v>
                </c:pt>
                <c:pt idx="2125">
                  <c:v>37784</c:v>
                </c:pt>
                <c:pt idx="2126">
                  <c:v>37785</c:v>
                </c:pt>
                <c:pt idx="2127">
                  <c:v>37788</c:v>
                </c:pt>
                <c:pt idx="2128">
                  <c:v>37789</c:v>
                </c:pt>
                <c:pt idx="2129">
                  <c:v>37790</c:v>
                </c:pt>
                <c:pt idx="2130">
                  <c:v>37791</c:v>
                </c:pt>
                <c:pt idx="2131">
                  <c:v>37792</c:v>
                </c:pt>
                <c:pt idx="2132">
                  <c:v>37795</c:v>
                </c:pt>
                <c:pt idx="2133">
                  <c:v>37796</c:v>
                </c:pt>
                <c:pt idx="2134">
                  <c:v>37797</c:v>
                </c:pt>
                <c:pt idx="2135">
                  <c:v>37798</c:v>
                </c:pt>
                <c:pt idx="2136">
                  <c:v>37799</c:v>
                </c:pt>
                <c:pt idx="2137">
                  <c:v>37802</c:v>
                </c:pt>
                <c:pt idx="2138">
                  <c:v>37803</c:v>
                </c:pt>
                <c:pt idx="2139">
                  <c:v>37804</c:v>
                </c:pt>
                <c:pt idx="2140">
                  <c:v>37805</c:v>
                </c:pt>
                <c:pt idx="2141">
                  <c:v>37809</c:v>
                </c:pt>
                <c:pt idx="2142">
                  <c:v>37810</c:v>
                </c:pt>
                <c:pt idx="2143">
                  <c:v>37811</c:v>
                </c:pt>
                <c:pt idx="2144">
                  <c:v>37812</c:v>
                </c:pt>
                <c:pt idx="2145">
                  <c:v>37813</c:v>
                </c:pt>
                <c:pt idx="2146">
                  <c:v>37816</c:v>
                </c:pt>
                <c:pt idx="2147">
                  <c:v>37817</c:v>
                </c:pt>
                <c:pt idx="2148">
                  <c:v>37818</c:v>
                </c:pt>
                <c:pt idx="2149">
                  <c:v>37819</c:v>
                </c:pt>
                <c:pt idx="2150">
                  <c:v>37820</c:v>
                </c:pt>
                <c:pt idx="2151">
                  <c:v>37823</c:v>
                </c:pt>
                <c:pt idx="2152">
                  <c:v>37824</c:v>
                </c:pt>
                <c:pt idx="2153">
                  <c:v>37825</c:v>
                </c:pt>
                <c:pt idx="2154">
                  <c:v>37826</c:v>
                </c:pt>
                <c:pt idx="2155">
                  <c:v>37827</c:v>
                </c:pt>
                <c:pt idx="2156">
                  <c:v>37830</c:v>
                </c:pt>
                <c:pt idx="2157">
                  <c:v>37831</c:v>
                </c:pt>
                <c:pt idx="2158">
                  <c:v>37832</c:v>
                </c:pt>
                <c:pt idx="2159">
                  <c:v>37833</c:v>
                </c:pt>
                <c:pt idx="2160">
                  <c:v>37834</c:v>
                </c:pt>
                <c:pt idx="2161">
                  <c:v>37837</c:v>
                </c:pt>
                <c:pt idx="2162">
                  <c:v>37838</c:v>
                </c:pt>
                <c:pt idx="2163">
                  <c:v>37839</c:v>
                </c:pt>
                <c:pt idx="2164">
                  <c:v>37840</c:v>
                </c:pt>
                <c:pt idx="2165">
                  <c:v>37841</c:v>
                </c:pt>
                <c:pt idx="2166">
                  <c:v>37844</c:v>
                </c:pt>
                <c:pt idx="2167">
                  <c:v>37845</c:v>
                </c:pt>
                <c:pt idx="2168">
                  <c:v>37846</c:v>
                </c:pt>
                <c:pt idx="2169">
                  <c:v>37847</c:v>
                </c:pt>
                <c:pt idx="2170">
                  <c:v>37848</c:v>
                </c:pt>
                <c:pt idx="2171">
                  <c:v>37851</c:v>
                </c:pt>
                <c:pt idx="2172">
                  <c:v>37852</c:v>
                </c:pt>
                <c:pt idx="2173">
                  <c:v>37853</c:v>
                </c:pt>
                <c:pt idx="2174">
                  <c:v>37854</c:v>
                </c:pt>
                <c:pt idx="2175">
                  <c:v>37855</c:v>
                </c:pt>
                <c:pt idx="2176">
                  <c:v>37858</c:v>
                </c:pt>
                <c:pt idx="2177">
                  <c:v>37859</c:v>
                </c:pt>
                <c:pt idx="2178">
                  <c:v>37860</c:v>
                </c:pt>
                <c:pt idx="2179">
                  <c:v>37861</c:v>
                </c:pt>
                <c:pt idx="2180">
                  <c:v>37862</c:v>
                </c:pt>
                <c:pt idx="2181">
                  <c:v>37866</c:v>
                </c:pt>
                <c:pt idx="2182">
                  <c:v>37867</c:v>
                </c:pt>
                <c:pt idx="2183">
                  <c:v>37868</c:v>
                </c:pt>
                <c:pt idx="2184">
                  <c:v>37869</c:v>
                </c:pt>
                <c:pt idx="2185">
                  <c:v>37872</c:v>
                </c:pt>
                <c:pt idx="2186">
                  <c:v>37873</c:v>
                </c:pt>
                <c:pt idx="2187">
                  <c:v>37874</c:v>
                </c:pt>
                <c:pt idx="2188">
                  <c:v>37875</c:v>
                </c:pt>
                <c:pt idx="2189">
                  <c:v>37876</c:v>
                </c:pt>
                <c:pt idx="2190">
                  <c:v>37879</c:v>
                </c:pt>
                <c:pt idx="2191">
                  <c:v>37880</c:v>
                </c:pt>
                <c:pt idx="2192">
                  <c:v>37881</c:v>
                </c:pt>
                <c:pt idx="2193">
                  <c:v>37882</c:v>
                </c:pt>
                <c:pt idx="2194">
                  <c:v>37883</c:v>
                </c:pt>
                <c:pt idx="2195">
                  <c:v>37886</c:v>
                </c:pt>
                <c:pt idx="2196">
                  <c:v>37887</c:v>
                </c:pt>
                <c:pt idx="2197">
                  <c:v>37888</c:v>
                </c:pt>
                <c:pt idx="2198">
                  <c:v>37889</c:v>
                </c:pt>
                <c:pt idx="2199">
                  <c:v>37890</c:v>
                </c:pt>
                <c:pt idx="2200">
                  <c:v>37893</c:v>
                </c:pt>
                <c:pt idx="2201">
                  <c:v>37894</c:v>
                </c:pt>
                <c:pt idx="2202">
                  <c:v>37895</c:v>
                </c:pt>
                <c:pt idx="2203">
                  <c:v>37896</c:v>
                </c:pt>
                <c:pt idx="2204">
                  <c:v>37897</c:v>
                </c:pt>
                <c:pt idx="2205">
                  <c:v>37900</c:v>
                </c:pt>
                <c:pt idx="2206">
                  <c:v>37901</c:v>
                </c:pt>
                <c:pt idx="2207">
                  <c:v>37902</c:v>
                </c:pt>
                <c:pt idx="2208">
                  <c:v>37903</c:v>
                </c:pt>
                <c:pt idx="2209">
                  <c:v>37904</c:v>
                </c:pt>
                <c:pt idx="2210">
                  <c:v>37907</c:v>
                </c:pt>
                <c:pt idx="2211">
                  <c:v>37908</c:v>
                </c:pt>
                <c:pt idx="2212">
                  <c:v>37909</c:v>
                </c:pt>
                <c:pt idx="2213">
                  <c:v>37910</c:v>
                </c:pt>
                <c:pt idx="2214">
                  <c:v>37911</c:v>
                </c:pt>
                <c:pt idx="2215">
                  <c:v>37914</c:v>
                </c:pt>
                <c:pt idx="2216">
                  <c:v>37915</c:v>
                </c:pt>
                <c:pt idx="2217">
                  <c:v>37916</c:v>
                </c:pt>
                <c:pt idx="2218">
                  <c:v>37917</c:v>
                </c:pt>
                <c:pt idx="2219">
                  <c:v>37918</c:v>
                </c:pt>
                <c:pt idx="2220">
                  <c:v>37921</c:v>
                </c:pt>
                <c:pt idx="2221">
                  <c:v>37922</c:v>
                </c:pt>
                <c:pt idx="2222">
                  <c:v>37923</c:v>
                </c:pt>
                <c:pt idx="2223">
                  <c:v>37924</c:v>
                </c:pt>
                <c:pt idx="2224">
                  <c:v>37925</c:v>
                </c:pt>
                <c:pt idx="2225">
                  <c:v>37928</c:v>
                </c:pt>
                <c:pt idx="2226">
                  <c:v>37929</c:v>
                </c:pt>
                <c:pt idx="2227">
                  <c:v>37930</c:v>
                </c:pt>
                <c:pt idx="2228">
                  <c:v>37931</c:v>
                </c:pt>
                <c:pt idx="2229">
                  <c:v>37932</c:v>
                </c:pt>
                <c:pt idx="2230">
                  <c:v>37935</c:v>
                </c:pt>
                <c:pt idx="2231">
                  <c:v>37936</c:v>
                </c:pt>
                <c:pt idx="2232">
                  <c:v>37937</c:v>
                </c:pt>
                <c:pt idx="2233">
                  <c:v>37938</c:v>
                </c:pt>
                <c:pt idx="2234">
                  <c:v>37939</c:v>
                </c:pt>
                <c:pt idx="2235">
                  <c:v>37942</c:v>
                </c:pt>
                <c:pt idx="2236">
                  <c:v>37943</c:v>
                </c:pt>
                <c:pt idx="2237">
                  <c:v>37944</c:v>
                </c:pt>
                <c:pt idx="2238">
                  <c:v>37945</c:v>
                </c:pt>
                <c:pt idx="2239">
                  <c:v>37946</c:v>
                </c:pt>
                <c:pt idx="2240">
                  <c:v>37949</c:v>
                </c:pt>
                <c:pt idx="2241">
                  <c:v>37950</c:v>
                </c:pt>
                <c:pt idx="2242">
                  <c:v>37951</c:v>
                </c:pt>
                <c:pt idx="2243">
                  <c:v>37953</c:v>
                </c:pt>
                <c:pt idx="2244">
                  <c:v>37956</c:v>
                </c:pt>
                <c:pt idx="2245">
                  <c:v>37957</c:v>
                </c:pt>
                <c:pt idx="2246">
                  <c:v>37958</c:v>
                </c:pt>
                <c:pt idx="2247">
                  <c:v>37959</c:v>
                </c:pt>
                <c:pt idx="2248">
                  <c:v>37960</c:v>
                </c:pt>
                <c:pt idx="2249">
                  <c:v>37963</c:v>
                </c:pt>
                <c:pt idx="2250">
                  <c:v>37964</c:v>
                </c:pt>
                <c:pt idx="2251">
                  <c:v>37965</c:v>
                </c:pt>
                <c:pt idx="2252">
                  <c:v>37966</c:v>
                </c:pt>
                <c:pt idx="2253">
                  <c:v>37967</c:v>
                </c:pt>
                <c:pt idx="2254">
                  <c:v>37970</c:v>
                </c:pt>
                <c:pt idx="2255">
                  <c:v>37971</c:v>
                </c:pt>
                <c:pt idx="2256">
                  <c:v>37972</c:v>
                </c:pt>
                <c:pt idx="2257">
                  <c:v>37973</c:v>
                </c:pt>
                <c:pt idx="2258">
                  <c:v>37974</c:v>
                </c:pt>
                <c:pt idx="2259">
                  <c:v>37977</c:v>
                </c:pt>
                <c:pt idx="2260">
                  <c:v>37978</c:v>
                </c:pt>
                <c:pt idx="2261">
                  <c:v>37979</c:v>
                </c:pt>
                <c:pt idx="2262">
                  <c:v>37981</c:v>
                </c:pt>
                <c:pt idx="2263">
                  <c:v>37984</c:v>
                </c:pt>
                <c:pt idx="2264">
                  <c:v>37985</c:v>
                </c:pt>
                <c:pt idx="2265">
                  <c:v>37986</c:v>
                </c:pt>
                <c:pt idx="2266">
                  <c:v>37988</c:v>
                </c:pt>
                <c:pt idx="2267">
                  <c:v>37991</c:v>
                </c:pt>
                <c:pt idx="2268">
                  <c:v>37992</c:v>
                </c:pt>
                <c:pt idx="2269">
                  <c:v>37993</c:v>
                </c:pt>
                <c:pt idx="2270">
                  <c:v>37994</c:v>
                </c:pt>
                <c:pt idx="2271">
                  <c:v>37995</c:v>
                </c:pt>
                <c:pt idx="2272">
                  <c:v>37998</c:v>
                </c:pt>
                <c:pt idx="2273">
                  <c:v>37999</c:v>
                </c:pt>
                <c:pt idx="2274">
                  <c:v>38000</c:v>
                </c:pt>
                <c:pt idx="2275">
                  <c:v>38001</c:v>
                </c:pt>
                <c:pt idx="2276">
                  <c:v>38002</c:v>
                </c:pt>
                <c:pt idx="2277">
                  <c:v>38006</c:v>
                </c:pt>
                <c:pt idx="2278">
                  <c:v>38007</c:v>
                </c:pt>
                <c:pt idx="2279">
                  <c:v>38008</c:v>
                </c:pt>
                <c:pt idx="2280">
                  <c:v>38009</c:v>
                </c:pt>
                <c:pt idx="2281">
                  <c:v>38012</c:v>
                </c:pt>
                <c:pt idx="2282">
                  <c:v>38013</c:v>
                </c:pt>
                <c:pt idx="2283">
                  <c:v>38014</c:v>
                </c:pt>
                <c:pt idx="2284">
                  <c:v>38015</c:v>
                </c:pt>
                <c:pt idx="2285">
                  <c:v>38016</c:v>
                </c:pt>
                <c:pt idx="2286">
                  <c:v>38019</c:v>
                </c:pt>
                <c:pt idx="2287">
                  <c:v>38020</c:v>
                </c:pt>
                <c:pt idx="2288">
                  <c:v>38021</c:v>
                </c:pt>
                <c:pt idx="2289">
                  <c:v>38022</c:v>
                </c:pt>
                <c:pt idx="2290">
                  <c:v>38023</c:v>
                </c:pt>
                <c:pt idx="2291">
                  <c:v>38026</c:v>
                </c:pt>
                <c:pt idx="2292">
                  <c:v>38027</c:v>
                </c:pt>
                <c:pt idx="2293">
                  <c:v>38028</c:v>
                </c:pt>
                <c:pt idx="2294">
                  <c:v>38029</c:v>
                </c:pt>
                <c:pt idx="2295">
                  <c:v>38030</c:v>
                </c:pt>
                <c:pt idx="2296">
                  <c:v>38034</c:v>
                </c:pt>
                <c:pt idx="2297">
                  <c:v>38035</c:v>
                </c:pt>
                <c:pt idx="2298">
                  <c:v>38036</c:v>
                </c:pt>
                <c:pt idx="2299">
                  <c:v>38037</c:v>
                </c:pt>
                <c:pt idx="2300">
                  <c:v>38040</c:v>
                </c:pt>
                <c:pt idx="2301">
                  <c:v>38041</c:v>
                </c:pt>
                <c:pt idx="2302">
                  <c:v>38042</c:v>
                </c:pt>
                <c:pt idx="2303">
                  <c:v>38043</c:v>
                </c:pt>
                <c:pt idx="2304">
                  <c:v>38044</c:v>
                </c:pt>
                <c:pt idx="2305">
                  <c:v>38047</c:v>
                </c:pt>
                <c:pt idx="2306">
                  <c:v>38048</c:v>
                </c:pt>
                <c:pt idx="2307">
                  <c:v>38049</c:v>
                </c:pt>
                <c:pt idx="2308">
                  <c:v>38050</c:v>
                </c:pt>
                <c:pt idx="2309">
                  <c:v>38051</c:v>
                </c:pt>
                <c:pt idx="2310">
                  <c:v>38054</c:v>
                </c:pt>
                <c:pt idx="2311">
                  <c:v>38055</c:v>
                </c:pt>
                <c:pt idx="2312">
                  <c:v>38056</c:v>
                </c:pt>
                <c:pt idx="2313">
                  <c:v>38057</c:v>
                </c:pt>
                <c:pt idx="2314">
                  <c:v>38058</c:v>
                </c:pt>
                <c:pt idx="2315">
                  <c:v>38061</c:v>
                </c:pt>
                <c:pt idx="2316">
                  <c:v>38062</c:v>
                </c:pt>
                <c:pt idx="2317">
                  <c:v>38063</c:v>
                </c:pt>
                <c:pt idx="2318">
                  <c:v>38064</c:v>
                </c:pt>
                <c:pt idx="2319">
                  <c:v>38065</c:v>
                </c:pt>
                <c:pt idx="2320">
                  <c:v>38068</c:v>
                </c:pt>
                <c:pt idx="2321">
                  <c:v>38069</c:v>
                </c:pt>
                <c:pt idx="2322">
                  <c:v>38070</c:v>
                </c:pt>
                <c:pt idx="2323">
                  <c:v>38071</c:v>
                </c:pt>
                <c:pt idx="2324">
                  <c:v>38072</c:v>
                </c:pt>
                <c:pt idx="2325">
                  <c:v>38075</c:v>
                </c:pt>
                <c:pt idx="2326">
                  <c:v>38076</c:v>
                </c:pt>
                <c:pt idx="2327">
                  <c:v>38077</c:v>
                </c:pt>
                <c:pt idx="2328">
                  <c:v>38078</c:v>
                </c:pt>
                <c:pt idx="2329">
                  <c:v>38079</c:v>
                </c:pt>
                <c:pt idx="2330">
                  <c:v>38082</c:v>
                </c:pt>
                <c:pt idx="2331">
                  <c:v>38083</c:v>
                </c:pt>
                <c:pt idx="2332">
                  <c:v>38084</c:v>
                </c:pt>
                <c:pt idx="2333">
                  <c:v>38085</c:v>
                </c:pt>
                <c:pt idx="2334">
                  <c:v>38089</c:v>
                </c:pt>
                <c:pt idx="2335">
                  <c:v>38090</c:v>
                </c:pt>
                <c:pt idx="2336">
                  <c:v>38091</c:v>
                </c:pt>
                <c:pt idx="2337">
                  <c:v>38092</c:v>
                </c:pt>
                <c:pt idx="2338">
                  <c:v>38093</c:v>
                </c:pt>
                <c:pt idx="2339">
                  <c:v>38096</c:v>
                </c:pt>
                <c:pt idx="2340">
                  <c:v>38097</c:v>
                </c:pt>
                <c:pt idx="2341">
                  <c:v>38098</c:v>
                </c:pt>
                <c:pt idx="2342">
                  <c:v>38099</c:v>
                </c:pt>
                <c:pt idx="2343">
                  <c:v>38100</c:v>
                </c:pt>
                <c:pt idx="2344">
                  <c:v>38103</c:v>
                </c:pt>
                <c:pt idx="2345">
                  <c:v>38104</c:v>
                </c:pt>
                <c:pt idx="2346">
                  <c:v>38105</c:v>
                </c:pt>
                <c:pt idx="2347">
                  <c:v>38106</c:v>
                </c:pt>
                <c:pt idx="2348">
                  <c:v>38107</c:v>
                </c:pt>
                <c:pt idx="2349">
                  <c:v>38110</c:v>
                </c:pt>
                <c:pt idx="2350">
                  <c:v>38111</c:v>
                </c:pt>
                <c:pt idx="2351">
                  <c:v>38112</c:v>
                </c:pt>
                <c:pt idx="2352">
                  <c:v>38113</c:v>
                </c:pt>
                <c:pt idx="2353">
                  <c:v>38114</c:v>
                </c:pt>
                <c:pt idx="2354">
                  <c:v>38117</c:v>
                </c:pt>
                <c:pt idx="2355">
                  <c:v>38118</c:v>
                </c:pt>
                <c:pt idx="2356">
                  <c:v>38119</c:v>
                </c:pt>
                <c:pt idx="2357">
                  <c:v>38120</c:v>
                </c:pt>
                <c:pt idx="2358">
                  <c:v>38121</c:v>
                </c:pt>
                <c:pt idx="2359">
                  <c:v>38124</c:v>
                </c:pt>
                <c:pt idx="2360">
                  <c:v>38125</c:v>
                </c:pt>
                <c:pt idx="2361">
                  <c:v>38126</c:v>
                </c:pt>
                <c:pt idx="2362">
                  <c:v>38127</c:v>
                </c:pt>
                <c:pt idx="2363">
                  <c:v>38128</c:v>
                </c:pt>
                <c:pt idx="2364">
                  <c:v>38131</c:v>
                </c:pt>
                <c:pt idx="2365">
                  <c:v>38132</c:v>
                </c:pt>
                <c:pt idx="2366">
                  <c:v>38133</c:v>
                </c:pt>
                <c:pt idx="2367">
                  <c:v>38134</c:v>
                </c:pt>
                <c:pt idx="2368">
                  <c:v>38135</c:v>
                </c:pt>
                <c:pt idx="2369">
                  <c:v>38139</c:v>
                </c:pt>
                <c:pt idx="2370">
                  <c:v>38140</c:v>
                </c:pt>
                <c:pt idx="2371">
                  <c:v>38141</c:v>
                </c:pt>
                <c:pt idx="2372">
                  <c:v>38142</c:v>
                </c:pt>
                <c:pt idx="2373">
                  <c:v>38145</c:v>
                </c:pt>
                <c:pt idx="2374">
                  <c:v>38146</c:v>
                </c:pt>
                <c:pt idx="2375">
                  <c:v>38147</c:v>
                </c:pt>
                <c:pt idx="2376">
                  <c:v>38148</c:v>
                </c:pt>
                <c:pt idx="2377">
                  <c:v>38152</c:v>
                </c:pt>
                <c:pt idx="2378">
                  <c:v>38153</c:v>
                </c:pt>
                <c:pt idx="2379">
                  <c:v>38154</c:v>
                </c:pt>
                <c:pt idx="2380">
                  <c:v>38155</c:v>
                </c:pt>
                <c:pt idx="2381">
                  <c:v>38156</c:v>
                </c:pt>
                <c:pt idx="2382">
                  <c:v>38159</c:v>
                </c:pt>
                <c:pt idx="2383">
                  <c:v>38160</c:v>
                </c:pt>
                <c:pt idx="2384">
                  <c:v>38161</c:v>
                </c:pt>
                <c:pt idx="2385">
                  <c:v>38162</c:v>
                </c:pt>
                <c:pt idx="2386">
                  <c:v>38163</c:v>
                </c:pt>
                <c:pt idx="2387">
                  <c:v>38166</c:v>
                </c:pt>
                <c:pt idx="2388">
                  <c:v>38167</c:v>
                </c:pt>
                <c:pt idx="2389">
                  <c:v>38168</c:v>
                </c:pt>
                <c:pt idx="2390">
                  <c:v>38169</c:v>
                </c:pt>
                <c:pt idx="2391">
                  <c:v>38170</c:v>
                </c:pt>
                <c:pt idx="2392">
                  <c:v>38174</c:v>
                </c:pt>
                <c:pt idx="2393">
                  <c:v>38175</c:v>
                </c:pt>
                <c:pt idx="2394">
                  <c:v>38176</c:v>
                </c:pt>
                <c:pt idx="2395">
                  <c:v>38177</c:v>
                </c:pt>
                <c:pt idx="2396">
                  <c:v>38180</c:v>
                </c:pt>
                <c:pt idx="2397">
                  <c:v>38181</c:v>
                </c:pt>
                <c:pt idx="2398">
                  <c:v>38182</c:v>
                </c:pt>
                <c:pt idx="2399">
                  <c:v>38183</c:v>
                </c:pt>
                <c:pt idx="2400">
                  <c:v>38184</c:v>
                </c:pt>
                <c:pt idx="2401">
                  <c:v>38187</c:v>
                </c:pt>
                <c:pt idx="2402">
                  <c:v>38188</c:v>
                </c:pt>
                <c:pt idx="2403">
                  <c:v>38189</c:v>
                </c:pt>
                <c:pt idx="2404">
                  <c:v>38190</c:v>
                </c:pt>
                <c:pt idx="2405">
                  <c:v>38191</c:v>
                </c:pt>
                <c:pt idx="2406">
                  <c:v>38194</c:v>
                </c:pt>
                <c:pt idx="2407">
                  <c:v>38195</c:v>
                </c:pt>
                <c:pt idx="2408">
                  <c:v>38196</c:v>
                </c:pt>
                <c:pt idx="2409">
                  <c:v>38197</c:v>
                </c:pt>
                <c:pt idx="2410">
                  <c:v>38198</c:v>
                </c:pt>
                <c:pt idx="2411">
                  <c:v>38201</c:v>
                </c:pt>
                <c:pt idx="2412">
                  <c:v>38202</c:v>
                </c:pt>
                <c:pt idx="2413">
                  <c:v>38203</c:v>
                </c:pt>
                <c:pt idx="2414">
                  <c:v>38204</c:v>
                </c:pt>
                <c:pt idx="2415">
                  <c:v>38205</c:v>
                </c:pt>
                <c:pt idx="2416">
                  <c:v>38208</c:v>
                </c:pt>
                <c:pt idx="2417">
                  <c:v>38209</c:v>
                </c:pt>
                <c:pt idx="2418">
                  <c:v>38210</c:v>
                </c:pt>
                <c:pt idx="2419">
                  <c:v>38211</c:v>
                </c:pt>
                <c:pt idx="2420">
                  <c:v>38212</c:v>
                </c:pt>
                <c:pt idx="2421">
                  <c:v>38215</c:v>
                </c:pt>
                <c:pt idx="2422">
                  <c:v>38216</c:v>
                </c:pt>
                <c:pt idx="2423">
                  <c:v>38217</c:v>
                </c:pt>
                <c:pt idx="2424">
                  <c:v>38218</c:v>
                </c:pt>
                <c:pt idx="2425">
                  <c:v>38219</c:v>
                </c:pt>
                <c:pt idx="2426">
                  <c:v>38222</c:v>
                </c:pt>
                <c:pt idx="2427">
                  <c:v>38223</c:v>
                </c:pt>
                <c:pt idx="2428">
                  <c:v>38224</c:v>
                </c:pt>
                <c:pt idx="2429">
                  <c:v>38225</c:v>
                </c:pt>
                <c:pt idx="2430">
                  <c:v>38226</c:v>
                </c:pt>
                <c:pt idx="2431">
                  <c:v>38229</c:v>
                </c:pt>
                <c:pt idx="2432">
                  <c:v>38230</c:v>
                </c:pt>
                <c:pt idx="2433">
                  <c:v>38231</c:v>
                </c:pt>
                <c:pt idx="2434">
                  <c:v>38232</c:v>
                </c:pt>
                <c:pt idx="2435">
                  <c:v>38233</c:v>
                </c:pt>
                <c:pt idx="2436">
                  <c:v>38237</c:v>
                </c:pt>
                <c:pt idx="2437">
                  <c:v>38238</c:v>
                </c:pt>
                <c:pt idx="2438">
                  <c:v>38239</c:v>
                </c:pt>
                <c:pt idx="2439">
                  <c:v>38240</c:v>
                </c:pt>
                <c:pt idx="2440">
                  <c:v>38243</c:v>
                </c:pt>
                <c:pt idx="2441">
                  <c:v>38244</c:v>
                </c:pt>
                <c:pt idx="2442">
                  <c:v>38245</c:v>
                </c:pt>
                <c:pt idx="2443">
                  <c:v>38246</c:v>
                </c:pt>
                <c:pt idx="2444">
                  <c:v>38247</c:v>
                </c:pt>
                <c:pt idx="2445">
                  <c:v>38250</c:v>
                </c:pt>
                <c:pt idx="2446">
                  <c:v>38251</c:v>
                </c:pt>
                <c:pt idx="2447">
                  <c:v>38252</c:v>
                </c:pt>
                <c:pt idx="2448">
                  <c:v>38253</c:v>
                </c:pt>
                <c:pt idx="2449">
                  <c:v>38254</c:v>
                </c:pt>
                <c:pt idx="2450">
                  <c:v>38257</c:v>
                </c:pt>
                <c:pt idx="2451">
                  <c:v>38258</c:v>
                </c:pt>
                <c:pt idx="2452">
                  <c:v>38259</c:v>
                </c:pt>
                <c:pt idx="2453">
                  <c:v>38260</c:v>
                </c:pt>
                <c:pt idx="2454">
                  <c:v>38261</c:v>
                </c:pt>
                <c:pt idx="2455">
                  <c:v>38264</c:v>
                </c:pt>
                <c:pt idx="2456">
                  <c:v>38265</c:v>
                </c:pt>
                <c:pt idx="2457">
                  <c:v>38266</c:v>
                </c:pt>
                <c:pt idx="2458">
                  <c:v>38267</c:v>
                </c:pt>
                <c:pt idx="2459">
                  <c:v>38268</c:v>
                </c:pt>
                <c:pt idx="2460">
                  <c:v>38271</c:v>
                </c:pt>
                <c:pt idx="2461">
                  <c:v>38272</c:v>
                </c:pt>
                <c:pt idx="2462">
                  <c:v>38273</c:v>
                </c:pt>
                <c:pt idx="2463">
                  <c:v>38274</c:v>
                </c:pt>
                <c:pt idx="2464">
                  <c:v>38275</c:v>
                </c:pt>
                <c:pt idx="2465">
                  <c:v>38278</c:v>
                </c:pt>
                <c:pt idx="2466">
                  <c:v>38279</c:v>
                </c:pt>
                <c:pt idx="2467">
                  <c:v>38280</c:v>
                </c:pt>
                <c:pt idx="2468">
                  <c:v>38281</c:v>
                </c:pt>
                <c:pt idx="2469">
                  <c:v>38282</c:v>
                </c:pt>
                <c:pt idx="2470">
                  <c:v>38285</c:v>
                </c:pt>
                <c:pt idx="2471">
                  <c:v>38286</c:v>
                </c:pt>
                <c:pt idx="2472">
                  <c:v>38287</c:v>
                </c:pt>
                <c:pt idx="2473">
                  <c:v>38288</c:v>
                </c:pt>
                <c:pt idx="2474">
                  <c:v>38289</c:v>
                </c:pt>
                <c:pt idx="2475">
                  <c:v>38292</c:v>
                </c:pt>
                <c:pt idx="2476">
                  <c:v>38293</c:v>
                </c:pt>
                <c:pt idx="2477">
                  <c:v>38294</c:v>
                </c:pt>
                <c:pt idx="2478">
                  <c:v>38295</c:v>
                </c:pt>
                <c:pt idx="2479">
                  <c:v>38296</c:v>
                </c:pt>
                <c:pt idx="2480">
                  <c:v>38299</c:v>
                </c:pt>
                <c:pt idx="2481">
                  <c:v>38300</c:v>
                </c:pt>
                <c:pt idx="2482">
                  <c:v>38301</c:v>
                </c:pt>
                <c:pt idx="2483">
                  <c:v>38302</c:v>
                </c:pt>
                <c:pt idx="2484">
                  <c:v>38303</c:v>
                </c:pt>
                <c:pt idx="2485">
                  <c:v>38306</c:v>
                </c:pt>
                <c:pt idx="2486">
                  <c:v>38307</c:v>
                </c:pt>
                <c:pt idx="2487">
                  <c:v>38308</c:v>
                </c:pt>
                <c:pt idx="2488">
                  <c:v>38309</c:v>
                </c:pt>
                <c:pt idx="2489">
                  <c:v>38310</c:v>
                </c:pt>
                <c:pt idx="2490">
                  <c:v>38313</c:v>
                </c:pt>
                <c:pt idx="2491">
                  <c:v>38314</c:v>
                </c:pt>
                <c:pt idx="2492">
                  <c:v>38315</c:v>
                </c:pt>
                <c:pt idx="2493">
                  <c:v>38317</c:v>
                </c:pt>
                <c:pt idx="2494">
                  <c:v>38320</c:v>
                </c:pt>
                <c:pt idx="2495">
                  <c:v>38321</c:v>
                </c:pt>
                <c:pt idx="2496">
                  <c:v>38322</c:v>
                </c:pt>
                <c:pt idx="2497">
                  <c:v>38323</c:v>
                </c:pt>
                <c:pt idx="2498">
                  <c:v>38324</c:v>
                </c:pt>
                <c:pt idx="2499">
                  <c:v>38327</c:v>
                </c:pt>
                <c:pt idx="2500">
                  <c:v>38328</c:v>
                </c:pt>
                <c:pt idx="2501">
                  <c:v>38329</c:v>
                </c:pt>
                <c:pt idx="2502">
                  <c:v>38330</c:v>
                </c:pt>
                <c:pt idx="2503">
                  <c:v>38331</c:v>
                </c:pt>
                <c:pt idx="2504">
                  <c:v>38334</c:v>
                </c:pt>
                <c:pt idx="2505">
                  <c:v>38335</c:v>
                </c:pt>
                <c:pt idx="2506">
                  <c:v>38336</c:v>
                </c:pt>
                <c:pt idx="2507">
                  <c:v>38337</c:v>
                </c:pt>
                <c:pt idx="2508">
                  <c:v>38338</c:v>
                </c:pt>
                <c:pt idx="2509">
                  <c:v>38341</c:v>
                </c:pt>
                <c:pt idx="2510">
                  <c:v>38342</c:v>
                </c:pt>
                <c:pt idx="2511">
                  <c:v>38343</c:v>
                </c:pt>
                <c:pt idx="2512">
                  <c:v>38344</c:v>
                </c:pt>
                <c:pt idx="2513">
                  <c:v>38348</c:v>
                </c:pt>
                <c:pt idx="2514">
                  <c:v>38349</c:v>
                </c:pt>
                <c:pt idx="2515">
                  <c:v>38350</c:v>
                </c:pt>
                <c:pt idx="2516">
                  <c:v>38351</c:v>
                </c:pt>
                <c:pt idx="2517">
                  <c:v>38352</c:v>
                </c:pt>
                <c:pt idx="2518">
                  <c:v>38355</c:v>
                </c:pt>
                <c:pt idx="2519">
                  <c:v>38356</c:v>
                </c:pt>
                <c:pt idx="2520">
                  <c:v>38357</c:v>
                </c:pt>
                <c:pt idx="2521">
                  <c:v>38358</c:v>
                </c:pt>
                <c:pt idx="2522">
                  <c:v>38359</c:v>
                </c:pt>
                <c:pt idx="2523">
                  <c:v>38362</c:v>
                </c:pt>
                <c:pt idx="2524">
                  <c:v>38363</c:v>
                </c:pt>
                <c:pt idx="2525">
                  <c:v>38364</c:v>
                </c:pt>
                <c:pt idx="2526">
                  <c:v>38365</c:v>
                </c:pt>
                <c:pt idx="2527">
                  <c:v>38366</c:v>
                </c:pt>
                <c:pt idx="2528">
                  <c:v>38370</c:v>
                </c:pt>
                <c:pt idx="2529">
                  <c:v>38371</c:v>
                </c:pt>
                <c:pt idx="2530">
                  <c:v>38372</c:v>
                </c:pt>
                <c:pt idx="2531">
                  <c:v>38373</c:v>
                </c:pt>
                <c:pt idx="2532">
                  <c:v>38376</c:v>
                </c:pt>
                <c:pt idx="2533">
                  <c:v>38377</c:v>
                </c:pt>
                <c:pt idx="2534">
                  <c:v>38378</c:v>
                </c:pt>
                <c:pt idx="2535">
                  <c:v>38379</c:v>
                </c:pt>
                <c:pt idx="2536">
                  <c:v>38380</c:v>
                </c:pt>
                <c:pt idx="2537">
                  <c:v>38383</c:v>
                </c:pt>
                <c:pt idx="2538">
                  <c:v>38384</c:v>
                </c:pt>
                <c:pt idx="2539">
                  <c:v>38385</c:v>
                </c:pt>
                <c:pt idx="2540">
                  <c:v>38386</c:v>
                </c:pt>
                <c:pt idx="2541">
                  <c:v>38387</c:v>
                </c:pt>
                <c:pt idx="2542">
                  <c:v>38390</c:v>
                </c:pt>
                <c:pt idx="2543">
                  <c:v>38391</c:v>
                </c:pt>
                <c:pt idx="2544">
                  <c:v>38392</c:v>
                </c:pt>
                <c:pt idx="2545">
                  <c:v>38393</c:v>
                </c:pt>
                <c:pt idx="2546">
                  <c:v>38394</c:v>
                </c:pt>
                <c:pt idx="2547">
                  <c:v>38397</c:v>
                </c:pt>
                <c:pt idx="2548">
                  <c:v>38398</c:v>
                </c:pt>
                <c:pt idx="2549">
                  <c:v>38399</c:v>
                </c:pt>
                <c:pt idx="2550">
                  <c:v>38400</c:v>
                </c:pt>
                <c:pt idx="2551">
                  <c:v>38401</c:v>
                </c:pt>
                <c:pt idx="2552">
                  <c:v>38405</c:v>
                </c:pt>
                <c:pt idx="2553">
                  <c:v>38406</c:v>
                </c:pt>
                <c:pt idx="2554">
                  <c:v>38407</c:v>
                </c:pt>
                <c:pt idx="2555">
                  <c:v>38408</c:v>
                </c:pt>
                <c:pt idx="2556">
                  <c:v>38411</c:v>
                </c:pt>
                <c:pt idx="2557">
                  <c:v>38412</c:v>
                </c:pt>
                <c:pt idx="2558">
                  <c:v>38413</c:v>
                </c:pt>
                <c:pt idx="2559">
                  <c:v>38414</c:v>
                </c:pt>
                <c:pt idx="2560">
                  <c:v>38415</c:v>
                </c:pt>
                <c:pt idx="2561">
                  <c:v>38418</c:v>
                </c:pt>
                <c:pt idx="2562">
                  <c:v>38419</c:v>
                </c:pt>
                <c:pt idx="2563">
                  <c:v>38420</c:v>
                </c:pt>
                <c:pt idx="2564">
                  <c:v>38421</c:v>
                </c:pt>
                <c:pt idx="2565">
                  <c:v>38422</c:v>
                </c:pt>
                <c:pt idx="2566">
                  <c:v>38425</c:v>
                </c:pt>
                <c:pt idx="2567">
                  <c:v>38426</c:v>
                </c:pt>
                <c:pt idx="2568">
                  <c:v>38427</c:v>
                </c:pt>
                <c:pt idx="2569">
                  <c:v>38428</c:v>
                </c:pt>
                <c:pt idx="2570">
                  <c:v>38429</c:v>
                </c:pt>
                <c:pt idx="2571">
                  <c:v>38432</c:v>
                </c:pt>
                <c:pt idx="2572">
                  <c:v>38433</c:v>
                </c:pt>
                <c:pt idx="2573">
                  <c:v>38434</c:v>
                </c:pt>
                <c:pt idx="2574">
                  <c:v>38435</c:v>
                </c:pt>
                <c:pt idx="2575">
                  <c:v>38439</c:v>
                </c:pt>
                <c:pt idx="2576">
                  <c:v>38440</c:v>
                </c:pt>
                <c:pt idx="2577">
                  <c:v>38441</c:v>
                </c:pt>
                <c:pt idx="2578">
                  <c:v>38442</c:v>
                </c:pt>
                <c:pt idx="2579">
                  <c:v>38443</c:v>
                </c:pt>
                <c:pt idx="2580">
                  <c:v>38446</c:v>
                </c:pt>
                <c:pt idx="2581">
                  <c:v>38447</c:v>
                </c:pt>
                <c:pt idx="2582">
                  <c:v>38448</c:v>
                </c:pt>
                <c:pt idx="2583">
                  <c:v>38449</c:v>
                </c:pt>
                <c:pt idx="2584">
                  <c:v>38450</c:v>
                </c:pt>
                <c:pt idx="2585">
                  <c:v>38453</c:v>
                </c:pt>
                <c:pt idx="2586">
                  <c:v>38454</c:v>
                </c:pt>
                <c:pt idx="2587">
                  <c:v>38455</c:v>
                </c:pt>
                <c:pt idx="2588">
                  <c:v>38456</c:v>
                </c:pt>
                <c:pt idx="2589">
                  <c:v>38457</c:v>
                </c:pt>
                <c:pt idx="2590">
                  <c:v>38460</c:v>
                </c:pt>
                <c:pt idx="2591">
                  <c:v>38461</c:v>
                </c:pt>
                <c:pt idx="2592">
                  <c:v>38462</c:v>
                </c:pt>
                <c:pt idx="2593">
                  <c:v>38463</c:v>
                </c:pt>
                <c:pt idx="2594">
                  <c:v>38464</c:v>
                </c:pt>
                <c:pt idx="2595">
                  <c:v>38467</c:v>
                </c:pt>
                <c:pt idx="2596">
                  <c:v>38468</c:v>
                </c:pt>
                <c:pt idx="2597">
                  <c:v>38469</c:v>
                </c:pt>
                <c:pt idx="2598">
                  <c:v>38470</c:v>
                </c:pt>
                <c:pt idx="2599">
                  <c:v>38471</c:v>
                </c:pt>
                <c:pt idx="2600">
                  <c:v>38474</c:v>
                </c:pt>
                <c:pt idx="2601">
                  <c:v>38475</c:v>
                </c:pt>
                <c:pt idx="2602">
                  <c:v>38476</c:v>
                </c:pt>
                <c:pt idx="2603">
                  <c:v>38477</c:v>
                </c:pt>
                <c:pt idx="2604">
                  <c:v>38478</c:v>
                </c:pt>
                <c:pt idx="2605">
                  <c:v>38481</c:v>
                </c:pt>
                <c:pt idx="2606">
                  <c:v>38482</c:v>
                </c:pt>
                <c:pt idx="2607">
                  <c:v>38483</c:v>
                </c:pt>
                <c:pt idx="2608">
                  <c:v>38484</c:v>
                </c:pt>
                <c:pt idx="2609">
                  <c:v>38485</c:v>
                </c:pt>
                <c:pt idx="2610">
                  <c:v>38488</c:v>
                </c:pt>
                <c:pt idx="2611">
                  <c:v>38489</c:v>
                </c:pt>
                <c:pt idx="2612">
                  <c:v>38490</c:v>
                </c:pt>
                <c:pt idx="2613">
                  <c:v>38491</c:v>
                </c:pt>
                <c:pt idx="2614">
                  <c:v>38492</c:v>
                </c:pt>
                <c:pt idx="2615">
                  <c:v>38495</c:v>
                </c:pt>
                <c:pt idx="2616">
                  <c:v>38496</c:v>
                </c:pt>
                <c:pt idx="2617">
                  <c:v>38497</c:v>
                </c:pt>
                <c:pt idx="2618">
                  <c:v>38498</c:v>
                </c:pt>
                <c:pt idx="2619">
                  <c:v>38499</c:v>
                </c:pt>
                <c:pt idx="2620">
                  <c:v>38503</c:v>
                </c:pt>
                <c:pt idx="2621">
                  <c:v>38504</c:v>
                </c:pt>
                <c:pt idx="2622">
                  <c:v>38505</c:v>
                </c:pt>
                <c:pt idx="2623">
                  <c:v>38506</c:v>
                </c:pt>
                <c:pt idx="2624">
                  <c:v>38509</c:v>
                </c:pt>
                <c:pt idx="2625">
                  <c:v>38510</c:v>
                </c:pt>
                <c:pt idx="2626">
                  <c:v>38511</c:v>
                </c:pt>
                <c:pt idx="2627">
                  <c:v>38512</c:v>
                </c:pt>
                <c:pt idx="2628">
                  <c:v>38513</c:v>
                </c:pt>
                <c:pt idx="2629">
                  <c:v>38516</c:v>
                </c:pt>
                <c:pt idx="2630">
                  <c:v>38517</c:v>
                </c:pt>
                <c:pt idx="2631">
                  <c:v>38518</c:v>
                </c:pt>
                <c:pt idx="2632">
                  <c:v>38519</c:v>
                </c:pt>
                <c:pt idx="2633">
                  <c:v>38520</c:v>
                </c:pt>
                <c:pt idx="2634">
                  <c:v>38523</c:v>
                </c:pt>
                <c:pt idx="2635">
                  <c:v>38524</c:v>
                </c:pt>
                <c:pt idx="2636">
                  <c:v>38525</c:v>
                </c:pt>
                <c:pt idx="2637">
                  <c:v>38526</c:v>
                </c:pt>
                <c:pt idx="2638">
                  <c:v>38527</c:v>
                </c:pt>
                <c:pt idx="2639">
                  <c:v>38530</c:v>
                </c:pt>
                <c:pt idx="2640">
                  <c:v>38531</c:v>
                </c:pt>
                <c:pt idx="2641">
                  <c:v>38532</c:v>
                </c:pt>
                <c:pt idx="2642">
                  <c:v>38533</c:v>
                </c:pt>
                <c:pt idx="2643">
                  <c:v>38534</c:v>
                </c:pt>
                <c:pt idx="2644">
                  <c:v>38538</c:v>
                </c:pt>
                <c:pt idx="2645">
                  <c:v>38539</c:v>
                </c:pt>
                <c:pt idx="2646">
                  <c:v>38540</c:v>
                </c:pt>
                <c:pt idx="2647">
                  <c:v>38541</c:v>
                </c:pt>
                <c:pt idx="2648">
                  <c:v>38544</c:v>
                </c:pt>
                <c:pt idx="2649">
                  <c:v>38545</c:v>
                </c:pt>
                <c:pt idx="2650">
                  <c:v>38546</c:v>
                </c:pt>
                <c:pt idx="2651">
                  <c:v>38547</c:v>
                </c:pt>
                <c:pt idx="2652">
                  <c:v>38548</c:v>
                </c:pt>
                <c:pt idx="2653">
                  <c:v>38551</c:v>
                </c:pt>
                <c:pt idx="2654">
                  <c:v>38552</c:v>
                </c:pt>
                <c:pt idx="2655">
                  <c:v>38553</c:v>
                </c:pt>
                <c:pt idx="2656">
                  <c:v>38554</c:v>
                </c:pt>
                <c:pt idx="2657">
                  <c:v>38555</c:v>
                </c:pt>
                <c:pt idx="2658">
                  <c:v>38558</c:v>
                </c:pt>
                <c:pt idx="2659">
                  <c:v>38559</c:v>
                </c:pt>
                <c:pt idx="2660">
                  <c:v>38560</c:v>
                </c:pt>
                <c:pt idx="2661">
                  <c:v>38561</c:v>
                </c:pt>
                <c:pt idx="2662">
                  <c:v>38562</c:v>
                </c:pt>
                <c:pt idx="2663">
                  <c:v>38565</c:v>
                </c:pt>
                <c:pt idx="2664">
                  <c:v>38566</c:v>
                </c:pt>
                <c:pt idx="2665">
                  <c:v>38567</c:v>
                </c:pt>
                <c:pt idx="2666">
                  <c:v>38568</c:v>
                </c:pt>
                <c:pt idx="2667">
                  <c:v>38569</c:v>
                </c:pt>
                <c:pt idx="2668">
                  <c:v>38572</c:v>
                </c:pt>
                <c:pt idx="2669">
                  <c:v>38573</c:v>
                </c:pt>
                <c:pt idx="2670">
                  <c:v>38574</c:v>
                </c:pt>
                <c:pt idx="2671">
                  <c:v>38575</c:v>
                </c:pt>
                <c:pt idx="2672">
                  <c:v>38576</c:v>
                </c:pt>
                <c:pt idx="2673">
                  <c:v>38579</c:v>
                </c:pt>
                <c:pt idx="2674">
                  <c:v>38580</c:v>
                </c:pt>
                <c:pt idx="2675">
                  <c:v>38581</c:v>
                </c:pt>
                <c:pt idx="2676">
                  <c:v>38582</c:v>
                </c:pt>
                <c:pt idx="2677">
                  <c:v>38583</c:v>
                </c:pt>
                <c:pt idx="2678">
                  <c:v>38586</c:v>
                </c:pt>
                <c:pt idx="2679">
                  <c:v>38587</c:v>
                </c:pt>
                <c:pt idx="2680">
                  <c:v>38588</c:v>
                </c:pt>
                <c:pt idx="2681">
                  <c:v>38589</c:v>
                </c:pt>
                <c:pt idx="2682">
                  <c:v>38590</c:v>
                </c:pt>
                <c:pt idx="2683">
                  <c:v>38593</c:v>
                </c:pt>
                <c:pt idx="2684">
                  <c:v>38594</c:v>
                </c:pt>
                <c:pt idx="2685">
                  <c:v>38595</c:v>
                </c:pt>
                <c:pt idx="2686">
                  <c:v>38596</c:v>
                </c:pt>
                <c:pt idx="2687">
                  <c:v>38597</c:v>
                </c:pt>
                <c:pt idx="2688">
                  <c:v>38601</c:v>
                </c:pt>
                <c:pt idx="2689">
                  <c:v>38602</c:v>
                </c:pt>
                <c:pt idx="2690">
                  <c:v>38603</c:v>
                </c:pt>
                <c:pt idx="2691">
                  <c:v>38604</c:v>
                </c:pt>
                <c:pt idx="2692">
                  <c:v>38607</c:v>
                </c:pt>
                <c:pt idx="2693">
                  <c:v>38608</c:v>
                </c:pt>
                <c:pt idx="2694">
                  <c:v>38609</c:v>
                </c:pt>
                <c:pt idx="2695">
                  <c:v>38610</c:v>
                </c:pt>
                <c:pt idx="2696">
                  <c:v>38611</c:v>
                </c:pt>
                <c:pt idx="2697">
                  <c:v>38614</c:v>
                </c:pt>
                <c:pt idx="2698">
                  <c:v>38615</c:v>
                </c:pt>
                <c:pt idx="2699">
                  <c:v>38616</c:v>
                </c:pt>
                <c:pt idx="2700">
                  <c:v>38617</c:v>
                </c:pt>
                <c:pt idx="2701">
                  <c:v>38618</c:v>
                </c:pt>
                <c:pt idx="2702">
                  <c:v>38621</c:v>
                </c:pt>
                <c:pt idx="2703">
                  <c:v>38622</c:v>
                </c:pt>
                <c:pt idx="2704">
                  <c:v>38623</c:v>
                </c:pt>
                <c:pt idx="2705">
                  <c:v>38624</c:v>
                </c:pt>
                <c:pt idx="2706">
                  <c:v>38625</c:v>
                </c:pt>
                <c:pt idx="2707">
                  <c:v>38628</c:v>
                </c:pt>
                <c:pt idx="2708">
                  <c:v>38629</c:v>
                </c:pt>
                <c:pt idx="2709">
                  <c:v>38630</c:v>
                </c:pt>
                <c:pt idx="2710">
                  <c:v>38631</c:v>
                </c:pt>
                <c:pt idx="2711">
                  <c:v>38632</c:v>
                </c:pt>
                <c:pt idx="2712">
                  <c:v>38635</c:v>
                </c:pt>
                <c:pt idx="2713">
                  <c:v>38636</c:v>
                </c:pt>
                <c:pt idx="2714">
                  <c:v>38637</c:v>
                </c:pt>
                <c:pt idx="2715">
                  <c:v>38638</c:v>
                </c:pt>
                <c:pt idx="2716">
                  <c:v>38639</c:v>
                </c:pt>
                <c:pt idx="2717">
                  <c:v>38642</c:v>
                </c:pt>
                <c:pt idx="2718">
                  <c:v>38643</c:v>
                </c:pt>
                <c:pt idx="2719">
                  <c:v>38644</c:v>
                </c:pt>
                <c:pt idx="2720">
                  <c:v>38645</c:v>
                </c:pt>
                <c:pt idx="2721">
                  <c:v>38646</c:v>
                </c:pt>
                <c:pt idx="2722">
                  <c:v>38649</c:v>
                </c:pt>
                <c:pt idx="2723">
                  <c:v>38650</c:v>
                </c:pt>
                <c:pt idx="2724">
                  <c:v>38651</c:v>
                </c:pt>
                <c:pt idx="2725">
                  <c:v>38652</c:v>
                </c:pt>
                <c:pt idx="2726">
                  <c:v>38653</c:v>
                </c:pt>
                <c:pt idx="2727">
                  <c:v>38656</c:v>
                </c:pt>
                <c:pt idx="2728">
                  <c:v>38657</c:v>
                </c:pt>
                <c:pt idx="2729">
                  <c:v>38658</c:v>
                </c:pt>
                <c:pt idx="2730">
                  <c:v>38659</c:v>
                </c:pt>
                <c:pt idx="2731">
                  <c:v>38660</c:v>
                </c:pt>
                <c:pt idx="2732">
                  <c:v>38663</c:v>
                </c:pt>
                <c:pt idx="2733">
                  <c:v>38664</c:v>
                </c:pt>
                <c:pt idx="2734">
                  <c:v>38665</c:v>
                </c:pt>
                <c:pt idx="2735">
                  <c:v>38666</c:v>
                </c:pt>
                <c:pt idx="2736">
                  <c:v>38667</c:v>
                </c:pt>
                <c:pt idx="2737">
                  <c:v>38670</c:v>
                </c:pt>
                <c:pt idx="2738">
                  <c:v>38671</c:v>
                </c:pt>
                <c:pt idx="2739">
                  <c:v>38672</c:v>
                </c:pt>
                <c:pt idx="2740">
                  <c:v>38673</c:v>
                </c:pt>
                <c:pt idx="2741">
                  <c:v>38674</c:v>
                </c:pt>
                <c:pt idx="2742">
                  <c:v>38677</c:v>
                </c:pt>
                <c:pt idx="2743">
                  <c:v>38678</c:v>
                </c:pt>
                <c:pt idx="2744">
                  <c:v>38679</c:v>
                </c:pt>
                <c:pt idx="2745">
                  <c:v>38681</c:v>
                </c:pt>
                <c:pt idx="2746">
                  <c:v>38684</c:v>
                </c:pt>
                <c:pt idx="2747">
                  <c:v>38685</c:v>
                </c:pt>
                <c:pt idx="2748">
                  <c:v>38686</c:v>
                </c:pt>
                <c:pt idx="2749">
                  <c:v>38687</c:v>
                </c:pt>
                <c:pt idx="2750">
                  <c:v>38688</c:v>
                </c:pt>
                <c:pt idx="2751">
                  <c:v>38691</c:v>
                </c:pt>
                <c:pt idx="2752">
                  <c:v>38692</c:v>
                </c:pt>
                <c:pt idx="2753">
                  <c:v>38693</c:v>
                </c:pt>
                <c:pt idx="2754">
                  <c:v>38694</c:v>
                </c:pt>
                <c:pt idx="2755">
                  <c:v>38695</c:v>
                </c:pt>
                <c:pt idx="2756">
                  <c:v>38698</c:v>
                </c:pt>
                <c:pt idx="2757">
                  <c:v>38699</c:v>
                </c:pt>
                <c:pt idx="2758">
                  <c:v>38700</c:v>
                </c:pt>
                <c:pt idx="2759">
                  <c:v>38701</c:v>
                </c:pt>
                <c:pt idx="2760">
                  <c:v>38702</c:v>
                </c:pt>
                <c:pt idx="2761">
                  <c:v>38705</c:v>
                </c:pt>
                <c:pt idx="2762">
                  <c:v>38706</c:v>
                </c:pt>
                <c:pt idx="2763">
                  <c:v>38707</c:v>
                </c:pt>
                <c:pt idx="2764">
                  <c:v>38708</c:v>
                </c:pt>
                <c:pt idx="2765">
                  <c:v>38709</c:v>
                </c:pt>
                <c:pt idx="2766">
                  <c:v>38713</c:v>
                </c:pt>
                <c:pt idx="2767">
                  <c:v>38714</c:v>
                </c:pt>
                <c:pt idx="2768">
                  <c:v>38715</c:v>
                </c:pt>
                <c:pt idx="2769">
                  <c:v>38716</c:v>
                </c:pt>
                <c:pt idx="2770">
                  <c:v>38720</c:v>
                </c:pt>
                <c:pt idx="2771">
                  <c:v>38721</c:v>
                </c:pt>
                <c:pt idx="2772">
                  <c:v>38722</c:v>
                </c:pt>
                <c:pt idx="2773">
                  <c:v>38723</c:v>
                </c:pt>
                <c:pt idx="2774">
                  <c:v>38726</c:v>
                </c:pt>
                <c:pt idx="2775">
                  <c:v>38727</c:v>
                </c:pt>
                <c:pt idx="2776">
                  <c:v>38728</c:v>
                </c:pt>
                <c:pt idx="2777">
                  <c:v>38729</c:v>
                </c:pt>
                <c:pt idx="2778">
                  <c:v>38730</c:v>
                </c:pt>
                <c:pt idx="2779">
                  <c:v>38734</c:v>
                </c:pt>
                <c:pt idx="2780">
                  <c:v>38735</c:v>
                </c:pt>
                <c:pt idx="2781">
                  <c:v>38736</c:v>
                </c:pt>
                <c:pt idx="2782">
                  <c:v>38737</c:v>
                </c:pt>
                <c:pt idx="2783">
                  <c:v>38740</c:v>
                </c:pt>
                <c:pt idx="2784">
                  <c:v>38741</c:v>
                </c:pt>
                <c:pt idx="2785">
                  <c:v>38742</c:v>
                </c:pt>
                <c:pt idx="2786">
                  <c:v>38743</c:v>
                </c:pt>
                <c:pt idx="2787">
                  <c:v>38744</c:v>
                </c:pt>
                <c:pt idx="2788">
                  <c:v>38747</c:v>
                </c:pt>
                <c:pt idx="2789">
                  <c:v>38748</c:v>
                </c:pt>
                <c:pt idx="2790">
                  <c:v>38749</c:v>
                </c:pt>
                <c:pt idx="2791">
                  <c:v>38750</c:v>
                </c:pt>
                <c:pt idx="2792">
                  <c:v>38751</c:v>
                </c:pt>
                <c:pt idx="2793">
                  <c:v>38754</c:v>
                </c:pt>
                <c:pt idx="2794">
                  <c:v>38755</c:v>
                </c:pt>
                <c:pt idx="2795">
                  <c:v>38756</c:v>
                </c:pt>
                <c:pt idx="2796">
                  <c:v>38757</c:v>
                </c:pt>
                <c:pt idx="2797">
                  <c:v>38758</c:v>
                </c:pt>
                <c:pt idx="2798">
                  <c:v>38761</c:v>
                </c:pt>
                <c:pt idx="2799">
                  <c:v>38762</c:v>
                </c:pt>
                <c:pt idx="2800">
                  <c:v>38763</c:v>
                </c:pt>
                <c:pt idx="2801">
                  <c:v>38764</c:v>
                </c:pt>
                <c:pt idx="2802">
                  <c:v>38765</c:v>
                </c:pt>
                <c:pt idx="2803">
                  <c:v>38769</c:v>
                </c:pt>
                <c:pt idx="2804">
                  <c:v>38770</c:v>
                </c:pt>
                <c:pt idx="2805">
                  <c:v>38771</c:v>
                </c:pt>
                <c:pt idx="2806">
                  <c:v>38772</c:v>
                </c:pt>
                <c:pt idx="2807">
                  <c:v>38775</c:v>
                </c:pt>
                <c:pt idx="2808">
                  <c:v>38776</c:v>
                </c:pt>
                <c:pt idx="2809">
                  <c:v>38777</c:v>
                </c:pt>
                <c:pt idx="2810">
                  <c:v>38778</c:v>
                </c:pt>
                <c:pt idx="2811">
                  <c:v>38779</c:v>
                </c:pt>
                <c:pt idx="2812">
                  <c:v>38782</c:v>
                </c:pt>
                <c:pt idx="2813">
                  <c:v>38783</c:v>
                </c:pt>
                <c:pt idx="2814">
                  <c:v>38784</c:v>
                </c:pt>
                <c:pt idx="2815">
                  <c:v>38785</c:v>
                </c:pt>
                <c:pt idx="2816">
                  <c:v>38786</c:v>
                </c:pt>
                <c:pt idx="2817">
                  <c:v>38789</c:v>
                </c:pt>
                <c:pt idx="2818">
                  <c:v>38790</c:v>
                </c:pt>
                <c:pt idx="2819">
                  <c:v>38791</c:v>
                </c:pt>
                <c:pt idx="2820">
                  <c:v>38792</c:v>
                </c:pt>
                <c:pt idx="2821">
                  <c:v>38793</c:v>
                </c:pt>
                <c:pt idx="2822">
                  <c:v>38796</c:v>
                </c:pt>
                <c:pt idx="2823">
                  <c:v>38797</c:v>
                </c:pt>
                <c:pt idx="2824">
                  <c:v>38798</c:v>
                </c:pt>
                <c:pt idx="2825">
                  <c:v>38799</c:v>
                </c:pt>
                <c:pt idx="2826">
                  <c:v>38800</c:v>
                </c:pt>
                <c:pt idx="2827">
                  <c:v>38803</c:v>
                </c:pt>
                <c:pt idx="2828">
                  <c:v>38804</c:v>
                </c:pt>
                <c:pt idx="2829">
                  <c:v>38805</c:v>
                </c:pt>
                <c:pt idx="2830">
                  <c:v>38806</c:v>
                </c:pt>
                <c:pt idx="2831">
                  <c:v>38807</c:v>
                </c:pt>
                <c:pt idx="2832">
                  <c:v>38810</c:v>
                </c:pt>
                <c:pt idx="2833">
                  <c:v>38811</c:v>
                </c:pt>
                <c:pt idx="2834">
                  <c:v>38812</c:v>
                </c:pt>
                <c:pt idx="2835">
                  <c:v>38813</c:v>
                </c:pt>
                <c:pt idx="2836">
                  <c:v>38814</c:v>
                </c:pt>
                <c:pt idx="2837">
                  <c:v>38817</c:v>
                </c:pt>
                <c:pt idx="2838">
                  <c:v>38818</c:v>
                </c:pt>
                <c:pt idx="2839">
                  <c:v>38819</c:v>
                </c:pt>
                <c:pt idx="2840">
                  <c:v>38820</c:v>
                </c:pt>
                <c:pt idx="2841">
                  <c:v>38824</c:v>
                </c:pt>
                <c:pt idx="2842">
                  <c:v>38825</c:v>
                </c:pt>
                <c:pt idx="2843">
                  <c:v>38826</c:v>
                </c:pt>
                <c:pt idx="2844">
                  <c:v>38827</c:v>
                </c:pt>
                <c:pt idx="2845">
                  <c:v>38828</c:v>
                </c:pt>
                <c:pt idx="2846">
                  <c:v>38831</c:v>
                </c:pt>
                <c:pt idx="2847">
                  <c:v>38832</c:v>
                </c:pt>
                <c:pt idx="2848">
                  <c:v>38833</c:v>
                </c:pt>
                <c:pt idx="2849">
                  <c:v>38834</c:v>
                </c:pt>
                <c:pt idx="2850">
                  <c:v>38835</c:v>
                </c:pt>
                <c:pt idx="2851">
                  <c:v>38838</c:v>
                </c:pt>
                <c:pt idx="2852">
                  <c:v>38839</c:v>
                </c:pt>
                <c:pt idx="2853">
                  <c:v>38840</c:v>
                </c:pt>
                <c:pt idx="2854">
                  <c:v>38841</c:v>
                </c:pt>
                <c:pt idx="2855">
                  <c:v>38842</c:v>
                </c:pt>
                <c:pt idx="2856">
                  <c:v>38845</c:v>
                </c:pt>
                <c:pt idx="2857">
                  <c:v>38846</c:v>
                </c:pt>
                <c:pt idx="2858">
                  <c:v>38847</c:v>
                </c:pt>
                <c:pt idx="2859">
                  <c:v>38848</c:v>
                </c:pt>
                <c:pt idx="2860">
                  <c:v>38849</c:v>
                </c:pt>
                <c:pt idx="2861">
                  <c:v>38852</c:v>
                </c:pt>
                <c:pt idx="2862">
                  <c:v>38853</c:v>
                </c:pt>
                <c:pt idx="2863">
                  <c:v>38854</c:v>
                </c:pt>
                <c:pt idx="2864">
                  <c:v>38855</c:v>
                </c:pt>
                <c:pt idx="2865">
                  <c:v>38856</c:v>
                </c:pt>
                <c:pt idx="2866">
                  <c:v>38859</c:v>
                </c:pt>
                <c:pt idx="2867">
                  <c:v>38860</c:v>
                </c:pt>
                <c:pt idx="2868">
                  <c:v>38861</c:v>
                </c:pt>
                <c:pt idx="2869">
                  <c:v>38862</c:v>
                </c:pt>
                <c:pt idx="2870">
                  <c:v>38863</c:v>
                </c:pt>
                <c:pt idx="2871">
                  <c:v>38867</c:v>
                </c:pt>
                <c:pt idx="2872">
                  <c:v>38868</c:v>
                </c:pt>
                <c:pt idx="2873">
                  <c:v>38869</c:v>
                </c:pt>
                <c:pt idx="2874">
                  <c:v>38870</c:v>
                </c:pt>
                <c:pt idx="2875">
                  <c:v>38873</c:v>
                </c:pt>
                <c:pt idx="2876">
                  <c:v>38874</c:v>
                </c:pt>
                <c:pt idx="2877">
                  <c:v>38875</c:v>
                </c:pt>
                <c:pt idx="2878">
                  <c:v>38876</c:v>
                </c:pt>
                <c:pt idx="2879">
                  <c:v>38877</c:v>
                </c:pt>
                <c:pt idx="2880">
                  <c:v>38880</c:v>
                </c:pt>
                <c:pt idx="2881">
                  <c:v>38881</c:v>
                </c:pt>
                <c:pt idx="2882">
                  <c:v>38882</c:v>
                </c:pt>
                <c:pt idx="2883">
                  <c:v>38883</c:v>
                </c:pt>
                <c:pt idx="2884">
                  <c:v>38884</c:v>
                </c:pt>
                <c:pt idx="2885">
                  <c:v>38887</c:v>
                </c:pt>
                <c:pt idx="2886">
                  <c:v>38888</c:v>
                </c:pt>
                <c:pt idx="2887">
                  <c:v>38889</c:v>
                </c:pt>
                <c:pt idx="2888">
                  <c:v>38890</c:v>
                </c:pt>
                <c:pt idx="2889">
                  <c:v>38891</c:v>
                </c:pt>
                <c:pt idx="2890">
                  <c:v>38894</c:v>
                </c:pt>
                <c:pt idx="2891">
                  <c:v>38895</c:v>
                </c:pt>
                <c:pt idx="2892">
                  <c:v>38896</c:v>
                </c:pt>
                <c:pt idx="2893">
                  <c:v>38897</c:v>
                </c:pt>
                <c:pt idx="2894">
                  <c:v>38898</c:v>
                </c:pt>
                <c:pt idx="2895">
                  <c:v>38901</c:v>
                </c:pt>
                <c:pt idx="2896">
                  <c:v>38903</c:v>
                </c:pt>
                <c:pt idx="2897">
                  <c:v>38904</c:v>
                </c:pt>
                <c:pt idx="2898">
                  <c:v>38905</c:v>
                </c:pt>
                <c:pt idx="2899">
                  <c:v>38908</c:v>
                </c:pt>
                <c:pt idx="2900">
                  <c:v>38909</c:v>
                </c:pt>
                <c:pt idx="2901">
                  <c:v>38910</c:v>
                </c:pt>
                <c:pt idx="2902">
                  <c:v>38911</c:v>
                </c:pt>
                <c:pt idx="2903">
                  <c:v>38912</c:v>
                </c:pt>
                <c:pt idx="2904">
                  <c:v>38915</c:v>
                </c:pt>
                <c:pt idx="2905">
                  <c:v>38916</c:v>
                </c:pt>
                <c:pt idx="2906">
                  <c:v>38917</c:v>
                </c:pt>
                <c:pt idx="2907">
                  <c:v>38918</c:v>
                </c:pt>
                <c:pt idx="2908">
                  <c:v>38919</c:v>
                </c:pt>
                <c:pt idx="2909">
                  <c:v>38922</c:v>
                </c:pt>
                <c:pt idx="2910">
                  <c:v>38923</c:v>
                </c:pt>
                <c:pt idx="2911">
                  <c:v>38924</c:v>
                </c:pt>
                <c:pt idx="2912">
                  <c:v>38925</c:v>
                </c:pt>
                <c:pt idx="2913">
                  <c:v>38926</c:v>
                </c:pt>
                <c:pt idx="2914">
                  <c:v>38929</c:v>
                </c:pt>
                <c:pt idx="2915">
                  <c:v>38930</c:v>
                </c:pt>
                <c:pt idx="2916">
                  <c:v>38931</c:v>
                </c:pt>
                <c:pt idx="2917">
                  <c:v>38932</c:v>
                </c:pt>
                <c:pt idx="2918">
                  <c:v>38933</c:v>
                </c:pt>
                <c:pt idx="2919">
                  <c:v>38936</c:v>
                </c:pt>
                <c:pt idx="2920">
                  <c:v>38937</c:v>
                </c:pt>
                <c:pt idx="2921">
                  <c:v>38938</c:v>
                </c:pt>
                <c:pt idx="2922">
                  <c:v>38939</c:v>
                </c:pt>
                <c:pt idx="2923">
                  <c:v>38940</c:v>
                </c:pt>
                <c:pt idx="2924">
                  <c:v>38943</c:v>
                </c:pt>
                <c:pt idx="2925">
                  <c:v>38944</c:v>
                </c:pt>
                <c:pt idx="2926">
                  <c:v>38945</c:v>
                </c:pt>
                <c:pt idx="2927">
                  <c:v>38946</c:v>
                </c:pt>
                <c:pt idx="2928">
                  <c:v>38947</c:v>
                </c:pt>
                <c:pt idx="2929">
                  <c:v>38950</c:v>
                </c:pt>
                <c:pt idx="2930">
                  <c:v>38951</c:v>
                </c:pt>
                <c:pt idx="2931">
                  <c:v>38952</c:v>
                </c:pt>
                <c:pt idx="2932">
                  <c:v>38953</c:v>
                </c:pt>
                <c:pt idx="2933">
                  <c:v>38954</c:v>
                </c:pt>
                <c:pt idx="2934">
                  <c:v>38957</c:v>
                </c:pt>
                <c:pt idx="2935">
                  <c:v>38958</c:v>
                </c:pt>
                <c:pt idx="2936">
                  <c:v>38959</c:v>
                </c:pt>
                <c:pt idx="2937">
                  <c:v>38960</c:v>
                </c:pt>
                <c:pt idx="2938">
                  <c:v>38961</c:v>
                </c:pt>
                <c:pt idx="2939">
                  <c:v>38965</c:v>
                </c:pt>
                <c:pt idx="2940">
                  <c:v>38966</c:v>
                </c:pt>
                <c:pt idx="2941">
                  <c:v>38967</c:v>
                </c:pt>
                <c:pt idx="2942">
                  <c:v>38968</c:v>
                </c:pt>
                <c:pt idx="2943">
                  <c:v>38971</c:v>
                </c:pt>
                <c:pt idx="2944">
                  <c:v>38972</c:v>
                </c:pt>
                <c:pt idx="2945">
                  <c:v>38973</c:v>
                </c:pt>
                <c:pt idx="2946">
                  <c:v>38974</c:v>
                </c:pt>
                <c:pt idx="2947">
                  <c:v>38975</c:v>
                </c:pt>
                <c:pt idx="2948">
                  <c:v>38978</c:v>
                </c:pt>
                <c:pt idx="2949">
                  <c:v>38979</c:v>
                </c:pt>
                <c:pt idx="2950">
                  <c:v>38980</c:v>
                </c:pt>
                <c:pt idx="2951">
                  <c:v>38981</c:v>
                </c:pt>
                <c:pt idx="2952">
                  <c:v>38982</c:v>
                </c:pt>
                <c:pt idx="2953">
                  <c:v>38985</c:v>
                </c:pt>
                <c:pt idx="2954">
                  <c:v>38986</c:v>
                </c:pt>
                <c:pt idx="2955">
                  <c:v>38987</c:v>
                </c:pt>
                <c:pt idx="2956">
                  <c:v>38988</c:v>
                </c:pt>
                <c:pt idx="2957">
                  <c:v>38989</c:v>
                </c:pt>
                <c:pt idx="2958">
                  <c:v>38992</c:v>
                </c:pt>
                <c:pt idx="2959">
                  <c:v>38993</c:v>
                </c:pt>
                <c:pt idx="2960">
                  <c:v>38994</c:v>
                </c:pt>
                <c:pt idx="2961">
                  <c:v>38995</c:v>
                </c:pt>
                <c:pt idx="2962">
                  <c:v>38996</c:v>
                </c:pt>
                <c:pt idx="2963">
                  <c:v>38999</c:v>
                </c:pt>
                <c:pt idx="2964">
                  <c:v>39000</c:v>
                </c:pt>
                <c:pt idx="2965">
                  <c:v>39001</c:v>
                </c:pt>
                <c:pt idx="2966">
                  <c:v>39002</c:v>
                </c:pt>
                <c:pt idx="2967">
                  <c:v>39003</c:v>
                </c:pt>
                <c:pt idx="2968">
                  <c:v>39006</c:v>
                </c:pt>
                <c:pt idx="2969">
                  <c:v>39007</c:v>
                </c:pt>
                <c:pt idx="2970">
                  <c:v>39008</c:v>
                </c:pt>
                <c:pt idx="2971">
                  <c:v>39009</c:v>
                </c:pt>
                <c:pt idx="2972">
                  <c:v>39010</c:v>
                </c:pt>
                <c:pt idx="2973">
                  <c:v>39013</c:v>
                </c:pt>
                <c:pt idx="2974">
                  <c:v>39014</c:v>
                </c:pt>
                <c:pt idx="2975">
                  <c:v>39015</c:v>
                </c:pt>
                <c:pt idx="2976">
                  <c:v>39016</c:v>
                </c:pt>
                <c:pt idx="2977">
                  <c:v>39017</c:v>
                </c:pt>
                <c:pt idx="2978">
                  <c:v>39020</c:v>
                </c:pt>
                <c:pt idx="2979">
                  <c:v>39021</c:v>
                </c:pt>
                <c:pt idx="2980">
                  <c:v>39022</c:v>
                </c:pt>
                <c:pt idx="2981">
                  <c:v>39023</c:v>
                </c:pt>
                <c:pt idx="2982">
                  <c:v>39024</c:v>
                </c:pt>
                <c:pt idx="2983">
                  <c:v>39027</c:v>
                </c:pt>
                <c:pt idx="2984">
                  <c:v>39028</c:v>
                </c:pt>
                <c:pt idx="2985">
                  <c:v>39029</c:v>
                </c:pt>
                <c:pt idx="2986">
                  <c:v>39030</c:v>
                </c:pt>
                <c:pt idx="2987">
                  <c:v>39031</c:v>
                </c:pt>
                <c:pt idx="2988">
                  <c:v>39034</c:v>
                </c:pt>
                <c:pt idx="2989">
                  <c:v>39035</c:v>
                </c:pt>
                <c:pt idx="2990">
                  <c:v>39036</c:v>
                </c:pt>
                <c:pt idx="2991">
                  <c:v>39037</c:v>
                </c:pt>
                <c:pt idx="2992">
                  <c:v>39038</c:v>
                </c:pt>
                <c:pt idx="2993">
                  <c:v>39041</c:v>
                </c:pt>
                <c:pt idx="2994">
                  <c:v>39042</c:v>
                </c:pt>
                <c:pt idx="2995">
                  <c:v>39043</c:v>
                </c:pt>
                <c:pt idx="2996">
                  <c:v>39045</c:v>
                </c:pt>
                <c:pt idx="2997">
                  <c:v>39048</c:v>
                </c:pt>
                <c:pt idx="2998">
                  <c:v>39049</c:v>
                </c:pt>
                <c:pt idx="2999">
                  <c:v>39050</c:v>
                </c:pt>
                <c:pt idx="3000">
                  <c:v>39051</c:v>
                </c:pt>
                <c:pt idx="3001">
                  <c:v>39052</c:v>
                </c:pt>
                <c:pt idx="3002">
                  <c:v>39055</c:v>
                </c:pt>
                <c:pt idx="3003">
                  <c:v>39056</c:v>
                </c:pt>
                <c:pt idx="3004">
                  <c:v>39057</c:v>
                </c:pt>
                <c:pt idx="3005">
                  <c:v>39058</c:v>
                </c:pt>
                <c:pt idx="3006">
                  <c:v>39059</c:v>
                </c:pt>
                <c:pt idx="3007">
                  <c:v>39062</c:v>
                </c:pt>
                <c:pt idx="3008">
                  <c:v>39063</c:v>
                </c:pt>
                <c:pt idx="3009">
                  <c:v>39064</c:v>
                </c:pt>
                <c:pt idx="3010">
                  <c:v>39065</c:v>
                </c:pt>
                <c:pt idx="3011">
                  <c:v>39066</c:v>
                </c:pt>
                <c:pt idx="3012">
                  <c:v>39069</c:v>
                </c:pt>
                <c:pt idx="3013">
                  <c:v>39070</c:v>
                </c:pt>
                <c:pt idx="3014">
                  <c:v>39071</c:v>
                </c:pt>
                <c:pt idx="3015">
                  <c:v>39072</c:v>
                </c:pt>
                <c:pt idx="3016">
                  <c:v>39073</c:v>
                </c:pt>
                <c:pt idx="3017">
                  <c:v>39077</c:v>
                </c:pt>
                <c:pt idx="3018">
                  <c:v>39078</c:v>
                </c:pt>
                <c:pt idx="3019">
                  <c:v>39079</c:v>
                </c:pt>
                <c:pt idx="3020">
                  <c:v>39080</c:v>
                </c:pt>
                <c:pt idx="3021">
                  <c:v>39085</c:v>
                </c:pt>
                <c:pt idx="3022">
                  <c:v>39086</c:v>
                </c:pt>
                <c:pt idx="3023">
                  <c:v>39087</c:v>
                </c:pt>
                <c:pt idx="3024">
                  <c:v>39090</c:v>
                </c:pt>
                <c:pt idx="3025">
                  <c:v>39091</c:v>
                </c:pt>
                <c:pt idx="3026">
                  <c:v>39092</c:v>
                </c:pt>
                <c:pt idx="3027">
                  <c:v>39093</c:v>
                </c:pt>
                <c:pt idx="3028">
                  <c:v>39094</c:v>
                </c:pt>
                <c:pt idx="3029">
                  <c:v>39098</c:v>
                </c:pt>
                <c:pt idx="3030">
                  <c:v>39099</c:v>
                </c:pt>
                <c:pt idx="3031">
                  <c:v>39100</c:v>
                </c:pt>
                <c:pt idx="3032">
                  <c:v>39101</c:v>
                </c:pt>
                <c:pt idx="3033">
                  <c:v>39104</c:v>
                </c:pt>
                <c:pt idx="3034">
                  <c:v>39105</c:v>
                </c:pt>
                <c:pt idx="3035">
                  <c:v>39106</c:v>
                </c:pt>
                <c:pt idx="3036">
                  <c:v>39107</c:v>
                </c:pt>
                <c:pt idx="3037">
                  <c:v>39108</c:v>
                </c:pt>
                <c:pt idx="3038">
                  <c:v>39111</c:v>
                </c:pt>
                <c:pt idx="3039">
                  <c:v>39112</c:v>
                </c:pt>
                <c:pt idx="3040">
                  <c:v>39113</c:v>
                </c:pt>
                <c:pt idx="3041">
                  <c:v>39114</c:v>
                </c:pt>
                <c:pt idx="3042">
                  <c:v>39115</c:v>
                </c:pt>
                <c:pt idx="3043">
                  <c:v>39118</c:v>
                </c:pt>
                <c:pt idx="3044">
                  <c:v>39119</c:v>
                </c:pt>
                <c:pt idx="3045">
                  <c:v>39120</c:v>
                </c:pt>
                <c:pt idx="3046">
                  <c:v>39121</c:v>
                </c:pt>
                <c:pt idx="3047">
                  <c:v>39122</c:v>
                </c:pt>
                <c:pt idx="3048">
                  <c:v>39125</c:v>
                </c:pt>
                <c:pt idx="3049">
                  <c:v>39126</c:v>
                </c:pt>
                <c:pt idx="3050">
                  <c:v>39127</c:v>
                </c:pt>
                <c:pt idx="3051">
                  <c:v>39128</c:v>
                </c:pt>
                <c:pt idx="3052">
                  <c:v>39129</c:v>
                </c:pt>
                <c:pt idx="3053">
                  <c:v>39133</c:v>
                </c:pt>
                <c:pt idx="3054">
                  <c:v>39134</c:v>
                </c:pt>
                <c:pt idx="3055">
                  <c:v>39135</c:v>
                </c:pt>
                <c:pt idx="3056">
                  <c:v>39136</c:v>
                </c:pt>
                <c:pt idx="3057">
                  <c:v>39139</c:v>
                </c:pt>
                <c:pt idx="3058">
                  <c:v>39140</c:v>
                </c:pt>
                <c:pt idx="3059">
                  <c:v>39141</c:v>
                </c:pt>
                <c:pt idx="3060">
                  <c:v>39142</c:v>
                </c:pt>
                <c:pt idx="3061">
                  <c:v>39143</c:v>
                </c:pt>
                <c:pt idx="3062">
                  <c:v>39146</c:v>
                </c:pt>
                <c:pt idx="3063">
                  <c:v>39147</c:v>
                </c:pt>
                <c:pt idx="3064">
                  <c:v>39148</c:v>
                </c:pt>
                <c:pt idx="3065">
                  <c:v>39149</c:v>
                </c:pt>
                <c:pt idx="3066">
                  <c:v>39150</c:v>
                </c:pt>
                <c:pt idx="3067">
                  <c:v>39153</c:v>
                </c:pt>
                <c:pt idx="3068">
                  <c:v>39154</c:v>
                </c:pt>
                <c:pt idx="3069">
                  <c:v>39155</c:v>
                </c:pt>
                <c:pt idx="3070">
                  <c:v>39156</c:v>
                </c:pt>
                <c:pt idx="3071">
                  <c:v>39157</c:v>
                </c:pt>
                <c:pt idx="3072">
                  <c:v>39160</c:v>
                </c:pt>
                <c:pt idx="3073">
                  <c:v>39161</c:v>
                </c:pt>
                <c:pt idx="3074">
                  <c:v>39162</c:v>
                </c:pt>
                <c:pt idx="3075">
                  <c:v>39163</c:v>
                </c:pt>
                <c:pt idx="3076">
                  <c:v>39164</c:v>
                </c:pt>
                <c:pt idx="3077">
                  <c:v>39167</c:v>
                </c:pt>
                <c:pt idx="3078">
                  <c:v>39168</c:v>
                </c:pt>
                <c:pt idx="3079">
                  <c:v>39169</c:v>
                </c:pt>
                <c:pt idx="3080">
                  <c:v>39170</c:v>
                </c:pt>
                <c:pt idx="3081">
                  <c:v>39171</c:v>
                </c:pt>
                <c:pt idx="3082">
                  <c:v>39174</c:v>
                </c:pt>
                <c:pt idx="3083">
                  <c:v>39175</c:v>
                </c:pt>
                <c:pt idx="3084">
                  <c:v>39176</c:v>
                </c:pt>
                <c:pt idx="3085">
                  <c:v>39177</c:v>
                </c:pt>
                <c:pt idx="3086">
                  <c:v>39181</c:v>
                </c:pt>
                <c:pt idx="3087">
                  <c:v>39182</c:v>
                </c:pt>
                <c:pt idx="3088">
                  <c:v>39183</c:v>
                </c:pt>
                <c:pt idx="3089">
                  <c:v>39184</c:v>
                </c:pt>
                <c:pt idx="3090">
                  <c:v>39185</c:v>
                </c:pt>
                <c:pt idx="3091">
                  <c:v>39188</c:v>
                </c:pt>
                <c:pt idx="3092">
                  <c:v>39189</c:v>
                </c:pt>
                <c:pt idx="3093">
                  <c:v>39190</c:v>
                </c:pt>
                <c:pt idx="3094">
                  <c:v>39191</c:v>
                </c:pt>
                <c:pt idx="3095">
                  <c:v>39192</c:v>
                </c:pt>
                <c:pt idx="3096">
                  <c:v>39195</c:v>
                </c:pt>
                <c:pt idx="3097">
                  <c:v>39196</c:v>
                </c:pt>
                <c:pt idx="3098">
                  <c:v>39197</c:v>
                </c:pt>
                <c:pt idx="3099">
                  <c:v>39198</c:v>
                </c:pt>
                <c:pt idx="3100">
                  <c:v>39199</c:v>
                </c:pt>
                <c:pt idx="3101">
                  <c:v>39202</c:v>
                </c:pt>
                <c:pt idx="3102">
                  <c:v>39203</c:v>
                </c:pt>
                <c:pt idx="3103">
                  <c:v>39204</c:v>
                </c:pt>
                <c:pt idx="3104">
                  <c:v>39205</c:v>
                </c:pt>
                <c:pt idx="3105">
                  <c:v>39206</c:v>
                </c:pt>
                <c:pt idx="3106">
                  <c:v>39209</c:v>
                </c:pt>
                <c:pt idx="3107">
                  <c:v>39210</c:v>
                </c:pt>
                <c:pt idx="3108">
                  <c:v>39211</c:v>
                </c:pt>
                <c:pt idx="3109">
                  <c:v>39212</c:v>
                </c:pt>
                <c:pt idx="3110">
                  <c:v>39213</c:v>
                </c:pt>
                <c:pt idx="3111">
                  <c:v>39216</c:v>
                </c:pt>
                <c:pt idx="3112">
                  <c:v>39217</c:v>
                </c:pt>
                <c:pt idx="3113">
                  <c:v>39218</c:v>
                </c:pt>
                <c:pt idx="3114">
                  <c:v>39219</c:v>
                </c:pt>
                <c:pt idx="3115">
                  <c:v>39220</c:v>
                </c:pt>
                <c:pt idx="3116">
                  <c:v>39223</c:v>
                </c:pt>
                <c:pt idx="3117">
                  <c:v>39224</c:v>
                </c:pt>
                <c:pt idx="3118">
                  <c:v>39225</c:v>
                </c:pt>
                <c:pt idx="3119">
                  <c:v>39226</c:v>
                </c:pt>
                <c:pt idx="3120">
                  <c:v>39227</c:v>
                </c:pt>
                <c:pt idx="3121">
                  <c:v>39231</c:v>
                </c:pt>
                <c:pt idx="3122">
                  <c:v>39232</c:v>
                </c:pt>
                <c:pt idx="3123">
                  <c:v>39233</c:v>
                </c:pt>
                <c:pt idx="3124">
                  <c:v>39234</c:v>
                </c:pt>
                <c:pt idx="3125">
                  <c:v>39237</c:v>
                </c:pt>
                <c:pt idx="3126">
                  <c:v>39238</c:v>
                </c:pt>
                <c:pt idx="3127">
                  <c:v>39239</c:v>
                </c:pt>
                <c:pt idx="3128">
                  <c:v>39240</c:v>
                </c:pt>
                <c:pt idx="3129">
                  <c:v>39241</c:v>
                </c:pt>
                <c:pt idx="3130">
                  <c:v>39244</c:v>
                </c:pt>
                <c:pt idx="3131">
                  <c:v>39245</c:v>
                </c:pt>
                <c:pt idx="3132">
                  <c:v>39246</c:v>
                </c:pt>
                <c:pt idx="3133">
                  <c:v>39247</c:v>
                </c:pt>
                <c:pt idx="3134">
                  <c:v>39248</c:v>
                </c:pt>
                <c:pt idx="3135">
                  <c:v>39251</c:v>
                </c:pt>
                <c:pt idx="3136">
                  <c:v>39252</c:v>
                </c:pt>
                <c:pt idx="3137">
                  <c:v>39253</c:v>
                </c:pt>
                <c:pt idx="3138">
                  <c:v>39254</c:v>
                </c:pt>
                <c:pt idx="3139">
                  <c:v>39255</c:v>
                </c:pt>
                <c:pt idx="3140">
                  <c:v>39258</c:v>
                </c:pt>
                <c:pt idx="3141">
                  <c:v>39259</c:v>
                </c:pt>
                <c:pt idx="3142">
                  <c:v>39260</c:v>
                </c:pt>
                <c:pt idx="3143">
                  <c:v>39261</c:v>
                </c:pt>
                <c:pt idx="3144">
                  <c:v>39262</c:v>
                </c:pt>
                <c:pt idx="3145">
                  <c:v>39265</c:v>
                </c:pt>
                <c:pt idx="3146">
                  <c:v>39266</c:v>
                </c:pt>
                <c:pt idx="3147">
                  <c:v>39268</c:v>
                </c:pt>
                <c:pt idx="3148">
                  <c:v>39269</c:v>
                </c:pt>
                <c:pt idx="3149">
                  <c:v>39272</c:v>
                </c:pt>
                <c:pt idx="3150">
                  <c:v>39273</c:v>
                </c:pt>
                <c:pt idx="3151">
                  <c:v>39274</c:v>
                </c:pt>
                <c:pt idx="3152">
                  <c:v>39275</c:v>
                </c:pt>
                <c:pt idx="3153">
                  <c:v>39276</c:v>
                </c:pt>
                <c:pt idx="3154">
                  <c:v>39279</c:v>
                </c:pt>
                <c:pt idx="3155">
                  <c:v>39280</c:v>
                </c:pt>
                <c:pt idx="3156">
                  <c:v>39281</c:v>
                </c:pt>
                <c:pt idx="3157">
                  <c:v>39282</c:v>
                </c:pt>
                <c:pt idx="3158">
                  <c:v>39283</c:v>
                </c:pt>
                <c:pt idx="3159">
                  <c:v>39286</c:v>
                </c:pt>
                <c:pt idx="3160">
                  <c:v>39287</c:v>
                </c:pt>
                <c:pt idx="3161">
                  <c:v>39288</c:v>
                </c:pt>
                <c:pt idx="3162">
                  <c:v>39289</c:v>
                </c:pt>
                <c:pt idx="3163">
                  <c:v>39290</c:v>
                </c:pt>
                <c:pt idx="3164">
                  <c:v>39293</c:v>
                </c:pt>
                <c:pt idx="3165">
                  <c:v>39294</c:v>
                </c:pt>
                <c:pt idx="3166">
                  <c:v>39295</c:v>
                </c:pt>
                <c:pt idx="3167">
                  <c:v>39296</c:v>
                </c:pt>
                <c:pt idx="3168">
                  <c:v>39297</c:v>
                </c:pt>
                <c:pt idx="3169">
                  <c:v>39300</c:v>
                </c:pt>
                <c:pt idx="3170">
                  <c:v>39301</c:v>
                </c:pt>
                <c:pt idx="3171">
                  <c:v>39302</c:v>
                </c:pt>
                <c:pt idx="3172">
                  <c:v>39303</c:v>
                </c:pt>
                <c:pt idx="3173">
                  <c:v>39304</c:v>
                </c:pt>
                <c:pt idx="3174">
                  <c:v>39307</c:v>
                </c:pt>
                <c:pt idx="3175">
                  <c:v>39308</c:v>
                </c:pt>
                <c:pt idx="3176">
                  <c:v>39309</c:v>
                </c:pt>
                <c:pt idx="3177">
                  <c:v>39310</c:v>
                </c:pt>
                <c:pt idx="3178">
                  <c:v>39311</c:v>
                </c:pt>
                <c:pt idx="3179">
                  <c:v>39314</c:v>
                </c:pt>
                <c:pt idx="3180">
                  <c:v>39315</c:v>
                </c:pt>
                <c:pt idx="3181">
                  <c:v>39316</c:v>
                </c:pt>
                <c:pt idx="3182">
                  <c:v>39317</c:v>
                </c:pt>
                <c:pt idx="3183">
                  <c:v>39318</c:v>
                </c:pt>
                <c:pt idx="3184">
                  <c:v>39321</c:v>
                </c:pt>
                <c:pt idx="3185">
                  <c:v>39322</c:v>
                </c:pt>
                <c:pt idx="3186">
                  <c:v>39323</c:v>
                </c:pt>
                <c:pt idx="3187">
                  <c:v>39324</c:v>
                </c:pt>
                <c:pt idx="3188">
                  <c:v>39325</c:v>
                </c:pt>
                <c:pt idx="3189">
                  <c:v>39329</c:v>
                </c:pt>
                <c:pt idx="3190">
                  <c:v>39330</c:v>
                </c:pt>
                <c:pt idx="3191">
                  <c:v>39331</c:v>
                </c:pt>
                <c:pt idx="3192">
                  <c:v>39332</c:v>
                </c:pt>
                <c:pt idx="3193">
                  <c:v>39335</c:v>
                </c:pt>
                <c:pt idx="3194">
                  <c:v>39336</c:v>
                </c:pt>
                <c:pt idx="3195">
                  <c:v>39337</c:v>
                </c:pt>
                <c:pt idx="3196">
                  <c:v>39338</c:v>
                </c:pt>
                <c:pt idx="3197">
                  <c:v>39339</c:v>
                </c:pt>
                <c:pt idx="3198">
                  <c:v>39342</c:v>
                </c:pt>
                <c:pt idx="3199">
                  <c:v>39343</c:v>
                </c:pt>
                <c:pt idx="3200">
                  <c:v>39344</c:v>
                </c:pt>
                <c:pt idx="3201">
                  <c:v>39345</c:v>
                </c:pt>
                <c:pt idx="3202">
                  <c:v>39346</c:v>
                </c:pt>
                <c:pt idx="3203">
                  <c:v>39349</c:v>
                </c:pt>
                <c:pt idx="3204">
                  <c:v>39350</c:v>
                </c:pt>
                <c:pt idx="3205">
                  <c:v>39351</c:v>
                </c:pt>
                <c:pt idx="3206">
                  <c:v>39352</c:v>
                </c:pt>
                <c:pt idx="3207">
                  <c:v>39353</c:v>
                </c:pt>
                <c:pt idx="3208">
                  <c:v>39356</c:v>
                </c:pt>
                <c:pt idx="3209">
                  <c:v>39357</c:v>
                </c:pt>
                <c:pt idx="3210">
                  <c:v>39358</c:v>
                </c:pt>
                <c:pt idx="3211">
                  <c:v>39359</c:v>
                </c:pt>
                <c:pt idx="3212">
                  <c:v>39360</c:v>
                </c:pt>
                <c:pt idx="3213">
                  <c:v>39363</c:v>
                </c:pt>
                <c:pt idx="3214">
                  <c:v>39364</c:v>
                </c:pt>
                <c:pt idx="3215">
                  <c:v>39365</c:v>
                </c:pt>
                <c:pt idx="3216">
                  <c:v>39366</c:v>
                </c:pt>
                <c:pt idx="3217">
                  <c:v>39367</c:v>
                </c:pt>
                <c:pt idx="3218">
                  <c:v>39370</c:v>
                </c:pt>
                <c:pt idx="3219">
                  <c:v>39371</c:v>
                </c:pt>
                <c:pt idx="3220">
                  <c:v>39372</c:v>
                </c:pt>
                <c:pt idx="3221">
                  <c:v>39373</c:v>
                </c:pt>
                <c:pt idx="3222">
                  <c:v>39374</c:v>
                </c:pt>
                <c:pt idx="3223">
                  <c:v>39377</c:v>
                </c:pt>
                <c:pt idx="3224">
                  <c:v>39378</c:v>
                </c:pt>
                <c:pt idx="3225">
                  <c:v>39379</c:v>
                </c:pt>
                <c:pt idx="3226">
                  <c:v>39380</c:v>
                </c:pt>
                <c:pt idx="3227">
                  <c:v>39381</c:v>
                </c:pt>
                <c:pt idx="3228">
                  <c:v>39384</c:v>
                </c:pt>
                <c:pt idx="3229">
                  <c:v>39385</c:v>
                </c:pt>
                <c:pt idx="3230">
                  <c:v>39386</c:v>
                </c:pt>
                <c:pt idx="3231">
                  <c:v>39387</c:v>
                </c:pt>
                <c:pt idx="3232">
                  <c:v>39388</c:v>
                </c:pt>
                <c:pt idx="3233">
                  <c:v>39391</c:v>
                </c:pt>
                <c:pt idx="3234">
                  <c:v>39392</c:v>
                </c:pt>
                <c:pt idx="3235">
                  <c:v>39393</c:v>
                </c:pt>
                <c:pt idx="3236">
                  <c:v>39394</c:v>
                </c:pt>
                <c:pt idx="3237">
                  <c:v>39395</c:v>
                </c:pt>
                <c:pt idx="3238">
                  <c:v>39398</c:v>
                </c:pt>
                <c:pt idx="3239">
                  <c:v>39399</c:v>
                </c:pt>
                <c:pt idx="3240">
                  <c:v>39400</c:v>
                </c:pt>
                <c:pt idx="3241">
                  <c:v>39401</c:v>
                </c:pt>
                <c:pt idx="3242">
                  <c:v>39402</c:v>
                </c:pt>
                <c:pt idx="3243">
                  <c:v>39405</c:v>
                </c:pt>
                <c:pt idx="3244">
                  <c:v>39406</c:v>
                </c:pt>
                <c:pt idx="3245">
                  <c:v>39407</c:v>
                </c:pt>
                <c:pt idx="3246">
                  <c:v>39409</c:v>
                </c:pt>
                <c:pt idx="3247">
                  <c:v>39412</c:v>
                </c:pt>
                <c:pt idx="3248">
                  <c:v>39413</c:v>
                </c:pt>
                <c:pt idx="3249">
                  <c:v>39414</c:v>
                </c:pt>
                <c:pt idx="3250">
                  <c:v>39415</c:v>
                </c:pt>
                <c:pt idx="3251">
                  <c:v>39416</c:v>
                </c:pt>
                <c:pt idx="3252">
                  <c:v>39419</c:v>
                </c:pt>
                <c:pt idx="3253">
                  <c:v>39420</c:v>
                </c:pt>
                <c:pt idx="3254">
                  <c:v>39421</c:v>
                </c:pt>
                <c:pt idx="3255">
                  <c:v>39422</c:v>
                </c:pt>
                <c:pt idx="3256">
                  <c:v>39423</c:v>
                </c:pt>
                <c:pt idx="3257">
                  <c:v>39426</c:v>
                </c:pt>
                <c:pt idx="3258">
                  <c:v>39427</c:v>
                </c:pt>
                <c:pt idx="3259">
                  <c:v>39428</c:v>
                </c:pt>
                <c:pt idx="3260">
                  <c:v>39429</c:v>
                </c:pt>
                <c:pt idx="3261">
                  <c:v>39430</c:v>
                </c:pt>
                <c:pt idx="3262">
                  <c:v>39433</c:v>
                </c:pt>
                <c:pt idx="3263">
                  <c:v>39434</c:v>
                </c:pt>
                <c:pt idx="3264">
                  <c:v>39435</c:v>
                </c:pt>
                <c:pt idx="3265">
                  <c:v>39436</c:v>
                </c:pt>
                <c:pt idx="3266">
                  <c:v>39437</c:v>
                </c:pt>
                <c:pt idx="3267">
                  <c:v>39440</c:v>
                </c:pt>
                <c:pt idx="3268">
                  <c:v>39442</c:v>
                </c:pt>
                <c:pt idx="3269">
                  <c:v>39443</c:v>
                </c:pt>
                <c:pt idx="3270">
                  <c:v>39444</c:v>
                </c:pt>
                <c:pt idx="3271">
                  <c:v>39447</c:v>
                </c:pt>
                <c:pt idx="3272">
                  <c:v>39449</c:v>
                </c:pt>
                <c:pt idx="3273">
                  <c:v>39450</c:v>
                </c:pt>
                <c:pt idx="3274">
                  <c:v>39451</c:v>
                </c:pt>
                <c:pt idx="3275">
                  <c:v>39454</c:v>
                </c:pt>
                <c:pt idx="3276">
                  <c:v>39455</c:v>
                </c:pt>
                <c:pt idx="3277">
                  <c:v>39456</c:v>
                </c:pt>
                <c:pt idx="3278">
                  <c:v>39457</c:v>
                </c:pt>
                <c:pt idx="3279">
                  <c:v>39458</c:v>
                </c:pt>
                <c:pt idx="3280">
                  <c:v>39461</c:v>
                </c:pt>
                <c:pt idx="3281">
                  <c:v>39462</c:v>
                </c:pt>
                <c:pt idx="3282">
                  <c:v>39463</c:v>
                </c:pt>
                <c:pt idx="3283">
                  <c:v>39464</c:v>
                </c:pt>
                <c:pt idx="3284">
                  <c:v>39465</c:v>
                </c:pt>
                <c:pt idx="3285">
                  <c:v>39469</c:v>
                </c:pt>
                <c:pt idx="3286">
                  <c:v>39470</c:v>
                </c:pt>
                <c:pt idx="3287">
                  <c:v>39471</c:v>
                </c:pt>
                <c:pt idx="3288">
                  <c:v>39472</c:v>
                </c:pt>
                <c:pt idx="3289">
                  <c:v>39475</c:v>
                </c:pt>
                <c:pt idx="3290">
                  <c:v>39476</c:v>
                </c:pt>
                <c:pt idx="3291">
                  <c:v>39477</c:v>
                </c:pt>
                <c:pt idx="3292">
                  <c:v>39478</c:v>
                </c:pt>
                <c:pt idx="3293">
                  <c:v>39479</c:v>
                </c:pt>
                <c:pt idx="3294">
                  <c:v>39482</c:v>
                </c:pt>
                <c:pt idx="3295">
                  <c:v>39483</c:v>
                </c:pt>
                <c:pt idx="3296">
                  <c:v>39484</c:v>
                </c:pt>
                <c:pt idx="3297">
                  <c:v>39485</c:v>
                </c:pt>
                <c:pt idx="3298">
                  <c:v>39486</c:v>
                </c:pt>
                <c:pt idx="3299">
                  <c:v>39489</c:v>
                </c:pt>
                <c:pt idx="3300">
                  <c:v>39490</c:v>
                </c:pt>
                <c:pt idx="3301">
                  <c:v>39491</c:v>
                </c:pt>
                <c:pt idx="3302">
                  <c:v>39492</c:v>
                </c:pt>
                <c:pt idx="3303">
                  <c:v>39493</c:v>
                </c:pt>
                <c:pt idx="3304">
                  <c:v>39497</c:v>
                </c:pt>
                <c:pt idx="3305">
                  <c:v>39498</c:v>
                </c:pt>
                <c:pt idx="3306">
                  <c:v>39499</c:v>
                </c:pt>
                <c:pt idx="3307">
                  <c:v>39500</c:v>
                </c:pt>
                <c:pt idx="3308">
                  <c:v>39503</c:v>
                </c:pt>
                <c:pt idx="3309">
                  <c:v>39504</c:v>
                </c:pt>
                <c:pt idx="3310">
                  <c:v>39505</c:v>
                </c:pt>
                <c:pt idx="3311">
                  <c:v>39506</c:v>
                </c:pt>
                <c:pt idx="3312">
                  <c:v>39507</c:v>
                </c:pt>
                <c:pt idx="3313">
                  <c:v>39510</c:v>
                </c:pt>
                <c:pt idx="3314">
                  <c:v>39511</c:v>
                </c:pt>
                <c:pt idx="3315">
                  <c:v>39512</c:v>
                </c:pt>
                <c:pt idx="3316">
                  <c:v>39513</c:v>
                </c:pt>
                <c:pt idx="3317">
                  <c:v>39514</c:v>
                </c:pt>
                <c:pt idx="3318">
                  <c:v>39517</c:v>
                </c:pt>
                <c:pt idx="3319">
                  <c:v>39518</c:v>
                </c:pt>
                <c:pt idx="3320">
                  <c:v>39519</c:v>
                </c:pt>
                <c:pt idx="3321">
                  <c:v>39520</c:v>
                </c:pt>
                <c:pt idx="3322">
                  <c:v>39521</c:v>
                </c:pt>
                <c:pt idx="3323">
                  <c:v>39524</c:v>
                </c:pt>
                <c:pt idx="3324">
                  <c:v>39525</c:v>
                </c:pt>
                <c:pt idx="3325">
                  <c:v>39526</c:v>
                </c:pt>
                <c:pt idx="3326">
                  <c:v>39527</c:v>
                </c:pt>
                <c:pt idx="3327">
                  <c:v>39531</c:v>
                </c:pt>
                <c:pt idx="3328">
                  <c:v>39532</c:v>
                </c:pt>
                <c:pt idx="3329">
                  <c:v>39533</c:v>
                </c:pt>
                <c:pt idx="3330">
                  <c:v>39534</c:v>
                </c:pt>
                <c:pt idx="3331">
                  <c:v>39535</c:v>
                </c:pt>
                <c:pt idx="3332">
                  <c:v>39538</c:v>
                </c:pt>
                <c:pt idx="3333">
                  <c:v>39539</c:v>
                </c:pt>
                <c:pt idx="3334">
                  <c:v>39540</c:v>
                </c:pt>
                <c:pt idx="3335">
                  <c:v>39541</c:v>
                </c:pt>
                <c:pt idx="3336">
                  <c:v>39542</c:v>
                </c:pt>
                <c:pt idx="3337">
                  <c:v>39545</c:v>
                </c:pt>
                <c:pt idx="3338">
                  <c:v>39546</c:v>
                </c:pt>
                <c:pt idx="3339">
                  <c:v>39547</c:v>
                </c:pt>
                <c:pt idx="3340">
                  <c:v>39548</c:v>
                </c:pt>
                <c:pt idx="3341">
                  <c:v>39549</c:v>
                </c:pt>
                <c:pt idx="3342">
                  <c:v>39552</c:v>
                </c:pt>
                <c:pt idx="3343">
                  <c:v>39553</c:v>
                </c:pt>
                <c:pt idx="3344">
                  <c:v>39554</c:v>
                </c:pt>
                <c:pt idx="3345">
                  <c:v>39555</c:v>
                </c:pt>
                <c:pt idx="3346">
                  <c:v>39556</c:v>
                </c:pt>
                <c:pt idx="3347">
                  <c:v>39559</c:v>
                </c:pt>
                <c:pt idx="3348">
                  <c:v>39560</c:v>
                </c:pt>
                <c:pt idx="3349">
                  <c:v>39561</c:v>
                </c:pt>
                <c:pt idx="3350">
                  <c:v>39562</c:v>
                </c:pt>
                <c:pt idx="3351">
                  <c:v>39563</c:v>
                </c:pt>
                <c:pt idx="3352">
                  <c:v>39566</c:v>
                </c:pt>
                <c:pt idx="3353">
                  <c:v>39567</c:v>
                </c:pt>
                <c:pt idx="3354">
                  <c:v>39568</c:v>
                </c:pt>
                <c:pt idx="3355">
                  <c:v>39569</c:v>
                </c:pt>
                <c:pt idx="3356">
                  <c:v>39570</c:v>
                </c:pt>
                <c:pt idx="3357">
                  <c:v>39573</c:v>
                </c:pt>
                <c:pt idx="3358">
                  <c:v>39574</c:v>
                </c:pt>
                <c:pt idx="3359">
                  <c:v>39575</c:v>
                </c:pt>
                <c:pt idx="3360">
                  <c:v>39576</c:v>
                </c:pt>
                <c:pt idx="3361">
                  <c:v>39577</c:v>
                </c:pt>
                <c:pt idx="3362">
                  <c:v>39580</c:v>
                </c:pt>
                <c:pt idx="3363">
                  <c:v>39581</c:v>
                </c:pt>
                <c:pt idx="3364">
                  <c:v>39582</c:v>
                </c:pt>
                <c:pt idx="3365">
                  <c:v>39583</c:v>
                </c:pt>
                <c:pt idx="3366">
                  <c:v>39584</c:v>
                </c:pt>
                <c:pt idx="3367">
                  <c:v>39587</c:v>
                </c:pt>
                <c:pt idx="3368">
                  <c:v>39588</c:v>
                </c:pt>
                <c:pt idx="3369">
                  <c:v>39589</c:v>
                </c:pt>
                <c:pt idx="3370">
                  <c:v>39590</c:v>
                </c:pt>
                <c:pt idx="3371">
                  <c:v>39591</c:v>
                </c:pt>
                <c:pt idx="3372">
                  <c:v>39595</c:v>
                </c:pt>
                <c:pt idx="3373">
                  <c:v>39596</c:v>
                </c:pt>
                <c:pt idx="3374">
                  <c:v>39597</c:v>
                </c:pt>
                <c:pt idx="3375">
                  <c:v>39598</c:v>
                </c:pt>
                <c:pt idx="3376">
                  <c:v>39601</c:v>
                </c:pt>
                <c:pt idx="3377">
                  <c:v>39602</c:v>
                </c:pt>
                <c:pt idx="3378">
                  <c:v>39603</c:v>
                </c:pt>
                <c:pt idx="3379">
                  <c:v>39604</c:v>
                </c:pt>
                <c:pt idx="3380">
                  <c:v>39605</c:v>
                </c:pt>
                <c:pt idx="3381">
                  <c:v>39608</c:v>
                </c:pt>
                <c:pt idx="3382">
                  <c:v>39609</c:v>
                </c:pt>
                <c:pt idx="3383">
                  <c:v>39610</c:v>
                </c:pt>
                <c:pt idx="3384">
                  <c:v>39611</c:v>
                </c:pt>
                <c:pt idx="3385">
                  <c:v>39612</c:v>
                </c:pt>
                <c:pt idx="3386">
                  <c:v>39615</c:v>
                </c:pt>
                <c:pt idx="3387">
                  <c:v>39616</c:v>
                </c:pt>
                <c:pt idx="3388">
                  <c:v>39617</c:v>
                </c:pt>
                <c:pt idx="3389">
                  <c:v>39618</c:v>
                </c:pt>
                <c:pt idx="3390">
                  <c:v>39619</c:v>
                </c:pt>
                <c:pt idx="3391">
                  <c:v>39622</c:v>
                </c:pt>
                <c:pt idx="3392">
                  <c:v>39623</c:v>
                </c:pt>
                <c:pt idx="3393">
                  <c:v>39624</c:v>
                </c:pt>
                <c:pt idx="3394">
                  <c:v>39625</c:v>
                </c:pt>
                <c:pt idx="3395">
                  <c:v>39626</c:v>
                </c:pt>
                <c:pt idx="3396">
                  <c:v>39629</c:v>
                </c:pt>
                <c:pt idx="3397">
                  <c:v>39630</c:v>
                </c:pt>
                <c:pt idx="3398">
                  <c:v>39631</c:v>
                </c:pt>
                <c:pt idx="3399">
                  <c:v>39632</c:v>
                </c:pt>
                <c:pt idx="3400">
                  <c:v>39636</c:v>
                </c:pt>
                <c:pt idx="3401">
                  <c:v>39637</c:v>
                </c:pt>
                <c:pt idx="3402">
                  <c:v>39638</c:v>
                </c:pt>
                <c:pt idx="3403">
                  <c:v>39639</c:v>
                </c:pt>
                <c:pt idx="3404">
                  <c:v>39640</c:v>
                </c:pt>
                <c:pt idx="3405">
                  <c:v>39643</c:v>
                </c:pt>
                <c:pt idx="3406">
                  <c:v>39644</c:v>
                </c:pt>
                <c:pt idx="3407">
                  <c:v>39645</c:v>
                </c:pt>
                <c:pt idx="3408">
                  <c:v>39646</c:v>
                </c:pt>
                <c:pt idx="3409">
                  <c:v>39647</c:v>
                </c:pt>
                <c:pt idx="3410">
                  <c:v>39650</c:v>
                </c:pt>
                <c:pt idx="3411">
                  <c:v>39651</c:v>
                </c:pt>
                <c:pt idx="3412">
                  <c:v>39652</c:v>
                </c:pt>
                <c:pt idx="3413">
                  <c:v>39653</c:v>
                </c:pt>
                <c:pt idx="3414">
                  <c:v>39654</c:v>
                </c:pt>
                <c:pt idx="3415">
                  <c:v>39657</c:v>
                </c:pt>
                <c:pt idx="3416">
                  <c:v>39658</c:v>
                </c:pt>
                <c:pt idx="3417">
                  <c:v>39659</c:v>
                </c:pt>
                <c:pt idx="3418">
                  <c:v>39660</c:v>
                </c:pt>
                <c:pt idx="3419">
                  <c:v>39661</c:v>
                </c:pt>
                <c:pt idx="3420">
                  <c:v>39664</c:v>
                </c:pt>
                <c:pt idx="3421">
                  <c:v>39665</c:v>
                </c:pt>
                <c:pt idx="3422">
                  <c:v>39666</c:v>
                </c:pt>
                <c:pt idx="3423">
                  <c:v>39667</c:v>
                </c:pt>
                <c:pt idx="3424">
                  <c:v>39668</c:v>
                </c:pt>
                <c:pt idx="3425">
                  <c:v>39671</c:v>
                </c:pt>
                <c:pt idx="3426">
                  <c:v>39672</c:v>
                </c:pt>
                <c:pt idx="3427">
                  <c:v>39673</c:v>
                </c:pt>
                <c:pt idx="3428">
                  <c:v>39674</c:v>
                </c:pt>
                <c:pt idx="3429">
                  <c:v>39675</c:v>
                </c:pt>
                <c:pt idx="3430">
                  <c:v>39678</c:v>
                </c:pt>
                <c:pt idx="3431">
                  <c:v>39679</c:v>
                </c:pt>
                <c:pt idx="3432">
                  <c:v>39680</c:v>
                </c:pt>
                <c:pt idx="3433">
                  <c:v>39681</c:v>
                </c:pt>
                <c:pt idx="3434">
                  <c:v>39682</c:v>
                </c:pt>
                <c:pt idx="3435">
                  <c:v>39685</c:v>
                </c:pt>
                <c:pt idx="3436">
                  <c:v>39686</c:v>
                </c:pt>
                <c:pt idx="3437">
                  <c:v>39687</c:v>
                </c:pt>
                <c:pt idx="3438">
                  <c:v>39688</c:v>
                </c:pt>
                <c:pt idx="3439">
                  <c:v>39689</c:v>
                </c:pt>
                <c:pt idx="3440">
                  <c:v>39693</c:v>
                </c:pt>
                <c:pt idx="3441">
                  <c:v>39694</c:v>
                </c:pt>
                <c:pt idx="3442">
                  <c:v>39695</c:v>
                </c:pt>
                <c:pt idx="3443">
                  <c:v>39696</c:v>
                </c:pt>
                <c:pt idx="3444">
                  <c:v>39699</c:v>
                </c:pt>
                <c:pt idx="3445">
                  <c:v>39700</c:v>
                </c:pt>
                <c:pt idx="3446">
                  <c:v>39701</c:v>
                </c:pt>
                <c:pt idx="3447">
                  <c:v>39702</c:v>
                </c:pt>
                <c:pt idx="3448">
                  <c:v>39703</c:v>
                </c:pt>
                <c:pt idx="3449">
                  <c:v>39706</c:v>
                </c:pt>
                <c:pt idx="3450">
                  <c:v>39707</c:v>
                </c:pt>
                <c:pt idx="3451">
                  <c:v>39708</c:v>
                </c:pt>
                <c:pt idx="3452">
                  <c:v>39709</c:v>
                </c:pt>
                <c:pt idx="3453">
                  <c:v>39710</c:v>
                </c:pt>
                <c:pt idx="3454">
                  <c:v>39713</c:v>
                </c:pt>
                <c:pt idx="3455">
                  <c:v>39714</c:v>
                </c:pt>
                <c:pt idx="3456">
                  <c:v>39715</c:v>
                </c:pt>
                <c:pt idx="3457">
                  <c:v>39716</c:v>
                </c:pt>
                <c:pt idx="3458">
                  <c:v>39717</c:v>
                </c:pt>
                <c:pt idx="3459">
                  <c:v>39720</c:v>
                </c:pt>
                <c:pt idx="3460">
                  <c:v>39721</c:v>
                </c:pt>
                <c:pt idx="3461">
                  <c:v>39722</c:v>
                </c:pt>
                <c:pt idx="3462">
                  <c:v>39723</c:v>
                </c:pt>
                <c:pt idx="3463">
                  <c:v>39724</c:v>
                </c:pt>
                <c:pt idx="3464">
                  <c:v>39727</c:v>
                </c:pt>
                <c:pt idx="3465">
                  <c:v>39728</c:v>
                </c:pt>
                <c:pt idx="3466">
                  <c:v>39729</c:v>
                </c:pt>
                <c:pt idx="3467">
                  <c:v>39730</c:v>
                </c:pt>
                <c:pt idx="3468">
                  <c:v>39731</c:v>
                </c:pt>
                <c:pt idx="3469">
                  <c:v>39734</c:v>
                </c:pt>
                <c:pt idx="3470">
                  <c:v>39735</c:v>
                </c:pt>
                <c:pt idx="3471">
                  <c:v>39736</c:v>
                </c:pt>
                <c:pt idx="3472">
                  <c:v>39737</c:v>
                </c:pt>
                <c:pt idx="3473">
                  <c:v>39738</c:v>
                </c:pt>
                <c:pt idx="3474">
                  <c:v>39741</c:v>
                </c:pt>
                <c:pt idx="3475">
                  <c:v>39742</c:v>
                </c:pt>
                <c:pt idx="3476">
                  <c:v>39743</c:v>
                </c:pt>
                <c:pt idx="3477">
                  <c:v>39744</c:v>
                </c:pt>
                <c:pt idx="3478">
                  <c:v>39745</c:v>
                </c:pt>
                <c:pt idx="3479">
                  <c:v>39748</c:v>
                </c:pt>
                <c:pt idx="3480">
                  <c:v>39749</c:v>
                </c:pt>
                <c:pt idx="3481">
                  <c:v>39750</c:v>
                </c:pt>
                <c:pt idx="3482">
                  <c:v>39751</c:v>
                </c:pt>
                <c:pt idx="3483">
                  <c:v>39752</c:v>
                </c:pt>
                <c:pt idx="3484">
                  <c:v>39755</c:v>
                </c:pt>
                <c:pt idx="3485">
                  <c:v>39756</c:v>
                </c:pt>
                <c:pt idx="3486">
                  <c:v>39757</c:v>
                </c:pt>
                <c:pt idx="3487">
                  <c:v>39758</c:v>
                </c:pt>
                <c:pt idx="3488">
                  <c:v>39759</c:v>
                </c:pt>
                <c:pt idx="3489">
                  <c:v>39762</c:v>
                </c:pt>
                <c:pt idx="3490">
                  <c:v>39763</c:v>
                </c:pt>
                <c:pt idx="3491">
                  <c:v>39764</c:v>
                </c:pt>
                <c:pt idx="3492">
                  <c:v>39765</c:v>
                </c:pt>
                <c:pt idx="3493">
                  <c:v>39766</c:v>
                </c:pt>
                <c:pt idx="3494">
                  <c:v>39769</c:v>
                </c:pt>
                <c:pt idx="3495">
                  <c:v>39770</c:v>
                </c:pt>
                <c:pt idx="3496">
                  <c:v>39771</c:v>
                </c:pt>
                <c:pt idx="3497">
                  <c:v>39772</c:v>
                </c:pt>
                <c:pt idx="3498">
                  <c:v>39773</c:v>
                </c:pt>
                <c:pt idx="3499">
                  <c:v>39776</c:v>
                </c:pt>
                <c:pt idx="3500">
                  <c:v>39777</c:v>
                </c:pt>
                <c:pt idx="3501">
                  <c:v>39778</c:v>
                </c:pt>
                <c:pt idx="3502">
                  <c:v>39780</c:v>
                </c:pt>
                <c:pt idx="3503">
                  <c:v>39783</c:v>
                </c:pt>
                <c:pt idx="3504">
                  <c:v>39784</c:v>
                </c:pt>
                <c:pt idx="3505">
                  <c:v>39785</c:v>
                </c:pt>
                <c:pt idx="3506">
                  <c:v>39786</c:v>
                </c:pt>
                <c:pt idx="3507">
                  <c:v>39787</c:v>
                </c:pt>
                <c:pt idx="3508">
                  <c:v>39790</c:v>
                </c:pt>
                <c:pt idx="3509">
                  <c:v>39791</c:v>
                </c:pt>
                <c:pt idx="3510">
                  <c:v>39792</c:v>
                </c:pt>
                <c:pt idx="3511">
                  <c:v>39793</c:v>
                </c:pt>
                <c:pt idx="3512">
                  <c:v>39794</c:v>
                </c:pt>
                <c:pt idx="3513">
                  <c:v>39797</c:v>
                </c:pt>
                <c:pt idx="3514">
                  <c:v>39798</c:v>
                </c:pt>
                <c:pt idx="3515">
                  <c:v>39799</c:v>
                </c:pt>
                <c:pt idx="3516">
                  <c:v>39800</c:v>
                </c:pt>
                <c:pt idx="3517">
                  <c:v>39801</c:v>
                </c:pt>
                <c:pt idx="3518">
                  <c:v>39804</c:v>
                </c:pt>
                <c:pt idx="3519">
                  <c:v>39805</c:v>
                </c:pt>
                <c:pt idx="3520">
                  <c:v>39806</c:v>
                </c:pt>
                <c:pt idx="3521">
                  <c:v>39808</c:v>
                </c:pt>
                <c:pt idx="3522">
                  <c:v>39811</c:v>
                </c:pt>
                <c:pt idx="3523">
                  <c:v>39812</c:v>
                </c:pt>
                <c:pt idx="3524">
                  <c:v>39813</c:v>
                </c:pt>
                <c:pt idx="3525">
                  <c:v>39815</c:v>
                </c:pt>
                <c:pt idx="3526">
                  <c:v>39818</c:v>
                </c:pt>
                <c:pt idx="3527">
                  <c:v>39819</c:v>
                </c:pt>
                <c:pt idx="3528">
                  <c:v>39820</c:v>
                </c:pt>
                <c:pt idx="3529">
                  <c:v>39821</c:v>
                </c:pt>
                <c:pt idx="3530">
                  <c:v>39822</c:v>
                </c:pt>
                <c:pt idx="3531">
                  <c:v>39825</c:v>
                </c:pt>
                <c:pt idx="3532">
                  <c:v>39826</c:v>
                </c:pt>
                <c:pt idx="3533">
                  <c:v>39827</c:v>
                </c:pt>
                <c:pt idx="3534">
                  <c:v>39828</c:v>
                </c:pt>
                <c:pt idx="3535">
                  <c:v>39829</c:v>
                </c:pt>
                <c:pt idx="3536">
                  <c:v>39833</c:v>
                </c:pt>
                <c:pt idx="3537">
                  <c:v>39834</c:v>
                </c:pt>
                <c:pt idx="3538">
                  <c:v>39835</c:v>
                </c:pt>
                <c:pt idx="3539">
                  <c:v>39836</c:v>
                </c:pt>
                <c:pt idx="3540">
                  <c:v>39839</c:v>
                </c:pt>
                <c:pt idx="3541">
                  <c:v>39840</c:v>
                </c:pt>
                <c:pt idx="3542">
                  <c:v>39841</c:v>
                </c:pt>
                <c:pt idx="3543">
                  <c:v>39842</c:v>
                </c:pt>
                <c:pt idx="3544">
                  <c:v>39843</c:v>
                </c:pt>
                <c:pt idx="3545">
                  <c:v>39846</c:v>
                </c:pt>
                <c:pt idx="3546">
                  <c:v>39847</c:v>
                </c:pt>
                <c:pt idx="3547">
                  <c:v>39848</c:v>
                </c:pt>
                <c:pt idx="3548">
                  <c:v>39849</c:v>
                </c:pt>
                <c:pt idx="3549">
                  <c:v>39850</c:v>
                </c:pt>
                <c:pt idx="3550">
                  <c:v>39853</c:v>
                </c:pt>
                <c:pt idx="3551">
                  <c:v>39854</c:v>
                </c:pt>
                <c:pt idx="3552">
                  <c:v>39855</c:v>
                </c:pt>
                <c:pt idx="3553">
                  <c:v>39856</c:v>
                </c:pt>
                <c:pt idx="3554">
                  <c:v>39857</c:v>
                </c:pt>
                <c:pt idx="3555">
                  <c:v>39861</c:v>
                </c:pt>
                <c:pt idx="3556">
                  <c:v>39862</c:v>
                </c:pt>
                <c:pt idx="3557">
                  <c:v>39863</c:v>
                </c:pt>
                <c:pt idx="3558">
                  <c:v>39864</c:v>
                </c:pt>
                <c:pt idx="3559">
                  <c:v>39867</c:v>
                </c:pt>
                <c:pt idx="3560">
                  <c:v>39868</c:v>
                </c:pt>
                <c:pt idx="3561">
                  <c:v>39869</c:v>
                </c:pt>
                <c:pt idx="3562">
                  <c:v>39870</c:v>
                </c:pt>
                <c:pt idx="3563">
                  <c:v>39871</c:v>
                </c:pt>
                <c:pt idx="3564">
                  <c:v>39874</c:v>
                </c:pt>
                <c:pt idx="3565">
                  <c:v>39875</c:v>
                </c:pt>
                <c:pt idx="3566">
                  <c:v>39876</c:v>
                </c:pt>
                <c:pt idx="3567">
                  <c:v>39877</c:v>
                </c:pt>
                <c:pt idx="3568">
                  <c:v>39878</c:v>
                </c:pt>
                <c:pt idx="3569">
                  <c:v>39881</c:v>
                </c:pt>
                <c:pt idx="3570">
                  <c:v>39882</c:v>
                </c:pt>
                <c:pt idx="3571">
                  <c:v>39883</c:v>
                </c:pt>
                <c:pt idx="3572">
                  <c:v>39884</c:v>
                </c:pt>
                <c:pt idx="3573">
                  <c:v>39885</c:v>
                </c:pt>
                <c:pt idx="3574">
                  <c:v>39888</c:v>
                </c:pt>
                <c:pt idx="3575">
                  <c:v>39889</c:v>
                </c:pt>
                <c:pt idx="3576">
                  <c:v>39890</c:v>
                </c:pt>
                <c:pt idx="3577">
                  <c:v>39891</c:v>
                </c:pt>
                <c:pt idx="3578">
                  <c:v>39892</c:v>
                </c:pt>
                <c:pt idx="3579">
                  <c:v>39895</c:v>
                </c:pt>
                <c:pt idx="3580">
                  <c:v>39896</c:v>
                </c:pt>
                <c:pt idx="3581">
                  <c:v>39897</c:v>
                </c:pt>
                <c:pt idx="3582">
                  <c:v>39898</c:v>
                </c:pt>
                <c:pt idx="3583">
                  <c:v>39899</c:v>
                </c:pt>
                <c:pt idx="3584">
                  <c:v>39902</c:v>
                </c:pt>
                <c:pt idx="3585">
                  <c:v>39903</c:v>
                </c:pt>
                <c:pt idx="3586">
                  <c:v>39904</c:v>
                </c:pt>
                <c:pt idx="3587">
                  <c:v>39905</c:v>
                </c:pt>
                <c:pt idx="3588">
                  <c:v>39906</c:v>
                </c:pt>
                <c:pt idx="3589">
                  <c:v>39909</c:v>
                </c:pt>
                <c:pt idx="3590">
                  <c:v>39910</c:v>
                </c:pt>
                <c:pt idx="3591">
                  <c:v>39911</c:v>
                </c:pt>
                <c:pt idx="3592">
                  <c:v>39912</c:v>
                </c:pt>
                <c:pt idx="3593">
                  <c:v>39916</c:v>
                </c:pt>
                <c:pt idx="3594">
                  <c:v>39917</c:v>
                </c:pt>
                <c:pt idx="3595">
                  <c:v>39918</c:v>
                </c:pt>
                <c:pt idx="3596">
                  <c:v>39919</c:v>
                </c:pt>
                <c:pt idx="3597">
                  <c:v>39920</c:v>
                </c:pt>
                <c:pt idx="3598">
                  <c:v>39923</c:v>
                </c:pt>
                <c:pt idx="3599">
                  <c:v>39924</c:v>
                </c:pt>
                <c:pt idx="3600">
                  <c:v>39925</c:v>
                </c:pt>
                <c:pt idx="3601">
                  <c:v>39926</c:v>
                </c:pt>
                <c:pt idx="3602">
                  <c:v>39927</c:v>
                </c:pt>
                <c:pt idx="3603">
                  <c:v>39930</c:v>
                </c:pt>
                <c:pt idx="3604">
                  <c:v>39931</c:v>
                </c:pt>
                <c:pt idx="3605">
                  <c:v>39932</c:v>
                </c:pt>
                <c:pt idx="3606">
                  <c:v>39933</c:v>
                </c:pt>
                <c:pt idx="3607">
                  <c:v>39934</c:v>
                </c:pt>
                <c:pt idx="3608">
                  <c:v>39937</c:v>
                </c:pt>
                <c:pt idx="3609">
                  <c:v>39938</c:v>
                </c:pt>
                <c:pt idx="3610">
                  <c:v>39939</c:v>
                </c:pt>
                <c:pt idx="3611">
                  <c:v>39940</c:v>
                </c:pt>
                <c:pt idx="3612">
                  <c:v>39941</c:v>
                </c:pt>
                <c:pt idx="3613">
                  <c:v>39944</c:v>
                </c:pt>
                <c:pt idx="3614">
                  <c:v>39945</c:v>
                </c:pt>
                <c:pt idx="3615">
                  <c:v>39946</c:v>
                </c:pt>
                <c:pt idx="3616">
                  <c:v>39947</c:v>
                </c:pt>
                <c:pt idx="3617">
                  <c:v>39948</c:v>
                </c:pt>
                <c:pt idx="3618">
                  <c:v>39951</c:v>
                </c:pt>
                <c:pt idx="3619">
                  <c:v>39952</c:v>
                </c:pt>
                <c:pt idx="3620">
                  <c:v>39953</c:v>
                </c:pt>
                <c:pt idx="3621">
                  <c:v>39954</c:v>
                </c:pt>
                <c:pt idx="3622">
                  <c:v>39955</c:v>
                </c:pt>
                <c:pt idx="3623">
                  <c:v>39959</c:v>
                </c:pt>
                <c:pt idx="3624">
                  <c:v>39960</c:v>
                </c:pt>
                <c:pt idx="3625">
                  <c:v>39961</c:v>
                </c:pt>
                <c:pt idx="3626">
                  <c:v>39962</c:v>
                </c:pt>
                <c:pt idx="3627">
                  <c:v>39965</c:v>
                </c:pt>
                <c:pt idx="3628">
                  <c:v>39966</c:v>
                </c:pt>
                <c:pt idx="3629">
                  <c:v>39967</c:v>
                </c:pt>
                <c:pt idx="3630">
                  <c:v>39968</c:v>
                </c:pt>
                <c:pt idx="3631">
                  <c:v>39969</c:v>
                </c:pt>
                <c:pt idx="3632">
                  <c:v>39972</c:v>
                </c:pt>
                <c:pt idx="3633">
                  <c:v>39973</c:v>
                </c:pt>
                <c:pt idx="3634">
                  <c:v>39974</c:v>
                </c:pt>
                <c:pt idx="3635">
                  <c:v>39975</c:v>
                </c:pt>
                <c:pt idx="3636">
                  <c:v>39976</c:v>
                </c:pt>
                <c:pt idx="3637">
                  <c:v>39979</c:v>
                </c:pt>
                <c:pt idx="3638">
                  <c:v>39980</c:v>
                </c:pt>
                <c:pt idx="3639">
                  <c:v>39981</c:v>
                </c:pt>
                <c:pt idx="3640">
                  <c:v>39982</c:v>
                </c:pt>
                <c:pt idx="3641">
                  <c:v>39983</c:v>
                </c:pt>
                <c:pt idx="3642">
                  <c:v>39986</c:v>
                </c:pt>
                <c:pt idx="3643">
                  <c:v>39987</c:v>
                </c:pt>
                <c:pt idx="3644">
                  <c:v>39988</c:v>
                </c:pt>
                <c:pt idx="3645">
                  <c:v>39989</c:v>
                </c:pt>
                <c:pt idx="3646">
                  <c:v>39990</c:v>
                </c:pt>
                <c:pt idx="3647">
                  <c:v>39993</c:v>
                </c:pt>
                <c:pt idx="3648">
                  <c:v>39994</c:v>
                </c:pt>
                <c:pt idx="3649">
                  <c:v>39995</c:v>
                </c:pt>
                <c:pt idx="3650">
                  <c:v>39996</c:v>
                </c:pt>
                <c:pt idx="3651">
                  <c:v>40000</c:v>
                </c:pt>
                <c:pt idx="3652">
                  <c:v>40001</c:v>
                </c:pt>
                <c:pt idx="3653">
                  <c:v>40002</c:v>
                </c:pt>
                <c:pt idx="3654">
                  <c:v>40003</c:v>
                </c:pt>
                <c:pt idx="3655">
                  <c:v>40004</c:v>
                </c:pt>
                <c:pt idx="3656">
                  <c:v>40007</c:v>
                </c:pt>
                <c:pt idx="3657">
                  <c:v>40008</c:v>
                </c:pt>
                <c:pt idx="3658">
                  <c:v>40009</c:v>
                </c:pt>
                <c:pt idx="3659">
                  <c:v>40010</c:v>
                </c:pt>
                <c:pt idx="3660">
                  <c:v>40011</c:v>
                </c:pt>
                <c:pt idx="3661">
                  <c:v>40014</c:v>
                </c:pt>
                <c:pt idx="3662">
                  <c:v>40015</c:v>
                </c:pt>
                <c:pt idx="3663">
                  <c:v>40016</c:v>
                </c:pt>
                <c:pt idx="3664">
                  <c:v>40017</c:v>
                </c:pt>
                <c:pt idx="3665">
                  <c:v>40018</c:v>
                </c:pt>
                <c:pt idx="3666">
                  <c:v>40021</c:v>
                </c:pt>
                <c:pt idx="3667">
                  <c:v>40022</c:v>
                </c:pt>
                <c:pt idx="3668">
                  <c:v>40023</c:v>
                </c:pt>
                <c:pt idx="3669">
                  <c:v>40024</c:v>
                </c:pt>
                <c:pt idx="3670">
                  <c:v>40025</c:v>
                </c:pt>
                <c:pt idx="3671">
                  <c:v>40028</c:v>
                </c:pt>
                <c:pt idx="3672">
                  <c:v>40029</c:v>
                </c:pt>
                <c:pt idx="3673">
                  <c:v>40030</c:v>
                </c:pt>
                <c:pt idx="3674">
                  <c:v>40031</c:v>
                </c:pt>
                <c:pt idx="3675">
                  <c:v>40032</c:v>
                </c:pt>
                <c:pt idx="3676">
                  <c:v>40035</c:v>
                </c:pt>
                <c:pt idx="3677">
                  <c:v>40036</c:v>
                </c:pt>
                <c:pt idx="3678">
                  <c:v>40037</c:v>
                </c:pt>
                <c:pt idx="3679">
                  <c:v>40038</c:v>
                </c:pt>
                <c:pt idx="3680">
                  <c:v>40039</c:v>
                </c:pt>
                <c:pt idx="3681">
                  <c:v>40042</c:v>
                </c:pt>
                <c:pt idx="3682">
                  <c:v>40043</c:v>
                </c:pt>
                <c:pt idx="3683">
                  <c:v>40044</c:v>
                </c:pt>
                <c:pt idx="3684">
                  <c:v>40045</c:v>
                </c:pt>
                <c:pt idx="3685">
                  <c:v>40046</c:v>
                </c:pt>
                <c:pt idx="3686">
                  <c:v>40049</c:v>
                </c:pt>
                <c:pt idx="3687">
                  <c:v>40050</c:v>
                </c:pt>
                <c:pt idx="3688">
                  <c:v>40051</c:v>
                </c:pt>
                <c:pt idx="3689">
                  <c:v>40052</c:v>
                </c:pt>
                <c:pt idx="3690">
                  <c:v>40053</c:v>
                </c:pt>
                <c:pt idx="3691">
                  <c:v>40056</c:v>
                </c:pt>
                <c:pt idx="3692">
                  <c:v>40057</c:v>
                </c:pt>
                <c:pt idx="3693">
                  <c:v>40058</c:v>
                </c:pt>
                <c:pt idx="3694">
                  <c:v>40059</c:v>
                </c:pt>
                <c:pt idx="3695">
                  <c:v>40060</c:v>
                </c:pt>
                <c:pt idx="3696">
                  <c:v>40064</c:v>
                </c:pt>
                <c:pt idx="3697">
                  <c:v>40065</c:v>
                </c:pt>
                <c:pt idx="3698">
                  <c:v>40066</c:v>
                </c:pt>
                <c:pt idx="3699">
                  <c:v>40067</c:v>
                </c:pt>
                <c:pt idx="3700">
                  <c:v>40070</c:v>
                </c:pt>
                <c:pt idx="3701">
                  <c:v>40071</c:v>
                </c:pt>
                <c:pt idx="3702">
                  <c:v>40072</c:v>
                </c:pt>
                <c:pt idx="3703">
                  <c:v>40073</c:v>
                </c:pt>
                <c:pt idx="3704">
                  <c:v>40074</c:v>
                </c:pt>
                <c:pt idx="3705">
                  <c:v>40077</c:v>
                </c:pt>
                <c:pt idx="3706">
                  <c:v>40078</c:v>
                </c:pt>
                <c:pt idx="3707">
                  <c:v>40079</c:v>
                </c:pt>
                <c:pt idx="3708">
                  <c:v>40080</c:v>
                </c:pt>
                <c:pt idx="3709">
                  <c:v>40081</c:v>
                </c:pt>
                <c:pt idx="3710">
                  <c:v>40084</c:v>
                </c:pt>
                <c:pt idx="3711">
                  <c:v>40085</c:v>
                </c:pt>
                <c:pt idx="3712">
                  <c:v>40086</c:v>
                </c:pt>
                <c:pt idx="3713">
                  <c:v>40087</c:v>
                </c:pt>
                <c:pt idx="3714">
                  <c:v>40088</c:v>
                </c:pt>
                <c:pt idx="3715">
                  <c:v>40091</c:v>
                </c:pt>
                <c:pt idx="3716">
                  <c:v>40092</c:v>
                </c:pt>
                <c:pt idx="3717">
                  <c:v>40093</c:v>
                </c:pt>
                <c:pt idx="3718">
                  <c:v>40094</c:v>
                </c:pt>
                <c:pt idx="3719">
                  <c:v>40095</c:v>
                </c:pt>
                <c:pt idx="3720">
                  <c:v>40098</c:v>
                </c:pt>
                <c:pt idx="3721">
                  <c:v>40099</c:v>
                </c:pt>
                <c:pt idx="3722">
                  <c:v>40100</c:v>
                </c:pt>
                <c:pt idx="3723">
                  <c:v>40101</c:v>
                </c:pt>
                <c:pt idx="3724">
                  <c:v>40102</c:v>
                </c:pt>
                <c:pt idx="3725">
                  <c:v>40105</c:v>
                </c:pt>
                <c:pt idx="3726">
                  <c:v>40106</c:v>
                </c:pt>
                <c:pt idx="3727">
                  <c:v>40107</c:v>
                </c:pt>
                <c:pt idx="3728">
                  <c:v>40108</c:v>
                </c:pt>
                <c:pt idx="3729">
                  <c:v>40109</c:v>
                </c:pt>
                <c:pt idx="3730">
                  <c:v>40112</c:v>
                </c:pt>
                <c:pt idx="3731">
                  <c:v>40113</c:v>
                </c:pt>
                <c:pt idx="3732">
                  <c:v>40114</c:v>
                </c:pt>
                <c:pt idx="3733">
                  <c:v>40115</c:v>
                </c:pt>
                <c:pt idx="3734">
                  <c:v>40116</c:v>
                </c:pt>
                <c:pt idx="3735">
                  <c:v>40119</c:v>
                </c:pt>
                <c:pt idx="3736">
                  <c:v>40120</c:v>
                </c:pt>
                <c:pt idx="3737">
                  <c:v>40121</c:v>
                </c:pt>
                <c:pt idx="3738">
                  <c:v>40122</c:v>
                </c:pt>
                <c:pt idx="3739">
                  <c:v>40123</c:v>
                </c:pt>
                <c:pt idx="3740">
                  <c:v>40126</c:v>
                </c:pt>
                <c:pt idx="3741">
                  <c:v>40127</c:v>
                </c:pt>
                <c:pt idx="3742">
                  <c:v>40128</c:v>
                </c:pt>
                <c:pt idx="3743">
                  <c:v>40129</c:v>
                </c:pt>
                <c:pt idx="3744">
                  <c:v>40130</c:v>
                </c:pt>
                <c:pt idx="3745">
                  <c:v>40133</c:v>
                </c:pt>
                <c:pt idx="3746">
                  <c:v>40134</c:v>
                </c:pt>
                <c:pt idx="3747">
                  <c:v>40135</c:v>
                </c:pt>
                <c:pt idx="3748">
                  <c:v>40136</c:v>
                </c:pt>
                <c:pt idx="3749">
                  <c:v>40137</c:v>
                </c:pt>
                <c:pt idx="3750">
                  <c:v>40140</c:v>
                </c:pt>
                <c:pt idx="3751">
                  <c:v>40141</c:v>
                </c:pt>
                <c:pt idx="3752">
                  <c:v>40142</c:v>
                </c:pt>
                <c:pt idx="3753">
                  <c:v>40144</c:v>
                </c:pt>
                <c:pt idx="3754">
                  <c:v>40147</c:v>
                </c:pt>
                <c:pt idx="3755">
                  <c:v>40148</c:v>
                </c:pt>
                <c:pt idx="3756">
                  <c:v>40149</c:v>
                </c:pt>
                <c:pt idx="3757">
                  <c:v>40150</c:v>
                </c:pt>
                <c:pt idx="3758">
                  <c:v>40151</c:v>
                </c:pt>
                <c:pt idx="3759">
                  <c:v>40154</c:v>
                </c:pt>
                <c:pt idx="3760">
                  <c:v>40155</c:v>
                </c:pt>
                <c:pt idx="3761">
                  <c:v>40156</c:v>
                </c:pt>
                <c:pt idx="3762">
                  <c:v>40157</c:v>
                </c:pt>
                <c:pt idx="3763">
                  <c:v>40158</c:v>
                </c:pt>
                <c:pt idx="3764">
                  <c:v>40161</c:v>
                </c:pt>
                <c:pt idx="3765">
                  <c:v>40162</c:v>
                </c:pt>
                <c:pt idx="3766">
                  <c:v>40163</c:v>
                </c:pt>
                <c:pt idx="3767">
                  <c:v>40164</c:v>
                </c:pt>
                <c:pt idx="3768">
                  <c:v>40165</c:v>
                </c:pt>
                <c:pt idx="3769">
                  <c:v>40168</c:v>
                </c:pt>
                <c:pt idx="3770">
                  <c:v>40169</c:v>
                </c:pt>
                <c:pt idx="3771">
                  <c:v>40170</c:v>
                </c:pt>
                <c:pt idx="3772">
                  <c:v>40171</c:v>
                </c:pt>
                <c:pt idx="3773">
                  <c:v>40175</c:v>
                </c:pt>
                <c:pt idx="3774">
                  <c:v>40176</c:v>
                </c:pt>
                <c:pt idx="3775">
                  <c:v>40177</c:v>
                </c:pt>
                <c:pt idx="3776">
                  <c:v>40178</c:v>
                </c:pt>
                <c:pt idx="3777">
                  <c:v>40182</c:v>
                </c:pt>
                <c:pt idx="3778">
                  <c:v>40183</c:v>
                </c:pt>
                <c:pt idx="3779">
                  <c:v>40184</c:v>
                </c:pt>
                <c:pt idx="3780">
                  <c:v>40185</c:v>
                </c:pt>
                <c:pt idx="3781">
                  <c:v>40186</c:v>
                </c:pt>
                <c:pt idx="3782">
                  <c:v>40189</c:v>
                </c:pt>
                <c:pt idx="3783">
                  <c:v>40190</c:v>
                </c:pt>
                <c:pt idx="3784">
                  <c:v>40191</c:v>
                </c:pt>
                <c:pt idx="3785">
                  <c:v>40192</c:v>
                </c:pt>
                <c:pt idx="3786">
                  <c:v>40193</c:v>
                </c:pt>
                <c:pt idx="3787">
                  <c:v>40197</c:v>
                </c:pt>
                <c:pt idx="3788">
                  <c:v>40198</c:v>
                </c:pt>
                <c:pt idx="3789">
                  <c:v>40199</c:v>
                </c:pt>
                <c:pt idx="3790">
                  <c:v>40200</c:v>
                </c:pt>
                <c:pt idx="3791">
                  <c:v>40203</c:v>
                </c:pt>
                <c:pt idx="3792">
                  <c:v>40204</c:v>
                </c:pt>
                <c:pt idx="3793">
                  <c:v>40205</c:v>
                </c:pt>
                <c:pt idx="3794">
                  <c:v>40206</c:v>
                </c:pt>
                <c:pt idx="3795">
                  <c:v>40207</c:v>
                </c:pt>
                <c:pt idx="3796">
                  <c:v>40210</c:v>
                </c:pt>
                <c:pt idx="3797">
                  <c:v>40211</c:v>
                </c:pt>
                <c:pt idx="3798">
                  <c:v>40212</c:v>
                </c:pt>
                <c:pt idx="3799">
                  <c:v>40213</c:v>
                </c:pt>
                <c:pt idx="3800">
                  <c:v>40214</c:v>
                </c:pt>
                <c:pt idx="3801">
                  <c:v>40217</c:v>
                </c:pt>
                <c:pt idx="3802">
                  <c:v>40218</c:v>
                </c:pt>
                <c:pt idx="3803">
                  <c:v>40219</c:v>
                </c:pt>
                <c:pt idx="3804">
                  <c:v>40220</c:v>
                </c:pt>
                <c:pt idx="3805">
                  <c:v>40221</c:v>
                </c:pt>
                <c:pt idx="3806">
                  <c:v>40225</c:v>
                </c:pt>
                <c:pt idx="3807">
                  <c:v>40226</c:v>
                </c:pt>
                <c:pt idx="3808">
                  <c:v>40227</c:v>
                </c:pt>
                <c:pt idx="3809">
                  <c:v>40228</c:v>
                </c:pt>
                <c:pt idx="3810">
                  <c:v>40231</c:v>
                </c:pt>
                <c:pt idx="3811">
                  <c:v>40232</c:v>
                </c:pt>
                <c:pt idx="3812">
                  <c:v>40233</c:v>
                </c:pt>
                <c:pt idx="3813">
                  <c:v>40234</c:v>
                </c:pt>
                <c:pt idx="3814">
                  <c:v>40235</c:v>
                </c:pt>
                <c:pt idx="3815">
                  <c:v>40238</c:v>
                </c:pt>
                <c:pt idx="3816">
                  <c:v>40239</c:v>
                </c:pt>
                <c:pt idx="3817">
                  <c:v>40240</c:v>
                </c:pt>
                <c:pt idx="3818">
                  <c:v>40241</c:v>
                </c:pt>
                <c:pt idx="3819">
                  <c:v>40242</c:v>
                </c:pt>
                <c:pt idx="3820">
                  <c:v>40245</c:v>
                </c:pt>
                <c:pt idx="3821">
                  <c:v>40246</c:v>
                </c:pt>
                <c:pt idx="3822">
                  <c:v>40247</c:v>
                </c:pt>
                <c:pt idx="3823">
                  <c:v>40248</c:v>
                </c:pt>
                <c:pt idx="3824">
                  <c:v>40249</c:v>
                </c:pt>
                <c:pt idx="3825">
                  <c:v>40252</c:v>
                </c:pt>
                <c:pt idx="3826">
                  <c:v>40253</c:v>
                </c:pt>
                <c:pt idx="3827">
                  <c:v>40254</c:v>
                </c:pt>
                <c:pt idx="3828">
                  <c:v>40255</c:v>
                </c:pt>
                <c:pt idx="3829">
                  <c:v>40256</c:v>
                </c:pt>
                <c:pt idx="3830">
                  <c:v>40259</c:v>
                </c:pt>
                <c:pt idx="3831">
                  <c:v>40260</c:v>
                </c:pt>
                <c:pt idx="3832">
                  <c:v>40261</c:v>
                </c:pt>
                <c:pt idx="3833">
                  <c:v>40262</c:v>
                </c:pt>
                <c:pt idx="3834">
                  <c:v>40263</c:v>
                </c:pt>
                <c:pt idx="3835">
                  <c:v>40266</c:v>
                </c:pt>
                <c:pt idx="3836">
                  <c:v>40267</c:v>
                </c:pt>
                <c:pt idx="3837">
                  <c:v>40268</c:v>
                </c:pt>
                <c:pt idx="3838">
                  <c:v>40269</c:v>
                </c:pt>
                <c:pt idx="3839">
                  <c:v>40273</c:v>
                </c:pt>
                <c:pt idx="3840">
                  <c:v>40274</c:v>
                </c:pt>
                <c:pt idx="3841">
                  <c:v>40275</c:v>
                </c:pt>
                <c:pt idx="3842">
                  <c:v>40276</c:v>
                </c:pt>
                <c:pt idx="3843">
                  <c:v>40277</c:v>
                </c:pt>
                <c:pt idx="3844">
                  <c:v>40280</c:v>
                </c:pt>
                <c:pt idx="3845">
                  <c:v>40281</c:v>
                </c:pt>
                <c:pt idx="3846">
                  <c:v>40282</c:v>
                </c:pt>
                <c:pt idx="3847">
                  <c:v>40283</c:v>
                </c:pt>
                <c:pt idx="3848">
                  <c:v>40284</c:v>
                </c:pt>
                <c:pt idx="3849">
                  <c:v>40287</c:v>
                </c:pt>
                <c:pt idx="3850">
                  <c:v>40288</c:v>
                </c:pt>
                <c:pt idx="3851">
                  <c:v>40289</c:v>
                </c:pt>
                <c:pt idx="3852">
                  <c:v>40290</c:v>
                </c:pt>
                <c:pt idx="3853">
                  <c:v>40291</c:v>
                </c:pt>
                <c:pt idx="3854">
                  <c:v>40294</c:v>
                </c:pt>
                <c:pt idx="3855">
                  <c:v>40295</c:v>
                </c:pt>
                <c:pt idx="3856">
                  <c:v>40296</c:v>
                </c:pt>
                <c:pt idx="3857">
                  <c:v>40297</c:v>
                </c:pt>
                <c:pt idx="3858">
                  <c:v>40298</c:v>
                </c:pt>
                <c:pt idx="3859">
                  <c:v>40301</c:v>
                </c:pt>
                <c:pt idx="3860">
                  <c:v>40302</c:v>
                </c:pt>
                <c:pt idx="3861">
                  <c:v>40303</c:v>
                </c:pt>
                <c:pt idx="3862">
                  <c:v>40304</c:v>
                </c:pt>
                <c:pt idx="3863">
                  <c:v>40305</c:v>
                </c:pt>
                <c:pt idx="3864">
                  <c:v>40308</c:v>
                </c:pt>
                <c:pt idx="3865">
                  <c:v>40309</c:v>
                </c:pt>
                <c:pt idx="3866">
                  <c:v>40310</c:v>
                </c:pt>
                <c:pt idx="3867">
                  <c:v>40311</c:v>
                </c:pt>
                <c:pt idx="3868">
                  <c:v>40312</c:v>
                </c:pt>
                <c:pt idx="3869">
                  <c:v>40315</c:v>
                </c:pt>
                <c:pt idx="3870">
                  <c:v>40316</c:v>
                </c:pt>
                <c:pt idx="3871">
                  <c:v>40317</c:v>
                </c:pt>
                <c:pt idx="3872">
                  <c:v>40318</c:v>
                </c:pt>
                <c:pt idx="3873">
                  <c:v>40319</c:v>
                </c:pt>
                <c:pt idx="3874">
                  <c:v>40322</c:v>
                </c:pt>
                <c:pt idx="3875">
                  <c:v>40323</c:v>
                </c:pt>
                <c:pt idx="3876">
                  <c:v>40324</c:v>
                </c:pt>
                <c:pt idx="3877">
                  <c:v>40325</c:v>
                </c:pt>
                <c:pt idx="3878">
                  <c:v>40326</c:v>
                </c:pt>
                <c:pt idx="3879">
                  <c:v>40330</c:v>
                </c:pt>
                <c:pt idx="3880">
                  <c:v>40331</c:v>
                </c:pt>
                <c:pt idx="3881">
                  <c:v>40332</c:v>
                </c:pt>
                <c:pt idx="3882">
                  <c:v>40333</c:v>
                </c:pt>
                <c:pt idx="3883">
                  <c:v>40336</c:v>
                </c:pt>
                <c:pt idx="3884">
                  <c:v>40337</c:v>
                </c:pt>
                <c:pt idx="3885">
                  <c:v>40338</c:v>
                </c:pt>
                <c:pt idx="3886">
                  <c:v>40339</c:v>
                </c:pt>
                <c:pt idx="3887">
                  <c:v>40340</c:v>
                </c:pt>
                <c:pt idx="3888">
                  <c:v>40343</c:v>
                </c:pt>
                <c:pt idx="3889">
                  <c:v>40344</c:v>
                </c:pt>
                <c:pt idx="3890">
                  <c:v>40345</c:v>
                </c:pt>
                <c:pt idx="3891">
                  <c:v>40346</c:v>
                </c:pt>
                <c:pt idx="3892">
                  <c:v>40347</c:v>
                </c:pt>
                <c:pt idx="3893">
                  <c:v>40350</c:v>
                </c:pt>
                <c:pt idx="3894">
                  <c:v>40351</c:v>
                </c:pt>
                <c:pt idx="3895">
                  <c:v>40352</c:v>
                </c:pt>
                <c:pt idx="3896">
                  <c:v>40353</c:v>
                </c:pt>
                <c:pt idx="3897">
                  <c:v>40354</c:v>
                </c:pt>
                <c:pt idx="3898">
                  <c:v>40357</c:v>
                </c:pt>
                <c:pt idx="3899">
                  <c:v>40358</c:v>
                </c:pt>
                <c:pt idx="3900">
                  <c:v>40359</c:v>
                </c:pt>
                <c:pt idx="3901">
                  <c:v>40360</c:v>
                </c:pt>
                <c:pt idx="3902">
                  <c:v>40361</c:v>
                </c:pt>
                <c:pt idx="3903">
                  <c:v>40365</c:v>
                </c:pt>
                <c:pt idx="3904">
                  <c:v>40366</c:v>
                </c:pt>
                <c:pt idx="3905">
                  <c:v>40367</c:v>
                </c:pt>
                <c:pt idx="3906">
                  <c:v>40368</c:v>
                </c:pt>
                <c:pt idx="3907">
                  <c:v>40371</c:v>
                </c:pt>
                <c:pt idx="3908">
                  <c:v>40372</c:v>
                </c:pt>
                <c:pt idx="3909">
                  <c:v>40373</c:v>
                </c:pt>
                <c:pt idx="3910">
                  <c:v>40374</c:v>
                </c:pt>
                <c:pt idx="3911">
                  <c:v>40375</c:v>
                </c:pt>
                <c:pt idx="3912">
                  <c:v>40378</c:v>
                </c:pt>
                <c:pt idx="3913">
                  <c:v>40379</c:v>
                </c:pt>
                <c:pt idx="3914">
                  <c:v>40380</c:v>
                </c:pt>
                <c:pt idx="3915">
                  <c:v>40381</c:v>
                </c:pt>
                <c:pt idx="3916">
                  <c:v>40382</c:v>
                </c:pt>
                <c:pt idx="3917">
                  <c:v>40385</c:v>
                </c:pt>
                <c:pt idx="3918">
                  <c:v>40386</c:v>
                </c:pt>
                <c:pt idx="3919">
                  <c:v>40387</c:v>
                </c:pt>
                <c:pt idx="3920">
                  <c:v>40388</c:v>
                </c:pt>
                <c:pt idx="3921">
                  <c:v>40389</c:v>
                </c:pt>
                <c:pt idx="3922">
                  <c:v>40392</c:v>
                </c:pt>
                <c:pt idx="3923">
                  <c:v>40393</c:v>
                </c:pt>
                <c:pt idx="3924">
                  <c:v>40394</c:v>
                </c:pt>
                <c:pt idx="3925">
                  <c:v>40395</c:v>
                </c:pt>
                <c:pt idx="3926">
                  <c:v>40396</c:v>
                </c:pt>
                <c:pt idx="3927">
                  <c:v>40399</c:v>
                </c:pt>
                <c:pt idx="3928">
                  <c:v>40400</c:v>
                </c:pt>
                <c:pt idx="3929">
                  <c:v>40401</c:v>
                </c:pt>
                <c:pt idx="3930">
                  <c:v>40402</c:v>
                </c:pt>
                <c:pt idx="3931">
                  <c:v>40403</c:v>
                </c:pt>
                <c:pt idx="3932">
                  <c:v>40406</c:v>
                </c:pt>
                <c:pt idx="3933">
                  <c:v>40407</c:v>
                </c:pt>
                <c:pt idx="3934">
                  <c:v>40408</c:v>
                </c:pt>
                <c:pt idx="3935">
                  <c:v>40409</c:v>
                </c:pt>
                <c:pt idx="3936">
                  <c:v>40410</c:v>
                </c:pt>
                <c:pt idx="3937">
                  <c:v>40413</c:v>
                </c:pt>
                <c:pt idx="3938">
                  <c:v>40414</c:v>
                </c:pt>
                <c:pt idx="3939">
                  <c:v>40415</c:v>
                </c:pt>
                <c:pt idx="3940">
                  <c:v>40416</c:v>
                </c:pt>
                <c:pt idx="3941">
                  <c:v>40417</c:v>
                </c:pt>
                <c:pt idx="3942">
                  <c:v>40420</c:v>
                </c:pt>
                <c:pt idx="3943">
                  <c:v>40421</c:v>
                </c:pt>
                <c:pt idx="3944">
                  <c:v>40422</c:v>
                </c:pt>
                <c:pt idx="3945">
                  <c:v>40423</c:v>
                </c:pt>
                <c:pt idx="3946">
                  <c:v>40424</c:v>
                </c:pt>
                <c:pt idx="3947">
                  <c:v>40428</c:v>
                </c:pt>
                <c:pt idx="3948">
                  <c:v>40429</c:v>
                </c:pt>
                <c:pt idx="3949">
                  <c:v>40430</c:v>
                </c:pt>
                <c:pt idx="3950">
                  <c:v>40431</c:v>
                </c:pt>
                <c:pt idx="3951">
                  <c:v>40434</c:v>
                </c:pt>
                <c:pt idx="3952">
                  <c:v>40435</c:v>
                </c:pt>
                <c:pt idx="3953">
                  <c:v>40436</c:v>
                </c:pt>
                <c:pt idx="3954">
                  <c:v>40437</c:v>
                </c:pt>
                <c:pt idx="3955">
                  <c:v>40438</c:v>
                </c:pt>
                <c:pt idx="3956">
                  <c:v>40441</c:v>
                </c:pt>
                <c:pt idx="3957">
                  <c:v>40442</c:v>
                </c:pt>
                <c:pt idx="3958">
                  <c:v>40443</c:v>
                </c:pt>
                <c:pt idx="3959">
                  <c:v>40444</c:v>
                </c:pt>
                <c:pt idx="3960">
                  <c:v>40445</c:v>
                </c:pt>
                <c:pt idx="3961">
                  <c:v>40448</c:v>
                </c:pt>
                <c:pt idx="3962">
                  <c:v>40449</c:v>
                </c:pt>
                <c:pt idx="3963">
                  <c:v>40450</c:v>
                </c:pt>
                <c:pt idx="3964">
                  <c:v>40451</c:v>
                </c:pt>
                <c:pt idx="3965">
                  <c:v>40452</c:v>
                </c:pt>
                <c:pt idx="3966">
                  <c:v>40455</c:v>
                </c:pt>
                <c:pt idx="3967">
                  <c:v>40456</c:v>
                </c:pt>
                <c:pt idx="3968">
                  <c:v>40457</c:v>
                </c:pt>
                <c:pt idx="3969">
                  <c:v>40458</c:v>
                </c:pt>
                <c:pt idx="3970">
                  <c:v>40459</c:v>
                </c:pt>
                <c:pt idx="3971">
                  <c:v>40462</c:v>
                </c:pt>
                <c:pt idx="3972">
                  <c:v>40463</c:v>
                </c:pt>
                <c:pt idx="3973">
                  <c:v>40464</c:v>
                </c:pt>
                <c:pt idx="3974">
                  <c:v>40465</c:v>
                </c:pt>
                <c:pt idx="3975">
                  <c:v>40466</c:v>
                </c:pt>
                <c:pt idx="3976">
                  <c:v>40469</c:v>
                </c:pt>
                <c:pt idx="3977">
                  <c:v>40470</c:v>
                </c:pt>
                <c:pt idx="3978">
                  <c:v>40471</c:v>
                </c:pt>
                <c:pt idx="3979">
                  <c:v>40472</c:v>
                </c:pt>
                <c:pt idx="3980">
                  <c:v>40473</c:v>
                </c:pt>
                <c:pt idx="3981">
                  <c:v>40476</c:v>
                </c:pt>
                <c:pt idx="3982">
                  <c:v>40477</c:v>
                </c:pt>
                <c:pt idx="3983">
                  <c:v>40478</c:v>
                </c:pt>
                <c:pt idx="3984">
                  <c:v>40479</c:v>
                </c:pt>
                <c:pt idx="3985">
                  <c:v>40480</c:v>
                </c:pt>
                <c:pt idx="3986">
                  <c:v>40483</c:v>
                </c:pt>
                <c:pt idx="3987">
                  <c:v>40484</c:v>
                </c:pt>
                <c:pt idx="3988">
                  <c:v>40485</c:v>
                </c:pt>
                <c:pt idx="3989">
                  <c:v>40486</c:v>
                </c:pt>
                <c:pt idx="3990">
                  <c:v>40487</c:v>
                </c:pt>
                <c:pt idx="3991">
                  <c:v>40490</c:v>
                </c:pt>
                <c:pt idx="3992">
                  <c:v>40491</c:v>
                </c:pt>
                <c:pt idx="3993">
                  <c:v>40492</c:v>
                </c:pt>
                <c:pt idx="3994">
                  <c:v>40493</c:v>
                </c:pt>
                <c:pt idx="3995">
                  <c:v>40494</c:v>
                </c:pt>
                <c:pt idx="3996">
                  <c:v>40497</c:v>
                </c:pt>
                <c:pt idx="3997">
                  <c:v>40498</c:v>
                </c:pt>
                <c:pt idx="3998">
                  <c:v>40499</c:v>
                </c:pt>
                <c:pt idx="3999">
                  <c:v>40500</c:v>
                </c:pt>
                <c:pt idx="4000">
                  <c:v>40501</c:v>
                </c:pt>
                <c:pt idx="4001">
                  <c:v>40504</c:v>
                </c:pt>
                <c:pt idx="4002">
                  <c:v>40505</c:v>
                </c:pt>
                <c:pt idx="4003">
                  <c:v>40506</c:v>
                </c:pt>
                <c:pt idx="4004">
                  <c:v>40508</c:v>
                </c:pt>
                <c:pt idx="4005">
                  <c:v>40511</c:v>
                </c:pt>
                <c:pt idx="4006">
                  <c:v>40512</c:v>
                </c:pt>
                <c:pt idx="4007">
                  <c:v>40513</c:v>
                </c:pt>
                <c:pt idx="4008">
                  <c:v>40514</c:v>
                </c:pt>
                <c:pt idx="4009">
                  <c:v>40515</c:v>
                </c:pt>
                <c:pt idx="4010">
                  <c:v>40518</c:v>
                </c:pt>
                <c:pt idx="4011">
                  <c:v>40519</c:v>
                </c:pt>
                <c:pt idx="4012">
                  <c:v>40520</c:v>
                </c:pt>
                <c:pt idx="4013">
                  <c:v>40521</c:v>
                </c:pt>
                <c:pt idx="4014">
                  <c:v>40522</c:v>
                </c:pt>
                <c:pt idx="4015">
                  <c:v>40525</c:v>
                </c:pt>
                <c:pt idx="4016">
                  <c:v>40526</c:v>
                </c:pt>
                <c:pt idx="4017">
                  <c:v>40527</c:v>
                </c:pt>
                <c:pt idx="4018">
                  <c:v>40528</c:v>
                </c:pt>
                <c:pt idx="4019">
                  <c:v>40529</c:v>
                </c:pt>
                <c:pt idx="4020">
                  <c:v>40532</c:v>
                </c:pt>
                <c:pt idx="4021">
                  <c:v>40533</c:v>
                </c:pt>
                <c:pt idx="4022">
                  <c:v>40534</c:v>
                </c:pt>
                <c:pt idx="4023">
                  <c:v>40535</c:v>
                </c:pt>
                <c:pt idx="4024">
                  <c:v>40539</c:v>
                </c:pt>
                <c:pt idx="4025">
                  <c:v>40540</c:v>
                </c:pt>
                <c:pt idx="4026">
                  <c:v>40541</c:v>
                </c:pt>
                <c:pt idx="4027">
                  <c:v>40542</c:v>
                </c:pt>
                <c:pt idx="4028">
                  <c:v>40543</c:v>
                </c:pt>
                <c:pt idx="4029">
                  <c:v>40546</c:v>
                </c:pt>
                <c:pt idx="4030">
                  <c:v>40547</c:v>
                </c:pt>
                <c:pt idx="4031">
                  <c:v>40548</c:v>
                </c:pt>
                <c:pt idx="4032">
                  <c:v>40549</c:v>
                </c:pt>
                <c:pt idx="4033">
                  <c:v>40550</c:v>
                </c:pt>
                <c:pt idx="4034">
                  <c:v>40553</c:v>
                </c:pt>
                <c:pt idx="4035">
                  <c:v>40554</c:v>
                </c:pt>
                <c:pt idx="4036">
                  <c:v>40555</c:v>
                </c:pt>
                <c:pt idx="4037">
                  <c:v>40556</c:v>
                </c:pt>
                <c:pt idx="4038">
                  <c:v>40557</c:v>
                </c:pt>
                <c:pt idx="4039">
                  <c:v>40561</c:v>
                </c:pt>
                <c:pt idx="4040">
                  <c:v>40562</c:v>
                </c:pt>
                <c:pt idx="4041">
                  <c:v>40563</c:v>
                </c:pt>
                <c:pt idx="4042">
                  <c:v>40564</c:v>
                </c:pt>
                <c:pt idx="4043">
                  <c:v>40567</c:v>
                </c:pt>
                <c:pt idx="4044">
                  <c:v>40568</c:v>
                </c:pt>
                <c:pt idx="4045">
                  <c:v>40569</c:v>
                </c:pt>
                <c:pt idx="4046">
                  <c:v>40570</c:v>
                </c:pt>
                <c:pt idx="4047">
                  <c:v>40571</c:v>
                </c:pt>
                <c:pt idx="4048">
                  <c:v>40574</c:v>
                </c:pt>
                <c:pt idx="4049">
                  <c:v>40575</c:v>
                </c:pt>
                <c:pt idx="4050">
                  <c:v>40576</c:v>
                </c:pt>
                <c:pt idx="4051">
                  <c:v>40577</c:v>
                </c:pt>
                <c:pt idx="4052">
                  <c:v>40578</c:v>
                </c:pt>
                <c:pt idx="4053">
                  <c:v>40581</c:v>
                </c:pt>
                <c:pt idx="4054">
                  <c:v>40582</c:v>
                </c:pt>
                <c:pt idx="4055">
                  <c:v>40583</c:v>
                </c:pt>
                <c:pt idx="4056">
                  <c:v>40584</c:v>
                </c:pt>
                <c:pt idx="4057">
                  <c:v>40585</c:v>
                </c:pt>
                <c:pt idx="4058">
                  <c:v>40588</c:v>
                </c:pt>
                <c:pt idx="4059">
                  <c:v>40589</c:v>
                </c:pt>
                <c:pt idx="4060">
                  <c:v>40590</c:v>
                </c:pt>
                <c:pt idx="4061">
                  <c:v>40591</c:v>
                </c:pt>
                <c:pt idx="4062">
                  <c:v>40592</c:v>
                </c:pt>
                <c:pt idx="4063">
                  <c:v>40596</c:v>
                </c:pt>
                <c:pt idx="4064">
                  <c:v>40597</c:v>
                </c:pt>
                <c:pt idx="4065">
                  <c:v>40598</c:v>
                </c:pt>
                <c:pt idx="4066">
                  <c:v>40599</c:v>
                </c:pt>
                <c:pt idx="4067">
                  <c:v>40602</c:v>
                </c:pt>
                <c:pt idx="4068">
                  <c:v>40603</c:v>
                </c:pt>
                <c:pt idx="4069">
                  <c:v>40604</c:v>
                </c:pt>
                <c:pt idx="4070">
                  <c:v>40605</c:v>
                </c:pt>
                <c:pt idx="4071">
                  <c:v>40606</c:v>
                </c:pt>
                <c:pt idx="4072">
                  <c:v>40609</c:v>
                </c:pt>
                <c:pt idx="4073">
                  <c:v>40610</c:v>
                </c:pt>
                <c:pt idx="4074">
                  <c:v>40611</c:v>
                </c:pt>
                <c:pt idx="4075">
                  <c:v>40612</c:v>
                </c:pt>
                <c:pt idx="4076">
                  <c:v>40613</c:v>
                </c:pt>
                <c:pt idx="4077">
                  <c:v>40616</c:v>
                </c:pt>
                <c:pt idx="4078">
                  <c:v>40617</c:v>
                </c:pt>
                <c:pt idx="4079">
                  <c:v>40618</c:v>
                </c:pt>
                <c:pt idx="4080">
                  <c:v>40619</c:v>
                </c:pt>
                <c:pt idx="4081">
                  <c:v>40620</c:v>
                </c:pt>
                <c:pt idx="4082">
                  <c:v>40623</c:v>
                </c:pt>
                <c:pt idx="4083">
                  <c:v>40624</c:v>
                </c:pt>
                <c:pt idx="4084">
                  <c:v>40625</c:v>
                </c:pt>
                <c:pt idx="4085">
                  <c:v>40626</c:v>
                </c:pt>
                <c:pt idx="4086">
                  <c:v>40627</c:v>
                </c:pt>
                <c:pt idx="4087">
                  <c:v>40630</c:v>
                </c:pt>
                <c:pt idx="4088">
                  <c:v>40631</c:v>
                </c:pt>
                <c:pt idx="4089">
                  <c:v>40632</c:v>
                </c:pt>
                <c:pt idx="4090">
                  <c:v>40633</c:v>
                </c:pt>
                <c:pt idx="4091">
                  <c:v>40634</c:v>
                </c:pt>
                <c:pt idx="4092">
                  <c:v>40637</c:v>
                </c:pt>
                <c:pt idx="4093">
                  <c:v>40638</c:v>
                </c:pt>
                <c:pt idx="4094">
                  <c:v>40639</c:v>
                </c:pt>
                <c:pt idx="4095">
                  <c:v>40640</c:v>
                </c:pt>
                <c:pt idx="4096">
                  <c:v>40641</c:v>
                </c:pt>
                <c:pt idx="4097">
                  <c:v>40644</c:v>
                </c:pt>
                <c:pt idx="4098">
                  <c:v>40645</c:v>
                </c:pt>
                <c:pt idx="4099">
                  <c:v>40646</c:v>
                </c:pt>
                <c:pt idx="4100">
                  <c:v>40647</c:v>
                </c:pt>
                <c:pt idx="4101">
                  <c:v>40648</c:v>
                </c:pt>
                <c:pt idx="4102">
                  <c:v>40651</c:v>
                </c:pt>
                <c:pt idx="4103">
                  <c:v>40652</c:v>
                </c:pt>
                <c:pt idx="4104">
                  <c:v>40653</c:v>
                </c:pt>
                <c:pt idx="4105">
                  <c:v>40654</c:v>
                </c:pt>
                <c:pt idx="4106">
                  <c:v>40658</c:v>
                </c:pt>
                <c:pt idx="4107">
                  <c:v>40659</c:v>
                </c:pt>
                <c:pt idx="4108">
                  <c:v>40660</c:v>
                </c:pt>
                <c:pt idx="4109">
                  <c:v>40661</c:v>
                </c:pt>
                <c:pt idx="4110">
                  <c:v>40662</c:v>
                </c:pt>
                <c:pt idx="4111">
                  <c:v>40665</c:v>
                </c:pt>
                <c:pt idx="4112">
                  <c:v>40666</c:v>
                </c:pt>
                <c:pt idx="4113">
                  <c:v>40667</c:v>
                </c:pt>
                <c:pt idx="4114">
                  <c:v>40668</c:v>
                </c:pt>
                <c:pt idx="4115">
                  <c:v>40669</c:v>
                </c:pt>
                <c:pt idx="4116">
                  <c:v>40672</c:v>
                </c:pt>
                <c:pt idx="4117">
                  <c:v>40673</c:v>
                </c:pt>
                <c:pt idx="4118">
                  <c:v>40674</c:v>
                </c:pt>
                <c:pt idx="4119">
                  <c:v>40675</c:v>
                </c:pt>
                <c:pt idx="4120">
                  <c:v>40676</c:v>
                </c:pt>
                <c:pt idx="4121">
                  <c:v>40679</c:v>
                </c:pt>
                <c:pt idx="4122">
                  <c:v>40680</c:v>
                </c:pt>
                <c:pt idx="4123">
                  <c:v>40681</c:v>
                </c:pt>
                <c:pt idx="4124">
                  <c:v>40682</c:v>
                </c:pt>
                <c:pt idx="4125">
                  <c:v>40683</c:v>
                </c:pt>
                <c:pt idx="4126">
                  <c:v>40686</c:v>
                </c:pt>
                <c:pt idx="4127">
                  <c:v>40687</c:v>
                </c:pt>
                <c:pt idx="4128">
                  <c:v>40688</c:v>
                </c:pt>
                <c:pt idx="4129">
                  <c:v>40689</c:v>
                </c:pt>
                <c:pt idx="4130">
                  <c:v>40690</c:v>
                </c:pt>
                <c:pt idx="4131">
                  <c:v>40694</c:v>
                </c:pt>
                <c:pt idx="4132">
                  <c:v>40695</c:v>
                </c:pt>
                <c:pt idx="4133">
                  <c:v>40696</c:v>
                </c:pt>
                <c:pt idx="4134">
                  <c:v>40697</c:v>
                </c:pt>
                <c:pt idx="4135">
                  <c:v>40700</c:v>
                </c:pt>
                <c:pt idx="4136">
                  <c:v>40701</c:v>
                </c:pt>
                <c:pt idx="4137">
                  <c:v>40702</c:v>
                </c:pt>
                <c:pt idx="4138">
                  <c:v>40703</c:v>
                </c:pt>
                <c:pt idx="4139">
                  <c:v>40704</c:v>
                </c:pt>
                <c:pt idx="4140">
                  <c:v>40707</c:v>
                </c:pt>
                <c:pt idx="4141">
                  <c:v>40708</c:v>
                </c:pt>
                <c:pt idx="4142">
                  <c:v>40709</c:v>
                </c:pt>
                <c:pt idx="4143">
                  <c:v>40710</c:v>
                </c:pt>
                <c:pt idx="4144">
                  <c:v>40711</c:v>
                </c:pt>
                <c:pt idx="4145">
                  <c:v>40714</c:v>
                </c:pt>
                <c:pt idx="4146">
                  <c:v>40715</c:v>
                </c:pt>
                <c:pt idx="4147">
                  <c:v>40716</c:v>
                </c:pt>
                <c:pt idx="4148">
                  <c:v>40717</c:v>
                </c:pt>
                <c:pt idx="4149">
                  <c:v>40718</c:v>
                </c:pt>
                <c:pt idx="4150">
                  <c:v>40721</c:v>
                </c:pt>
                <c:pt idx="4151">
                  <c:v>40722</c:v>
                </c:pt>
                <c:pt idx="4152">
                  <c:v>40723</c:v>
                </c:pt>
                <c:pt idx="4153">
                  <c:v>40724</c:v>
                </c:pt>
                <c:pt idx="4154">
                  <c:v>40725</c:v>
                </c:pt>
                <c:pt idx="4155">
                  <c:v>40729</c:v>
                </c:pt>
                <c:pt idx="4156">
                  <c:v>40730</c:v>
                </c:pt>
                <c:pt idx="4157">
                  <c:v>40731</c:v>
                </c:pt>
                <c:pt idx="4158">
                  <c:v>40732</c:v>
                </c:pt>
                <c:pt idx="4159">
                  <c:v>40735</c:v>
                </c:pt>
                <c:pt idx="4160">
                  <c:v>40736</c:v>
                </c:pt>
                <c:pt idx="4161">
                  <c:v>40737</c:v>
                </c:pt>
                <c:pt idx="4162">
                  <c:v>40738</c:v>
                </c:pt>
                <c:pt idx="4163">
                  <c:v>40739</c:v>
                </c:pt>
                <c:pt idx="4164">
                  <c:v>40742</c:v>
                </c:pt>
                <c:pt idx="4165">
                  <c:v>40743</c:v>
                </c:pt>
                <c:pt idx="4166">
                  <c:v>40744</c:v>
                </c:pt>
                <c:pt idx="4167">
                  <c:v>40745</c:v>
                </c:pt>
                <c:pt idx="4168">
                  <c:v>40746</c:v>
                </c:pt>
                <c:pt idx="4169">
                  <c:v>40749</c:v>
                </c:pt>
                <c:pt idx="4170">
                  <c:v>40750</c:v>
                </c:pt>
                <c:pt idx="4171">
                  <c:v>40751</c:v>
                </c:pt>
                <c:pt idx="4172">
                  <c:v>40752</c:v>
                </c:pt>
                <c:pt idx="4173">
                  <c:v>40753</c:v>
                </c:pt>
                <c:pt idx="4174">
                  <c:v>40756</c:v>
                </c:pt>
                <c:pt idx="4175">
                  <c:v>40757</c:v>
                </c:pt>
                <c:pt idx="4176">
                  <c:v>40758</c:v>
                </c:pt>
                <c:pt idx="4177">
                  <c:v>40759</c:v>
                </c:pt>
                <c:pt idx="4178">
                  <c:v>40760</c:v>
                </c:pt>
                <c:pt idx="4179">
                  <c:v>40763</c:v>
                </c:pt>
                <c:pt idx="4180">
                  <c:v>40764</c:v>
                </c:pt>
                <c:pt idx="4181">
                  <c:v>40765</c:v>
                </c:pt>
                <c:pt idx="4182">
                  <c:v>40766</c:v>
                </c:pt>
                <c:pt idx="4183">
                  <c:v>40767</c:v>
                </c:pt>
                <c:pt idx="4184">
                  <c:v>40770</c:v>
                </c:pt>
                <c:pt idx="4185">
                  <c:v>40771</c:v>
                </c:pt>
                <c:pt idx="4186">
                  <c:v>40772</c:v>
                </c:pt>
                <c:pt idx="4187">
                  <c:v>40773</c:v>
                </c:pt>
                <c:pt idx="4188">
                  <c:v>40774</c:v>
                </c:pt>
                <c:pt idx="4189">
                  <c:v>40777</c:v>
                </c:pt>
                <c:pt idx="4190">
                  <c:v>40778</c:v>
                </c:pt>
                <c:pt idx="4191">
                  <c:v>40779</c:v>
                </c:pt>
                <c:pt idx="4192">
                  <c:v>40780</c:v>
                </c:pt>
                <c:pt idx="4193">
                  <c:v>40781</c:v>
                </c:pt>
                <c:pt idx="4194">
                  <c:v>40784</c:v>
                </c:pt>
                <c:pt idx="4195">
                  <c:v>40785</c:v>
                </c:pt>
                <c:pt idx="4196">
                  <c:v>40786</c:v>
                </c:pt>
                <c:pt idx="4197">
                  <c:v>40787</c:v>
                </c:pt>
                <c:pt idx="4198">
                  <c:v>40788</c:v>
                </c:pt>
                <c:pt idx="4199">
                  <c:v>40792</c:v>
                </c:pt>
                <c:pt idx="4200">
                  <c:v>40793</c:v>
                </c:pt>
                <c:pt idx="4201">
                  <c:v>40794</c:v>
                </c:pt>
                <c:pt idx="4202">
                  <c:v>40795</c:v>
                </c:pt>
                <c:pt idx="4203">
                  <c:v>40798</c:v>
                </c:pt>
                <c:pt idx="4204">
                  <c:v>40799</c:v>
                </c:pt>
                <c:pt idx="4205">
                  <c:v>40800</c:v>
                </c:pt>
                <c:pt idx="4206">
                  <c:v>40801</c:v>
                </c:pt>
                <c:pt idx="4207">
                  <c:v>40802</c:v>
                </c:pt>
                <c:pt idx="4208">
                  <c:v>40805</c:v>
                </c:pt>
                <c:pt idx="4209">
                  <c:v>40806</c:v>
                </c:pt>
                <c:pt idx="4210">
                  <c:v>40807</c:v>
                </c:pt>
                <c:pt idx="4211">
                  <c:v>40808</c:v>
                </c:pt>
                <c:pt idx="4212">
                  <c:v>40809</c:v>
                </c:pt>
                <c:pt idx="4213">
                  <c:v>40812</c:v>
                </c:pt>
                <c:pt idx="4214">
                  <c:v>40813</c:v>
                </c:pt>
                <c:pt idx="4215">
                  <c:v>40814</c:v>
                </c:pt>
                <c:pt idx="4216">
                  <c:v>40815</c:v>
                </c:pt>
                <c:pt idx="4217">
                  <c:v>40816</c:v>
                </c:pt>
                <c:pt idx="4218">
                  <c:v>40819</c:v>
                </c:pt>
                <c:pt idx="4219">
                  <c:v>40820</c:v>
                </c:pt>
                <c:pt idx="4220">
                  <c:v>40821</c:v>
                </c:pt>
                <c:pt idx="4221">
                  <c:v>40822</c:v>
                </c:pt>
                <c:pt idx="4222">
                  <c:v>40823</c:v>
                </c:pt>
                <c:pt idx="4223">
                  <c:v>40826</c:v>
                </c:pt>
                <c:pt idx="4224">
                  <c:v>40827</c:v>
                </c:pt>
                <c:pt idx="4225">
                  <c:v>40828</c:v>
                </c:pt>
                <c:pt idx="4226">
                  <c:v>40829</c:v>
                </c:pt>
                <c:pt idx="4227">
                  <c:v>40830</c:v>
                </c:pt>
                <c:pt idx="4228">
                  <c:v>40833</c:v>
                </c:pt>
                <c:pt idx="4229">
                  <c:v>40834</c:v>
                </c:pt>
                <c:pt idx="4230">
                  <c:v>40835</c:v>
                </c:pt>
                <c:pt idx="4231">
                  <c:v>40836</c:v>
                </c:pt>
                <c:pt idx="4232">
                  <c:v>40837</c:v>
                </c:pt>
                <c:pt idx="4233">
                  <c:v>40840</c:v>
                </c:pt>
                <c:pt idx="4234">
                  <c:v>40841</c:v>
                </c:pt>
                <c:pt idx="4235">
                  <c:v>40842</c:v>
                </c:pt>
                <c:pt idx="4236">
                  <c:v>40843</c:v>
                </c:pt>
                <c:pt idx="4237">
                  <c:v>40844</c:v>
                </c:pt>
                <c:pt idx="4238">
                  <c:v>40847</c:v>
                </c:pt>
                <c:pt idx="4239">
                  <c:v>40848</c:v>
                </c:pt>
                <c:pt idx="4240">
                  <c:v>40849</c:v>
                </c:pt>
                <c:pt idx="4241">
                  <c:v>40850</c:v>
                </c:pt>
                <c:pt idx="4242">
                  <c:v>40851</c:v>
                </c:pt>
                <c:pt idx="4243">
                  <c:v>40854</c:v>
                </c:pt>
                <c:pt idx="4244">
                  <c:v>40855</c:v>
                </c:pt>
                <c:pt idx="4245">
                  <c:v>40856</c:v>
                </c:pt>
                <c:pt idx="4246">
                  <c:v>40857</c:v>
                </c:pt>
                <c:pt idx="4247">
                  <c:v>40858</c:v>
                </c:pt>
                <c:pt idx="4248">
                  <c:v>40861</c:v>
                </c:pt>
                <c:pt idx="4249">
                  <c:v>40862</c:v>
                </c:pt>
                <c:pt idx="4250">
                  <c:v>40863</c:v>
                </c:pt>
                <c:pt idx="4251">
                  <c:v>40864</c:v>
                </c:pt>
                <c:pt idx="4252">
                  <c:v>40865</c:v>
                </c:pt>
                <c:pt idx="4253">
                  <c:v>40868</c:v>
                </c:pt>
                <c:pt idx="4254">
                  <c:v>40869</c:v>
                </c:pt>
                <c:pt idx="4255">
                  <c:v>40870</c:v>
                </c:pt>
                <c:pt idx="4256">
                  <c:v>40872</c:v>
                </c:pt>
                <c:pt idx="4257">
                  <c:v>40875</c:v>
                </c:pt>
                <c:pt idx="4258">
                  <c:v>40876</c:v>
                </c:pt>
                <c:pt idx="4259">
                  <c:v>40877</c:v>
                </c:pt>
                <c:pt idx="4260">
                  <c:v>40878</c:v>
                </c:pt>
                <c:pt idx="4261">
                  <c:v>40879</c:v>
                </c:pt>
                <c:pt idx="4262">
                  <c:v>40882</c:v>
                </c:pt>
                <c:pt idx="4263">
                  <c:v>40883</c:v>
                </c:pt>
                <c:pt idx="4264">
                  <c:v>40884</c:v>
                </c:pt>
                <c:pt idx="4265">
                  <c:v>40885</c:v>
                </c:pt>
                <c:pt idx="4266">
                  <c:v>40886</c:v>
                </c:pt>
                <c:pt idx="4267">
                  <c:v>40889</c:v>
                </c:pt>
                <c:pt idx="4268">
                  <c:v>40890</c:v>
                </c:pt>
                <c:pt idx="4269">
                  <c:v>40891</c:v>
                </c:pt>
                <c:pt idx="4270">
                  <c:v>40892</c:v>
                </c:pt>
                <c:pt idx="4271">
                  <c:v>40893</c:v>
                </c:pt>
                <c:pt idx="4272">
                  <c:v>40896</c:v>
                </c:pt>
                <c:pt idx="4273">
                  <c:v>40897</c:v>
                </c:pt>
                <c:pt idx="4274">
                  <c:v>40898</c:v>
                </c:pt>
                <c:pt idx="4275">
                  <c:v>40899</c:v>
                </c:pt>
                <c:pt idx="4276">
                  <c:v>40900</c:v>
                </c:pt>
                <c:pt idx="4277">
                  <c:v>40904</c:v>
                </c:pt>
                <c:pt idx="4278">
                  <c:v>40905</c:v>
                </c:pt>
                <c:pt idx="4279">
                  <c:v>40906</c:v>
                </c:pt>
                <c:pt idx="4280">
                  <c:v>40907</c:v>
                </c:pt>
                <c:pt idx="4281">
                  <c:v>40911</c:v>
                </c:pt>
                <c:pt idx="4282">
                  <c:v>40912</c:v>
                </c:pt>
                <c:pt idx="4283">
                  <c:v>40913</c:v>
                </c:pt>
                <c:pt idx="4284">
                  <c:v>40914</c:v>
                </c:pt>
                <c:pt idx="4285">
                  <c:v>40917</c:v>
                </c:pt>
                <c:pt idx="4286">
                  <c:v>40918</c:v>
                </c:pt>
                <c:pt idx="4287">
                  <c:v>40919</c:v>
                </c:pt>
                <c:pt idx="4288">
                  <c:v>40920</c:v>
                </c:pt>
                <c:pt idx="4289">
                  <c:v>40921</c:v>
                </c:pt>
                <c:pt idx="4290">
                  <c:v>40925</c:v>
                </c:pt>
                <c:pt idx="4291">
                  <c:v>40926</c:v>
                </c:pt>
                <c:pt idx="4292">
                  <c:v>40927</c:v>
                </c:pt>
                <c:pt idx="4293">
                  <c:v>40928</c:v>
                </c:pt>
                <c:pt idx="4294">
                  <c:v>40931</c:v>
                </c:pt>
                <c:pt idx="4295">
                  <c:v>40932</c:v>
                </c:pt>
                <c:pt idx="4296">
                  <c:v>40933</c:v>
                </c:pt>
                <c:pt idx="4297">
                  <c:v>40934</c:v>
                </c:pt>
                <c:pt idx="4298">
                  <c:v>40935</c:v>
                </c:pt>
                <c:pt idx="4299">
                  <c:v>40938</c:v>
                </c:pt>
                <c:pt idx="4300">
                  <c:v>40939</c:v>
                </c:pt>
                <c:pt idx="4301">
                  <c:v>40940</c:v>
                </c:pt>
                <c:pt idx="4302">
                  <c:v>40941</c:v>
                </c:pt>
                <c:pt idx="4303">
                  <c:v>40942</c:v>
                </c:pt>
                <c:pt idx="4304">
                  <c:v>40945</c:v>
                </c:pt>
                <c:pt idx="4305">
                  <c:v>40946</c:v>
                </c:pt>
                <c:pt idx="4306">
                  <c:v>40947</c:v>
                </c:pt>
                <c:pt idx="4307">
                  <c:v>40948</c:v>
                </c:pt>
                <c:pt idx="4308">
                  <c:v>40949</c:v>
                </c:pt>
                <c:pt idx="4309">
                  <c:v>40952</c:v>
                </c:pt>
                <c:pt idx="4310">
                  <c:v>40953</c:v>
                </c:pt>
                <c:pt idx="4311">
                  <c:v>40954</c:v>
                </c:pt>
                <c:pt idx="4312">
                  <c:v>40955</c:v>
                </c:pt>
                <c:pt idx="4313">
                  <c:v>40956</c:v>
                </c:pt>
                <c:pt idx="4314">
                  <c:v>40960</c:v>
                </c:pt>
                <c:pt idx="4315">
                  <c:v>40961</c:v>
                </c:pt>
                <c:pt idx="4316">
                  <c:v>40962</c:v>
                </c:pt>
                <c:pt idx="4317">
                  <c:v>40963</c:v>
                </c:pt>
                <c:pt idx="4318">
                  <c:v>40966</c:v>
                </c:pt>
                <c:pt idx="4319">
                  <c:v>40967</c:v>
                </c:pt>
                <c:pt idx="4320">
                  <c:v>40968</c:v>
                </c:pt>
                <c:pt idx="4321">
                  <c:v>40969</c:v>
                </c:pt>
                <c:pt idx="4322">
                  <c:v>40970</c:v>
                </c:pt>
                <c:pt idx="4323">
                  <c:v>40973</c:v>
                </c:pt>
                <c:pt idx="4324">
                  <c:v>40974</c:v>
                </c:pt>
                <c:pt idx="4325">
                  <c:v>40975</c:v>
                </c:pt>
                <c:pt idx="4326">
                  <c:v>40976</c:v>
                </c:pt>
                <c:pt idx="4327">
                  <c:v>40977</c:v>
                </c:pt>
                <c:pt idx="4328">
                  <c:v>40980</c:v>
                </c:pt>
                <c:pt idx="4329">
                  <c:v>40981</c:v>
                </c:pt>
                <c:pt idx="4330">
                  <c:v>40982</c:v>
                </c:pt>
                <c:pt idx="4331">
                  <c:v>40983</c:v>
                </c:pt>
                <c:pt idx="4332">
                  <c:v>40984</c:v>
                </c:pt>
                <c:pt idx="4333">
                  <c:v>40987</c:v>
                </c:pt>
                <c:pt idx="4334">
                  <c:v>40988</c:v>
                </c:pt>
                <c:pt idx="4335">
                  <c:v>40989</c:v>
                </c:pt>
                <c:pt idx="4336">
                  <c:v>40990</c:v>
                </c:pt>
                <c:pt idx="4337">
                  <c:v>40991</c:v>
                </c:pt>
                <c:pt idx="4338">
                  <c:v>40994</c:v>
                </c:pt>
                <c:pt idx="4339">
                  <c:v>40995</c:v>
                </c:pt>
                <c:pt idx="4340">
                  <c:v>40996</c:v>
                </c:pt>
                <c:pt idx="4341">
                  <c:v>40997</c:v>
                </c:pt>
                <c:pt idx="4342">
                  <c:v>40998</c:v>
                </c:pt>
                <c:pt idx="4343">
                  <c:v>41001</c:v>
                </c:pt>
                <c:pt idx="4344">
                  <c:v>41002</c:v>
                </c:pt>
                <c:pt idx="4345">
                  <c:v>41003</c:v>
                </c:pt>
                <c:pt idx="4346">
                  <c:v>41004</c:v>
                </c:pt>
                <c:pt idx="4347">
                  <c:v>41008</c:v>
                </c:pt>
                <c:pt idx="4348">
                  <c:v>41009</c:v>
                </c:pt>
                <c:pt idx="4349">
                  <c:v>41010</c:v>
                </c:pt>
                <c:pt idx="4350">
                  <c:v>41011</c:v>
                </c:pt>
                <c:pt idx="4351">
                  <c:v>41012</c:v>
                </c:pt>
                <c:pt idx="4352">
                  <c:v>41015</c:v>
                </c:pt>
                <c:pt idx="4353">
                  <c:v>41016</c:v>
                </c:pt>
                <c:pt idx="4354">
                  <c:v>41017</c:v>
                </c:pt>
                <c:pt idx="4355">
                  <c:v>41018</c:v>
                </c:pt>
                <c:pt idx="4356">
                  <c:v>41019</c:v>
                </c:pt>
                <c:pt idx="4357">
                  <c:v>41022</c:v>
                </c:pt>
                <c:pt idx="4358">
                  <c:v>41023</c:v>
                </c:pt>
                <c:pt idx="4359">
                  <c:v>41024</c:v>
                </c:pt>
                <c:pt idx="4360">
                  <c:v>41025</c:v>
                </c:pt>
                <c:pt idx="4361">
                  <c:v>41026</c:v>
                </c:pt>
                <c:pt idx="4362">
                  <c:v>41029</c:v>
                </c:pt>
                <c:pt idx="4363">
                  <c:v>41030</c:v>
                </c:pt>
                <c:pt idx="4364">
                  <c:v>41031</c:v>
                </c:pt>
                <c:pt idx="4365">
                  <c:v>41032</c:v>
                </c:pt>
                <c:pt idx="4366">
                  <c:v>41033</c:v>
                </c:pt>
                <c:pt idx="4367">
                  <c:v>41036</c:v>
                </c:pt>
                <c:pt idx="4368">
                  <c:v>41037</c:v>
                </c:pt>
                <c:pt idx="4369">
                  <c:v>41038</c:v>
                </c:pt>
                <c:pt idx="4370">
                  <c:v>41039</c:v>
                </c:pt>
                <c:pt idx="4371">
                  <c:v>41040</c:v>
                </c:pt>
                <c:pt idx="4372">
                  <c:v>41043</c:v>
                </c:pt>
                <c:pt idx="4373">
                  <c:v>41044</c:v>
                </c:pt>
                <c:pt idx="4374">
                  <c:v>41045</c:v>
                </c:pt>
                <c:pt idx="4375">
                  <c:v>41046</c:v>
                </c:pt>
                <c:pt idx="4376">
                  <c:v>41047</c:v>
                </c:pt>
                <c:pt idx="4377">
                  <c:v>41050</c:v>
                </c:pt>
                <c:pt idx="4378">
                  <c:v>41051</c:v>
                </c:pt>
                <c:pt idx="4379">
                  <c:v>41052</c:v>
                </c:pt>
                <c:pt idx="4380">
                  <c:v>41053</c:v>
                </c:pt>
                <c:pt idx="4381">
                  <c:v>41054</c:v>
                </c:pt>
                <c:pt idx="4382">
                  <c:v>41058</c:v>
                </c:pt>
                <c:pt idx="4383">
                  <c:v>41059</c:v>
                </c:pt>
                <c:pt idx="4384">
                  <c:v>41060</c:v>
                </c:pt>
                <c:pt idx="4385">
                  <c:v>41061</c:v>
                </c:pt>
                <c:pt idx="4386">
                  <c:v>41064</c:v>
                </c:pt>
                <c:pt idx="4387">
                  <c:v>41065</c:v>
                </c:pt>
                <c:pt idx="4388">
                  <c:v>41066</c:v>
                </c:pt>
                <c:pt idx="4389">
                  <c:v>41067</c:v>
                </c:pt>
                <c:pt idx="4390">
                  <c:v>41068</c:v>
                </c:pt>
                <c:pt idx="4391">
                  <c:v>41071</c:v>
                </c:pt>
                <c:pt idx="4392">
                  <c:v>41072</c:v>
                </c:pt>
                <c:pt idx="4393">
                  <c:v>41073</c:v>
                </c:pt>
                <c:pt idx="4394">
                  <c:v>41074</c:v>
                </c:pt>
                <c:pt idx="4395">
                  <c:v>41075</c:v>
                </c:pt>
                <c:pt idx="4396">
                  <c:v>41078</c:v>
                </c:pt>
                <c:pt idx="4397">
                  <c:v>41079</c:v>
                </c:pt>
                <c:pt idx="4398">
                  <c:v>41080</c:v>
                </c:pt>
                <c:pt idx="4399">
                  <c:v>41081</c:v>
                </c:pt>
                <c:pt idx="4400">
                  <c:v>41082</c:v>
                </c:pt>
                <c:pt idx="4401">
                  <c:v>41085</c:v>
                </c:pt>
                <c:pt idx="4402">
                  <c:v>41086</c:v>
                </c:pt>
                <c:pt idx="4403">
                  <c:v>41087</c:v>
                </c:pt>
                <c:pt idx="4404">
                  <c:v>41088</c:v>
                </c:pt>
                <c:pt idx="4405">
                  <c:v>41089</c:v>
                </c:pt>
                <c:pt idx="4406">
                  <c:v>41092</c:v>
                </c:pt>
                <c:pt idx="4407">
                  <c:v>41093</c:v>
                </c:pt>
                <c:pt idx="4408">
                  <c:v>41095</c:v>
                </c:pt>
                <c:pt idx="4409">
                  <c:v>41096</c:v>
                </c:pt>
                <c:pt idx="4410">
                  <c:v>41099</c:v>
                </c:pt>
                <c:pt idx="4411">
                  <c:v>41100</c:v>
                </c:pt>
                <c:pt idx="4412">
                  <c:v>41101</c:v>
                </c:pt>
                <c:pt idx="4413">
                  <c:v>41102</c:v>
                </c:pt>
                <c:pt idx="4414">
                  <c:v>41103</c:v>
                </c:pt>
                <c:pt idx="4415">
                  <c:v>41106</c:v>
                </c:pt>
                <c:pt idx="4416">
                  <c:v>41107</c:v>
                </c:pt>
                <c:pt idx="4417">
                  <c:v>41108</c:v>
                </c:pt>
                <c:pt idx="4418">
                  <c:v>41109</c:v>
                </c:pt>
                <c:pt idx="4419">
                  <c:v>41110</c:v>
                </c:pt>
                <c:pt idx="4420">
                  <c:v>41113</c:v>
                </c:pt>
                <c:pt idx="4421">
                  <c:v>41114</c:v>
                </c:pt>
                <c:pt idx="4422">
                  <c:v>41115</c:v>
                </c:pt>
                <c:pt idx="4423">
                  <c:v>41116</c:v>
                </c:pt>
                <c:pt idx="4424">
                  <c:v>41117</c:v>
                </c:pt>
                <c:pt idx="4425">
                  <c:v>41120</c:v>
                </c:pt>
                <c:pt idx="4426">
                  <c:v>41121</c:v>
                </c:pt>
                <c:pt idx="4427">
                  <c:v>41122</c:v>
                </c:pt>
                <c:pt idx="4428">
                  <c:v>41123</c:v>
                </c:pt>
                <c:pt idx="4429">
                  <c:v>41124</c:v>
                </c:pt>
                <c:pt idx="4430">
                  <c:v>41127</c:v>
                </c:pt>
                <c:pt idx="4431">
                  <c:v>41128</c:v>
                </c:pt>
                <c:pt idx="4432">
                  <c:v>41129</c:v>
                </c:pt>
                <c:pt idx="4433">
                  <c:v>41130</c:v>
                </c:pt>
                <c:pt idx="4434">
                  <c:v>41131</c:v>
                </c:pt>
                <c:pt idx="4435">
                  <c:v>41134</c:v>
                </c:pt>
                <c:pt idx="4436">
                  <c:v>41135</c:v>
                </c:pt>
                <c:pt idx="4437">
                  <c:v>41136</c:v>
                </c:pt>
                <c:pt idx="4438">
                  <c:v>41137</c:v>
                </c:pt>
                <c:pt idx="4439">
                  <c:v>41138</c:v>
                </c:pt>
                <c:pt idx="4440">
                  <c:v>41141</c:v>
                </c:pt>
                <c:pt idx="4441">
                  <c:v>41142</c:v>
                </c:pt>
                <c:pt idx="4442">
                  <c:v>41143</c:v>
                </c:pt>
                <c:pt idx="4443">
                  <c:v>41144</c:v>
                </c:pt>
                <c:pt idx="4444">
                  <c:v>41145</c:v>
                </c:pt>
                <c:pt idx="4445">
                  <c:v>41148</c:v>
                </c:pt>
                <c:pt idx="4446">
                  <c:v>41149</c:v>
                </c:pt>
                <c:pt idx="4447">
                  <c:v>41150</c:v>
                </c:pt>
                <c:pt idx="4448">
                  <c:v>41151</c:v>
                </c:pt>
                <c:pt idx="4449">
                  <c:v>41152</c:v>
                </c:pt>
                <c:pt idx="4450">
                  <c:v>41156</c:v>
                </c:pt>
                <c:pt idx="4451">
                  <c:v>41157</c:v>
                </c:pt>
                <c:pt idx="4452">
                  <c:v>41158</c:v>
                </c:pt>
                <c:pt idx="4453">
                  <c:v>41159</c:v>
                </c:pt>
                <c:pt idx="4454">
                  <c:v>41162</c:v>
                </c:pt>
                <c:pt idx="4455">
                  <c:v>41163</c:v>
                </c:pt>
                <c:pt idx="4456">
                  <c:v>41164</c:v>
                </c:pt>
                <c:pt idx="4457">
                  <c:v>41165</c:v>
                </c:pt>
                <c:pt idx="4458">
                  <c:v>41166</c:v>
                </c:pt>
                <c:pt idx="4459">
                  <c:v>41169</c:v>
                </c:pt>
                <c:pt idx="4460">
                  <c:v>41170</c:v>
                </c:pt>
                <c:pt idx="4461">
                  <c:v>41171</c:v>
                </c:pt>
                <c:pt idx="4462">
                  <c:v>41172</c:v>
                </c:pt>
                <c:pt idx="4463">
                  <c:v>41173</c:v>
                </c:pt>
                <c:pt idx="4464">
                  <c:v>41176</c:v>
                </c:pt>
                <c:pt idx="4465">
                  <c:v>41177</c:v>
                </c:pt>
                <c:pt idx="4466">
                  <c:v>41178</c:v>
                </c:pt>
                <c:pt idx="4467">
                  <c:v>41179</c:v>
                </c:pt>
                <c:pt idx="4468">
                  <c:v>41180</c:v>
                </c:pt>
                <c:pt idx="4469">
                  <c:v>41183</c:v>
                </c:pt>
                <c:pt idx="4470">
                  <c:v>41184</c:v>
                </c:pt>
                <c:pt idx="4471">
                  <c:v>41185</c:v>
                </c:pt>
                <c:pt idx="4472">
                  <c:v>41186</c:v>
                </c:pt>
                <c:pt idx="4473">
                  <c:v>41187</c:v>
                </c:pt>
                <c:pt idx="4474">
                  <c:v>41190</c:v>
                </c:pt>
                <c:pt idx="4475">
                  <c:v>41191</c:v>
                </c:pt>
                <c:pt idx="4476">
                  <c:v>41192</c:v>
                </c:pt>
                <c:pt idx="4477">
                  <c:v>41193</c:v>
                </c:pt>
                <c:pt idx="4478">
                  <c:v>41194</c:v>
                </c:pt>
                <c:pt idx="4479">
                  <c:v>41197</c:v>
                </c:pt>
                <c:pt idx="4480">
                  <c:v>41198</c:v>
                </c:pt>
                <c:pt idx="4481">
                  <c:v>41199</c:v>
                </c:pt>
                <c:pt idx="4482">
                  <c:v>41200</c:v>
                </c:pt>
                <c:pt idx="4483">
                  <c:v>41201</c:v>
                </c:pt>
                <c:pt idx="4484">
                  <c:v>41204</c:v>
                </c:pt>
                <c:pt idx="4485">
                  <c:v>41205</c:v>
                </c:pt>
                <c:pt idx="4486">
                  <c:v>41206</c:v>
                </c:pt>
                <c:pt idx="4487">
                  <c:v>41207</c:v>
                </c:pt>
                <c:pt idx="4488">
                  <c:v>41208</c:v>
                </c:pt>
                <c:pt idx="4489">
                  <c:v>41213</c:v>
                </c:pt>
                <c:pt idx="4490">
                  <c:v>41214</c:v>
                </c:pt>
                <c:pt idx="4491">
                  <c:v>41215</c:v>
                </c:pt>
                <c:pt idx="4492">
                  <c:v>41218</c:v>
                </c:pt>
                <c:pt idx="4493">
                  <c:v>41219</c:v>
                </c:pt>
                <c:pt idx="4494">
                  <c:v>41220</c:v>
                </c:pt>
                <c:pt idx="4495">
                  <c:v>41221</c:v>
                </c:pt>
                <c:pt idx="4496">
                  <c:v>41222</c:v>
                </c:pt>
                <c:pt idx="4497">
                  <c:v>41225</c:v>
                </c:pt>
                <c:pt idx="4498">
                  <c:v>41226</c:v>
                </c:pt>
                <c:pt idx="4499">
                  <c:v>41227</c:v>
                </c:pt>
                <c:pt idx="4500">
                  <c:v>41228</c:v>
                </c:pt>
                <c:pt idx="4501">
                  <c:v>41229</c:v>
                </c:pt>
                <c:pt idx="4502">
                  <c:v>41232</c:v>
                </c:pt>
                <c:pt idx="4503">
                  <c:v>41233</c:v>
                </c:pt>
                <c:pt idx="4504">
                  <c:v>41234</c:v>
                </c:pt>
                <c:pt idx="4505">
                  <c:v>41236</c:v>
                </c:pt>
                <c:pt idx="4506">
                  <c:v>41239</c:v>
                </c:pt>
                <c:pt idx="4507">
                  <c:v>41240</c:v>
                </c:pt>
                <c:pt idx="4508">
                  <c:v>41241</c:v>
                </c:pt>
                <c:pt idx="4509">
                  <c:v>41242</c:v>
                </c:pt>
                <c:pt idx="4510">
                  <c:v>41243</c:v>
                </c:pt>
                <c:pt idx="4511">
                  <c:v>41246</c:v>
                </c:pt>
                <c:pt idx="4512">
                  <c:v>41247</c:v>
                </c:pt>
                <c:pt idx="4513">
                  <c:v>41248</c:v>
                </c:pt>
                <c:pt idx="4514">
                  <c:v>41249</c:v>
                </c:pt>
                <c:pt idx="4515">
                  <c:v>41250</c:v>
                </c:pt>
                <c:pt idx="4516">
                  <c:v>41253</c:v>
                </c:pt>
                <c:pt idx="4517">
                  <c:v>41254</c:v>
                </c:pt>
                <c:pt idx="4518">
                  <c:v>41255</c:v>
                </c:pt>
                <c:pt idx="4519">
                  <c:v>41256</c:v>
                </c:pt>
                <c:pt idx="4520">
                  <c:v>41257</c:v>
                </c:pt>
                <c:pt idx="4521">
                  <c:v>41260</c:v>
                </c:pt>
                <c:pt idx="4522">
                  <c:v>41261</c:v>
                </c:pt>
                <c:pt idx="4523">
                  <c:v>41262</c:v>
                </c:pt>
                <c:pt idx="4524">
                  <c:v>41263</c:v>
                </c:pt>
                <c:pt idx="4525">
                  <c:v>41264</c:v>
                </c:pt>
                <c:pt idx="4526">
                  <c:v>41267</c:v>
                </c:pt>
                <c:pt idx="4527">
                  <c:v>41269</c:v>
                </c:pt>
                <c:pt idx="4528">
                  <c:v>41270</c:v>
                </c:pt>
                <c:pt idx="4529">
                  <c:v>41271</c:v>
                </c:pt>
                <c:pt idx="4530">
                  <c:v>41274</c:v>
                </c:pt>
                <c:pt idx="4531">
                  <c:v>41276</c:v>
                </c:pt>
                <c:pt idx="4532">
                  <c:v>41277</c:v>
                </c:pt>
                <c:pt idx="4533">
                  <c:v>41278</c:v>
                </c:pt>
                <c:pt idx="4534">
                  <c:v>41281</c:v>
                </c:pt>
                <c:pt idx="4535">
                  <c:v>41282</c:v>
                </c:pt>
                <c:pt idx="4536">
                  <c:v>41283</c:v>
                </c:pt>
                <c:pt idx="4537">
                  <c:v>41284</c:v>
                </c:pt>
                <c:pt idx="4538">
                  <c:v>41285</c:v>
                </c:pt>
                <c:pt idx="4539">
                  <c:v>41288</c:v>
                </c:pt>
                <c:pt idx="4540">
                  <c:v>41289</c:v>
                </c:pt>
                <c:pt idx="4541">
                  <c:v>41290</c:v>
                </c:pt>
                <c:pt idx="4542">
                  <c:v>41291</c:v>
                </c:pt>
                <c:pt idx="4543">
                  <c:v>41292</c:v>
                </c:pt>
                <c:pt idx="4544">
                  <c:v>41296</c:v>
                </c:pt>
                <c:pt idx="4545">
                  <c:v>41297</c:v>
                </c:pt>
                <c:pt idx="4546">
                  <c:v>41298</c:v>
                </c:pt>
                <c:pt idx="4547">
                  <c:v>41299</c:v>
                </c:pt>
                <c:pt idx="4548">
                  <c:v>41302</c:v>
                </c:pt>
                <c:pt idx="4549">
                  <c:v>41303</c:v>
                </c:pt>
                <c:pt idx="4550">
                  <c:v>41304</c:v>
                </c:pt>
                <c:pt idx="4551">
                  <c:v>41305</c:v>
                </c:pt>
                <c:pt idx="4552">
                  <c:v>41306</c:v>
                </c:pt>
                <c:pt idx="4553">
                  <c:v>41309</c:v>
                </c:pt>
                <c:pt idx="4554">
                  <c:v>41310</c:v>
                </c:pt>
                <c:pt idx="4555">
                  <c:v>41311</c:v>
                </c:pt>
                <c:pt idx="4556">
                  <c:v>41312</c:v>
                </c:pt>
                <c:pt idx="4557">
                  <c:v>41313</c:v>
                </c:pt>
                <c:pt idx="4558">
                  <c:v>41316</c:v>
                </c:pt>
                <c:pt idx="4559">
                  <c:v>41317</c:v>
                </c:pt>
                <c:pt idx="4560">
                  <c:v>41318</c:v>
                </c:pt>
                <c:pt idx="4561">
                  <c:v>41319</c:v>
                </c:pt>
                <c:pt idx="4562">
                  <c:v>41320</c:v>
                </c:pt>
                <c:pt idx="4563">
                  <c:v>41324</c:v>
                </c:pt>
                <c:pt idx="4564">
                  <c:v>41325</c:v>
                </c:pt>
                <c:pt idx="4565">
                  <c:v>41326</c:v>
                </c:pt>
                <c:pt idx="4566">
                  <c:v>41327</c:v>
                </c:pt>
                <c:pt idx="4567">
                  <c:v>41330</c:v>
                </c:pt>
                <c:pt idx="4568">
                  <c:v>41331</c:v>
                </c:pt>
                <c:pt idx="4569">
                  <c:v>41332</c:v>
                </c:pt>
                <c:pt idx="4570">
                  <c:v>41333</c:v>
                </c:pt>
                <c:pt idx="4571">
                  <c:v>41334</c:v>
                </c:pt>
                <c:pt idx="4572">
                  <c:v>41337</c:v>
                </c:pt>
                <c:pt idx="4573">
                  <c:v>41338</c:v>
                </c:pt>
                <c:pt idx="4574">
                  <c:v>41339</c:v>
                </c:pt>
                <c:pt idx="4575">
                  <c:v>41340</c:v>
                </c:pt>
                <c:pt idx="4576">
                  <c:v>41341</c:v>
                </c:pt>
                <c:pt idx="4577">
                  <c:v>41344</c:v>
                </c:pt>
                <c:pt idx="4578">
                  <c:v>41345</c:v>
                </c:pt>
                <c:pt idx="4579">
                  <c:v>41346</c:v>
                </c:pt>
                <c:pt idx="4580">
                  <c:v>41347</c:v>
                </c:pt>
                <c:pt idx="4581">
                  <c:v>41348</c:v>
                </c:pt>
                <c:pt idx="4582">
                  <c:v>41351</c:v>
                </c:pt>
                <c:pt idx="4583">
                  <c:v>41352</c:v>
                </c:pt>
                <c:pt idx="4584">
                  <c:v>41353</c:v>
                </c:pt>
                <c:pt idx="4585">
                  <c:v>41354</c:v>
                </c:pt>
                <c:pt idx="4586">
                  <c:v>41355</c:v>
                </c:pt>
                <c:pt idx="4587">
                  <c:v>41358</c:v>
                </c:pt>
                <c:pt idx="4588">
                  <c:v>41359</c:v>
                </c:pt>
                <c:pt idx="4589">
                  <c:v>41360</c:v>
                </c:pt>
                <c:pt idx="4590">
                  <c:v>41361</c:v>
                </c:pt>
                <c:pt idx="4591">
                  <c:v>41365</c:v>
                </c:pt>
                <c:pt idx="4592">
                  <c:v>41366</c:v>
                </c:pt>
                <c:pt idx="4593">
                  <c:v>41367</c:v>
                </c:pt>
                <c:pt idx="4594">
                  <c:v>41368</c:v>
                </c:pt>
                <c:pt idx="4595">
                  <c:v>41369</c:v>
                </c:pt>
                <c:pt idx="4596">
                  <c:v>41372</c:v>
                </c:pt>
                <c:pt idx="4597">
                  <c:v>41373</c:v>
                </c:pt>
                <c:pt idx="4598">
                  <c:v>41374</c:v>
                </c:pt>
                <c:pt idx="4599">
                  <c:v>41375</c:v>
                </c:pt>
                <c:pt idx="4600">
                  <c:v>41376</c:v>
                </c:pt>
                <c:pt idx="4601">
                  <c:v>41379</c:v>
                </c:pt>
                <c:pt idx="4602">
                  <c:v>41380</c:v>
                </c:pt>
                <c:pt idx="4603">
                  <c:v>41381</c:v>
                </c:pt>
                <c:pt idx="4604">
                  <c:v>41382</c:v>
                </c:pt>
                <c:pt idx="4605">
                  <c:v>41383</c:v>
                </c:pt>
                <c:pt idx="4606">
                  <c:v>41386</c:v>
                </c:pt>
                <c:pt idx="4607">
                  <c:v>41387</c:v>
                </c:pt>
                <c:pt idx="4608">
                  <c:v>41388</c:v>
                </c:pt>
                <c:pt idx="4609">
                  <c:v>41389</c:v>
                </c:pt>
                <c:pt idx="4610">
                  <c:v>41390</c:v>
                </c:pt>
                <c:pt idx="4611">
                  <c:v>41393</c:v>
                </c:pt>
                <c:pt idx="4612">
                  <c:v>41394</c:v>
                </c:pt>
                <c:pt idx="4613">
                  <c:v>41395</c:v>
                </c:pt>
                <c:pt idx="4614">
                  <c:v>41396</c:v>
                </c:pt>
                <c:pt idx="4615">
                  <c:v>41397</c:v>
                </c:pt>
                <c:pt idx="4616">
                  <c:v>41400</c:v>
                </c:pt>
                <c:pt idx="4617">
                  <c:v>41401</c:v>
                </c:pt>
                <c:pt idx="4618">
                  <c:v>41402</c:v>
                </c:pt>
                <c:pt idx="4619">
                  <c:v>41403</c:v>
                </c:pt>
                <c:pt idx="4620">
                  <c:v>41404</c:v>
                </c:pt>
                <c:pt idx="4621">
                  <c:v>41407</c:v>
                </c:pt>
                <c:pt idx="4622">
                  <c:v>41408</c:v>
                </c:pt>
                <c:pt idx="4623">
                  <c:v>41409</c:v>
                </c:pt>
                <c:pt idx="4624">
                  <c:v>41410</c:v>
                </c:pt>
                <c:pt idx="4625">
                  <c:v>41411</c:v>
                </c:pt>
                <c:pt idx="4626">
                  <c:v>41414</c:v>
                </c:pt>
                <c:pt idx="4627">
                  <c:v>41415</c:v>
                </c:pt>
                <c:pt idx="4628">
                  <c:v>41416</c:v>
                </c:pt>
                <c:pt idx="4629">
                  <c:v>41417</c:v>
                </c:pt>
                <c:pt idx="4630">
                  <c:v>41418</c:v>
                </c:pt>
                <c:pt idx="4631">
                  <c:v>41422</c:v>
                </c:pt>
                <c:pt idx="4632">
                  <c:v>41423</c:v>
                </c:pt>
                <c:pt idx="4633">
                  <c:v>41424</c:v>
                </c:pt>
                <c:pt idx="4634">
                  <c:v>41425</c:v>
                </c:pt>
                <c:pt idx="4635">
                  <c:v>41428</c:v>
                </c:pt>
                <c:pt idx="4636">
                  <c:v>41429</c:v>
                </c:pt>
                <c:pt idx="4637">
                  <c:v>41430</c:v>
                </c:pt>
                <c:pt idx="4638">
                  <c:v>41431</c:v>
                </c:pt>
                <c:pt idx="4639">
                  <c:v>41432</c:v>
                </c:pt>
                <c:pt idx="4640">
                  <c:v>41435</c:v>
                </c:pt>
                <c:pt idx="4641">
                  <c:v>41436</c:v>
                </c:pt>
                <c:pt idx="4642">
                  <c:v>41437</c:v>
                </c:pt>
                <c:pt idx="4643">
                  <c:v>41438</c:v>
                </c:pt>
                <c:pt idx="4644">
                  <c:v>41439</c:v>
                </c:pt>
                <c:pt idx="4645">
                  <c:v>41442</c:v>
                </c:pt>
                <c:pt idx="4646">
                  <c:v>41443</c:v>
                </c:pt>
                <c:pt idx="4647">
                  <c:v>41444</c:v>
                </c:pt>
                <c:pt idx="4648">
                  <c:v>41445</c:v>
                </c:pt>
                <c:pt idx="4649">
                  <c:v>41446</c:v>
                </c:pt>
                <c:pt idx="4650">
                  <c:v>41449</c:v>
                </c:pt>
                <c:pt idx="4651">
                  <c:v>41450</c:v>
                </c:pt>
                <c:pt idx="4652">
                  <c:v>41451</c:v>
                </c:pt>
                <c:pt idx="4653">
                  <c:v>41452</c:v>
                </c:pt>
                <c:pt idx="4654">
                  <c:v>41453</c:v>
                </c:pt>
                <c:pt idx="4655">
                  <c:v>41456</c:v>
                </c:pt>
                <c:pt idx="4656">
                  <c:v>41457</c:v>
                </c:pt>
                <c:pt idx="4657">
                  <c:v>41458</c:v>
                </c:pt>
                <c:pt idx="4658">
                  <c:v>41460</c:v>
                </c:pt>
                <c:pt idx="4659">
                  <c:v>41463</c:v>
                </c:pt>
                <c:pt idx="4660">
                  <c:v>41464</c:v>
                </c:pt>
                <c:pt idx="4661">
                  <c:v>41465</c:v>
                </c:pt>
                <c:pt idx="4662">
                  <c:v>41466</c:v>
                </c:pt>
                <c:pt idx="4663">
                  <c:v>41467</c:v>
                </c:pt>
                <c:pt idx="4664">
                  <c:v>41470</c:v>
                </c:pt>
                <c:pt idx="4665">
                  <c:v>41471</c:v>
                </c:pt>
                <c:pt idx="4666">
                  <c:v>41472</c:v>
                </c:pt>
                <c:pt idx="4667">
                  <c:v>41473</c:v>
                </c:pt>
                <c:pt idx="4668">
                  <c:v>41474</c:v>
                </c:pt>
                <c:pt idx="4669">
                  <c:v>41477</c:v>
                </c:pt>
                <c:pt idx="4670">
                  <c:v>41478</c:v>
                </c:pt>
                <c:pt idx="4671">
                  <c:v>41479</c:v>
                </c:pt>
                <c:pt idx="4672">
                  <c:v>41480</c:v>
                </c:pt>
                <c:pt idx="4673">
                  <c:v>41481</c:v>
                </c:pt>
                <c:pt idx="4674">
                  <c:v>41484</c:v>
                </c:pt>
                <c:pt idx="4675">
                  <c:v>41485</c:v>
                </c:pt>
                <c:pt idx="4676">
                  <c:v>41486</c:v>
                </c:pt>
                <c:pt idx="4677">
                  <c:v>41487</c:v>
                </c:pt>
                <c:pt idx="4678">
                  <c:v>41488</c:v>
                </c:pt>
                <c:pt idx="4679">
                  <c:v>41491</c:v>
                </c:pt>
                <c:pt idx="4680">
                  <c:v>41492</c:v>
                </c:pt>
                <c:pt idx="4681">
                  <c:v>41493</c:v>
                </c:pt>
                <c:pt idx="4682">
                  <c:v>41494</c:v>
                </c:pt>
                <c:pt idx="4683">
                  <c:v>41495</c:v>
                </c:pt>
                <c:pt idx="4684">
                  <c:v>41498</c:v>
                </c:pt>
                <c:pt idx="4685">
                  <c:v>41499</c:v>
                </c:pt>
                <c:pt idx="4686">
                  <c:v>41500</c:v>
                </c:pt>
                <c:pt idx="4687">
                  <c:v>41501</c:v>
                </c:pt>
                <c:pt idx="4688">
                  <c:v>41502</c:v>
                </c:pt>
                <c:pt idx="4689">
                  <c:v>41505</c:v>
                </c:pt>
                <c:pt idx="4690">
                  <c:v>41506</c:v>
                </c:pt>
                <c:pt idx="4691">
                  <c:v>41507</c:v>
                </c:pt>
                <c:pt idx="4692">
                  <c:v>41508</c:v>
                </c:pt>
                <c:pt idx="4693">
                  <c:v>41509</c:v>
                </c:pt>
                <c:pt idx="4694">
                  <c:v>41512</c:v>
                </c:pt>
                <c:pt idx="4695">
                  <c:v>41513</c:v>
                </c:pt>
                <c:pt idx="4696">
                  <c:v>41514</c:v>
                </c:pt>
                <c:pt idx="4697">
                  <c:v>41515</c:v>
                </c:pt>
                <c:pt idx="4698">
                  <c:v>41516</c:v>
                </c:pt>
                <c:pt idx="4699">
                  <c:v>41520</c:v>
                </c:pt>
                <c:pt idx="4700">
                  <c:v>41521</c:v>
                </c:pt>
                <c:pt idx="4701">
                  <c:v>41522</c:v>
                </c:pt>
                <c:pt idx="4702">
                  <c:v>41523</c:v>
                </c:pt>
                <c:pt idx="4703">
                  <c:v>41526</c:v>
                </c:pt>
                <c:pt idx="4704">
                  <c:v>41527</c:v>
                </c:pt>
                <c:pt idx="4705">
                  <c:v>41528</c:v>
                </c:pt>
                <c:pt idx="4706">
                  <c:v>41529</c:v>
                </c:pt>
                <c:pt idx="4707">
                  <c:v>41530</c:v>
                </c:pt>
                <c:pt idx="4708">
                  <c:v>41533</c:v>
                </c:pt>
                <c:pt idx="4709">
                  <c:v>41534</c:v>
                </c:pt>
                <c:pt idx="4710">
                  <c:v>41535</c:v>
                </c:pt>
                <c:pt idx="4711">
                  <c:v>41536</c:v>
                </c:pt>
                <c:pt idx="4712">
                  <c:v>41537</c:v>
                </c:pt>
                <c:pt idx="4713">
                  <c:v>41540</c:v>
                </c:pt>
                <c:pt idx="4714">
                  <c:v>41541</c:v>
                </c:pt>
                <c:pt idx="4715">
                  <c:v>41542</c:v>
                </c:pt>
                <c:pt idx="4716">
                  <c:v>41543</c:v>
                </c:pt>
                <c:pt idx="4717">
                  <c:v>41544</c:v>
                </c:pt>
                <c:pt idx="4718">
                  <c:v>41547</c:v>
                </c:pt>
                <c:pt idx="4719">
                  <c:v>41548</c:v>
                </c:pt>
                <c:pt idx="4720">
                  <c:v>41549</c:v>
                </c:pt>
                <c:pt idx="4721">
                  <c:v>41550</c:v>
                </c:pt>
                <c:pt idx="4722">
                  <c:v>41551</c:v>
                </c:pt>
                <c:pt idx="4723">
                  <c:v>41554</c:v>
                </c:pt>
                <c:pt idx="4724">
                  <c:v>41555</c:v>
                </c:pt>
                <c:pt idx="4725">
                  <c:v>41556</c:v>
                </c:pt>
                <c:pt idx="4726">
                  <c:v>41557</c:v>
                </c:pt>
                <c:pt idx="4727">
                  <c:v>41558</c:v>
                </c:pt>
                <c:pt idx="4728">
                  <c:v>41561</c:v>
                </c:pt>
                <c:pt idx="4729">
                  <c:v>41562</c:v>
                </c:pt>
                <c:pt idx="4730">
                  <c:v>41563</c:v>
                </c:pt>
                <c:pt idx="4731">
                  <c:v>41564</c:v>
                </c:pt>
                <c:pt idx="4732">
                  <c:v>41565</c:v>
                </c:pt>
                <c:pt idx="4733">
                  <c:v>41568</c:v>
                </c:pt>
                <c:pt idx="4734">
                  <c:v>41569</c:v>
                </c:pt>
                <c:pt idx="4735">
                  <c:v>41570</c:v>
                </c:pt>
                <c:pt idx="4736">
                  <c:v>41571</c:v>
                </c:pt>
                <c:pt idx="4737">
                  <c:v>41572</c:v>
                </c:pt>
                <c:pt idx="4738">
                  <c:v>41575</c:v>
                </c:pt>
                <c:pt idx="4739">
                  <c:v>41576</c:v>
                </c:pt>
                <c:pt idx="4740">
                  <c:v>41577</c:v>
                </c:pt>
                <c:pt idx="4741">
                  <c:v>41578</c:v>
                </c:pt>
                <c:pt idx="4742">
                  <c:v>41579</c:v>
                </c:pt>
                <c:pt idx="4743">
                  <c:v>41582</c:v>
                </c:pt>
                <c:pt idx="4744">
                  <c:v>41583</c:v>
                </c:pt>
                <c:pt idx="4745">
                  <c:v>41584</c:v>
                </c:pt>
                <c:pt idx="4746">
                  <c:v>41585</c:v>
                </c:pt>
                <c:pt idx="4747">
                  <c:v>41586</c:v>
                </c:pt>
                <c:pt idx="4748">
                  <c:v>41589</c:v>
                </c:pt>
                <c:pt idx="4749">
                  <c:v>41590</c:v>
                </c:pt>
                <c:pt idx="4750">
                  <c:v>41591</c:v>
                </c:pt>
                <c:pt idx="4751">
                  <c:v>41592</c:v>
                </c:pt>
                <c:pt idx="4752">
                  <c:v>41593</c:v>
                </c:pt>
                <c:pt idx="4753">
                  <c:v>41596</c:v>
                </c:pt>
                <c:pt idx="4754">
                  <c:v>41597</c:v>
                </c:pt>
                <c:pt idx="4755">
                  <c:v>41598</c:v>
                </c:pt>
                <c:pt idx="4756">
                  <c:v>41599</c:v>
                </c:pt>
                <c:pt idx="4757">
                  <c:v>41600</c:v>
                </c:pt>
                <c:pt idx="4758">
                  <c:v>41603</c:v>
                </c:pt>
                <c:pt idx="4759">
                  <c:v>41604</c:v>
                </c:pt>
                <c:pt idx="4760">
                  <c:v>41605</c:v>
                </c:pt>
                <c:pt idx="4761">
                  <c:v>41607</c:v>
                </c:pt>
                <c:pt idx="4762">
                  <c:v>41610</c:v>
                </c:pt>
                <c:pt idx="4763">
                  <c:v>41611</c:v>
                </c:pt>
                <c:pt idx="4764">
                  <c:v>41612</c:v>
                </c:pt>
                <c:pt idx="4765">
                  <c:v>41613</c:v>
                </c:pt>
                <c:pt idx="4766">
                  <c:v>41614</c:v>
                </c:pt>
                <c:pt idx="4767">
                  <c:v>41617</c:v>
                </c:pt>
                <c:pt idx="4768">
                  <c:v>41618</c:v>
                </c:pt>
                <c:pt idx="4769">
                  <c:v>41619</c:v>
                </c:pt>
                <c:pt idx="4770">
                  <c:v>41620</c:v>
                </c:pt>
                <c:pt idx="4771">
                  <c:v>41621</c:v>
                </c:pt>
                <c:pt idx="4772">
                  <c:v>41624</c:v>
                </c:pt>
                <c:pt idx="4773">
                  <c:v>41625</c:v>
                </c:pt>
                <c:pt idx="4774">
                  <c:v>41626</c:v>
                </c:pt>
                <c:pt idx="4775">
                  <c:v>41627</c:v>
                </c:pt>
                <c:pt idx="4776">
                  <c:v>41628</c:v>
                </c:pt>
                <c:pt idx="4777">
                  <c:v>41631</c:v>
                </c:pt>
                <c:pt idx="4778">
                  <c:v>41632</c:v>
                </c:pt>
                <c:pt idx="4779">
                  <c:v>41634</c:v>
                </c:pt>
                <c:pt idx="4780">
                  <c:v>41635</c:v>
                </c:pt>
                <c:pt idx="4781">
                  <c:v>41638</c:v>
                </c:pt>
                <c:pt idx="4782">
                  <c:v>41639</c:v>
                </c:pt>
                <c:pt idx="4783">
                  <c:v>41641</c:v>
                </c:pt>
                <c:pt idx="4784">
                  <c:v>41642</c:v>
                </c:pt>
                <c:pt idx="4785">
                  <c:v>41645</c:v>
                </c:pt>
                <c:pt idx="4786">
                  <c:v>41646</c:v>
                </c:pt>
                <c:pt idx="4787">
                  <c:v>41647</c:v>
                </c:pt>
                <c:pt idx="4788">
                  <c:v>41648</c:v>
                </c:pt>
                <c:pt idx="4789">
                  <c:v>41649</c:v>
                </c:pt>
                <c:pt idx="4790">
                  <c:v>41652</c:v>
                </c:pt>
                <c:pt idx="4791">
                  <c:v>41653</c:v>
                </c:pt>
                <c:pt idx="4792">
                  <c:v>41654</c:v>
                </c:pt>
                <c:pt idx="4793">
                  <c:v>41655</c:v>
                </c:pt>
                <c:pt idx="4794">
                  <c:v>41656</c:v>
                </c:pt>
                <c:pt idx="4795">
                  <c:v>41660</c:v>
                </c:pt>
                <c:pt idx="4796">
                  <c:v>41661</c:v>
                </c:pt>
                <c:pt idx="4797">
                  <c:v>41662</c:v>
                </c:pt>
                <c:pt idx="4798">
                  <c:v>41663</c:v>
                </c:pt>
                <c:pt idx="4799">
                  <c:v>41666</c:v>
                </c:pt>
                <c:pt idx="4800">
                  <c:v>41667</c:v>
                </c:pt>
                <c:pt idx="4801">
                  <c:v>41668</c:v>
                </c:pt>
                <c:pt idx="4802">
                  <c:v>41669</c:v>
                </c:pt>
                <c:pt idx="4803">
                  <c:v>41670</c:v>
                </c:pt>
                <c:pt idx="4804">
                  <c:v>41673</c:v>
                </c:pt>
                <c:pt idx="4805">
                  <c:v>41674</c:v>
                </c:pt>
                <c:pt idx="4806">
                  <c:v>41675</c:v>
                </c:pt>
                <c:pt idx="4807">
                  <c:v>41676</c:v>
                </c:pt>
                <c:pt idx="4808">
                  <c:v>41677</c:v>
                </c:pt>
                <c:pt idx="4809">
                  <c:v>41680</c:v>
                </c:pt>
                <c:pt idx="4810">
                  <c:v>41681</c:v>
                </c:pt>
                <c:pt idx="4811">
                  <c:v>41682</c:v>
                </c:pt>
                <c:pt idx="4812">
                  <c:v>41683</c:v>
                </c:pt>
                <c:pt idx="4813">
                  <c:v>41684</c:v>
                </c:pt>
                <c:pt idx="4814">
                  <c:v>41688</c:v>
                </c:pt>
                <c:pt idx="4815">
                  <c:v>41689</c:v>
                </c:pt>
                <c:pt idx="4816">
                  <c:v>41690</c:v>
                </c:pt>
                <c:pt idx="4817">
                  <c:v>41691</c:v>
                </c:pt>
                <c:pt idx="4818">
                  <c:v>41694</c:v>
                </c:pt>
                <c:pt idx="4819">
                  <c:v>41695</c:v>
                </c:pt>
                <c:pt idx="4820">
                  <c:v>41696</c:v>
                </c:pt>
                <c:pt idx="4821">
                  <c:v>41697</c:v>
                </c:pt>
                <c:pt idx="4822">
                  <c:v>41698</c:v>
                </c:pt>
                <c:pt idx="4823">
                  <c:v>41701</c:v>
                </c:pt>
                <c:pt idx="4824">
                  <c:v>41702</c:v>
                </c:pt>
                <c:pt idx="4825">
                  <c:v>41703</c:v>
                </c:pt>
                <c:pt idx="4826">
                  <c:v>41704</c:v>
                </c:pt>
                <c:pt idx="4827">
                  <c:v>41705</c:v>
                </c:pt>
                <c:pt idx="4828">
                  <c:v>41708</c:v>
                </c:pt>
                <c:pt idx="4829">
                  <c:v>41709</c:v>
                </c:pt>
                <c:pt idx="4830">
                  <c:v>41710</c:v>
                </c:pt>
                <c:pt idx="4831">
                  <c:v>41711</c:v>
                </c:pt>
                <c:pt idx="4832">
                  <c:v>41712</c:v>
                </c:pt>
                <c:pt idx="4833">
                  <c:v>41715</c:v>
                </c:pt>
                <c:pt idx="4834">
                  <c:v>41716</c:v>
                </c:pt>
                <c:pt idx="4835">
                  <c:v>41717</c:v>
                </c:pt>
                <c:pt idx="4836">
                  <c:v>41718</c:v>
                </c:pt>
                <c:pt idx="4837">
                  <c:v>41719</c:v>
                </c:pt>
                <c:pt idx="4838">
                  <c:v>41722</c:v>
                </c:pt>
                <c:pt idx="4839">
                  <c:v>41723</c:v>
                </c:pt>
                <c:pt idx="4840">
                  <c:v>41724</c:v>
                </c:pt>
                <c:pt idx="4841">
                  <c:v>41725</c:v>
                </c:pt>
                <c:pt idx="4842">
                  <c:v>41726</c:v>
                </c:pt>
                <c:pt idx="4843">
                  <c:v>41729</c:v>
                </c:pt>
                <c:pt idx="4844">
                  <c:v>41730</c:v>
                </c:pt>
                <c:pt idx="4845">
                  <c:v>41731</c:v>
                </c:pt>
                <c:pt idx="4846">
                  <c:v>41732</c:v>
                </c:pt>
                <c:pt idx="4847">
                  <c:v>41733</c:v>
                </c:pt>
                <c:pt idx="4848">
                  <c:v>41736</c:v>
                </c:pt>
                <c:pt idx="4849">
                  <c:v>41737</c:v>
                </c:pt>
                <c:pt idx="4850">
                  <c:v>41738</c:v>
                </c:pt>
                <c:pt idx="4851">
                  <c:v>41739</c:v>
                </c:pt>
                <c:pt idx="4852">
                  <c:v>41740</c:v>
                </c:pt>
                <c:pt idx="4853">
                  <c:v>41743</c:v>
                </c:pt>
                <c:pt idx="4854">
                  <c:v>41744</c:v>
                </c:pt>
                <c:pt idx="4855">
                  <c:v>41745</c:v>
                </c:pt>
                <c:pt idx="4856">
                  <c:v>41746</c:v>
                </c:pt>
                <c:pt idx="4857">
                  <c:v>41750</c:v>
                </c:pt>
                <c:pt idx="4858">
                  <c:v>41751</c:v>
                </c:pt>
                <c:pt idx="4859">
                  <c:v>41752</c:v>
                </c:pt>
                <c:pt idx="4860">
                  <c:v>41753</c:v>
                </c:pt>
                <c:pt idx="4861">
                  <c:v>41754</c:v>
                </c:pt>
                <c:pt idx="4862">
                  <c:v>41757</c:v>
                </c:pt>
                <c:pt idx="4863">
                  <c:v>41758</c:v>
                </c:pt>
                <c:pt idx="4864">
                  <c:v>41759</c:v>
                </c:pt>
                <c:pt idx="4865">
                  <c:v>41760</c:v>
                </c:pt>
                <c:pt idx="4866">
                  <c:v>41761</c:v>
                </c:pt>
                <c:pt idx="4867">
                  <c:v>41764</c:v>
                </c:pt>
                <c:pt idx="4868">
                  <c:v>41765</c:v>
                </c:pt>
                <c:pt idx="4869">
                  <c:v>41766</c:v>
                </c:pt>
                <c:pt idx="4870">
                  <c:v>41767</c:v>
                </c:pt>
                <c:pt idx="4871">
                  <c:v>41768</c:v>
                </c:pt>
                <c:pt idx="4872">
                  <c:v>41771</c:v>
                </c:pt>
                <c:pt idx="4873">
                  <c:v>41772</c:v>
                </c:pt>
                <c:pt idx="4874">
                  <c:v>41773</c:v>
                </c:pt>
                <c:pt idx="4875">
                  <c:v>41774</c:v>
                </c:pt>
                <c:pt idx="4876">
                  <c:v>41775</c:v>
                </c:pt>
                <c:pt idx="4877">
                  <c:v>41778</c:v>
                </c:pt>
                <c:pt idx="4878">
                  <c:v>41779</c:v>
                </c:pt>
                <c:pt idx="4879">
                  <c:v>41780</c:v>
                </c:pt>
                <c:pt idx="4880">
                  <c:v>41781</c:v>
                </c:pt>
                <c:pt idx="4881">
                  <c:v>41782</c:v>
                </c:pt>
                <c:pt idx="4882">
                  <c:v>41786</c:v>
                </c:pt>
                <c:pt idx="4883">
                  <c:v>41787</c:v>
                </c:pt>
                <c:pt idx="4884">
                  <c:v>41788</c:v>
                </c:pt>
                <c:pt idx="4885">
                  <c:v>41789</c:v>
                </c:pt>
                <c:pt idx="4886">
                  <c:v>41792</c:v>
                </c:pt>
                <c:pt idx="4887">
                  <c:v>41793</c:v>
                </c:pt>
                <c:pt idx="4888">
                  <c:v>41794</c:v>
                </c:pt>
                <c:pt idx="4889">
                  <c:v>41795</c:v>
                </c:pt>
                <c:pt idx="4890">
                  <c:v>41796</c:v>
                </c:pt>
                <c:pt idx="4891">
                  <c:v>41799</c:v>
                </c:pt>
                <c:pt idx="4892">
                  <c:v>41800</c:v>
                </c:pt>
                <c:pt idx="4893">
                  <c:v>41801</c:v>
                </c:pt>
                <c:pt idx="4894">
                  <c:v>41802</c:v>
                </c:pt>
                <c:pt idx="4895">
                  <c:v>41803</c:v>
                </c:pt>
                <c:pt idx="4896">
                  <c:v>41806</c:v>
                </c:pt>
                <c:pt idx="4897">
                  <c:v>41807</c:v>
                </c:pt>
                <c:pt idx="4898">
                  <c:v>41808</c:v>
                </c:pt>
                <c:pt idx="4899">
                  <c:v>41809</c:v>
                </c:pt>
                <c:pt idx="4900">
                  <c:v>41810</c:v>
                </c:pt>
                <c:pt idx="4901">
                  <c:v>41813</c:v>
                </c:pt>
                <c:pt idx="4902">
                  <c:v>41814</c:v>
                </c:pt>
                <c:pt idx="4903">
                  <c:v>41815</c:v>
                </c:pt>
                <c:pt idx="4904">
                  <c:v>41816</c:v>
                </c:pt>
                <c:pt idx="4905">
                  <c:v>41817</c:v>
                </c:pt>
                <c:pt idx="4906">
                  <c:v>41820</c:v>
                </c:pt>
                <c:pt idx="4907">
                  <c:v>41821</c:v>
                </c:pt>
                <c:pt idx="4908">
                  <c:v>41822</c:v>
                </c:pt>
                <c:pt idx="4909">
                  <c:v>41823</c:v>
                </c:pt>
                <c:pt idx="4910">
                  <c:v>41827</c:v>
                </c:pt>
                <c:pt idx="4911">
                  <c:v>41828</c:v>
                </c:pt>
                <c:pt idx="4912">
                  <c:v>41829</c:v>
                </c:pt>
                <c:pt idx="4913">
                  <c:v>41830</c:v>
                </c:pt>
                <c:pt idx="4914">
                  <c:v>41831</c:v>
                </c:pt>
                <c:pt idx="4915">
                  <c:v>41834</c:v>
                </c:pt>
                <c:pt idx="4916">
                  <c:v>41835</c:v>
                </c:pt>
                <c:pt idx="4917">
                  <c:v>41836</c:v>
                </c:pt>
                <c:pt idx="4918">
                  <c:v>41837</c:v>
                </c:pt>
                <c:pt idx="4919">
                  <c:v>41838</c:v>
                </c:pt>
                <c:pt idx="4920">
                  <c:v>41841</c:v>
                </c:pt>
                <c:pt idx="4921">
                  <c:v>41842</c:v>
                </c:pt>
                <c:pt idx="4922">
                  <c:v>41843</c:v>
                </c:pt>
                <c:pt idx="4923">
                  <c:v>41844</c:v>
                </c:pt>
                <c:pt idx="4924">
                  <c:v>41845</c:v>
                </c:pt>
                <c:pt idx="4925">
                  <c:v>41848</c:v>
                </c:pt>
                <c:pt idx="4926">
                  <c:v>41849</c:v>
                </c:pt>
                <c:pt idx="4927">
                  <c:v>41850</c:v>
                </c:pt>
                <c:pt idx="4928">
                  <c:v>41851</c:v>
                </c:pt>
                <c:pt idx="4929">
                  <c:v>41852</c:v>
                </c:pt>
                <c:pt idx="4930">
                  <c:v>41855</c:v>
                </c:pt>
                <c:pt idx="4931">
                  <c:v>41856</c:v>
                </c:pt>
                <c:pt idx="4932">
                  <c:v>41857</c:v>
                </c:pt>
                <c:pt idx="4933">
                  <c:v>41858</c:v>
                </c:pt>
                <c:pt idx="4934">
                  <c:v>41859</c:v>
                </c:pt>
                <c:pt idx="4935">
                  <c:v>41862</c:v>
                </c:pt>
                <c:pt idx="4936">
                  <c:v>41863</c:v>
                </c:pt>
                <c:pt idx="4937">
                  <c:v>41864</c:v>
                </c:pt>
                <c:pt idx="4938">
                  <c:v>41865</c:v>
                </c:pt>
                <c:pt idx="4939">
                  <c:v>41866</c:v>
                </c:pt>
                <c:pt idx="4940">
                  <c:v>41869</c:v>
                </c:pt>
                <c:pt idx="4941">
                  <c:v>41870</c:v>
                </c:pt>
                <c:pt idx="4942">
                  <c:v>41871</c:v>
                </c:pt>
                <c:pt idx="4943">
                  <c:v>41872</c:v>
                </c:pt>
                <c:pt idx="4944">
                  <c:v>41873</c:v>
                </c:pt>
                <c:pt idx="4945">
                  <c:v>41876</c:v>
                </c:pt>
                <c:pt idx="4946">
                  <c:v>41877</c:v>
                </c:pt>
                <c:pt idx="4947">
                  <c:v>41878</c:v>
                </c:pt>
                <c:pt idx="4948">
                  <c:v>41879</c:v>
                </c:pt>
                <c:pt idx="4949">
                  <c:v>41880</c:v>
                </c:pt>
                <c:pt idx="4950">
                  <c:v>41884</c:v>
                </c:pt>
                <c:pt idx="4951">
                  <c:v>41885</c:v>
                </c:pt>
                <c:pt idx="4952">
                  <c:v>41886</c:v>
                </c:pt>
                <c:pt idx="4953">
                  <c:v>41887</c:v>
                </c:pt>
                <c:pt idx="4954">
                  <c:v>41890</c:v>
                </c:pt>
                <c:pt idx="4955">
                  <c:v>41891</c:v>
                </c:pt>
                <c:pt idx="4956">
                  <c:v>41892</c:v>
                </c:pt>
                <c:pt idx="4957">
                  <c:v>41893</c:v>
                </c:pt>
                <c:pt idx="4958">
                  <c:v>41894</c:v>
                </c:pt>
                <c:pt idx="4959">
                  <c:v>41897</c:v>
                </c:pt>
                <c:pt idx="4960">
                  <c:v>41898</c:v>
                </c:pt>
                <c:pt idx="4961">
                  <c:v>41899</c:v>
                </c:pt>
                <c:pt idx="4962">
                  <c:v>41900</c:v>
                </c:pt>
                <c:pt idx="4963">
                  <c:v>41901</c:v>
                </c:pt>
                <c:pt idx="4964">
                  <c:v>41904</c:v>
                </c:pt>
                <c:pt idx="4965">
                  <c:v>41905</c:v>
                </c:pt>
                <c:pt idx="4966">
                  <c:v>41906</c:v>
                </c:pt>
                <c:pt idx="4967">
                  <c:v>41907</c:v>
                </c:pt>
                <c:pt idx="4968">
                  <c:v>41908</c:v>
                </c:pt>
                <c:pt idx="4969">
                  <c:v>41911</c:v>
                </c:pt>
                <c:pt idx="4970">
                  <c:v>41912</c:v>
                </c:pt>
                <c:pt idx="4971">
                  <c:v>41913</c:v>
                </c:pt>
                <c:pt idx="4972">
                  <c:v>41914</c:v>
                </c:pt>
                <c:pt idx="4973">
                  <c:v>41915</c:v>
                </c:pt>
                <c:pt idx="4974">
                  <c:v>41918</c:v>
                </c:pt>
                <c:pt idx="4975">
                  <c:v>41919</c:v>
                </c:pt>
                <c:pt idx="4976">
                  <c:v>41920</c:v>
                </c:pt>
                <c:pt idx="4977">
                  <c:v>41921</c:v>
                </c:pt>
                <c:pt idx="4978">
                  <c:v>41922</c:v>
                </c:pt>
                <c:pt idx="4979">
                  <c:v>41925</c:v>
                </c:pt>
                <c:pt idx="4980">
                  <c:v>41926</c:v>
                </c:pt>
                <c:pt idx="4981">
                  <c:v>41927</c:v>
                </c:pt>
                <c:pt idx="4982">
                  <c:v>41928</c:v>
                </c:pt>
                <c:pt idx="4983">
                  <c:v>41929</c:v>
                </c:pt>
                <c:pt idx="4984">
                  <c:v>41932</c:v>
                </c:pt>
                <c:pt idx="4985">
                  <c:v>41933</c:v>
                </c:pt>
                <c:pt idx="4986">
                  <c:v>41934</c:v>
                </c:pt>
                <c:pt idx="4987">
                  <c:v>41935</c:v>
                </c:pt>
                <c:pt idx="4988">
                  <c:v>41936</c:v>
                </c:pt>
                <c:pt idx="4989">
                  <c:v>41939</c:v>
                </c:pt>
                <c:pt idx="4990">
                  <c:v>41940</c:v>
                </c:pt>
                <c:pt idx="4991">
                  <c:v>41941</c:v>
                </c:pt>
                <c:pt idx="4992">
                  <c:v>41942</c:v>
                </c:pt>
                <c:pt idx="4993">
                  <c:v>41943</c:v>
                </c:pt>
                <c:pt idx="4994">
                  <c:v>41946</c:v>
                </c:pt>
                <c:pt idx="4995">
                  <c:v>41947</c:v>
                </c:pt>
                <c:pt idx="4996">
                  <c:v>41948</c:v>
                </c:pt>
                <c:pt idx="4997">
                  <c:v>41949</c:v>
                </c:pt>
                <c:pt idx="4998">
                  <c:v>41950</c:v>
                </c:pt>
                <c:pt idx="4999">
                  <c:v>41953</c:v>
                </c:pt>
                <c:pt idx="5000">
                  <c:v>41954</c:v>
                </c:pt>
                <c:pt idx="5001">
                  <c:v>41955</c:v>
                </c:pt>
                <c:pt idx="5002">
                  <c:v>41956</c:v>
                </c:pt>
                <c:pt idx="5003">
                  <c:v>41957</c:v>
                </c:pt>
                <c:pt idx="5004">
                  <c:v>41960</c:v>
                </c:pt>
                <c:pt idx="5005">
                  <c:v>41961</c:v>
                </c:pt>
                <c:pt idx="5006">
                  <c:v>41962</c:v>
                </c:pt>
                <c:pt idx="5007">
                  <c:v>41963</c:v>
                </c:pt>
                <c:pt idx="5008">
                  <c:v>41964</c:v>
                </c:pt>
                <c:pt idx="5009">
                  <c:v>41967</c:v>
                </c:pt>
                <c:pt idx="5010">
                  <c:v>41968</c:v>
                </c:pt>
                <c:pt idx="5011">
                  <c:v>41969</c:v>
                </c:pt>
                <c:pt idx="5012">
                  <c:v>41971</c:v>
                </c:pt>
                <c:pt idx="5013">
                  <c:v>41974</c:v>
                </c:pt>
                <c:pt idx="5014">
                  <c:v>41975</c:v>
                </c:pt>
                <c:pt idx="5015">
                  <c:v>41976</c:v>
                </c:pt>
                <c:pt idx="5016">
                  <c:v>41977</c:v>
                </c:pt>
                <c:pt idx="5017">
                  <c:v>41978</c:v>
                </c:pt>
                <c:pt idx="5018">
                  <c:v>41981</c:v>
                </c:pt>
                <c:pt idx="5019">
                  <c:v>41982</c:v>
                </c:pt>
                <c:pt idx="5020">
                  <c:v>41983</c:v>
                </c:pt>
                <c:pt idx="5021">
                  <c:v>41984</c:v>
                </c:pt>
                <c:pt idx="5022">
                  <c:v>41985</c:v>
                </c:pt>
                <c:pt idx="5023">
                  <c:v>41988</c:v>
                </c:pt>
                <c:pt idx="5024">
                  <c:v>41989</c:v>
                </c:pt>
                <c:pt idx="5025">
                  <c:v>41990</c:v>
                </c:pt>
                <c:pt idx="5026">
                  <c:v>41991</c:v>
                </c:pt>
                <c:pt idx="5027">
                  <c:v>41992</c:v>
                </c:pt>
                <c:pt idx="5028">
                  <c:v>41995</c:v>
                </c:pt>
                <c:pt idx="5029">
                  <c:v>41996</c:v>
                </c:pt>
                <c:pt idx="5030">
                  <c:v>41997</c:v>
                </c:pt>
                <c:pt idx="5031">
                  <c:v>41999</c:v>
                </c:pt>
                <c:pt idx="5032">
                  <c:v>42002</c:v>
                </c:pt>
                <c:pt idx="5033">
                  <c:v>42003</c:v>
                </c:pt>
                <c:pt idx="5034">
                  <c:v>42004</c:v>
                </c:pt>
                <c:pt idx="5035">
                  <c:v>42006</c:v>
                </c:pt>
                <c:pt idx="5036">
                  <c:v>42009</c:v>
                </c:pt>
                <c:pt idx="5037">
                  <c:v>42010</c:v>
                </c:pt>
                <c:pt idx="5038">
                  <c:v>42011</c:v>
                </c:pt>
                <c:pt idx="5039">
                  <c:v>42012</c:v>
                </c:pt>
                <c:pt idx="5040">
                  <c:v>42013</c:v>
                </c:pt>
                <c:pt idx="5041">
                  <c:v>42016</c:v>
                </c:pt>
                <c:pt idx="5042">
                  <c:v>42017</c:v>
                </c:pt>
                <c:pt idx="5043">
                  <c:v>42018</c:v>
                </c:pt>
                <c:pt idx="5044">
                  <c:v>42019</c:v>
                </c:pt>
                <c:pt idx="5045">
                  <c:v>42020</c:v>
                </c:pt>
                <c:pt idx="5046">
                  <c:v>42024</c:v>
                </c:pt>
                <c:pt idx="5047">
                  <c:v>42025</c:v>
                </c:pt>
                <c:pt idx="5048">
                  <c:v>42026</c:v>
                </c:pt>
                <c:pt idx="5049">
                  <c:v>42027</c:v>
                </c:pt>
                <c:pt idx="5050">
                  <c:v>42030</c:v>
                </c:pt>
                <c:pt idx="5051">
                  <c:v>42031</c:v>
                </c:pt>
                <c:pt idx="5052">
                  <c:v>42032</c:v>
                </c:pt>
                <c:pt idx="5053">
                  <c:v>42033</c:v>
                </c:pt>
                <c:pt idx="5054">
                  <c:v>42034</c:v>
                </c:pt>
                <c:pt idx="5055">
                  <c:v>42037</c:v>
                </c:pt>
                <c:pt idx="5056">
                  <c:v>42038</c:v>
                </c:pt>
                <c:pt idx="5057">
                  <c:v>42039</c:v>
                </c:pt>
                <c:pt idx="5058">
                  <c:v>42040</c:v>
                </c:pt>
                <c:pt idx="5059">
                  <c:v>42041</c:v>
                </c:pt>
                <c:pt idx="5060">
                  <c:v>42044</c:v>
                </c:pt>
                <c:pt idx="5061">
                  <c:v>42045</c:v>
                </c:pt>
                <c:pt idx="5062">
                  <c:v>42046</c:v>
                </c:pt>
                <c:pt idx="5063">
                  <c:v>42047</c:v>
                </c:pt>
                <c:pt idx="5064">
                  <c:v>42048</c:v>
                </c:pt>
                <c:pt idx="5065">
                  <c:v>42052</c:v>
                </c:pt>
                <c:pt idx="5066">
                  <c:v>42053</c:v>
                </c:pt>
                <c:pt idx="5067">
                  <c:v>42054</c:v>
                </c:pt>
                <c:pt idx="5068">
                  <c:v>42055</c:v>
                </c:pt>
                <c:pt idx="5069">
                  <c:v>42058</c:v>
                </c:pt>
                <c:pt idx="5070">
                  <c:v>42059</c:v>
                </c:pt>
                <c:pt idx="5071">
                  <c:v>42060</c:v>
                </c:pt>
                <c:pt idx="5072">
                  <c:v>42061</c:v>
                </c:pt>
                <c:pt idx="5073">
                  <c:v>42062</c:v>
                </c:pt>
                <c:pt idx="5074">
                  <c:v>42065</c:v>
                </c:pt>
                <c:pt idx="5075">
                  <c:v>42066</c:v>
                </c:pt>
                <c:pt idx="5076">
                  <c:v>42067</c:v>
                </c:pt>
                <c:pt idx="5077">
                  <c:v>42068</c:v>
                </c:pt>
                <c:pt idx="5078">
                  <c:v>42069</c:v>
                </c:pt>
                <c:pt idx="5079">
                  <c:v>42072</c:v>
                </c:pt>
                <c:pt idx="5080">
                  <c:v>42073</c:v>
                </c:pt>
                <c:pt idx="5081">
                  <c:v>42074</c:v>
                </c:pt>
                <c:pt idx="5082">
                  <c:v>42075</c:v>
                </c:pt>
                <c:pt idx="5083">
                  <c:v>42076</c:v>
                </c:pt>
                <c:pt idx="5084">
                  <c:v>42079</c:v>
                </c:pt>
                <c:pt idx="5085">
                  <c:v>42080</c:v>
                </c:pt>
                <c:pt idx="5086">
                  <c:v>42081</c:v>
                </c:pt>
                <c:pt idx="5087">
                  <c:v>42082</c:v>
                </c:pt>
                <c:pt idx="5088">
                  <c:v>42083</c:v>
                </c:pt>
                <c:pt idx="5089">
                  <c:v>42086</c:v>
                </c:pt>
                <c:pt idx="5090">
                  <c:v>42087</c:v>
                </c:pt>
                <c:pt idx="5091">
                  <c:v>42088</c:v>
                </c:pt>
                <c:pt idx="5092">
                  <c:v>42089</c:v>
                </c:pt>
                <c:pt idx="5093">
                  <c:v>42090</c:v>
                </c:pt>
                <c:pt idx="5094">
                  <c:v>42093</c:v>
                </c:pt>
                <c:pt idx="5095">
                  <c:v>42094</c:v>
                </c:pt>
                <c:pt idx="5096">
                  <c:v>42095</c:v>
                </c:pt>
                <c:pt idx="5097">
                  <c:v>42096</c:v>
                </c:pt>
                <c:pt idx="5098">
                  <c:v>42100</c:v>
                </c:pt>
                <c:pt idx="5099">
                  <c:v>42101</c:v>
                </c:pt>
                <c:pt idx="5100">
                  <c:v>42102</c:v>
                </c:pt>
                <c:pt idx="5101">
                  <c:v>42103</c:v>
                </c:pt>
                <c:pt idx="5102">
                  <c:v>42104</c:v>
                </c:pt>
                <c:pt idx="5103">
                  <c:v>42107</c:v>
                </c:pt>
                <c:pt idx="5104">
                  <c:v>42108</c:v>
                </c:pt>
                <c:pt idx="5105">
                  <c:v>42109</c:v>
                </c:pt>
                <c:pt idx="5106">
                  <c:v>42110</c:v>
                </c:pt>
                <c:pt idx="5107">
                  <c:v>42111</c:v>
                </c:pt>
                <c:pt idx="5108">
                  <c:v>42114</c:v>
                </c:pt>
                <c:pt idx="5109">
                  <c:v>42115</c:v>
                </c:pt>
                <c:pt idx="5110">
                  <c:v>42116</c:v>
                </c:pt>
                <c:pt idx="5111">
                  <c:v>42117</c:v>
                </c:pt>
                <c:pt idx="5112">
                  <c:v>42118</c:v>
                </c:pt>
                <c:pt idx="5113">
                  <c:v>42121</c:v>
                </c:pt>
                <c:pt idx="5114">
                  <c:v>42122</c:v>
                </c:pt>
                <c:pt idx="5115">
                  <c:v>42123</c:v>
                </c:pt>
                <c:pt idx="5116">
                  <c:v>42124</c:v>
                </c:pt>
                <c:pt idx="5117">
                  <c:v>42125</c:v>
                </c:pt>
                <c:pt idx="5118">
                  <c:v>42128</c:v>
                </c:pt>
                <c:pt idx="5119">
                  <c:v>42129</c:v>
                </c:pt>
                <c:pt idx="5120">
                  <c:v>42130</c:v>
                </c:pt>
                <c:pt idx="5121">
                  <c:v>42131</c:v>
                </c:pt>
                <c:pt idx="5122">
                  <c:v>42132</c:v>
                </c:pt>
                <c:pt idx="5123">
                  <c:v>42135</c:v>
                </c:pt>
                <c:pt idx="5124">
                  <c:v>42136</c:v>
                </c:pt>
                <c:pt idx="5125">
                  <c:v>42137</c:v>
                </c:pt>
                <c:pt idx="5126">
                  <c:v>42138</c:v>
                </c:pt>
                <c:pt idx="5127">
                  <c:v>42139</c:v>
                </c:pt>
                <c:pt idx="5128">
                  <c:v>42142</c:v>
                </c:pt>
                <c:pt idx="5129">
                  <c:v>42143</c:v>
                </c:pt>
                <c:pt idx="5130">
                  <c:v>42144</c:v>
                </c:pt>
                <c:pt idx="5131">
                  <c:v>42145</c:v>
                </c:pt>
                <c:pt idx="5132">
                  <c:v>42146</c:v>
                </c:pt>
                <c:pt idx="5133">
                  <c:v>42150</c:v>
                </c:pt>
                <c:pt idx="5134">
                  <c:v>42151</c:v>
                </c:pt>
                <c:pt idx="5135">
                  <c:v>42152</c:v>
                </c:pt>
                <c:pt idx="5136">
                  <c:v>42153</c:v>
                </c:pt>
                <c:pt idx="5137">
                  <c:v>42156</c:v>
                </c:pt>
                <c:pt idx="5138">
                  <c:v>42157</c:v>
                </c:pt>
                <c:pt idx="5139">
                  <c:v>42158</c:v>
                </c:pt>
                <c:pt idx="5140">
                  <c:v>42159</c:v>
                </c:pt>
                <c:pt idx="5141">
                  <c:v>42160</c:v>
                </c:pt>
                <c:pt idx="5142">
                  <c:v>42163</c:v>
                </c:pt>
                <c:pt idx="5143">
                  <c:v>42164</c:v>
                </c:pt>
                <c:pt idx="5144">
                  <c:v>42165</c:v>
                </c:pt>
                <c:pt idx="5145">
                  <c:v>42166</c:v>
                </c:pt>
                <c:pt idx="5146">
                  <c:v>42167</c:v>
                </c:pt>
                <c:pt idx="5147">
                  <c:v>42170</c:v>
                </c:pt>
                <c:pt idx="5148">
                  <c:v>42171</c:v>
                </c:pt>
                <c:pt idx="5149">
                  <c:v>42172</c:v>
                </c:pt>
                <c:pt idx="5150">
                  <c:v>42173</c:v>
                </c:pt>
                <c:pt idx="5151">
                  <c:v>42174</c:v>
                </c:pt>
                <c:pt idx="5152">
                  <c:v>42177</c:v>
                </c:pt>
                <c:pt idx="5153">
                  <c:v>42178</c:v>
                </c:pt>
                <c:pt idx="5154">
                  <c:v>42179</c:v>
                </c:pt>
                <c:pt idx="5155">
                  <c:v>42180</c:v>
                </c:pt>
                <c:pt idx="5156">
                  <c:v>42181</c:v>
                </c:pt>
                <c:pt idx="5157">
                  <c:v>42184</c:v>
                </c:pt>
                <c:pt idx="5158">
                  <c:v>42185</c:v>
                </c:pt>
                <c:pt idx="5159">
                  <c:v>42186</c:v>
                </c:pt>
                <c:pt idx="5160">
                  <c:v>42187</c:v>
                </c:pt>
                <c:pt idx="5161">
                  <c:v>42191</c:v>
                </c:pt>
                <c:pt idx="5162">
                  <c:v>42192</c:v>
                </c:pt>
                <c:pt idx="5163">
                  <c:v>42193</c:v>
                </c:pt>
                <c:pt idx="5164">
                  <c:v>42194</c:v>
                </c:pt>
                <c:pt idx="5165">
                  <c:v>42195</c:v>
                </c:pt>
                <c:pt idx="5166">
                  <c:v>42198</c:v>
                </c:pt>
                <c:pt idx="5167">
                  <c:v>42199</c:v>
                </c:pt>
                <c:pt idx="5168">
                  <c:v>42200</c:v>
                </c:pt>
                <c:pt idx="5169">
                  <c:v>42201</c:v>
                </c:pt>
                <c:pt idx="5170">
                  <c:v>42202</c:v>
                </c:pt>
                <c:pt idx="5171">
                  <c:v>42205</c:v>
                </c:pt>
                <c:pt idx="5172">
                  <c:v>42206</c:v>
                </c:pt>
                <c:pt idx="5173">
                  <c:v>42207</c:v>
                </c:pt>
                <c:pt idx="5174">
                  <c:v>42208</c:v>
                </c:pt>
                <c:pt idx="5175">
                  <c:v>42209</c:v>
                </c:pt>
                <c:pt idx="5176">
                  <c:v>42212</c:v>
                </c:pt>
                <c:pt idx="5177">
                  <c:v>42213</c:v>
                </c:pt>
                <c:pt idx="5178">
                  <c:v>42214</c:v>
                </c:pt>
                <c:pt idx="5179">
                  <c:v>42215</c:v>
                </c:pt>
                <c:pt idx="5180">
                  <c:v>42216</c:v>
                </c:pt>
                <c:pt idx="5181">
                  <c:v>42219</c:v>
                </c:pt>
                <c:pt idx="5182">
                  <c:v>42220</c:v>
                </c:pt>
                <c:pt idx="5183">
                  <c:v>42221</c:v>
                </c:pt>
                <c:pt idx="5184">
                  <c:v>42222</c:v>
                </c:pt>
                <c:pt idx="5185">
                  <c:v>42223</c:v>
                </c:pt>
                <c:pt idx="5186">
                  <c:v>42226</c:v>
                </c:pt>
                <c:pt idx="5187">
                  <c:v>42227</c:v>
                </c:pt>
                <c:pt idx="5188">
                  <c:v>42228</c:v>
                </c:pt>
                <c:pt idx="5189">
                  <c:v>42229</c:v>
                </c:pt>
                <c:pt idx="5190">
                  <c:v>42230</c:v>
                </c:pt>
                <c:pt idx="5191">
                  <c:v>42233</c:v>
                </c:pt>
                <c:pt idx="5192">
                  <c:v>42234</c:v>
                </c:pt>
                <c:pt idx="5193">
                  <c:v>42235</c:v>
                </c:pt>
                <c:pt idx="5194">
                  <c:v>42236</c:v>
                </c:pt>
                <c:pt idx="5195">
                  <c:v>42237</c:v>
                </c:pt>
                <c:pt idx="5196">
                  <c:v>42240</c:v>
                </c:pt>
                <c:pt idx="5197">
                  <c:v>42241</c:v>
                </c:pt>
                <c:pt idx="5198">
                  <c:v>42242</c:v>
                </c:pt>
                <c:pt idx="5199">
                  <c:v>42243</c:v>
                </c:pt>
                <c:pt idx="5200">
                  <c:v>42244</c:v>
                </c:pt>
                <c:pt idx="5201">
                  <c:v>42247</c:v>
                </c:pt>
                <c:pt idx="5202">
                  <c:v>42248</c:v>
                </c:pt>
                <c:pt idx="5203">
                  <c:v>42249</c:v>
                </c:pt>
                <c:pt idx="5204">
                  <c:v>42250</c:v>
                </c:pt>
                <c:pt idx="5205">
                  <c:v>42251</c:v>
                </c:pt>
                <c:pt idx="5206">
                  <c:v>42255</c:v>
                </c:pt>
                <c:pt idx="5207">
                  <c:v>42256</c:v>
                </c:pt>
                <c:pt idx="5208">
                  <c:v>42257</c:v>
                </c:pt>
                <c:pt idx="5209">
                  <c:v>42258</c:v>
                </c:pt>
                <c:pt idx="5210">
                  <c:v>42261</c:v>
                </c:pt>
                <c:pt idx="5211">
                  <c:v>42262</c:v>
                </c:pt>
                <c:pt idx="5212">
                  <c:v>42263</c:v>
                </c:pt>
                <c:pt idx="5213">
                  <c:v>42264</c:v>
                </c:pt>
                <c:pt idx="5214">
                  <c:v>42265</c:v>
                </c:pt>
                <c:pt idx="5215">
                  <c:v>42268</c:v>
                </c:pt>
                <c:pt idx="5216">
                  <c:v>42269</c:v>
                </c:pt>
                <c:pt idx="5217">
                  <c:v>42270</c:v>
                </c:pt>
                <c:pt idx="5218">
                  <c:v>42271</c:v>
                </c:pt>
                <c:pt idx="5219">
                  <c:v>42272</c:v>
                </c:pt>
                <c:pt idx="5220">
                  <c:v>42275</c:v>
                </c:pt>
                <c:pt idx="5221">
                  <c:v>42276</c:v>
                </c:pt>
                <c:pt idx="5222">
                  <c:v>42277</c:v>
                </c:pt>
                <c:pt idx="5223">
                  <c:v>42278</c:v>
                </c:pt>
                <c:pt idx="5224">
                  <c:v>42279</c:v>
                </c:pt>
                <c:pt idx="5225">
                  <c:v>42282</c:v>
                </c:pt>
                <c:pt idx="5226">
                  <c:v>42283</c:v>
                </c:pt>
                <c:pt idx="5227">
                  <c:v>42284</c:v>
                </c:pt>
                <c:pt idx="5228">
                  <c:v>42285</c:v>
                </c:pt>
                <c:pt idx="5229">
                  <c:v>42286</c:v>
                </c:pt>
                <c:pt idx="5230">
                  <c:v>42289</c:v>
                </c:pt>
                <c:pt idx="5231">
                  <c:v>42290</c:v>
                </c:pt>
                <c:pt idx="5232">
                  <c:v>42291</c:v>
                </c:pt>
                <c:pt idx="5233">
                  <c:v>42292</c:v>
                </c:pt>
                <c:pt idx="5234">
                  <c:v>42293</c:v>
                </c:pt>
                <c:pt idx="5235">
                  <c:v>42296</c:v>
                </c:pt>
                <c:pt idx="5236">
                  <c:v>42297</c:v>
                </c:pt>
                <c:pt idx="5237">
                  <c:v>42298</c:v>
                </c:pt>
                <c:pt idx="5238">
                  <c:v>42299</c:v>
                </c:pt>
                <c:pt idx="5239">
                  <c:v>42300</c:v>
                </c:pt>
                <c:pt idx="5240">
                  <c:v>42303</c:v>
                </c:pt>
                <c:pt idx="5241">
                  <c:v>42304</c:v>
                </c:pt>
                <c:pt idx="5242">
                  <c:v>42305</c:v>
                </c:pt>
                <c:pt idx="5243">
                  <c:v>42306</c:v>
                </c:pt>
                <c:pt idx="5244">
                  <c:v>42307</c:v>
                </c:pt>
                <c:pt idx="5245">
                  <c:v>42310</c:v>
                </c:pt>
                <c:pt idx="5246">
                  <c:v>42311</c:v>
                </c:pt>
                <c:pt idx="5247">
                  <c:v>42312</c:v>
                </c:pt>
                <c:pt idx="5248">
                  <c:v>42313</c:v>
                </c:pt>
                <c:pt idx="5249">
                  <c:v>42314</c:v>
                </c:pt>
                <c:pt idx="5250">
                  <c:v>42317</c:v>
                </c:pt>
                <c:pt idx="5251">
                  <c:v>42318</c:v>
                </c:pt>
                <c:pt idx="5252">
                  <c:v>42319</c:v>
                </c:pt>
                <c:pt idx="5253">
                  <c:v>42320</c:v>
                </c:pt>
                <c:pt idx="5254">
                  <c:v>42321</c:v>
                </c:pt>
                <c:pt idx="5255">
                  <c:v>42324</c:v>
                </c:pt>
                <c:pt idx="5256">
                  <c:v>42325</c:v>
                </c:pt>
                <c:pt idx="5257">
                  <c:v>42326</c:v>
                </c:pt>
                <c:pt idx="5258">
                  <c:v>42327</c:v>
                </c:pt>
                <c:pt idx="5259">
                  <c:v>42328</c:v>
                </c:pt>
                <c:pt idx="5260">
                  <c:v>42331</c:v>
                </c:pt>
                <c:pt idx="5261">
                  <c:v>42332</c:v>
                </c:pt>
                <c:pt idx="5262">
                  <c:v>42333</c:v>
                </c:pt>
                <c:pt idx="5263">
                  <c:v>42335</c:v>
                </c:pt>
                <c:pt idx="5264">
                  <c:v>42338</c:v>
                </c:pt>
                <c:pt idx="5265">
                  <c:v>42339</c:v>
                </c:pt>
                <c:pt idx="5266">
                  <c:v>42340</c:v>
                </c:pt>
                <c:pt idx="5267">
                  <c:v>42341</c:v>
                </c:pt>
                <c:pt idx="5268">
                  <c:v>42342</c:v>
                </c:pt>
                <c:pt idx="5269">
                  <c:v>42345</c:v>
                </c:pt>
                <c:pt idx="5270">
                  <c:v>42346</c:v>
                </c:pt>
                <c:pt idx="5271">
                  <c:v>42347</c:v>
                </c:pt>
                <c:pt idx="5272">
                  <c:v>42348</c:v>
                </c:pt>
                <c:pt idx="5273">
                  <c:v>42349</c:v>
                </c:pt>
                <c:pt idx="5274">
                  <c:v>42352</c:v>
                </c:pt>
                <c:pt idx="5275">
                  <c:v>42353</c:v>
                </c:pt>
                <c:pt idx="5276">
                  <c:v>42354</c:v>
                </c:pt>
                <c:pt idx="5277">
                  <c:v>42355</c:v>
                </c:pt>
                <c:pt idx="5278">
                  <c:v>42356</c:v>
                </c:pt>
                <c:pt idx="5279">
                  <c:v>42359</c:v>
                </c:pt>
                <c:pt idx="5280">
                  <c:v>42360</c:v>
                </c:pt>
                <c:pt idx="5281">
                  <c:v>42361</c:v>
                </c:pt>
                <c:pt idx="5282">
                  <c:v>42362</c:v>
                </c:pt>
                <c:pt idx="5283">
                  <c:v>42366</c:v>
                </c:pt>
                <c:pt idx="5284">
                  <c:v>42367</c:v>
                </c:pt>
                <c:pt idx="5285">
                  <c:v>42368</c:v>
                </c:pt>
                <c:pt idx="5286">
                  <c:v>42369</c:v>
                </c:pt>
                <c:pt idx="5287">
                  <c:v>42373</c:v>
                </c:pt>
                <c:pt idx="5288">
                  <c:v>42374</c:v>
                </c:pt>
                <c:pt idx="5289">
                  <c:v>42375</c:v>
                </c:pt>
                <c:pt idx="5290">
                  <c:v>42376</c:v>
                </c:pt>
                <c:pt idx="5291">
                  <c:v>42377</c:v>
                </c:pt>
                <c:pt idx="5292">
                  <c:v>42380</c:v>
                </c:pt>
                <c:pt idx="5293">
                  <c:v>42381</c:v>
                </c:pt>
                <c:pt idx="5294">
                  <c:v>42382</c:v>
                </c:pt>
                <c:pt idx="5295">
                  <c:v>42383</c:v>
                </c:pt>
                <c:pt idx="5296">
                  <c:v>42384</c:v>
                </c:pt>
                <c:pt idx="5297">
                  <c:v>42388</c:v>
                </c:pt>
                <c:pt idx="5298">
                  <c:v>42389</c:v>
                </c:pt>
                <c:pt idx="5299">
                  <c:v>42390</c:v>
                </c:pt>
                <c:pt idx="5300">
                  <c:v>42391</c:v>
                </c:pt>
                <c:pt idx="5301">
                  <c:v>42394</c:v>
                </c:pt>
                <c:pt idx="5302">
                  <c:v>42395</c:v>
                </c:pt>
                <c:pt idx="5303">
                  <c:v>42396</c:v>
                </c:pt>
                <c:pt idx="5304">
                  <c:v>42397</c:v>
                </c:pt>
                <c:pt idx="5305">
                  <c:v>42398</c:v>
                </c:pt>
                <c:pt idx="5306">
                  <c:v>42401</c:v>
                </c:pt>
                <c:pt idx="5307">
                  <c:v>42402</c:v>
                </c:pt>
                <c:pt idx="5308">
                  <c:v>42403</c:v>
                </c:pt>
                <c:pt idx="5309">
                  <c:v>42404</c:v>
                </c:pt>
                <c:pt idx="5310">
                  <c:v>42405</c:v>
                </c:pt>
                <c:pt idx="5311">
                  <c:v>42408</c:v>
                </c:pt>
                <c:pt idx="5312">
                  <c:v>42409</c:v>
                </c:pt>
                <c:pt idx="5313">
                  <c:v>42410</c:v>
                </c:pt>
                <c:pt idx="5314">
                  <c:v>42411</c:v>
                </c:pt>
                <c:pt idx="5315">
                  <c:v>42412</c:v>
                </c:pt>
                <c:pt idx="5316">
                  <c:v>42416</c:v>
                </c:pt>
                <c:pt idx="5317">
                  <c:v>42417</c:v>
                </c:pt>
                <c:pt idx="5318">
                  <c:v>42418</c:v>
                </c:pt>
                <c:pt idx="5319">
                  <c:v>42419</c:v>
                </c:pt>
                <c:pt idx="5320">
                  <c:v>42422</c:v>
                </c:pt>
                <c:pt idx="5321">
                  <c:v>42423</c:v>
                </c:pt>
                <c:pt idx="5322">
                  <c:v>42424</c:v>
                </c:pt>
                <c:pt idx="5323">
                  <c:v>42425</c:v>
                </c:pt>
                <c:pt idx="5324">
                  <c:v>42426</c:v>
                </c:pt>
                <c:pt idx="5325">
                  <c:v>42429</c:v>
                </c:pt>
                <c:pt idx="5326">
                  <c:v>42430</c:v>
                </c:pt>
                <c:pt idx="5327">
                  <c:v>42431</c:v>
                </c:pt>
                <c:pt idx="5328">
                  <c:v>42432</c:v>
                </c:pt>
                <c:pt idx="5329">
                  <c:v>42433</c:v>
                </c:pt>
                <c:pt idx="5330">
                  <c:v>42436</c:v>
                </c:pt>
                <c:pt idx="5331">
                  <c:v>42437</c:v>
                </c:pt>
                <c:pt idx="5332">
                  <c:v>42438</c:v>
                </c:pt>
                <c:pt idx="5333">
                  <c:v>42439</c:v>
                </c:pt>
                <c:pt idx="5334">
                  <c:v>42440</c:v>
                </c:pt>
                <c:pt idx="5335">
                  <c:v>42443</c:v>
                </c:pt>
                <c:pt idx="5336">
                  <c:v>42444</c:v>
                </c:pt>
                <c:pt idx="5337">
                  <c:v>42445</c:v>
                </c:pt>
                <c:pt idx="5338">
                  <c:v>42446</c:v>
                </c:pt>
                <c:pt idx="5339">
                  <c:v>42447</c:v>
                </c:pt>
                <c:pt idx="5340">
                  <c:v>42450</c:v>
                </c:pt>
                <c:pt idx="5341">
                  <c:v>42451</c:v>
                </c:pt>
                <c:pt idx="5342">
                  <c:v>42452</c:v>
                </c:pt>
                <c:pt idx="5343">
                  <c:v>42453</c:v>
                </c:pt>
                <c:pt idx="5344">
                  <c:v>42457</c:v>
                </c:pt>
                <c:pt idx="5345">
                  <c:v>42458</c:v>
                </c:pt>
                <c:pt idx="5346">
                  <c:v>42459</c:v>
                </c:pt>
                <c:pt idx="5347">
                  <c:v>42460</c:v>
                </c:pt>
                <c:pt idx="5348">
                  <c:v>42461</c:v>
                </c:pt>
                <c:pt idx="5349">
                  <c:v>42464</c:v>
                </c:pt>
                <c:pt idx="5350">
                  <c:v>42465</c:v>
                </c:pt>
                <c:pt idx="5351">
                  <c:v>42466</c:v>
                </c:pt>
                <c:pt idx="5352">
                  <c:v>42467</c:v>
                </c:pt>
                <c:pt idx="5353">
                  <c:v>42468</c:v>
                </c:pt>
                <c:pt idx="5354">
                  <c:v>42471</c:v>
                </c:pt>
                <c:pt idx="5355">
                  <c:v>42472</c:v>
                </c:pt>
                <c:pt idx="5356">
                  <c:v>42473</c:v>
                </c:pt>
                <c:pt idx="5357">
                  <c:v>42474</c:v>
                </c:pt>
                <c:pt idx="5358">
                  <c:v>42475</c:v>
                </c:pt>
                <c:pt idx="5359">
                  <c:v>42478</c:v>
                </c:pt>
                <c:pt idx="5360">
                  <c:v>42479</c:v>
                </c:pt>
                <c:pt idx="5361">
                  <c:v>42480</c:v>
                </c:pt>
                <c:pt idx="5362">
                  <c:v>42481</c:v>
                </c:pt>
                <c:pt idx="5363">
                  <c:v>42482</c:v>
                </c:pt>
                <c:pt idx="5364">
                  <c:v>42485</c:v>
                </c:pt>
                <c:pt idx="5365">
                  <c:v>42486</c:v>
                </c:pt>
                <c:pt idx="5366">
                  <c:v>42487</c:v>
                </c:pt>
                <c:pt idx="5367">
                  <c:v>42488</c:v>
                </c:pt>
                <c:pt idx="5368">
                  <c:v>42489</c:v>
                </c:pt>
                <c:pt idx="5369">
                  <c:v>42492</c:v>
                </c:pt>
                <c:pt idx="5370">
                  <c:v>42493</c:v>
                </c:pt>
                <c:pt idx="5371">
                  <c:v>42494</c:v>
                </c:pt>
                <c:pt idx="5372">
                  <c:v>42495</c:v>
                </c:pt>
                <c:pt idx="5373">
                  <c:v>42496</c:v>
                </c:pt>
                <c:pt idx="5374">
                  <c:v>42499</c:v>
                </c:pt>
                <c:pt idx="5375">
                  <c:v>42500</c:v>
                </c:pt>
                <c:pt idx="5376">
                  <c:v>42501</c:v>
                </c:pt>
                <c:pt idx="5377">
                  <c:v>42502</c:v>
                </c:pt>
                <c:pt idx="5378">
                  <c:v>42503</c:v>
                </c:pt>
                <c:pt idx="5379">
                  <c:v>42506</c:v>
                </c:pt>
                <c:pt idx="5380">
                  <c:v>42507</c:v>
                </c:pt>
                <c:pt idx="5381">
                  <c:v>42508</c:v>
                </c:pt>
                <c:pt idx="5382">
                  <c:v>42509</c:v>
                </c:pt>
                <c:pt idx="5383">
                  <c:v>42510</c:v>
                </c:pt>
                <c:pt idx="5384">
                  <c:v>42513</c:v>
                </c:pt>
                <c:pt idx="5385">
                  <c:v>42514</c:v>
                </c:pt>
                <c:pt idx="5386">
                  <c:v>42515</c:v>
                </c:pt>
                <c:pt idx="5387">
                  <c:v>42516</c:v>
                </c:pt>
                <c:pt idx="5388">
                  <c:v>42517</c:v>
                </c:pt>
                <c:pt idx="5389">
                  <c:v>42521</c:v>
                </c:pt>
                <c:pt idx="5390">
                  <c:v>42522</c:v>
                </c:pt>
                <c:pt idx="5391">
                  <c:v>42523</c:v>
                </c:pt>
                <c:pt idx="5392">
                  <c:v>42524</c:v>
                </c:pt>
                <c:pt idx="5393">
                  <c:v>42527</c:v>
                </c:pt>
                <c:pt idx="5394">
                  <c:v>42528</c:v>
                </c:pt>
                <c:pt idx="5395">
                  <c:v>42529</c:v>
                </c:pt>
                <c:pt idx="5396">
                  <c:v>42530</c:v>
                </c:pt>
                <c:pt idx="5397">
                  <c:v>42531</c:v>
                </c:pt>
                <c:pt idx="5398">
                  <c:v>42534</c:v>
                </c:pt>
                <c:pt idx="5399">
                  <c:v>42535</c:v>
                </c:pt>
                <c:pt idx="5400">
                  <c:v>42536</c:v>
                </c:pt>
                <c:pt idx="5401">
                  <c:v>42537</c:v>
                </c:pt>
                <c:pt idx="5402">
                  <c:v>42538</c:v>
                </c:pt>
                <c:pt idx="5403">
                  <c:v>42541</c:v>
                </c:pt>
                <c:pt idx="5404">
                  <c:v>42542</c:v>
                </c:pt>
                <c:pt idx="5405">
                  <c:v>42543</c:v>
                </c:pt>
                <c:pt idx="5406">
                  <c:v>42544</c:v>
                </c:pt>
                <c:pt idx="5407">
                  <c:v>42545</c:v>
                </c:pt>
                <c:pt idx="5408">
                  <c:v>42548</c:v>
                </c:pt>
                <c:pt idx="5409">
                  <c:v>42549</c:v>
                </c:pt>
                <c:pt idx="5410">
                  <c:v>42550</c:v>
                </c:pt>
                <c:pt idx="5411">
                  <c:v>42551</c:v>
                </c:pt>
                <c:pt idx="5412">
                  <c:v>42552</c:v>
                </c:pt>
                <c:pt idx="5413">
                  <c:v>42556</c:v>
                </c:pt>
                <c:pt idx="5414">
                  <c:v>42557</c:v>
                </c:pt>
                <c:pt idx="5415">
                  <c:v>42558</c:v>
                </c:pt>
                <c:pt idx="5416">
                  <c:v>42559</c:v>
                </c:pt>
                <c:pt idx="5417">
                  <c:v>42562</c:v>
                </c:pt>
                <c:pt idx="5418">
                  <c:v>42563</c:v>
                </c:pt>
                <c:pt idx="5419">
                  <c:v>42564</c:v>
                </c:pt>
                <c:pt idx="5420">
                  <c:v>42565</c:v>
                </c:pt>
                <c:pt idx="5421">
                  <c:v>42566</c:v>
                </c:pt>
                <c:pt idx="5422">
                  <c:v>42569</c:v>
                </c:pt>
                <c:pt idx="5423">
                  <c:v>42570</c:v>
                </c:pt>
                <c:pt idx="5424">
                  <c:v>42571</c:v>
                </c:pt>
                <c:pt idx="5425">
                  <c:v>42572</c:v>
                </c:pt>
                <c:pt idx="5426">
                  <c:v>42573</c:v>
                </c:pt>
                <c:pt idx="5427">
                  <c:v>42576</c:v>
                </c:pt>
                <c:pt idx="5428">
                  <c:v>42577</c:v>
                </c:pt>
                <c:pt idx="5429">
                  <c:v>42578</c:v>
                </c:pt>
                <c:pt idx="5430">
                  <c:v>42579</c:v>
                </c:pt>
                <c:pt idx="5431">
                  <c:v>42580</c:v>
                </c:pt>
                <c:pt idx="5432">
                  <c:v>42583</c:v>
                </c:pt>
                <c:pt idx="5433">
                  <c:v>42584</c:v>
                </c:pt>
                <c:pt idx="5434">
                  <c:v>42585</c:v>
                </c:pt>
                <c:pt idx="5435">
                  <c:v>42586</c:v>
                </c:pt>
                <c:pt idx="5436">
                  <c:v>42587</c:v>
                </c:pt>
                <c:pt idx="5437">
                  <c:v>42590</c:v>
                </c:pt>
                <c:pt idx="5438">
                  <c:v>42591</c:v>
                </c:pt>
                <c:pt idx="5439">
                  <c:v>42592</c:v>
                </c:pt>
                <c:pt idx="5440">
                  <c:v>42593</c:v>
                </c:pt>
                <c:pt idx="5441">
                  <c:v>42594</c:v>
                </c:pt>
                <c:pt idx="5442">
                  <c:v>42597</c:v>
                </c:pt>
                <c:pt idx="5443">
                  <c:v>42598</c:v>
                </c:pt>
                <c:pt idx="5444">
                  <c:v>42599</c:v>
                </c:pt>
                <c:pt idx="5445">
                  <c:v>42600</c:v>
                </c:pt>
                <c:pt idx="5446">
                  <c:v>42601</c:v>
                </c:pt>
                <c:pt idx="5447">
                  <c:v>42604</c:v>
                </c:pt>
                <c:pt idx="5448">
                  <c:v>42605</c:v>
                </c:pt>
                <c:pt idx="5449">
                  <c:v>42606</c:v>
                </c:pt>
                <c:pt idx="5450">
                  <c:v>42607</c:v>
                </c:pt>
                <c:pt idx="5451">
                  <c:v>42608</c:v>
                </c:pt>
                <c:pt idx="5452">
                  <c:v>42611</c:v>
                </c:pt>
                <c:pt idx="5453">
                  <c:v>42612</c:v>
                </c:pt>
                <c:pt idx="5454">
                  <c:v>42613</c:v>
                </c:pt>
                <c:pt idx="5455">
                  <c:v>42614</c:v>
                </c:pt>
                <c:pt idx="5456">
                  <c:v>42615</c:v>
                </c:pt>
                <c:pt idx="5457">
                  <c:v>42619</c:v>
                </c:pt>
                <c:pt idx="5458">
                  <c:v>42620</c:v>
                </c:pt>
                <c:pt idx="5459">
                  <c:v>42621</c:v>
                </c:pt>
                <c:pt idx="5460">
                  <c:v>42622</c:v>
                </c:pt>
                <c:pt idx="5461">
                  <c:v>42625</c:v>
                </c:pt>
                <c:pt idx="5462">
                  <c:v>42626</c:v>
                </c:pt>
                <c:pt idx="5463">
                  <c:v>42627</c:v>
                </c:pt>
                <c:pt idx="5464">
                  <c:v>42628</c:v>
                </c:pt>
                <c:pt idx="5465">
                  <c:v>42629</c:v>
                </c:pt>
                <c:pt idx="5466">
                  <c:v>42632</c:v>
                </c:pt>
                <c:pt idx="5467">
                  <c:v>42633</c:v>
                </c:pt>
                <c:pt idx="5468">
                  <c:v>42634</c:v>
                </c:pt>
                <c:pt idx="5469">
                  <c:v>42635</c:v>
                </c:pt>
                <c:pt idx="5470">
                  <c:v>42636</c:v>
                </c:pt>
                <c:pt idx="5471">
                  <c:v>42639</c:v>
                </c:pt>
                <c:pt idx="5472">
                  <c:v>42640</c:v>
                </c:pt>
                <c:pt idx="5473">
                  <c:v>42641</c:v>
                </c:pt>
                <c:pt idx="5474">
                  <c:v>42642</c:v>
                </c:pt>
                <c:pt idx="5475">
                  <c:v>42643</c:v>
                </c:pt>
                <c:pt idx="5476">
                  <c:v>42646</c:v>
                </c:pt>
                <c:pt idx="5477">
                  <c:v>42647</c:v>
                </c:pt>
                <c:pt idx="5478">
                  <c:v>42648</c:v>
                </c:pt>
                <c:pt idx="5479">
                  <c:v>42649</c:v>
                </c:pt>
                <c:pt idx="5480">
                  <c:v>42650</c:v>
                </c:pt>
                <c:pt idx="5481">
                  <c:v>42653</c:v>
                </c:pt>
                <c:pt idx="5482">
                  <c:v>42654</c:v>
                </c:pt>
                <c:pt idx="5483">
                  <c:v>42655</c:v>
                </c:pt>
                <c:pt idx="5484">
                  <c:v>42656</c:v>
                </c:pt>
                <c:pt idx="5485">
                  <c:v>42657</c:v>
                </c:pt>
                <c:pt idx="5486">
                  <c:v>42660</c:v>
                </c:pt>
                <c:pt idx="5487">
                  <c:v>42661</c:v>
                </c:pt>
                <c:pt idx="5488">
                  <c:v>42662</c:v>
                </c:pt>
                <c:pt idx="5489">
                  <c:v>42663</c:v>
                </c:pt>
                <c:pt idx="5490">
                  <c:v>42664</c:v>
                </c:pt>
                <c:pt idx="5491">
                  <c:v>42667</c:v>
                </c:pt>
                <c:pt idx="5492">
                  <c:v>42668</c:v>
                </c:pt>
                <c:pt idx="5493">
                  <c:v>42669</c:v>
                </c:pt>
                <c:pt idx="5494">
                  <c:v>42670</c:v>
                </c:pt>
                <c:pt idx="5495">
                  <c:v>42671</c:v>
                </c:pt>
                <c:pt idx="5496">
                  <c:v>42674</c:v>
                </c:pt>
                <c:pt idx="5497">
                  <c:v>42675</c:v>
                </c:pt>
                <c:pt idx="5498">
                  <c:v>42676</c:v>
                </c:pt>
                <c:pt idx="5499">
                  <c:v>42677</c:v>
                </c:pt>
                <c:pt idx="5500">
                  <c:v>42678</c:v>
                </c:pt>
                <c:pt idx="5501">
                  <c:v>42681</c:v>
                </c:pt>
                <c:pt idx="5502">
                  <c:v>42682</c:v>
                </c:pt>
                <c:pt idx="5503">
                  <c:v>42683</c:v>
                </c:pt>
                <c:pt idx="5504">
                  <c:v>42684</c:v>
                </c:pt>
                <c:pt idx="5505">
                  <c:v>42685</c:v>
                </c:pt>
                <c:pt idx="5506">
                  <c:v>42688</c:v>
                </c:pt>
                <c:pt idx="5507">
                  <c:v>42689</c:v>
                </c:pt>
                <c:pt idx="5508">
                  <c:v>42690</c:v>
                </c:pt>
                <c:pt idx="5509">
                  <c:v>42691</c:v>
                </c:pt>
                <c:pt idx="5510">
                  <c:v>42692</c:v>
                </c:pt>
                <c:pt idx="5511">
                  <c:v>42695</c:v>
                </c:pt>
                <c:pt idx="5512">
                  <c:v>42696</c:v>
                </c:pt>
                <c:pt idx="5513">
                  <c:v>42697</c:v>
                </c:pt>
                <c:pt idx="5514">
                  <c:v>42699</c:v>
                </c:pt>
                <c:pt idx="5515">
                  <c:v>42702</c:v>
                </c:pt>
                <c:pt idx="5516">
                  <c:v>42703</c:v>
                </c:pt>
                <c:pt idx="5517">
                  <c:v>42704</c:v>
                </c:pt>
                <c:pt idx="5518">
                  <c:v>42705</c:v>
                </c:pt>
                <c:pt idx="5519">
                  <c:v>42706</c:v>
                </c:pt>
                <c:pt idx="5520">
                  <c:v>42709</c:v>
                </c:pt>
                <c:pt idx="5521">
                  <c:v>42710</c:v>
                </c:pt>
                <c:pt idx="5522">
                  <c:v>42711</c:v>
                </c:pt>
                <c:pt idx="5523">
                  <c:v>42712</c:v>
                </c:pt>
                <c:pt idx="5524">
                  <c:v>42713</c:v>
                </c:pt>
                <c:pt idx="5525">
                  <c:v>42716</c:v>
                </c:pt>
                <c:pt idx="5526">
                  <c:v>42717</c:v>
                </c:pt>
                <c:pt idx="5527">
                  <c:v>42718</c:v>
                </c:pt>
                <c:pt idx="5528">
                  <c:v>42719</c:v>
                </c:pt>
                <c:pt idx="5529">
                  <c:v>42720</c:v>
                </c:pt>
                <c:pt idx="5530">
                  <c:v>42723</c:v>
                </c:pt>
                <c:pt idx="5531">
                  <c:v>42724</c:v>
                </c:pt>
                <c:pt idx="5532">
                  <c:v>42725</c:v>
                </c:pt>
                <c:pt idx="5533">
                  <c:v>42726</c:v>
                </c:pt>
                <c:pt idx="5534">
                  <c:v>42727</c:v>
                </c:pt>
                <c:pt idx="5535">
                  <c:v>42731</c:v>
                </c:pt>
                <c:pt idx="5536">
                  <c:v>42732</c:v>
                </c:pt>
                <c:pt idx="5537">
                  <c:v>42733</c:v>
                </c:pt>
                <c:pt idx="5538">
                  <c:v>42734</c:v>
                </c:pt>
                <c:pt idx="5539">
                  <c:v>42738</c:v>
                </c:pt>
                <c:pt idx="5540">
                  <c:v>42739</c:v>
                </c:pt>
                <c:pt idx="5541">
                  <c:v>42740</c:v>
                </c:pt>
                <c:pt idx="5542">
                  <c:v>42741</c:v>
                </c:pt>
                <c:pt idx="5543">
                  <c:v>42744</c:v>
                </c:pt>
                <c:pt idx="5544">
                  <c:v>42745</c:v>
                </c:pt>
                <c:pt idx="5545">
                  <c:v>42746</c:v>
                </c:pt>
                <c:pt idx="5546">
                  <c:v>42747</c:v>
                </c:pt>
                <c:pt idx="5547">
                  <c:v>42748</c:v>
                </c:pt>
                <c:pt idx="5548">
                  <c:v>42752</c:v>
                </c:pt>
                <c:pt idx="5549">
                  <c:v>42753</c:v>
                </c:pt>
                <c:pt idx="5550">
                  <c:v>42754</c:v>
                </c:pt>
                <c:pt idx="5551">
                  <c:v>42755</c:v>
                </c:pt>
                <c:pt idx="5552">
                  <c:v>42758</c:v>
                </c:pt>
                <c:pt idx="5553">
                  <c:v>42759</c:v>
                </c:pt>
                <c:pt idx="5554">
                  <c:v>42760</c:v>
                </c:pt>
                <c:pt idx="5555">
                  <c:v>42761</c:v>
                </c:pt>
                <c:pt idx="5556">
                  <c:v>42762</c:v>
                </c:pt>
                <c:pt idx="5557">
                  <c:v>42765</c:v>
                </c:pt>
                <c:pt idx="5558">
                  <c:v>42766</c:v>
                </c:pt>
                <c:pt idx="5559">
                  <c:v>42767</c:v>
                </c:pt>
                <c:pt idx="5560">
                  <c:v>42768</c:v>
                </c:pt>
                <c:pt idx="5561">
                  <c:v>42769</c:v>
                </c:pt>
                <c:pt idx="5562">
                  <c:v>42772</c:v>
                </c:pt>
                <c:pt idx="5563">
                  <c:v>42773</c:v>
                </c:pt>
                <c:pt idx="5564">
                  <c:v>42774</c:v>
                </c:pt>
                <c:pt idx="5565">
                  <c:v>42775</c:v>
                </c:pt>
                <c:pt idx="5566">
                  <c:v>42776</c:v>
                </c:pt>
                <c:pt idx="5567">
                  <c:v>42779</c:v>
                </c:pt>
                <c:pt idx="5568">
                  <c:v>42780</c:v>
                </c:pt>
                <c:pt idx="5569">
                  <c:v>42781</c:v>
                </c:pt>
                <c:pt idx="5570">
                  <c:v>42782</c:v>
                </c:pt>
                <c:pt idx="5571">
                  <c:v>42783</c:v>
                </c:pt>
                <c:pt idx="5572">
                  <c:v>42787</c:v>
                </c:pt>
                <c:pt idx="5573">
                  <c:v>42788</c:v>
                </c:pt>
                <c:pt idx="5574">
                  <c:v>42789</c:v>
                </c:pt>
                <c:pt idx="5575">
                  <c:v>42790</c:v>
                </c:pt>
                <c:pt idx="5576">
                  <c:v>42793</c:v>
                </c:pt>
                <c:pt idx="5577">
                  <c:v>42794</c:v>
                </c:pt>
                <c:pt idx="5578">
                  <c:v>42795</c:v>
                </c:pt>
                <c:pt idx="5579">
                  <c:v>42796</c:v>
                </c:pt>
                <c:pt idx="5580">
                  <c:v>42797</c:v>
                </c:pt>
                <c:pt idx="5581">
                  <c:v>42800</c:v>
                </c:pt>
                <c:pt idx="5582">
                  <c:v>42801</c:v>
                </c:pt>
                <c:pt idx="5583">
                  <c:v>42802</c:v>
                </c:pt>
                <c:pt idx="5584">
                  <c:v>42803</c:v>
                </c:pt>
                <c:pt idx="5585">
                  <c:v>42804</c:v>
                </c:pt>
                <c:pt idx="5586">
                  <c:v>42807</c:v>
                </c:pt>
                <c:pt idx="5587">
                  <c:v>42808</c:v>
                </c:pt>
                <c:pt idx="5588">
                  <c:v>42809</c:v>
                </c:pt>
                <c:pt idx="5589">
                  <c:v>42810</c:v>
                </c:pt>
                <c:pt idx="5590">
                  <c:v>42811</c:v>
                </c:pt>
                <c:pt idx="5591">
                  <c:v>42814</c:v>
                </c:pt>
                <c:pt idx="5592">
                  <c:v>42815</c:v>
                </c:pt>
                <c:pt idx="5593">
                  <c:v>42816</c:v>
                </c:pt>
                <c:pt idx="5594">
                  <c:v>42817</c:v>
                </c:pt>
                <c:pt idx="5595">
                  <c:v>42818</c:v>
                </c:pt>
                <c:pt idx="5596">
                  <c:v>42821</c:v>
                </c:pt>
                <c:pt idx="5597">
                  <c:v>42822</c:v>
                </c:pt>
                <c:pt idx="5598">
                  <c:v>42823</c:v>
                </c:pt>
                <c:pt idx="5599">
                  <c:v>42824</c:v>
                </c:pt>
                <c:pt idx="5600">
                  <c:v>42825</c:v>
                </c:pt>
                <c:pt idx="5601">
                  <c:v>42828</c:v>
                </c:pt>
                <c:pt idx="5602">
                  <c:v>42829</c:v>
                </c:pt>
                <c:pt idx="5603">
                  <c:v>42830</c:v>
                </c:pt>
                <c:pt idx="5604">
                  <c:v>42831</c:v>
                </c:pt>
                <c:pt idx="5605">
                  <c:v>42832</c:v>
                </c:pt>
                <c:pt idx="5606">
                  <c:v>42835</c:v>
                </c:pt>
                <c:pt idx="5607">
                  <c:v>42836</c:v>
                </c:pt>
                <c:pt idx="5608">
                  <c:v>42837</c:v>
                </c:pt>
                <c:pt idx="5609">
                  <c:v>42838</c:v>
                </c:pt>
                <c:pt idx="5610">
                  <c:v>42842</c:v>
                </c:pt>
                <c:pt idx="5611">
                  <c:v>42843</c:v>
                </c:pt>
                <c:pt idx="5612">
                  <c:v>42844</c:v>
                </c:pt>
                <c:pt idx="5613">
                  <c:v>42845</c:v>
                </c:pt>
                <c:pt idx="5614">
                  <c:v>42846</c:v>
                </c:pt>
                <c:pt idx="5615">
                  <c:v>42849</c:v>
                </c:pt>
                <c:pt idx="5616">
                  <c:v>42850</c:v>
                </c:pt>
                <c:pt idx="5617">
                  <c:v>42851</c:v>
                </c:pt>
                <c:pt idx="5618">
                  <c:v>42852</c:v>
                </c:pt>
                <c:pt idx="5619">
                  <c:v>42853</c:v>
                </c:pt>
                <c:pt idx="5620">
                  <c:v>42856</c:v>
                </c:pt>
                <c:pt idx="5621">
                  <c:v>42857</c:v>
                </c:pt>
                <c:pt idx="5622">
                  <c:v>42858</c:v>
                </c:pt>
                <c:pt idx="5623">
                  <c:v>42859</c:v>
                </c:pt>
                <c:pt idx="5624">
                  <c:v>42860</c:v>
                </c:pt>
                <c:pt idx="5625">
                  <c:v>42863</c:v>
                </c:pt>
                <c:pt idx="5626">
                  <c:v>42864</c:v>
                </c:pt>
                <c:pt idx="5627">
                  <c:v>42865</c:v>
                </c:pt>
                <c:pt idx="5628">
                  <c:v>42866</c:v>
                </c:pt>
                <c:pt idx="5629">
                  <c:v>42867</c:v>
                </c:pt>
                <c:pt idx="5630">
                  <c:v>42870</c:v>
                </c:pt>
                <c:pt idx="5631">
                  <c:v>42871</c:v>
                </c:pt>
                <c:pt idx="5632">
                  <c:v>42872</c:v>
                </c:pt>
                <c:pt idx="5633">
                  <c:v>42873</c:v>
                </c:pt>
                <c:pt idx="5634">
                  <c:v>42874</c:v>
                </c:pt>
                <c:pt idx="5635">
                  <c:v>42877</c:v>
                </c:pt>
                <c:pt idx="5636">
                  <c:v>42878</c:v>
                </c:pt>
                <c:pt idx="5637">
                  <c:v>42879</c:v>
                </c:pt>
                <c:pt idx="5638">
                  <c:v>42880</c:v>
                </c:pt>
              </c:numCache>
            </c:numRef>
          </c:cat>
          <c:val>
            <c:numRef>
              <c:f>'Volatility Chart'!$C$3:$C$5641</c:f>
              <c:numCache>
                <c:formatCode>0.0000</c:formatCode>
                <c:ptCount val="5639"/>
                <c:pt idx="0">
                  <c:v>0.20200019507004799</c:v>
                </c:pt>
                <c:pt idx="1">
                  <c:v>0.20200019507004799</c:v>
                </c:pt>
                <c:pt idx="2">
                  <c:v>0.20200019507004799</c:v>
                </c:pt>
                <c:pt idx="3">
                  <c:v>0.20200019507004799</c:v>
                </c:pt>
                <c:pt idx="4">
                  <c:v>0.20200019507004799</c:v>
                </c:pt>
                <c:pt idx="5">
                  <c:v>0.20200019507004799</c:v>
                </c:pt>
                <c:pt idx="6">
                  <c:v>0.20200019507004799</c:v>
                </c:pt>
                <c:pt idx="7">
                  <c:v>0.20200019507004799</c:v>
                </c:pt>
                <c:pt idx="8">
                  <c:v>0.20200019507004799</c:v>
                </c:pt>
                <c:pt idx="9">
                  <c:v>0.20200019507004799</c:v>
                </c:pt>
                <c:pt idx="10">
                  <c:v>0.20200019507004799</c:v>
                </c:pt>
                <c:pt idx="11">
                  <c:v>0.20200019507004799</c:v>
                </c:pt>
                <c:pt idx="12">
                  <c:v>0.20200019507004799</c:v>
                </c:pt>
                <c:pt idx="13">
                  <c:v>0.20200019507004799</c:v>
                </c:pt>
                <c:pt idx="14">
                  <c:v>0.20200019507004799</c:v>
                </c:pt>
                <c:pt idx="15">
                  <c:v>0.20200019507004799</c:v>
                </c:pt>
                <c:pt idx="16">
                  <c:v>0.20200019507004799</c:v>
                </c:pt>
                <c:pt idx="17">
                  <c:v>0.20200019507004799</c:v>
                </c:pt>
                <c:pt idx="18">
                  <c:v>0.20200019507004799</c:v>
                </c:pt>
                <c:pt idx="19">
                  <c:v>0.20200019507004799</c:v>
                </c:pt>
                <c:pt idx="20">
                  <c:v>0.20200019507004799</c:v>
                </c:pt>
                <c:pt idx="21">
                  <c:v>0.20200019507004799</c:v>
                </c:pt>
                <c:pt idx="22">
                  <c:v>0.20200019507004799</c:v>
                </c:pt>
                <c:pt idx="23">
                  <c:v>0.20200019507004799</c:v>
                </c:pt>
                <c:pt idx="24">
                  <c:v>0.20200019507004799</c:v>
                </c:pt>
                <c:pt idx="25">
                  <c:v>0.20200019507004799</c:v>
                </c:pt>
                <c:pt idx="26">
                  <c:v>0.20200019507004799</c:v>
                </c:pt>
                <c:pt idx="27">
                  <c:v>0.20200019507004799</c:v>
                </c:pt>
                <c:pt idx="28">
                  <c:v>0.20200019507004799</c:v>
                </c:pt>
                <c:pt idx="29">
                  <c:v>0.20200019507004799</c:v>
                </c:pt>
                <c:pt idx="30">
                  <c:v>0.20200019507004799</c:v>
                </c:pt>
                <c:pt idx="31">
                  <c:v>0.20200019507004799</c:v>
                </c:pt>
                <c:pt idx="32">
                  <c:v>0.20200019507004799</c:v>
                </c:pt>
                <c:pt idx="33">
                  <c:v>0.20200019507004799</c:v>
                </c:pt>
                <c:pt idx="34">
                  <c:v>0.20200019507004799</c:v>
                </c:pt>
                <c:pt idx="35">
                  <c:v>0.20200019507004799</c:v>
                </c:pt>
                <c:pt idx="36">
                  <c:v>0.20200019507004799</c:v>
                </c:pt>
                <c:pt idx="37">
                  <c:v>0.20200019507004799</c:v>
                </c:pt>
                <c:pt idx="38">
                  <c:v>0.20200019507004799</c:v>
                </c:pt>
                <c:pt idx="39">
                  <c:v>0.20200019507004799</c:v>
                </c:pt>
                <c:pt idx="40">
                  <c:v>0.20200019507004799</c:v>
                </c:pt>
                <c:pt idx="41">
                  <c:v>0.20200019507004799</c:v>
                </c:pt>
                <c:pt idx="42">
                  <c:v>0.20200019507004799</c:v>
                </c:pt>
                <c:pt idx="43">
                  <c:v>0.20200019507004799</c:v>
                </c:pt>
                <c:pt idx="44">
                  <c:v>0.20200019507004799</c:v>
                </c:pt>
                <c:pt idx="45">
                  <c:v>0.20200019507004799</c:v>
                </c:pt>
                <c:pt idx="46">
                  <c:v>0.20200019507004799</c:v>
                </c:pt>
                <c:pt idx="47">
                  <c:v>0.20200019507004799</c:v>
                </c:pt>
                <c:pt idx="48">
                  <c:v>0.20200019507004799</c:v>
                </c:pt>
                <c:pt idx="49">
                  <c:v>0.20200019507004799</c:v>
                </c:pt>
                <c:pt idx="50">
                  <c:v>0.20200019507004799</c:v>
                </c:pt>
                <c:pt idx="51">
                  <c:v>0.20200019507004799</c:v>
                </c:pt>
                <c:pt idx="52">
                  <c:v>0.20200019507004799</c:v>
                </c:pt>
                <c:pt idx="53">
                  <c:v>0.20200019507004799</c:v>
                </c:pt>
                <c:pt idx="54">
                  <c:v>0.20200019507004799</c:v>
                </c:pt>
                <c:pt idx="55">
                  <c:v>0.20200019507004799</c:v>
                </c:pt>
                <c:pt idx="56">
                  <c:v>0.20200019507004799</c:v>
                </c:pt>
                <c:pt idx="57">
                  <c:v>0.20200019507004799</c:v>
                </c:pt>
                <c:pt idx="58">
                  <c:v>0.20200019507004799</c:v>
                </c:pt>
                <c:pt idx="59">
                  <c:v>0.20200019507004799</c:v>
                </c:pt>
                <c:pt idx="60">
                  <c:v>0.20200019507004799</c:v>
                </c:pt>
                <c:pt idx="61">
                  <c:v>0.20200019507004799</c:v>
                </c:pt>
                <c:pt idx="62">
                  <c:v>0.20200019507004799</c:v>
                </c:pt>
                <c:pt idx="63">
                  <c:v>0.20200019507004799</c:v>
                </c:pt>
                <c:pt idx="64">
                  <c:v>0.20200019507004799</c:v>
                </c:pt>
                <c:pt idx="65">
                  <c:v>0.20200019507004799</c:v>
                </c:pt>
                <c:pt idx="66">
                  <c:v>0.20200019507004799</c:v>
                </c:pt>
                <c:pt idx="67">
                  <c:v>0.20200019507004799</c:v>
                </c:pt>
                <c:pt idx="68">
                  <c:v>0.20200019507004799</c:v>
                </c:pt>
                <c:pt idx="69">
                  <c:v>0.20200019507004799</c:v>
                </c:pt>
                <c:pt idx="70">
                  <c:v>0.20200019507004799</c:v>
                </c:pt>
                <c:pt idx="71">
                  <c:v>0.20200019507004799</c:v>
                </c:pt>
                <c:pt idx="72">
                  <c:v>0.20200019507004799</c:v>
                </c:pt>
                <c:pt idx="73">
                  <c:v>0.20200019507004799</c:v>
                </c:pt>
                <c:pt idx="74">
                  <c:v>0.20200019507004799</c:v>
                </c:pt>
                <c:pt idx="75">
                  <c:v>0.20200019507004799</c:v>
                </c:pt>
                <c:pt idx="76">
                  <c:v>0.20200019507004799</c:v>
                </c:pt>
                <c:pt idx="77">
                  <c:v>0.20200019507004799</c:v>
                </c:pt>
                <c:pt idx="78">
                  <c:v>0.20200019507004799</c:v>
                </c:pt>
                <c:pt idx="79">
                  <c:v>0.20200019507004799</c:v>
                </c:pt>
                <c:pt idx="80">
                  <c:v>0.20200019507004799</c:v>
                </c:pt>
                <c:pt idx="81">
                  <c:v>0.20200019507004799</c:v>
                </c:pt>
                <c:pt idx="82">
                  <c:v>0.20200019507004799</c:v>
                </c:pt>
                <c:pt idx="83">
                  <c:v>0.20200019507004799</c:v>
                </c:pt>
                <c:pt idx="84">
                  <c:v>0.20200019507004799</c:v>
                </c:pt>
                <c:pt idx="85">
                  <c:v>0.20200019507004799</c:v>
                </c:pt>
                <c:pt idx="86">
                  <c:v>0.20200019507004799</c:v>
                </c:pt>
                <c:pt idx="87">
                  <c:v>0.20200019507004799</c:v>
                </c:pt>
                <c:pt idx="88">
                  <c:v>0.20200019507004799</c:v>
                </c:pt>
                <c:pt idx="89">
                  <c:v>0.20200019507004799</c:v>
                </c:pt>
                <c:pt idx="90">
                  <c:v>0.20200019507004799</c:v>
                </c:pt>
                <c:pt idx="91">
                  <c:v>0.20200019507004799</c:v>
                </c:pt>
                <c:pt idx="92">
                  <c:v>0.20200019507004799</c:v>
                </c:pt>
                <c:pt idx="93">
                  <c:v>0.20200019507004799</c:v>
                </c:pt>
                <c:pt idx="94">
                  <c:v>0.20200019507004799</c:v>
                </c:pt>
                <c:pt idx="95">
                  <c:v>0.20200019507004799</c:v>
                </c:pt>
                <c:pt idx="96">
                  <c:v>0.20200019507004799</c:v>
                </c:pt>
                <c:pt idx="97">
                  <c:v>0.20200019507004799</c:v>
                </c:pt>
                <c:pt idx="98">
                  <c:v>0.20200019507004799</c:v>
                </c:pt>
                <c:pt idx="99">
                  <c:v>0.20200019507004799</c:v>
                </c:pt>
                <c:pt idx="100">
                  <c:v>0.20200019507004799</c:v>
                </c:pt>
                <c:pt idx="101">
                  <c:v>0.20200019507004799</c:v>
                </c:pt>
                <c:pt idx="102">
                  <c:v>0.20200019507004799</c:v>
                </c:pt>
                <c:pt idx="103">
                  <c:v>0.20200019507004799</c:v>
                </c:pt>
                <c:pt idx="104">
                  <c:v>0.20200019507004799</c:v>
                </c:pt>
                <c:pt idx="105">
                  <c:v>0.20200019507004799</c:v>
                </c:pt>
                <c:pt idx="106">
                  <c:v>0.20200019507004799</c:v>
                </c:pt>
                <c:pt idx="107">
                  <c:v>0.20200019507004799</c:v>
                </c:pt>
                <c:pt idx="108">
                  <c:v>0.20200019507004799</c:v>
                </c:pt>
                <c:pt idx="109">
                  <c:v>0.20200019507004799</c:v>
                </c:pt>
                <c:pt idx="110">
                  <c:v>0.20200019507004799</c:v>
                </c:pt>
                <c:pt idx="111">
                  <c:v>0.20200019507004799</c:v>
                </c:pt>
                <c:pt idx="112">
                  <c:v>0.20200019507004799</c:v>
                </c:pt>
                <c:pt idx="113">
                  <c:v>0.20200019507004799</c:v>
                </c:pt>
                <c:pt idx="114">
                  <c:v>0.20200019507004799</c:v>
                </c:pt>
                <c:pt idx="115">
                  <c:v>0.20200019507004799</c:v>
                </c:pt>
                <c:pt idx="116">
                  <c:v>0.20200019507004799</c:v>
                </c:pt>
                <c:pt idx="117">
                  <c:v>0.20200019507004799</c:v>
                </c:pt>
                <c:pt idx="118">
                  <c:v>0.20200019507004799</c:v>
                </c:pt>
                <c:pt idx="119">
                  <c:v>0.20200019507004799</c:v>
                </c:pt>
                <c:pt idx="120">
                  <c:v>0.20200019507004799</c:v>
                </c:pt>
                <c:pt idx="121">
                  <c:v>0.20200019507004799</c:v>
                </c:pt>
                <c:pt idx="122">
                  <c:v>0.20200019507004799</c:v>
                </c:pt>
                <c:pt idx="123">
                  <c:v>0.20200019507004799</c:v>
                </c:pt>
                <c:pt idx="124">
                  <c:v>0.20200019507004799</c:v>
                </c:pt>
                <c:pt idx="125">
                  <c:v>0.20200019507004799</c:v>
                </c:pt>
                <c:pt idx="126">
                  <c:v>0.20200019507004799</c:v>
                </c:pt>
                <c:pt idx="127">
                  <c:v>0.20200019507004799</c:v>
                </c:pt>
                <c:pt idx="128">
                  <c:v>0.20200019507004799</c:v>
                </c:pt>
                <c:pt idx="129">
                  <c:v>0.20200019507004799</c:v>
                </c:pt>
                <c:pt idx="130">
                  <c:v>0.20200019507004799</c:v>
                </c:pt>
                <c:pt idx="131">
                  <c:v>0.20200019507004799</c:v>
                </c:pt>
                <c:pt idx="132">
                  <c:v>0.20200019507004799</c:v>
                </c:pt>
                <c:pt idx="133">
                  <c:v>0.20200019507004799</c:v>
                </c:pt>
                <c:pt idx="134">
                  <c:v>0.20200019507004799</c:v>
                </c:pt>
                <c:pt idx="135">
                  <c:v>0.20200019507004799</c:v>
                </c:pt>
                <c:pt idx="136">
                  <c:v>0.20200019507004799</c:v>
                </c:pt>
                <c:pt idx="137">
                  <c:v>0.20200019507004799</c:v>
                </c:pt>
                <c:pt idx="138">
                  <c:v>0.20200019507004799</c:v>
                </c:pt>
                <c:pt idx="139">
                  <c:v>0.20200019507004799</c:v>
                </c:pt>
                <c:pt idx="140">
                  <c:v>0.20200019507004799</c:v>
                </c:pt>
                <c:pt idx="141">
                  <c:v>0.20200019507004799</c:v>
                </c:pt>
                <c:pt idx="142">
                  <c:v>0.20200019507004799</c:v>
                </c:pt>
                <c:pt idx="143">
                  <c:v>0.20200019507004799</c:v>
                </c:pt>
                <c:pt idx="144">
                  <c:v>0.20200019507004799</c:v>
                </c:pt>
                <c:pt idx="145">
                  <c:v>0.20200019507004799</c:v>
                </c:pt>
                <c:pt idx="146">
                  <c:v>0.20200019507004799</c:v>
                </c:pt>
                <c:pt idx="147">
                  <c:v>0.20200019507004799</c:v>
                </c:pt>
                <c:pt idx="148">
                  <c:v>0.20200019507004799</c:v>
                </c:pt>
                <c:pt idx="149">
                  <c:v>0.20200019507004799</c:v>
                </c:pt>
                <c:pt idx="150">
                  <c:v>0.20200019507004799</c:v>
                </c:pt>
                <c:pt idx="151">
                  <c:v>0.20200019507004799</c:v>
                </c:pt>
                <c:pt idx="152">
                  <c:v>0.20200019507004799</c:v>
                </c:pt>
                <c:pt idx="153">
                  <c:v>0.20200019507004799</c:v>
                </c:pt>
                <c:pt idx="154">
                  <c:v>0.20200019507004799</c:v>
                </c:pt>
                <c:pt idx="155">
                  <c:v>0.20200019507004799</c:v>
                </c:pt>
                <c:pt idx="156">
                  <c:v>0.20200019507004799</c:v>
                </c:pt>
                <c:pt idx="157">
                  <c:v>0.20200019507004799</c:v>
                </c:pt>
                <c:pt idx="158">
                  <c:v>0.20200019507004799</c:v>
                </c:pt>
                <c:pt idx="159">
                  <c:v>0.20200019507004799</c:v>
                </c:pt>
                <c:pt idx="160">
                  <c:v>0.20200019507004799</c:v>
                </c:pt>
                <c:pt idx="161">
                  <c:v>0.20200019507004799</c:v>
                </c:pt>
                <c:pt idx="162">
                  <c:v>0.20200019507004799</c:v>
                </c:pt>
                <c:pt idx="163">
                  <c:v>0.20200019507004799</c:v>
                </c:pt>
                <c:pt idx="164">
                  <c:v>0.20200019507004799</c:v>
                </c:pt>
                <c:pt idx="165">
                  <c:v>0.20200019507004799</c:v>
                </c:pt>
                <c:pt idx="166">
                  <c:v>0.20200019507004799</c:v>
                </c:pt>
                <c:pt idx="167">
                  <c:v>0.20200019507004799</c:v>
                </c:pt>
                <c:pt idx="168">
                  <c:v>0.20200019507004799</c:v>
                </c:pt>
                <c:pt idx="169">
                  <c:v>0.20200019507004799</c:v>
                </c:pt>
                <c:pt idx="170">
                  <c:v>0.20200019507004799</c:v>
                </c:pt>
                <c:pt idx="171">
                  <c:v>0.20200019507004799</c:v>
                </c:pt>
                <c:pt idx="172">
                  <c:v>0.20200019507004799</c:v>
                </c:pt>
                <c:pt idx="173">
                  <c:v>0.20200019507004799</c:v>
                </c:pt>
                <c:pt idx="174">
                  <c:v>0.20200019507004799</c:v>
                </c:pt>
                <c:pt idx="175">
                  <c:v>0.20200019507004799</c:v>
                </c:pt>
                <c:pt idx="176">
                  <c:v>0.20200019507004799</c:v>
                </c:pt>
                <c:pt idx="177">
                  <c:v>0.20200019507004799</c:v>
                </c:pt>
                <c:pt idx="178">
                  <c:v>0.20200019507004799</c:v>
                </c:pt>
                <c:pt idx="179">
                  <c:v>0.20200019507004799</c:v>
                </c:pt>
                <c:pt idx="180">
                  <c:v>0.20200019507004799</c:v>
                </c:pt>
                <c:pt idx="181">
                  <c:v>0.20200019507004799</c:v>
                </c:pt>
                <c:pt idx="182">
                  <c:v>0.20200019507004799</c:v>
                </c:pt>
                <c:pt idx="183">
                  <c:v>0.20200019507004799</c:v>
                </c:pt>
                <c:pt idx="184">
                  <c:v>0.20200019507004799</c:v>
                </c:pt>
                <c:pt idx="185">
                  <c:v>0.20200019507004799</c:v>
                </c:pt>
                <c:pt idx="186">
                  <c:v>0.20200019507004799</c:v>
                </c:pt>
                <c:pt idx="187">
                  <c:v>0.20200019507004799</c:v>
                </c:pt>
                <c:pt idx="188">
                  <c:v>0.20200019507004799</c:v>
                </c:pt>
                <c:pt idx="189">
                  <c:v>0.20200019507004799</c:v>
                </c:pt>
                <c:pt idx="190">
                  <c:v>0.20200019507004799</c:v>
                </c:pt>
                <c:pt idx="191">
                  <c:v>0.20200019507004799</c:v>
                </c:pt>
                <c:pt idx="192">
                  <c:v>0.20200019507004799</c:v>
                </c:pt>
                <c:pt idx="193">
                  <c:v>0.20200019507004799</c:v>
                </c:pt>
                <c:pt idx="194">
                  <c:v>0.20200019507004799</c:v>
                </c:pt>
                <c:pt idx="195">
                  <c:v>0.20200019507004799</c:v>
                </c:pt>
                <c:pt idx="196">
                  <c:v>0.20200019507004799</c:v>
                </c:pt>
                <c:pt idx="197">
                  <c:v>0.20200019507004799</c:v>
                </c:pt>
                <c:pt idx="198">
                  <c:v>0.20200019507004799</c:v>
                </c:pt>
                <c:pt idx="199">
                  <c:v>0.20200019507004799</c:v>
                </c:pt>
                <c:pt idx="200">
                  <c:v>0.20200019507004799</c:v>
                </c:pt>
                <c:pt idx="201">
                  <c:v>0.20200019507004799</c:v>
                </c:pt>
                <c:pt idx="202">
                  <c:v>0.20200019507004799</c:v>
                </c:pt>
                <c:pt idx="203">
                  <c:v>0.20200019507004799</c:v>
                </c:pt>
                <c:pt idx="204">
                  <c:v>0.20200019507004799</c:v>
                </c:pt>
                <c:pt idx="205">
                  <c:v>0.20200019507004799</c:v>
                </c:pt>
                <c:pt idx="206">
                  <c:v>0.20200019507004799</c:v>
                </c:pt>
                <c:pt idx="207">
                  <c:v>0.20200019507004799</c:v>
                </c:pt>
                <c:pt idx="208">
                  <c:v>0.20200019507004799</c:v>
                </c:pt>
                <c:pt idx="209">
                  <c:v>0.20200019507004799</c:v>
                </c:pt>
                <c:pt idx="210">
                  <c:v>0.20200019507004799</c:v>
                </c:pt>
                <c:pt idx="211">
                  <c:v>0.20200019507004799</c:v>
                </c:pt>
                <c:pt idx="212">
                  <c:v>0.20200019507004799</c:v>
                </c:pt>
                <c:pt idx="213">
                  <c:v>0.20200019507004799</c:v>
                </c:pt>
                <c:pt idx="214">
                  <c:v>0.20200019507004799</c:v>
                </c:pt>
                <c:pt idx="215">
                  <c:v>0.20200019507004799</c:v>
                </c:pt>
                <c:pt idx="216">
                  <c:v>0.20200019507004799</c:v>
                </c:pt>
                <c:pt idx="217">
                  <c:v>0.20200019507004799</c:v>
                </c:pt>
                <c:pt idx="218">
                  <c:v>0.20200019507004799</c:v>
                </c:pt>
                <c:pt idx="219">
                  <c:v>0.20200019507004799</c:v>
                </c:pt>
                <c:pt idx="220">
                  <c:v>0.20200019507004799</c:v>
                </c:pt>
                <c:pt idx="221">
                  <c:v>0.20200019507004799</c:v>
                </c:pt>
                <c:pt idx="222">
                  <c:v>0.20200019507004799</c:v>
                </c:pt>
                <c:pt idx="223">
                  <c:v>0.20200019507004799</c:v>
                </c:pt>
                <c:pt idx="224">
                  <c:v>0.20200019507004799</c:v>
                </c:pt>
                <c:pt idx="225">
                  <c:v>0.20200019507004799</c:v>
                </c:pt>
                <c:pt idx="226">
                  <c:v>0.20200019507004799</c:v>
                </c:pt>
                <c:pt idx="227">
                  <c:v>0.20200019507004799</c:v>
                </c:pt>
                <c:pt idx="228">
                  <c:v>0.20200019507004799</c:v>
                </c:pt>
                <c:pt idx="229">
                  <c:v>0.20200019507004799</c:v>
                </c:pt>
                <c:pt idx="230">
                  <c:v>0.20200019507004799</c:v>
                </c:pt>
                <c:pt idx="231">
                  <c:v>0.20200019507004799</c:v>
                </c:pt>
                <c:pt idx="232">
                  <c:v>0.20200019507004799</c:v>
                </c:pt>
                <c:pt idx="233">
                  <c:v>0.20200019507004799</c:v>
                </c:pt>
                <c:pt idx="234">
                  <c:v>0.20200019507004799</c:v>
                </c:pt>
                <c:pt idx="235">
                  <c:v>0.20200019507004799</c:v>
                </c:pt>
                <c:pt idx="236">
                  <c:v>0.20200019507004799</c:v>
                </c:pt>
                <c:pt idx="237">
                  <c:v>0.20200019507004799</c:v>
                </c:pt>
                <c:pt idx="238">
                  <c:v>0.20200019507004799</c:v>
                </c:pt>
                <c:pt idx="239">
                  <c:v>0.20200019507004799</c:v>
                </c:pt>
                <c:pt idx="240">
                  <c:v>0.20200019507004799</c:v>
                </c:pt>
                <c:pt idx="241">
                  <c:v>0.20200019507004799</c:v>
                </c:pt>
                <c:pt idx="242">
                  <c:v>0.20200019507004799</c:v>
                </c:pt>
                <c:pt idx="243">
                  <c:v>0.20200019507004799</c:v>
                </c:pt>
                <c:pt idx="244">
                  <c:v>0.20200019507004799</c:v>
                </c:pt>
                <c:pt idx="245">
                  <c:v>0.20200019507004799</c:v>
                </c:pt>
                <c:pt idx="246">
                  <c:v>0.20200019507004799</c:v>
                </c:pt>
                <c:pt idx="247">
                  <c:v>0.20200019507004799</c:v>
                </c:pt>
                <c:pt idx="248">
                  <c:v>0.20200019507004799</c:v>
                </c:pt>
                <c:pt idx="249">
                  <c:v>0.20200019507004799</c:v>
                </c:pt>
                <c:pt idx="250">
                  <c:v>0.20200019507004799</c:v>
                </c:pt>
                <c:pt idx="251">
                  <c:v>0.20200019507004799</c:v>
                </c:pt>
                <c:pt idx="252">
                  <c:v>0.20200019507004799</c:v>
                </c:pt>
                <c:pt idx="253">
                  <c:v>0.20200019507004799</c:v>
                </c:pt>
                <c:pt idx="254">
                  <c:v>0.20200019507004799</c:v>
                </c:pt>
                <c:pt idx="255">
                  <c:v>0.20200019507004799</c:v>
                </c:pt>
                <c:pt idx="256">
                  <c:v>0.20200019507004799</c:v>
                </c:pt>
                <c:pt idx="257">
                  <c:v>0.20200019507004799</c:v>
                </c:pt>
                <c:pt idx="258">
                  <c:v>0.20200019507004799</c:v>
                </c:pt>
                <c:pt idx="259">
                  <c:v>0.20200019507004799</c:v>
                </c:pt>
                <c:pt idx="260">
                  <c:v>0.20200019507004799</c:v>
                </c:pt>
                <c:pt idx="261">
                  <c:v>0.20200019507004799</c:v>
                </c:pt>
                <c:pt idx="262">
                  <c:v>0.20200019507004799</c:v>
                </c:pt>
                <c:pt idx="263">
                  <c:v>0.20200019507004799</c:v>
                </c:pt>
                <c:pt idx="264">
                  <c:v>0.20200019507004799</c:v>
                </c:pt>
                <c:pt idx="265">
                  <c:v>0.20200019507004799</c:v>
                </c:pt>
                <c:pt idx="266">
                  <c:v>0.20200019507004799</c:v>
                </c:pt>
                <c:pt idx="267">
                  <c:v>0.20200019507004799</c:v>
                </c:pt>
                <c:pt idx="268">
                  <c:v>0.20200019507004799</c:v>
                </c:pt>
                <c:pt idx="269">
                  <c:v>0.20200019507004799</c:v>
                </c:pt>
                <c:pt idx="270">
                  <c:v>0.20200019507004799</c:v>
                </c:pt>
                <c:pt idx="271">
                  <c:v>0.20200019507004799</c:v>
                </c:pt>
                <c:pt idx="272">
                  <c:v>0.20200019507004799</c:v>
                </c:pt>
                <c:pt idx="273">
                  <c:v>0.20200019507004799</c:v>
                </c:pt>
                <c:pt idx="274">
                  <c:v>0.20200019507004799</c:v>
                </c:pt>
                <c:pt idx="275">
                  <c:v>0.20200019507004799</c:v>
                </c:pt>
                <c:pt idx="276">
                  <c:v>0.20200019507004799</c:v>
                </c:pt>
                <c:pt idx="277">
                  <c:v>0.20200019507004799</c:v>
                </c:pt>
                <c:pt idx="278">
                  <c:v>0.20200019507004799</c:v>
                </c:pt>
                <c:pt idx="279">
                  <c:v>0.20200019507004799</c:v>
                </c:pt>
                <c:pt idx="280">
                  <c:v>0.20200019507004799</c:v>
                </c:pt>
                <c:pt idx="281">
                  <c:v>0.20200019507004799</c:v>
                </c:pt>
                <c:pt idx="282">
                  <c:v>0.20200019507004799</c:v>
                </c:pt>
                <c:pt idx="283">
                  <c:v>0.20200019507004799</c:v>
                </c:pt>
                <c:pt idx="284">
                  <c:v>0.20200019507004799</c:v>
                </c:pt>
                <c:pt idx="285">
                  <c:v>0.20200019507004799</c:v>
                </c:pt>
                <c:pt idx="286">
                  <c:v>0.20200019507004799</c:v>
                </c:pt>
                <c:pt idx="287">
                  <c:v>0.20200019507004799</c:v>
                </c:pt>
                <c:pt idx="288">
                  <c:v>0.20200019507004799</c:v>
                </c:pt>
                <c:pt idx="289">
                  <c:v>0.20200019507004799</c:v>
                </c:pt>
                <c:pt idx="290">
                  <c:v>0.20200019507004799</c:v>
                </c:pt>
                <c:pt idx="291">
                  <c:v>0.20200019507004799</c:v>
                </c:pt>
                <c:pt idx="292">
                  <c:v>0.20200019507004799</c:v>
                </c:pt>
                <c:pt idx="293">
                  <c:v>0.20200019507004799</c:v>
                </c:pt>
                <c:pt idx="294">
                  <c:v>0.20200019507004799</c:v>
                </c:pt>
                <c:pt idx="295">
                  <c:v>0.20200019507004799</c:v>
                </c:pt>
                <c:pt idx="296">
                  <c:v>0.20200019507004799</c:v>
                </c:pt>
                <c:pt idx="297">
                  <c:v>0.20200019507004799</c:v>
                </c:pt>
                <c:pt idx="298">
                  <c:v>0.20200019507004799</c:v>
                </c:pt>
                <c:pt idx="299">
                  <c:v>0.20200019507004799</c:v>
                </c:pt>
                <c:pt idx="300">
                  <c:v>0.20200019507004799</c:v>
                </c:pt>
                <c:pt idx="301">
                  <c:v>0.20200019507004799</c:v>
                </c:pt>
                <c:pt idx="302">
                  <c:v>0.20200019507004799</c:v>
                </c:pt>
                <c:pt idx="303">
                  <c:v>0.20200019507004799</c:v>
                </c:pt>
                <c:pt idx="304">
                  <c:v>0.20200019507004799</c:v>
                </c:pt>
                <c:pt idx="305">
                  <c:v>0.20200019507004799</c:v>
                </c:pt>
                <c:pt idx="306">
                  <c:v>0.20200019507004799</c:v>
                </c:pt>
                <c:pt idx="307">
                  <c:v>0.20200019507004799</c:v>
                </c:pt>
                <c:pt idx="308">
                  <c:v>0.20200019507004799</c:v>
                </c:pt>
                <c:pt idx="309">
                  <c:v>0.20200019507004799</c:v>
                </c:pt>
                <c:pt idx="310">
                  <c:v>0.20200019507004799</c:v>
                </c:pt>
                <c:pt idx="311">
                  <c:v>0.20200019507004799</c:v>
                </c:pt>
                <c:pt idx="312">
                  <c:v>0.20200019507004799</c:v>
                </c:pt>
                <c:pt idx="313">
                  <c:v>0.20200019507004799</c:v>
                </c:pt>
                <c:pt idx="314">
                  <c:v>0.20200019507004799</c:v>
                </c:pt>
                <c:pt idx="315">
                  <c:v>0.20200019507004799</c:v>
                </c:pt>
                <c:pt idx="316">
                  <c:v>0.20200019507004799</c:v>
                </c:pt>
                <c:pt idx="317">
                  <c:v>0.20200019507004799</c:v>
                </c:pt>
                <c:pt idx="318">
                  <c:v>0.20200019507004799</c:v>
                </c:pt>
                <c:pt idx="319">
                  <c:v>0.20200019507004799</c:v>
                </c:pt>
                <c:pt idx="320">
                  <c:v>0.20200019507004799</c:v>
                </c:pt>
                <c:pt idx="321">
                  <c:v>0.20200019507004799</c:v>
                </c:pt>
                <c:pt idx="322">
                  <c:v>0.20200019507004799</c:v>
                </c:pt>
                <c:pt idx="323">
                  <c:v>0.20200019507004799</c:v>
                </c:pt>
                <c:pt idx="324">
                  <c:v>0.20200019507004799</c:v>
                </c:pt>
                <c:pt idx="325">
                  <c:v>0.20200019507004799</c:v>
                </c:pt>
                <c:pt idx="326">
                  <c:v>0.20200019507004799</c:v>
                </c:pt>
                <c:pt idx="327">
                  <c:v>0.20200019507004799</c:v>
                </c:pt>
                <c:pt idx="328">
                  <c:v>0.20200019507004799</c:v>
                </c:pt>
                <c:pt idx="329">
                  <c:v>0.20200019507004799</c:v>
                </c:pt>
                <c:pt idx="330">
                  <c:v>0.20200019507004799</c:v>
                </c:pt>
                <c:pt idx="331">
                  <c:v>0.20200019507004799</c:v>
                </c:pt>
                <c:pt idx="332">
                  <c:v>0.20200019507004799</c:v>
                </c:pt>
                <c:pt idx="333">
                  <c:v>0.20200019507004799</c:v>
                </c:pt>
                <c:pt idx="334">
                  <c:v>0.20200019507004799</c:v>
                </c:pt>
                <c:pt idx="335">
                  <c:v>0.20200019507004799</c:v>
                </c:pt>
                <c:pt idx="336">
                  <c:v>0.20200019507004799</c:v>
                </c:pt>
                <c:pt idx="337">
                  <c:v>0.20200019507004799</c:v>
                </c:pt>
                <c:pt idx="338">
                  <c:v>0.20200019507004799</c:v>
                </c:pt>
                <c:pt idx="339">
                  <c:v>0.20200019507004799</c:v>
                </c:pt>
                <c:pt idx="340">
                  <c:v>0.20200019507004799</c:v>
                </c:pt>
                <c:pt idx="341">
                  <c:v>0.20200019507004799</c:v>
                </c:pt>
                <c:pt idx="342">
                  <c:v>0.20200019507004799</c:v>
                </c:pt>
                <c:pt idx="343">
                  <c:v>0.20200019507004799</c:v>
                </c:pt>
                <c:pt idx="344">
                  <c:v>0.20200019507004799</c:v>
                </c:pt>
                <c:pt idx="345">
                  <c:v>0.20200019507004799</c:v>
                </c:pt>
                <c:pt idx="346">
                  <c:v>0.20200019507004799</c:v>
                </c:pt>
                <c:pt idx="347">
                  <c:v>0.20200019507004799</c:v>
                </c:pt>
                <c:pt idx="348">
                  <c:v>0.20200019507004799</c:v>
                </c:pt>
                <c:pt idx="349">
                  <c:v>0.20200019507004799</c:v>
                </c:pt>
                <c:pt idx="350">
                  <c:v>0.20200019507004799</c:v>
                </c:pt>
                <c:pt idx="351">
                  <c:v>0.20200019507004799</c:v>
                </c:pt>
                <c:pt idx="352">
                  <c:v>0.20200019507004799</c:v>
                </c:pt>
                <c:pt idx="353">
                  <c:v>0.20200019507004799</c:v>
                </c:pt>
                <c:pt idx="354">
                  <c:v>0.20200019507004799</c:v>
                </c:pt>
                <c:pt idx="355">
                  <c:v>0.20200019507004799</c:v>
                </c:pt>
                <c:pt idx="356">
                  <c:v>0.20200019507004799</c:v>
                </c:pt>
                <c:pt idx="357">
                  <c:v>0.20200019507004799</c:v>
                </c:pt>
                <c:pt idx="358">
                  <c:v>0.20200019507004799</c:v>
                </c:pt>
                <c:pt idx="359">
                  <c:v>0.20200019507004799</c:v>
                </c:pt>
                <c:pt idx="360">
                  <c:v>0.20200019507004799</c:v>
                </c:pt>
                <c:pt idx="361">
                  <c:v>0.20200019507004799</c:v>
                </c:pt>
                <c:pt idx="362">
                  <c:v>0.20200019507004799</c:v>
                </c:pt>
                <c:pt idx="363">
                  <c:v>0.20200019507004799</c:v>
                </c:pt>
                <c:pt idx="364">
                  <c:v>0.20200019507004799</c:v>
                </c:pt>
                <c:pt idx="365">
                  <c:v>0.20200019507004799</c:v>
                </c:pt>
                <c:pt idx="366">
                  <c:v>0.20200019507004799</c:v>
                </c:pt>
                <c:pt idx="367">
                  <c:v>0.20200019507004799</c:v>
                </c:pt>
                <c:pt idx="368">
                  <c:v>0.20200019507004799</c:v>
                </c:pt>
                <c:pt idx="369">
                  <c:v>0.20200019507004799</c:v>
                </c:pt>
                <c:pt idx="370">
                  <c:v>0.20200019507004799</c:v>
                </c:pt>
                <c:pt idx="371">
                  <c:v>0.20200019507004799</c:v>
                </c:pt>
                <c:pt idx="372">
                  <c:v>0.20200019507004799</c:v>
                </c:pt>
                <c:pt idx="373">
                  <c:v>0.20200019507004799</c:v>
                </c:pt>
                <c:pt idx="374">
                  <c:v>0.20200019507004799</c:v>
                </c:pt>
                <c:pt idx="375">
                  <c:v>0.20200019507004799</c:v>
                </c:pt>
                <c:pt idx="376">
                  <c:v>0.20200019507004799</c:v>
                </c:pt>
                <c:pt idx="377">
                  <c:v>0.20200019507004799</c:v>
                </c:pt>
                <c:pt idx="378">
                  <c:v>0.20200019507004799</c:v>
                </c:pt>
                <c:pt idx="379">
                  <c:v>0.20200019507004799</c:v>
                </c:pt>
                <c:pt idx="380">
                  <c:v>0.20200019507004799</c:v>
                </c:pt>
                <c:pt idx="381">
                  <c:v>0.20200019507004799</c:v>
                </c:pt>
                <c:pt idx="382">
                  <c:v>0.20200019507004799</c:v>
                </c:pt>
                <c:pt idx="383">
                  <c:v>0.20200019507004799</c:v>
                </c:pt>
                <c:pt idx="384">
                  <c:v>0.20200019507004799</c:v>
                </c:pt>
                <c:pt idx="385">
                  <c:v>0.20200019507004799</c:v>
                </c:pt>
                <c:pt idx="386">
                  <c:v>0.20200019507004799</c:v>
                </c:pt>
                <c:pt idx="387">
                  <c:v>0.20200019507004799</c:v>
                </c:pt>
                <c:pt idx="388">
                  <c:v>0.20200019507004799</c:v>
                </c:pt>
                <c:pt idx="389">
                  <c:v>0.20200019507004799</c:v>
                </c:pt>
                <c:pt idx="390">
                  <c:v>0.20200019507004799</c:v>
                </c:pt>
                <c:pt idx="391">
                  <c:v>0.20200019507004799</c:v>
                </c:pt>
                <c:pt idx="392">
                  <c:v>0.20200019507004799</c:v>
                </c:pt>
                <c:pt idx="393">
                  <c:v>0.20200019507004799</c:v>
                </c:pt>
                <c:pt idx="394">
                  <c:v>0.20200019507004799</c:v>
                </c:pt>
                <c:pt idx="395">
                  <c:v>0.20200019507004799</c:v>
                </c:pt>
                <c:pt idx="396">
                  <c:v>0.20200019507004799</c:v>
                </c:pt>
                <c:pt idx="397">
                  <c:v>0.20200019507004799</c:v>
                </c:pt>
                <c:pt idx="398">
                  <c:v>0.20200019507004799</c:v>
                </c:pt>
                <c:pt idx="399">
                  <c:v>0.20200019507004799</c:v>
                </c:pt>
                <c:pt idx="400">
                  <c:v>0.20200019507004799</c:v>
                </c:pt>
                <c:pt idx="401">
                  <c:v>0.20200019507004799</c:v>
                </c:pt>
                <c:pt idx="402">
                  <c:v>0.20200019507004799</c:v>
                </c:pt>
                <c:pt idx="403">
                  <c:v>0.20200019507004799</c:v>
                </c:pt>
                <c:pt idx="404">
                  <c:v>0.20200019507004799</c:v>
                </c:pt>
                <c:pt idx="405">
                  <c:v>0.20200019507004799</c:v>
                </c:pt>
                <c:pt idx="406">
                  <c:v>0.20200019507004799</c:v>
                </c:pt>
                <c:pt idx="407">
                  <c:v>0.20200019507004799</c:v>
                </c:pt>
                <c:pt idx="408">
                  <c:v>0.20200019507004799</c:v>
                </c:pt>
                <c:pt idx="409">
                  <c:v>0.20200019507004799</c:v>
                </c:pt>
                <c:pt idx="410">
                  <c:v>0.20200019507004799</c:v>
                </c:pt>
                <c:pt idx="411">
                  <c:v>0.20200019507004799</c:v>
                </c:pt>
                <c:pt idx="412">
                  <c:v>0.20200019507004799</c:v>
                </c:pt>
                <c:pt idx="413">
                  <c:v>0.20200019507004799</c:v>
                </c:pt>
                <c:pt idx="414">
                  <c:v>0.20200019507004799</c:v>
                </c:pt>
                <c:pt idx="415">
                  <c:v>0.20200019507004799</c:v>
                </c:pt>
                <c:pt idx="416">
                  <c:v>0.20200019507004799</c:v>
                </c:pt>
                <c:pt idx="417">
                  <c:v>0.20200019507004799</c:v>
                </c:pt>
                <c:pt idx="418">
                  <c:v>0.20200019507004799</c:v>
                </c:pt>
                <c:pt idx="419">
                  <c:v>0.20200019507004799</c:v>
                </c:pt>
                <c:pt idx="420">
                  <c:v>0.20200019507004799</c:v>
                </c:pt>
                <c:pt idx="421">
                  <c:v>0.20200019507004799</c:v>
                </c:pt>
                <c:pt idx="422">
                  <c:v>0.20200019507004799</c:v>
                </c:pt>
                <c:pt idx="423">
                  <c:v>0.20200019507004799</c:v>
                </c:pt>
                <c:pt idx="424">
                  <c:v>0.20200019507004799</c:v>
                </c:pt>
                <c:pt idx="425">
                  <c:v>0.20200019507004799</c:v>
                </c:pt>
                <c:pt idx="426">
                  <c:v>0.20200019507004799</c:v>
                </c:pt>
                <c:pt idx="427">
                  <c:v>0.20200019507004799</c:v>
                </c:pt>
                <c:pt idx="428">
                  <c:v>0.20200019507004799</c:v>
                </c:pt>
                <c:pt idx="429">
                  <c:v>0.20200019507004799</c:v>
                </c:pt>
                <c:pt idx="430">
                  <c:v>0.20200019507004799</c:v>
                </c:pt>
                <c:pt idx="431">
                  <c:v>0.20200019507004799</c:v>
                </c:pt>
                <c:pt idx="432">
                  <c:v>0.20200019507004799</c:v>
                </c:pt>
                <c:pt idx="433">
                  <c:v>0.20200019507004799</c:v>
                </c:pt>
                <c:pt idx="434">
                  <c:v>0.20200019507004799</c:v>
                </c:pt>
                <c:pt idx="435">
                  <c:v>0.20200019507004799</c:v>
                </c:pt>
                <c:pt idx="436">
                  <c:v>0.20200019507004799</c:v>
                </c:pt>
                <c:pt idx="437">
                  <c:v>0.20200019507004799</c:v>
                </c:pt>
                <c:pt idx="438">
                  <c:v>0.20200019507004799</c:v>
                </c:pt>
                <c:pt idx="439">
                  <c:v>0.20200019507004799</c:v>
                </c:pt>
                <c:pt idx="440">
                  <c:v>0.20200019507004799</c:v>
                </c:pt>
                <c:pt idx="441">
                  <c:v>0.20200019507004799</c:v>
                </c:pt>
                <c:pt idx="442">
                  <c:v>0.20200019507004799</c:v>
                </c:pt>
                <c:pt idx="443">
                  <c:v>0.20200019507004799</c:v>
                </c:pt>
                <c:pt idx="444">
                  <c:v>0.20200019507004799</c:v>
                </c:pt>
                <c:pt idx="445">
                  <c:v>0.20200019507004799</c:v>
                </c:pt>
                <c:pt idx="446">
                  <c:v>0.20200019507004799</c:v>
                </c:pt>
                <c:pt idx="447">
                  <c:v>0.20200019507004799</c:v>
                </c:pt>
                <c:pt idx="448">
                  <c:v>0.20200019507004799</c:v>
                </c:pt>
                <c:pt idx="449">
                  <c:v>0.20200019507004799</c:v>
                </c:pt>
                <c:pt idx="450">
                  <c:v>0.20200019507004799</c:v>
                </c:pt>
                <c:pt idx="451">
                  <c:v>0.20200019507004799</c:v>
                </c:pt>
                <c:pt idx="452">
                  <c:v>0.20200019507004799</c:v>
                </c:pt>
                <c:pt idx="453">
                  <c:v>0.20200019507004799</c:v>
                </c:pt>
                <c:pt idx="454">
                  <c:v>0.20200019507004799</c:v>
                </c:pt>
                <c:pt idx="455">
                  <c:v>0.20200019507004799</c:v>
                </c:pt>
                <c:pt idx="456">
                  <c:v>0.20200019507004799</c:v>
                </c:pt>
                <c:pt idx="457">
                  <c:v>0.20200019507004799</c:v>
                </c:pt>
                <c:pt idx="458">
                  <c:v>0.20200019507004799</c:v>
                </c:pt>
                <c:pt idx="459">
                  <c:v>0.20200019507004799</c:v>
                </c:pt>
                <c:pt idx="460">
                  <c:v>0.20200019507004799</c:v>
                </c:pt>
                <c:pt idx="461">
                  <c:v>0.20200019507004799</c:v>
                </c:pt>
                <c:pt idx="462">
                  <c:v>0.20200019507004799</c:v>
                </c:pt>
                <c:pt idx="463">
                  <c:v>0.20200019507004799</c:v>
                </c:pt>
                <c:pt idx="464">
                  <c:v>0.20200019507004799</c:v>
                </c:pt>
                <c:pt idx="465">
                  <c:v>0.20200019507004799</c:v>
                </c:pt>
                <c:pt idx="466">
                  <c:v>0.20200019507004799</c:v>
                </c:pt>
                <c:pt idx="467">
                  <c:v>0.20200019507004799</c:v>
                </c:pt>
                <c:pt idx="468">
                  <c:v>0.20200019507004799</c:v>
                </c:pt>
                <c:pt idx="469">
                  <c:v>0.20200019507004799</c:v>
                </c:pt>
                <c:pt idx="470">
                  <c:v>0.20200019507004799</c:v>
                </c:pt>
                <c:pt idx="471">
                  <c:v>0.20200019507004799</c:v>
                </c:pt>
                <c:pt idx="472">
                  <c:v>0.20200019507004799</c:v>
                </c:pt>
                <c:pt idx="473">
                  <c:v>0.20200019507004799</c:v>
                </c:pt>
                <c:pt idx="474">
                  <c:v>0.20200019507004799</c:v>
                </c:pt>
                <c:pt idx="475">
                  <c:v>0.20200019507004799</c:v>
                </c:pt>
                <c:pt idx="476">
                  <c:v>0.20200019507004799</c:v>
                </c:pt>
                <c:pt idx="477">
                  <c:v>0.20200019507004799</c:v>
                </c:pt>
                <c:pt idx="478">
                  <c:v>0.20200019507004799</c:v>
                </c:pt>
                <c:pt idx="479">
                  <c:v>0.20200019507004799</c:v>
                </c:pt>
                <c:pt idx="480">
                  <c:v>0.20200019507004799</c:v>
                </c:pt>
                <c:pt idx="481">
                  <c:v>0.20200019507004799</c:v>
                </c:pt>
                <c:pt idx="482">
                  <c:v>0.20200019507004799</c:v>
                </c:pt>
                <c:pt idx="483">
                  <c:v>0.20200019507004799</c:v>
                </c:pt>
                <c:pt idx="484">
                  <c:v>0.20200019507004799</c:v>
                </c:pt>
                <c:pt idx="485">
                  <c:v>0.20200019507004799</c:v>
                </c:pt>
                <c:pt idx="486">
                  <c:v>0.20200019507004799</c:v>
                </c:pt>
                <c:pt idx="487">
                  <c:v>0.20200019507004799</c:v>
                </c:pt>
                <c:pt idx="488">
                  <c:v>0.20200019507004799</c:v>
                </c:pt>
                <c:pt idx="489">
                  <c:v>0.20200019507004799</c:v>
                </c:pt>
                <c:pt idx="490">
                  <c:v>0.20200019507004799</c:v>
                </c:pt>
                <c:pt idx="491">
                  <c:v>0.20200019507004799</c:v>
                </c:pt>
                <c:pt idx="492">
                  <c:v>0.20200019507004799</c:v>
                </c:pt>
                <c:pt idx="493">
                  <c:v>0.20200019507004799</c:v>
                </c:pt>
                <c:pt idx="494">
                  <c:v>0.20200019507004799</c:v>
                </c:pt>
                <c:pt idx="495">
                  <c:v>0.20200019507004799</c:v>
                </c:pt>
                <c:pt idx="496">
                  <c:v>0.20200019507004799</c:v>
                </c:pt>
                <c:pt idx="497">
                  <c:v>0.20200019507004799</c:v>
                </c:pt>
                <c:pt idx="498">
                  <c:v>0.20200019507004799</c:v>
                </c:pt>
                <c:pt idx="499">
                  <c:v>0.20200019507004799</c:v>
                </c:pt>
                <c:pt idx="500">
                  <c:v>0.20200019507004799</c:v>
                </c:pt>
                <c:pt idx="501">
                  <c:v>0.20200019507004799</c:v>
                </c:pt>
                <c:pt idx="502">
                  <c:v>0.20200019507004799</c:v>
                </c:pt>
                <c:pt idx="503">
                  <c:v>0.20200019507004799</c:v>
                </c:pt>
                <c:pt idx="504">
                  <c:v>0.20200019507004799</c:v>
                </c:pt>
                <c:pt idx="505">
                  <c:v>0.20200019507004799</c:v>
                </c:pt>
                <c:pt idx="506">
                  <c:v>0.20200019507004799</c:v>
                </c:pt>
                <c:pt idx="507">
                  <c:v>0.20200019507004799</c:v>
                </c:pt>
                <c:pt idx="508">
                  <c:v>0.20200019507004799</c:v>
                </c:pt>
                <c:pt idx="509">
                  <c:v>0.20200019507004799</c:v>
                </c:pt>
                <c:pt idx="510">
                  <c:v>0.20200019507004799</c:v>
                </c:pt>
                <c:pt idx="511">
                  <c:v>0.20200019507004799</c:v>
                </c:pt>
                <c:pt idx="512">
                  <c:v>0.20200019507004799</c:v>
                </c:pt>
                <c:pt idx="513">
                  <c:v>0.20200019507004799</c:v>
                </c:pt>
                <c:pt idx="514">
                  <c:v>0.20200019507004799</c:v>
                </c:pt>
                <c:pt idx="515">
                  <c:v>0.20200019507004799</c:v>
                </c:pt>
                <c:pt idx="516">
                  <c:v>0.20200019507004799</c:v>
                </c:pt>
                <c:pt idx="517">
                  <c:v>0.20200019507004799</c:v>
                </c:pt>
                <c:pt idx="518">
                  <c:v>0.20200019507004799</c:v>
                </c:pt>
                <c:pt idx="519">
                  <c:v>0.20200019507004799</c:v>
                </c:pt>
                <c:pt idx="520">
                  <c:v>0.20200019507004799</c:v>
                </c:pt>
                <c:pt idx="521">
                  <c:v>0.20200019507004799</c:v>
                </c:pt>
                <c:pt idx="522">
                  <c:v>0.20200019507004799</c:v>
                </c:pt>
                <c:pt idx="523">
                  <c:v>0.20200019507004799</c:v>
                </c:pt>
                <c:pt idx="524">
                  <c:v>0.20200019507004799</c:v>
                </c:pt>
                <c:pt idx="525">
                  <c:v>0.20200019507004799</c:v>
                </c:pt>
                <c:pt idx="526">
                  <c:v>0.20200019507004799</c:v>
                </c:pt>
                <c:pt idx="527">
                  <c:v>0.20200019507004799</c:v>
                </c:pt>
                <c:pt idx="528">
                  <c:v>0.20200019507004799</c:v>
                </c:pt>
                <c:pt idx="529">
                  <c:v>0.20200019507004799</c:v>
                </c:pt>
                <c:pt idx="530">
                  <c:v>0.20200019507004799</c:v>
                </c:pt>
                <c:pt idx="531">
                  <c:v>0.20200019507004799</c:v>
                </c:pt>
                <c:pt idx="532">
                  <c:v>0.20200019507004799</c:v>
                </c:pt>
                <c:pt idx="533">
                  <c:v>0.20200019507004799</c:v>
                </c:pt>
                <c:pt idx="534">
                  <c:v>0.20200019507004799</c:v>
                </c:pt>
                <c:pt idx="535">
                  <c:v>0.20200019507004799</c:v>
                </c:pt>
                <c:pt idx="536">
                  <c:v>0.20200019507004799</c:v>
                </c:pt>
                <c:pt idx="537">
                  <c:v>0.20200019507004799</c:v>
                </c:pt>
                <c:pt idx="538">
                  <c:v>0.20200019507004799</c:v>
                </c:pt>
                <c:pt idx="539">
                  <c:v>0.20200019507004799</c:v>
                </c:pt>
                <c:pt idx="540">
                  <c:v>0.20200019507004799</c:v>
                </c:pt>
                <c:pt idx="541">
                  <c:v>0.20200019507004799</c:v>
                </c:pt>
                <c:pt idx="542">
                  <c:v>0.20200019507004799</c:v>
                </c:pt>
                <c:pt idx="543">
                  <c:v>0.20200019507004799</c:v>
                </c:pt>
                <c:pt idx="544">
                  <c:v>0.20200019507004799</c:v>
                </c:pt>
                <c:pt idx="545">
                  <c:v>0.20200019507004799</c:v>
                </c:pt>
                <c:pt idx="546">
                  <c:v>0.20200019507004799</c:v>
                </c:pt>
                <c:pt idx="547">
                  <c:v>0.20200019507004799</c:v>
                </c:pt>
                <c:pt idx="548">
                  <c:v>0.20200019507004799</c:v>
                </c:pt>
                <c:pt idx="549">
                  <c:v>0.20200019507004799</c:v>
                </c:pt>
                <c:pt idx="550">
                  <c:v>0.20200019507004799</c:v>
                </c:pt>
                <c:pt idx="551">
                  <c:v>0.20200019507004799</c:v>
                </c:pt>
                <c:pt idx="552">
                  <c:v>0.20200019507004799</c:v>
                </c:pt>
                <c:pt idx="553">
                  <c:v>0.20200019507004799</c:v>
                </c:pt>
                <c:pt idx="554">
                  <c:v>0.20200019507004799</c:v>
                </c:pt>
                <c:pt idx="555">
                  <c:v>0.20200019507004799</c:v>
                </c:pt>
                <c:pt idx="556">
                  <c:v>0.20200019507004799</c:v>
                </c:pt>
                <c:pt idx="557">
                  <c:v>0.20200019507004799</c:v>
                </c:pt>
                <c:pt idx="558">
                  <c:v>0.20200019507004799</c:v>
                </c:pt>
                <c:pt idx="559">
                  <c:v>0.20200019507004799</c:v>
                </c:pt>
                <c:pt idx="560">
                  <c:v>0.20200019507004799</c:v>
                </c:pt>
                <c:pt idx="561">
                  <c:v>0.20200019507004799</c:v>
                </c:pt>
                <c:pt idx="562">
                  <c:v>0.20200019507004799</c:v>
                </c:pt>
                <c:pt idx="563">
                  <c:v>0.20200019507004799</c:v>
                </c:pt>
                <c:pt idx="564">
                  <c:v>0.20200019507004799</c:v>
                </c:pt>
                <c:pt idx="565">
                  <c:v>0.20200019507004799</c:v>
                </c:pt>
                <c:pt idx="566">
                  <c:v>0.20200019507004799</c:v>
                </c:pt>
                <c:pt idx="567">
                  <c:v>0.20200019507004799</c:v>
                </c:pt>
                <c:pt idx="568">
                  <c:v>0.20200019507004799</c:v>
                </c:pt>
                <c:pt idx="569">
                  <c:v>0.20200019507004799</c:v>
                </c:pt>
                <c:pt idx="570">
                  <c:v>0.20200019507004799</c:v>
                </c:pt>
                <c:pt idx="571">
                  <c:v>0.20200019507004799</c:v>
                </c:pt>
                <c:pt idx="572">
                  <c:v>0.20200019507004799</c:v>
                </c:pt>
                <c:pt idx="573">
                  <c:v>0.20200019507004799</c:v>
                </c:pt>
                <c:pt idx="574">
                  <c:v>0.20200019507004799</c:v>
                </c:pt>
                <c:pt idx="575">
                  <c:v>0.20200019507004799</c:v>
                </c:pt>
                <c:pt idx="576">
                  <c:v>0.20200019507004799</c:v>
                </c:pt>
                <c:pt idx="577">
                  <c:v>0.20200019507004799</c:v>
                </c:pt>
                <c:pt idx="578">
                  <c:v>0.20200019507004799</c:v>
                </c:pt>
                <c:pt idx="579">
                  <c:v>0.20200019507004799</c:v>
                </c:pt>
                <c:pt idx="580">
                  <c:v>0.20200019507004799</c:v>
                </c:pt>
                <c:pt idx="581">
                  <c:v>0.20200019507004799</c:v>
                </c:pt>
                <c:pt idx="582">
                  <c:v>0.20200019507004799</c:v>
                </c:pt>
                <c:pt idx="583">
                  <c:v>0.20200019507004799</c:v>
                </c:pt>
                <c:pt idx="584">
                  <c:v>0.20200019507004799</c:v>
                </c:pt>
                <c:pt idx="585">
                  <c:v>0.20200019507004799</c:v>
                </c:pt>
                <c:pt idx="586">
                  <c:v>0.20200019507004799</c:v>
                </c:pt>
                <c:pt idx="587">
                  <c:v>0.20200019507004799</c:v>
                </c:pt>
                <c:pt idx="588">
                  <c:v>0.20200019507004799</c:v>
                </c:pt>
                <c:pt idx="589">
                  <c:v>0.20200019507004799</c:v>
                </c:pt>
                <c:pt idx="590">
                  <c:v>0.20200019507004799</c:v>
                </c:pt>
                <c:pt idx="591">
                  <c:v>0.20200019507004799</c:v>
                </c:pt>
                <c:pt idx="592">
                  <c:v>0.20200019507004799</c:v>
                </c:pt>
                <c:pt idx="593">
                  <c:v>0.20200019507004799</c:v>
                </c:pt>
                <c:pt idx="594">
                  <c:v>0.20200019507004799</c:v>
                </c:pt>
                <c:pt idx="595">
                  <c:v>0.20200019507004799</c:v>
                </c:pt>
                <c:pt idx="596">
                  <c:v>0.20200019507004799</c:v>
                </c:pt>
                <c:pt idx="597">
                  <c:v>0.20200019507004799</c:v>
                </c:pt>
                <c:pt idx="598">
                  <c:v>0.20200019507004799</c:v>
                </c:pt>
                <c:pt idx="599">
                  <c:v>0.20200019507004799</c:v>
                </c:pt>
                <c:pt idx="600">
                  <c:v>0.20200019507004799</c:v>
                </c:pt>
                <c:pt idx="601">
                  <c:v>0.20200019507004799</c:v>
                </c:pt>
                <c:pt idx="602">
                  <c:v>0.20200019507004799</c:v>
                </c:pt>
                <c:pt idx="603">
                  <c:v>0.20200019507004799</c:v>
                </c:pt>
                <c:pt idx="604">
                  <c:v>0.20200019507004799</c:v>
                </c:pt>
                <c:pt idx="605">
                  <c:v>0.20200019507004799</c:v>
                </c:pt>
                <c:pt idx="606">
                  <c:v>0.20200019507004799</c:v>
                </c:pt>
                <c:pt idx="607">
                  <c:v>0.20200019507004799</c:v>
                </c:pt>
                <c:pt idx="608">
                  <c:v>0.20200019507004799</c:v>
                </c:pt>
                <c:pt idx="609">
                  <c:v>0.20200019507004799</c:v>
                </c:pt>
                <c:pt idx="610">
                  <c:v>0.20200019507004799</c:v>
                </c:pt>
                <c:pt idx="611">
                  <c:v>0.20200019507004799</c:v>
                </c:pt>
                <c:pt idx="612">
                  <c:v>0.20200019507004799</c:v>
                </c:pt>
                <c:pt idx="613">
                  <c:v>0.20200019507004799</c:v>
                </c:pt>
                <c:pt idx="614">
                  <c:v>0.20200019507004799</c:v>
                </c:pt>
                <c:pt idx="615">
                  <c:v>0.20200019507004799</c:v>
                </c:pt>
                <c:pt idx="616">
                  <c:v>0.20200019507004799</c:v>
                </c:pt>
                <c:pt idx="617">
                  <c:v>0.20200019507004799</c:v>
                </c:pt>
                <c:pt idx="618">
                  <c:v>0.20200019507004799</c:v>
                </c:pt>
                <c:pt idx="619">
                  <c:v>0.20200019507004799</c:v>
                </c:pt>
                <c:pt idx="620">
                  <c:v>0.20200019507004799</c:v>
                </c:pt>
                <c:pt idx="621">
                  <c:v>0.20200019507004799</c:v>
                </c:pt>
                <c:pt idx="622">
                  <c:v>0.20200019507004799</c:v>
                </c:pt>
                <c:pt idx="623">
                  <c:v>0.20200019507004799</c:v>
                </c:pt>
                <c:pt idx="624">
                  <c:v>0.20200019507004799</c:v>
                </c:pt>
                <c:pt idx="625">
                  <c:v>0.20200019507004799</c:v>
                </c:pt>
                <c:pt idx="626">
                  <c:v>0.20200019507004799</c:v>
                </c:pt>
                <c:pt idx="627">
                  <c:v>0.20200019507004799</c:v>
                </c:pt>
                <c:pt idx="628">
                  <c:v>0.20200019507004799</c:v>
                </c:pt>
                <c:pt idx="629">
                  <c:v>0.20200019507004799</c:v>
                </c:pt>
                <c:pt idx="630">
                  <c:v>0.20200019507004799</c:v>
                </c:pt>
                <c:pt idx="631">
                  <c:v>0.20200019507004799</c:v>
                </c:pt>
                <c:pt idx="632">
                  <c:v>0.20200019507004799</c:v>
                </c:pt>
                <c:pt idx="633">
                  <c:v>0.20200019507004799</c:v>
                </c:pt>
                <c:pt idx="634">
                  <c:v>0.20200019507004799</c:v>
                </c:pt>
                <c:pt idx="635">
                  <c:v>0.20200019507004799</c:v>
                </c:pt>
                <c:pt idx="636">
                  <c:v>0.20200019507004799</c:v>
                </c:pt>
                <c:pt idx="637">
                  <c:v>0.20200019507004799</c:v>
                </c:pt>
                <c:pt idx="638">
                  <c:v>0.20200019507004799</c:v>
                </c:pt>
                <c:pt idx="639">
                  <c:v>0.20200019507004799</c:v>
                </c:pt>
                <c:pt idx="640">
                  <c:v>0.20200019507004799</c:v>
                </c:pt>
                <c:pt idx="641">
                  <c:v>0.20200019507004799</c:v>
                </c:pt>
                <c:pt idx="642">
                  <c:v>0.20200019507004799</c:v>
                </c:pt>
                <c:pt idx="643">
                  <c:v>0.20200019507004799</c:v>
                </c:pt>
                <c:pt idx="644">
                  <c:v>0.20200019507004799</c:v>
                </c:pt>
                <c:pt idx="645">
                  <c:v>0.20200019507004799</c:v>
                </c:pt>
                <c:pt idx="646">
                  <c:v>0.20200019507004799</c:v>
                </c:pt>
                <c:pt idx="647">
                  <c:v>0.20200019507004799</c:v>
                </c:pt>
                <c:pt idx="648">
                  <c:v>0.20200019507004799</c:v>
                </c:pt>
                <c:pt idx="649">
                  <c:v>0.20200019507004799</c:v>
                </c:pt>
                <c:pt idx="650">
                  <c:v>0.20200019507004799</c:v>
                </c:pt>
                <c:pt idx="651">
                  <c:v>0.20200019507004799</c:v>
                </c:pt>
                <c:pt idx="652">
                  <c:v>0.20200019507004799</c:v>
                </c:pt>
                <c:pt idx="653">
                  <c:v>0.20200019507004799</c:v>
                </c:pt>
                <c:pt idx="654">
                  <c:v>0.20200019507004799</c:v>
                </c:pt>
                <c:pt idx="655">
                  <c:v>0.20200019507004799</c:v>
                </c:pt>
                <c:pt idx="656">
                  <c:v>0.20200019507004799</c:v>
                </c:pt>
                <c:pt idx="657">
                  <c:v>0.20200019507004799</c:v>
                </c:pt>
                <c:pt idx="658">
                  <c:v>0.20200019507004799</c:v>
                </c:pt>
                <c:pt idx="659">
                  <c:v>0.20200019507004799</c:v>
                </c:pt>
                <c:pt idx="660">
                  <c:v>0.20200019507004799</c:v>
                </c:pt>
                <c:pt idx="661">
                  <c:v>0.20200019507004799</c:v>
                </c:pt>
                <c:pt idx="662">
                  <c:v>0.20200019507004799</c:v>
                </c:pt>
                <c:pt idx="663">
                  <c:v>0.20200019507004799</c:v>
                </c:pt>
                <c:pt idx="664">
                  <c:v>0.20200019507004799</c:v>
                </c:pt>
                <c:pt idx="665">
                  <c:v>0.20200019507004799</c:v>
                </c:pt>
                <c:pt idx="666">
                  <c:v>0.20200019507004799</c:v>
                </c:pt>
                <c:pt idx="667">
                  <c:v>0.20200019507004799</c:v>
                </c:pt>
                <c:pt idx="668">
                  <c:v>0.20200019507004799</c:v>
                </c:pt>
                <c:pt idx="669">
                  <c:v>0.20200019507004799</c:v>
                </c:pt>
                <c:pt idx="670">
                  <c:v>0.20200019507004799</c:v>
                </c:pt>
                <c:pt idx="671">
                  <c:v>0.20200019507004799</c:v>
                </c:pt>
                <c:pt idx="672">
                  <c:v>0.20200019507004799</c:v>
                </c:pt>
                <c:pt idx="673">
                  <c:v>0.20200019507004799</c:v>
                </c:pt>
                <c:pt idx="674">
                  <c:v>0.20200019507004799</c:v>
                </c:pt>
                <c:pt idx="675">
                  <c:v>0.20200019507004799</c:v>
                </c:pt>
                <c:pt idx="676">
                  <c:v>0.20200019507004799</c:v>
                </c:pt>
                <c:pt idx="677">
                  <c:v>0.20200019507004799</c:v>
                </c:pt>
                <c:pt idx="678">
                  <c:v>0.20200019507004799</c:v>
                </c:pt>
                <c:pt idx="679">
                  <c:v>0.20200019507004799</c:v>
                </c:pt>
                <c:pt idx="680">
                  <c:v>0.20200019507004799</c:v>
                </c:pt>
                <c:pt idx="681">
                  <c:v>0.20200019507004799</c:v>
                </c:pt>
                <c:pt idx="682">
                  <c:v>0.20200019507004799</c:v>
                </c:pt>
                <c:pt idx="683">
                  <c:v>0.20200019507004799</c:v>
                </c:pt>
                <c:pt idx="684">
                  <c:v>0.20200019507004799</c:v>
                </c:pt>
                <c:pt idx="685">
                  <c:v>0.20200019507004799</c:v>
                </c:pt>
                <c:pt idx="686">
                  <c:v>0.20200019507004799</c:v>
                </c:pt>
                <c:pt idx="687">
                  <c:v>0.20200019507004799</c:v>
                </c:pt>
                <c:pt idx="688">
                  <c:v>0.20200019507004799</c:v>
                </c:pt>
                <c:pt idx="689">
                  <c:v>0.20200019507004799</c:v>
                </c:pt>
                <c:pt idx="690">
                  <c:v>0.20200019507004799</c:v>
                </c:pt>
                <c:pt idx="691">
                  <c:v>0.20200019507004799</c:v>
                </c:pt>
                <c:pt idx="692">
                  <c:v>0.20200019507004799</c:v>
                </c:pt>
                <c:pt idx="693">
                  <c:v>0.20200019507004799</c:v>
                </c:pt>
                <c:pt idx="694">
                  <c:v>0.20200019507004799</c:v>
                </c:pt>
                <c:pt idx="695">
                  <c:v>0.20200019507004799</c:v>
                </c:pt>
                <c:pt idx="696">
                  <c:v>0.20200019507004799</c:v>
                </c:pt>
                <c:pt idx="697">
                  <c:v>0.20200019507004799</c:v>
                </c:pt>
                <c:pt idx="698">
                  <c:v>0.20200019507004799</c:v>
                </c:pt>
                <c:pt idx="699">
                  <c:v>0.20200019507004799</c:v>
                </c:pt>
                <c:pt idx="700">
                  <c:v>0.20200019507004799</c:v>
                </c:pt>
                <c:pt idx="701">
                  <c:v>0.20200019507004799</c:v>
                </c:pt>
                <c:pt idx="702">
                  <c:v>0.20200019507004799</c:v>
                </c:pt>
                <c:pt idx="703">
                  <c:v>0.20200019507004799</c:v>
                </c:pt>
                <c:pt idx="704">
                  <c:v>0.20200019507004799</c:v>
                </c:pt>
                <c:pt idx="705">
                  <c:v>0.20200019507004799</c:v>
                </c:pt>
                <c:pt idx="706">
                  <c:v>0.20200019507004799</c:v>
                </c:pt>
                <c:pt idx="707">
                  <c:v>0.20200019507004799</c:v>
                </c:pt>
                <c:pt idx="708">
                  <c:v>0.20200019507004799</c:v>
                </c:pt>
                <c:pt idx="709">
                  <c:v>0.20200019507004799</c:v>
                </c:pt>
                <c:pt idx="710">
                  <c:v>0.20200019507004799</c:v>
                </c:pt>
                <c:pt idx="711">
                  <c:v>0.20200019507004799</c:v>
                </c:pt>
                <c:pt idx="712">
                  <c:v>0.20200019507004799</c:v>
                </c:pt>
                <c:pt idx="713">
                  <c:v>0.20200019507004799</c:v>
                </c:pt>
                <c:pt idx="714">
                  <c:v>0.20200019507004799</c:v>
                </c:pt>
                <c:pt idx="715">
                  <c:v>0.20200019507004799</c:v>
                </c:pt>
                <c:pt idx="716">
                  <c:v>0.20200019507004799</c:v>
                </c:pt>
                <c:pt idx="717">
                  <c:v>0.20200019507004799</c:v>
                </c:pt>
                <c:pt idx="718">
                  <c:v>0.20200019507004799</c:v>
                </c:pt>
                <c:pt idx="719">
                  <c:v>0.20200019507004799</c:v>
                </c:pt>
                <c:pt idx="720">
                  <c:v>0.20200019507004799</c:v>
                </c:pt>
                <c:pt idx="721">
                  <c:v>0.20200019507004799</c:v>
                </c:pt>
                <c:pt idx="722">
                  <c:v>0.20200019507004799</c:v>
                </c:pt>
                <c:pt idx="723">
                  <c:v>0.20200019507004799</c:v>
                </c:pt>
                <c:pt idx="724">
                  <c:v>0.20200019507004799</c:v>
                </c:pt>
                <c:pt idx="725">
                  <c:v>0.20200019507004799</c:v>
                </c:pt>
                <c:pt idx="726">
                  <c:v>0.20200019507004799</c:v>
                </c:pt>
                <c:pt idx="727">
                  <c:v>0.20200019507004799</c:v>
                </c:pt>
                <c:pt idx="728">
                  <c:v>0.20200019507004799</c:v>
                </c:pt>
                <c:pt idx="729">
                  <c:v>0.20200019507004799</c:v>
                </c:pt>
                <c:pt idx="730">
                  <c:v>0.20200019507004799</c:v>
                </c:pt>
                <c:pt idx="731">
                  <c:v>0.20200019507004799</c:v>
                </c:pt>
                <c:pt idx="732">
                  <c:v>0.20200019507004799</c:v>
                </c:pt>
                <c:pt idx="733">
                  <c:v>0.20200019507004799</c:v>
                </c:pt>
                <c:pt idx="734">
                  <c:v>0.20200019507004799</c:v>
                </c:pt>
                <c:pt idx="735">
                  <c:v>0.20200019507004799</c:v>
                </c:pt>
                <c:pt idx="736">
                  <c:v>0.20200019507004799</c:v>
                </c:pt>
                <c:pt idx="737">
                  <c:v>0.20200019507004799</c:v>
                </c:pt>
                <c:pt idx="738">
                  <c:v>0.20200019507004799</c:v>
                </c:pt>
                <c:pt idx="739">
                  <c:v>0.20200019507004799</c:v>
                </c:pt>
                <c:pt idx="740">
                  <c:v>0.20200019507004799</c:v>
                </c:pt>
                <c:pt idx="741">
                  <c:v>0.20200019507004799</c:v>
                </c:pt>
                <c:pt idx="742">
                  <c:v>0.20200019507004799</c:v>
                </c:pt>
                <c:pt idx="743">
                  <c:v>0.20200019507004799</c:v>
                </c:pt>
                <c:pt idx="744">
                  <c:v>0.20200019507004799</c:v>
                </c:pt>
                <c:pt idx="745">
                  <c:v>0.20200019507004799</c:v>
                </c:pt>
                <c:pt idx="746">
                  <c:v>0.20200019507004799</c:v>
                </c:pt>
                <c:pt idx="747">
                  <c:v>0.20200019507004799</c:v>
                </c:pt>
                <c:pt idx="748">
                  <c:v>0.20200019507004799</c:v>
                </c:pt>
                <c:pt idx="749">
                  <c:v>0.20200019507004799</c:v>
                </c:pt>
                <c:pt idx="750">
                  <c:v>0.20200019507004799</c:v>
                </c:pt>
                <c:pt idx="751">
                  <c:v>0.20200019507004799</c:v>
                </c:pt>
                <c:pt idx="752">
                  <c:v>0.20200019507004799</c:v>
                </c:pt>
                <c:pt idx="753">
                  <c:v>0.20200019507004799</c:v>
                </c:pt>
                <c:pt idx="754">
                  <c:v>0.20200019507004799</c:v>
                </c:pt>
                <c:pt idx="755">
                  <c:v>0.20200019507004799</c:v>
                </c:pt>
                <c:pt idx="756">
                  <c:v>0.20200019507004799</c:v>
                </c:pt>
                <c:pt idx="757">
                  <c:v>0.20200019507004799</c:v>
                </c:pt>
                <c:pt idx="758">
                  <c:v>0.20200019507004799</c:v>
                </c:pt>
                <c:pt idx="759">
                  <c:v>0.20200019507004799</c:v>
                </c:pt>
                <c:pt idx="760">
                  <c:v>0.20200019507004799</c:v>
                </c:pt>
                <c:pt idx="761">
                  <c:v>0.20200019507004799</c:v>
                </c:pt>
                <c:pt idx="762">
                  <c:v>0.20200019507004799</c:v>
                </c:pt>
                <c:pt idx="763">
                  <c:v>0.20200019507004799</c:v>
                </c:pt>
                <c:pt idx="764">
                  <c:v>0.20200019507004799</c:v>
                </c:pt>
                <c:pt idx="765">
                  <c:v>0.20200019507004799</c:v>
                </c:pt>
                <c:pt idx="766">
                  <c:v>0.20200019507004799</c:v>
                </c:pt>
                <c:pt idx="767">
                  <c:v>0.20200019507004799</c:v>
                </c:pt>
                <c:pt idx="768">
                  <c:v>0.20200019507004799</c:v>
                </c:pt>
                <c:pt idx="769">
                  <c:v>0.20200019507004799</c:v>
                </c:pt>
                <c:pt idx="770">
                  <c:v>0.20200019507004799</c:v>
                </c:pt>
                <c:pt idx="771">
                  <c:v>0.20200019507004799</c:v>
                </c:pt>
                <c:pt idx="772">
                  <c:v>0.20200019507004799</c:v>
                </c:pt>
                <c:pt idx="773">
                  <c:v>0.20200019507004799</c:v>
                </c:pt>
                <c:pt idx="774">
                  <c:v>0.20200019507004799</c:v>
                </c:pt>
                <c:pt idx="775">
                  <c:v>0.20200019507004799</c:v>
                </c:pt>
                <c:pt idx="776">
                  <c:v>0.20200019507004799</c:v>
                </c:pt>
                <c:pt idx="777">
                  <c:v>0.20200019507004799</c:v>
                </c:pt>
                <c:pt idx="778">
                  <c:v>0.20200019507004799</c:v>
                </c:pt>
                <c:pt idx="779">
                  <c:v>0.20200019507004799</c:v>
                </c:pt>
                <c:pt idx="780">
                  <c:v>0.20200019507004799</c:v>
                </c:pt>
                <c:pt idx="781">
                  <c:v>0.20200019507004799</c:v>
                </c:pt>
                <c:pt idx="782">
                  <c:v>0.20200019507004799</c:v>
                </c:pt>
                <c:pt idx="783">
                  <c:v>0.20200019507004799</c:v>
                </c:pt>
                <c:pt idx="784">
                  <c:v>0.20200019507004799</c:v>
                </c:pt>
                <c:pt idx="785">
                  <c:v>0.20200019507004799</c:v>
                </c:pt>
                <c:pt idx="786">
                  <c:v>0.20200019507004799</c:v>
                </c:pt>
                <c:pt idx="787">
                  <c:v>0.20200019507004799</c:v>
                </c:pt>
                <c:pt idx="788">
                  <c:v>0.20200019507004799</c:v>
                </c:pt>
                <c:pt idx="789">
                  <c:v>0.20200019507004799</c:v>
                </c:pt>
                <c:pt idx="790">
                  <c:v>0.20200019507004799</c:v>
                </c:pt>
                <c:pt idx="791">
                  <c:v>0.20200019507004799</c:v>
                </c:pt>
                <c:pt idx="792">
                  <c:v>0.20200019507004799</c:v>
                </c:pt>
                <c:pt idx="793">
                  <c:v>0.20200019507004799</c:v>
                </c:pt>
                <c:pt idx="794">
                  <c:v>0.20200019507004799</c:v>
                </c:pt>
                <c:pt idx="795">
                  <c:v>0.20200019507004799</c:v>
                </c:pt>
                <c:pt idx="796">
                  <c:v>0.20200019507004799</c:v>
                </c:pt>
                <c:pt idx="797">
                  <c:v>0.20200019507004799</c:v>
                </c:pt>
                <c:pt idx="798">
                  <c:v>0.20200019507004799</c:v>
                </c:pt>
                <c:pt idx="799">
                  <c:v>0.20200019507004799</c:v>
                </c:pt>
                <c:pt idx="800">
                  <c:v>0.20200019507004799</c:v>
                </c:pt>
                <c:pt idx="801">
                  <c:v>0.20200019507004799</c:v>
                </c:pt>
                <c:pt idx="802">
                  <c:v>0.20200019507004799</c:v>
                </c:pt>
                <c:pt idx="803">
                  <c:v>0.20200019507004799</c:v>
                </c:pt>
                <c:pt idx="804">
                  <c:v>0.20200019507004799</c:v>
                </c:pt>
                <c:pt idx="805">
                  <c:v>0.20200019507004799</c:v>
                </c:pt>
                <c:pt idx="806">
                  <c:v>0.20200019507004799</c:v>
                </c:pt>
                <c:pt idx="807">
                  <c:v>0.20200019507004799</c:v>
                </c:pt>
                <c:pt idx="808">
                  <c:v>0.20200019507004799</c:v>
                </c:pt>
                <c:pt idx="809">
                  <c:v>0.20200019507004799</c:v>
                </c:pt>
                <c:pt idx="810">
                  <c:v>0.20200019507004799</c:v>
                </c:pt>
                <c:pt idx="811">
                  <c:v>0.20200019507004799</c:v>
                </c:pt>
                <c:pt idx="812">
                  <c:v>0.20200019507004799</c:v>
                </c:pt>
                <c:pt idx="813">
                  <c:v>0.20200019507004799</c:v>
                </c:pt>
                <c:pt idx="814">
                  <c:v>0.20200019507004799</c:v>
                </c:pt>
                <c:pt idx="815">
                  <c:v>0.20200019507004799</c:v>
                </c:pt>
                <c:pt idx="816">
                  <c:v>0.20200019507004799</c:v>
                </c:pt>
                <c:pt idx="817">
                  <c:v>0.20200019507004799</c:v>
                </c:pt>
                <c:pt idx="818">
                  <c:v>0.20200019507004799</c:v>
                </c:pt>
                <c:pt idx="819">
                  <c:v>0.20200019507004799</c:v>
                </c:pt>
                <c:pt idx="820">
                  <c:v>0.20200019507004799</c:v>
                </c:pt>
                <c:pt idx="821">
                  <c:v>0.20200019507004799</c:v>
                </c:pt>
                <c:pt idx="822">
                  <c:v>0.20200019507004799</c:v>
                </c:pt>
                <c:pt idx="823">
                  <c:v>0.20200019507004799</c:v>
                </c:pt>
                <c:pt idx="824">
                  <c:v>0.20200019507004799</c:v>
                </c:pt>
                <c:pt idx="825">
                  <c:v>0.20200019507004799</c:v>
                </c:pt>
                <c:pt idx="826">
                  <c:v>0.20200019507004799</c:v>
                </c:pt>
                <c:pt idx="827">
                  <c:v>0.20200019507004799</c:v>
                </c:pt>
                <c:pt idx="828">
                  <c:v>0.20200019507004799</c:v>
                </c:pt>
                <c:pt idx="829">
                  <c:v>0.20200019507004799</c:v>
                </c:pt>
                <c:pt idx="830">
                  <c:v>0.20200019507004799</c:v>
                </c:pt>
                <c:pt idx="831">
                  <c:v>0.20200019507004799</c:v>
                </c:pt>
                <c:pt idx="832">
                  <c:v>0.20200019507004799</c:v>
                </c:pt>
                <c:pt idx="833">
                  <c:v>0.20200019507004799</c:v>
                </c:pt>
                <c:pt idx="834">
                  <c:v>0.20200019507004799</c:v>
                </c:pt>
                <c:pt idx="835">
                  <c:v>0.20200019507004799</c:v>
                </c:pt>
                <c:pt idx="836">
                  <c:v>0.20200019507004799</c:v>
                </c:pt>
                <c:pt idx="837">
                  <c:v>0.20200019507004799</c:v>
                </c:pt>
                <c:pt idx="838">
                  <c:v>0.20200019507004799</c:v>
                </c:pt>
                <c:pt idx="839">
                  <c:v>0.20200019507004799</c:v>
                </c:pt>
                <c:pt idx="840">
                  <c:v>0.20200019507004799</c:v>
                </c:pt>
                <c:pt idx="841">
                  <c:v>0.20200019507004799</c:v>
                </c:pt>
                <c:pt idx="842">
                  <c:v>0.20200019507004799</c:v>
                </c:pt>
                <c:pt idx="843">
                  <c:v>0.20200019507004799</c:v>
                </c:pt>
                <c:pt idx="844">
                  <c:v>0.20200019507004799</c:v>
                </c:pt>
                <c:pt idx="845">
                  <c:v>0.20200019507004799</c:v>
                </c:pt>
                <c:pt idx="846">
                  <c:v>0.20200019507004799</c:v>
                </c:pt>
                <c:pt idx="847">
                  <c:v>0.20200019507004799</c:v>
                </c:pt>
                <c:pt idx="848">
                  <c:v>0.20200019507004799</c:v>
                </c:pt>
                <c:pt idx="849">
                  <c:v>0.20200019507004799</c:v>
                </c:pt>
                <c:pt idx="850">
                  <c:v>0.20200019507004799</c:v>
                </c:pt>
                <c:pt idx="851">
                  <c:v>0.20200019507004799</c:v>
                </c:pt>
                <c:pt idx="852">
                  <c:v>0.20200019507004799</c:v>
                </c:pt>
                <c:pt idx="853">
                  <c:v>0.20200019507004799</c:v>
                </c:pt>
                <c:pt idx="854">
                  <c:v>0.20200019507004799</c:v>
                </c:pt>
                <c:pt idx="855">
                  <c:v>0.20200019507004799</c:v>
                </c:pt>
                <c:pt idx="856">
                  <c:v>0.20200019507004799</c:v>
                </c:pt>
                <c:pt idx="857">
                  <c:v>0.20200019507004799</c:v>
                </c:pt>
                <c:pt idx="858">
                  <c:v>0.20200019507004799</c:v>
                </c:pt>
                <c:pt idx="859">
                  <c:v>0.20200019507004799</c:v>
                </c:pt>
                <c:pt idx="860">
                  <c:v>0.20200019507004799</c:v>
                </c:pt>
                <c:pt idx="861">
                  <c:v>0.20200019507004799</c:v>
                </c:pt>
                <c:pt idx="862">
                  <c:v>0.20200019507004799</c:v>
                </c:pt>
                <c:pt idx="863">
                  <c:v>0.20200019507004799</c:v>
                </c:pt>
                <c:pt idx="864">
                  <c:v>0.20200019507004799</c:v>
                </c:pt>
                <c:pt idx="865">
                  <c:v>0.20200019507004799</c:v>
                </c:pt>
                <c:pt idx="866">
                  <c:v>0.20200019507004799</c:v>
                </c:pt>
                <c:pt idx="867">
                  <c:v>0.20200019507004799</c:v>
                </c:pt>
                <c:pt idx="868">
                  <c:v>0.20200019507004799</c:v>
                </c:pt>
                <c:pt idx="869">
                  <c:v>0.20200019507004799</c:v>
                </c:pt>
                <c:pt idx="870">
                  <c:v>0.20200019507004799</c:v>
                </c:pt>
                <c:pt idx="871">
                  <c:v>0.20200019507004799</c:v>
                </c:pt>
                <c:pt idx="872">
                  <c:v>0.20200019507004799</c:v>
                </c:pt>
                <c:pt idx="873">
                  <c:v>0.20200019507004799</c:v>
                </c:pt>
                <c:pt idx="874">
                  <c:v>0.20200019507004799</c:v>
                </c:pt>
                <c:pt idx="875">
                  <c:v>0.20200019507004799</c:v>
                </c:pt>
                <c:pt idx="876">
                  <c:v>0.20200019507004799</c:v>
                </c:pt>
                <c:pt idx="877">
                  <c:v>0.20200019507004799</c:v>
                </c:pt>
                <c:pt idx="878">
                  <c:v>0.20200019507004799</c:v>
                </c:pt>
                <c:pt idx="879">
                  <c:v>0.20200019507004799</c:v>
                </c:pt>
                <c:pt idx="880">
                  <c:v>0.20200019507004799</c:v>
                </c:pt>
                <c:pt idx="881">
                  <c:v>0.20200019507004799</c:v>
                </c:pt>
                <c:pt idx="882">
                  <c:v>0.20200019507004799</c:v>
                </c:pt>
                <c:pt idx="883">
                  <c:v>0.20200019507004799</c:v>
                </c:pt>
                <c:pt idx="884">
                  <c:v>0.20200019507004799</c:v>
                </c:pt>
                <c:pt idx="885">
                  <c:v>0.20200019507004799</c:v>
                </c:pt>
                <c:pt idx="886">
                  <c:v>0.20200019507004799</c:v>
                </c:pt>
                <c:pt idx="887">
                  <c:v>0.20200019507004799</c:v>
                </c:pt>
                <c:pt idx="888">
                  <c:v>0.20200019507004799</c:v>
                </c:pt>
                <c:pt idx="889">
                  <c:v>0.20200019507004799</c:v>
                </c:pt>
                <c:pt idx="890">
                  <c:v>0.20200019507004799</c:v>
                </c:pt>
                <c:pt idx="891">
                  <c:v>0.20200019507004799</c:v>
                </c:pt>
                <c:pt idx="892">
                  <c:v>0.20200019507004799</c:v>
                </c:pt>
                <c:pt idx="893">
                  <c:v>0.20200019507004799</c:v>
                </c:pt>
                <c:pt idx="894">
                  <c:v>0.20200019507004799</c:v>
                </c:pt>
                <c:pt idx="895">
                  <c:v>0.20200019507004799</c:v>
                </c:pt>
                <c:pt idx="896">
                  <c:v>0.20200019507004799</c:v>
                </c:pt>
                <c:pt idx="897">
                  <c:v>0.20200019507004799</c:v>
                </c:pt>
                <c:pt idx="898">
                  <c:v>0.20200019507004799</c:v>
                </c:pt>
                <c:pt idx="899">
                  <c:v>0.20200019507004799</c:v>
                </c:pt>
                <c:pt idx="900">
                  <c:v>0.20200019507004799</c:v>
                </c:pt>
                <c:pt idx="901">
                  <c:v>0.20200019507004799</c:v>
                </c:pt>
                <c:pt idx="902">
                  <c:v>0.20200019507004799</c:v>
                </c:pt>
                <c:pt idx="903">
                  <c:v>0.20200019507004799</c:v>
                </c:pt>
                <c:pt idx="904">
                  <c:v>0.20200019507004799</c:v>
                </c:pt>
                <c:pt idx="905">
                  <c:v>0.20200019507004799</c:v>
                </c:pt>
                <c:pt idx="906">
                  <c:v>0.20200019507004799</c:v>
                </c:pt>
                <c:pt idx="907">
                  <c:v>0.20200019507004799</c:v>
                </c:pt>
                <c:pt idx="908">
                  <c:v>0.20200019507004799</c:v>
                </c:pt>
                <c:pt idx="909">
                  <c:v>0.20200019507004799</c:v>
                </c:pt>
                <c:pt idx="910">
                  <c:v>0.20200019507004799</c:v>
                </c:pt>
                <c:pt idx="911">
                  <c:v>0.20200019507004799</c:v>
                </c:pt>
                <c:pt idx="912">
                  <c:v>0.20200019507004799</c:v>
                </c:pt>
                <c:pt idx="913">
                  <c:v>0.20200019507004799</c:v>
                </c:pt>
                <c:pt idx="914">
                  <c:v>0.20200019507004799</c:v>
                </c:pt>
                <c:pt idx="915">
                  <c:v>0.20200019507004799</c:v>
                </c:pt>
                <c:pt idx="916">
                  <c:v>0.20200019507004799</c:v>
                </c:pt>
                <c:pt idx="917">
                  <c:v>0.20200019507004799</c:v>
                </c:pt>
                <c:pt idx="918">
                  <c:v>0.20200019507004799</c:v>
                </c:pt>
                <c:pt idx="919">
                  <c:v>0.20200019507004799</c:v>
                </c:pt>
                <c:pt idx="920">
                  <c:v>0.20200019507004799</c:v>
                </c:pt>
                <c:pt idx="921">
                  <c:v>0.20200019507004799</c:v>
                </c:pt>
                <c:pt idx="922">
                  <c:v>0.20200019507004799</c:v>
                </c:pt>
                <c:pt idx="923">
                  <c:v>0.20200019507004799</c:v>
                </c:pt>
                <c:pt idx="924">
                  <c:v>0.20200019507004799</c:v>
                </c:pt>
                <c:pt idx="925">
                  <c:v>0.20200019507004799</c:v>
                </c:pt>
                <c:pt idx="926">
                  <c:v>0.20200019507004799</c:v>
                </c:pt>
                <c:pt idx="927">
                  <c:v>0.20200019507004799</c:v>
                </c:pt>
                <c:pt idx="928">
                  <c:v>0.20200019507004799</c:v>
                </c:pt>
                <c:pt idx="929">
                  <c:v>0.20200019507004799</c:v>
                </c:pt>
                <c:pt idx="930">
                  <c:v>0.20200019507004799</c:v>
                </c:pt>
                <c:pt idx="931">
                  <c:v>0.20200019507004799</c:v>
                </c:pt>
                <c:pt idx="932">
                  <c:v>0.20200019507004799</c:v>
                </c:pt>
                <c:pt idx="933">
                  <c:v>0.20200019507004799</c:v>
                </c:pt>
                <c:pt idx="934">
                  <c:v>0.20200019507004799</c:v>
                </c:pt>
                <c:pt idx="935">
                  <c:v>0.20200019507004799</c:v>
                </c:pt>
                <c:pt idx="936">
                  <c:v>0.20200019507004799</c:v>
                </c:pt>
                <c:pt idx="937">
                  <c:v>0.20200019507004799</c:v>
                </c:pt>
                <c:pt idx="938">
                  <c:v>0.20200019507004799</c:v>
                </c:pt>
                <c:pt idx="939">
                  <c:v>0.20200019507004799</c:v>
                </c:pt>
                <c:pt idx="940">
                  <c:v>0.20200019507004799</c:v>
                </c:pt>
                <c:pt idx="941">
                  <c:v>0.20200019507004799</c:v>
                </c:pt>
                <c:pt idx="942">
                  <c:v>0.20200019507004799</c:v>
                </c:pt>
                <c:pt idx="943">
                  <c:v>0.20200019507004799</c:v>
                </c:pt>
                <c:pt idx="944">
                  <c:v>0.20200019507004799</c:v>
                </c:pt>
                <c:pt idx="945">
                  <c:v>0.20200019507004799</c:v>
                </c:pt>
                <c:pt idx="946">
                  <c:v>0.20200019507004799</c:v>
                </c:pt>
                <c:pt idx="947">
                  <c:v>0.20200019507004799</c:v>
                </c:pt>
                <c:pt idx="948">
                  <c:v>0.20200019507004799</c:v>
                </c:pt>
                <c:pt idx="949">
                  <c:v>0.20200019507004799</c:v>
                </c:pt>
                <c:pt idx="950">
                  <c:v>0.20200019507004799</c:v>
                </c:pt>
                <c:pt idx="951">
                  <c:v>0.20200019507004799</c:v>
                </c:pt>
                <c:pt idx="952">
                  <c:v>0.20200019507004799</c:v>
                </c:pt>
                <c:pt idx="953">
                  <c:v>0.20200019507004799</c:v>
                </c:pt>
                <c:pt idx="954">
                  <c:v>0.20200019507004799</c:v>
                </c:pt>
                <c:pt idx="955">
                  <c:v>0.20200019507004799</c:v>
                </c:pt>
                <c:pt idx="956">
                  <c:v>0.20200019507004799</c:v>
                </c:pt>
                <c:pt idx="957">
                  <c:v>0.20200019507004799</c:v>
                </c:pt>
                <c:pt idx="958">
                  <c:v>0.20200019507004799</c:v>
                </c:pt>
                <c:pt idx="959">
                  <c:v>0.20200019507004799</c:v>
                </c:pt>
                <c:pt idx="960">
                  <c:v>0.20200019507004799</c:v>
                </c:pt>
                <c:pt idx="961">
                  <c:v>0.20200019507004799</c:v>
                </c:pt>
                <c:pt idx="962">
                  <c:v>0.20200019507004799</c:v>
                </c:pt>
                <c:pt idx="963">
                  <c:v>0.20200019507004799</c:v>
                </c:pt>
                <c:pt idx="964">
                  <c:v>0.20200019507004799</c:v>
                </c:pt>
                <c:pt idx="965">
                  <c:v>0.20200019507004799</c:v>
                </c:pt>
                <c:pt idx="966">
                  <c:v>0.20200019507004799</c:v>
                </c:pt>
                <c:pt idx="967">
                  <c:v>0.20200019507004799</c:v>
                </c:pt>
                <c:pt idx="968">
                  <c:v>0.20200019507004799</c:v>
                </c:pt>
                <c:pt idx="969">
                  <c:v>0.20200019507004799</c:v>
                </c:pt>
                <c:pt idx="970">
                  <c:v>0.20200019507004799</c:v>
                </c:pt>
                <c:pt idx="971">
                  <c:v>0.20200019507004799</c:v>
                </c:pt>
                <c:pt idx="972">
                  <c:v>0.20200019507004799</c:v>
                </c:pt>
                <c:pt idx="973">
                  <c:v>0.20200019507004799</c:v>
                </c:pt>
                <c:pt idx="974">
                  <c:v>0.20200019507004799</c:v>
                </c:pt>
                <c:pt idx="975">
                  <c:v>0.20200019507004799</c:v>
                </c:pt>
                <c:pt idx="976">
                  <c:v>0.20200019507004799</c:v>
                </c:pt>
                <c:pt idx="977">
                  <c:v>0.20200019507004799</c:v>
                </c:pt>
                <c:pt idx="978">
                  <c:v>0.20200019507004799</c:v>
                </c:pt>
                <c:pt idx="979">
                  <c:v>0.20200019507004799</c:v>
                </c:pt>
                <c:pt idx="980">
                  <c:v>0.20200019507004799</c:v>
                </c:pt>
                <c:pt idx="981">
                  <c:v>0.20200019507004799</c:v>
                </c:pt>
                <c:pt idx="982">
                  <c:v>0.20200019507004799</c:v>
                </c:pt>
                <c:pt idx="983">
                  <c:v>0.20200019507004799</c:v>
                </c:pt>
                <c:pt idx="984">
                  <c:v>0.20200019507004799</c:v>
                </c:pt>
                <c:pt idx="985">
                  <c:v>0.20200019507004799</c:v>
                </c:pt>
                <c:pt idx="986">
                  <c:v>0.20200019507004799</c:v>
                </c:pt>
                <c:pt idx="987">
                  <c:v>0.20200019507004799</c:v>
                </c:pt>
                <c:pt idx="988">
                  <c:v>0.20200019507004799</c:v>
                </c:pt>
                <c:pt idx="989">
                  <c:v>0.20200019507004799</c:v>
                </c:pt>
                <c:pt idx="990">
                  <c:v>0.20200019507004799</c:v>
                </c:pt>
                <c:pt idx="991">
                  <c:v>0.20200019507004799</c:v>
                </c:pt>
                <c:pt idx="992">
                  <c:v>0.20200019507004799</c:v>
                </c:pt>
                <c:pt idx="993">
                  <c:v>0.20200019507004799</c:v>
                </c:pt>
                <c:pt idx="994">
                  <c:v>0.20200019507004799</c:v>
                </c:pt>
                <c:pt idx="995">
                  <c:v>0.20200019507004799</c:v>
                </c:pt>
                <c:pt idx="996">
                  <c:v>0.20200019507004799</c:v>
                </c:pt>
                <c:pt idx="997">
                  <c:v>0.20200019507004799</c:v>
                </c:pt>
                <c:pt idx="998">
                  <c:v>0.20200019507004799</c:v>
                </c:pt>
                <c:pt idx="999">
                  <c:v>0.20200019507004799</c:v>
                </c:pt>
                <c:pt idx="1000">
                  <c:v>0.20200019507004799</c:v>
                </c:pt>
                <c:pt idx="1001">
                  <c:v>0.20200019507004799</c:v>
                </c:pt>
                <c:pt idx="1002">
                  <c:v>0.20200019507004799</c:v>
                </c:pt>
                <c:pt idx="1003">
                  <c:v>0.20200019507004799</c:v>
                </c:pt>
                <c:pt idx="1004">
                  <c:v>0.20200019507004799</c:v>
                </c:pt>
                <c:pt idx="1005">
                  <c:v>0.20200019507004799</c:v>
                </c:pt>
                <c:pt idx="1006">
                  <c:v>0.20200019507004799</c:v>
                </c:pt>
                <c:pt idx="1007">
                  <c:v>0.20200019507004799</c:v>
                </c:pt>
                <c:pt idx="1008">
                  <c:v>0.20200019507004799</c:v>
                </c:pt>
                <c:pt idx="1009">
                  <c:v>0.20200019507004799</c:v>
                </c:pt>
                <c:pt idx="1010">
                  <c:v>0.20200019507004799</c:v>
                </c:pt>
                <c:pt idx="1011">
                  <c:v>0.20200019507004799</c:v>
                </c:pt>
                <c:pt idx="1012">
                  <c:v>0.20200019507004799</c:v>
                </c:pt>
                <c:pt idx="1013">
                  <c:v>0.20200019507004799</c:v>
                </c:pt>
                <c:pt idx="1014">
                  <c:v>0.20200019507004799</c:v>
                </c:pt>
                <c:pt idx="1015">
                  <c:v>0.20200019507004799</c:v>
                </c:pt>
                <c:pt idx="1016">
                  <c:v>0.20200019507004799</c:v>
                </c:pt>
                <c:pt idx="1017">
                  <c:v>0.20200019507004799</c:v>
                </c:pt>
                <c:pt idx="1018">
                  <c:v>0.20200019507004799</c:v>
                </c:pt>
                <c:pt idx="1019">
                  <c:v>0.20200019507004799</c:v>
                </c:pt>
                <c:pt idx="1020">
                  <c:v>0.20200019507004799</c:v>
                </c:pt>
                <c:pt idx="1021">
                  <c:v>0.20200019507004799</c:v>
                </c:pt>
                <c:pt idx="1022">
                  <c:v>0.20200019507004799</c:v>
                </c:pt>
                <c:pt idx="1023">
                  <c:v>0.20200019507004799</c:v>
                </c:pt>
                <c:pt idx="1024">
                  <c:v>0.20200019507004799</c:v>
                </c:pt>
                <c:pt idx="1025">
                  <c:v>0.20200019507004799</c:v>
                </c:pt>
                <c:pt idx="1026">
                  <c:v>0.20200019507004799</c:v>
                </c:pt>
                <c:pt idx="1027">
                  <c:v>0.20200019507004799</c:v>
                </c:pt>
                <c:pt idx="1028">
                  <c:v>0.20200019507004799</c:v>
                </c:pt>
                <c:pt idx="1029">
                  <c:v>0.20200019507004799</c:v>
                </c:pt>
                <c:pt idx="1030">
                  <c:v>0.20200019507004799</c:v>
                </c:pt>
                <c:pt idx="1031">
                  <c:v>0.20200019507004799</c:v>
                </c:pt>
                <c:pt idx="1032">
                  <c:v>0.20200019507004799</c:v>
                </c:pt>
                <c:pt idx="1033">
                  <c:v>0.20200019507004799</c:v>
                </c:pt>
                <c:pt idx="1034">
                  <c:v>0.20200019507004799</c:v>
                </c:pt>
                <c:pt idx="1035">
                  <c:v>0.20200019507004799</c:v>
                </c:pt>
                <c:pt idx="1036">
                  <c:v>0.20200019507004799</c:v>
                </c:pt>
                <c:pt idx="1037">
                  <c:v>0.20200019507004799</c:v>
                </c:pt>
                <c:pt idx="1038">
                  <c:v>0.20200019507004799</c:v>
                </c:pt>
                <c:pt idx="1039">
                  <c:v>0.20200019507004799</c:v>
                </c:pt>
                <c:pt idx="1040">
                  <c:v>0.20200019507004799</c:v>
                </c:pt>
                <c:pt idx="1041">
                  <c:v>0.20200019507004799</c:v>
                </c:pt>
                <c:pt idx="1042">
                  <c:v>0.20200019507004799</c:v>
                </c:pt>
                <c:pt idx="1043">
                  <c:v>0.20200019507004799</c:v>
                </c:pt>
                <c:pt idx="1044">
                  <c:v>0.20200019507004799</c:v>
                </c:pt>
                <c:pt idx="1045">
                  <c:v>0.20200019507004799</c:v>
                </c:pt>
                <c:pt idx="1046">
                  <c:v>0.20200019507004799</c:v>
                </c:pt>
                <c:pt idx="1047">
                  <c:v>0.20200019507004799</c:v>
                </c:pt>
                <c:pt idx="1048">
                  <c:v>0.20200019507004799</c:v>
                </c:pt>
                <c:pt idx="1049">
                  <c:v>0.20200019507004799</c:v>
                </c:pt>
                <c:pt idx="1050">
                  <c:v>0.20200019507004799</c:v>
                </c:pt>
                <c:pt idx="1051">
                  <c:v>0.20200019507004799</c:v>
                </c:pt>
                <c:pt idx="1052">
                  <c:v>0.20200019507004799</c:v>
                </c:pt>
                <c:pt idx="1053">
                  <c:v>0.20200019507004799</c:v>
                </c:pt>
                <c:pt idx="1054">
                  <c:v>0.20200019507004799</c:v>
                </c:pt>
                <c:pt idx="1055">
                  <c:v>0.20200019507004799</c:v>
                </c:pt>
                <c:pt idx="1056">
                  <c:v>0.20200019507004799</c:v>
                </c:pt>
                <c:pt idx="1057">
                  <c:v>0.20200019507004799</c:v>
                </c:pt>
                <c:pt idx="1058">
                  <c:v>0.20200019507004799</c:v>
                </c:pt>
                <c:pt idx="1059">
                  <c:v>0.20200019507004799</c:v>
                </c:pt>
                <c:pt idx="1060">
                  <c:v>0.20200019507004799</c:v>
                </c:pt>
                <c:pt idx="1061">
                  <c:v>0.20200019507004799</c:v>
                </c:pt>
                <c:pt idx="1062">
                  <c:v>0.20200019507004799</c:v>
                </c:pt>
                <c:pt idx="1063">
                  <c:v>0.20200019507004799</c:v>
                </c:pt>
                <c:pt idx="1064">
                  <c:v>0.20200019507004799</c:v>
                </c:pt>
                <c:pt idx="1065">
                  <c:v>0.20200019507004799</c:v>
                </c:pt>
                <c:pt idx="1066">
                  <c:v>0.20200019507004799</c:v>
                </c:pt>
                <c:pt idx="1067">
                  <c:v>0.20200019507004799</c:v>
                </c:pt>
                <c:pt idx="1068">
                  <c:v>0.20200019507004799</c:v>
                </c:pt>
                <c:pt idx="1069">
                  <c:v>0.20200019507004799</c:v>
                </c:pt>
                <c:pt idx="1070">
                  <c:v>0.20200019507004799</c:v>
                </c:pt>
                <c:pt idx="1071">
                  <c:v>0.20200019507004799</c:v>
                </c:pt>
                <c:pt idx="1072">
                  <c:v>0.20200019507004799</c:v>
                </c:pt>
                <c:pt idx="1073">
                  <c:v>0.20200019507004799</c:v>
                </c:pt>
                <c:pt idx="1074">
                  <c:v>0.20200019507004799</c:v>
                </c:pt>
                <c:pt idx="1075">
                  <c:v>0.20200019507004799</c:v>
                </c:pt>
                <c:pt idx="1076">
                  <c:v>0.20200019507004799</c:v>
                </c:pt>
                <c:pt idx="1077">
                  <c:v>0.20200019507004799</c:v>
                </c:pt>
                <c:pt idx="1078">
                  <c:v>0.20200019507004799</c:v>
                </c:pt>
                <c:pt idx="1079">
                  <c:v>0.20200019507004799</c:v>
                </c:pt>
                <c:pt idx="1080">
                  <c:v>0.20200019507004799</c:v>
                </c:pt>
                <c:pt idx="1081">
                  <c:v>0.20200019507004799</c:v>
                </c:pt>
                <c:pt idx="1082">
                  <c:v>0.20200019507004799</c:v>
                </c:pt>
                <c:pt idx="1083">
                  <c:v>0.20200019507004799</c:v>
                </c:pt>
                <c:pt idx="1084">
                  <c:v>0.20200019507004799</c:v>
                </c:pt>
                <c:pt idx="1085">
                  <c:v>0.20200019507004799</c:v>
                </c:pt>
                <c:pt idx="1086">
                  <c:v>0.20200019507004799</c:v>
                </c:pt>
                <c:pt idx="1087">
                  <c:v>0.20200019507004799</c:v>
                </c:pt>
                <c:pt idx="1088">
                  <c:v>0.20200019507004799</c:v>
                </c:pt>
                <c:pt idx="1089">
                  <c:v>0.20200019507004799</c:v>
                </c:pt>
                <c:pt idx="1090">
                  <c:v>0.20200019507004799</c:v>
                </c:pt>
                <c:pt idx="1091">
                  <c:v>0.20200019507004799</c:v>
                </c:pt>
                <c:pt idx="1092">
                  <c:v>0.20200019507004799</c:v>
                </c:pt>
                <c:pt idx="1093">
                  <c:v>0.20200019507004799</c:v>
                </c:pt>
                <c:pt idx="1094">
                  <c:v>0.20200019507004799</c:v>
                </c:pt>
                <c:pt idx="1095">
                  <c:v>0.20200019507004799</c:v>
                </c:pt>
                <c:pt idx="1096">
                  <c:v>0.20200019507004799</c:v>
                </c:pt>
                <c:pt idx="1097">
                  <c:v>0.20200019507004799</c:v>
                </c:pt>
                <c:pt idx="1098">
                  <c:v>0.20200019507004799</c:v>
                </c:pt>
                <c:pt idx="1099">
                  <c:v>0.20200019507004799</c:v>
                </c:pt>
                <c:pt idx="1100">
                  <c:v>0.20200019507004799</c:v>
                </c:pt>
                <c:pt idx="1101">
                  <c:v>0.20200019507004799</c:v>
                </c:pt>
                <c:pt idx="1102">
                  <c:v>0.20200019507004799</c:v>
                </c:pt>
                <c:pt idx="1103">
                  <c:v>0.20200019507004799</c:v>
                </c:pt>
                <c:pt idx="1104">
                  <c:v>0.20200019507004799</c:v>
                </c:pt>
                <c:pt idx="1105">
                  <c:v>0.20200019507004799</c:v>
                </c:pt>
                <c:pt idx="1106">
                  <c:v>0.20200019507004799</c:v>
                </c:pt>
                <c:pt idx="1107">
                  <c:v>0.20200019507004799</c:v>
                </c:pt>
                <c:pt idx="1108">
                  <c:v>0.20200019507004799</c:v>
                </c:pt>
                <c:pt idx="1109">
                  <c:v>0.20200019507004799</c:v>
                </c:pt>
                <c:pt idx="1110">
                  <c:v>0.20200019507004799</c:v>
                </c:pt>
                <c:pt idx="1111">
                  <c:v>0.20200019507004799</c:v>
                </c:pt>
                <c:pt idx="1112">
                  <c:v>0.20200019507004799</c:v>
                </c:pt>
                <c:pt idx="1113">
                  <c:v>0.20200019507004799</c:v>
                </c:pt>
                <c:pt idx="1114">
                  <c:v>0.20200019507004799</c:v>
                </c:pt>
                <c:pt idx="1115">
                  <c:v>0.20200019507004799</c:v>
                </c:pt>
                <c:pt idx="1116">
                  <c:v>0.20200019507004799</c:v>
                </c:pt>
                <c:pt idx="1117">
                  <c:v>0.20200019507004799</c:v>
                </c:pt>
                <c:pt idx="1118">
                  <c:v>0.20200019507004799</c:v>
                </c:pt>
                <c:pt idx="1119">
                  <c:v>0.20200019507004799</c:v>
                </c:pt>
                <c:pt idx="1120">
                  <c:v>0.20200019507004799</c:v>
                </c:pt>
                <c:pt idx="1121">
                  <c:v>0.20200019507004799</c:v>
                </c:pt>
                <c:pt idx="1122">
                  <c:v>0.20200019507004799</c:v>
                </c:pt>
                <c:pt idx="1123">
                  <c:v>0.20200019507004799</c:v>
                </c:pt>
                <c:pt idx="1124">
                  <c:v>0.20200019507004799</c:v>
                </c:pt>
                <c:pt idx="1125">
                  <c:v>0.20200019507004799</c:v>
                </c:pt>
                <c:pt idx="1126">
                  <c:v>0.20200019507004799</c:v>
                </c:pt>
                <c:pt idx="1127">
                  <c:v>0.20200019507004799</c:v>
                </c:pt>
                <c:pt idx="1128">
                  <c:v>0.20200019507004799</c:v>
                </c:pt>
                <c:pt idx="1129">
                  <c:v>0.20200019507004799</c:v>
                </c:pt>
                <c:pt idx="1130">
                  <c:v>0.20200019507004799</c:v>
                </c:pt>
                <c:pt idx="1131">
                  <c:v>0.20200019507004799</c:v>
                </c:pt>
                <c:pt idx="1132">
                  <c:v>0.20200019507004799</c:v>
                </c:pt>
                <c:pt idx="1133">
                  <c:v>0.20200019507004799</c:v>
                </c:pt>
                <c:pt idx="1134">
                  <c:v>0.20200019507004799</c:v>
                </c:pt>
                <c:pt idx="1135">
                  <c:v>0.20200019507004799</c:v>
                </c:pt>
                <c:pt idx="1136">
                  <c:v>0.20200019507004799</c:v>
                </c:pt>
                <c:pt idx="1137">
                  <c:v>0.20200019507004799</c:v>
                </c:pt>
                <c:pt idx="1138">
                  <c:v>0.20200019507004799</c:v>
                </c:pt>
                <c:pt idx="1139">
                  <c:v>0.20200019507004799</c:v>
                </c:pt>
                <c:pt idx="1140">
                  <c:v>0.20200019507004799</c:v>
                </c:pt>
                <c:pt idx="1141">
                  <c:v>0.20200019507004799</c:v>
                </c:pt>
                <c:pt idx="1142">
                  <c:v>0.20200019507004799</c:v>
                </c:pt>
                <c:pt idx="1143">
                  <c:v>0.20200019507004799</c:v>
                </c:pt>
                <c:pt idx="1144">
                  <c:v>0.20200019507004799</c:v>
                </c:pt>
                <c:pt idx="1145">
                  <c:v>0.20200019507004799</c:v>
                </c:pt>
                <c:pt idx="1146">
                  <c:v>0.20200019507004799</c:v>
                </c:pt>
                <c:pt idx="1147">
                  <c:v>0.20200019507004799</c:v>
                </c:pt>
                <c:pt idx="1148">
                  <c:v>0.20200019507004799</c:v>
                </c:pt>
                <c:pt idx="1149">
                  <c:v>0.20200019507004799</c:v>
                </c:pt>
                <c:pt idx="1150">
                  <c:v>0.20200019507004799</c:v>
                </c:pt>
                <c:pt idx="1151">
                  <c:v>0.20200019507004799</c:v>
                </c:pt>
                <c:pt idx="1152">
                  <c:v>0.20200019507004799</c:v>
                </c:pt>
                <c:pt idx="1153">
                  <c:v>0.20200019507004799</c:v>
                </c:pt>
                <c:pt idx="1154">
                  <c:v>0.20200019507004799</c:v>
                </c:pt>
                <c:pt idx="1155">
                  <c:v>0.20200019507004799</c:v>
                </c:pt>
                <c:pt idx="1156">
                  <c:v>0.20200019507004799</c:v>
                </c:pt>
                <c:pt idx="1157">
                  <c:v>0.20200019507004799</c:v>
                </c:pt>
                <c:pt idx="1158">
                  <c:v>0.20200019507004799</c:v>
                </c:pt>
                <c:pt idx="1159">
                  <c:v>0.20200019507004799</c:v>
                </c:pt>
                <c:pt idx="1160">
                  <c:v>0.20200019507004799</c:v>
                </c:pt>
                <c:pt idx="1161">
                  <c:v>0.20200019507004799</c:v>
                </c:pt>
                <c:pt idx="1162">
                  <c:v>0.20200019507004799</c:v>
                </c:pt>
                <c:pt idx="1163">
                  <c:v>0.20200019507004799</c:v>
                </c:pt>
                <c:pt idx="1164">
                  <c:v>0.20200019507004799</c:v>
                </c:pt>
                <c:pt idx="1165">
                  <c:v>0.20200019507004799</c:v>
                </c:pt>
                <c:pt idx="1166">
                  <c:v>0.20200019507004799</c:v>
                </c:pt>
                <c:pt idx="1167">
                  <c:v>0.20200019507004799</c:v>
                </c:pt>
                <c:pt idx="1168">
                  <c:v>0.20200019507004799</c:v>
                </c:pt>
                <c:pt idx="1169">
                  <c:v>0.20200019507004799</c:v>
                </c:pt>
                <c:pt idx="1170">
                  <c:v>0.20200019507004799</c:v>
                </c:pt>
                <c:pt idx="1171">
                  <c:v>0.20200019507004799</c:v>
                </c:pt>
                <c:pt idx="1172">
                  <c:v>0.20200019507004799</c:v>
                </c:pt>
                <c:pt idx="1173">
                  <c:v>0.20200019507004799</c:v>
                </c:pt>
                <c:pt idx="1174">
                  <c:v>0.20200019507004799</c:v>
                </c:pt>
                <c:pt idx="1175">
                  <c:v>0.20200019507004799</c:v>
                </c:pt>
                <c:pt idx="1176">
                  <c:v>0.20200019507004799</c:v>
                </c:pt>
                <c:pt idx="1177">
                  <c:v>0.20200019507004799</c:v>
                </c:pt>
                <c:pt idx="1178">
                  <c:v>0.20200019507004799</c:v>
                </c:pt>
                <c:pt idx="1179">
                  <c:v>0.20200019507004799</c:v>
                </c:pt>
                <c:pt idx="1180">
                  <c:v>0.20200019507004799</c:v>
                </c:pt>
                <c:pt idx="1181">
                  <c:v>0.20200019507004799</c:v>
                </c:pt>
                <c:pt idx="1182">
                  <c:v>0.20200019507004799</c:v>
                </c:pt>
                <c:pt idx="1183">
                  <c:v>0.20200019507004799</c:v>
                </c:pt>
                <c:pt idx="1184">
                  <c:v>0.20200019507004799</c:v>
                </c:pt>
                <c:pt idx="1185">
                  <c:v>0.20200019507004799</c:v>
                </c:pt>
                <c:pt idx="1186">
                  <c:v>0.20200019507004799</c:v>
                </c:pt>
                <c:pt idx="1187">
                  <c:v>0.20200019507004799</c:v>
                </c:pt>
                <c:pt idx="1188">
                  <c:v>0.20200019507004799</c:v>
                </c:pt>
                <c:pt idx="1189">
                  <c:v>0.20200019507004799</c:v>
                </c:pt>
                <c:pt idx="1190">
                  <c:v>0.20200019507004799</c:v>
                </c:pt>
                <c:pt idx="1191">
                  <c:v>0.20200019507004799</c:v>
                </c:pt>
                <c:pt idx="1192">
                  <c:v>0.20200019507004799</c:v>
                </c:pt>
                <c:pt idx="1193">
                  <c:v>0.20200019507004799</c:v>
                </c:pt>
                <c:pt idx="1194">
                  <c:v>0.20200019507004799</c:v>
                </c:pt>
                <c:pt idx="1195">
                  <c:v>0.20200019507004799</c:v>
                </c:pt>
                <c:pt idx="1196">
                  <c:v>0.20200019507004799</c:v>
                </c:pt>
                <c:pt idx="1197">
                  <c:v>0.20200019507004799</c:v>
                </c:pt>
                <c:pt idx="1198">
                  <c:v>0.20200019507004799</c:v>
                </c:pt>
                <c:pt idx="1199">
                  <c:v>0.20200019507004799</c:v>
                </c:pt>
                <c:pt idx="1200">
                  <c:v>0.20200019507004799</c:v>
                </c:pt>
                <c:pt idx="1201">
                  <c:v>0.20200019507004799</c:v>
                </c:pt>
                <c:pt idx="1202">
                  <c:v>0.20200019507004799</c:v>
                </c:pt>
                <c:pt idx="1203">
                  <c:v>0.20200019507004799</c:v>
                </c:pt>
                <c:pt idx="1204">
                  <c:v>0.20200019507004799</c:v>
                </c:pt>
                <c:pt idx="1205">
                  <c:v>0.20200019507004799</c:v>
                </c:pt>
                <c:pt idx="1206">
                  <c:v>0.20200019507004799</c:v>
                </c:pt>
                <c:pt idx="1207">
                  <c:v>0.20200019507004799</c:v>
                </c:pt>
                <c:pt idx="1208">
                  <c:v>0.20200019507004799</c:v>
                </c:pt>
                <c:pt idx="1209">
                  <c:v>0.20200019507004799</c:v>
                </c:pt>
                <c:pt idx="1210">
                  <c:v>0.20200019507004799</c:v>
                </c:pt>
                <c:pt idx="1211">
                  <c:v>0.20200019507004799</c:v>
                </c:pt>
                <c:pt idx="1212">
                  <c:v>0.20200019507004799</c:v>
                </c:pt>
                <c:pt idx="1213">
                  <c:v>0.20200019507004799</c:v>
                </c:pt>
                <c:pt idx="1214">
                  <c:v>0.20200019507004799</c:v>
                </c:pt>
                <c:pt idx="1215">
                  <c:v>0.20200019507004799</c:v>
                </c:pt>
                <c:pt idx="1216">
                  <c:v>0.20200019507004799</c:v>
                </c:pt>
                <c:pt idx="1217">
                  <c:v>0.20200019507004799</c:v>
                </c:pt>
                <c:pt idx="1218">
                  <c:v>0.20200019507004799</c:v>
                </c:pt>
                <c:pt idx="1219">
                  <c:v>0.20200019507004799</c:v>
                </c:pt>
                <c:pt idx="1220">
                  <c:v>0.20200019507004799</c:v>
                </c:pt>
                <c:pt idx="1221">
                  <c:v>0.20200019507004799</c:v>
                </c:pt>
                <c:pt idx="1222">
                  <c:v>0.20200019507004799</c:v>
                </c:pt>
                <c:pt idx="1223">
                  <c:v>0.20200019507004799</c:v>
                </c:pt>
                <c:pt idx="1224">
                  <c:v>0.20200019507004799</c:v>
                </c:pt>
                <c:pt idx="1225">
                  <c:v>0.20200019507004799</c:v>
                </c:pt>
                <c:pt idx="1226">
                  <c:v>0.20200019507004799</c:v>
                </c:pt>
                <c:pt idx="1227">
                  <c:v>0.20200019507004799</c:v>
                </c:pt>
                <c:pt idx="1228">
                  <c:v>0.20200019507004799</c:v>
                </c:pt>
                <c:pt idx="1229">
                  <c:v>0.20200019507004799</c:v>
                </c:pt>
                <c:pt idx="1230">
                  <c:v>0.20200019507004799</c:v>
                </c:pt>
                <c:pt idx="1231">
                  <c:v>0.20200019507004799</c:v>
                </c:pt>
                <c:pt idx="1232">
                  <c:v>0.20200019507004799</c:v>
                </c:pt>
                <c:pt idx="1233">
                  <c:v>0.20200019507004799</c:v>
                </c:pt>
                <c:pt idx="1234">
                  <c:v>0.20200019507004799</c:v>
                </c:pt>
                <c:pt idx="1235">
                  <c:v>0.20200019507004799</c:v>
                </c:pt>
                <c:pt idx="1236">
                  <c:v>0.20200019507004799</c:v>
                </c:pt>
                <c:pt idx="1237">
                  <c:v>0.20200019507004799</c:v>
                </c:pt>
                <c:pt idx="1238">
                  <c:v>0.20200019507004799</c:v>
                </c:pt>
                <c:pt idx="1239">
                  <c:v>0.20200019507004799</c:v>
                </c:pt>
                <c:pt idx="1240">
                  <c:v>0.20200019507004799</c:v>
                </c:pt>
                <c:pt idx="1241">
                  <c:v>0.20200019507004799</c:v>
                </c:pt>
                <c:pt idx="1242">
                  <c:v>0.20200019507004799</c:v>
                </c:pt>
                <c:pt idx="1243">
                  <c:v>0.20200019507004799</c:v>
                </c:pt>
                <c:pt idx="1244">
                  <c:v>0.20200019507004799</c:v>
                </c:pt>
                <c:pt idx="1245">
                  <c:v>0.20200019507004799</c:v>
                </c:pt>
                <c:pt idx="1246">
                  <c:v>0.20200019507004799</c:v>
                </c:pt>
                <c:pt idx="1247">
                  <c:v>0.20200019507004799</c:v>
                </c:pt>
                <c:pt idx="1248">
                  <c:v>0.20200019507004799</c:v>
                </c:pt>
                <c:pt idx="1249">
                  <c:v>0.20200019507004799</c:v>
                </c:pt>
                <c:pt idx="1250">
                  <c:v>0.20200019507004799</c:v>
                </c:pt>
                <c:pt idx="1251">
                  <c:v>0.20200019507004799</c:v>
                </c:pt>
                <c:pt idx="1252">
                  <c:v>0.20200019507004799</c:v>
                </c:pt>
                <c:pt idx="1253">
                  <c:v>0.20200019507004799</c:v>
                </c:pt>
                <c:pt idx="1254">
                  <c:v>0.20200019507004799</c:v>
                </c:pt>
                <c:pt idx="1255">
                  <c:v>0.20200019507004799</c:v>
                </c:pt>
                <c:pt idx="1256">
                  <c:v>0.20200019507004799</c:v>
                </c:pt>
                <c:pt idx="1257">
                  <c:v>0.20200019507004799</c:v>
                </c:pt>
                <c:pt idx="1258">
                  <c:v>0.20200019507004799</c:v>
                </c:pt>
                <c:pt idx="1259">
                  <c:v>0.20200019507004799</c:v>
                </c:pt>
                <c:pt idx="1260">
                  <c:v>0.20200019507004799</c:v>
                </c:pt>
                <c:pt idx="1261">
                  <c:v>0.20200019507004799</c:v>
                </c:pt>
                <c:pt idx="1262">
                  <c:v>0.20200019507004799</c:v>
                </c:pt>
                <c:pt idx="1263">
                  <c:v>0.20200019507004799</c:v>
                </c:pt>
                <c:pt idx="1264">
                  <c:v>0.20200019507004799</c:v>
                </c:pt>
                <c:pt idx="1265">
                  <c:v>0.20200019507004799</c:v>
                </c:pt>
                <c:pt idx="1266">
                  <c:v>0.20200019507004799</c:v>
                </c:pt>
                <c:pt idx="1267">
                  <c:v>0.20200019507004799</c:v>
                </c:pt>
                <c:pt idx="1268">
                  <c:v>0.20200019507004799</c:v>
                </c:pt>
                <c:pt idx="1269">
                  <c:v>0.20200019507004799</c:v>
                </c:pt>
                <c:pt idx="1270">
                  <c:v>0.20200019507004799</c:v>
                </c:pt>
                <c:pt idx="1271">
                  <c:v>0.20200019507004799</c:v>
                </c:pt>
                <c:pt idx="1272">
                  <c:v>0.20200019507004799</c:v>
                </c:pt>
                <c:pt idx="1273">
                  <c:v>0.20200019507004799</c:v>
                </c:pt>
                <c:pt idx="1274">
                  <c:v>0.20200019507004799</c:v>
                </c:pt>
                <c:pt idx="1275">
                  <c:v>0.20200019507004799</c:v>
                </c:pt>
                <c:pt idx="1276">
                  <c:v>0.20200019507004799</c:v>
                </c:pt>
                <c:pt idx="1277">
                  <c:v>0.20200019507004799</c:v>
                </c:pt>
                <c:pt idx="1278">
                  <c:v>0.20200019507004799</c:v>
                </c:pt>
                <c:pt idx="1279">
                  <c:v>0.20200019507004799</c:v>
                </c:pt>
                <c:pt idx="1280">
                  <c:v>0.20200019507004799</c:v>
                </c:pt>
                <c:pt idx="1281">
                  <c:v>0.20200019507004799</c:v>
                </c:pt>
                <c:pt idx="1282">
                  <c:v>0.20200019507004799</c:v>
                </c:pt>
                <c:pt idx="1283">
                  <c:v>0.20200019507004799</c:v>
                </c:pt>
                <c:pt idx="1284">
                  <c:v>0.20200019507004799</c:v>
                </c:pt>
                <c:pt idx="1285">
                  <c:v>0.20200019507004799</c:v>
                </c:pt>
                <c:pt idx="1286">
                  <c:v>0.20200019507004799</c:v>
                </c:pt>
                <c:pt idx="1287">
                  <c:v>0.20200019507004799</c:v>
                </c:pt>
                <c:pt idx="1288">
                  <c:v>0.20200019507004799</c:v>
                </c:pt>
                <c:pt idx="1289">
                  <c:v>0.20200019507004799</c:v>
                </c:pt>
                <c:pt idx="1290">
                  <c:v>0.20200019507004799</c:v>
                </c:pt>
                <c:pt idx="1291">
                  <c:v>0.20200019507004799</c:v>
                </c:pt>
                <c:pt idx="1292">
                  <c:v>0.20200019507004799</c:v>
                </c:pt>
                <c:pt idx="1293">
                  <c:v>0.20200019507004799</c:v>
                </c:pt>
                <c:pt idx="1294">
                  <c:v>0.20200019507004799</c:v>
                </c:pt>
                <c:pt idx="1295">
                  <c:v>0.20200019507004799</c:v>
                </c:pt>
                <c:pt idx="1296">
                  <c:v>0.20200019507004799</c:v>
                </c:pt>
                <c:pt idx="1297">
                  <c:v>0.20200019507004799</c:v>
                </c:pt>
                <c:pt idx="1298">
                  <c:v>0.20200019507004799</c:v>
                </c:pt>
                <c:pt idx="1299">
                  <c:v>0.20200019507004799</c:v>
                </c:pt>
                <c:pt idx="1300">
                  <c:v>0.20200019507004799</c:v>
                </c:pt>
                <c:pt idx="1301">
                  <c:v>0.20200019507004799</c:v>
                </c:pt>
                <c:pt idx="1302">
                  <c:v>0.20200019507004799</c:v>
                </c:pt>
                <c:pt idx="1303">
                  <c:v>0.20200019507004799</c:v>
                </c:pt>
                <c:pt idx="1304">
                  <c:v>0.20200019507004799</c:v>
                </c:pt>
                <c:pt idx="1305">
                  <c:v>0.20200019507004799</c:v>
                </c:pt>
                <c:pt idx="1306">
                  <c:v>0.20200019507004799</c:v>
                </c:pt>
                <c:pt idx="1307">
                  <c:v>0.20200019507004799</c:v>
                </c:pt>
                <c:pt idx="1308">
                  <c:v>0.20200019507004799</c:v>
                </c:pt>
                <c:pt idx="1309">
                  <c:v>0.20200019507004799</c:v>
                </c:pt>
                <c:pt idx="1310">
                  <c:v>0.20200019507004799</c:v>
                </c:pt>
                <c:pt idx="1311">
                  <c:v>0.20200019507004799</c:v>
                </c:pt>
                <c:pt idx="1312">
                  <c:v>0.20200019507004799</c:v>
                </c:pt>
                <c:pt idx="1313">
                  <c:v>0.20200019507004799</c:v>
                </c:pt>
                <c:pt idx="1314">
                  <c:v>0.20200019507004799</c:v>
                </c:pt>
                <c:pt idx="1315">
                  <c:v>0.20200019507004799</c:v>
                </c:pt>
                <c:pt idx="1316">
                  <c:v>0.20200019507004799</c:v>
                </c:pt>
                <c:pt idx="1317">
                  <c:v>0.20200019507004799</c:v>
                </c:pt>
                <c:pt idx="1318">
                  <c:v>0.20200019507004799</c:v>
                </c:pt>
                <c:pt idx="1319">
                  <c:v>0.20200019507004799</c:v>
                </c:pt>
                <c:pt idx="1320">
                  <c:v>0.20200019507004799</c:v>
                </c:pt>
                <c:pt idx="1321">
                  <c:v>0.20200019507004799</c:v>
                </c:pt>
                <c:pt idx="1322">
                  <c:v>0.20200019507004799</c:v>
                </c:pt>
                <c:pt idx="1323">
                  <c:v>0.20200019507004799</c:v>
                </c:pt>
                <c:pt idx="1324">
                  <c:v>0.20200019507004799</c:v>
                </c:pt>
                <c:pt idx="1325">
                  <c:v>0.20200019507004799</c:v>
                </c:pt>
                <c:pt idx="1326">
                  <c:v>0.20200019507004799</c:v>
                </c:pt>
                <c:pt idx="1327">
                  <c:v>0.20200019507004799</c:v>
                </c:pt>
                <c:pt idx="1328">
                  <c:v>0.20200019507004799</c:v>
                </c:pt>
                <c:pt idx="1329">
                  <c:v>0.20200019507004799</c:v>
                </c:pt>
                <c:pt idx="1330">
                  <c:v>0.20200019507004799</c:v>
                </c:pt>
                <c:pt idx="1331">
                  <c:v>0.20200019507004799</c:v>
                </c:pt>
                <c:pt idx="1332">
                  <c:v>0.20200019507004799</c:v>
                </c:pt>
                <c:pt idx="1333">
                  <c:v>0.20200019507004799</c:v>
                </c:pt>
                <c:pt idx="1334">
                  <c:v>0.20200019507004799</c:v>
                </c:pt>
                <c:pt idx="1335">
                  <c:v>0.20200019507004799</c:v>
                </c:pt>
                <c:pt idx="1336">
                  <c:v>0.20200019507004799</c:v>
                </c:pt>
                <c:pt idx="1337">
                  <c:v>0.20200019507004799</c:v>
                </c:pt>
                <c:pt idx="1338">
                  <c:v>0.20200019507004799</c:v>
                </c:pt>
                <c:pt idx="1339">
                  <c:v>0.20200019507004799</c:v>
                </c:pt>
                <c:pt idx="1340">
                  <c:v>0.20200019507004799</c:v>
                </c:pt>
                <c:pt idx="1341">
                  <c:v>0.20200019507004799</c:v>
                </c:pt>
                <c:pt idx="1342">
                  <c:v>0.20200019507004799</c:v>
                </c:pt>
                <c:pt idx="1343">
                  <c:v>0.20200019507004799</c:v>
                </c:pt>
                <c:pt idx="1344">
                  <c:v>0.20200019507004799</c:v>
                </c:pt>
                <c:pt idx="1345">
                  <c:v>0.20200019507004799</c:v>
                </c:pt>
                <c:pt idx="1346">
                  <c:v>0.20200019507004799</c:v>
                </c:pt>
                <c:pt idx="1347">
                  <c:v>0.20200019507004799</c:v>
                </c:pt>
                <c:pt idx="1348">
                  <c:v>0.20200019507004799</c:v>
                </c:pt>
                <c:pt idx="1349">
                  <c:v>0.20200019507004799</c:v>
                </c:pt>
                <c:pt idx="1350">
                  <c:v>0.20200019507004799</c:v>
                </c:pt>
                <c:pt idx="1351">
                  <c:v>0.20200019507004799</c:v>
                </c:pt>
                <c:pt idx="1352">
                  <c:v>0.20200019507004799</c:v>
                </c:pt>
                <c:pt idx="1353">
                  <c:v>0.20200019507004799</c:v>
                </c:pt>
                <c:pt idx="1354">
                  <c:v>0.20200019507004799</c:v>
                </c:pt>
                <c:pt idx="1355">
                  <c:v>0.20200019507004799</c:v>
                </c:pt>
                <c:pt idx="1356">
                  <c:v>0.20200019507004799</c:v>
                </c:pt>
                <c:pt idx="1357">
                  <c:v>0.20200019507004799</c:v>
                </c:pt>
                <c:pt idx="1358">
                  <c:v>0.20200019507004799</c:v>
                </c:pt>
                <c:pt idx="1359">
                  <c:v>0.20200019507004799</c:v>
                </c:pt>
                <c:pt idx="1360">
                  <c:v>0.20200019507004799</c:v>
                </c:pt>
                <c:pt idx="1361">
                  <c:v>0.20200019507004799</c:v>
                </c:pt>
                <c:pt idx="1362">
                  <c:v>0.20200019507004799</c:v>
                </c:pt>
                <c:pt idx="1363">
                  <c:v>0.20200019507004799</c:v>
                </c:pt>
                <c:pt idx="1364">
                  <c:v>0.20200019507004799</c:v>
                </c:pt>
                <c:pt idx="1365">
                  <c:v>0.20200019507004799</c:v>
                </c:pt>
                <c:pt idx="1366">
                  <c:v>0.20200019507004799</c:v>
                </c:pt>
                <c:pt idx="1367">
                  <c:v>0.20200019507004799</c:v>
                </c:pt>
                <c:pt idx="1368">
                  <c:v>0.20200019507004799</c:v>
                </c:pt>
                <c:pt idx="1369">
                  <c:v>0.20200019507004799</c:v>
                </c:pt>
                <c:pt idx="1370">
                  <c:v>0.20200019507004799</c:v>
                </c:pt>
                <c:pt idx="1371">
                  <c:v>0.20200019507004799</c:v>
                </c:pt>
                <c:pt idx="1372">
                  <c:v>0.20200019507004799</c:v>
                </c:pt>
                <c:pt idx="1373">
                  <c:v>0.20200019507004799</c:v>
                </c:pt>
                <c:pt idx="1374">
                  <c:v>0.20200019507004799</c:v>
                </c:pt>
                <c:pt idx="1375">
                  <c:v>0.20200019507004799</c:v>
                </c:pt>
                <c:pt idx="1376">
                  <c:v>0.20200019507004799</c:v>
                </c:pt>
                <c:pt idx="1377">
                  <c:v>0.20200019507004799</c:v>
                </c:pt>
                <c:pt idx="1378">
                  <c:v>0.20200019507004799</c:v>
                </c:pt>
                <c:pt idx="1379">
                  <c:v>0.20200019507004799</c:v>
                </c:pt>
                <c:pt idx="1380">
                  <c:v>0.20200019507004799</c:v>
                </c:pt>
                <c:pt idx="1381">
                  <c:v>0.20200019507004799</c:v>
                </c:pt>
                <c:pt idx="1382">
                  <c:v>0.20200019507004799</c:v>
                </c:pt>
                <c:pt idx="1383">
                  <c:v>0.20200019507004799</c:v>
                </c:pt>
                <c:pt idx="1384">
                  <c:v>0.20200019507004799</c:v>
                </c:pt>
                <c:pt idx="1385">
                  <c:v>0.20200019507004799</c:v>
                </c:pt>
                <c:pt idx="1386">
                  <c:v>0.20200019507004799</c:v>
                </c:pt>
                <c:pt idx="1387">
                  <c:v>0.20200019507004799</c:v>
                </c:pt>
                <c:pt idx="1388">
                  <c:v>0.20200019507004799</c:v>
                </c:pt>
                <c:pt idx="1389">
                  <c:v>0.20200019507004799</c:v>
                </c:pt>
                <c:pt idx="1390">
                  <c:v>0.20200019507004799</c:v>
                </c:pt>
                <c:pt idx="1391">
                  <c:v>0.20200019507004799</c:v>
                </c:pt>
                <c:pt idx="1392">
                  <c:v>0.20200019507004799</c:v>
                </c:pt>
                <c:pt idx="1393">
                  <c:v>0.20200019507004799</c:v>
                </c:pt>
                <c:pt idx="1394">
                  <c:v>0.20200019507004799</c:v>
                </c:pt>
                <c:pt idx="1395">
                  <c:v>0.20200019507004799</c:v>
                </c:pt>
                <c:pt idx="1396">
                  <c:v>0.20200019507004799</c:v>
                </c:pt>
                <c:pt idx="1397">
                  <c:v>0.20200019507004799</c:v>
                </c:pt>
                <c:pt idx="1398">
                  <c:v>0.20200019507004799</c:v>
                </c:pt>
                <c:pt idx="1399">
                  <c:v>0.20200019507004799</c:v>
                </c:pt>
                <c:pt idx="1400">
                  <c:v>0.20200019507004799</c:v>
                </c:pt>
                <c:pt idx="1401">
                  <c:v>0.20200019507004799</c:v>
                </c:pt>
                <c:pt idx="1402">
                  <c:v>0.20200019507004799</c:v>
                </c:pt>
                <c:pt idx="1403">
                  <c:v>0.20200019507004799</c:v>
                </c:pt>
                <c:pt idx="1404">
                  <c:v>0.20200019507004799</c:v>
                </c:pt>
                <c:pt idx="1405">
                  <c:v>0.20200019507004799</c:v>
                </c:pt>
                <c:pt idx="1406">
                  <c:v>0.20200019507004799</c:v>
                </c:pt>
                <c:pt idx="1407">
                  <c:v>0.20200019507004799</c:v>
                </c:pt>
                <c:pt idx="1408">
                  <c:v>0.20200019507004799</c:v>
                </c:pt>
                <c:pt idx="1409">
                  <c:v>0.20200019507004799</c:v>
                </c:pt>
                <c:pt idx="1410">
                  <c:v>0.20200019507004799</c:v>
                </c:pt>
                <c:pt idx="1411">
                  <c:v>0.20200019507004799</c:v>
                </c:pt>
                <c:pt idx="1412">
                  <c:v>0.20200019507004799</c:v>
                </c:pt>
                <c:pt idx="1413">
                  <c:v>0.20200019507004799</c:v>
                </c:pt>
                <c:pt idx="1414">
                  <c:v>0.20200019507004799</c:v>
                </c:pt>
                <c:pt idx="1415">
                  <c:v>0.20200019507004799</c:v>
                </c:pt>
                <c:pt idx="1416">
                  <c:v>0.20200019507004799</c:v>
                </c:pt>
                <c:pt idx="1417">
                  <c:v>0.20200019507004799</c:v>
                </c:pt>
                <c:pt idx="1418">
                  <c:v>0.20200019507004799</c:v>
                </c:pt>
                <c:pt idx="1419">
                  <c:v>0.20200019507004799</c:v>
                </c:pt>
                <c:pt idx="1420">
                  <c:v>0.20200019507004799</c:v>
                </c:pt>
                <c:pt idx="1421">
                  <c:v>0.20200019507004799</c:v>
                </c:pt>
                <c:pt idx="1422">
                  <c:v>0.20200019507004799</c:v>
                </c:pt>
                <c:pt idx="1423">
                  <c:v>0.20200019507004799</c:v>
                </c:pt>
                <c:pt idx="1424">
                  <c:v>0.20200019507004799</c:v>
                </c:pt>
                <c:pt idx="1425">
                  <c:v>0.20200019507004799</c:v>
                </c:pt>
                <c:pt idx="1426">
                  <c:v>0.20200019507004799</c:v>
                </c:pt>
                <c:pt idx="1427">
                  <c:v>0.20200019507004799</c:v>
                </c:pt>
                <c:pt idx="1428">
                  <c:v>0.20200019507004799</c:v>
                </c:pt>
                <c:pt idx="1429">
                  <c:v>0.20200019507004799</c:v>
                </c:pt>
                <c:pt idx="1430">
                  <c:v>0.20200019507004799</c:v>
                </c:pt>
                <c:pt idx="1431">
                  <c:v>0.20200019507004799</c:v>
                </c:pt>
                <c:pt idx="1432">
                  <c:v>0.20200019507004799</c:v>
                </c:pt>
                <c:pt idx="1433">
                  <c:v>0.20200019507004799</c:v>
                </c:pt>
                <c:pt idx="1434">
                  <c:v>0.20200019507004799</c:v>
                </c:pt>
                <c:pt idx="1435">
                  <c:v>0.20200019507004799</c:v>
                </c:pt>
                <c:pt idx="1436">
                  <c:v>0.20200019507004799</c:v>
                </c:pt>
                <c:pt idx="1437">
                  <c:v>0.20200019507004799</c:v>
                </c:pt>
                <c:pt idx="1438">
                  <c:v>0.20200019507004799</c:v>
                </c:pt>
                <c:pt idx="1439">
                  <c:v>0.20200019507004799</c:v>
                </c:pt>
                <c:pt idx="1440">
                  <c:v>0.20200019507004799</c:v>
                </c:pt>
                <c:pt idx="1441">
                  <c:v>0.20200019507004799</c:v>
                </c:pt>
                <c:pt idx="1442">
                  <c:v>0.20200019507004799</c:v>
                </c:pt>
                <c:pt idx="1443">
                  <c:v>0.20200019507004799</c:v>
                </c:pt>
                <c:pt idx="1444">
                  <c:v>0.20200019507004799</c:v>
                </c:pt>
                <c:pt idx="1445">
                  <c:v>0.20200019507004799</c:v>
                </c:pt>
                <c:pt idx="1446">
                  <c:v>0.20200019507004799</c:v>
                </c:pt>
                <c:pt idx="1447">
                  <c:v>0.20200019507004799</c:v>
                </c:pt>
                <c:pt idx="1448">
                  <c:v>0.20200019507004799</c:v>
                </c:pt>
                <c:pt idx="1449">
                  <c:v>0.20200019507004799</c:v>
                </c:pt>
                <c:pt idx="1450">
                  <c:v>0.20200019507004799</c:v>
                </c:pt>
                <c:pt idx="1451">
                  <c:v>0.20200019507004799</c:v>
                </c:pt>
                <c:pt idx="1452">
                  <c:v>0.20200019507004799</c:v>
                </c:pt>
                <c:pt idx="1453">
                  <c:v>0.20200019507004799</c:v>
                </c:pt>
                <c:pt idx="1454">
                  <c:v>0.20200019507004799</c:v>
                </c:pt>
                <c:pt idx="1455">
                  <c:v>0.20200019507004799</c:v>
                </c:pt>
                <c:pt idx="1456">
                  <c:v>0.20200019507004799</c:v>
                </c:pt>
                <c:pt idx="1457">
                  <c:v>0.20200019507004799</c:v>
                </c:pt>
                <c:pt idx="1458">
                  <c:v>0.20200019507004799</c:v>
                </c:pt>
                <c:pt idx="1459">
                  <c:v>0.20200019507004799</c:v>
                </c:pt>
                <c:pt idx="1460">
                  <c:v>0.20200019507004799</c:v>
                </c:pt>
                <c:pt idx="1461">
                  <c:v>0.20200019507004799</c:v>
                </c:pt>
                <c:pt idx="1462">
                  <c:v>0.20200019507004799</c:v>
                </c:pt>
                <c:pt idx="1463">
                  <c:v>0.20200019507004799</c:v>
                </c:pt>
                <c:pt idx="1464">
                  <c:v>0.20200019507004799</c:v>
                </c:pt>
                <c:pt idx="1465">
                  <c:v>0.20200019507004799</c:v>
                </c:pt>
                <c:pt idx="1466">
                  <c:v>0.20200019507004799</c:v>
                </c:pt>
                <c:pt idx="1467">
                  <c:v>0.20200019507004799</c:v>
                </c:pt>
                <c:pt idx="1468">
                  <c:v>0.20200019507004799</c:v>
                </c:pt>
                <c:pt idx="1469">
                  <c:v>0.20200019507004799</c:v>
                </c:pt>
                <c:pt idx="1470">
                  <c:v>0.20200019507004799</c:v>
                </c:pt>
                <c:pt idx="1471">
                  <c:v>0.20200019507004799</c:v>
                </c:pt>
                <c:pt idx="1472">
                  <c:v>0.20200019507004799</c:v>
                </c:pt>
                <c:pt idx="1473">
                  <c:v>0.20200019507004799</c:v>
                </c:pt>
                <c:pt idx="1474">
                  <c:v>0.20200019507004799</c:v>
                </c:pt>
                <c:pt idx="1475">
                  <c:v>0.20200019507004799</c:v>
                </c:pt>
                <c:pt idx="1476">
                  <c:v>0.20200019507004799</c:v>
                </c:pt>
                <c:pt idx="1477">
                  <c:v>0.20200019507004799</c:v>
                </c:pt>
                <c:pt idx="1478">
                  <c:v>0.20200019507004799</c:v>
                </c:pt>
                <c:pt idx="1479">
                  <c:v>0.20200019507004799</c:v>
                </c:pt>
                <c:pt idx="1480">
                  <c:v>0.20200019507004799</c:v>
                </c:pt>
                <c:pt idx="1481">
                  <c:v>0.20200019507004799</c:v>
                </c:pt>
                <c:pt idx="1482">
                  <c:v>0.20200019507004799</c:v>
                </c:pt>
                <c:pt idx="1483">
                  <c:v>0.20200019507004799</c:v>
                </c:pt>
                <c:pt idx="1484">
                  <c:v>0.20200019507004799</c:v>
                </c:pt>
                <c:pt idx="1485">
                  <c:v>0.20200019507004799</c:v>
                </c:pt>
                <c:pt idx="1486">
                  <c:v>0.20200019507004799</c:v>
                </c:pt>
                <c:pt idx="1487">
                  <c:v>0.20200019507004799</c:v>
                </c:pt>
                <c:pt idx="1488">
                  <c:v>0.20200019507004799</c:v>
                </c:pt>
                <c:pt idx="1489">
                  <c:v>0.20200019507004799</c:v>
                </c:pt>
                <c:pt idx="1490">
                  <c:v>0.20200019507004799</c:v>
                </c:pt>
                <c:pt idx="1491">
                  <c:v>0.20200019507004799</c:v>
                </c:pt>
                <c:pt idx="1492">
                  <c:v>0.20200019507004799</c:v>
                </c:pt>
                <c:pt idx="1493">
                  <c:v>0.20200019507004799</c:v>
                </c:pt>
                <c:pt idx="1494">
                  <c:v>0.20200019507004799</c:v>
                </c:pt>
                <c:pt idx="1495">
                  <c:v>0.20200019507004799</c:v>
                </c:pt>
                <c:pt idx="1496">
                  <c:v>0.20200019507004799</c:v>
                </c:pt>
                <c:pt idx="1497">
                  <c:v>0.20200019507004799</c:v>
                </c:pt>
                <c:pt idx="1498">
                  <c:v>0.20200019507004799</c:v>
                </c:pt>
                <c:pt idx="1499">
                  <c:v>0.20200019507004799</c:v>
                </c:pt>
                <c:pt idx="1500">
                  <c:v>0.20200019507004799</c:v>
                </c:pt>
                <c:pt idx="1501">
                  <c:v>0.20200019507004799</c:v>
                </c:pt>
                <c:pt idx="1502">
                  <c:v>0.20200019507004799</c:v>
                </c:pt>
                <c:pt idx="1503">
                  <c:v>0.20200019507004799</c:v>
                </c:pt>
                <c:pt idx="1504">
                  <c:v>0.20200019507004799</c:v>
                </c:pt>
                <c:pt idx="1505">
                  <c:v>0.20200019507004799</c:v>
                </c:pt>
                <c:pt idx="1506">
                  <c:v>0.20200019507004799</c:v>
                </c:pt>
                <c:pt idx="1507">
                  <c:v>0.20200019507004799</c:v>
                </c:pt>
                <c:pt idx="1508">
                  <c:v>0.20200019507004799</c:v>
                </c:pt>
                <c:pt idx="1509">
                  <c:v>0.20200019507004799</c:v>
                </c:pt>
                <c:pt idx="1510">
                  <c:v>0.20200019507004799</c:v>
                </c:pt>
                <c:pt idx="1511">
                  <c:v>0.20200019507004799</c:v>
                </c:pt>
                <c:pt idx="1512">
                  <c:v>0.20200019507004799</c:v>
                </c:pt>
                <c:pt idx="1513">
                  <c:v>0.20200019507004799</c:v>
                </c:pt>
                <c:pt idx="1514">
                  <c:v>0.20200019507004799</c:v>
                </c:pt>
                <c:pt idx="1515">
                  <c:v>0.20200019507004799</c:v>
                </c:pt>
                <c:pt idx="1516">
                  <c:v>0.20200019507004799</c:v>
                </c:pt>
                <c:pt idx="1517">
                  <c:v>0.20200019507004799</c:v>
                </c:pt>
                <c:pt idx="1518">
                  <c:v>0.20200019507004799</c:v>
                </c:pt>
                <c:pt idx="1519">
                  <c:v>0.20200019507004799</c:v>
                </c:pt>
                <c:pt idx="1520">
                  <c:v>0.20200019507004799</c:v>
                </c:pt>
                <c:pt idx="1521">
                  <c:v>0.20200019507004799</c:v>
                </c:pt>
                <c:pt idx="1522">
                  <c:v>0.20200019507004799</c:v>
                </c:pt>
                <c:pt idx="1523">
                  <c:v>0.20200019507004799</c:v>
                </c:pt>
                <c:pt idx="1524">
                  <c:v>0.20200019507004799</c:v>
                </c:pt>
                <c:pt idx="1525">
                  <c:v>0.20200019507004799</c:v>
                </c:pt>
                <c:pt idx="1526">
                  <c:v>0.20200019507004799</c:v>
                </c:pt>
                <c:pt idx="1527">
                  <c:v>0.20200019507004799</c:v>
                </c:pt>
                <c:pt idx="1528">
                  <c:v>0.20200019507004799</c:v>
                </c:pt>
                <c:pt idx="1529">
                  <c:v>0.20200019507004799</c:v>
                </c:pt>
                <c:pt idx="1530">
                  <c:v>0.20200019507004799</c:v>
                </c:pt>
                <c:pt idx="1531">
                  <c:v>0.20200019507004799</c:v>
                </c:pt>
                <c:pt idx="1532">
                  <c:v>0.20200019507004799</c:v>
                </c:pt>
                <c:pt idx="1533">
                  <c:v>0.20200019507004799</c:v>
                </c:pt>
                <c:pt idx="1534">
                  <c:v>0.20200019507004799</c:v>
                </c:pt>
                <c:pt idx="1535">
                  <c:v>0.20200019507004799</c:v>
                </c:pt>
                <c:pt idx="1536">
                  <c:v>0.20200019507004799</c:v>
                </c:pt>
                <c:pt idx="1537">
                  <c:v>0.20200019507004799</c:v>
                </c:pt>
                <c:pt idx="1538">
                  <c:v>0.20200019507004799</c:v>
                </c:pt>
                <c:pt idx="1539">
                  <c:v>0.20200019507004799</c:v>
                </c:pt>
                <c:pt idx="1540">
                  <c:v>0.20200019507004799</c:v>
                </c:pt>
                <c:pt idx="1541">
                  <c:v>0.20200019507004799</c:v>
                </c:pt>
                <c:pt idx="1542">
                  <c:v>0.20200019507004799</c:v>
                </c:pt>
                <c:pt idx="1543">
                  <c:v>0.20200019507004799</c:v>
                </c:pt>
                <c:pt idx="1544">
                  <c:v>0.20200019507004799</c:v>
                </c:pt>
                <c:pt idx="1545">
                  <c:v>0.20200019507004799</c:v>
                </c:pt>
                <c:pt idx="1546">
                  <c:v>0.20200019507004799</c:v>
                </c:pt>
                <c:pt idx="1547">
                  <c:v>0.20200019507004799</c:v>
                </c:pt>
                <c:pt idx="1548">
                  <c:v>0.20200019507004799</c:v>
                </c:pt>
                <c:pt idx="1549">
                  <c:v>0.20200019507004799</c:v>
                </c:pt>
                <c:pt idx="1550">
                  <c:v>0.20200019507004799</c:v>
                </c:pt>
                <c:pt idx="1551">
                  <c:v>0.20200019507004799</c:v>
                </c:pt>
                <c:pt idx="1552">
                  <c:v>0.20200019507004799</c:v>
                </c:pt>
                <c:pt idx="1553">
                  <c:v>0.20200019507004799</c:v>
                </c:pt>
                <c:pt idx="1554">
                  <c:v>0.20200019507004799</c:v>
                </c:pt>
                <c:pt idx="1555">
                  <c:v>0.20200019507004799</c:v>
                </c:pt>
                <c:pt idx="1556">
                  <c:v>0.20200019507004799</c:v>
                </c:pt>
                <c:pt idx="1557">
                  <c:v>0.20200019507004799</c:v>
                </c:pt>
                <c:pt idx="1558">
                  <c:v>0.20200019507004799</c:v>
                </c:pt>
                <c:pt idx="1559">
                  <c:v>0.20200019507004799</c:v>
                </c:pt>
                <c:pt idx="1560">
                  <c:v>0.20200019507004799</c:v>
                </c:pt>
                <c:pt idx="1561">
                  <c:v>0.20200019507004799</c:v>
                </c:pt>
                <c:pt idx="1562">
                  <c:v>0.20200019507004799</c:v>
                </c:pt>
                <c:pt idx="1563">
                  <c:v>0.20200019507004799</c:v>
                </c:pt>
                <c:pt idx="1564">
                  <c:v>0.20200019507004799</c:v>
                </c:pt>
                <c:pt idx="1565">
                  <c:v>0.20200019507004799</c:v>
                </c:pt>
                <c:pt idx="1566">
                  <c:v>0.20200019507004799</c:v>
                </c:pt>
                <c:pt idx="1567">
                  <c:v>0.20200019507004799</c:v>
                </c:pt>
                <c:pt idx="1568">
                  <c:v>0.20200019507004799</c:v>
                </c:pt>
                <c:pt idx="1569">
                  <c:v>0.20200019507004799</c:v>
                </c:pt>
                <c:pt idx="1570">
                  <c:v>0.20200019507004799</c:v>
                </c:pt>
                <c:pt idx="1571">
                  <c:v>0.20200019507004799</c:v>
                </c:pt>
                <c:pt idx="1572">
                  <c:v>0.20200019507004799</c:v>
                </c:pt>
                <c:pt idx="1573">
                  <c:v>0.20200019507004799</c:v>
                </c:pt>
                <c:pt idx="1574">
                  <c:v>0.20200019507004799</c:v>
                </c:pt>
                <c:pt idx="1575">
                  <c:v>0.20200019507004799</c:v>
                </c:pt>
                <c:pt idx="1576">
                  <c:v>0.20200019507004799</c:v>
                </c:pt>
                <c:pt idx="1577">
                  <c:v>0.20200019507004799</c:v>
                </c:pt>
                <c:pt idx="1578">
                  <c:v>0.20200019507004799</c:v>
                </c:pt>
                <c:pt idx="1579">
                  <c:v>0.20200019507004799</c:v>
                </c:pt>
                <c:pt idx="1580">
                  <c:v>0.20200019507004799</c:v>
                </c:pt>
                <c:pt idx="1581">
                  <c:v>0.20200019507004799</c:v>
                </c:pt>
                <c:pt idx="1582">
                  <c:v>0.20200019507004799</c:v>
                </c:pt>
                <c:pt idx="1583">
                  <c:v>0.20200019507004799</c:v>
                </c:pt>
                <c:pt idx="1584">
                  <c:v>0.20200019507004799</c:v>
                </c:pt>
                <c:pt idx="1585">
                  <c:v>0.20200019507004799</c:v>
                </c:pt>
                <c:pt idx="1586">
                  <c:v>0.20200019507004799</c:v>
                </c:pt>
                <c:pt idx="1587">
                  <c:v>0.20200019507004799</c:v>
                </c:pt>
                <c:pt idx="1588">
                  <c:v>0.20200019507004799</c:v>
                </c:pt>
                <c:pt idx="1589">
                  <c:v>0.20200019507004799</c:v>
                </c:pt>
                <c:pt idx="1590">
                  <c:v>0.20200019507004799</c:v>
                </c:pt>
                <c:pt idx="1591">
                  <c:v>0.20200019507004799</c:v>
                </c:pt>
                <c:pt idx="1592">
                  <c:v>0.20200019507004799</c:v>
                </c:pt>
                <c:pt idx="1593">
                  <c:v>0.20200019507004799</c:v>
                </c:pt>
                <c:pt idx="1594">
                  <c:v>0.20200019507004799</c:v>
                </c:pt>
                <c:pt idx="1595">
                  <c:v>0.20200019507004799</c:v>
                </c:pt>
                <c:pt idx="1596">
                  <c:v>0.20200019507004799</c:v>
                </c:pt>
                <c:pt idx="1597">
                  <c:v>0.20200019507004799</c:v>
                </c:pt>
                <c:pt idx="1598">
                  <c:v>0.20200019507004799</c:v>
                </c:pt>
                <c:pt idx="1599">
                  <c:v>0.20200019507004799</c:v>
                </c:pt>
                <c:pt idx="1600">
                  <c:v>0.20200019507004799</c:v>
                </c:pt>
                <c:pt idx="1601">
                  <c:v>0.20200019507004799</c:v>
                </c:pt>
                <c:pt idx="1602">
                  <c:v>0.20200019507004799</c:v>
                </c:pt>
                <c:pt idx="1603">
                  <c:v>0.20200019507004799</c:v>
                </c:pt>
                <c:pt idx="1604">
                  <c:v>0.20200019507004799</c:v>
                </c:pt>
                <c:pt idx="1605">
                  <c:v>0.20200019507004799</c:v>
                </c:pt>
                <c:pt idx="1606">
                  <c:v>0.20200019507004799</c:v>
                </c:pt>
                <c:pt idx="1607">
                  <c:v>0.20200019507004799</c:v>
                </c:pt>
                <c:pt idx="1608">
                  <c:v>0.20200019507004799</c:v>
                </c:pt>
                <c:pt idx="1609">
                  <c:v>0.20200019507004799</c:v>
                </c:pt>
                <c:pt idx="1610">
                  <c:v>0.20200019507004799</c:v>
                </c:pt>
                <c:pt idx="1611">
                  <c:v>0.20200019507004799</c:v>
                </c:pt>
                <c:pt idx="1612">
                  <c:v>0.20200019507004799</c:v>
                </c:pt>
                <c:pt idx="1613">
                  <c:v>0.20200019507004799</c:v>
                </c:pt>
                <c:pt idx="1614">
                  <c:v>0.20200019507004799</c:v>
                </c:pt>
                <c:pt idx="1615">
                  <c:v>0.20200019507004799</c:v>
                </c:pt>
                <c:pt idx="1616">
                  <c:v>0.20200019507004799</c:v>
                </c:pt>
                <c:pt idx="1617">
                  <c:v>0.20200019507004799</c:v>
                </c:pt>
                <c:pt idx="1618">
                  <c:v>0.20200019507004799</c:v>
                </c:pt>
                <c:pt idx="1619">
                  <c:v>0.20200019507004799</c:v>
                </c:pt>
                <c:pt idx="1620">
                  <c:v>0.20200019507004799</c:v>
                </c:pt>
                <c:pt idx="1621">
                  <c:v>0.20200019507004799</c:v>
                </c:pt>
                <c:pt idx="1622">
                  <c:v>0.20200019507004799</c:v>
                </c:pt>
                <c:pt idx="1623">
                  <c:v>0.20200019507004799</c:v>
                </c:pt>
                <c:pt idx="1624">
                  <c:v>0.20200019507004799</c:v>
                </c:pt>
                <c:pt idx="1625">
                  <c:v>0.20200019507004799</c:v>
                </c:pt>
                <c:pt idx="1626">
                  <c:v>0.20200019507004799</c:v>
                </c:pt>
                <c:pt idx="1627">
                  <c:v>0.20200019507004799</c:v>
                </c:pt>
                <c:pt idx="1628">
                  <c:v>0.20200019507004799</c:v>
                </c:pt>
                <c:pt idx="1629">
                  <c:v>0.20200019507004799</c:v>
                </c:pt>
                <c:pt idx="1630">
                  <c:v>0.20200019507004799</c:v>
                </c:pt>
                <c:pt idx="1631">
                  <c:v>0.20200019507004799</c:v>
                </c:pt>
                <c:pt idx="1632">
                  <c:v>0.20200019507004799</c:v>
                </c:pt>
                <c:pt idx="1633">
                  <c:v>0.20200019507004799</c:v>
                </c:pt>
                <c:pt idx="1634">
                  <c:v>0.20200019507004799</c:v>
                </c:pt>
                <c:pt idx="1635">
                  <c:v>0.20200019507004799</c:v>
                </c:pt>
                <c:pt idx="1636">
                  <c:v>0.20200019507004799</c:v>
                </c:pt>
                <c:pt idx="1637">
                  <c:v>0.20200019507004799</c:v>
                </c:pt>
                <c:pt idx="1638">
                  <c:v>0.20200019507004799</c:v>
                </c:pt>
                <c:pt idx="1639">
                  <c:v>0.20200019507004799</c:v>
                </c:pt>
                <c:pt idx="1640">
                  <c:v>0.20200019507004799</c:v>
                </c:pt>
                <c:pt idx="1641">
                  <c:v>0.20200019507004799</c:v>
                </c:pt>
                <c:pt idx="1642">
                  <c:v>0.20200019507004799</c:v>
                </c:pt>
                <c:pt idx="1643">
                  <c:v>0.20200019507004799</c:v>
                </c:pt>
                <c:pt idx="1644">
                  <c:v>0.20200019507004799</c:v>
                </c:pt>
                <c:pt idx="1645">
                  <c:v>0.20200019507004799</c:v>
                </c:pt>
                <c:pt idx="1646">
                  <c:v>0.20200019507004799</c:v>
                </c:pt>
                <c:pt idx="1647">
                  <c:v>0.20200019507004799</c:v>
                </c:pt>
                <c:pt idx="1648">
                  <c:v>0.20200019507004799</c:v>
                </c:pt>
                <c:pt idx="1649">
                  <c:v>0.20200019507004799</c:v>
                </c:pt>
                <c:pt idx="1650">
                  <c:v>0.20200019507004799</c:v>
                </c:pt>
                <c:pt idx="1651">
                  <c:v>0.20200019507004799</c:v>
                </c:pt>
                <c:pt idx="1652">
                  <c:v>0.20200019507004799</c:v>
                </c:pt>
                <c:pt idx="1653">
                  <c:v>0.20200019507004799</c:v>
                </c:pt>
                <c:pt idx="1654">
                  <c:v>0.20200019507004799</c:v>
                </c:pt>
                <c:pt idx="1655">
                  <c:v>0.20200019507004799</c:v>
                </c:pt>
                <c:pt idx="1656">
                  <c:v>0.20200019507004799</c:v>
                </c:pt>
                <c:pt idx="1657">
                  <c:v>0.20200019507004799</c:v>
                </c:pt>
                <c:pt idx="1658">
                  <c:v>0.20200019507004799</c:v>
                </c:pt>
                <c:pt idx="1659">
                  <c:v>0.20200019507004799</c:v>
                </c:pt>
                <c:pt idx="1660">
                  <c:v>0.20200019507004799</c:v>
                </c:pt>
                <c:pt idx="1661">
                  <c:v>0.20200019507004799</c:v>
                </c:pt>
                <c:pt idx="1662">
                  <c:v>0.20200019507004799</c:v>
                </c:pt>
                <c:pt idx="1663">
                  <c:v>0.20200019507004799</c:v>
                </c:pt>
                <c:pt idx="1664">
                  <c:v>0.20200019507004799</c:v>
                </c:pt>
                <c:pt idx="1665">
                  <c:v>0.20200019507004799</c:v>
                </c:pt>
                <c:pt idx="1666">
                  <c:v>0.20200019507004799</c:v>
                </c:pt>
                <c:pt idx="1667">
                  <c:v>0.20200019507004799</c:v>
                </c:pt>
                <c:pt idx="1668">
                  <c:v>0.20200019507004799</c:v>
                </c:pt>
                <c:pt idx="1669">
                  <c:v>0.20200019507004799</c:v>
                </c:pt>
                <c:pt idx="1670">
                  <c:v>0.20200019507004799</c:v>
                </c:pt>
                <c:pt idx="1671">
                  <c:v>0.20200019507004799</c:v>
                </c:pt>
                <c:pt idx="1672">
                  <c:v>0.20200019507004799</c:v>
                </c:pt>
                <c:pt idx="1673">
                  <c:v>0.20200019507004799</c:v>
                </c:pt>
                <c:pt idx="1674">
                  <c:v>0.20200019507004799</c:v>
                </c:pt>
                <c:pt idx="1675">
                  <c:v>0.20200019507004799</c:v>
                </c:pt>
                <c:pt idx="1676">
                  <c:v>0.20200019507004799</c:v>
                </c:pt>
                <c:pt idx="1677">
                  <c:v>0.20200019507004799</c:v>
                </c:pt>
                <c:pt idx="1678">
                  <c:v>0.20200019507004799</c:v>
                </c:pt>
                <c:pt idx="1679">
                  <c:v>0.20200019507004799</c:v>
                </c:pt>
                <c:pt idx="1680">
                  <c:v>0.20200019507004799</c:v>
                </c:pt>
                <c:pt idx="1681">
                  <c:v>0.20200019507004799</c:v>
                </c:pt>
                <c:pt idx="1682">
                  <c:v>0.20200019507004799</c:v>
                </c:pt>
                <c:pt idx="1683">
                  <c:v>0.20200019507004799</c:v>
                </c:pt>
                <c:pt idx="1684">
                  <c:v>0.20200019507004799</c:v>
                </c:pt>
                <c:pt idx="1685">
                  <c:v>0.20200019507004799</c:v>
                </c:pt>
                <c:pt idx="1686">
                  <c:v>0.20200019507004799</c:v>
                </c:pt>
                <c:pt idx="1687">
                  <c:v>0.20200019507004799</c:v>
                </c:pt>
                <c:pt idx="1688">
                  <c:v>0.20200019507004799</c:v>
                </c:pt>
                <c:pt idx="1689">
                  <c:v>0.20200019507004799</c:v>
                </c:pt>
                <c:pt idx="1690">
                  <c:v>0.20200019507004799</c:v>
                </c:pt>
                <c:pt idx="1691">
                  <c:v>0.20200019507004799</c:v>
                </c:pt>
                <c:pt idx="1692">
                  <c:v>0.20200019507004799</c:v>
                </c:pt>
                <c:pt idx="1693">
                  <c:v>0.20200019507004799</c:v>
                </c:pt>
                <c:pt idx="1694">
                  <c:v>0.20200019507004799</c:v>
                </c:pt>
                <c:pt idx="1695">
                  <c:v>0.20200019507004799</c:v>
                </c:pt>
                <c:pt idx="1696">
                  <c:v>0.20200019507004799</c:v>
                </c:pt>
                <c:pt idx="1697">
                  <c:v>0.20200019507004799</c:v>
                </c:pt>
                <c:pt idx="1698">
                  <c:v>0.20200019507004799</c:v>
                </c:pt>
                <c:pt idx="1699">
                  <c:v>0.20200019507004799</c:v>
                </c:pt>
                <c:pt idx="1700">
                  <c:v>0.20200019507004799</c:v>
                </c:pt>
                <c:pt idx="1701">
                  <c:v>0.20200019507004799</c:v>
                </c:pt>
                <c:pt idx="1702">
                  <c:v>0.20200019507004799</c:v>
                </c:pt>
                <c:pt idx="1703">
                  <c:v>0.20200019507004799</c:v>
                </c:pt>
                <c:pt idx="1704">
                  <c:v>0.20200019507004799</c:v>
                </c:pt>
                <c:pt idx="1705">
                  <c:v>0.20200019507004799</c:v>
                </c:pt>
                <c:pt idx="1706">
                  <c:v>0.20200019507004799</c:v>
                </c:pt>
                <c:pt idx="1707">
                  <c:v>0.20200019507004799</c:v>
                </c:pt>
                <c:pt idx="1708">
                  <c:v>0.20200019507004799</c:v>
                </c:pt>
                <c:pt idx="1709">
                  <c:v>0.20200019507004799</c:v>
                </c:pt>
                <c:pt idx="1710">
                  <c:v>0.20200019507004799</c:v>
                </c:pt>
                <c:pt idx="1711">
                  <c:v>0.20200019507004799</c:v>
                </c:pt>
                <c:pt idx="1712">
                  <c:v>0.20200019507004799</c:v>
                </c:pt>
                <c:pt idx="1713">
                  <c:v>0.20200019507004799</c:v>
                </c:pt>
                <c:pt idx="1714">
                  <c:v>0.20200019507004799</c:v>
                </c:pt>
                <c:pt idx="1715">
                  <c:v>0.20200019507004799</c:v>
                </c:pt>
                <c:pt idx="1716">
                  <c:v>0.20200019507004799</c:v>
                </c:pt>
                <c:pt idx="1717">
                  <c:v>0.20200019507004799</c:v>
                </c:pt>
                <c:pt idx="1718">
                  <c:v>0.20200019507004799</c:v>
                </c:pt>
                <c:pt idx="1719">
                  <c:v>0.20200019507004799</c:v>
                </c:pt>
                <c:pt idx="1720">
                  <c:v>0.20200019507004799</c:v>
                </c:pt>
                <c:pt idx="1721">
                  <c:v>0.20200019507004799</c:v>
                </c:pt>
                <c:pt idx="1722">
                  <c:v>0.20200019507004799</c:v>
                </c:pt>
                <c:pt idx="1723">
                  <c:v>0.20200019507004799</c:v>
                </c:pt>
                <c:pt idx="1724">
                  <c:v>0.20200019507004799</c:v>
                </c:pt>
                <c:pt idx="1725">
                  <c:v>0.20200019507004799</c:v>
                </c:pt>
                <c:pt idx="1726">
                  <c:v>0.20200019507004799</c:v>
                </c:pt>
                <c:pt idx="1727">
                  <c:v>0.20200019507004799</c:v>
                </c:pt>
                <c:pt idx="1728">
                  <c:v>0.20200019507004799</c:v>
                </c:pt>
                <c:pt idx="1729">
                  <c:v>0.20200019507004799</c:v>
                </c:pt>
                <c:pt idx="1730">
                  <c:v>0.20200019507004799</c:v>
                </c:pt>
                <c:pt idx="1731">
                  <c:v>0.20200019507004799</c:v>
                </c:pt>
                <c:pt idx="1732">
                  <c:v>0.20200019507004799</c:v>
                </c:pt>
                <c:pt idx="1733">
                  <c:v>0.20200019507004799</c:v>
                </c:pt>
                <c:pt idx="1734">
                  <c:v>0.20200019507004799</c:v>
                </c:pt>
                <c:pt idx="1735">
                  <c:v>0.20200019507004799</c:v>
                </c:pt>
                <c:pt idx="1736">
                  <c:v>0.20200019507004799</c:v>
                </c:pt>
                <c:pt idx="1737">
                  <c:v>0.20200019507004799</c:v>
                </c:pt>
                <c:pt idx="1738">
                  <c:v>0.20200019507004799</c:v>
                </c:pt>
                <c:pt idx="1739">
                  <c:v>0.20200019507004799</c:v>
                </c:pt>
                <c:pt idx="1740">
                  <c:v>0.20200019507004799</c:v>
                </c:pt>
                <c:pt idx="1741">
                  <c:v>0.20200019507004799</c:v>
                </c:pt>
                <c:pt idx="1742">
                  <c:v>0.20200019507004799</c:v>
                </c:pt>
                <c:pt idx="1743">
                  <c:v>0.20200019507004799</c:v>
                </c:pt>
                <c:pt idx="1744">
                  <c:v>0.20200019507004799</c:v>
                </c:pt>
                <c:pt idx="1745">
                  <c:v>0.20200019507004799</c:v>
                </c:pt>
                <c:pt idx="1746">
                  <c:v>0.20200019507004799</c:v>
                </c:pt>
                <c:pt idx="1747">
                  <c:v>0.20200019507004799</c:v>
                </c:pt>
                <c:pt idx="1748">
                  <c:v>0.20200019507004799</c:v>
                </c:pt>
                <c:pt idx="1749">
                  <c:v>0.20200019507004799</c:v>
                </c:pt>
                <c:pt idx="1750">
                  <c:v>0.20200019507004799</c:v>
                </c:pt>
                <c:pt idx="1751">
                  <c:v>0.20200019507004799</c:v>
                </c:pt>
                <c:pt idx="1752">
                  <c:v>0.20200019507004799</c:v>
                </c:pt>
                <c:pt idx="1753">
                  <c:v>0.20200019507004799</c:v>
                </c:pt>
                <c:pt idx="1754">
                  <c:v>0.20200019507004799</c:v>
                </c:pt>
                <c:pt idx="1755">
                  <c:v>0.20200019507004799</c:v>
                </c:pt>
                <c:pt idx="1756">
                  <c:v>0.20200019507004799</c:v>
                </c:pt>
                <c:pt idx="1757">
                  <c:v>0.20200019507004799</c:v>
                </c:pt>
                <c:pt idx="1758">
                  <c:v>0.20200019507004799</c:v>
                </c:pt>
                <c:pt idx="1759">
                  <c:v>0.20200019507004799</c:v>
                </c:pt>
                <c:pt idx="1760">
                  <c:v>0.20200019507004799</c:v>
                </c:pt>
                <c:pt idx="1761">
                  <c:v>0.20200019507004799</c:v>
                </c:pt>
                <c:pt idx="1762">
                  <c:v>0.20200019507004799</c:v>
                </c:pt>
                <c:pt idx="1763">
                  <c:v>0.20200019507004799</c:v>
                </c:pt>
                <c:pt idx="1764">
                  <c:v>0.20200019507004799</c:v>
                </c:pt>
                <c:pt idx="1765">
                  <c:v>0.20200019507004799</c:v>
                </c:pt>
                <c:pt idx="1766">
                  <c:v>0.20200019507004799</c:v>
                </c:pt>
                <c:pt idx="1767">
                  <c:v>0.20200019507004799</c:v>
                </c:pt>
                <c:pt idx="1768">
                  <c:v>0.20200019507004799</c:v>
                </c:pt>
                <c:pt idx="1769">
                  <c:v>0.20200019507004799</c:v>
                </c:pt>
                <c:pt idx="1770">
                  <c:v>0.20200019507004799</c:v>
                </c:pt>
                <c:pt idx="1771">
                  <c:v>0.20200019507004799</c:v>
                </c:pt>
                <c:pt idx="1772">
                  <c:v>0.20200019507004799</c:v>
                </c:pt>
                <c:pt idx="1773">
                  <c:v>0.20200019507004799</c:v>
                </c:pt>
                <c:pt idx="1774">
                  <c:v>0.20200019507004799</c:v>
                </c:pt>
                <c:pt idx="1775">
                  <c:v>0.20200019507004799</c:v>
                </c:pt>
                <c:pt idx="1776">
                  <c:v>0.20200019507004799</c:v>
                </c:pt>
                <c:pt idx="1777">
                  <c:v>0.20200019507004799</c:v>
                </c:pt>
                <c:pt idx="1778">
                  <c:v>0.20200019507004799</c:v>
                </c:pt>
                <c:pt idx="1779">
                  <c:v>0.20200019507004799</c:v>
                </c:pt>
                <c:pt idx="1780">
                  <c:v>0.20200019507004799</c:v>
                </c:pt>
                <c:pt idx="1781">
                  <c:v>0.20200019507004799</c:v>
                </c:pt>
                <c:pt idx="1782">
                  <c:v>0.20200019507004799</c:v>
                </c:pt>
                <c:pt idx="1783">
                  <c:v>0.20200019507004799</c:v>
                </c:pt>
                <c:pt idx="1784">
                  <c:v>0.20200019507004799</c:v>
                </c:pt>
                <c:pt idx="1785">
                  <c:v>0.20200019507004799</c:v>
                </c:pt>
                <c:pt idx="1786">
                  <c:v>0.20200019507004799</c:v>
                </c:pt>
                <c:pt idx="1787">
                  <c:v>0.20200019507004799</c:v>
                </c:pt>
                <c:pt idx="1788">
                  <c:v>0.20200019507004799</c:v>
                </c:pt>
                <c:pt idx="1789">
                  <c:v>0.20200019507004799</c:v>
                </c:pt>
                <c:pt idx="1790">
                  <c:v>0.20200019507004799</c:v>
                </c:pt>
                <c:pt idx="1791">
                  <c:v>0.20200019507004799</c:v>
                </c:pt>
                <c:pt idx="1792">
                  <c:v>0.20200019507004799</c:v>
                </c:pt>
                <c:pt idx="1793">
                  <c:v>0.20200019507004799</c:v>
                </c:pt>
                <c:pt idx="1794">
                  <c:v>0.20200019507004799</c:v>
                </c:pt>
                <c:pt idx="1795">
                  <c:v>0.20200019507004799</c:v>
                </c:pt>
                <c:pt idx="1796">
                  <c:v>0.20200019507004799</c:v>
                </c:pt>
                <c:pt idx="1797">
                  <c:v>0.20200019507004799</c:v>
                </c:pt>
                <c:pt idx="1798">
                  <c:v>0.20200019507004799</c:v>
                </c:pt>
                <c:pt idx="1799">
                  <c:v>0.20200019507004799</c:v>
                </c:pt>
                <c:pt idx="1800">
                  <c:v>0.20200019507004799</c:v>
                </c:pt>
                <c:pt idx="1801">
                  <c:v>0.20200019507004799</c:v>
                </c:pt>
                <c:pt idx="1802">
                  <c:v>0.20200019507004799</c:v>
                </c:pt>
                <c:pt idx="1803">
                  <c:v>0.20200019507004799</c:v>
                </c:pt>
                <c:pt idx="1804">
                  <c:v>0.20200019507004799</c:v>
                </c:pt>
                <c:pt idx="1805">
                  <c:v>0.20200019507004799</c:v>
                </c:pt>
                <c:pt idx="1806">
                  <c:v>0.20200019507004799</c:v>
                </c:pt>
                <c:pt idx="1807">
                  <c:v>0.20200019507004799</c:v>
                </c:pt>
                <c:pt idx="1808">
                  <c:v>0.20200019507004799</c:v>
                </c:pt>
                <c:pt idx="1809">
                  <c:v>0.20200019507004799</c:v>
                </c:pt>
                <c:pt idx="1810">
                  <c:v>0.20200019507004799</c:v>
                </c:pt>
                <c:pt idx="1811">
                  <c:v>0.20200019507004799</c:v>
                </c:pt>
                <c:pt idx="1812">
                  <c:v>0.20200019507004799</c:v>
                </c:pt>
                <c:pt idx="1813">
                  <c:v>0.20200019507004799</c:v>
                </c:pt>
                <c:pt idx="1814">
                  <c:v>0.20200019507004799</c:v>
                </c:pt>
                <c:pt idx="1815">
                  <c:v>0.20200019507004799</c:v>
                </c:pt>
                <c:pt idx="1816">
                  <c:v>0.20200019507004799</c:v>
                </c:pt>
                <c:pt idx="1817">
                  <c:v>0.20200019507004799</c:v>
                </c:pt>
                <c:pt idx="1818">
                  <c:v>0.20200019507004799</c:v>
                </c:pt>
                <c:pt idx="1819">
                  <c:v>0.20200019507004799</c:v>
                </c:pt>
                <c:pt idx="1820">
                  <c:v>0.20200019507004799</c:v>
                </c:pt>
                <c:pt idx="1821">
                  <c:v>0.20200019507004799</c:v>
                </c:pt>
                <c:pt idx="1822">
                  <c:v>0.20200019507004799</c:v>
                </c:pt>
                <c:pt idx="1823">
                  <c:v>0.20200019507004799</c:v>
                </c:pt>
                <c:pt idx="1824">
                  <c:v>0.20200019507004799</c:v>
                </c:pt>
                <c:pt idx="1825">
                  <c:v>0.20200019507004799</c:v>
                </c:pt>
                <c:pt idx="1826">
                  <c:v>0.20200019507004799</c:v>
                </c:pt>
                <c:pt idx="1827">
                  <c:v>0.20200019507004799</c:v>
                </c:pt>
                <c:pt idx="1828">
                  <c:v>0.20200019507004799</c:v>
                </c:pt>
                <c:pt idx="1829">
                  <c:v>0.20200019507004799</c:v>
                </c:pt>
                <c:pt idx="1830">
                  <c:v>0.20200019507004799</c:v>
                </c:pt>
                <c:pt idx="1831">
                  <c:v>0.20200019507004799</c:v>
                </c:pt>
                <c:pt idx="1832">
                  <c:v>0.20200019507004799</c:v>
                </c:pt>
                <c:pt idx="1833">
                  <c:v>0.20200019507004799</c:v>
                </c:pt>
                <c:pt idx="1834">
                  <c:v>0.20200019507004799</c:v>
                </c:pt>
                <c:pt idx="1835">
                  <c:v>0.20200019507004799</c:v>
                </c:pt>
                <c:pt idx="1836">
                  <c:v>0.20200019507004799</c:v>
                </c:pt>
                <c:pt idx="1837">
                  <c:v>0.20200019507004799</c:v>
                </c:pt>
                <c:pt idx="1838">
                  <c:v>0.20200019507004799</c:v>
                </c:pt>
                <c:pt idx="1839">
                  <c:v>0.20200019507004799</c:v>
                </c:pt>
                <c:pt idx="1840">
                  <c:v>0.20200019507004799</c:v>
                </c:pt>
                <c:pt idx="1841">
                  <c:v>0.20200019507004799</c:v>
                </c:pt>
                <c:pt idx="1842">
                  <c:v>0.20200019507004799</c:v>
                </c:pt>
                <c:pt idx="1843">
                  <c:v>0.20200019507004799</c:v>
                </c:pt>
                <c:pt idx="1844">
                  <c:v>0.20200019507004799</c:v>
                </c:pt>
                <c:pt idx="1845">
                  <c:v>0.20200019507004799</c:v>
                </c:pt>
                <c:pt idx="1846">
                  <c:v>0.20200019507004799</c:v>
                </c:pt>
                <c:pt idx="1847">
                  <c:v>0.20200019507004799</c:v>
                </c:pt>
                <c:pt idx="1848">
                  <c:v>0.20200019507004799</c:v>
                </c:pt>
                <c:pt idx="1849">
                  <c:v>0.20200019507004799</c:v>
                </c:pt>
                <c:pt idx="1850">
                  <c:v>0.20200019507004799</c:v>
                </c:pt>
                <c:pt idx="1851">
                  <c:v>0.20200019507004799</c:v>
                </c:pt>
                <c:pt idx="1852">
                  <c:v>0.20200019507004799</c:v>
                </c:pt>
                <c:pt idx="1853">
                  <c:v>0.20200019507004799</c:v>
                </c:pt>
                <c:pt idx="1854">
                  <c:v>0.20200019507004799</c:v>
                </c:pt>
                <c:pt idx="1855">
                  <c:v>0.20200019507004799</c:v>
                </c:pt>
                <c:pt idx="1856">
                  <c:v>0.20200019507004799</c:v>
                </c:pt>
                <c:pt idx="1857">
                  <c:v>0.20200019507004799</c:v>
                </c:pt>
                <c:pt idx="1858">
                  <c:v>0.20200019507004799</c:v>
                </c:pt>
                <c:pt idx="1859">
                  <c:v>0.20200019507004799</c:v>
                </c:pt>
                <c:pt idx="1860">
                  <c:v>0.20200019507004799</c:v>
                </c:pt>
                <c:pt idx="1861">
                  <c:v>0.20200019507004799</c:v>
                </c:pt>
                <c:pt idx="1862">
                  <c:v>0.20200019507004799</c:v>
                </c:pt>
                <c:pt idx="1863">
                  <c:v>0.20200019507004799</c:v>
                </c:pt>
                <c:pt idx="1864">
                  <c:v>0.20200019507004799</c:v>
                </c:pt>
                <c:pt idx="1865">
                  <c:v>0.20200019507004799</c:v>
                </c:pt>
                <c:pt idx="1866">
                  <c:v>0.20200019507004799</c:v>
                </c:pt>
                <c:pt idx="1867">
                  <c:v>0.20200019507004799</c:v>
                </c:pt>
                <c:pt idx="1868">
                  <c:v>0.20200019507004799</c:v>
                </c:pt>
                <c:pt idx="1869">
                  <c:v>0.20200019507004799</c:v>
                </c:pt>
                <c:pt idx="1870">
                  <c:v>0.20200019507004799</c:v>
                </c:pt>
                <c:pt idx="1871">
                  <c:v>0.20200019507004799</c:v>
                </c:pt>
                <c:pt idx="1872">
                  <c:v>0.20200019507004799</c:v>
                </c:pt>
                <c:pt idx="1873">
                  <c:v>0.20200019507004799</c:v>
                </c:pt>
                <c:pt idx="1874">
                  <c:v>0.20200019507004799</c:v>
                </c:pt>
                <c:pt idx="1875">
                  <c:v>0.20200019507004799</c:v>
                </c:pt>
                <c:pt idx="1876">
                  <c:v>0.20200019507004799</c:v>
                </c:pt>
                <c:pt idx="1877">
                  <c:v>0.20200019507004799</c:v>
                </c:pt>
                <c:pt idx="1878">
                  <c:v>0.20200019507004799</c:v>
                </c:pt>
                <c:pt idx="1879">
                  <c:v>0.20200019507004799</c:v>
                </c:pt>
                <c:pt idx="1880">
                  <c:v>0.20200019507004799</c:v>
                </c:pt>
                <c:pt idx="1881">
                  <c:v>0.20200019507004799</c:v>
                </c:pt>
                <c:pt idx="1882">
                  <c:v>0.20200019507004799</c:v>
                </c:pt>
                <c:pt idx="1883">
                  <c:v>0.20200019507004799</c:v>
                </c:pt>
                <c:pt idx="1884">
                  <c:v>0.20200019507004799</c:v>
                </c:pt>
                <c:pt idx="1885">
                  <c:v>0.20200019507004799</c:v>
                </c:pt>
                <c:pt idx="1886">
                  <c:v>0.20200019507004799</c:v>
                </c:pt>
                <c:pt idx="1887">
                  <c:v>0.20200019507004799</c:v>
                </c:pt>
                <c:pt idx="1888">
                  <c:v>0.20200019507004799</c:v>
                </c:pt>
                <c:pt idx="1889">
                  <c:v>0.20200019507004799</c:v>
                </c:pt>
                <c:pt idx="1890">
                  <c:v>0.20200019507004799</c:v>
                </c:pt>
                <c:pt idx="1891">
                  <c:v>0.20200019507004799</c:v>
                </c:pt>
                <c:pt idx="1892">
                  <c:v>0.20200019507004799</c:v>
                </c:pt>
                <c:pt idx="1893">
                  <c:v>0.20200019507004799</c:v>
                </c:pt>
                <c:pt idx="1894">
                  <c:v>0.20200019507004799</c:v>
                </c:pt>
                <c:pt idx="1895">
                  <c:v>0.20200019507004799</c:v>
                </c:pt>
                <c:pt idx="1896">
                  <c:v>0.20200019507004799</c:v>
                </c:pt>
                <c:pt idx="1897">
                  <c:v>0.20200019507004799</c:v>
                </c:pt>
                <c:pt idx="1898">
                  <c:v>0.20200019507004799</c:v>
                </c:pt>
                <c:pt idx="1899">
                  <c:v>0.20200019507004799</c:v>
                </c:pt>
                <c:pt idx="1900">
                  <c:v>0.20200019507004799</c:v>
                </c:pt>
                <c:pt idx="1901">
                  <c:v>0.20200019507004799</c:v>
                </c:pt>
                <c:pt idx="1902">
                  <c:v>0.20200019507004799</c:v>
                </c:pt>
                <c:pt idx="1903">
                  <c:v>0.20200019507004799</c:v>
                </c:pt>
                <c:pt idx="1904">
                  <c:v>0.20200019507004799</c:v>
                </c:pt>
                <c:pt idx="1905">
                  <c:v>0.20200019507004799</c:v>
                </c:pt>
                <c:pt idx="1906">
                  <c:v>0.20200019507004799</c:v>
                </c:pt>
                <c:pt idx="1907">
                  <c:v>0.20200019507004799</c:v>
                </c:pt>
                <c:pt idx="1908">
                  <c:v>0.20200019507004799</c:v>
                </c:pt>
                <c:pt idx="1909">
                  <c:v>0.20200019507004799</c:v>
                </c:pt>
                <c:pt idx="1910">
                  <c:v>0.20200019507004799</c:v>
                </c:pt>
                <c:pt idx="1911">
                  <c:v>0.20200019507004799</c:v>
                </c:pt>
                <c:pt idx="1912">
                  <c:v>0.20200019507004799</c:v>
                </c:pt>
                <c:pt idx="1913">
                  <c:v>0.20200019507004799</c:v>
                </c:pt>
                <c:pt idx="1914">
                  <c:v>0.20200019507004799</c:v>
                </c:pt>
                <c:pt idx="1915">
                  <c:v>0.20200019507004799</c:v>
                </c:pt>
                <c:pt idx="1916">
                  <c:v>0.20200019507004799</c:v>
                </c:pt>
                <c:pt idx="1917">
                  <c:v>0.20200019507004799</c:v>
                </c:pt>
                <c:pt idx="1918">
                  <c:v>0.20200019507004799</c:v>
                </c:pt>
                <c:pt idx="1919">
                  <c:v>0.20200019507004799</c:v>
                </c:pt>
                <c:pt idx="1920">
                  <c:v>0.20200019507004799</c:v>
                </c:pt>
                <c:pt idx="1921">
                  <c:v>0.20200019507004799</c:v>
                </c:pt>
                <c:pt idx="1922">
                  <c:v>0.20200019507004799</c:v>
                </c:pt>
                <c:pt idx="1923">
                  <c:v>0.20200019507004799</c:v>
                </c:pt>
                <c:pt idx="1924">
                  <c:v>0.20200019507004799</c:v>
                </c:pt>
                <c:pt idx="1925">
                  <c:v>0.20200019507004799</c:v>
                </c:pt>
                <c:pt idx="1926">
                  <c:v>0.20200019507004799</c:v>
                </c:pt>
                <c:pt idx="1927">
                  <c:v>0.20200019507004799</c:v>
                </c:pt>
                <c:pt idx="1928">
                  <c:v>0.20200019507004799</c:v>
                </c:pt>
                <c:pt idx="1929">
                  <c:v>0.20200019507004799</c:v>
                </c:pt>
                <c:pt idx="1930">
                  <c:v>0.20200019507004799</c:v>
                </c:pt>
                <c:pt idx="1931">
                  <c:v>0.20200019507004799</c:v>
                </c:pt>
                <c:pt idx="1932">
                  <c:v>0.20200019507004799</c:v>
                </c:pt>
                <c:pt idx="1933">
                  <c:v>0.20200019507004799</c:v>
                </c:pt>
                <c:pt idx="1934">
                  <c:v>0.20200019507004799</c:v>
                </c:pt>
                <c:pt idx="1935">
                  <c:v>0.20200019507004799</c:v>
                </c:pt>
                <c:pt idx="1936">
                  <c:v>0.20200019507004799</c:v>
                </c:pt>
                <c:pt idx="1937">
                  <c:v>0.20200019507004799</c:v>
                </c:pt>
                <c:pt idx="1938">
                  <c:v>0.20200019507004799</c:v>
                </c:pt>
                <c:pt idx="1939">
                  <c:v>0.20200019507004799</c:v>
                </c:pt>
                <c:pt idx="1940">
                  <c:v>0.20200019507004799</c:v>
                </c:pt>
                <c:pt idx="1941">
                  <c:v>0.20200019507004799</c:v>
                </c:pt>
                <c:pt idx="1942">
                  <c:v>0.20200019507004799</c:v>
                </c:pt>
                <c:pt idx="1943">
                  <c:v>0.20200019507004799</c:v>
                </c:pt>
                <c:pt idx="1944">
                  <c:v>0.20200019507004799</c:v>
                </c:pt>
                <c:pt idx="1945">
                  <c:v>0.20200019507004799</c:v>
                </c:pt>
                <c:pt idx="1946">
                  <c:v>0.20200019507004799</c:v>
                </c:pt>
                <c:pt idx="1947">
                  <c:v>0.20200019507004799</c:v>
                </c:pt>
                <c:pt idx="1948">
                  <c:v>0.20200019507004799</c:v>
                </c:pt>
                <c:pt idx="1949">
                  <c:v>0.20200019507004799</c:v>
                </c:pt>
                <c:pt idx="1950">
                  <c:v>0.20200019507004799</c:v>
                </c:pt>
                <c:pt idx="1951">
                  <c:v>0.20200019507004799</c:v>
                </c:pt>
                <c:pt idx="1952">
                  <c:v>0.20200019507004799</c:v>
                </c:pt>
                <c:pt idx="1953">
                  <c:v>0.20200019507004799</c:v>
                </c:pt>
                <c:pt idx="1954">
                  <c:v>0.20200019507004799</c:v>
                </c:pt>
                <c:pt idx="1955">
                  <c:v>0.20200019507004799</c:v>
                </c:pt>
                <c:pt idx="1956">
                  <c:v>0.20200019507004799</c:v>
                </c:pt>
                <c:pt idx="1957">
                  <c:v>0.20200019507004799</c:v>
                </c:pt>
                <c:pt idx="1958">
                  <c:v>0.20200019507004799</c:v>
                </c:pt>
                <c:pt idx="1959">
                  <c:v>0.20200019507004799</c:v>
                </c:pt>
                <c:pt idx="1960">
                  <c:v>0.20200019507004799</c:v>
                </c:pt>
                <c:pt idx="1961">
                  <c:v>0.20200019507004799</c:v>
                </c:pt>
                <c:pt idx="1962">
                  <c:v>0.20200019507004799</c:v>
                </c:pt>
                <c:pt idx="1963">
                  <c:v>0.20200019507004799</c:v>
                </c:pt>
                <c:pt idx="1964">
                  <c:v>0.20200019507004799</c:v>
                </c:pt>
                <c:pt idx="1965">
                  <c:v>0.20200019507004799</c:v>
                </c:pt>
                <c:pt idx="1966">
                  <c:v>0.20200019507004799</c:v>
                </c:pt>
                <c:pt idx="1967">
                  <c:v>0.20200019507004799</c:v>
                </c:pt>
                <c:pt idx="1968">
                  <c:v>0.20200019507004799</c:v>
                </c:pt>
                <c:pt idx="1969">
                  <c:v>0.20200019507004799</c:v>
                </c:pt>
                <c:pt idx="1970">
                  <c:v>0.20200019507004799</c:v>
                </c:pt>
                <c:pt idx="1971">
                  <c:v>0.20200019507004799</c:v>
                </c:pt>
                <c:pt idx="1972">
                  <c:v>0.20200019507004799</c:v>
                </c:pt>
                <c:pt idx="1973">
                  <c:v>0.20200019507004799</c:v>
                </c:pt>
                <c:pt idx="1974">
                  <c:v>0.20200019507004799</c:v>
                </c:pt>
                <c:pt idx="1975">
                  <c:v>0.20200019507004799</c:v>
                </c:pt>
                <c:pt idx="1976">
                  <c:v>0.20200019507004799</c:v>
                </c:pt>
                <c:pt idx="1977">
                  <c:v>0.20200019507004799</c:v>
                </c:pt>
                <c:pt idx="1978">
                  <c:v>0.20200019507004799</c:v>
                </c:pt>
                <c:pt idx="1979">
                  <c:v>0.20200019507004799</c:v>
                </c:pt>
                <c:pt idx="1980">
                  <c:v>0.20200019507004799</c:v>
                </c:pt>
                <c:pt idx="1981">
                  <c:v>0.20200019507004799</c:v>
                </c:pt>
                <c:pt idx="1982">
                  <c:v>0.20200019507004799</c:v>
                </c:pt>
                <c:pt idx="1983">
                  <c:v>0.20200019507004799</c:v>
                </c:pt>
                <c:pt idx="1984">
                  <c:v>0.20200019507004799</c:v>
                </c:pt>
                <c:pt idx="1985">
                  <c:v>0.20200019507004799</c:v>
                </c:pt>
                <c:pt idx="1986">
                  <c:v>0.20200019507004799</c:v>
                </c:pt>
                <c:pt idx="1987">
                  <c:v>0.20200019507004799</c:v>
                </c:pt>
                <c:pt idx="1988">
                  <c:v>0.20200019507004799</c:v>
                </c:pt>
                <c:pt idx="1989">
                  <c:v>0.20200019507004799</c:v>
                </c:pt>
                <c:pt idx="1990">
                  <c:v>0.20200019507004799</c:v>
                </c:pt>
                <c:pt idx="1991">
                  <c:v>0.20200019507004799</c:v>
                </c:pt>
                <c:pt idx="1992">
                  <c:v>0.20200019507004799</c:v>
                </c:pt>
                <c:pt idx="1993">
                  <c:v>0.20200019507004799</c:v>
                </c:pt>
                <c:pt idx="1994">
                  <c:v>0.20200019507004799</c:v>
                </c:pt>
                <c:pt idx="1995">
                  <c:v>0.20200019507004799</c:v>
                </c:pt>
                <c:pt idx="1996">
                  <c:v>0.20200019507004799</c:v>
                </c:pt>
                <c:pt idx="1997">
                  <c:v>0.20200019507004799</c:v>
                </c:pt>
                <c:pt idx="1998">
                  <c:v>0.20200019507004799</c:v>
                </c:pt>
                <c:pt idx="1999">
                  <c:v>0.20200019507004799</c:v>
                </c:pt>
                <c:pt idx="2000">
                  <c:v>0.20200019507004799</c:v>
                </c:pt>
                <c:pt idx="2001">
                  <c:v>0.20200019507004799</c:v>
                </c:pt>
                <c:pt idx="2002">
                  <c:v>0.20200019507004799</c:v>
                </c:pt>
                <c:pt idx="2003">
                  <c:v>0.20200019507004799</c:v>
                </c:pt>
                <c:pt idx="2004">
                  <c:v>0.20200019507004799</c:v>
                </c:pt>
                <c:pt idx="2005">
                  <c:v>0.20200019507004799</c:v>
                </c:pt>
                <c:pt idx="2006">
                  <c:v>0.20200019507004799</c:v>
                </c:pt>
                <c:pt idx="2007">
                  <c:v>0.20200019507004799</c:v>
                </c:pt>
                <c:pt idx="2008">
                  <c:v>0.20200019507004799</c:v>
                </c:pt>
                <c:pt idx="2009">
                  <c:v>0.20200019507004799</c:v>
                </c:pt>
                <c:pt idx="2010">
                  <c:v>0.20200019507004799</c:v>
                </c:pt>
                <c:pt idx="2011">
                  <c:v>0.20200019507004799</c:v>
                </c:pt>
                <c:pt idx="2012">
                  <c:v>0.20200019507004799</c:v>
                </c:pt>
                <c:pt idx="2013">
                  <c:v>0.20200019507004799</c:v>
                </c:pt>
                <c:pt idx="2014">
                  <c:v>0.20200019507004799</c:v>
                </c:pt>
                <c:pt idx="2015">
                  <c:v>0.20200019507004799</c:v>
                </c:pt>
                <c:pt idx="2016">
                  <c:v>0.20200019507004799</c:v>
                </c:pt>
                <c:pt idx="2017">
                  <c:v>0.20200019507004799</c:v>
                </c:pt>
                <c:pt idx="2018">
                  <c:v>0.20200019507004799</c:v>
                </c:pt>
                <c:pt idx="2019">
                  <c:v>0.20200019507004799</c:v>
                </c:pt>
                <c:pt idx="2020">
                  <c:v>0.20200019507004799</c:v>
                </c:pt>
                <c:pt idx="2021">
                  <c:v>0.20200019507004799</c:v>
                </c:pt>
                <c:pt idx="2022">
                  <c:v>0.20200019507004799</c:v>
                </c:pt>
                <c:pt idx="2023">
                  <c:v>0.20200019507004799</c:v>
                </c:pt>
                <c:pt idx="2024">
                  <c:v>0.20200019507004799</c:v>
                </c:pt>
                <c:pt idx="2025">
                  <c:v>0.20200019507004799</c:v>
                </c:pt>
                <c:pt idx="2026">
                  <c:v>0.20200019507004799</c:v>
                </c:pt>
                <c:pt idx="2027">
                  <c:v>0.20200019507004799</c:v>
                </c:pt>
                <c:pt idx="2028">
                  <c:v>0.20200019507004799</c:v>
                </c:pt>
                <c:pt idx="2029">
                  <c:v>0.20200019507004799</c:v>
                </c:pt>
                <c:pt idx="2030">
                  <c:v>0.20200019507004799</c:v>
                </c:pt>
                <c:pt idx="2031">
                  <c:v>0.20200019507004799</c:v>
                </c:pt>
                <c:pt idx="2032">
                  <c:v>0.20200019507004799</c:v>
                </c:pt>
                <c:pt idx="2033">
                  <c:v>0.20200019507004799</c:v>
                </c:pt>
                <c:pt idx="2034">
                  <c:v>0.20200019507004799</c:v>
                </c:pt>
                <c:pt idx="2035">
                  <c:v>0.20200019507004799</c:v>
                </c:pt>
                <c:pt idx="2036">
                  <c:v>0.20200019507004799</c:v>
                </c:pt>
                <c:pt idx="2037">
                  <c:v>0.20200019507004799</c:v>
                </c:pt>
                <c:pt idx="2038">
                  <c:v>0.20200019507004799</c:v>
                </c:pt>
                <c:pt idx="2039">
                  <c:v>0.20200019507004799</c:v>
                </c:pt>
                <c:pt idx="2040">
                  <c:v>0.20200019507004799</c:v>
                </c:pt>
                <c:pt idx="2041">
                  <c:v>0.20200019507004799</c:v>
                </c:pt>
                <c:pt idx="2042">
                  <c:v>0.20200019507004799</c:v>
                </c:pt>
                <c:pt idx="2043">
                  <c:v>0.20200019507004799</c:v>
                </c:pt>
                <c:pt idx="2044">
                  <c:v>0.20200019507004799</c:v>
                </c:pt>
                <c:pt idx="2045">
                  <c:v>0.20200019507004799</c:v>
                </c:pt>
                <c:pt idx="2046">
                  <c:v>0.20200019507004799</c:v>
                </c:pt>
                <c:pt idx="2047">
                  <c:v>0.20200019507004799</c:v>
                </c:pt>
                <c:pt idx="2048">
                  <c:v>0.20200019507004799</c:v>
                </c:pt>
                <c:pt idx="2049">
                  <c:v>0.20200019507004799</c:v>
                </c:pt>
                <c:pt idx="2050">
                  <c:v>0.20200019507004799</c:v>
                </c:pt>
                <c:pt idx="2051">
                  <c:v>0.20200019507004799</c:v>
                </c:pt>
                <c:pt idx="2052">
                  <c:v>0.20200019507004799</c:v>
                </c:pt>
                <c:pt idx="2053">
                  <c:v>0.20200019507004799</c:v>
                </c:pt>
                <c:pt idx="2054">
                  <c:v>0.20200019507004799</c:v>
                </c:pt>
                <c:pt idx="2055">
                  <c:v>0.20200019507004799</c:v>
                </c:pt>
                <c:pt idx="2056">
                  <c:v>0.20200019507004799</c:v>
                </c:pt>
                <c:pt idx="2057">
                  <c:v>0.20200019507004799</c:v>
                </c:pt>
                <c:pt idx="2058">
                  <c:v>0.20200019507004799</c:v>
                </c:pt>
                <c:pt idx="2059">
                  <c:v>0.20200019507004799</c:v>
                </c:pt>
                <c:pt idx="2060">
                  <c:v>0.20200019507004799</c:v>
                </c:pt>
                <c:pt idx="2061">
                  <c:v>0.20200019507004799</c:v>
                </c:pt>
                <c:pt idx="2062">
                  <c:v>0.20200019507004799</c:v>
                </c:pt>
                <c:pt idx="2063">
                  <c:v>0.20200019507004799</c:v>
                </c:pt>
                <c:pt idx="2064">
                  <c:v>0.20200019507004799</c:v>
                </c:pt>
                <c:pt idx="2065">
                  <c:v>0.20200019507004799</c:v>
                </c:pt>
                <c:pt idx="2066">
                  <c:v>0.20200019507004799</c:v>
                </c:pt>
                <c:pt idx="2067">
                  <c:v>0.20200019507004799</c:v>
                </c:pt>
                <c:pt idx="2068">
                  <c:v>0.20200019507004799</c:v>
                </c:pt>
                <c:pt idx="2069">
                  <c:v>0.20200019507004799</c:v>
                </c:pt>
                <c:pt idx="2070">
                  <c:v>0.20200019507004799</c:v>
                </c:pt>
                <c:pt idx="2071">
                  <c:v>0.20200019507004799</c:v>
                </c:pt>
                <c:pt idx="2072">
                  <c:v>0.20200019507004799</c:v>
                </c:pt>
                <c:pt idx="2073">
                  <c:v>0.20200019507004799</c:v>
                </c:pt>
                <c:pt idx="2074">
                  <c:v>0.20200019507004799</c:v>
                </c:pt>
                <c:pt idx="2075">
                  <c:v>0.20200019507004799</c:v>
                </c:pt>
                <c:pt idx="2076">
                  <c:v>0.20200019507004799</c:v>
                </c:pt>
                <c:pt idx="2077">
                  <c:v>0.20200019507004799</c:v>
                </c:pt>
                <c:pt idx="2078">
                  <c:v>0.20200019507004799</c:v>
                </c:pt>
                <c:pt idx="2079">
                  <c:v>0.20200019507004799</c:v>
                </c:pt>
                <c:pt idx="2080">
                  <c:v>0.20200019507004799</c:v>
                </c:pt>
                <c:pt idx="2081">
                  <c:v>0.20200019507004799</c:v>
                </c:pt>
                <c:pt idx="2082">
                  <c:v>0.20200019507004799</c:v>
                </c:pt>
                <c:pt idx="2083">
                  <c:v>0.20200019507004799</c:v>
                </c:pt>
                <c:pt idx="2084">
                  <c:v>0.20200019507004799</c:v>
                </c:pt>
                <c:pt idx="2085">
                  <c:v>0.20200019507004799</c:v>
                </c:pt>
                <c:pt idx="2086">
                  <c:v>0.20200019507004799</c:v>
                </c:pt>
                <c:pt idx="2087">
                  <c:v>0.20200019507004799</c:v>
                </c:pt>
                <c:pt idx="2088">
                  <c:v>0.20200019507004799</c:v>
                </c:pt>
                <c:pt idx="2089">
                  <c:v>0.20200019507004799</c:v>
                </c:pt>
                <c:pt idx="2090">
                  <c:v>0.20200019507004799</c:v>
                </c:pt>
                <c:pt idx="2091">
                  <c:v>0.20200019507004799</c:v>
                </c:pt>
                <c:pt idx="2092">
                  <c:v>0.20200019507004799</c:v>
                </c:pt>
                <c:pt idx="2093">
                  <c:v>0.20200019507004799</c:v>
                </c:pt>
                <c:pt idx="2094">
                  <c:v>0.20200019507004799</c:v>
                </c:pt>
                <c:pt idx="2095">
                  <c:v>0.20200019507004799</c:v>
                </c:pt>
                <c:pt idx="2096">
                  <c:v>0.20200019507004799</c:v>
                </c:pt>
                <c:pt idx="2097">
                  <c:v>0.20200019507004799</c:v>
                </c:pt>
                <c:pt idx="2098">
                  <c:v>0.20200019507004799</c:v>
                </c:pt>
                <c:pt idx="2099">
                  <c:v>0.20200019507004799</c:v>
                </c:pt>
                <c:pt idx="2100">
                  <c:v>0.20200019507004799</c:v>
                </c:pt>
                <c:pt idx="2101">
                  <c:v>0.20200019507004799</c:v>
                </c:pt>
                <c:pt idx="2102">
                  <c:v>0.20200019507004799</c:v>
                </c:pt>
                <c:pt idx="2103">
                  <c:v>0.20200019507004799</c:v>
                </c:pt>
                <c:pt idx="2104">
                  <c:v>0.20200019507004799</c:v>
                </c:pt>
                <c:pt idx="2105">
                  <c:v>0.20200019507004799</c:v>
                </c:pt>
                <c:pt idx="2106">
                  <c:v>0.20200019507004799</c:v>
                </c:pt>
                <c:pt idx="2107">
                  <c:v>0.20200019507004799</c:v>
                </c:pt>
                <c:pt idx="2108">
                  <c:v>0.20200019507004799</c:v>
                </c:pt>
                <c:pt idx="2109">
                  <c:v>0.20200019507004799</c:v>
                </c:pt>
                <c:pt idx="2110">
                  <c:v>0.20200019507004799</c:v>
                </c:pt>
                <c:pt idx="2111">
                  <c:v>0.20200019507004799</c:v>
                </c:pt>
                <c:pt idx="2112">
                  <c:v>0.20200019507004799</c:v>
                </c:pt>
                <c:pt idx="2113">
                  <c:v>0.20200019507004799</c:v>
                </c:pt>
                <c:pt idx="2114">
                  <c:v>0.20200019507004799</c:v>
                </c:pt>
                <c:pt idx="2115">
                  <c:v>0.20200019507004799</c:v>
                </c:pt>
                <c:pt idx="2116">
                  <c:v>0.20200019507004799</c:v>
                </c:pt>
                <c:pt idx="2117">
                  <c:v>0.20200019507004799</c:v>
                </c:pt>
                <c:pt idx="2118">
                  <c:v>0.20200019507004799</c:v>
                </c:pt>
                <c:pt idx="2119">
                  <c:v>0.20200019507004799</c:v>
                </c:pt>
                <c:pt idx="2120">
                  <c:v>0.20200019507004799</c:v>
                </c:pt>
                <c:pt idx="2121">
                  <c:v>0.20200019507004799</c:v>
                </c:pt>
                <c:pt idx="2122">
                  <c:v>0.20200019507004799</c:v>
                </c:pt>
                <c:pt idx="2123">
                  <c:v>0.20200019507004799</c:v>
                </c:pt>
                <c:pt idx="2124">
                  <c:v>0.20200019507004799</c:v>
                </c:pt>
                <c:pt idx="2125">
                  <c:v>0.20200019507004799</c:v>
                </c:pt>
                <c:pt idx="2126">
                  <c:v>0.20200019507004799</c:v>
                </c:pt>
                <c:pt idx="2127">
                  <c:v>0.20200019507004799</c:v>
                </c:pt>
                <c:pt idx="2128">
                  <c:v>0.20200019507004799</c:v>
                </c:pt>
                <c:pt idx="2129">
                  <c:v>0.20200019507004799</c:v>
                </c:pt>
                <c:pt idx="2130">
                  <c:v>0.20200019507004799</c:v>
                </c:pt>
                <c:pt idx="2131">
                  <c:v>0.20200019507004799</c:v>
                </c:pt>
                <c:pt idx="2132">
                  <c:v>0.20200019507004799</c:v>
                </c:pt>
                <c:pt idx="2133">
                  <c:v>0.20200019507004799</c:v>
                </c:pt>
                <c:pt idx="2134">
                  <c:v>0.20200019507004799</c:v>
                </c:pt>
                <c:pt idx="2135">
                  <c:v>0.20200019507004799</c:v>
                </c:pt>
                <c:pt idx="2136">
                  <c:v>0.20200019507004799</c:v>
                </c:pt>
                <c:pt idx="2137">
                  <c:v>0.20200019507004799</c:v>
                </c:pt>
                <c:pt idx="2138">
                  <c:v>0.20200019507004799</c:v>
                </c:pt>
                <c:pt idx="2139">
                  <c:v>0.20200019507004799</c:v>
                </c:pt>
                <c:pt idx="2140">
                  <c:v>0.20200019507004799</c:v>
                </c:pt>
                <c:pt idx="2141">
                  <c:v>0.20200019507004799</c:v>
                </c:pt>
                <c:pt idx="2142">
                  <c:v>0.20200019507004799</c:v>
                </c:pt>
                <c:pt idx="2143">
                  <c:v>0.20200019507004799</c:v>
                </c:pt>
                <c:pt idx="2144">
                  <c:v>0.20200019507004799</c:v>
                </c:pt>
                <c:pt idx="2145">
                  <c:v>0.20200019507004799</c:v>
                </c:pt>
                <c:pt idx="2146">
                  <c:v>0.20200019507004799</c:v>
                </c:pt>
                <c:pt idx="2147">
                  <c:v>0.20200019507004799</c:v>
                </c:pt>
                <c:pt idx="2148">
                  <c:v>0.20200019507004799</c:v>
                </c:pt>
                <c:pt idx="2149">
                  <c:v>0.20200019507004799</c:v>
                </c:pt>
                <c:pt idx="2150">
                  <c:v>0.20200019507004799</c:v>
                </c:pt>
                <c:pt idx="2151">
                  <c:v>0.20200019507004799</c:v>
                </c:pt>
                <c:pt idx="2152">
                  <c:v>0.20200019507004799</c:v>
                </c:pt>
                <c:pt idx="2153">
                  <c:v>0.20200019507004799</c:v>
                </c:pt>
                <c:pt idx="2154">
                  <c:v>0.20200019507004799</c:v>
                </c:pt>
                <c:pt idx="2155">
                  <c:v>0.20200019507004799</c:v>
                </c:pt>
                <c:pt idx="2156">
                  <c:v>0.20200019507004799</c:v>
                </c:pt>
                <c:pt idx="2157">
                  <c:v>0.20200019507004799</c:v>
                </c:pt>
                <c:pt idx="2158">
                  <c:v>0.20200019507004799</c:v>
                </c:pt>
                <c:pt idx="2159">
                  <c:v>0.20200019507004799</c:v>
                </c:pt>
                <c:pt idx="2160">
                  <c:v>0.20200019507004799</c:v>
                </c:pt>
                <c:pt idx="2161">
                  <c:v>0.20200019507004799</c:v>
                </c:pt>
                <c:pt idx="2162">
                  <c:v>0.20200019507004799</c:v>
                </c:pt>
                <c:pt idx="2163">
                  <c:v>0.20200019507004799</c:v>
                </c:pt>
                <c:pt idx="2164">
                  <c:v>0.20200019507004799</c:v>
                </c:pt>
                <c:pt idx="2165">
                  <c:v>0.20200019507004799</c:v>
                </c:pt>
                <c:pt idx="2166">
                  <c:v>0.20200019507004799</c:v>
                </c:pt>
                <c:pt idx="2167">
                  <c:v>0.20200019507004799</c:v>
                </c:pt>
                <c:pt idx="2168">
                  <c:v>0.20200019507004799</c:v>
                </c:pt>
                <c:pt idx="2169">
                  <c:v>0.20200019507004799</c:v>
                </c:pt>
                <c:pt idx="2170">
                  <c:v>0.20200019507004799</c:v>
                </c:pt>
                <c:pt idx="2171">
                  <c:v>0.20200019507004799</c:v>
                </c:pt>
                <c:pt idx="2172">
                  <c:v>0.20200019507004799</c:v>
                </c:pt>
                <c:pt idx="2173">
                  <c:v>0.20200019507004799</c:v>
                </c:pt>
                <c:pt idx="2174">
                  <c:v>0.20200019507004799</c:v>
                </c:pt>
                <c:pt idx="2175">
                  <c:v>0.20200019507004799</c:v>
                </c:pt>
                <c:pt idx="2176">
                  <c:v>0.20200019507004799</c:v>
                </c:pt>
                <c:pt idx="2177">
                  <c:v>0.20200019507004799</c:v>
                </c:pt>
                <c:pt idx="2178">
                  <c:v>0.20200019507004799</c:v>
                </c:pt>
                <c:pt idx="2179">
                  <c:v>0.20200019507004799</c:v>
                </c:pt>
                <c:pt idx="2180">
                  <c:v>0.20200019507004799</c:v>
                </c:pt>
                <c:pt idx="2181">
                  <c:v>0.20200019507004799</c:v>
                </c:pt>
                <c:pt idx="2182">
                  <c:v>0.20200019507004799</c:v>
                </c:pt>
                <c:pt idx="2183">
                  <c:v>0.20200019507004799</c:v>
                </c:pt>
                <c:pt idx="2184">
                  <c:v>0.20200019507004799</c:v>
                </c:pt>
                <c:pt idx="2185">
                  <c:v>0.20200019507004799</c:v>
                </c:pt>
                <c:pt idx="2186">
                  <c:v>0.20200019507004799</c:v>
                </c:pt>
                <c:pt idx="2187">
                  <c:v>0.20200019507004799</c:v>
                </c:pt>
                <c:pt idx="2188">
                  <c:v>0.20200019507004799</c:v>
                </c:pt>
                <c:pt idx="2189">
                  <c:v>0.20200019507004799</c:v>
                </c:pt>
                <c:pt idx="2190">
                  <c:v>0.20200019507004799</c:v>
                </c:pt>
                <c:pt idx="2191">
                  <c:v>0.20200019507004799</c:v>
                </c:pt>
                <c:pt idx="2192">
                  <c:v>0.20200019507004799</c:v>
                </c:pt>
                <c:pt idx="2193">
                  <c:v>0.20200019507004799</c:v>
                </c:pt>
                <c:pt idx="2194">
                  <c:v>0.20200019507004799</c:v>
                </c:pt>
                <c:pt idx="2195">
                  <c:v>0.20200019507004799</c:v>
                </c:pt>
                <c:pt idx="2196">
                  <c:v>0.20200019507004799</c:v>
                </c:pt>
                <c:pt idx="2197">
                  <c:v>0.20200019507004799</c:v>
                </c:pt>
                <c:pt idx="2198">
                  <c:v>0.20200019507004799</c:v>
                </c:pt>
                <c:pt idx="2199">
                  <c:v>0.20200019507004799</c:v>
                </c:pt>
                <c:pt idx="2200">
                  <c:v>0.20200019507004799</c:v>
                </c:pt>
                <c:pt idx="2201">
                  <c:v>0.20200019507004799</c:v>
                </c:pt>
                <c:pt idx="2202">
                  <c:v>0.20200019507004799</c:v>
                </c:pt>
                <c:pt idx="2203">
                  <c:v>0.20200019507004799</c:v>
                </c:pt>
                <c:pt idx="2204">
                  <c:v>0.20200019507004799</c:v>
                </c:pt>
                <c:pt idx="2205">
                  <c:v>0.20200019507004799</c:v>
                </c:pt>
                <c:pt idx="2206">
                  <c:v>0.20200019507004799</c:v>
                </c:pt>
                <c:pt idx="2207">
                  <c:v>0.20200019507004799</c:v>
                </c:pt>
                <c:pt idx="2208">
                  <c:v>0.20200019507004799</c:v>
                </c:pt>
                <c:pt idx="2209">
                  <c:v>0.20200019507004799</c:v>
                </c:pt>
                <c:pt idx="2210">
                  <c:v>0.20200019507004799</c:v>
                </c:pt>
                <c:pt idx="2211">
                  <c:v>0.20200019507004799</c:v>
                </c:pt>
                <c:pt idx="2212">
                  <c:v>0.20200019507004799</c:v>
                </c:pt>
                <c:pt idx="2213">
                  <c:v>0.20200019507004799</c:v>
                </c:pt>
                <c:pt idx="2214">
                  <c:v>0.20200019507004799</c:v>
                </c:pt>
                <c:pt idx="2215">
                  <c:v>0.20200019507004799</c:v>
                </c:pt>
                <c:pt idx="2216">
                  <c:v>0.20200019507004799</c:v>
                </c:pt>
                <c:pt idx="2217">
                  <c:v>0.20200019507004799</c:v>
                </c:pt>
                <c:pt idx="2218">
                  <c:v>0.20200019507004799</c:v>
                </c:pt>
                <c:pt idx="2219">
                  <c:v>0.20200019507004799</c:v>
                </c:pt>
                <c:pt idx="2220">
                  <c:v>0.20200019507004799</c:v>
                </c:pt>
                <c:pt idx="2221">
                  <c:v>0.20200019507004799</c:v>
                </c:pt>
                <c:pt idx="2222">
                  <c:v>0.20200019507004799</c:v>
                </c:pt>
                <c:pt idx="2223">
                  <c:v>0.20200019507004799</c:v>
                </c:pt>
                <c:pt idx="2224">
                  <c:v>0.20200019507004799</c:v>
                </c:pt>
                <c:pt idx="2225">
                  <c:v>0.20200019507004799</c:v>
                </c:pt>
                <c:pt idx="2226">
                  <c:v>0.20200019507004799</c:v>
                </c:pt>
                <c:pt idx="2227">
                  <c:v>0.20200019507004799</c:v>
                </c:pt>
                <c:pt idx="2228">
                  <c:v>0.20200019507004799</c:v>
                </c:pt>
                <c:pt idx="2229">
                  <c:v>0.20200019507004799</c:v>
                </c:pt>
                <c:pt idx="2230">
                  <c:v>0.20200019507004799</c:v>
                </c:pt>
                <c:pt idx="2231">
                  <c:v>0.20200019507004799</c:v>
                </c:pt>
                <c:pt idx="2232">
                  <c:v>0.20200019507004799</c:v>
                </c:pt>
                <c:pt idx="2233">
                  <c:v>0.20200019507004799</c:v>
                </c:pt>
                <c:pt idx="2234">
                  <c:v>0.20200019507004799</c:v>
                </c:pt>
                <c:pt idx="2235">
                  <c:v>0.20200019507004799</c:v>
                </c:pt>
                <c:pt idx="2236">
                  <c:v>0.20200019507004799</c:v>
                </c:pt>
                <c:pt idx="2237">
                  <c:v>0.20200019507004799</c:v>
                </c:pt>
                <c:pt idx="2238">
                  <c:v>0.20200019507004799</c:v>
                </c:pt>
                <c:pt idx="2239">
                  <c:v>0.20200019507004799</c:v>
                </c:pt>
                <c:pt idx="2240">
                  <c:v>0.20200019507004799</c:v>
                </c:pt>
                <c:pt idx="2241">
                  <c:v>0.20200019507004799</c:v>
                </c:pt>
                <c:pt idx="2242">
                  <c:v>0.20200019507004799</c:v>
                </c:pt>
                <c:pt idx="2243">
                  <c:v>0.20200019507004799</c:v>
                </c:pt>
                <c:pt idx="2244">
                  <c:v>0.20200019507004799</c:v>
                </c:pt>
                <c:pt idx="2245">
                  <c:v>0.20200019507004799</c:v>
                </c:pt>
                <c:pt idx="2246">
                  <c:v>0.20200019507004799</c:v>
                </c:pt>
                <c:pt idx="2247">
                  <c:v>0.20200019507004799</c:v>
                </c:pt>
                <c:pt idx="2248">
                  <c:v>0.20200019507004799</c:v>
                </c:pt>
                <c:pt idx="2249">
                  <c:v>0.20200019507004799</c:v>
                </c:pt>
                <c:pt idx="2250">
                  <c:v>0.20200019507004799</c:v>
                </c:pt>
                <c:pt idx="2251">
                  <c:v>0.20200019507004799</c:v>
                </c:pt>
                <c:pt idx="2252">
                  <c:v>0.20200019507004799</c:v>
                </c:pt>
                <c:pt idx="2253">
                  <c:v>0.20200019507004799</c:v>
                </c:pt>
                <c:pt idx="2254">
                  <c:v>0.20200019507004799</c:v>
                </c:pt>
                <c:pt idx="2255">
                  <c:v>0.20200019507004799</c:v>
                </c:pt>
                <c:pt idx="2256">
                  <c:v>0.20200019507004799</c:v>
                </c:pt>
                <c:pt idx="2257">
                  <c:v>0.20200019507004799</c:v>
                </c:pt>
                <c:pt idx="2258">
                  <c:v>0.20200019507004799</c:v>
                </c:pt>
                <c:pt idx="2259">
                  <c:v>0.20200019507004799</c:v>
                </c:pt>
                <c:pt idx="2260">
                  <c:v>0.20200019507004799</c:v>
                </c:pt>
                <c:pt idx="2261">
                  <c:v>0.20200019507004799</c:v>
                </c:pt>
                <c:pt idx="2262">
                  <c:v>0.20200019507004799</c:v>
                </c:pt>
                <c:pt idx="2263">
                  <c:v>0.20200019507004799</c:v>
                </c:pt>
                <c:pt idx="2264">
                  <c:v>0.20200019507004799</c:v>
                </c:pt>
                <c:pt idx="2265">
                  <c:v>0.20200019507004799</c:v>
                </c:pt>
                <c:pt idx="2266">
                  <c:v>0.20200019507004799</c:v>
                </c:pt>
                <c:pt idx="2267">
                  <c:v>0.20200019507004799</c:v>
                </c:pt>
                <c:pt idx="2268">
                  <c:v>0.20200019507004799</c:v>
                </c:pt>
                <c:pt idx="2269">
                  <c:v>0.20200019507004799</c:v>
                </c:pt>
                <c:pt idx="2270">
                  <c:v>0.20200019507004799</c:v>
                </c:pt>
                <c:pt idx="2271">
                  <c:v>0.20200019507004799</c:v>
                </c:pt>
                <c:pt idx="2272">
                  <c:v>0.20200019507004799</c:v>
                </c:pt>
                <c:pt idx="2273">
                  <c:v>0.20200019507004799</c:v>
                </c:pt>
                <c:pt idx="2274">
                  <c:v>0.20200019507004799</c:v>
                </c:pt>
                <c:pt idx="2275">
                  <c:v>0.20200019507004799</c:v>
                </c:pt>
                <c:pt idx="2276">
                  <c:v>0.20200019507004799</c:v>
                </c:pt>
                <c:pt idx="2277">
                  <c:v>0.20200019507004799</c:v>
                </c:pt>
                <c:pt idx="2278">
                  <c:v>0.20200019507004799</c:v>
                </c:pt>
                <c:pt idx="2279">
                  <c:v>0.20200019507004799</c:v>
                </c:pt>
                <c:pt idx="2280">
                  <c:v>0.20200019507004799</c:v>
                </c:pt>
                <c:pt idx="2281">
                  <c:v>0.20200019507004799</c:v>
                </c:pt>
                <c:pt idx="2282">
                  <c:v>0.20200019507004799</c:v>
                </c:pt>
                <c:pt idx="2283">
                  <c:v>0.20200019507004799</c:v>
                </c:pt>
                <c:pt idx="2284">
                  <c:v>0.20200019507004799</c:v>
                </c:pt>
                <c:pt idx="2285">
                  <c:v>0.20200019507004799</c:v>
                </c:pt>
                <c:pt idx="2286">
                  <c:v>0.20200019507004799</c:v>
                </c:pt>
                <c:pt idx="2287">
                  <c:v>0.20200019507004799</c:v>
                </c:pt>
                <c:pt idx="2288">
                  <c:v>0.20200019507004799</c:v>
                </c:pt>
                <c:pt idx="2289">
                  <c:v>0.20200019507004799</c:v>
                </c:pt>
                <c:pt idx="2290">
                  <c:v>0.20200019507004799</c:v>
                </c:pt>
                <c:pt idx="2291">
                  <c:v>0.20200019507004799</c:v>
                </c:pt>
                <c:pt idx="2292">
                  <c:v>0.20200019507004799</c:v>
                </c:pt>
                <c:pt idx="2293">
                  <c:v>0.20200019507004799</c:v>
                </c:pt>
                <c:pt idx="2294">
                  <c:v>0.20200019507004799</c:v>
                </c:pt>
                <c:pt idx="2295">
                  <c:v>0.20200019507004799</c:v>
                </c:pt>
                <c:pt idx="2296">
                  <c:v>0.20200019507004799</c:v>
                </c:pt>
                <c:pt idx="2297">
                  <c:v>0.20200019507004799</c:v>
                </c:pt>
                <c:pt idx="2298">
                  <c:v>0.20200019507004799</c:v>
                </c:pt>
                <c:pt idx="2299">
                  <c:v>0.20200019507004799</c:v>
                </c:pt>
                <c:pt idx="2300">
                  <c:v>0.20200019507004799</c:v>
                </c:pt>
                <c:pt idx="2301">
                  <c:v>0.20200019507004799</c:v>
                </c:pt>
                <c:pt idx="2302">
                  <c:v>0.20200019507004799</c:v>
                </c:pt>
                <c:pt idx="2303">
                  <c:v>0.20200019507004799</c:v>
                </c:pt>
                <c:pt idx="2304">
                  <c:v>0.20200019507004799</c:v>
                </c:pt>
                <c:pt idx="2305">
                  <c:v>0.20200019507004799</c:v>
                </c:pt>
                <c:pt idx="2306">
                  <c:v>0.20200019507004799</c:v>
                </c:pt>
                <c:pt idx="2307">
                  <c:v>0.20200019507004799</c:v>
                </c:pt>
                <c:pt idx="2308">
                  <c:v>0.20200019507004799</c:v>
                </c:pt>
                <c:pt idx="2309">
                  <c:v>0.20200019507004799</c:v>
                </c:pt>
                <c:pt idx="2310">
                  <c:v>0.20200019507004799</c:v>
                </c:pt>
                <c:pt idx="2311">
                  <c:v>0.20200019507004799</c:v>
                </c:pt>
                <c:pt idx="2312">
                  <c:v>0.20200019507004799</c:v>
                </c:pt>
                <c:pt idx="2313">
                  <c:v>0.20200019507004799</c:v>
                </c:pt>
                <c:pt idx="2314">
                  <c:v>0.20200019507004799</c:v>
                </c:pt>
                <c:pt idx="2315">
                  <c:v>0.20200019507004799</c:v>
                </c:pt>
                <c:pt idx="2316">
                  <c:v>0.20200019507004799</c:v>
                </c:pt>
                <c:pt idx="2317">
                  <c:v>0.20200019507004799</c:v>
                </c:pt>
                <c:pt idx="2318">
                  <c:v>0.20200019507004799</c:v>
                </c:pt>
                <c:pt idx="2319">
                  <c:v>0.20200019507004799</c:v>
                </c:pt>
                <c:pt idx="2320">
                  <c:v>0.20200019507004799</c:v>
                </c:pt>
                <c:pt idx="2321">
                  <c:v>0.20200019507004799</c:v>
                </c:pt>
                <c:pt idx="2322">
                  <c:v>0.20200019507004799</c:v>
                </c:pt>
                <c:pt idx="2323">
                  <c:v>0.20200019507004799</c:v>
                </c:pt>
                <c:pt idx="2324">
                  <c:v>0.20200019507004799</c:v>
                </c:pt>
                <c:pt idx="2325">
                  <c:v>0.20200019507004799</c:v>
                </c:pt>
                <c:pt idx="2326">
                  <c:v>0.20200019507004799</c:v>
                </c:pt>
                <c:pt idx="2327">
                  <c:v>0.20200019507004799</c:v>
                </c:pt>
                <c:pt idx="2328">
                  <c:v>0.20200019507004799</c:v>
                </c:pt>
                <c:pt idx="2329">
                  <c:v>0.20200019507004799</c:v>
                </c:pt>
                <c:pt idx="2330">
                  <c:v>0.20200019507004799</c:v>
                </c:pt>
                <c:pt idx="2331">
                  <c:v>0.20200019507004799</c:v>
                </c:pt>
                <c:pt idx="2332">
                  <c:v>0.20200019507004799</c:v>
                </c:pt>
                <c:pt idx="2333">
                  <c:v>0.20200019507004799</c:v>
                </c:pt>
                <c:pt idx="2334">
                  <c:v>0.20200019507004799</c:v>
                </c:pt>
                <c:pt idx="2335">
                  <c:v>0.20200019507004799</c:v>
                </c:pt>
                <c:pt idx="2336">
                  <c:v>0.20200019507004799</c:v>
                </c:pt>
                <c:pt idx="2337">
                  <c:v>0.20200019507004799</c:v>
                </c:pt>
                <c:pt idx="2338">
                  <c:v>0.20200019507004799</c:v>
                </c:pt>
                <c:pt idx="2339">
                  <c:v>0.20200019507004799</c:v>
                </c:pt>
                <c:pt idx="2340">
                  <c:v>0.20200019507004799</c:v>
                </c:pt>
                <c:pt idx="2341">
                  <c:v>0.20200019507004799</c:v>
                </c:pt>
                <c:pt idx="2342">
                  <c:v>0.20200019507004799</c:v>
                </c:pt>
                <c:pt idx="2343">
                  <c:v>0.20200019507004799</c:v>
                </c:pt>
                <c:pt idx="2344">
                  <c:v>0.20200019507004799</c:v>
                </c:pt>
                <c:pt idx="2345">
                  <c:v>0.20200019507004799</c:v>
                </c:pt>
                <c:pt idx="2346">
                  <c:v>0.20200019507004799</c:v>
                </c:pt>
                <c:pt idx="2347">
                  <c:v>0.20200019507004799</c:v>
                </c:pt>
                <c:pt idx="2348">
                  <c:v>0.20200019507004799</c:v>
                </c:pt>
                <c:pt idx="2349">
                  <c:v>0.20200019507004799</c:v>
                </c:pt>
                <c:pt idx="2350">
                  <c:v>0.20200019507004799</c:v>
                </c:pt>
                <c:pt idx="2351">
                  <c:v>0.20200019507004799</c:v>
                </c:pt>
                <c:pt idx="2352">
                  <c:v>0.20200019507004799</c:v>
                </c:pt>
                <c:pt idx="2353">
                  <c:v>0.20200019507004799</c:v>
                </c:pt>
                <c:pt idx="2354">
                  <c:v>0.20200019507004799</c:v>
                </c:pt>
                <c:pt idx="2355">
                  <c:v>0.20200019507004799</c:v>
                </c:pt>
                <c:pt idx="2356">
                  <c:v>0.20200019507004799</c:v>
                </c:pt>
                <c:pt idx="2357">
                  <c:v>0.20200019507004799</c:v>
                </c:pt>
                <c:pt idx="2358">
                  <c:v>0.20200019507004799</c:v>
                </c:pt>
                <c:pt idx="2359">
                  <c:v>0.20200019507004799</c:v>
                </c:pt>
                <c:pt idx="2360">
                  <c:v>0.20200019507004799</c:v>
                </c:pt>
                <c:pt idx="2361">
                  <c:v>0.20200019507004799</c:v>
                </c:pt>
                <c:pt idx="2362">
                  <c:v>0.20200019507004799</c:v>
                </c:pt>
                <c:pt idx="2363">
                  <c:v>0.20200019507004799</c:v>
                </c:pt>
                <c:pt idx="2364">
                  <c:v>0.20200019507004799</c:v>
                </c:pt>
                <c:pt idx="2365">
                  <c:v>0.20200019507004799</c:v>
                </c:pt>
                <c:pt idx="2366">
                  <c:v>0.20200019507004799</c:v>
                </c:pt>
                <c:pt idx="2367">
                  <c:v>0.20200019507004799</c:v>
                </c:pt>
                <c:pt idx="2368">
                  <c:v>0.20200019507004799</c:v>
                </c:pt>
                <c:pt idx="2369">
                  <c:v>0.20200019507004799</c:v>
                </c:pt>
                <c:pt idx="2370">
                  <c:v>0.20200019507004799</c:v>
                </c:pt>
                <c:pt idx="2371">
                  <c:v>0.20200019507004799</c:v>
                </c:pt>
                <c:pt idx="2372">
                  <c:v>0.20200019507004799</c:v>
                </c:pt>
                <c:pt idx="2373">
                  <c:v>0.20200019507004799</c:v>
                </c:pt>
                <c:pt idx="2374">
                  <c:v>0.20200019507004799</c:v>
                </c:pt>
                <c:pt idx="2375">
                  <c:v>0.20200019507004799</c:v>
                </c:pt>
                <c:pt idx="2376">
                  <c:v>0.20200019507004799</c:v>
                </c:pt>
                <c:pt idx="2377">
                  <c:v>0.20200019507004799</c:v>
                </c:pt>
                <c:pt idx="2378">
                  <c:v>0.20200019507004799</c:v>
                </c:pt>
                <c:pt idx="2379">
                  <c:v>0.20200019507004799</c:v>
                </c:pt>
                <c:pt idx="2380">
                  <c:v>0.20200019507004799</c:v>
                </c:pt>
                <c:pt idx="2381">
                  <c:v>0.20200019507004799</c:v>
                </c:pt>
                <c:pt idx="2382">
                  <c:v>0.20200019507004799</c:v>
                </c:pt>
                <c:pt idx="2383">
                  <c:v>0.20200019507004799</c:v>
                </c:pt>
                <c:pt idx="2384">
                  <c:v>0.20200019507004799</c:v>
                </c:pt>
                <c:pt idx="2385">
                  <c:v>0.20200019507004799</c:v>
                </c:pt>
                <c:pt idx="2386">
                  <c:v>0.20200019507004799</c:v>
                </c:pt>
                <c:pt idx="2387">
                  <c:v>0.20200019507004799</c:v>
                </c:pt>
                <c:pt idx="2388">
                  <c:v>0.20200019507004799</c:v>
                </c:pt>
                <c:pt idx="2389">
                  <c:v>0.20200019507004799</c:v>
                </c:pt>
                <c:pt idx="2390">
                  <c:v>0.20200019507004799</c:v>
                </c:pt>
                <c:pt idx="2391">
                  <c:v>0.20200019507004799</c:v>
                </c:pt>
                <c:pt idx="2392">
                  <c:v>0.20200019507004799</c:v>
                </c:pt>
                <c:pt idx="2393">
                  <c:v>0.20200019507004799</c:v>
                </c:pt>
                <c:pt idx="2394">
                  <c:v>0.20200019507004799</c:v>
                </c:pt>
                <c:pt idx="2395">
                  <c:v>0.20200019507004799</c:v>
                </c:pt>
                <c:pt idx="2396">
                  <c:v>0.20200019507004799</c:v>
                </c:pt>
                <c:pt idx="2397">
                  <c:v>0.20200019507004799</c:v>
                </c:pt>
                <c:pt idx="2398">
                  <c:v>0.20200019507004799</c:v>
                </c:pt>
                <c:pt idx="2399">
                  <c:v>0.20200019507004799</c:v>
                </c:pt>
                <c:pt idx="2400">
                  <c:v>0.20200019507004799</c:v>
                </c:pt>
                <c:pt idx="2401">
                  <c:v>0.20200019507004799</c:v>
                </c:pt>
                <c:pt idx="2402">
                  <c:v>0.20200019507004799</c:v>
                </c:pt>
                <c:pt idx="2403">
                  <c:v>0.20200019507004799</c:v>
                </c:pt>
                <c:pt idx="2404">
                  <c:v>0.20200019507004799</c:v>
                </c:pt>
                <c:pt idx="2405">
                  <c:v>0.20200019507004799</c:v>
                </c:pt>
                <c:pt idx="2406">
                  <c:v>0.20200019507004799</c:v>
                </c:pt>
                <c:pt idx="2407">
                  <c:v>0.20200019507004799</c:v>
                </c:pt>
                <c:pt idx="2408">
                  <c:v>0.20200019507004799</c:v>
                </c:pt>
                <c:pt idx="2409">
                  <c:v>0.20200019507004799</c:v>
                </c:pt>
                <c:pt idx="2410">
                  <c:v>0.20200019507004799</c:v>
                </c:pt>
                <c:pt idx="2411">
                  <c:v>0.20200019507004799</c:v>
                </c:pt>
                <c:pt idx="2412">
                  <c:v>0.20200019507004799</c:v>
                </c:pt>
                <c:pt idx="2413">
                  <c:v>0.20200019507004799</c:v>
                </c:pt>
                <c:pt idx="2414">
                  <c:v>0.20200019507004799</c:v>
                </c:pt>
                <c:pt idx="2415">
                  <c:v>0.20200019507004799</c:v>
                </c:pt>
                <c:pt idx="2416">
                  <c:v>0.20200019507004799</c:v>
                </c:pt>
                <c:pt idx="2417">
                  <c:v>0.20200019507004799</c:v>
                </c:pt>
                <c:pt idx="2418">
                  <c:v>0.20200019507004799</c:v>
                </c:pt>
                <c:pt idx="2419">
                  <c:v>0.20200019507004799</c:v>
                </c:pt>
                <c:pt idx="2420">
                  <c:v>0.20200019507004799</c:v>
                </c:pt>
                <c:pt idx="2421">
                  <c:v>0.20200019507004799</c:v>
                </c:pt>
                <c:pt idx="2422">
                  <c:v>0.20200019507004799</c:v>
                </c:pt>
                <c:pt idx="2423">
                  <c:v>0.20200019507004799</c:v>
                </c:pt>
                <c:pt idx="2424">
                  <c:v>0.20200019507004799</c:v>
                </c:pt>
                <c:pt idx="2425">
                  <c:v>0.20200019507004799</c:v>
                </c:pt>
                <c:pt idx="2426">
                  <c:v>0.20200019507004799</c:v>
                </c:pt>
                <c:pt idx="2427">
                  <c:v>0.20200019507004799</c:v>
                </c:pt>
                <c:pt idx="2428">
                  <c:v>0.20200019507004799</c:v>
                </c:pt>
                <c:pt idx="2429">
                  <c:v>0.20200019507004799</c:v>
                </c:pt>
                <c:pt idx="2430">
                  <c:v>0.20200019507004799</c:v>
                </c:pt>
                <c:pt idx="2431">
                  <c:v>0.20200019507004799</c:v>
                </c:pt>
                <c:pt idx="2432">
                  <c:v>0.20200019507004799</c:v>
                </c:pt>
                <c:pt idx="2433">
                  <c:v>0.20200019507004799</c:v>
                </c:pt>
                <c:pt idx="2434">
                  <c:v>0.20200019507004799</c:v>
                </c:pt>
                <c:pt idx="2435">
                  <c:v>0.20200019507004799</c:v>
                </c:pt>
                <c:pt idx="2436">
                  <c:v>0.20200019507004799</c:v>
                </c:pt>
                <c:pt idx="2437">
                  <c:v>0.20200019507004799</c:v>
                </c:pt>
                <c:pt idx="2438">
                  <c:v>0.20200019507004799</c:v>
                </c:pt>
                <c:pt idx="2439">
                  <c:v>0.20200019507004799</c:v>
                </c:pt>
                <c:pt idx="2440">
                  <c:v>0.20200019507004799</c:v>
                </c:pt>
                <c:pt idx="2441">
                  <c:v>0.20200019507004799</c:v>
                </c:pt>
                <c:pt idx="2442">
                  <c:v>0.20200019507004799</c:v>
                </c:pt>
                <c:pt idx="2443">
                  <c:v>0.20200019507004799</c:v>
                </c:pt>
                <c:pt idx="2444">
                  <c:v>0.20200019507004799</c:v>
                </c:pt>
                <c:pt idx="2445">
                  <c:v>0.20200019507004799</c:v>
                </c:pt>
                <c:pt idx="2446">
                  <c:v>0.20200019507004799</c:v>
                </c:pt>
                <c:pt idx="2447">
                  <c:v>0.20200019507004799</c:v>
                </c:pt>
                <c:pt idx="2448">
                  <c:v>0.20200019507004799</c:v>
                </c:pt>
                <c:pt idx="2449">
                  <c:v>0.20200019507004799</c:v>
                </c:pt>
                <c:pt idx="2450">
                  <c:v>0.20200019507004799</c:v>
                </c:pt>
                <c:pt idx="2451">
                  <c:v>0.20200019507004799</c:v>
                </c:pt>
                <c:pt idx="2452">
                  <c:v>0.20200019507004799</c:v>
                </c:pt>
                <c:pt idx="2453">
                  <c:v>0.20200019507004799</c:v>
                </c:pt>
                <c:pt idx="2454">
                  <c:v>0.20200019507004799</c:v>
                </c:pt>
                <c:pt idx="2455">
                  <c:v>0.20200019507004799</c:v>
                </c:pt>
                <c:pt idx="2456">
                  <c:v>0.20200019507004799</c:v>
                </c:pt>
                <c:pt idx="2457">
                  <c:v>0.20200019507004799</c:v>
                </c:pt>
                <c:pt idx="2458">
                  <c:v>0.20200019507004799</c:v>
                </c:pt>
                <c:pt idx="2459">
                  <c:v>0.20200019507004799</c:v>
                </c:pt>
                <c:pt idx="2460">
                  <c:v>0.20200019507004799</c:v>
                </c:pt>
                <c:pt idx="2461">
                  <c:v>0.20200019507004799</c:v>
                </c:pt>
                <c:pt idx="2462">
                  <c:v>0.20200019507004799</c:v>
                </c:pt>
                <c:pt idx="2463">
                  <c:v>0.20200019507004799</c:v>
                </c:pt>
                <c:pt idx="2464">
                  <c:v>0.20200019507004799</c:v>
                </c:pt>
                <c:pt idx="2465">
                  <c:v>0.20200019507004799</c:v>
                </c:pt>
                <c:pt idx="2466">
                  <c:v>0.20200019507004799</c:v>
                </c:pt>
                <c:pt idx="2467">
                  <c:v>0.20200019507004799</c:v>
                </c:pt>
                <c:pt idx="2468">
                  <c:v>0.20200019507004799</c:v>
                </c:pt>
                <c:pt idx="2469">
                  <c:v>0.20200019507004799</c:v>
                </c:pt>
                <c:pt idx="2470">
                  <c:v>0.20200019507004799</c:v>
                </c:pt>
                <c:pt idx="2471">
                  <c:v>0.20200019507004799</c:v>
                </c:pt>
                <c:pt idx="2472">
                  <c:v>0.20200019507004799</c:v>
                </c:pt>
                <c:pt idx="2473">
                  <c:v>0.20200019507004799</c:v>
                </c:pt>
                <c:pt idx="2474">
                  <c:v>0.20200019507004799</c:v>
                </c:pt>
                <c:pt idx="2475">
                  <c:v>0.20200019507004799</c:v>
                </c:pt>
                <c:pt idx="2476">
                  <c:v>0.20200019507004799</c:v>
                </c:pt>
                <c:pt idx="2477">
                  <c:v>0.20200019507004799</c:v>
                </c:pt>
                <c:pt idx="2478">
                  <c:v>0.20200019507004799</c:v>
                </c:pt>
                <c:pt idx="2479">
                  <c:v>0.20200019507004799</c:v>
                </c:pt>
                <c:pt idx="2480">
                  <c:v>0.20200019507004799</c:v>
                </c:pt>
                <c:pt idx="2481">
                  <c:v>0.20200019507004799</c:v>
                </c:pt>
                <c:pt idx="2482">
                  <c:v>0.20200019507004799</c:v>
                </c:pt>
                <c:pt idx="2483">
                  <c:v>0.20200019507004799</c:v>
                </c:pt>
                <c:pt idx="2484">
                  <c:v>0.20200019507004799</c:v>
                </c:pt>
                <c:pt idx="2485">
                  <c:v>0.20200019507004799</c:v>
                </c:pt>
                <c:pt idx="2486">
                  <c:v>0.20200019507004799</c:v>
                </c:pt>
                <c:pt idx="2487">
                  <c:v>0.20200019507004799</c:v>
                </c:pt>
                <c:pt idx="2488">
                  <c:v>0.20200019507004799</c:v>
                </c:pt>
                <c:pt idx="2489">
                  <c:v>0.20200019507004799</c:v>
                </c:pt>
                <c:pt idx="2490">
                  <c:v>0.20200019507004799</c:v>
                </c:pt>
                <c:pt idx="2491">
                  <c:v>0.20200019507004799</c:v>
                </c:pt>
                <c:pt idx="2492">
                  <c:v>0.20200019507004799</c:v>
                </c:pt>
                <c:pt idx="2493">
                  <c:v>0.20200019507004799</c:v>
                </c:pt>
                <c:pt idx="2494">
                  <c:v>0.20200019507004799</c:v>
                </c:pt>
                <c:pt idx="2495">
                  <c:v>0.20200019507004799</c:v>
                </c:pt>
                <c:pt idx="2496">
                  <c:v>0.20200019507004799</c:v>
                </c:pt>
                <c:pt idx="2497">
                  <c:v>0.20200019507004799</c:v>
                </c:pt>
                <c:pt idx="2498">
                  <c:v>0.20200019507004799</c:v>
                </c:pt>
                <c:pt idx="2499">
                  <c:v>0.20200019507004799</c:v>
                </c:pt>
                <c:pt idx="2500">
                  <c:v>0.20200019507004799</c:v>
                </c:pt>
                <c:pt idx="2501">
                  <c:v>0.20200019507004799</c:v>
                </c:pt>
                <c:pt idx="2502">
                  <c:v>0.20200019507004799</c:v>
                </c:pt>
                <c:pt idx="2503">
                  <c:v>0.20200019507004799</c:v>
                </c:pt>
                <c:pt idx="2504">
                  <c:v>0.20200019507004799</c:v>
                </c:pt>
                <c:pt idx="2505">
                  <c:v>0.20200019507004799</c:v>
                </c:pt>
                <c:pt idx="2506">
                  <c:v>0.20200019507004799</c:v>
                </c:pt>
                <c:pt idx="2507">
                  <c:v>0.20200019507004799</c:v>
                </c:pt>
                <c:pt idx="2508">
                  <c:v>0.20200019507004799</c:v>
                </c:pt>
                <c:pt idx="2509">
                  <c:v>0.20200019507004799</c:v>
                </c:pt>
                <c:pt idx="2510">
                  <c:v>0.20200019507004799</c:v>
                </c:pt>
                <c:pt idx="2511">
                  <c:v>0.20200019507004799</c:v>
                </c:pt>
                <c:pt idx="2512">
                  <c:v>0.20200019507004799</c:v>
                </c:pt>
                <c:pt idx="2513">
                  <c:v>0.20200019507004799</c:v>
                </c:pt>
                <c:pt idx="2514">
                  <c:v>0.20200019507004799</c:v>
                </c:pt>
                <c:pt idx="2515">
                  <c:v>0.20200019507004799</c:v>
                </c:pt>
                <c:pt idx="2516">
                  <c:v>0.20200019507004799</c:v>
                </c:pt>
                <c:pt idx="2517">
                  <c:v>0.20200019507004799</c:v>
                </c:pt>
                <c:pt idx="2518">
                  <c:v>0.20200019507004799</c:v>
                </c:pt>
                <c:pt idx="2519">
                  <c:v>0.20200019507004799</c:v>
                </c:pt>
                <c:pt idx="2520">
                  <c:v>0.20200019507004799</c:v>
                </c:pt>
                <c:pt idx="2521">
                  <c:v>0.20200019507004799</c:v>
                </c:pt>
                <c:pt idx="2522">
                  <c:v>0.20200019507004799</c:v>
                </c:pt>
                <c:pt idx="2523">
                  <c:v>0.20200019507004799</c:v>
                </c:pt>
                <c:pt idx="2524">
                  <c:v>0.20200019507004799</c:v>
                </c:pt>
                <c:pt idx="2525">
                  <c:v>0.20200019507004799</c:v>
                </c:pt>
                <c:pt idx="2526">
                  <c:v>0.20200019507004799</c:v>
                </c:pt>
                <c:pt idx="2527">
                  <c:v>0.20200019507004799</c:v>
                </c:pt>
                <c:pt idx="2528">
                  <c:v>0.20200019507004799</c:v>
                </c:pt>
                <c:pt idx="2529">
                  <c:v>0.20200019507004799</c:v>
                </c:pt>
                <c:pt idx="2530">
                  <c:v>0.20200019507004799</c:v>
                </c:pt>
                <c:pt idx="2531">
                  <c:v>0.20200019507004799</c:v>
                </c:pt>
                <c:pt idx="2532">
                  <c:v>0.20200019507004799</c:v>
                </c:pt>
                <c:pt idx="2533">
                  <c:v>0.20200019507004799</c:v>
                </c:pt>
                <c:pt idx="2534">
                  <c:v>0.20200019507004799</c:v>
                </c:pt>
                <c:pt idx="2535">
                  <c:v>0.20200019507004799</c:v>
                </c:pt>
                <c:pt idx="2536">
                  <c:v>0.20200019507004799</c:v>
                </c:pt>
                <c:pt idx="2537">
                  <c:v>0.20200019507004799</c:v>
                </c:pt>
                <c:pt idx="2538">
                  <c:v>0.20200019507004799</c:v>
                </c:pt>
                <c:pt idx="2539">
                  <c:v>0.20200019507004799</c:v>
                </c:pt>
                <c:pt idx="2540">
                  <c:v>0.20200019507004799</c:v>
                </c:pt>
                <c:pt idx="2541">
                  <c:v>0.20200019507004799</c:v>
                </c:pt>
                <c:pt idx="2542">
                  <c:v>0.20200019507004799</c:v>
                </c:pt>
                <c:pt idx="2543">
                  <c:v>0.20200019507004799</c:v>
                </c:pt>
                <c:pt idx="2544">
                  <c:v>0.20200019507004799</c:v>
                </c:pt>
                <c:pt idx="2545">
                  <c:v>0.20200019507004799</c:v>
                </c:pt>
                <c:pt idx="2546">
                  <c:v>0.20200019507004799</c:v>
                </c:pt>
                <c:pt idx="2547">
                  <c:v>0.20200019507004799</c:v>
                </c:pt>
                <c:pt idx="2548">
                  <c:v>0.20200019507004799</c:v>
                </c:pt>
                <c:pt idx="2549">
                  <c:v>0.20200019507004799</c:v>
                </c:pt>
                <c:pt idx="2550">
                  <c:v>0.20200019507004799</c:v>
                </c:pt>
                <c:pt idx="2551">
                  <c:v>0.20200019507004799</c:v>
                </c:pt>
                <c:pt idx="2552">
                  <c:v>0.20200019507004799</c:v>
                </c:pt>
                <c:pt idx="2553">
                  <c:v>0.20200019507004799</c:v>
                </c:pt>
                <c:pt idx="2554">
                  <c:v>0.20200019507004799</c:v>
                </c:pt>
                <c:pt idx="2555">
                  <c:v>0.20200019507004799</c:v>
                </c:pt>
                <c:pt idx="2556">
                  <c:v>0.20200019507004799</c:v>
                </c:pt>
                <c:pt idx="2557">
                  <c:v>0.20200019507004799</c:v>
                </c:pt>
                <c:pt idx="2558">
                  <c:v>0.20200019507004799</c:v>
                </c:pt>
                <c:pt idx="2559">
                  <c:v>0.20200019507004799</c:v>
                </c:pt>
                <c:pt idx="2560">
                  <c:v>0.20200019507004799</c:v>
                </c:pt>
                <c:pt idx="2561">
                  <c:v>0.20200019507004799</c:v>
                </c:pt>
                <c:pt idx="2562">
                  <c:v>0.20200019507004799</c:v>
                </c:pt>
                <c:pt idx="2563">
                  <c:v>0.20200019507004799</c:v>
                </c:pt>
                <c:pt idx="2564">
                  <c:v>0.20200019507004799</c:v>
                </c:pt>
                <c:pt idx="2565">
                  <c:v>0.20200019507004799</c:v>
                </c:pt>
                <c:pt idx="2566">
                  <c:v>0.20200019507004799</c:v>
                </c:pt>
                <c:pt idx="2567">
                  <c:v>0.20200019507004799</c:v>
                </c:pt>
                <c:pt idx="2568">
                  <c:v>0.20200019507004799</c:v>
                </c:pt>
                <c:pt idx="2569">
                  <c:v>0.20200019507004799</c:v>
                </c:pt>
                <c:pt idx="2570">
                  <c:v>0.20200019507004799</c:v>
                </c:pt>
                <c:pt idx="2571">
                  <c:v>0.20200019507004799</c:v>
                </c:pt>
                <c:pt idx="2572">
                  <c:v>0.20200019507004799</c:v>
                </c:pt>
                <c:pt idx="2573">
                  <c:v>0.20200019507004799</c:v>
                </c:pt>
                <c:pt idx="2574">
                  <c:v>0.20200019507004799</c:v>
                </c:pt>
                <c:pt idx="2575">
                  <c:v>0.20200019507004799</c:v>
                </c:pt>
                <c:pt idx="2576">
                  <c:v>0.20200019507004799</c:v>
                </c:pt>
                <c:pt idx="2577">
                  <c:v>0.20200019507004799</c:v>
                </c:pt>
                <c:pt idx="2578">
                  <c:v>0.20200019507004799</c:v>
                </c:pt>
                <c:pt idx="2579">
                  <c:v>0.20200019507004799</c:v>
                </c:pt>
                <c:pt idx="2580">
                  <c:v>0.20200019507004799</c:v>
                </c:pt>
                <c:pt idx="2581">
                  <c:v>0.20200019507004799</c:v>
                </c:pt>
                <c:pt idx="2582">
                  <c:v>0.20200019507004799</c:v>
                </c:pt>
                <c:pt idx="2583">
                  <c:v>0.20200019507004799</c:v>
                </c:pt>
                <c:pt idx="2584">
                  <c:v>0.20200019507004799</c:v>
                </c:pt>
                <c:pt idx="2585">
                  <c:v>0.20200019507004799</c:v>
                </c:pt>
                <c:pt idx="2586">
                  <c:v>0.20200019507004799</c:v>
                </c:pt>
                <c:pt idx="2587">
                  <c:v>0.20200019507004799</c:v>
                </c:pt>
                <c:pt idx="2588">
                  <c:v>0.20200019507004799</c:v>
                </c:pt>
                <c:pt idx="2589">
                  <c:v>0.20200019507004799</c:v>
                </c:pt>
                <c:pt idx="2590">
                  <c:v>0.20200019507004799</c:v>
                </c:pt>
                <c:pt idx="2591">
                  <c:v>0.20200019507004799</c:v>
                </c:pt>
                <c:pt idx="2592">
                  <c:v>0.20200019507004799</c:v>
                </c:pt>
                <c:pt idx="2593">
                  <c:v>0.20200019507004799</c:v>
                </c:pt>
                <c:pt idx="2594">
                  <c:v>0.20200019507004799</c:v>
                </c:pt>
                <c:pt idx="2595">
                  <c:v>0.20200019507004799</c:v>
                </c:pt>
                <c:pt idx="2596">
                  <c:v>0.20200019507004799</c:v>
                </c:pt>
                <c:pt idx="2597">
                  <c:v>0.20200019507004799</c:v>
                </c:pt>
                <c:pt idx="2598">
                  <c:v>0.20200019507004799</c:v>
                </c:pt>
                <c:pt idx="2599">
                  <c:v>0.20200019507004799</c:v>
                </c:pt>
                <c:pt idx="2600">
                  <c:v>0.20200019507004799</c:v>
                </c:pt>
                <c:pt idx="2601">
                  <c:v>0.20200019507004799</c:v>
                </c:pt>
                <c:pt idx="2602">
                  <c:v>0.20200019507004799</c:v>
                </c:pt>
                <c:pt idx="2603">
                  <c:v>0.20200019507004799</c:v>
                </c:pt>
                <c:pt idx="2604">
                  <c:v>0.20200019507004799</c:v>
                </c:pt>
                <c:pt idx="2605">
                  <c:v>0.20200019507004799</c:v>
                </c:pt>
                <c:pt idx="2606">
                  <c:v>0.20200019507004799</c:v>
                </c:pt>
                <c:pt idx="2607">
                  <c:v>0.20200019507004799</c:v>
                </c:pt>
                <c:pt idx="2608">
                  <c:v>0.20200019507004799</c:v>
                </c:pt>
                <c:pt idx="2609">
                  <c:v>0.20200019507004799</c:v>
                </c:pt>
                <c:pt idx="2610">
                  <c:v>0.20200019507004799</c:v>
                </c:pt>
                <c:pt idx="2611">
                  <c:v>0.20200019507004799</c:v>
                </c:pt>
                <c:pt idx="2612">
                  <c:v>0.20200019507004799</c:v>
                </c:pt>
                <c:pt idx="2613">
                  <c:v>0.20200019507004799</c:v>
                </c:pt>
                <c:pt idx="2614">
                  <c:v>0.20200019507004799</c:v>
                </c:pt>
                <c:pt idx="2615">
                  <c:v>0.20200019507004799</c:v>
                </c:pt>
                <c:pt idx="2616">
                  <c:v>0.20200019507004799</c:v>
                </c:pt>
                <c:pt idx="2617">
                  <c:v>0.20200019507004799</c:v>
                </c:pt>
                <c:pt idx="2618">
                  <c:v>0.20200019507004799</c:v>
                </c:pt>
                <c:pt idx="2619">
                  <c:v>0.20200019507004799</c:v>
                </c:pt>
                <c:pt idx="2620">
                  <c:v>0.20200019507004799</c:v>
                </c:pt>
                <c:pt idx="2621">
                  <c:v>0.20200019507004799</c:v>
                </c:pt>
                <c:pt idx="2622">
                  <c:v>0.20200019507004799</c:v>
                </c:pt>
                <c:pt idx="2623">
                  <c:v>0.20200019507004799</c:v>
                </c:pt>
                <c:pt idx="2624">
                  <c:v>0.20200019507004799</c:v>
                </c:pt>
                <c:pt idx="2625">
                  <c:v>0.20200019507004799</c:v>
                </c:pt>
                <c:pt idx="2626">
                  <c:v>0.20200019507004799</c:v>
                </c:pt>
                <c:pt idx="2627">
                  <c:v>0.20200019507004799</c:v>
                </c:pt>
                <c:pt idx="2628">
                  <c:v>0.20200019507004799</c:v>
                </c:pt>
                <c:pt idx="2629">
                  <c:v>0.20200019507004799</c:v>
                </c:pt>
                <c:pt idx="2630">
                  <c:v>0.20200019507004799</c:v>
                </c:pt>
                <c:pt idx="2631">
                  <c:v>0.20200019507004799</c:v>
                </c:pt>
                <c:pt idx="2632">
                  <c:v>0.20200019507004799</c:v>
                </c:pt>
                <c:pt idx="2633">
                  <c:v>0.20200019507004799</c:v>
                </c:pt>
                <c:pt idx="2634">
                  <c:v>0.20200019507004799</c:v>
                </c:pt>
                <c:pt idx="2635">
                  <c:v>0.20200019507004799</c:v>
                </c:pt>
                <c:pt idx="2636">
                  <c:v>0.20200019507004799</c:v>
                </c:pt>
                <c:pt idx="2637">
                  <c:v>0.20200019507004799</c:v>
                </c:pt>
                <c:pt idx="2638">
                  <c:v>0.20200019507004799</c:v>
                </c:pt>
                <c:pt idx="2639">
                  <c:v>0.20200019507004799</c:v>
                </c:pt>
                <c:pt idx="2640">
                  <c:v>0.20200019507004799</c:v>
                </c:pt>
                <c:pt idx="2641">
                  <c:v>0.20200019507004799</c:v>
                </c:pt>
                <c:pt idx="2642">
                  <c:v>0.20200019507004799</c:v>
                </c:pt>
                <c:pt idx="2643">
                  <c:v>0.20200019507004799</c:v>
                </c:pt>
                <c:pt idx="2644">
                  <c:v>0.20200019507004799</c:v>
                </c:pt>
                <c:pt idx="2645">
                  <c:v>0.20200019507004799</c:v>
                </c:pt>
                <c:pt idx="2646">
                  <c:v>0.20200019507004799</c:v>
                </c:pt>
                <c:pt idx="2647">
                  <c:v>0.20200019507004799</c:v>
                </c:pt>
                <c:pt idx="2648">
                  <c:v>0.20200019507004799</c:v>
                </c:pt>
                <c:pt idx="2649">
                  <c:v>0.20200019507004799</c:v>
                </c:pt>
                <c:pt idx="2650">
                  <c:v>0.20200019507004799</c:v>
                </c:pt>
                <c:pt idx="2651">
                  <c:v>0.20200019507004799</c:v>
                </c:pt>
                <c:pt idx="2652">
                  <c:v>0.20200019507004799</c:v>
                </c:pt>
                <c:pt idx="2653">
                  <c:v>0.20200019507004799</c:v>
                </c:pt>
                <c:pt idx="2654">
                  <c:v>0.20200019507004799</c:v>
                </c:pt>
                <c:pt idx="2655">
                  <c:v>0.20200019507004799</c:v>
                </c:pt>
                <c:pt idx="2656">
                  <c:v>0.20200019507004799</c:v>
                </c:pt>
                <c:pt idx="2657">
                  <c:v>0.20200019507004799</c:v>
                </c:pt>
                <c:pt idx="2658">
                  <c:v>0.20200019507004799</c:v>
                </c:pt>
                <c:pt idx="2659">
                  <c:v>0.20200019507004799</c:v>
                </c:pt>
                <c:pt idx="2660">
                  <c:v>0.20200019507004799</c:v>
                </c:pt>
                <c:pt idx="2661">
                  <c:v>0.20200019507004799</c:v>
                </c:pt>
                <c:pt idx="2662">
                  <c:v>0.20200019507004799</c:v>
                </c:pt>
                <c:pt idx="2663">
                  <c:v>0.20200019507004799</c:v>
                </c:pt>
                <c:pt idx="2664">
                  <c:v>0.20200019507004799</c:v>
                </c:pt>
                <c:pt idx="2665">
                  <c:v>0.20200019507004799</c:v>
                </c:pt>
                <c:pt idx="2666">
                  <c:v>0.20200019507004799</c:v>
                </c:pt>
                <c:pt idx="2667">
                  <c:v>0.20200019507004799</c:v>
                </c:pt>
                <c:pt idx="2668">
                  <c:v>0.20200019507004799</c:v>
                </c:pt>
                <c:pt idx="2669">
                  <c:v>0.20200019507004799</c:v>
                </c:pt>
                <c:pt idx="2670">
                  <c:v>0.20200019507004799</c:v>
                </c:pt>
                <c:pt idx="2671">
                  <c:v>0.20200019507004799</c:v>
                </c:pt>
                <c:pt idx="2672">
                  <c:v>0.20200019507004799</c:v>
                </c:pt>
                <c:pt idx="2673">
                  <c:v>0.20200019507004799</c:v>
                </c:pt>
                <c:pt idx="2674">
                  <c:v>0.20200019507004799</c:v>
                </c:pt>
                <c:pt idx="2675">
                  <c:v>0.20200019507004799</c:v>
                </c:pt>
                <c:pt idx="2676">
                  <c:v>0.20200019507004799</c:v>
                </c:pt>
                <c:pt idx="2677">
                  <c:v>0.20200019507004799</c:v>
                </c:pt>
                <c:pt idx="2678">
                  <c:v>0.20200019507004799</c:v>
                </c:pt>
                <c:pt idx="2679">
                  <c:v>0.20200019507004799</c:v>
                </c:pt>
                <c:pt idx="2680">
                  <c:v>0.20200019507004799</c:v>
                </c:pt>
                <c:pt idx="2681">
                  <c:v>0.20200019507004799</c:v>
                </c:pt>
                <c:pt idx="2682">
                  <c:v>0.20200019507004799</c:v>
                </c:pt>
                <c:pt idx="2683">
                  <c:v>0.20200019507004799</c:v>
                </c:pt>
                <c:pt idx="2684">
                  <c:v>0.20200019507004799</c:v>
                </c:pt>
                <c:pt idx="2685">
                  <c:v>0.20200019507004799</c:v>
                </c:pt>
                <c:pt idx="2686">
                  <c:v>0.20200019507004799</c:v>
                </c:pt>
                <c:pt idx="2687">
                  <c:v>0.20200019507004799</c:v>
                </c:pt>
                <c:pt idx="2688">
                  <c:v>0.20200019507004799</c:v>
                </c:pt>
                <c:pt idx="2689">
                  <c:v>0.20200019507004799</c:v>
                </c:pt>
                <c:pt idx="2690">
                  <c:v>0.20200019507004799</c:v>
                </c:pt>
                <c:pt idx="2691">
                  <c:v>0.20200019507004799</c:v>
                </c:pt>
                <c:pt idx="2692">
                  <c:v>0.20200019507004799</c:v>
                </c:pt>
                <c:pt idx="2693">
                  <c:v>0.20200019507004799</c:v>
                </c:pt>
                <c:pt idx="2694">
                  <c:v>0.20200019507004799</c:v>
                </c:pt>
                <c:pt idx="2695">
                  <c:v>0.20200019507004799</c:v>
                </c:pt>
                <c:pt idx="2696">
                  <c:v>0.20200019507004799</c:v>
                </c:pt>
                <c:pt idx="2697">
                  <c:v>0.20200019507004799</c:v>
                </c:pt>
                <c:pt idx="2698">
                  <c:v>0.20200019507004799</c:v>
                </c:pt>
                <c:pt idx="2699">
                  <c:v>0.20200019507004799</c:v>
                </c:pt>
                <c:pt idx="2700">
                  <c:v>0.20200019507004799</c:v>
                </c:pt>
                <c:pt idx="2701">
                  <c:v>0.20200019507004799</c:v>
                </c:pt>
                <c:pt idx="2702">
                  <c:v>0.20200019507004799</c:v>
                </c:pt>
                <c:pt idx="2703">
                  <c:v>0.20200019507004799</c:v>
                </c:pt>
                <c:pt idx="2704">
                  <c:v>0.20200019507004799</c:v>
                </c:pt>
                <c:pt idx="2705">
                  <c:v>0.20200019507004799</c:v>
                </c:pt>
                <c:pt idx="2706">
                  <c:v>0.20200019507004799</c:v>
                </c:pt>
                <c:pt idx="2707">
                  <c:v>0.20200019507004799</c:v>
                </c:pt>
                <c:pt idx="2708">
                  <c:v>0.20200019507004799</c:v>
                </c:pt>
                <c:pt idx="2709">
                  <c:v>0.20200019507004799</c:v>
                </c:pt>
                <c:pt idx="2710">
                  <c:v>0.20200019507004799</c:v>
                </c:pt>
                <c:pt idx="2711">
                  <c:v>0.20200019507004799</c:v>
                </c:pt>
                <c:pt idx="2712">
                  <c:v>0.20200019507004799</c:v>
                </c:pt>
                <c:pt idx="2713">
                  <c:v>0.20200019507004799</c:v>
                </c:pt>
                <c:pt idx="2714">
                  <c:v>0.20200019507004799</c:v>
                </c:pt>
                <c:pt idx="2715">
                  <c:v>0.20200019507004799</c:v>
                </c:pt>
                <c:pt idx="2716">
                  <c:v>0.20200019507004799</c:v>
                </c:pt>
                <c:pt idx="2717">
                  <c:v>0.20200019507004799</c:v>
                </c:pt>
                <c:pt idx="2718">
                  <c:v>0.20200019507004799</c:v>
                </c:pt>
                <c:pt idx="2719">
                  <c:v>0.20200019507004799</c:v>
                </c:pt>
                <c:pt idx="2720">
                  <c:v>0.20200019507004799</c:v>
                </c:pt>
                <c:pt idx="2721">
                  <c:v>0.20200019507004799</c:v>
                </c:pt>
                <c:pt idx="2722">
                  <c:v>0.20200019507004799</c:v>
                </c:pt>
                <c:pt idx="2723">
                  <c:v>0.20200019507004799</c:v>
                </c:pt>
                <c:pt idx="2724">
                  <c:v>0.20200019507004799</c:v>
                </c:pt>
                <c:pt idx="2725">
                  <c:v>0.20200019507004799</c:v>
                </c:pt>
                <c:pt idx="2726">
                  <c:v>0.20200019507004799</c:v>
                </c:pt>
                <c:pt idx="2727">
                  <c:v>0.20200019507004799</c:v>
                </c:pt>
                <c:pt idx="2728">
                  <c:v>0.20200019507004799</c:v>
                </c:pt>
                <c:pt idx="2729">
                  <c:v>0.20200019507004799</c:v>
                </c:pt>
                <c:pt idx="2730">
                  <c:v>0.20200019507004799</c:v>
                </c:pt>
                <c:pt idx="2731">
                  <c:v>0.20200019507004799</c:v>
                </c:pt>
                <c:pt idx="2732">
                  <c:v>0.20200019507004799</c:v>
                </c:pt>
                <c:pt idx="2733">
                  <c:v>0.20200019507004799</c:v>
                </c:pt>
                <c:pt idx="2734">
                  <c:v>0.20200019507004799</c:v>
                </c:pt>
                <c:pt idx="2735">
                  <c:v>0.20200019507004799</c:v>
                </c:pt>
                <c:pt idx="2736">
                  <c:v>0.20200019507004799</c:v>
                </c:pt>
                <c:pt idx="2737">
                  <c:v>0.20200019507004799</c:v>
                </c:pt>
                <c:pt idx="2738">
                  <c:v>0.20200019507004799</c:v>
                </c:pt>
                <c:pt idx="2739">
                  <c:v>0.20200019507004799</c:v>
                </c:pt>
                <c:pt idx="2740">
                  <c:v>0.20200019507004799</c:v>
                </c:pt>
                <c:pt idx="2741">
                  <c:v>0.20200019507004799</c:v>
                </c:pt>
                <c:pt idx="2742">
                  <c:v>0.20200019507004799</c:v>
                </c:pt>
                <c:pt idx="2743">
                  <c:v>0.20200019507004799</c:v>
                </c:pt>
                <c:pt idx="2744">
                  <c:v>0.20200019507004799</c:v>
                </c:pt>
                <c:pt idx="2745">
                  <c:v>0.20200019507004799</c:v>
                </c:pt>
                <c:pt idx="2746">
                  <c:v>0.20200019507004799</c:v>
                </c:pt>
                <c:pt idx="2747">
                  <c:v>0.20200019507004799</c:v>
                </c:pt>
                <c:pt idx="2748">
                  <c:v>0.20200019507004799</c:v>
                </c:pt>
                <c:pt idx="2749">
                  <c:v>0.20200019507004799</c:v>
                </c:pt>
                <c:pt idx="2750">
                  <c:v>0.20200019507004799</c:v>
                </c:pt>
                <c:pt idx="2751">
                  <c:v>0.20200019507004799</c:v>
                </c:pt>
                <c:pt idx="2752">
                  <c:v>0.20200019507004799</c:v>
                </c:pt>
                <c:pt idx="2753">
                  <c:v>0.20200019507004799</c:v>
                </c:pt>
                <c:pt idx="2754">
                  <c:v>0.20200019507004799</c:v>
                </c:pt>
                <c:pt idx="2755">
                  <c:v>0.20200019507004799</c:v>
                </c:pt>
                <c:pt idx="2756">
                  <c:v>0.20200019507004799</c:v>
                </c:pt>
                <c:pt idx="2757">
                  <c:v>0.20200019507004799</c:v>
                </c:pt>
                <c:pt idx="2758">
                  <c:v>0.20200019507004799</c:v>
                </c:pt>
                <c:pt idx="2759">
                  <c:v>0.20200019507004799</c:v>
                </c:pt>
                <c:pt idx="2760">
                  <c:v>0.20200019507004799</c:v>
                </c:pt>
                <c:pt idx="2761">
                  <c:v>0.20200019507004799</c:v>
                </c:pt>
                <c:pt idx="2762">
                  <c:v>0.20200019507004799</c:v>
                </c:pt>
                <c:pt idx="2763">
                  <c:v>0.20200019507004799</c:v>
                </c:pt>
                <c:pt idx="2764">
                  <c:v>0.20200019507004799</c:v>
                </c:pt>
                <c:pt idx="2765">
                  <c:v>0.20200019507004799</c:v>
                </c:pt>
                <c:pt idx="2766">
                  <c:v>0.20200019507004799</c:v>
                </c:pt>
                <c:pt idx="2767">
                  <c:v>0.20200019507004799</c:v>
                </c:pt>
                <c:pt idx="2768">
                  <c:v>0.20200019507004799</c:v>
                </c:pt>
                <c:pt idx="2769">
                  <c:v>0.20200019507004799</c:v>
                </c:pt>
                <c:pt idx="2770">
                  <c:v>0.20200019507004799</c:v>
                </c:pt>
                <c:pt idx="2771">
                  <c:v>0.20200019507004799</c:v>
                </c:pt>
                <c:pt idx="2772">
                  <c:v>0.20200019507004799</c:v>
                </c:pt>
                <c:pt idx="2773">
                  <c:v>0.20200019507004799</c:v>
                </c:pt>
                <c:pt idx="2774">
                  <c:v>0.20200019507004799</c:v>
                </c:pt>
                <c:pt idx="2775">
                  <c:v>0.20200019507004799</c:v>
                </c:pt>
                <c:pt idx="2776">
                  <c:v>0.20200019507004799</c:v>
                </c:pt>
                <c:pt idx="2777">
                  <c:v>0.20200019507004799</c:v>
                </c:pt>
                <c:pt idx="2778">
                  <c:v>0.20200019507004799</c:v>
                </c:pt>
                <c:pt idx="2779">
                  <c:v>0.20200019507004799</c:v>
                </c:pt>
                <c:pt idx="2780">
                  <c:v>0.20200019507004799</c:v>
                </c:pt>
                <c:pt idx="2781">
                  <c:v>0.20200019507004799</c:v>
                </c:pt>
                <c:pt idx="2782">
                  <c:v>0.20200019507004799</c:v>
                </c:pt>
                <c:pt idx="2783">
                  <c:v>0.20200019507004799</c:v>
                </c:pt>
                <c:pt idx="2784">
                  <c:v>0.20200019507004799</c:v>
                </c:pt>
                <c:pt idx="2785">
                  <c:v>0.20200019507004799</c:v>
                </c:pt>
                <c:pt idx="2786">
                  <c:v>0.20200019507004799</c:v>
                </c:pt>
                <c:pt idx="2787">
                  <c:v>0.20200019507004799</c:v>
                </c:pt>
                <c:pt idx="2788">
                  <c:v>0.20200019507004799</c:v>
                </c:pt>
                <c:pt idx="2789">
                  <c:v>0.20200019507004799</c:v>
                </c:pt>
                <c:pt idx="2790">
                  <c:v>0.20200019507004799</c:v>
                </c:pt>
                <c:pt idx="2791">
                  <c:v>0.20200019507004799</c:v>
                </c:pt>
                <c:pt idx="2792">
                  <c:v>0.20200019507004799</c:v>
                </c:pt>
                <c:pt idx="2793">
                  <c:v>0.20200019507004799</c:v>
                </c:pt>
                <c:pt idx="2794">
                  <c:v>0.20200019507004799</c:v>
                </c:pt>
                <c:pt idx="2795">
                  <c:v>0.20200019507004799</c:v>
                </c:pt>
                <c:pt idx="2796">
                  <c:v>0.20200019507004799</c:v>
                </c:pt>
                <c:pt idx="2797">
                  <c:v>0.20200019507004799</c:v>
                </c:pt>
                <c:pt idx="2798">
                  <c:v>0.20200019507004799</c:v>
                </c:pt>
                <c:pt idx="2799">
                  <c:v>0.20200019507004799</c:v>
                </c:pt>
                <c:pt idx="2800">
                  <c:v>0.20200019507004799</c:v>
                </c:pt>
                <c:pt idx="2801">
                  <c:v>0.20200019507004799</c:v>
                </c:pt>
                <c:pt idx="2802">
                  <c:v>0.20200019507004799</c:v>
                </c:pt>
                <c:pt idx="2803">
                  <c:v>0.20200019507004799</c:v>
                </c:pt>
                <c:pt idx="2804">
                  <c:v>0.20200019507004799</c:v>
                </c:pt>
                <c:pt idx="2805">
                  <c:v>0.20200019507004799</c:v>
                </c:pt>
                <c:pt idx="2806">
                  <c:v>0.20200019507004799</c:v>
                </c:pt>
                <c:pt idx="2807">
                  <c:v>0.20200019507004799</c:v>
                </c:pt>
                <c:pt idx="2808">
                  <c:v>0.20200019507004799</c:v>
                </c:pt>
                <c:pt idx="2809">
                  <c:v>0.20200019507004799</c:v>
                </c:pt>
                <c:pt idx="2810">
                  <c:v>0.20200019507004799</c:v>
                </c:pt>
                <c:pt idx="2811">
                  <c:v>0.20200019507004799</c:v>
                </c:pt>
                <c:pt idx="2812">
                  <c:v>0.20200019507004799</c:v>
                </c:pt>
                <c:pt idx="2813">
                  <c:v>0.20200019507004799</c:v>
                </c:pt>
                <c:pt idx="2814">
                  <c:v>0.20200019507004799</c:v>
                </c:pt>
                <c:pt idx="2815">
                  <c:v>0.20200019507004799</c:v>
                </c:pt>
                <c:pt idx="2816">
                  <c:v>0.20200019507004799</c:v>
                </c:pt>
                <c:pt idx="2817">
                  <c:v>0.20200019507004799</c:v>
                </c:pt>
                <c:pt idx="2818">
                  <c:v>0.20200019507004799</c:v>
                </c:pt>
                <c:pt idx="2819">
                  <c:v>0.20200019507004799</c:v>
                </c:pt>
                <c:pt idx="2820">
                  <c:v>0.20200019507004799</c:v>
                </c:pt>
                <c:pt idx="2821">
                  <c:v>0.20200019507004799</c:v>
                </c:pt>
                <c:pt idx="2822">
                  <c:v>0.20200019507004799</c:v>
                </c:pt>
                <c:pt idx="2823">
                  <c:v>0.20200019507004799</c:v>
                </c:pt>
                <c:pt idx="2824">
                  <c:v>0.20200019507004799</c:v>
                </c:pt>
                <c:pt idx="2825">
                  <c:v>0.20200019507004799</c:v>
                </c:pt>
                <c:pt idx="2826">
                  <c:v>0.20200019507004799</c:v>
                </c:pt>
                <c:pt idx="2827">
                  <c:v>0.20200019507004799</c:v>
                </c:pt>
                <c:pt idx="2828">
                  <c:v>0.20200019507004799</c:v>
                </c:pt>
                <c:pt idx="2829">
                  <c:v>0.20200019507004799</c:v>
                </c:pt>
                <c:pt idx="2830">
                  <c:v>0.20200019507004799</c:v>
                </c:pt>
                <c:pt idx="2831">
                  <c:v>0.20200019507004799</c:v>
                </c:pt>
                <c:pt idx="2832">
                  <c:v>0.20200019507004799</c:v>
                </c:pt>
                <c:pt idx="2833">
                  <c:v>0.20200019507004799</c:v>
                </c:pt>
                <c:pt idx="2834">
                  <c:v>0.20200019507004799</c:v>
                </c:pt>
                <c:pt idx="2835">
                  <c:v>0.20200019507004799</c:v>
                </c:pt>
                <c:pt idx="2836">
                  <c:v>0.20200019507004799</c:v>
                </c:pt>
                <c:pt idx="2837">
                  <c:v>0.20200019507004799</c:v>
                </c:pt>
                <c:pt idx="2838">
                  <c:v>0.20200019507004799</c:v>
                </c:pt>
                <c:pt idx="2839">
                  <c:v>0.20200019507004799</c:v>
                </c:pt>
                <c:pt idx="2840">
                  <c:v>0.20200019507004799</c:v>
                </c:pt>
                <c:pt idx="2841">
                  <c:v>0.20200019507004799</c:v>
                </c:pt>
                <c:pt idx="2842">
                  <c:v>0.20200019507004799</c:v>
                </c:pt>
                <c:pt idx="2843">
                  <c:v>0.20200019507004799</c:v>
                </c:pt>
                <c:pt idx="2844">
                  <c:v>0.20200019507004799</c:v>
                </c:pt>
                <c:pt idx="2845">
                  <c:v>0.20200019507004799</c:v>
                </c:pt>
                <c:pt idx="2846">
                  <c:v>0.20200019507004799</c:v>
                </c:pt>
                <c:pt idx="2847">
                  <c:v>0.20200019507004799</c:v>
                </c:pt>
                <c:pt idx="2848">
                  <c:v>0.20200019507004799</c:v>
                </c:pt>
                <c:pt idx="2849">
                  <c:v>0.20200019507004799</c:v>
                </c:pt>
                <c:pt idx="2850">
                  <c:v>0.20200019507004799</c:v>
                </c:pt>
                <c:pt idx="2851">
                  <c:v>0.20200019507004799</c:v>
                </c:pt>
                <c:pt idx="2852">
                  <c:v>0.20200019507004799</c:v>
                </c:pt>
                <c:pt idx="2853">
                  <c:v>0.20200019507004799</c:v>
                </c:pt>
                <c:pt idx="2854">
                  <c:v>0.20200019507004799</c:v>
                </c:pt>
                <c:pt idx="2855">
                  <c:v>0.20200019507004799</c:v>
                </c:pt>
                <c:pt idx="2856">
                  <c:v>0.20200019507004799</c:v>
                </c:pt>
                <c:pt idx="2857">
                  <c:v>0.20200019507004799</c:v>
                </c:pt>
                <c:pt idx="2858">
                  <c:v>0.20200019507004799</c:v>
                </c:pt>
                <c:pt idx="2859">
                  <c:v>0.20200019507004799</c:v>
                </c:pt>
                <c:pt idx="2860">
                  <c:v>0.20200019507004799</c:v>
                </c:pt>
                <c:pt idx="2861">
                  <c:v>0.20200019507004799</c:v>
                </c:pt>
                <c:pt idx="2862">
                  <c:v>0.20200019507004799</c:v>
                </c:pt>
                <c:pt idx="2863">
                  <c:v>0.20200019507004799</c:v>
                </c:pt>
                <c:pt idx="2864">
                  <c:v>0.20200019507004799</c:v>
                </c:pt>
                <c:pt idx="2865">
                  <c:v>0.20200019507004799</c:v>
                </c:pt>
                <c:pt idx="2866">
                  <c:v>0.20200019507004799</c:v>
                </c:pt>
                <c:pt idx="2867">
                  <c:v>0.20200019507004799</c:v>
                </c:pt>
                <c:pt idx="2868">
                  <c:v>0.20200019507004799</c:v>
                </c:pt>
                <c:pt idx="2869">
                  <c:v>0.20200019507004799</c:v>
                </c:pt>
                <c:pt idx="2870">
                  <c:v>0.20200019507004799</c:v>
                </c:pt>
                <c:pt idx="2871">
                  <c:v>0.20200019507004799</c:v>
                </c:pt>
                <c:pt idx="2872">
                  <c:v>0.20200019507004799</c:v>
                </c:pt>
                <c:pt idx="2873">
                  <c:v>0.20200019507004799</c:v>
                </c:pt>
                <c:pt idx="2874">
                  <c:v>0.20200019507004799</c:v>
                </c:pt>
                <c:pt idx="2875">
                  <c:v>0.20200019507004799</c:v>
                </c:pt>
                <c:pt idx="2876">
                  <c:v>0.20200019507004799</c:v>
                </c:pt>
                <c:pt idx="2877">
                  <c:v>0.20200019507004799</c:v>
                </c:pt>
                <c:pt idx="2878">
                  <c:v>0.20200019507004799</c:v>
                </c:pt>
                <c:pt idx="2879">
                  <c:v>0.20200019507004799</c:v>
                </c:pt>
                <c:pt idx="2880">
                  <c:v>0.20200019507004799</c:v>
                </c:pt>
                <c:pt idx="2881">
                  <c:v>0.20200019507004799</c:v>
                </c:pt>
                <c:pt idx="2882">
                  <c:v>0.20200019507004799</c:v>
                </c:pt>
                <c:pt idx="2883">
                  <c:v>0.20200019507004799</c:v>
                </c:pt>
                <c:pt idx="2884">
                  <c:v>0.20200019507004799</c:v>
                </c:pt>
                <c:pt idx="2885">
                  <c:v>0.20200019507004799</c:v>
                </c:pt>
                <c:pt idx="2886">
                  <c:v>0.20200019507004799</c:v>
                </c:pt>
                <c:pt idx="2887">
                  <c:v>0.20200019507004799</c:v>
                </c:pt>
                <c:pt idx="2888">
                  <c:v>0.20200019507004799</c:v>
                </c:pt>
                <c:pt idx="2889">
                  <c:v>0.20200019507004799</c:v>
                </c:pt>
                <c:pt idx="2890">
                  <c:v>0.20200019507004799</c:v>
                </c:pt>
                <c:pt idx="2891">
                  <c:v>0.20200019507004799</c:v>
                </c:pt>
                <c:pt idx="2892">
                  <c:v>0.20200019507004799</c:v>
                </c:pt>
                <c:pt idx="2893">
                  <c:v>0.20200019507004799</c:v>
                </c:pt>
                <c:pt idx="2894">
                  <c:v>0.20200019507004799</c:v>
                </c:pt>
                <c:pt idx="2895">
                  <c:v>0.20200019507004799</c:v>
                </c:pt>
                <c:pt idx="2896">
                  <c:v>0.20200019507004799</c:v>
                </c:pt>
                <c:pt idx="2897">
                  <c:v>0.20200019507004799</c:v>
                </c:pt>
                <c:pt idx="2898">
                  <c:v>0.20200019507004799</c:v>
                </c:pt>
                <c:pt idx="2899">
                  <c:v>0.20200019507004799</c:v>
                </c:pt>
                <c:pt idx="2900">
                  <c:v>0.20200019507004799</c:v>
                </c:pt>
                <c:pt idx="2901">
                  <c:v>0.20200019507004799</c:v>
                </c:pt>
                <c:pt idx="2902">
                  <c:v>0.20200019507004799</c:v>
                </c:pt>
                <c:pt idx="2903">
                  <c:v>0.20200019507004799</c:v>
                </c:pt>
                <c:pt idx="2904">
                  <c:v>0.20200019507004799</c:v>
                </c:pt>
                <c:pt idx="2905">
                  <c:v>0.20200019507004799</c:v>
                </c:pt>
                <c:pt idx="2906">
                  <c:v>0.20200019507004799</c:v>
                </c:pt>
                <c:pt idx="2907">
                  <c:v>0.20200019507004799</c:v>
                </c:pt>
                <c:pt idx="2908">
                  <c:v>0.20200019507004799</c:v>
                </c:pt>
                <c:pt idx="2909">
                  <c:v>0.20200019507004799</c:v>
                </c:pt>
                <c:pt idx="2910">
                  <c:v>0.20200019507004799</c:v>
                </c:pt>
                <c:pt idx="2911">
                  <c:v>0.20200019507004799</c:v>
                </c:pt>
                <c:pt idx="2912">
                  <c:v>0.20200019507004799</c:v>
                </c:pt>
                <c:pt idx="2913">
                  <c:v>0.20200019507004799</c:v>
                </c:pt>
                <c:pt idx="2914">
                  <c:v>0.20200019507004799</c:v>
                </c:pt>
                <c:pt idx="2915">
                  <c:v>0.20200019507004799</c:v>
                </c:pt>
                <c:pt idx="2916">
                  <c:v>0.20200019507004799</c:v>
                </c:pt>
                <c:pt idx="2917">
                  <c:v>0.20200019507004799</c:v>
                </c:pt>
                <c:pt idx="2918">
                  <c:v>0.20200019507004799</c:v>
                </c:pt>
                <c:pt idx="2919">
                  <c:v>0.20200019507004799</c:v>
                </c:pt>
                <c:pt idx="2920">
                  <c:v>0.20200019507004799</c:v>
                </c:pt>
                <c:pt idx="2921">
                  <c:v>0.20200019507004799</c:v>
                </c:pt>
                <c:pt idx="2922">
                  <c:v>0.20200019507004799</c:v>
                </c:pt>
                <c:pt idx="2923">
                  <c:v>0.20200019507004799</c:v>
                </c:pt>
                <c:pt idx="2924">
                  <c:v>0.20200019507004799</c:v>
                </c:pt>
                <c:pt idx="2925">
                  <c:v>0.20200019507004799</c:v>
                </c:pt>
                <c:pt idx="2926">
                  <c:v>0.20200019507004799</c:v>
                </c:pt>
                <c:pt idx="2927">
                  <c:v>0.20200019507004799</c:v>
                </c:pt>
                <c:pt idx="2928">
                  <c:v>0.20200019507004799</c:v>
                </c:pt>
                <c:pt idx="2929">
                  <c:v>0.20200019507004799</c:v>
                </c:pt>
                <c:pt idx="2930">
                  <c:v>0.20200019507004799</c:v>
                </c:pt>
                <c:pt idx="2931">
                  <c:v>0.20200019507004799</c:v>
                </c:pt>
                <c:pt idx="2932">
                  <c:v>0.20200019507004799</c:v>
                </c:pt>
                <c:pt idx="2933">
                  <c:v>0.20200019507004799</c:v>
                </c:pt>
                <c:pt idx="2934">
                  <c:v>0.20200019507004799</c:v>
                </c:pt>
                <c:pt idx="2935">
                  <c:v>0.20200019507004799</c:v>
                </c:pt>
                <c:pt idx="2936">
                  <c:v>0.20200019507004799</c:v>
                </c:pt>
                <c:pt idx="2937">
                  <c:v>0.20200019507004799</c:v>
                </c:pt>
                <c:pt idx="2938">
                  <c:v>0.20200019507004799</c:v>
                </c:pt>
                <c:pt idx="2939">
                  <c:v>0.20200019507004799</c:v>
                </c:pt>
                <c:pt idx="2940">
                  <c:v>0.20200019507004799</c:v>
                </c:pt>
                <c:pt idx="2941">
                  <c:v>0.20200019507004799</c:v>
                </c:pt>
                <c:pt idx="2942">
                  <c:v>0.20200019507004799</c:v>
                </c:pt>
                <c:pt idx="2943">
                  <c:v>0.20200019507004799</c:v>
                </c:pt>
                <c:pt idx="2944">
                  <c:v>0.20200019507004799</c:v>
                </c:pt>
                <c:pt idx="2945">
                  <c:v>0.20200019507004799</c:v>
                </c:pt>
                <c:pt idx="2946">
                  <c:v>0.20200019507004799</c:v>
                </c:pt>
                <c:pt idx="2947">
                  <c:v>0.20200019507004799</c:v>
                </c:pt>
                <c:pt idx="2948">
                  <c:v>0.20200019507004799</c:v>
                </c:pt>
                <c:pt idx="2949">
                  <c:v>0.20200019507004799</c:v>
                </c:pt>
                <c:pt idx="2950">
                  <c:v>0.20200019507004799</c:v>
                </c:pt>
                <c:pt idx="2951">
                  <c:v>0.20200019507004799</c:v>
                </c:pt>
                <c:pt idx="2952">
                  <c:v>0.20200019507004799</c:v>
                </c:pt>
                <c:pt idx="2953">
                  <c:v>0.20200019507004799</c:v>
                </c:pt>
                <c:pt idx="2954">
                  <c:v>0.20200019507004799</c:v>
                </c:pt>
                <c:pt idx="2955">
                  <c:v>0.20200019507004799</c:v>
                </c:pt>
                <c:pt idx="2956">
                  <c:v>0.20200019507004799</c:v>
                </c:pt>
                <c:pt idx="2957">
                  <c:v>0.20200019507004799</c:v>
                </c:pt>
                <c:pt idx="2958">
                  <c:v>0.20200019507004799</c:v>
                </c:pt>
                <c:pt idx="2959">
                  <c:v>0.20200019507004799</c:v>
                </c:pt>
                <c:pt idx="2960">
                  <c:v>0.20200019507004799</c:v>
                </c:pt>
                <c:pt idx="2961">
                  <c:v>0.20200019507004799</c:v>
                </c:pt>
                <c:pt idx="2962">
                  <c:v>0.20200019507004799</c:v>
                </c:pt>
                <c:pt idx="2963">
                  <c:v>0.20200019507004799</c:v>
                </c:pt>
                <c:pt idx="2964">
                  <c:v>0.20200019507004799</c:v>
                </c:pt>
                <c:pt idx="2965">
                  <c:v>0.20200019507004799</c:v>
                </c:pt>
                <c:pt idx="2966">
                  <c:v>0.20200019507004799</c:v>
                </c:pt>
                <c:pt idx="2967">
                  <c:v>0.20200019507004799</c:v>
                </c:pt>
                <c:pt idx="2968">
                  <c:v>0.20200019507004799</c:v>
                </c:pt>
                <c:pt idx="2969">
                  <c:v>0.20200019507004799</c:v>
                </c:pt>
                <c:pt idx="2970">
                  <c:v>0.20200019507004799</c:v>
                </c:pt>
                <c:pt idx="2971">
                  <c:v>0.20200019507004799</c:v>
                </c:pt>
                <c:pt idx="2972">
                  <c:v>0.20200019507004799</c:v>
                </c:pt>
                <c:pt idx="2973">
                  <c:v>0.20200019507004799</c:v>
                </c:pt>
                <c:pt idx="2974">
                  <c:v>0.20200019507004799</c:v>
                </c:pt>
                <c:pt idx="2975">
                  <c:v>0.20200019507004799</c:v>
                </c:pt>
                <c:pt idx="2976">
                  <c:v>0.20200019507004799</c:v>
                </c:pt>
                <c:pt idx="2977">
                  <c:v>0.20200019507004799</c:v>
                </c:pt>
                <c:pt idx="2978">
                  <c:v>0.20200019507004799</c:v>
                </c:pt>
                <c:pt idx="2979">
                  <c:v>0.20200019507004799</c:v>
                </c:pt>
                <c:pt idx="2980">
                  <c:v>0.20200019507004799</c:v>
                </c:pt>
                <c:pt idx="2981">
                  <c:v>0.20200019507004799</c:v>
                </c:pt>
                <c:pt idx="2982">
                  <c:v>0.20200019507004799</c:v>
                </c:pt>
                <c:pt idx="2983">
                  <c:v>0.20200019507004799</c:v>
                </c:pt>
                <c:pt idx="2984">
                  <c:v>0.20200019507004799</c:v>
                </c:pt>
                <c:pt idx="2985">
                  <c:v>0.20200019507004799</c:v>
                </c:pt>
                <c:pt idx="2986">
                  <c:v>0.20200019507004799</c:v>
                </c:pt>
                <c:pt idx="2987">
                  <c:v>0.20200019507004799</c:v>
                </c:pt>
                <c:pt idx="2988">
                  <c:v>0.20200019507004799</c:v>
                </c:pt>
                <c:pt idx="2989">
                  <c:v>0.20200019507004799</c:v>
                </c:pt>
                <c:pt idx="2990">
                  <c:v>0.20200019507004799</c:v>
                </c:pt>
                <c:pt idx="2991">
                  <c:v>0.20200019507004799</c:v>
                </c:pt>
                <c:pt idx="2992">
                  <c:v>0.20200019507004799</c:v>
                </c:pt>
                <c:pt idx="2993">
                  <c:v>0.20200019507004799</c:v>
                </c:pt>
                <c:pt idx="2994">
                  <c:v>0.20200019507004799</c:v>
                </c:pt>
                <c:pt idx="2995">
                  <c:v>0.20200019507004799</c:v>
                </c:pt>
                <c:pt idx="2996">
                  <c:v>0.20200019507004799</c:v>
                </c:pt>
                <c:pt idx="2997">
                  <c:v>0.20200019507004799</c:v>
                </c:pt>
                <c:pt idx="2998">
                  <c:v>0.20200019507004799</c:v>
                </c:pt>
                <c:pt idx="2999">
                  <c:v>0.20200019507004799</c:v>
                </c:pt>
                <c:pt idx="3000">
                  <c:v>0.20200019507004799</c:v>
                </c:pt>
                <c:pt idx="3001">
                  <c:v>0.20200019507004799</c:v>
                </c:pt>
                <c:pt idx="3002">
                  <c:v>0.20200019507004799</c:v>
                </c:pt>
                <c:pt idx="3003">
                  <c:v>0.20200019507004799</c:v>
                </c:pt>
                <c:pt idx="3004">
                  <c:v>0.20200019507004799</c:v>
                </c:pt>
                <c:pt idx="3005">
                  <c:v>0.20200019507004799</c:v>
                </c:pt>
                <c:pt idx="3006">
                  <c:v>0.20200019507004799</c:v>
                </c:pt>
                <c:pt idx="3007">
                  <c:v>0.20200019507004799</c:v>
                </c:pt>
                <c:pt idx="3008">
                  <c:v>0.20200019507004799</c:v>
                </c:pt>
                <c:pt idx="3009">
                  <c:v>0.20200019507004799</c:v>
                </c:pt>
                <c:pt idx="3010">
                  <c:v>0.20200019507004799</c:v>
                </c:pt>
                <c:pt idx="3011">
                  <c:v>0.20200019507004799</c:v>
                </c:pt>
                <c:pt idx="3012">
                  <c:v>0.20200019507004799</c:v>
                </c:pt>
                <c:pt idx="3013">
                  <c:v>0.20200019507004799</c:v>
                </c:pt>
                <c:pt idx="3014">
                  <c:v>0.20200019507004799</c:v>
                </c:pt>
                <c:pt idx="3015">
                  <c:v>0.20200019507004799</c:v>
                </c:pt>
                <c:pt idx="3016">
                  <c:v>0.20200019507004799</c:v>
                </c:pt>
                <c:pt idx="3017">
                  <c:v>0.20200019507004799</c:v>
                </c:pt>
                <c:pt idx="3018">
                  <c:v>0.20200019507004799</c:v>
                </c:pt>
                <c:pt idx="3019">
                  <c:v>0.20200019507004799</c:v>
                </c:pt>
                <c:pt idx="3020">
                  <c:v>0.20200019507004799</c:v>
                </c:pt>
                <c:pt idx="3021">
                  <c:v>0.20200019507004799</c:v>
                </c:pt>
                <c:pt idx="3022">
                  <c:v>0.20200019507004799</c:v>
                </c:pt>
                <c:pt idx="3023">
                  <c:v>0.20200019507004799</c:v>
                </c:pt>
                <c:pt idx="3024">
                  <c:v>0.20200019507004799</c:v>
                </c:pt>
                <c:pt idx="3025">
                  <c:v>0.20200019507004799</c:v>
                </c:pt>
                <c:pt idx="3026">
                  <c:v>0.20200019507004799</c:v>
                </c:pt>
                <c:pt idx="3027">
                  <c:v>0.20200019507004799</c:v>
                </c:pt>
                <c:pt idx="3028">
                  <c:v>0.20200019507004799</c:v>
                </c:pt>
                <c:pt idx="3029">
                  <c:v>0.20200019507004799</c:v>
                </c:pt>
                <c:pt idx="3030">
                  <c:v>0.20200019507004799</c:v>
                </c:pt>
                <c:pt idx="3031">
                  <c:v>0.20200019507004799</c:v>
                </c:pt>
                <c:pt idx="3032">
                  <c:v>0.20200019507004799</c:v>
                </c:pt>
                <c:pt idx="3033">
                  <c:v>0.20200019507004799</c:v>
                </c:pt>
                <c:pt idx="3034">
                  <c:v>0.20200019507004799</c:v>
                </c:pt>
                <c:pt idx="3035">
                  <c:v>0.20200019507004799</c:v>
                </c:pt>
                <c:pt idx="3036">
                  <c:v>0.20200019507004799</c:v>
                </c:pt>
                <c:pt idx="3037">
                  <c:v>0.20200019507004799</c:v>
                </c:pt>
                <c:pt idx="3038">
                  <c:v>0.20200019507004799</c:v>
                </c:pt>
                <c:pt idx="3039">
                  <c:v>0.20200019507004799</c:v>
                </c:pt>
                <c:pt idx="3040">
                  <c:v>0.20200019507004799</c:v>
                </c:pt>
                <c:pt idx="3041">
                  <c:v>0.20200019507004799</c:v>
                </c:pt>
                <c:pt idx="3042">
                  <c:v>0.20200019507004799</c:v>
                </c:pt>
                <c:pt idx="3043">
                  <c:v>0.20200019507004799</c:v>
                </c:pt>
                <c:pt idx="3044">
                  <c:v>0.20200019507004799</c:v>
                </c:pt>
                <c:pt idx="3045">
                  <c:v>0.20200019507004799</c:v>
                </c:pt>
                <c:pt idx="3046">
                  <c:v>0.20200019507004799</c:v>
                </c:pt>
                <c:pt idx="3047">
                  <c:v>0.20200019507004799</c:v>
                </c:pt>
                <c:pt idx="3048">
                  <c:v>0.20200019507004799</c:v>
                </c:pt>
                <c:pt idx="3049">
                  <c:v>0.20200019507004799</c:v>
                </c:pt>
                <c:pt idx="3050">
                  <c:v>0.20200019507004799</c:v>
                </c:pt>
                <c:pt idx="3051">
                  <c:v>0.20200019507004799</c:v>
                </c:pt>
                <c:pt idx="3052">
                  <c:v>0.20200019507004799</c:v>
                </c:pt>
                <c:pt idx="3053">
                  <c:v>0.20200019507004799</c:v>
                </c:pt>
                <c:pt idx="3054">
                  <c:v>0.20200019507004799</c:v>
                </c:pt>
                <c:pt idx="3055">
                  <c:v>0.20200019507004799</c:v>
                </c:pt>
                <c:pt idx="3056">
                  <c:v>0.20200019507004799</c:v>
                </c:pt>
                <c:pt idx="3057">
                  <c:v>0.20200019507004799</c:v>
                </c:pt>
                <c:pt idx="3058">
                  <c:v>0.20200019507004799</c:v>
                </c:pt>
                <c:pt idx="3059">
                  <c:v>0.20200019507004799</c:v>
                </c:pt>
                <c:pt idx="3060">
                  <c:v>0.20200019507004799</c:v>
                </c:pt>
                <c:pt idx="3061">
                  <c:v>0.20200019507004799</c:v>
                </c:pt>
                <c:pt idx="3062">
                  <c:v>0.20200019507004799</c:v>
                </c:pt>
                <c:pt idx="3063">
                  <c:v>0.20200019507004799</c:v>
                </c:pt>
                <c:pt idx="3064">
                  <c:v>0.20200019507004799</c:v>
                </c:pt>
                <c:pt idx="3065">
                  <c:v>0.20200019507004799</c:v>
                </c:pt>
                <c:pt idx="3066">
                  <c:v>0.20200019507004799</c:v>
                </c:pt>
                <c:pt idx="3067">
                  <c:v>0.20200019507004799</c:v>
                </c:pt>
                <c:pt idx="3068">
                  <c:v>0.20200019507004799</c:v>
                </c:pt>
                <c:pt idx="3069">
                  <c:v>0.20200019507004799</c:v>
                </c:pt>
                <c:pt idx="3070">
                  <c:v>0.20200019507004799</c:v>
                </c:pt>
                <c:pt idx="3071">
                  <c:v>0.20200019507004799</c:v>
                </c:pt>
                <c:pt idx="3072">
                  <c:v>0.20200019507004799</c:v>
                </c:pt>
                <c:pt idx="3073">
                  <c:v>0.20200019507004799</c:v>
                </c:pt>
                <c:pt idx="3074">
                  <c:v>0.20200019507004799</c:v>
                </c:pt>
                <c:pt idx="3075">
                  <c:v>0.20200019507004799</c:v>
                </c:pt>
                <c:pt idx="3076">
                  <c:v>0.20200019507004799</c:v>
                </c:pt>
                <c:pt idx="3077">
                  <c:v>0.20200019507004799</c:v>
                </c:pt>
                <c:pt idx="3078">
                  <c:v>0.20200019507004799</c:v>
                </c:pt>
                <c:pt idx="3079">
                  <c:v>0.20200019507004799</c:v>
                </c:pt>
                <c:pt idx="3080">
                  <c:v>0.20200019507004799</c:v>
                </c:pt>
                <c:pt idx="3081">
                  <c:v>0.20200019507004799</c:v>
                </c:pt>
                <c:pt idx="3082">
                  <c:v>0.20200019507004799</c:v>
                </c:pt>
                <c:pt idx="3083">
                  <c:v>0.20200019507004799</c:v>
                </c:pt>
                <c:pt idx="3084">
                  <c:v>0.20200019507004799</c:v>
                </c:pt>
                <c:pt idx="3085">
                  <c:v>0.20200019507004799</c:v>
                </c:pt>
                <c:pt idx="3086">
                  <c:v>0.20200019507004799</c:v>
                </c:pt>
                <c:pt idx="3087">
                  <c:v>0.20200019507004799</c:v>
                </c:pt>
                <c:pt idx="3088">
                  <c:v>0.20200019507004799</c:v>
                </c:pt>
                <c:pt idx="3089">
                  <c:v>0.20200019507004799</c:v>
                </c:pt>
                <c:pt idx="3090">
                  <c:v>0.20200019507004799</c:v>
                </c:pt>
                <c:pt idx="3091">
                  <c:v>0.20200019507004799</c:v>
                </c:pt>
                <c:pt idx="3092">
                  <c:v>0.20200019507004799</c:v>
                </c:pt>
                <c:pt idx="3093">
                  <c:v>0.20200019507004799</c:v>
                </c:pt>
                <c:pt idx="3094">
                  <c:v>0.20200019507004799</c:v>
                </c:pt>
                <c:pt idx="3095">
                  <c:v>0.20200019507004799</c:v>
                </c:pt>
                <c:pt idx="3096">
                  <c:v>0.20200019507004799</c:v>
                </c:pt>
                <c:pt idx="3097">
                  <c:v>0.20200019507004799</c:v>
                </c:pt>
                <c:pt idx="3098">
                  <c:v>0.20200019507004799</c:v>
                </c:pt>
                <c:pt idx="3099">
                  <c:v>0.20200019507004799</c:v>
                </c:pt>
                <c:pt idx="3100">
                  <c:v>0.20200019507004799</c:v>
                </c:pt>
                <c:pt idx="3101">
                  <c:v>0.20200019507004799</c:v>
                </c:pt>
                <c:pt idx="3102">
                  <c:v>0.20200019507004799</c:v>
                </c:pt>
                <c:pt idx="3103">
                  <c:v>0.20200019507004799</c:v>
                </c:pt>
                <c:pt idx="3104">
                  <c:v>0.20200019507004799</c:v>
                </c:pt>
                <c:pt idx="3105">
                  <c:v>0.20200019507004799</c:v>
                </c:pt>
                <c:pt idx="3106">
                  <c:v>0.20200019507004799</c:v>
                </c:pt>
                <c:pt idx="3107">
                  <c:v>0.20200019507004799</c:v>
                </c:pt>
                <c:pt idx="3108">
                  <c:v>0.20200019507004799</c:v>
                </c:pt>
                <c:pt idx="3109">
                  <c:v>0.20200019507004799</c:v>
                </c:pt>
                <c:pt idx="3110">
                  <c:v>0.20200019507004799</c:v>
                </c:pt>
                <c:pt idx="3111">
                  <c:v>0.20200019507004799</c:v>
                </c:pt>
                <c:pt idx="3112">
                  <c:v>0.20200019507004799</c:v>
                </c:pt>
                <c:pt idx="3113">
                  <c:v>0.20200019507004799</c:v>
                </c:pt>
                <c:pt idx="3114">
                  <c:v>0.20200019507004799</c:v>
                </c:pt>
                <c:pt idx="3115">
                  <c:v>0.20200019507004799</c:v>
                </c:pt>
                <c:pt idx="3116">
                  <c:v>0.20200019507004799</c:v>
                </c:pt>
                <c:pt idx="3117">
                  <c:v>0.20200019507004799</c:v>
                </c:pt>
                <c:pt idx="3118">
                  <c:v>0.20200019507004799</c:v>
                </c:pt>
                <c:pt idx="3119">
                  <c:v>0.20200019507004799</c:v>
                </c:pt>
                <c:pt idx="3120">
                  <c:v>0.20200019507004799</c:v>
                </c:pt>
                <c:pt idx="3121">
                  <c:v>0.20200019507004799</c:v>
                </c:pt>
                <c:pt idx="3122">
                  <c:v>0.20200019507004799</c:v>
                </c:pt>
                <c:pt idx="3123">
                  <c:v>0.20200019507004799</c:v>
                </c:pt>
                <c:pt idx="3124">
                  <c:v>0.20200019507004799</c:v>
                </c:pt>
                <c:pt idx="3125">
                  <c:v>0.20200019507004799</c:v>
                </c:pt>
                <c:pt idx="3126">
                  <c:v>0.20200019507004799</c:v>
                </c:pt>
                <c:pt idx="3127">
                  <c:v>0.20200019507004799</c:v>
                </c:pt>
                <c:pt idx="3128">
                  <c:v>0.20200019507004799</c:v>
                </c:pt>
                <c:pt idx="3129">
                  <c:v>0.20200019507004799</c:v>
                </c:pt>
                <c:pt idx="3130">
                  <c:v>0.20200019507004799</c:v>
                </c:pt>
                <c:pt idx="3131">
                  <c:v>0.20200019507004799</c:v>
                </c:pt>
                <c:pt idx="3132">
                  <c:v>0.20200019507004799</c:v>
                </c:pt>
                <c:pt idx="3133">
                  <c:v>0.20200019507004799</c:v>
                </c:pt>
                <c:pt idx="3134">
                  <c:v>0.20200019507004799</c:v>
                </c:pt>
                <c:pt idx="3135">
                  <c:v>0.20200019507004799</c:v>
                </c:pt>
                <c:pt idx="3136">
                  <c:v>0.20200019507004799</c:v>
                </c:pt>
                <c:pt idx="3137">
                  <c:v>0.20200019507004799</c:v>
                </c:pt>
                <c:pt idx="3138">
                  <c:v>0.20200019507004799</c:v>
                </c:pt>
                <c:pt idx="3139">
                  <c:v>0.20200019507004799</c:v>
                </c:pt>
                <c:pt idx="3140">
                  <c:v>0.20200019507004799</c:v>
                </c:pt>
                <c:pt idx="3141">
                  <c:v>0.20200019507004799</c:v>
                </c:pt>
                <c:pt idx="3142">
                  <c:v>0.20200019507004799</c:v>
                </c:pt>
                <c:pt idx="3143">
                  <c:v>0.20200019507004799</c:v>
                </c:pt>
                <c:pt idx="3144">
                  <c:v>0.20200019507004799</c:v>
                </c:pt>
                <c:pt idx="3145">
                  <c:v>0.20200019507004799</c:v>
                </c:pt>
                <c:pt idx="3146">
                  <c:v>0.20200019507004799</c:v>
                </c:pt>
                <c:pt idx="3147">
                  <c:v>0.20200019507004799</c:v>
                </c:pt>
                <c:pt idx="3148">
                  <c:v>0.20200019507004799</c:v>
                </c:pt>
                <c:pt idx="3149">
                  <c:v>0.20200019507004799</c:v>
                </c:pt>
                <c:pt idx="3150">
                  <c:v>0.20200019507004799</c:v>
                </c:pt>
                <c:pt idx="3151">
                  <c:v>0.20200019507004799</c:v>
                </c:pt>
                <c:pt idx="3152">
                  <c:v>0.20200019507004799</c:v>
                </c:pt>
                <c:pt idx="3153">
                  <c:v>0.20200019507004799</c:v>
                </c:pt>
                <c:pt idx="3154">
                  <c:v>0.20200019507004799</c:v>
                </c:pt>
                <c:pt idx="3155">
                  <c:v>0.20200019507004799</c:v>
                </c:pt>
                <c:pt idx="3156">
                  <c:v>0.20200019507004799</c:v>
                </c:pt>
                <c:pt idx="3157">
                  <c:v>0.20200019507004799</c:v>
                </c:pt>
                <c:pt idx="3158">
                  <c:v>0.20200019507004799</c:v>
                </c:pt>
                <c:pt idx="3159">
                  <c:v>0.20200019507004799</c:v>
                </c:pt>
                <c:pt idx="3160">
                  <c:v>0.20200019507004799</c:v>
                </c:pt>
                <c:pt idx="3161">
                  <c:v>0.20200019507004799</c:v>
                </c:pt>
                <c:pt idx="3162">
                  <c:v>0.20200019507004799</c:v>
                </c:pt>
                <c:pt idx="3163">
                  <c:v>0.20200019507004799</c:v>
                </c:pt>
                <c:pt idx="3164">
                  <c:v>0.20200019507004799</c:v>
                </c:pt>
                <c:pt idx="3165">
                  <c:v>0.20200019507004799</c:v>
                </c:pt>
                <c:pt idx="3166">
                  <c:v>0.20200019507004799</c:v>
                </c:pt>
                <c:pt idx="3167">
                  <c:v>0.20200019507004799</c:v>
                </c:pt>
                <c:pt idx="3168">
                  <c:v>0.20200019507004799</c:v>
                </c:pt>
                <c:pt idx="3169">
                  <c:v>0.20200019507004799</c:v>
                </c:pt>
                <c:pt idx="3170">
                  <c:v>0.20200019507004799</c:v>
                </c:pt>
                <c:pt idx="3171">
                  <c:v>0.20200019507004799</c:v>
                </c:pt>
                <c:pt idx="3172">
                  <c:v>0.20200019507004799</c:v>
                </c:pt>
                <c:pt idx="3173">
                  <c:v>0.20200019507004799</c:v>
                </c:pt>
                <c:pt idx="3174">
                  <c:v>0.20200019507004799</c:v>
                </c:pt>
                <c:pt idx="3175">
                  <c:v>0.20200019507004799</c:v>
                </c:pt>
                <c:pt idx="3176">
                  <c:v>0.20200019507004799</c:v>
                </c:pt>
                <c:pt idx="3177">
                  <c:v>0.20200019507004799</c:v>
                </c:pt>
                <c:pt idx="3178">
                  <c:v>0.20200019507004799</c:v>
                </c:pt>
                <c:pt idx="3179">
                  <c:v>0.20200019507004799</c:v>
                </c:pt>
                <c:pt idx="3180">
                  <c:v>0.20200019507004799</c:v>
                </c:pt>
                <c:pt idx="3181">
                  <c:v>0.20200019507004799</c:v>
                </c:pt>
                <c:pt idx="3182">
                  <c:v>0.20200019507004799</c:v>
                </c:pt>
                <c:pt idx="3183">
                  <c:v>0.20200019507004799</c:v>
                </c:pt>
                <c:pt idx="3184">
                  <c:v>0.20200019507004799</c:v>
                </c:pt>
                <c:pt idx="3185">
                  <c:v>0.20200019507004799</c:v>
                </c:pt>
                <c:pt idx="3186">
                  <c:v>0.20200019507004799</c:v>
                </c:pt>
                <c:pt idx="3187">
                  <c:v>0.20200019507004799</c:v>
                </c:pt>
                <c:pt idx="3188">
                  <c:v>0.20200019507004799</c:v>
                </c:pt>
                <c:pt idx="3189">
                  <c:v>0.20200019507004799</c:v>
                </c:pt>
                <c:pt idx="3190">
                  <c:v>0.20200019507004799</c:v>
                </c:pt>
                <c:pt idx="3191">
                  <c:v>0.20200019507004799</c:v>
                </c:pt>
                <c:pt idx="3192">
                  <c:v>0.20200019507004799</c:v>
                </c:pt>
                <c:pt idx="3193">
                  <c:v>0.20200019507004799</c:v>
                </c:pt>
                <c:pt idx="3194">
                  <c:v>0.20200019507004799</c:v>
                </c:pt>
                <c:pt idx="3195">
                  <c:v>0.20200019507004799</c:v>
                </c:pt>
                <c:pt idx="3196">
                  <c:v>0.20200019507004799</c:v>
                </c:pt>
                <c:pt idx="3197">
                  <c:v>0.20200019507004799</c:v>
                </c:pt>
                <c:pt idx="3198">
                  <c:v>0.20200019507004799</c:v>
                </c:pt>
                <c:pt idx="3199">
                  <c:v>0.20200019507004799</c:v>
                </c:pt>
                <c:pt idx="3200">
                  <c:v>0.20200019507004799</c:v>
                </c:pt>
                <c:pt idx="3201">
                  <c:v>0.20200019507004799</c:v>
                </c:pt>
                <c:pt idx="3202">
                  <c:v>0.20200019507004799</c:v>
                </c:pt>
                <c:pt idx="3203">
                  <c:v>0.20200019507004799</c:v>
                </c:pt>
                <c:pt idx="3204">
                  <c:v>0.20200019507004799</c:v>
                </c:pt>
                <c:pt idx="3205">
                  <c:v>0.20200019507004799</c:v>
                </c:pt>
                <c:pt idx="3206">
                  <c:v>0.20200019507004799</c:v>
                </c:pt>
                <c:pt idx="3207">
                  <c:v>0.20200019507004799</c:v>
                </c:pt>
                <c:pt idx="3208">
                  <c:v>0.20200019507004799</c:v>
                </c:pt>
                <c:pt idx="3209">
                  <c:v>0.20200019507004799</c:v>
                </c:pt>
                <c:pt idx="3210">
                  <c:v>0.20200019507004799</c:v>
                </c:pt>
                <c:pt idx="3211">
                  <c:v>0.20200019507004799</c:v>
                </c:pt>
                <c:pt idx="3212">
                  <c:v>0.20200019507004799</c:v>
                </c:pt>
                <c:pt idx="3213">
                  <c:v>0.20200019507004799</c:v>
                </c:pt>
                <c:pt idx="3214">
                  <c:v>0.20200019507004799</c:v>
                </c:pt>
                <c:pt idx="3215">
                  <c:v>0.20200019507004799</c:v>
                </c:pt>
                <c:pt idx="3216">
                  <c:v>0.20200019507004799</c:v>
                </c:pt>
                <c:pt idx="3217">
                  <c:v>0.20200019507004799</c:v>
                </c:pt>
                <c:pt idx="3218">
                  <c:v>0.20200019507004799</c:v>
                </c:pt>
                <c:pt idx="3219">
                  <c:v>0.20200019507004799</c:v>
                </c:pt>
                <c:pt idx="3220">
                  <c:v>0.20200019507004799</c:v>
                </c:pt>
                <c:pt idx="3221">
                  <c:v>0.20200019507004799</c:v>
                </c:pt>
                <c:pt idx="3222">
                  <c:v>0.20200019507004799</c:v>
                </c:pt>
                <c:pt idx="3223">
                  <c:v>0.20200019507004799</c:v>
                </c:pt>
                <c:pt idx="3224">
                  <c:v>0.20200019507004799</c:v>
                </c:pt>
                <c:pt idx="3225">
                  <c:v>0.20200019507004799</c:v>
                </c:pt>
                <c:pt idx="3226">
                  <c:v>0.20200019507004799</c:v>
                </c:pt>
                <c:pt idx="3227">
                  <c:v>0.20200019507004799</c:v>
                </c:pt>
                <c:pt idx="3228">
                  <c:v>0.20200019507004799</c:v>
                </c:pt>
                <c:pt idx="3229">
                  <c:v>0.20200019507004799</c:v>
                </c:pt>
                <c:pt idx="3230">
                  <c:v>0.20200019507004799</c:v>
                </c:pt>
                <c:pt idx="3231">
                  <c:v>0.20200019507004799</c:v>
                </c:pt>
                <c:pt idx="3232">
                  <c:v>0.20200019507004799</c:v>
                </c:pt>
                <c:pt idx="3233">
                  <c:v>0.20200019507004799</c:v>
                </c:pt>
                <c:pt idx="3234">
                  <c:v>0.20200019507004799</c:v>
                </c:pt>
                <c:pt idx="3235">
                  <c:v>0.20200019507004799</c:v>
                </c:pt>
                <c:pt idx="3236">
                  <c:v>0.20200019507004799</c:v>
                </c:pt>
                <c:pt idx="3237">
                  <c:v>0.20200019507004799</c:v>
                </c:pt>
                <c:pt idx="3238">
                  <c:v>0.20200019507004799</c:v>
                </c:pt>
                <c:pt idx="3239">
                  <c:v>0.20200019507004799</c:v>
                </c:pt>
                <c:pt idx="3240">
                  <c:v>0.20200019507004799</c:v>
                </c:pt>
                <c:pt idx="3241">
                  <c:v>0.20200019507004799</c:v>
                </c:pt>
                <c:pt idx="3242">
                  <c:v>0.20200019507004799</c:v>
                </c:pt>
                <c:pt idx="3243">
                  <c:v>0.20200019507004799</c:v>
                </c:pt>
                <c:pt idx="3244">
                  <c:v>0.20200019507004799</c:v>
                </c:pt>
                <c:pt idx="3245">
                  <c:v>0.20200019507004799</c:v>
                </c:pt>
                <c:pt idx="3246">
                  <c:v>0.20200019507004799</c:v>
                </c:pt>
                <c:pt idx="3247">
                  <c:v>0.20200019507004799</c:v>
                </c:pt>
                <c:pt idx="3248">
                  <c:v>0.20200019507004799</c:v>
                </c:pt>
                <c:pt idx="3249">
                  <c:v>0.20200019507004799</c:v>
                </c:pt>
                <c:pt idx="3250">
                  <c:v>0.20200019507004799</c:v>
                </c:pt>
                <c:pt idx="3251">
                  <c:v>0.20200019507004799</c:v>
                </c:pt>
                <c:pt idx="3252">
                  <c:v>0.20200019507004799</c:v>
                </c:pt>
                <c:pt idx="3253">
                  <c:v>0.20200019507004799</c:v>
                </c:pt>
                <c:pt idx="3254">
                  <c:v>0.20200019507004799</c:v>
                </c:pt>
                <c:pt idx="3255">
                  <c:v>0.20200019507004799</c:v>
                </c:pt>
                <c:pt idx="3256">
                  <c:v>0.20200019507004799</c:v>
                </c:pt>
                <c:pt idx="3257">
                  <c:v>0.20200019507004799</c:v>
                </c:pt>
                <c:pt idx="3258">
                  <c:v>0.20200019507004799</c:v>
                </c:pt>
                <c:pt idx="3259">
                  <c:v>0.20200019507004799</c:v>
                </c:pt>
                <c:pt idx="3260">
                  <c:v>0.20200019507004799</c:v>
                </c:pt>
                <c:pt idx="3261">
                  <c:v>0.20200019507004799</c:v>
                </c:pt>
                <c:pt idx="3262">
                  <c:v>0.20200019507004799</c:v>
                </c:pt>
                <c:pt idx="3263">
                  <c:v>0.20200019507004799</c:v>
                </c:pt>
                <c:pt idx="3264">
                  <c:v>0.20200019507004799</c:v>
                </c:pt>
                <c:pt idx="3265">
                  <c:v>0.20200019507004799</c:v>
                </c:pt>
                <c:pt idx="3266">
                  <c:v>0.20200019507004799</c:v>
                </c:pt>
                <c:pt idx="3267">
                  <c:v>0.20200019507004799</c:v>
                </c:pt>
                <c:pt idx="3268">
                  <c:v>0.20200019507004799</c:v>
                </c:pt>
                <c:pt idx="3269">
                  <c:v>0.20200019507004799</c:v>
                </c:pt>
                <c:pt idx="3270">
                  <c:v>0.20200019507004799</c:v>
                </c:pt>
                <c:pt idx="3271">
                  <c:v>0.20200019507004799</c:v>
                </c:pt>
                <c:pt idx="3272">
                  <c:v>0.20200019507004799</c:v>
                </c:pt>
                <c:pt idx="3273">
                  <c:v>0.20200019507004799</c:v>
                </c:pt>
                <c:pt idx="3274">
                  <c:v>0.20200019507004799</c:v>
                </c:pt>
                <c:pt idx="3275">
                  <c:v>0.20200019507004799</c:v>
                </c:pt>
                <c:pt idx="3276">
                  <c:v>0.20200019507004799</c:v>
                </c:pt>
                <c:pt idx="3277">
                  <c:v>0.20200019507004799</c:v>
                </c:pt>
                <c:pt idx="3278">
                  <c:v>0.20200019507004799</c:v>
                </c:pt>
                <c:pt idx="3279">
                  <c:v>0.20200019507004799</c:v>
                </c:pt>
                <c:pt idx="3280">
                  <c:v>0.20200019507004799</c:v>
                </c:pt>
                <c:pt idx="3281">
                  <c:v>0.20200019507004799</c:v>
                </c:pt>
                <c:pt idx="3282">
                  <c:v>0.20200019507004799</c:v>
                </c:pt>
                <c:pt idx="3283">
                  <c:v>0.20200019507004799</c:v>
                </c:pt>
                <c:pt idx="3284">
                  <c:v>0.20200019507004799</c:v>
                </c:pt>
                <c:pt idx="3285">
                  <c:v>0.20200019507004799</c:v>
                </c:pt>
                <c:pt idx="3286">
                  <c:v>0.20200019507004799</c:v>
                </c:pt>
                <c:pt idx="3287">
                  <c:v>0.20200019507004799</c:v>
                </c:pt>
                <c:pt idx="3288">
                  <c:v>0.20200019507004799</c:v>
                </c:pt>
                <c:pt idx="3289">
                  <c:v>0.20200019507004799</c:v>
                </c:pt>
                <c:pt idx="3290">
                  <c:v>0.20200019507004799</c:v>
                </c:pt>
                <c:pt idx="3291">
                  <c:v>0.20200019507004799</c:v>
                </c:pt>
                <c:pt idx="3292">
                  <c:v>0.20200019507004799</c:v>
                </c:pt>
                <c:pt idx="3293">
                  <c:v>0.20200019507004799</c:v>
                </c:pt>
                <c:pt idx="3294">
                  <c:v>0.20200019507004799</c:v>
                </c:pt>
                <c:pt idx="3295">
                  <c:v>0.20200019507004799</c:v>
                </c:pt>
                <c:pt idx="3296">
                  <c:v>0.20200019507004799</c:v>
                </c:pt>
                <c:pt idx="3297">
                  <c:v>0.20200019507004799</c:v>
                </c:pt>
                <c:pt idx="3298">
                  <c:v>0.20200019507004799</c:v>
                </c:pt>
                <c:pt idx="3299">
                  <c:v>0.20200019507004799</c:v>
                </c:pt>
                <c:pt idx="3300">
                  <c:v>0.20200019507004799</c:v>
                </c:pt>
                <c:pt idx="3301">
                  <c:v>0.20200019507004799</c:v>
                </c:pt>
                <c:pt idx="3302">
                  <c:v>0.20200019507004799</c:v>
                </c:pt>
                <c:pt idx="3303">
                  <c:v>0.20200019507004799</c:v>
                </c:pt>
                <c:pt idx="3304">
                  <c:v>0.20200019507004799</c:v>
                </c:pt>
                <c:pt idx="3305">
                  <c:v>0.20200019507004799</c:v>
                </c:pt>
                <c:pt idx="3306">
                  <c:v>0.20200019507004799</c:v>
                </c:pt>
                <c:pt idx="3307">
                  <c:v>0.20200019507004799</c:v>
                </c:pt>
                <c:pt idx="3308">
                  <c:v>0.20200019507004799</c:v>
                </c:pt>
                <c:pt idx="3309">
                  <c:v>0.20200019507004799</c:v>
                </c:pt>
                <c:pt idx="3310">
                  <c:v>0.20200019507004799</c:v>
                </c:pt>
                <c:pt idx="3311">
                  <c:v>0.20200019507004799</c:v>
                </c:pt>
                <c:pt idx="3312">
                  <c:v>0.20200019507004799</c:v>
                </c:pt>
                <c:pt idx="3313">
                  <c:v>0.20200019507004799</c:v>
                </c:pt>
                <c:pt idx="3314">
                  <c:v>0.20200019507004799</c:v>
                </c:pt>
                <c:pt idx="3315">
                  <c:v>0.20200019507004799</c:v>
                </c:pt>
                <c:pt idx="3316">
                  <c:v>0.20200019507004799</c:v>
                </c:pt>
                <c:pt idx="3317">
                  <c:v>0.20200019507004799</c:v>
                </c:pt>
                <c:pt idx="3318">
                  <c:v>0.20200019507004799</c:v>
                </c:pt>
                <c:pt idx="3319">
                  <c:v>0.20200019507004799</c:v>
                </c:pt>
                <c:pt idx="3320">
                  <c:v>0.20200019507004799</c:v>
                </c:pt>
                <c:pt idx="3321">
                  <c:v>0.20200019507004799</c:v>
                </c:pt>
                <c:pt idx="3322">
                  <c:v>0.20200019507004799</c:v>
                </c:pt>
                <c:pt idx="3323">
                  <c:v>0.20200019507004799</c:v>
                </c:pt>
                <c:pt idx="3324">
                  <c:v>0.20200019507004799</c:v>
                </c:pt>
                <c:pt idx="3325">
                  <c:v>0.20200019507004799</c:v>
                </c:pt>
                <c:pt idx="3326">
                  <c:v>0.20200019507004799</c:v>
                </c:pt>
                <c:pt idx="3327">
                  <c:v>0.20200019507004799</c:v>
                </c:pt>
                <c:pt idx="3328">
                  <c:v>0.20200019507004799</c:v>
                </c:pt>
                <c:pt idx="3329">
                  <c:v>0.20200019507004799</c:v>
                </c:pt>
                <c:pt idx="3330">
                  <c:v>0.20200019507004799</c:v>
                </c:pt>
                <c:pt idx="3331">
                  <c:v>0.20200019507004799</c:v>
                </c:pt>
                <c:pt idx="3332">
                  <c:v>0.20200019507004799</c:v>
                </c:pt>
                <c:pt idx="3333">
                  <c:v>0.20200019507004799</c:v>
                </c:pt>
                <c:pt idx="3334">
                  <c:v>0.20200019507004799</c:v>
                </c:pt>
                <c:pt idx="3335">
                  <c:v>0.20200019507004799</c:v>
                </c:pt>
                <c:pt idx="3336">
                  <c:v>0.20200019507004799</c:v>
                </c:pt>
                <c:pt idx="3337">
                  <c:v>0.20200019507004799</c:v>
                </c:pt>
                <c:pt idx="3338">
                  <c:v>0.20200019507004799</c:v>
                </c:pt>
                <c:pt idx="3339">
                  <c:v>0.20200019507004799</c:v>
                </c:pt>
                <c:pt idx="3340">
                  <c:v>0.20200019507004799</c:v>
                </c:pt>
                <c:pt idx="3341">
                  <c:v>0.20200019507004799</c:v>
                </c:pt>
                <c:pt idx="3342">
                  <c:v>0.20200019507004799</c:v>
                </c:pt>
                <c:pt idx="3343">
                  <c:v>0.20200019507004799</c:v>
                </c:pt>
                <c:pt idx="3344">
                  <c:v>0.20200019507004799</c:v>
                </c:pt>
                <c:pt idx="3345">
                  <c:v>0.20200019507004799</c:v>
                </c:pt>
                <c:pt idx="3346">
                  <c:v>0.20200019507004799</c:v>
                </c:pt>
                <c:pt idx="3347">
                  <c:v>0.20200019507004799</c:v>
                </c:pt>
                <c:pt idx="3348">
                  <c:v>0.20200019507004799</c:v>
                </c:pt>
                <c:pt idx="3349">
                  <c:v>0.20200019507004799</c:v>
                </c:pt>
                <c:pt idx="3350">
                  <c:v>0.20200019507004799</c:v>
                </c:pt>
                <c:pt idx="3351">
                  <c:v>0.20200019507004799</c:v>
                </c:pt>
                <c:pt idx="3352">
                  <c:v>0.20200019507004799</c:v>
                </c:pt>
                <c:pt idx="3353">
                  <c:v>0.20200019507004799</c:v>
                </c:pt>
                <c:pt idx="3354">
                  <c:v>0.20200019507004799</c:v>
                </c:pt>
                <c:pt idx="3355">
                  <c:v>0.20200019507004799</c:v>
                </c:pt>
                <c:pt idx="3356">
                  <c:v>0.20200019507004799</c:v>
                </c:pt>
                <c:pt idx="3357">
                  <c:v>0.20200019507004799</c:v>
                </c:pt>
                <c:pt idx="3358">
                  <c:v>0.20200019507004799</c:v>
                </c:pt>
                <c:pt idx="3359">
                  <c:v>0.20200019507004799</c:v>
                </c:pt>
                <c:pt idx="3360">
                  <c:v>0.20200019507004799</c:v>
                </c:pt>
                <c:pt idx="3361">
                  <c:v>0.20200019507004799</c:v>
                </c:pt>
                <c:pt idx="3362">
                  <c:v>0.20200019507004799</c:v>
                </c:pt>
                <c:pt idx="3363">
                  <c:v>0.20200019507004799</c:v>
                </c:pt>
                <c:pt idx="3364">
                  <c:v>0.20200019507004799</c:v>
                </c:pt>
                <c:pt idx="3365">
                  <c:v>0.20200019507004799</c:v>
                </c:pt>
                <c:pt idx="3366">
                  <c:v>0.20200019507004799</c:v>
                </c:pt>
                <c:pt idx="3367">
                  <c:v>0.20200019507004799</c:v>
                </c:pt>
                <c:pt idx="3368">
                  <c:v>0.20200019507004799</c:v>
                </c:pt>
                <c:pt idx="3369">
                  <c:v>0.20200019507004799</c:v>
                </c:pt>
                <c:pt idx="3370">
                  <c:v>0.20200019507004799</c:v>
                </c:pt>
                <c:pt idx="3371">
                  <c:v>0.20200019507004799</c:v>
                </c:pt>
                <c:pt idx="3372">
                  <c:v>0.20200019507004799</c:v>
                </c:pt>
                <c:pt idx="3373">
                  <c:v>0.20200019507004799</c:v>
                </c:pt>
                <c:pt idx="3374">
                  <c:v>0.20200019507004799</c:v>
                </c:pt>
                <c:pt idx="3375">
                  <c:v>0.20200019507004799</c:v>
                </c:pt>
                <c:pt idx="3376">
                  <c:v>0.20200019507004799</c:v>
                </c:pt>
                <c:pt idx="3377">
                  <c:v>0.20200019507004799</c:v>
                </c:pt>
                <c:pt idx="3378">
                  <c:v>0.20200019507004799</c:v>
                </c:pt>
                <c:pt idx="3379">
                  <c:v>0.20200019507004799</c:v>
                </c:pt>
                <c:pt idx="3380">
                  <c:v>0.20200019507004799</c:v>
                </c:pt>
                <c:pt idx="3381">
                  <c:v>0.20200019507004799</c:v>
                </c:pt>
                <c:pt idx="3382">
                  <c:v>0.20200019507004799</c:v>
                </c:pt>
                <c:pt idx="3383">
                  <c:v>0.20200019507004799</c:v>
                </c:pt>
                <c:pt idx="3384">
                  <c:v>0.20200019507004799</c:v>
                </c:pt>
                <c:pt idx="3385">
                  <c:v>0.20200019507004799</c:v>
                </c:pt>
                <c:pt idx="3386">
                  <c:v>0.20200019507004799</c:v>
                </c:pt>
                <c:pt idx="3387">
                  <c:v>0.20200019507004799</c:v>
                </c:pt>
                <c:pt idx="3388">
                  <c:v>0.20200019507004799</c:v>
                </c:pt>
                <c:pt idx="3389">
                  <c:v>0.20200019507004799</c:v>
                </c:pt>
                <c:pt idx="3390">
                  <c:v>0.20200019507004799</c:v>
                </c:pt>
                <c:pt idx="3391">
                  <c:v>0.20200019507004799</c:v>
                </c:pt>
                <c:pt idx="3392">
                  <c:v>0.20200019507004799</c:v>
                </c:pt>
                <c:pt idx="3393">
                  <c:v>0.20200019507004799</c:v>
                </c:pt>
                <c:pt idx="3394">
                  <c:v>0.20200019507004799</c:v>
                </c:pt>
                <c:pt idx="3395">
                  <c:v>0.20200019507004799</c:v>
                </c:pt>
                <c:pt idx="3396">
                  <c:v>0.20200019507004799</c:v>
                </c:pt>
                <c:pt idx="3397">
                  <c:v>0.20200019507004799</c:v>
                </c:pt>
                <c:pt idx="3398">
                  <c:v>0.20200019507004799</c:v>
                </c:pt>
                <c:pt idx="3399">
                  <c:v>0.20200019507004799</c:v>
                </c:pt>
                <c:pt idx="3400">
                  <c:v>0.20200019507004799</c:v>
                </c:pt>
                <c:pt idx="3401">
                  <c:v>0.20200019507004799</c:v>
                </c:pt>
                <c:pt idx="3402">
                  <c:v>0.20200019507004799</c:v>
                </c:pt>
                <c:pt idx="3403">
                  <c:v>0.20200019507004799</c:v>
                </c:pt>
                <c:pt idx="3404">
                  <c:v>0.20200019507004799</c:v>
                </c:pt>
                <c:pt idx="3405">
                  <c:v>0.20200019507004799</c:v>
                </c:pt>
                <c:pt idx="3406">
                  <c:v>0.20200019507004799</c:v>
                </c:pt>
                <c:pt idx="3407">
                  <c:v>0.20200019507004799</c:v>
                </c:pt>
                <c:pt idx="3408">
                  <c:v>0.20200019507004799</c:v>
                </c:pt>
                <c:pt idx="3409">
                  <c:v>0.20200019507004799</c:v>
                </c:pt>
                <c:pt idx="3410">
                  <c:v>0.20200019507004799</c:v>
                </c:pt>
                <c:pt idx="3411">
                  <c:v>0.20200019507004799</c:v>
                </c:pt>
                <c:pt idx="3412">
                  <c:v>0.20200019507004799</c:v>
                </c:pt>
                <c:pt idx="3413">
                  <c:v>0.20200019507004799</c:v>
                </c:pt>
                <c:pt idx="3414">
                  <c:v>0.20200019507004799</c:v>
                </c:pt>
                <c:pt idx="3415">
                  <c:v>0.20200019507004799</c:v>
                </c:pt>
                <c:pt idx="3416">
                  <c:v>0.20200019507004799</c:v>
                </c:pt>
                <c:pt idx="3417">
                  <c:v>0.20200019507004799</c:v>
                </c:pt>
                <c:pt idx="3418">
                  <c:v>0.20200019507004799</c:v>
                </c:pt>
                <c:pt idx="3419">
                  <c:v>0.20200019507004799</c:v>
                </c:pt>
                <c:pt idx="3420">
                  <c:v>0.20200019507004799</c:v>
                </c:pt>
                <c:pt idx="3421">
                  <c:v>0.20200019507004799</c:v>
                </c:pt>
                <c:pt idx="3422">
                  <c:v>0.20200019507004799</c:v>
                </c:pt>
                <c:pt idx="3423">
                  <c:v>0.20200019507004799</c:v>
                </c:pt>
                <c:pt idx="3424">
                  <c:v>0.20200019507004799</c:v>
                </c:pt>
                <c:pt idx="3425">
                  <c:v>0.20200019507004799</c:v>
                </c:pt>
                <c:pt idx="3426">
                  <c:v>0.20200019507004799</c:v>
                </c:pt>
                <c:pt idx="3427">
                  <c:v>0.20200019507004799</c:v>
                </c:pt>
                <c:pt idx="3428">
                  <c:v>0.20200019507004799</c:v>
                </c:pt>
                <c:pt idx="3429">
                  <c:v>0.20200019507004799</c:v>
                </c:pt>
                <c:pt idx="3430">
                  <c:v>0.20200019507004799</c:v>
                </c:pt>
                <c:pt idx="3431">
                  <c:v>0.20200019507004799</c:v>
                </c:pt>
                <c:pt idx="3432">
                  <c:v>0.20200019507004799</c:v>
                </c:pt>
                <c:pt idx="3433">
                  <c:v>0.20200019507004799</c:v>
                </c:pt>
                <c:pt idx="3434">
                  <c:v>0.20200019507004799</c:v>
                </c:pt>
                <c:pt idx="3435">
                  <c:v>0.20200019507004799</c:v>
                </c:pt>
                <c:pt idx="3436">
                  <c:v>0.20200019507004799</c:v>
                </c:pt>
                <c:pt idx="3437">
                  <c:v>0.20200019507004799</c:v>
                </c:pt>
                <c:pt idx="3438">
                  <c:v>0.20200019507004799</c:v>
                </c:pt>
                <c:pt idx="3439">
                  <c:v>0.20200019507004799</c:v>
                </c:pt>
                <c:pt idx="3440">
                  <c:v>0.20200019507004799</c:v>
                </c:pt>
                <c:pt idx="3441">
                  <c:v>0.20200019507004799</c:v>
                </c:pt>
                <c:pt idx="3442">
                  <c:v>0.20200019507004799</c:v>
                </c:pt>
                <c:pt idx="3443">
                  <c:v>0.20200019507004799</c:v>
                </c:pt>
                <c:pt idx="3444">
                  <c:v>0.20200019507004799</c:v>
                </c:pt>
                <c:pt idx="3445">
                  <c:v>0.20200019507004799</c:v>
                </c:pt>
                <c:pt idx="3446">
                  <c:v>0.20200019507004799</c:v>
                </c:pt>
                <c:pt idx="3447">
                  <c:v>0.20200019507004799</c:v>
                </c:pt>
                <c:pt idx="3448">
                  <c:v>0.20200019507004799</c:v>
                </c:pt>
                <c:pt idx="3449">
                  <c:v>0.20200019507004799</c:v>
                </c:pt>
                <c:pt idx="3450">
                  <c:v>0.20200019507004799</c:v>
                </c:pt>
                <c:pt idx="3451">
                  <c:v>0.20200019507004799</c:v>
                </c:pt>
                <c:pt idx="3452">
                  <c:v>0.20200019507004799</c:v>
                </c:pt>
                <c:pt idx="3453">
                  <c:v>0.20200019507004799</c:v>
                </c:pt>
                <c:pt idx="3454">
                  <c:v>0.20200019507004799</c:v>
                </c:pt>
                <c:pt idx="3455">
                  <c:v>0.20200019507004799</c:v>
                </c:pt>
                <c:pt idx="3456">
                  <c:v>0.20200019507004799</c:v>
                </c:pt>
                <c:pt idx="3457">
                  <c:v>0.20200019507004799</c:v>
                </c:pt>
                <c:pt idx="3458">
                  <c:v>0.20200019507004799</c:v>
                </c:pt>
                <c:pt idx="3459">
                  <c:v>0.20200019507004799</c:v>
                </c:pt>
                <c:pt idx="3460">
                  <c:v>0.20200019507004799</c:v>
                </c:pt>
                <c:pt idx="3461">
                  <c:v>0.20200019507004799</c:v>
                </c:pt>
                <c:pt idx="3462">
                  <c:v>0.20200019507004799</c:v>
                </c:pt>
                <c:pt idx="3463">
                  <c:v>0.20200019507004799</c:v>
                </c:pt>
                <c:pt idx="3464">
                  <c:v>0.20200019507004799</c:v>
                </c:pt>
                <c:pt idx="3465">
                  <c:v>0.20200019507004799</c:v>
                </c:pt>
                <c:pt idx="3466">
                  <c:v>0.20200019507004799</c:v>
                </c:pt>
                <c:pt idx="3467">
                  <c:v>0.20200019507004799</c:v>
                </c:pt>
                <c:pt idx="3468">
                  <c:v>0.20200019507004799</c:v>
                </c:pt>
                <c:pt idx="3469">
                  <c:v>0.20200019507004799</c:v>
                </c:pt>
                <c:pt idx="3470">
                  <c:v>0.20200019507004799</c:v>
                </c:pt>
                <c:pt idx="3471">
                  <c:v>0.20200019507004799</c:v>
                </c:pt>
                <c:pt idx="3472">
                  <c:v>0.20200019507004799</c:v>
                </c:pt>
                <c:pt idx="3473">
                  <c:v>0.20200019507004799</c:v>
                </c:pt>
                <c:pt idx="3474">
                  <c:v>0.20200019507004799</c:v>
                </c:pt>
                <c:pt idx="3475">
                  <c:v>0.20200019507004799</c:v>
                </c:pt>
                <c:pt idx="3476">
                  <c:v>0.20200019507004799</c:v>
                </c:pt>
                <c:pt idx="3477">
                  <c:v>0.20200019507004799</c:v>
                </c:pt>
                <c:pt idx="3478">
                  <c:v>0.20200019507004799</c:v>
                </c:pt>
                <c:pt idx="3479">
                  <c:v>0.20200019507004799</c:v>
                </c:pt>
                <c:pt idx="3480">
                  <c:v>0.20200019507004799</c:v>
                </c:pt>
                <c:pt idx="3481">
                  <c:v>0.20200019507004799</c:v>
                </c:pt>
                <c:pt idx="3482">
                  <c:v>0.20200019507004799</c:v>
                </c:pt>
                <c:pt idx="3483">
                  <c:v>0.20200019507004799</c:v>
                </c:pt>
                <c:pt idx="3484">
                  <c:v>0.20200019507004799</c:v>
                </c:pt>
                <c:pt idx="3485">
                  <c:v>0.20200019507004799</c:v>
                </c:pt>
                <c:pt idx="3486">
                  <c:v>0.20200019507004799</c:v>
                </c:pt>
                <c:pt idx="3487">
                  <c:v>0.20200019507004799</c:v>
                </c:pt>
                <c:pt idx="3488">
                  <c:v>0.20200019507004799</c:v>
                </c:pt>
                <c:pt idx="3489">
                  <c:v>0.20200019507004799</c:v>
                </c:pt>
                <c:pt idx="3490">
                  <c:v>0.20200019507004799</c:v>
                </c:pt>
                <c:pt idx="3491">
                  <c:v>0.20200019507004799</c:v>
                </c:pt>
                <c:pt idx="3492">
                  <c:v>0.20200019507004799</c:v>
                </c:pt>
                <c:pt idx="3493">
                  <c:v>0.20200019507004799</c:v>
                </c:pt>
                <c:pt idx="3494">
                  <c:v>0.20200019507004799</c:v>
                </c:pt>
                <c:pt idx="3495">
                  <c:v>0.20200019507004799</c:v>
                </c:pt>
                <c:pt idx="3496">
                  <c:v>0.20200019507004799</c:v>
                </c:pt>
                <c:pt idx="3497">
                  <c:v>0.20200019507004799</c:v>
                </c:pt>
                <c:pt idx="3498">
                  <c:v>0.20200019507004799</c:v>
                </c:pt>
                <c:pt idx="3499">
                  <c:v>0.20200019507004799</c:v>
                </c:pt>
                <c:pt idx="3500">
                  <c:v>0.20200019507004799</c:v>
                </c:pt>
                <c:pt idx="3501">
                  <c:v>0.20200019507004799</c:v>
                </c:pt>
                <c:pt idx="3502">
                  <c:v>0.20200019507004799</c:v>
                </c:pt>
                <c:pt idx="3503">
                  <c:v>0.20200019507004799</c:v>
                </c:pt>
                <c:pt idx="3504">
                  <c:v>0.20200019507004799</c:v>
                </c:pt>
                <c:pt idx="3505">
                  <c:v>0.20200019507004799</c:v>
                </c:pt>
                <c:pt idx="3506">
                  <c:v>0.20200019507004799</c:v>
                </c:pt>
                <c:pt idx="3507">
                  <c:v>0.20200019507004799</c:v>
                </c:pt>
                <c:pt idx="3508">
                  <c:v>0.20200019507004799</c:v>
                </c:pt>
                <c:pt idx="3509">
                  <c:v>0.20200019507004799</c:v>
                </c:pt>
                <c:pt idx="3510">
                  <c:v>0.20200019507004799</c:v>
                </c:pt>
                <c:pt idx="3511">
                  <c:v>0.20200019507004799</c:v>
                </c:pt>
                <c:pt idx="3512">
                  <c:v>0.20200019507004799</c:v>
                </c:pt>
                <c:pt idx="3513">
                  <c:v>0.20200019507004799</c:v>
                </c:pt>
                <c:pt idx="3514">
                  <c:v>0.20200019507004799</c:v>
                </c:pt>
                <c:pt idx="3515">
                  <c:v>0.20200019507004799</c:v>
                </c:pt>
                <c:pt idx="3516">
                  <c:v>0.20200019507004799</c:v>
                </c:pt>
                <c:pt idx="3517">
                  <c:v>0.20200019507004799</c:v>
                </c:pt>
                <c:pt idx="3518">
                  <c:v>0.20200019507004799</c:v>
                </c:pt>
                <c:pt idx="3519">
                  <c:v>0.20200019507004799</c:v>
                </c:pt>
                <c:pt idx="3520">
                  <c:v>0.20200019507004799</c:v>
                </c:pt>
                <c:pt idx="3521">
                  <c:v>0.20200019507004799</c:v>
                </c:pt>
                <c:pt idx="3522">
                  <c:v>0.20200019507004799</c:v>
                </c:pt>
                <c:pt idx="3523">
                  <c:v>0.20200019507004799</c:v>
                </c:pt>
                <c:pt idx="3524">
                  <c:v>0.20200019507004799</c:v>
                </c:pt>
                <c:pt idx="3525">
                  <c:v>0.20200019507004799</c:v>
                </c:pt>
                <c:pt idx="3526">
                  <c:v>0.20200019507004799</c:v>
                </c:pt>
                <c:pt idx="3527">
                  <c:v>0.20200019507004799</c:v>
                </c:pt>
                <c:pt idx="3528">
                  <c:v>0.20200019507004799</c:v>
                </c:pt>
                <c:pt idx="3529">
                  <c:v>0.20200019507004799</c:v>
                </c:pt>
                <c:pt idx="3530">
                  <c:v>0.20200019507004799</c:v>
                </c:pt>
                <c:pt idx="3531">
                  <c:v>0.20200019507004799</c:v>
                </c:pt>
                <c:pt idx="3532">
                  <c:v>0.20200019507004799</c:v>
                </c:pt>
                <c:pt idx="3533">
                  <c:v>0.20200019507004799</c:v>
                </c:pt>
                <c:pt idx="3534">
                  <c:v>0.20200019507004799</c:v>
                </c:pt>
                <c:pt idx="3535">
                  <c:v>0.20200019507004799</c:v>
                </c:pt>
                <c:pt idx="3536">
                  <c:v>0.20200019507004799</c:v>
                </c:pt>
                <c:pt idx="3537">
                  <c:v>0.20200019507004799</c:v>
                </c:pt>
                <c:pt idx="3538">
                  <c:v>0.20200019507004799</c:v>
                </c:pt>
                <c:pt idx="3539">
                  <c:v>0.20200019507004799</c:v>
                </c:pt>
                <c:pt idx="3540">
                  <c:v>0.20200019507004799</c:v>
                </c:pt>
                <c:pt idx="3541">
                  <c:v>0.20200019507004799</c:v>
                </c:pt>
                <c:pt idx="3542">
                  <c:v>0.20200019507004799</c:v>
                </c:pt>
                <c:pt idx="3543">
                  <c:v>0.20200019507004799</c:v>
                </c:pt>
                <c:pt idx="3544">
                  <c:v>0.20200019507004799</c:v>
                </c:pt>
                <c:pt idx="3545">
                  <c:v>0.20200019507004799</c:v>
                </c:pt>
                <c:pt idx="3546">
                  <c:v>0.20200019507004799</c:v>
                </c:pt>
                <c:pt idx="3547">
                  <c:v>0.20200019507004799</c:v>
                </c:pt>
                <c:pt idx="3548">
                  <c:v>0.20200019507004799</c:v>
                </c:pt>
                <c:pt idx="3549">
                  <c:v>0.20200019507004799</c:v>
                </c:pt>
                <c:pt idx="3550">
                  <c:v>0.20200019507004799</c:v>
                </c:pt>
                <c:pt idx="3551">
                  <c:v>0.20200019507004799</c:v>
                </c:pt>
                <c:pt idx="3552">
                  <c:v>0.20200019507004799</c:v>
                </c:pt>
                <c:pt idx="3553">
                  <c:v>0.20200019507004799</c:v>
                </c:pt>
                <c:pt idx="3554">
                  <c:v>0.20200019507004799</c:v>
                </c:pt>
                <c:pt idx="3555">
                  <c:v>0.20200019507004799</c:v>
                </c:pt>
                <c:pt idx="3556">
                  <c:v>0.20200019507004799</c:v>
                </c:pt>
                <c:pt idx="3557">
                  <c:v>0.20200019507004799</c:v>
                </c:pt>
                <c:pt idx="3558">
                  <c:v>0.20200019507004799</c:v>
                </c:pt>
                <c:pt idx="3559">
                  <c:v>0.20200019507004799</c:v>
                </c:pt>
                <c:pt idx="3560">
                  <c:v>0.20200019507004799</c:v>
                </c:pt>
                <c:pt idx="3561">
                  <c:v>0.20200019507004799</c:v>
                </c:pt>
                <c:pt idx="3562">
                  <c:v>0.20200019507004799</c:v>
                </c:pt>
                <c:pt idx="3563">
                  <c:v>0.20200019507004799</c:v>
                </c:pt>
                <c:pt idx="3564">
                  <c:v>0.20200019507004799</c:v>
                </c:pt>
                <c:pt idx="3565">
                  <c:v>0.20200019507004799</c:v>
                </c:pt>
                <c:pt idx="3566">
                  <c:v>0.20200019507004799</c:v>
                </c:pt>
                <c:pt idx="3567">
                  <c:v>0.20200019507004799</c:v>
                </c:pt>
                <c:pt idx="3568">
                  <c:v>0.20200019507004799</c:v>
                </c:pt>
                <c:pt idx="3569">
                  <c:v>0.20200019507004799</c:v>
                </c:pt>
                <c:pt idx="3570">
                  <c:v>0.20200019507004799</c:v>
                </c:pt>
                <c:pt idx="3571">
                  <c:v>0.20200019507004799</c:v>
                </c:pt>
                <c:pt idx="3572">
                  <c:v>0.20200019507004799</c:v>
                </c:pt>
                <c:pt idx="3573">
                  <c:v>0.20200019507004799</c:v>
                </c:pt>
                <c:pt idx="3574">
                  <c:v>0.20200019507004799</c:v>
                </c:pt>
                <c:pt idx="3575">
                  <c:v>0.20200019507004799</c:v>
                </c:pt>
                <c:pt idx="3576">
                  <c:v>0.20200019507004799</c:v>
                </c:pt>
                <c:pt idx="3577">
                  <c:v>0.20200019507004799</c:v>
                </c:pt>
                <c:pt idx="3578">
                  <c:v>0.20200019507004799</c:v>
                </c:pt>
                <c:pt idx="3579">
                  <c:v>0.20200019507004799</c:v>
                </c:pt>
                <c:pt idx="3580">
                  <c:v>0.20200019507004799</c:v>
                </c:pt>
                <c:pt idx="3581">
                  <c:v>0.20200019507004799</c:v>
                </c:pt>
                <c:pt idx="3582">
                  <c:v>0.20200019507004799</c:v>
                </c:pt>
                <c:pt idx="3583">
                  <c:v>0.20200019507004799</c:v>
                </c:pt>
                <c:pt idx="3584">
                  <c:v>0.20200019507004799</c:v>
                </c:pt>
                <c:pt idx="3585">
                  <c:v>0.20200019507004799</c:v>
                </c:pt>
                <c:pt idx="3586">
                  <c:v>0.20200019507004799</c:v>
                </c:pt>
                <c:pt idx="3587">
                  <c:v>0.20200019507004799</c:v>
                </c:pt>
                <c:pt idx="3588">
                  <c:v>0.20200019507004799</c:v>
                </c:pt>
                <c:pt idx="3589">
                  <c:v>0.20200019507004799</c:v>
                </c:pt>
                <c:pt idx="3590">
                  <c:v>0.20200019507004799</c:v>
                </c:pt>
                <c:pt idx="3591">
                  <c:v>0.20200019507004799</c:v>
                </c:pt>
                <c:pt idx="3592">
                  <c:v>0.20200019507004799</c:v>
                </c:pt>
                <c:pt idx="3593">
                  <c:v>0.20200019507004799</c:v>
                </c:pt>
                <c:pt idx="3594">
                  <c:v>0.20200019507004799</c:v>
                </c:pt>
                <c:pt idx="3595">
                  <c:v>0.20200019507004799</c:v>
                </c:pt>
                <c:pt idx="3596">
                  <c:v>0.20200019507004799</c:v>
                </c:pt>
                <c:pt idx="3597">
                  <c:v>0.20200019507004799</c:v>
                </c:pt>
                <c:pt idx="3598">
                  <c:v>0.20200019507004799</c:v>
                </c:pt>
                <c:pt idx="3599">
                  <c:v>0.20200019507004799</c:v>
                </c:pt>
                <c:pt idx="3600">
                  <c:v>0.20200019507004799</c:v>
                </c:pt>
                <c:pt idx="3601">
                  <c:v>0.20200019507004799</c:v>
                </c:pt>
                <c:pt idx="3602">
                  <c:v>0.20200019507004799</c:v>
                </c:pt>
                <c:pt idx="3603">
                  <c:v>0.20200019507004799</c:v>
                </c:pt>
                <c:pt idx="3604">
                  <c:v>0.20200019507004799</c:v>
                </c:pt>
                <c:pt idx="3605">
                  <c:v>0.20200019507004799</c:v>
                </c:pt>
                <c:pt idx="3606">
                  <c:v>0.20200019507004799</c:v>
                </c:pt>
                <c:pt idx="3607">
                  <c:v>0.20200019507004799</c:v>
                </c:pt>
                <c:pt idx="3608">
                  <c:v>0.20200019507004799</c:v>
                </c:pt>
                <c:pt idx="3609">
                  <c:v>0.20200019507004799</c:v>
                </c:pt>
                <c:pt idx="3610">
                  <c:v>0.20200019507004799</c:v>
                </c:pt>
                <c:pt idx="3611">
                  <c:v>0.20200019507004799</c:v>
                </c:pt>
                <c:pt idx="3612">
                  <c:v>0.20200019507004799</c:v>
                </c:pt>
                <c:pt idx="3613">
                  <c:v>0.20200019507004799</c:v>
                </c:pt>
                <c:pt idx="3614">
                  <c:v>0.20200019507004799</c:v>
                </c:pt>
                <c:pt idx="3615">
                  <c:v>0.20200019507004799</c:v>
                </c:pt>
                <c:pt idx="3616">
                  <c:v>0.20200019507004799</c:v>
                </c:pt>
                <c:pt idx="3617">
                  <c:v>0.20200019507004799</c:v>
                </c:pt>
                <c:pt idx="3618">
                  <c:v>0.20200019507004799</c:v>
                </c:pt>
                <c:pt idx="3619">
                  <c:v>0.20200019507004799</c:v>
                </c:pt>
                <c:pt idx="3620">
                  <c:v>0.20200019507004799</c:v>
                </c:pt>
                <c:pt idx="3621">
                  <c:v>0.20200019507004799</c:v>
                </c:pt>
                <c:pt idx="3622">
                  <c:v>0.20200019507004799</c:v>
                </c:pt>
                <c:pt idx="3623">
                  <c:v>0.20200019507004799</c:v>
                </c:pt>
                <c:pt idx="3624">
                  <c:v>0.20200019507004799</c:v>
                </c:pt>
                <c:pt idx="3625">
                  <c:v>0.20200019507004799</c:v>
                </c:pt>
                <c:pt idx="3626">
                  <c:v>0.20200019507004799</c:v>
                </c:pt>
                <c:pt idx="3627">
                  <c:v>0.20200019507004799</c:v>
                </c:pt>
                <c:pt idx="3628">
                  <c:v>0.20200019507004799</c:v>
                </c:pt>
                <c:pt idx="3629">
                  <c:v>0.20200019507004799</c:v>
                </c:pt>
                <c:pt idx="3630">
                  <c:v>0.20200019507004799</c:v>
                </c:pt>
                <c:pt idx="3631">
                  <c:v>0.20200019507004799</c:v>
                </c:pt>
                <c:pt idx="3632">
                  <c:v>0.20200019507004799</c:v>
                </c:pt>
                <c:pt idx="3633">
                  <c:v>0.20200019507004799</c:v>
                </c:pt>
                <c:pt idx="3634">
                  <c:v>0.20200019507004799</c:v>
                </c:pt>
                <c:pt idx="3635">
                  <c:v>0.20200019507004799</c:v>
                </c:pt>
                <c:pt idx="3636">
                  <c:v>0.20200019507004799</c:v>
                </c:pt>
                <c:pt idx="3637">
                  <c:v>0.20200019507004799</c:v>
                </c:pt>
                <c:pt idx="3638">
                  <c:v>0.20200019507004799</c:v>
                </c:pt>
                <c:pt idx="3639">
                  <c:v>0.20200019507004799</c:v>
                </c:pt>
                <c:pt idx="3640">
                  <c:v>0.20200019507004799</c:v>
                </c:pt>
                <c:pt idx="3641">
                  <c:v>0.20200019507004799</c:v>
                </c:pt>
                <c:pt idx="3642">
                  <c:v>0.20200019507004799</c:v>
                </c:pt>
                <c:pt idx="3643">
                  <c:v>0.20200019507004799</c:v>
                </c:pt>
                <c:pt idx="3644">
                  <c:v>0.20200019507004799</c:v>
                </c:pt>
                <c:pt idx="3645">
                  <c:v>0.20200019507004799</c:v>
                </c:pt>
                <c:pt idx="3646">
                  <c:v>0.20200019507004799</c:v>
                </c:pt>
                <c:pt idx="3647">
                  <c:v>0.20200019507004799</c:v>
                </c:pt>
                <c:pt idx="3648">
                  <c:v>0.20200019507004799</c:v>
                </c:pt>
                <c:pt idx="3649">
                  <c:v>0.20200019507004799</c:v>
                </c:pt>
                <c:pt idx="3650">
                  <c:v>0.20200019507004799</c:v>
                </c:pt>
                <c:pt idx="3651">
                  <c:v>0.20200019507004799</c:v>
                </c:pt>
                <c:pt idx="3652">
                  <c:v>0.20200019507004799</c:v>
                </c:pt>
                <c:pt idx="3653">
                  <c:v>0.20200019507004799</c:v>
                </c:pt>
                <c:pt idx="3654">
                  <c:v>0.20200019507004799</c:v>
                </c:pt>
                <c:pt idx="3655">
                  <c:v>0.20200019507004799</c:v>
                </c:pt>
                <c:pt idx="3656">
                  <c:v>0.20200019507004799</c:v>
                </c:pt>
                <c:pt idx="3657">
                  <c:v>0.20200019507004799</c:v>
                </c:pt>
                <c:pt idx="3658">
                  <c:v>0.20200019507004799</c:v>
                </c:pt>
                <c:pt idx="3659">
                  <c:v>0.20200019507004799</c:v>
                </c:pt>
                <c:pt idx="3660">
                  <c:v>0.20200019507004799</c:v>
                </c:pt>
                <c:pt idx="3661">
                  <c:v>0.20200019507004799</c:v>
                </c:pt>
                <c:pt idx="3662">
                  <c:v>0.20200019507004799</c:v>
                </c:pt>
                <c:pt idx="3663">
                  <c:v>0.20200019507004799</c:v>
                </c:pt>
                <c:pt idx="3664">
                  <c:v>0.20200019507004799</c:v>
                </c:pt>
                <c:pt idx="3665">
                  <c:v>0.20200019507004799</c:v>
                </c:pt>
                <c:pt idx="3666">
                  <c:v>0.20200019507004799</c:v>
                </c:pt>
                <c:pt idx="3667">
                  <c:v>0.20200019507004799</c:v>
                </c:pt>
                <c:pt idx="3668">
                  <c:v>0.20200019507004799</c:v>
                </c:pt>
                <c:pt idx="3669">
                  <c:v>0.20200019507004799</c:v>
                </c:pt>
                <c:pt idx="3670">
                  <c:v>0.20200019507004799</c:v>
                </c:pt>
                <c:pt idx="3671">
                  <c:v>0.20200019507004799</c:v>
                </c:pt>
                <c:pt idx="3672">
                  <c:v>0.20200019507004799</c:v>
                </c:pt>
                <c:pt idx="3673">
                  <c:v>0.20200019507004799</c:v>
                </c:pt>
                <c:pt idx="3674">
                  <c:v>0.20200019507004799</c:v>
                </c:pt>
                <c:pt idx="3675">
                  <c:v>0.20200019507004799</c:v>
                </c:pt>
                <c:pt idx="3676">
                  <c:v>0.20200019507004799</c:v>
                </c:pt>
                <c:pt idx="3677">
                  <c:v>0.20200019507004799</c:v>
                </c:pt>
                <c:pt idx="3678">
                  <c:v>0.20200019507004799</c:v>
                </c:pt>
                <c:pt idx="3679">
                  <c:v>0.20200019507004799</c:v>
                </c:pt>
                <c:pt idx="3680">
                  <c:v>0.20200019507004799</c:v>
                </c:pt>
                <c:pt idx="3681">
                  <c:v>0.20200019507004799</c:v>
                </c:pt>
                <c:pt idx="3682">
                  <c:v>0.20200019507004799</c:v>
                </c:pt>
                <c:pt idx="3683">
                  <c:v>0.20200019507004799</c:v>
                </c:pt>
                <c:pt idx="3684">
                  <c:v>0.20200019507004799</c:v>
                </c:pt>
                <c:pt idx="3685">
                  <c:v>0.20200019507004799</c:v>
                </c:pt>
                <c:pt idx="3686">
                  <c:v>0.20200019507004799</c:v>
                </c:pt>
                <c:pt idx="3687">
                  <c:v>0.20200019507004799</c:v>
                </c:pt>
                <c:pt idx="3688">
                  <c:v>0.20200019507004799</c:v>
                </c:pt>
                <c:pt idx="3689">
                  <c:v>0.20200019507004799</c:v>
                </c:pt>
                <c:pt idx="3690">
                  <c:v>0.20200019507004799</c:v>
                </c:pt>
                <c:pt idx="3691">
                  <c:v>0.20200019507004799</c:v>
                </c:pt>
                <c:pt idx="3692">
                  <c:v>0.20200019507004799</c:v>
                </c:pt>
                <c:pt idx="3693">
                  <c:v>0.20200019507004799</c:v>
                </c:pt>
                <c:pt idx="3694">
                  <c:v>0.20200019507004799</c:v>
                </c:pt>
                <c:pt idx="3695">
                  <c:v>0.20200019507004799</c:v>
                </c:pt>
                <c:pt idx="3696">
                  <c:v>0.20200019507004799</c:v>
                </c:pt>
                <c:pt idx="3697">
                  <c:v>0.20200019507004799</c:v>
                </c:pt>
                <c:pt idx="3698">
                  <c:v>0.20200019507004799</c:v>
                </c:pt>
                <c:pt idx="3699">
                  <c:v>0.20200019507004799</c:v>
                </c:pt>
                <c:pt idx="3700">
                  <c:v>0.20200019507004799</c:v>
                </c:pt>
                <c:pt idx="3701">
                  <c:v>0.20200019507004799</c:v>
                </c:pt>
                <c:pt idx="3702">
                  <c:v>0.20200019507004799</c:v>
                </c:pt>
                <c:pt idx="3703">
                  <c:v>0.20200019507004799</c:v>
                </c:pt>
                <c:pt idx="3704">
                  <c:v>0.20200019507004799</c:v>
                </c:pt>
                <c:pt idx="3705">
                  <c:v>0.20200019507004799</c:v>
                </c:pt>
                <c:pt idx="3706">
                  <c:v>0.20200019507004799</c:v>
                </c:pt>
                <c:pt idx="3707">
                  <c:v>0.20200019507004799</c:v>
                </c:pt>
                <c:pt idx="3708">
                  <c:v>0.20200019507004799</c:v>
                </c:pt>
                <c:pt idx="3709">
                  <c:v>0.20200019507004799</c:v>
                </c:pt>
                <c:pt idx="3710">
                  <c:v>0.20200019507004799</c:v>
                </c:pt>
                <c:pt idx="3711">
                  <c:v>0.20200019507004799</c:v>
                </c:pt>
                <c:pt idx="3712">
                  <c:v>0.20200019507004799</c:v>
                </c:pt>
                <c:pt idx="3713">
                  <c:v>0.20200019507004799</c:v>
                </c:pt>
                <c:pt idx="3714">
                  <c:v>0.20200019507004799</c:v>
                </c:pt>
                <c:pt idx="3715">
                  <c:v>0.20200019507004799</c:v>
                </c:pt>
                <c:pt idx="3716">
                  <c:v>0.20200019507004799</c:v>
                </c:pt>
                <c:pt idx="3717">
                  <c:v>0.20200019507004799</c:v>
                </c:pt>
                <c:pt idx="3718">
                  <c:v>0.20200019507004799</c:v>
                </c:pt>
                <c:pt idx="3719">
                  <c:v>0.20200019507004799</c:v>
                </c:pt>
                <c:pt idx="3720">
                  <c:v>0.20200019507004799</c:v>
                </c:pt>
                <c:pt idx="3721">
                  <c:v>0.20200019507004799</c:v>
                </c:pt>
                <c:pt idx="3722">
                  <c:v>0.20200019507004799</c:v>
                </c:pt>
                <c:pt idx="3723">
                  <c:v>0.20200019507004799</c:v>
                </c:pt>
                <c:pt idx="3724">
                  <c:v>0.20200019507004799</c:v>
                </c:pt>
                <c:pt idx="3725">
                  <c:v>0.20200019507004799</c:v>
                </c:pt>
                <c:pt idx="3726">
                  <c:v>0.20200019507004799</c:v>
                </c:pt>
                <c:pt idx="3727">
                  <c:v>0.20200019507004799</c:v>
                </c:pt>
                <c:pt idx="3728">
                  <c:v>0.20200019507004799</c:v>
                </c:pt>
                <c:pt idx="3729">
                  <c:v>0.20200019507004799</c:v>
                </c:pt>
                <c:pt idx="3730">
                  <c:v>0.20200019507004799</c:v>
                </c:pt>
                <c:pt idx="3731">
                  <c:v>0.20200019507004799</c:v>
                </c:pt>
                <c:pt idx="3732">
                  <c:v>0.20200019507004799</c:v>
                </c:pt>
                <c:pt idx="3733">
                  <c:v>0.20200019507004799</c:v>
                </c:pt>
                <c:pt idx="3734">
                  <c:v>0.20200019507004799</c:v>
                </c:pt>
                <c:pt idx="3735">
                  <c:v>0.20200019507004799</c:v>
                </c:pt>
                <c:pt idx="3736">
                  <c:v>0.20200019507004799</c:v>
                </c:pt>
                <c:pt idx="3737">
                  <c:v>0.20200019507004799</c:v>
                </c:pt>
                <c:pt idx="3738">
                  <c:v>0.20200019507004799</c:v>
                </c:pt>
                <c:pt idx="3739">
                  <c:v>0.20200019507004799</c:v>
                </c:pt>
                <c:pt idx="3740">
                  <c:v>0.20200019507004799</c:v>
                </c:pt>
                <c:pt idx="3741">
                  <c:v>0.20200019507004799</c:v>
                </c:pt>
                <c:pt idx="3742">
                  <c:v>0.20200019507004799</c:v>
                </c:pt>
                <c:pt idx="3743">
                  <c:v>0.20200019507004799</c:v>
                </c:pt>
                <c:pt idx="3744">
                  <c:v>0.20200019507004799</c:v>
                </c:pt>
                <c:pt idx="3745">
                  <c:v>0.20200019507004799</c:v>
                </c:pt>
                <c:pt idx="3746">
                  <c:v>0.20200019507004799</c:v>
                </c:pt>
                <c:pt idx="3747">
                  <c:v>0.20200019507004799</c:v>
                </c:pt>
                <c:pt idx="3748">
                  <c:v>0.20200019507004799</c:v>
                </c:pt>
                <c:pt idx="3749">
                  <c:v>0.20200019507004799</c:v>
                </c:pt>
                <c:pt idx="3750">
                  <c:v>0.20200019507004799</c:v>
                </c:pt>
                <c:pt idx="3751">
                  <c:v>0.20200019507004799</c:v>
                </c:pt>
                <c:pt idx="3752">
                  <c:v>0.20200019507004799</c:v>
                </c:pt>
                <c:pt idx="3753">
                  <c:v>0.20200019507004799</c:v>
                </c:pt>
                <c:pt idx="3754">
                  <c:v>0.20200019507004799</c:v>
                </c:pt>
                <c:pt idx="3755">
                  <c:v>0.20200019507004799</c:v>
                </c:pt>
                <c:pt idx="3756">
                  <c:v>0.20200019507004799</c:v>
                </c:pt>
                <c:pt idx="3757">
                  <c:v>0.20200019507004799</c:v>
                </c:pt>
                <c:pt idx="3758">
                  <c:v>0.20200019507004799</c:v>
                </c:pt>
                <c:pt idx="3759">
                  <c:v>0.20200019507004799</c:v>
                </c:pt>
                <c:pt idx="3760">
                  <c:v>0.20200019507004799</c:v>
                </c:pt>
                <c:pt idx="3761">
                  <c:v>0.20200019507004799</c:v>
                </c:pt>
                <c:pt idx="3762">
                  <c:v>0.20200019507004799</c:v>
                </c:pt>
                <c:pt idx="3763">
                  <c:v>0.20200019507004799</c:v>
                </c:pt>
                <c:pt idx="3764">
                  <c:v>0.20200019507004799</c:v>
                </c:pt>
                <c:pt idx="3765">
                  <c:v>0.20200019507004799</c:v>
                </c:pt>
                <c:pt idx="3766">
                  <c:v>0.20200019507004799</c:v>
                </c:pt>
                <c:pt idx="3767">
                  <c:v>0.20200019507004799</c:v>
                </c:pt>
                <c:pt idx="3768">
                  <c:v>0.20200019507004799</c:v>
                </c:pt>
                <c:pt idx="3769">
                  <c:v>0.20200019507004799</c:v>
                </c:pt>
                <c:pt idx="3770">
                  <c:v>0.20200019507004799</c:v>
                </c:pt>
                <c:pt idx="3771">
                  <c:v>0.20200019507004799</c:v>
                </c:pt>
                <c:pt idx="3772">
                  <c:v>0.20200019507004799</c:v>
                </c:pt>
                <c:pt idx="3773">
                  <c:v>0.20200019507004799</c:v>
                </c:pt>
                <c:pt idx="3774">
                  <c:v>0.20200019507004799</c:v>
                </c:pt>
                <c:pt idx="3775">
                  <c:v>0.20200019507004799</c:v>
                </c:pt>
                <c:pt idx="3776">
                  <c:v>0.20200019507004799</c:v>
                </c:pt>
                <c:pt idx="3777">
                  <c:v>0.20200019507004799</c:v>
                </c:pt>
                <c:pt idx="3778">
                  <c:v>0.20200019507004799</c:v>
                </c:pt>
                <c:pt idx="3779">
                  <c:v>0.20200019507004799</c:v>
                </c:pt>
                <c:pt idx="3780">
                  <c:v>0.20200019507004799</c:v>
                </c:pt>
                <c:pt idx="3781">
                  <c:v>0.20200019507004799</c:v>
                </c:pt>
                <c:pt idx="3782">
                  <c:v>0.20200019507004799</c:v>
                </c:pt>
                <c:pt idx="3783">
                  <c:v>0.20200019507004799</c:v>
                </c:pt>
                <c:pt idx="3784">
                  <c:v>0.20200019507004799</c:v>
                </c:pt>
                <c:pt idx="3785">
                  <c:v>0.20200019507004799</c:v>
                </c:pt>
                <c:pt idx="3786">
                  <c:v>0.20200019507004799</c:v>
                </c:pt>
                <c:pt idx="3787">
                  <c:v>0.20200019507004799</c:v>
                </c:pt>
                <c:pt idx="3788">
                  <c:v>0.20200019507004799</c:v>
                </c:pt>
                <c:pt idx="3789">
                  <c:v>0.20200019507004799</c:v>
                </c:pt>
                <c:pt idx="3790">
                  <c:v>0.20200019507004799</c:v>
                </c:pt>
                <c:pt idx="3791">
                  <c:v>0.20200019507004799</c:v>
                </c:pt>
                <c:pt idx="3792">
                  <c:v>0.20200019507004799</c:v>
                </c:pt>
                <c:pt idx="3793">
                  <c:v>0.20200019507004799</c:v>
                </c:pt>
                <c:pt idx="3794">
                  <c:v>0.20200019507004799</c:v>
                </c:pt>
                <c:pt idx="3795">
                  <c:v>0.20200019507004799</c:v>
                </c:pt>
                <c:pt idx="3796">
                  <c:v>0.20200019507004799</c:v>
                </c:pt>
                <c:pt idx="3797">
                  <c:v>0.20200019507004799</c:v>
                </c:pt>
                <c:pt idx="3798">
                  <c:v>0.20200019507004799</c:v>
                </c:pt>
                <c:pt idx="3799">
                  <c:v>0.20200019507004799</c:v>
                </c:pt>
                <c:pt idx="3800">
                  <c:v>0.20200019507004799</c:v>
                </c:pt>
                <c:pt idx="3801">
                  <c:v>0.20200019507004799</c:v>
                </c:pt>
                <c:pt idx="3802">
                  <c:v>0.20200019507004799</c:v>
                </c:pt>
                <c:pt idx="3803">
                  <c:v>0.20200019507004799</c:v>
                </c:pt>
                <c:pt idx="3804">
                  <c:v>0.20200019507004799</c:v>
                </c:pt>
                <c:pt idx="3805">
                  <c:v>0.20200019507004799</c:v>
                </c:pt>
                <c:pt idx="3806">
                  <c:v>0.20200019507004799</c:v>
                </c:pt>
                <c:pt idx="3807">
                  <c:v>0.20200019507004799</c:v>
                </c:pt>
                <c:pt idx="3808">
                  <c:v>0.20200019507004799</c:v>
                </c:pt>
                <c:pt idx="3809">
                  <c:v>0.20200019507004799</c:v>
                </c:pt>
                <c:pt idx="3810">
                  <c:v>0.20200019507004799</c:v>
                </c:pt>
                <c:pt idx="3811">
                  <c:v>0.20200019507004799</c:v>
                </c:pt>
                <c:pt idx="3812">
                  <c:v>0.20200019507004799</c:v>
                </c:pt>
                <c:pt idx="3813">
                  <c:v>0.20200019507004799</c:v>
                </c:pt>
                <c:pt idx="3814">
                  <c:v>0.20200019507004799</c:v>
                </c:pt>
                <c:pt idx="3815">
                  <c:v>0.20200019507004799</c:v>
                </c:pt>
                <c:pt idx="3816">
                  <c:v>0.20200019507004799</c:v>
                </c:pt>
                <c:pt idx="3817">
                  <c:v>0.20200019507004799</c:v>
                </c:pt>
                <c:pt idx="3818">
                  <c:v>0.20200019507004799</c:v>
                </c:pt>
                <c:pt idx="3819">
                  <c:v>0.20200019507004799</c:v>
                </c:pt>
                <c:pt idx="3820">
                  <c:v>0.20200019507004799</c:v>
                </c:pt>
                <c:pt idx="3821">
                  <c:v>0.20200019507004799</c:v>
                </c:pt>
                <c:pt idx="3822">
                  <c:v>0.20200019507004799</c:v>
                </c:pt>
                <c:pt idx="3823">
                  <c:v>0.20200019507004799</c:v>
                </c:pt>
                <c:pt idx="3824">
                  <c:v>0.20200019507004799</c:v>
                </c:pt>
                <c:pt idx="3825">
                  <c:v>0.20200019507004799</c:v>
                </c:pt>
                <c:pt idx="3826">
                  <c:v>0.20200019507004799</c:v>
                </c:pt>
                <c:pt idx="3827">
                  <c:v>0.20200019507004799</c:v>
                </c:pt>
                <c:pt idx="3828">
                  <c:v>0.20200019507004799</c:v>
                </c:pt>
                <c:pt idx="3829">
                  <c:v>0.20200019507004799</c:v>
                </c:pt>
                <c:pt idx="3830">
                  <c:v>0.20200019507004799</c:v>
                </c:pt>
                <c:pt idx="3831">
                  <c:v>0.20200019507004799</c:v>
                </c:pt>
                <c:pt idx="3832">
                  <c:v>0.20200019507004799</c:v>
                </c:pt>
                <c:pt idx="3833">
                  <c:v>0.20200019507004799</c:v>
                </c:pt>
                <c:pt idx="3834">
                  <c:v>0.20200019507004799</c:v>
                </c:pt>
                <c:pt idx="3835">
                  <c:v>0.20200019507004799</c:v>
                </c:pt>
                <c:pt idx="3836">
                  <c:v>0.20200019507004799</c:v>
                </c:pt>
                <c:pt idx="3837">
                  <c:v>0.20200019507004799</c:v>
                </c:pt>
                <c:pt idx="3838">
                  <c:v>0.20200019507004799</c:v>
                </c:pt>
                <c:pt idx="3839">
                  <c:v>0.20200019507004799</c:v>
                </c:pt>
                <c:pt idx="3840">
                  <c:v>0.20200019507004799</c:v>
                </c:pt>
                <c:pt idx="3841">
                  <c:v>0.20200019507004799</c:v>
                </c:pt>
                <c:pt idx="3842">
                  <c:v>0.20200019507004799</c:v>
                </c:pt>
                <c:pt idx="3843">
                  <c:v>0.20200019507004799</c:v>
                </c:pt>
                <c:pt idx="3844">
                  <c:v>0.20200019507004799</c:v>
                </c:pt>
                <c:pt idx="3845">
                  <c:v>0.20200019507004799</c:v>
                </c:pt>
                <c:pt idx="3846">
                  <c:v>0.20200019507004799</c:v>
                </c:pt>
                <c:pt idx="3847">
                  <c:v>0.20200019507004799</c:v>
                </c:pt>
                <c:pt idx="3848">
                  <c:v>0.20200019507004799</c:v>
                </c:pt>
                <c:pt idx="3849">
                  <c:v>0.20200019507004799</c:v>
                </c:pt>
                <c:pt idx="3850">
                  <c:v>0.20200019507004799</c:v>
                </c:pt>
                <c:pt idx="3851">
                  <c:v>0.20200019507004799</c:v>
                </c:pt>
                <c:pt idx="3852">
                  <c:v>0.20200019507004799</c:v>
                </c:pt>
                <c:pt idx="3853">
                  <c:v>0.20200019507004799</c:v>
                </c:pt>
                <c:pt idx="3854">
                  <c:v>0.20200019507004799</c:v>
                </c:pt>
                <c:pt idx="3855">
                  <c:v>0.20200019507004799</c:v>
                </c:pt>
                <c:pt idx="3856">
                  <c:v>0.20200019507004799</c:v>
                </c:pt>
                <c:pt idx="3857">
                  <c:v>0.20200019507004799</c:v>
                </c:pt>
                <c:pt idx="3858">
                  <c:v>0.20200019507004799</c:v>
                </c:pt>
                <c:pt idx="3859">
                  <c:v>0.20200019507004799</c:v>
                </c:pt>
                <c:pt idx="3860">
                  <c:v>0.20200019507004799</c:v>
                </c:pt>
                <c:pt idx="3861">
                  <c:v>0.20200019507004799</c:v>
                </c:pt>
                <c:pt idx="3862">
                  <c:v>0.20200019507004799</c:v>
                </c:pt>
                <c:pt idx="3863">
                  <c:v>0.20200019507004799</c:v>
                </c:pt>
                <c:pt idx="3864">
                  <c:v>0.20200019507004799</c:v>
                </c:pt>
                <c:pt idx="3865">
                  <c:v>0.20200019507004799</c:v>
                </c:pt>
                <c:pt idx="3866">
                  <c:v>0.20200019507004799</c:v>
                </c:pt>
                <c:pt idx="3867">
                  <c:v>0.20200019507004799</c:v>
                </c:pt>
                <c:pt idx="3868">
                  <c:v>0.20200019507004799</c:v>
                </c:pt>
                <c:pt idx="3869">
                  <c:v>0.20200019507004799</c:v>
                </c:pt>
                <c:pt idx="3870">
                  <c:v>0.20200019507004799</c:v>
                </c:pt>
                <c:pt idx="3871">
                  <c:v>0.20200019507004799</c:v>
                </c:pt>
                <c:pt idx="3872">
                  <c:v>0.20200019507004799</c:v>
                </c:pt>
                <c:pt idx="3873">
                  <c:v>0.20200019507004799</c:v>
                </c:pt>
                <c:pt idx="3874">
                  <c:v>0.20200019507004799</c:v>
                </c:pt>
                <c:pt idx="3875">
                  <c:v>0.20200019507004799</c:v>
                </c:pt>
                <c:pt idx="3876">
                  <c:v>0.20200019507004799</c:v>
                </c:pt>
                <c:pt idx="3877">
                  <c:v>0.20200019507004799</c:v>
                </c:pt>
                <c:pt idx="3878">
                  <c:v>0.20200019507004799</c:v>
                </c:pt>
                <c:pt idx="3879">
                  <c:v>0.20200019507004799</c:v>
                </c:pt>
                <c:pt idx="3880">
                  <c:v>0.20200019507004799</c:v>
                </c:pt>
                <c:pt idx="3881">
                  <c:v>0.20200019507004799</c:v>
                </c:pt>
                <c:pt idx="3882">
                  <c:v>0.20200019507004799</c:v>
                </c:pt>
                <c:pt idx="3883">
                  <c:v>0.20200019507004799</c:v>
                </c:pt>
                <c:pt idx="3884">
                  <c:v>0.20200019507004799</c:v>
                </c:pt>
                <c:pt idx="3885">
                  <c:v>0.20200019507004799</c:v>
                </c:pt>
                <c:pt idx="3886">
                  <c:v>0.20200019507004799</c:v>
                </c:pt>
                <c:pt idx="3887">
                  <c:v>0.20200019507004799</c:v>
                </c:pt>
                <c:pt idx="3888">
                  <c:v>0.20200019507004799</c:v>
                </c:pt>
                <c:pt idx="3889">
                  <c:v>0.20200019507004799</c:v>
                </c:pt>
                <c:pt idx="3890">
                  <c:v>0.20200019507004799</c:v>
                </c:pt>
                <c:pt idx="3891">
                  <c:v>0.20200019507004799</c:v>
                </c:pt>
                <c:pt idx="3892">
                  <c:v>0.20200019507004799</c:v>
                </c:pt>
                <c:pt idx="3893">
                  <c:v>0.20200019507004799</c:v>
                </c:pt>
                <c:pt idx="3894">
                  <c:v>0.20200019507004799</c:v>
                </c:pt>
                <c:pt idx="3895">
                  <c:v>0.20200019507004799</c:v>
                </c:pt>
                <c:pt idx="3896">
                  <c:v>0.20200019507004799</c:v>
                </c:pt>
                <c:pt idx="3897">
                  <c:v>0.20200019507004799</c:v>
                </c:pt>
                <c:pt idx="3898">
                  <c:v>0.20200019507004799</c:v>
                </c:pt>
                <c:pt idx="3899">
                  <c:v>0.20200019507004799</c:v>
                </c:pt>
                <c:pt idx="3900">
                  <c:v>0.20200019507004799</c:v>
                </c:pt>
                <c:pt idx="3901">
                  <c:v>0.20200019507004799</c:v>
                </c:pt>
                <c:pt idx="3902">
                  <c:v>0.20200019507004799</c:v>
                </c:pt>
                <c:pt idx="3903">
                  <c:v>0.20200019507004799</c:v>
                </c:pt>
                <c:pt idx="3904">
                  <c:v>0.20200019507004799</c:v>
                </c:pt>
                <c:pt idx="3905">
                  <c:v>0.20200019507004799</c:v>
                </c:pt>
                <c:pt idx="3906">
                  <c:v>0.20200019507004799</c:v>
                </c:pt>
                <c:pt idx="3907">
                  <c:v>0.20200019507004799</c:v>
                </c:pt>
                <c:pt idx="3908">
                  <c:v>0.20200019507004799</c:v>
                </c:pt>
                <c:pt idx="3909">
                  <c:v>0.20200019507004799</c:v>
                </c:pt>
                <c:pt idx="3910">
                  <c:v>0.20200019507004799</c:v>
                </c:pt>
                <c:pt idx="3911">
                  <c:v>0.20200019507004799</c:v>
                </c:pt>
                <c:pt idx="3912">
                  <c:v>0.20200019507004799</c:v>
                </c:pt>
                <c:pt idx="3913">
                  <c:v>0.20200019507004799</c:v>
                </c:pt>
                <c:pt idx="3914">
                  <c:v>0.20200019507004799</c:v>
                </c:pt>
                <c:pt idx="3915">
                  <c:v>0.20200019507004799</c:v>
                </c:pt>
                <c:pt idx="3916">
                  <c:v>0.20200019507004799</c:v>
                </c:pt>
                <c:pt idx="3917">
                  <c:v>0.20200019507004799</c:v>
                </c:pt>
                <c:pt idx="3918">
                  <c:v>0.20200019507004799</c:v>
                </c:pt>
                <c:pt idx="3919">
                  <c:v>0.20200019507004799</c:v>
                </c:pt>
                <c:pt idx="3920">
                  <c:v>0.20200019507004799</c:v>
                </c:pt>
                <c:pt idx="3921">
                  <c:v>0.20200019507004799</c:v>
                </c:pt>
                <c:pt idx="3922">
                  <c:v>0.20200019507004799</c:v>
                </c:pt>
                <c:pt idx="3923">
                  <c:v>0.20200019507004799</c:v>
                </c:pt>
                <c:pt idx="3924">
                  <c:v>0.20200019507004799</c:v>
                </c:pt>
                <c:pt idx="3925">
                  <c:v>0.20200019507004799</c:v>
                </c:pt>
                <c:pt idx="3926">
                  <c:v>0.20200019507004799</c:v>
                </c:pt>
                <c:pt idx="3927">
                  <c:v>0.20200019507004799</c:v>
                </c:pt>
                <c:pt idx="3928">
                  <c:v>0.20200019507004799</c:v>
                </c:pt>
                <c:pt idx="3929">
                  <c:v>0.20200019507004799</c:v>
                </c:pt>
                <c:pt idx="3930">
                  <c:v>0.20200019507004799</c:v>
                </c:pt>
                <c:pt idx="3931">
                  <c:v>0.20200019507004799</c:v>
                </c:pt>
                <c:pt idx="3932">
                  <c:v>0.20200019507004799</c:v>
                </c:pt>
                <c:pt idx="3933">
                  <c:v>0.20200019507004799</c:v>
                </c:pt>
                <c:pt idx="3934">
                  <c:v>0.20200019507004799</c:v>
                </c:pt>
                <c:pt idx="3935">
                  <c:v>0.20200019507004799</c:v>
                </c:pt>
                <c:pt idx="3936">
                  <c:v>0.20200019507004799</c:v>
                </c:pt>
                <c:pt idx="3937">
                  <c:v>0.20200019507004799</c:v>
                </c:pt>
                <c:pt idx="3938">
                  <c:v>0.20200019507004799</c:v>
                </c:pt>
                <c:pt idx="3939">
                  <c:v>0.20200019507004799</c:v>
                </c:pt>
                <c:pt idx="3940">
                  <c:v>0.20200019507004799</c:v>
                </c:pt>
                <c:pt idx="3941">
                  <c:v>0.20200019507004799</c:v>
                </c:pt>
                <c:pt idx="3942">
                  <c:v>0.20200019507004799</c:v>
                </c:pt>
                <c:pt idx="3943">
                  <c:v>0.20200019507004799</c:v>
                </c:pt>
                <c:pt idx="3944">
                  <c:v>0.20200019507004799</c:v>
                </c:pt>
                <c:pt idx="3945">
                  <c:v>0.20200019507004799</c:v>
                </c:pt>
                <c:pt idx="3946">
                  <c:v>0.20200019507004799</c:v>
                </c:pt>
                <c:pt idx="3947">
                  <c:v>0.20200019507004799</c:v>
                </c:pt>
                <c:pt idx="3948">
                  <c:v>0.20200019507004799</c:v>
                </c:pt>
                <c:pt idx="3949">
                  <c:v>0.20200019507004799</c:v>
                </c:pt>
                <c:pt idx="3950">
                  <c:v>0.20200019507004799</c:v>
                </c:pt>
                <c:pt idx="3951">
                  <c:v>0.20200019507004799</c:v>
                </c:pt>
                <c:pt idx="3952">
                  <c:v>0.20200019507004799</c:v>
                </c:pt>
                <c:pt idx="3953">
                  <c:v>0.20200019507004799</c:v>
                </c:pt>
                <c:pt idx="3954">
                  <c:v>0.20200019507004799</c:v>
                </c:pt>
                <c:pt idx="3955">
                  <c:v>0.20200019507004799</c:v>
                </c:pt>
                <c:pt idx="3956">
                  <c:v>0.20200019507004799</c:v>
                </c:pt>
                <c:pt idx="3957">
                  <c:v>0.20200019507004799</c:v>
                </c:pt>
                <c:pt idx="3958">
                  <c:v>0.20200019507004799</c:v>
                </c:pt>
                <c:pt idx="3959">
                  <c:v>0.20200019507004799</c:v>
                </c:pt>
                <c:pt idx="3960">
                  <c:v>0.20200019507004799</c:v>
                </c:pt>
                <c:pt idx="3961">
                  <c:v>0.20200019507004799</c:v>
                </c:pt>
                <c:pt idx="3962">
                  <c:v>0.20200019507004799</c:v>
                </c:pt>
                <c:pt idx="3963">
                  <c:v>0.20200019507004799</c:v>
                </c:pt>
                <c:pt idx="3964">
                  <c:v>0.20200019507004799</c:v>
                </c:pt>
                <c:pt idx="3965">
                  <c:v>0.20200019507004799</c:v>
                </c:pt>
                <c:pt idx="3966">
                  <c:v>0.20200019507004799</c:v>
                </c:pt>
                <c:pt idx="3967">
                  <c:v>0.20200019507004799</c:v>
                </c:pt>
                <c:pt idx="3968">
                  <c:v>0.20200019507004799</c:v>
                </c:pt>
                <c:pt idx="3969">
                  <c:v>0.20200019507004799</c:v>
                </c:pt>
                <c:pt idx="3970">
                  <c:v>0.20200019507004799</c:v>
                </c:pt>
                <c:pt idx="3971">
                  <c:v>0.20200019507004799</c:v>
                </c:pt>
                <c:pt idx="3972">
                  <c:v>0.20200019507004799</c:v>
                </c:pt>
                <c:pt idx="3973">
                  <c:v>0.20200019507004799</c:v>
                </c:pt>
                <c:pt idx="3974">
                  <c:v>0.20200019507004799</c:v>
                </c:pt>
                <c:pt idx="3975">
                  <c:v>0.20200019507004799</c:v>
                </c:pt>
                <c:pt idx="3976">
                  <c:v>0.20200019507004799</c:v>
                </c:pt>
                <c:pt idx="3977">
                  <c:v>0.20200019507004799</c:v>
                </c:pt>
                <c:pt idx="3978">
                  <c:v>0.20200019507004799</c:v>
                </c:pt>
                <c:pt idx="3979">
                  <c:v>0.20200019507004799</c:v>
                </c:pt>
                <c:pt idx="3980">
                  <c:v>0.20200019507004799</c:v>
                </c:pt>
                <c:pt idx="3981">
                  <c:v>0.20200019507004799</c:v>
                </c:pt>
                <c:pt idx="3982">
                  <c:v>0.20200019507004799</c:v>
                </c:pt>
                <c:pt idx="3983">
                  <c:v>0.20200019507004799</c:v>
                </c:pt>
                <c:pt idx="3984">
                  <c:v>0.20200019507004799</c:v>
                </c:pt>
                <c:pt idx="3985">
                  <c:v>0.20200019507004799</c:v>
                </c:pt>
                <c:pt idx="3986">
                  <c:v>0.20200019507004799</c:v>
                </c:pt>
                <c:pt idx="3987">
                  <c:v>0.20200019507004799</c:v>
                </c:pt>
                <c:pt idx="3988">
                  <c:v>0.20200019507004799</c:v>
                </c:pt>
                <c:pt idx="3989">
                  <c:v>0.20200019507004799</c:v>
                </c:pt>
                <c:pt idx="3990">
                  <c:v>0.20200019507004799</c:v>
                </c:pt>
                <c:pt idx="3991">
                  <c:v>0.20200019507004799</c:v>
                </c:pt>
                <c:pt idx="3992">
                  <c:v>0.20200019507004799</c:v>
                </c:pt>
                <c:pt idx="3993">
                  <c:v>0.20200019507004799</c:v>
                </c:pt>
                <c:pt idx="3994">
                  <c:v>0.20200019507004799</c:v>
                </c:pt>
                <c:pt idx="3995">
                  <c:v>0.20200019507004799</c:v>
                </c:pt>
                <c:pt idx="3996">
                  <c:v>0.20200019507004799</c:v>
                </c:pt>
                <c:pt idx="3997">
                  <c:v>0.20200019507004799</c:v>
                </c:pt>
                <c:pt idx="3998">
                  <c:v>0.20200019507004799</c:v>
                </c:pt>
                <c:pt idx="3999">
                  <c:v>0.20200019507004799</c:v>
                </c:pt>
                <c:pt idx="4000">
                  <c:v>0.20200019507004799</c:v>
                </c:pt>
                <c:pt idx="4001">
                  <c:v>0.20200019507004799</c:v>
                </c:pt>
                <c:pt idx="4002">
                  <c:v>0.20200019507004799</c:v>
                </c:pt>
                <c:pt idx="4003">
                  <c:v>0.20200019507004799</c:v>
                </c:pt>
                <c:pt idx="4004">
                  <c:v>0.20200019507004799</c:v>
                </c:pt>
                <c:pt idx="4005">
                  <c:v>0.20200019507004799</c:v>
                </c:pt>
                <c:pt idx="4006">
                  <c:v>0.20200019507004799</c:v>
                </c:pt>
                <c:pt idx="4007">
                  <c:v>0.20200019507004799</c:v>
                </c:pt>
                <c:pt idx="4008">
                  <c:v>0.20200019507004799</c:v>
                </c:pt>
                <c:pt idx="4009">
                  <c:v>0.20200019507004799</c:v>
                </c:pt>
                <c:pt idx="4010">
                  <c:v>0.20200019507004799</c:v>
                </c:pt>
                <c:pt idx="4011">
                  <c:v>0.20200019507004799</c:v>
                </c:pt>
                <c:pt idx="4012">
                  <c:v>0.20200019507004799</c:v>
                </c:pt>
                <c:pt idx="4013">
                  <c:v>0.20200019507004799</c:v>
                </c:pt>
                <c:pt idx="4014">
                  <c:v>0.20200019507004799</c:v>
                </c:pt>
                <c:pt idx="4015">
                  <c:v>0.20200019507004799</c:v>
                </c:pt>
                <c:pt idx="4016">
                  <c:v>0.20200019507004799</c:v>
                </c:pt>
                <c:pt idx="4017">
                  <c:v>0.20200019507004799</c:v>
                </c:pt>
                <c:pt idx="4018">
                  <c:v>0.20200019507004799</c:v>
                </c:pt>
                <c:pt idx="4019">
                  <c:v>0.20200019507004799</c:v>
                </c:pt>
                <c:pt idx="4020">
                  <c:v>0.20200019507004799</c:v>
                </c:pt>
                <c:pt idx="4021">
                  <c:v>0.20200019507004799</c:v>
                </c:pt>
                <c:pt idx="4022">
                  <c:v>0.20200019507004799</c:v>
                </c:pt>
                <c:pt idx="4023">
                  <c:v>0.20200019507004799</c:v>
                </c:pt>
                <c:pt idx="4024">
                  <c:v>0.20200019507004799</c:v>
                </c:pt>
                <c:pt idx="4025">
                  <c:v>0.20200019507004799</c:v>
                </c:pt>
                <c:pt idx="4026">
                  <c:v>0.20200019507004799</c:v>
                </c:pt>
                <c:pt idx="4027">
                  <c:v>0.20200019507004799</c:v>
                </c:pt>
                <c:pt idx="4028">
                  <c:v>0.20200019507004799</c:v>
                </c:pt>
                <c:pt idx="4029">
                  <c:v>0.20200019507004799</c:v>
                </c:pt>
                <c:pt idx="4030">
                  <c:v>0.20200019507004799</c:v>
                </c:pt>
                <c:pt idx="4031">
                  <c:v>0.20200019507004799</c:v>
                </c:pt>
                <c:pt idx="4032">
                  <c:v>0.20200019507004799</c:v>
                </c:pt>
                <c:pt idx="4033">
                  <c:v>0.20200019507004799</c:v>
                </c:pt>
                <c:pt idx="4034">
                  <c:v>0.20200019507004799</c:v>
                </c:pt>
                <c:pt idx="4035">
                  <c:v>0.20200019507004799</c:v>
                </c:pt>
                <c:pt idx="4036">
                  <c:v>0.20200019507004799</c:v>
                </c:pt>
                <c:pt idx="4037">
                  <c:v>0.20200019507004799</c:v>
                </c:pt>
                <c:pt idx="4038">
                  <c:v>0.20200019507004799</c:v>
                </c:pt>
                <c:pt idx="4039">
                  <c:v>0.20200019507004799</c:v>
                </c:pt>
                <c:pt idx="4040">
                  <c:v>0.20200019507004799</c:v>
                </c:pt>
                <c:pt idx="4041">
                  <c:v>0.20200019507004799</c:v>
                </c:pt>
                <c:pt idx="4042">
                  <c:v>0.20200019507004799</c:v>
                </c:pt>
                <c:pt idx="4043">
                  <c:v>0.20200019507004799</c:v>
                </c:pt>
                <c:pt idx="4044">
                  <c:v>0.20200019507004799</c:v>
                </c:pt>
                <c:pt idx="4045">
                  <c:v>0.20200019507004799</c:v>
                </c:pt>
                <c:pt idx="4046">
                  <c:v>0.20200019507004799</c:v>
                </c:pt>
                <c:pt idx="4047">
                  <c:v>0.20200019507004799</c:v>
                </c:pt>
                <c:pt idx="4048">
                  <c:v>0.20200019507004799</c:v>
                </c:pt>
                <c:pt idx="4049">
                  <c:v>0.20200019507004799</c:v>
                </c:pt>
                <c:pt idx="4050">
                  <c:v>0.20200019507004799</c:v>
                </c:pt>
                <c:pt idx="4051">
                  <c:v>0.20200019507004799</c:v>
                </c:pt>
                <c:pt idx="4052">
                  <c:v>0.20200019507004799</c:v>
                </c:pt>
                <c:pt idx="4053">
                  <c:v>0.20200019507004799</c:v>
                </c:pt>
                <c:pt idx="4054">
                  <c:v>0.20200019507004799</c:v>
                </c:pt>
                <c:pt idx="4055">
                  <c:v>0.20200019507004799</c:v>
                </c:pt>
                <c:pt idx="4056">
                  <c:v>0.20200019507004799</c:v>
                </c:pt>
                <c:pt idx="4057">
                  <c:v>0.20200019507004799</c:v>
                </c:pt>
                <c:pt idx="4058">
                  <c:v>0.20200019507004799</c:v>
                </c:pt>
                <c:pt idx="4059">
                  <c:v>0.20200019507004799</c:v>
                </c:pt>
                <c:pt idx="4060">
                  <c:v>0.20200019507004799</c:v>
                </c:pt>
                <c:pt idx="4061">
                  <c:v>0.20200019507004799</c:v>
                </c:pt>
                <c:pt idx="4062">
                  <c:v>0.20200019507004799</c:v>
                </c:pt>
                <c:pt idx="4063">
                  <c:v>0.20200019507004799</c:v>
                </c:pt>
                <c:pt idx="4064">
                  <c:v>0.20200019507004799</c:v>
                </c:pt>
                <c:pt idx="4065">
                  <c:v>0.20200019507004799</c:v>
                </c:pt>
                <c:pt idx="4066">
                  <c:v>0.20200019507004799</c:v>
                </c:pt>
                <c:pt idx="4067">
                  <c:v>0.20200019507004799</c:v>
                </c:pt>
                <c:pt idx="4068">
                  <c:v>0.20200019507004799</c:v>
                </c:pt>
                <c:pt idx="4069">
                  <c:v>0.20200019507004799</c:v>
                </c:pt>
                <c:pt idx="4070">
                  <c:v>0.20200019507004799</c:v>
                </c:pt>
                <c:pt idx="4071">
                  <c:v>0.20200019507004799</c:v>
                </c:pt>
                <c:pt idx="4072">
                  <c:v>0.20200019507004799</c:v>
                </c:pt>
                <c:pt idx="4073">
                  <c:v>0.20200019507004799</c:v>
                </c:pt>
                <c:pt idx="4074">
                  <c:v>0.20200019507004799</c:v>
                </c:pt>
                <c:pt idx="4075">
                  <c:v>0.20200019507004799</c:v>
                </c:pt>
                <c:pt idx="4076">
                  <c:v>0.20200019507004799</c:v>
                </c:pt>
                <c:pt idx="4077">
                  <c:v>0.20200019507004799</c:v>
                </c:pt>
                <c:pt idx="4078">
                  <c:v>0.20200019507004799</c:v>
                </c:pt>
                <c:pt idx="4079">
                  <c:v>0.20200019507004799</c:v>
                </c:pt>
                <c:pt idx="4080">
                  <c:v>0.20200019507004799</c:v>
                </c:pt>
                <c:pt idx="4081">
                  <c:v>0.20200019507004799</c:v>
                </c:pt>
                <c:pt idx="4082">
                  <c:v>0.20200019507004799</c:v>
                </c:pt>
                <c:pt idx="4083">
                  <c:v>0.20200019507004799</c:v>
                </c:pt>
                <c:pt idx="4084">
                  <c:v>0.20200019507004799</c:v>
                </c:pt>
                <c:pt idx="4085">
                  <c:v>0.20200019507004799</c:v>
                </c:pt>
                <c:pt idx="4086">
                  <c:v>0.20200019507004799</c:v>
                </c:pt>
                <c:pt idx="4087">
                  <c:v>0.20200019507004799</c:v>
                </c:pt>
                <c:pt idx="4088">
                  <c:v>0.20200019507004799</c:v>
                </c:pt>
                <c:pt idx="4089">
                  <c:v>0.20200019507004799</c:v>
                </c:pt>
                <c:pt idx="4090">
                  <c:v>0.20200019507004799</c:v>
                </c:pt>
                <c:pt idx="4091">
                  <c:v>0.20200019507004799</c:v>
                </c:pt>
                <c:pt idx="4092">
                  <c:v>0.20200019507004799</c:v>
                </c:pt>
                <c:pt idx="4093">
                  <c:v>0.20200019507004799</c:v>
                </c:pt>
                <c:pt idx="4094">
                  <c:v>0.20200019507004799</c:v>
                </c:pt>
                <c:pt idx="4095">
                  <c:v>0.20200019507004799</c:v>
                </c:pt>
                <c:pt idx="4096">
                  <c:v>0.20200019507004799</c:v>
                </c:pt>
                <c:pt idx="4097">
                  <c:v>0.20200019507004799</c:v>
                </c:pt>
                <c:pt idx="4098">
                  <c:v>0.20200019507004799</c:v>
                </c:pt>
                <c:pt idx="4099">
                  <c:v>0.20200019507004799</c:v>
                </c:pt>
                <c:pt idx="4100">
                  <c:v>0.20200019507004799</c:v>
                </c:pt>
                <c:pt idx="4101">
                  <c:v>0.20200019507004799</c:v>
                </c:pt>
                <c:pt idx="4102">
                  <c:v>0.20200019507004799</c:v>
                </c:pt>
                <c:pt idx="4103">
                  <c:v>0.20200019507004799</c:v>
                </c:pt>
                <c:pt idx="4104">
                  <c:v>0.20200019507004799</c:v>
                </c:pt>
                <c:pt idx="4105">
                  <c:v>0.20200019507004799</c:v>
                </c:pt>
                <c:pt idx="4106">
                  <c:v>0.20200019507004799</c:v>
                </c:pt>
                <c:pt idx="4107">
                  <c:v>0.20200019507004799</c:v>
                </c:pt>
                <c:pt idx="4108">
                  <c:v>0.20200019507004799</c:v>
                </c:pt>
                <c:pt idx="4109">
                  <c:v>0.20200019507004799</c:v>
                </c:pt>
                <c:pt idx="4110">
                  <c:v>0.20200019507004799</c:v>
                </c:pt>
                <c:pt idx="4111">
                  <c:v>0.20200019507004799</c:v>
                </c:pt>
                <c:pt idx="4112">
                  <c:v>0.20200019507004799</c:v>
                </c:pt>
                <c:pt idx="4113">
                  <c:v>0.20200019507004799</c:v>
                </c:pt>
                <c:pt idx="4114">
                  <c:v>0.20200019507004799</c:v>
                </c:pt>
                <c:pt idx="4115">
                  <c:v>0.20200019507004799</c:v>
                </c:pt>
                <c:pt idx="4116">
                  <c:v>0.20200019507004799</c:v>
                </c:pt>
                <c:pt idx="4117">
                  <c:v>0.20200019507004799</c:v>
                </c:pt>
                <c:pt idx="4118">
                  <c:v>0.20200019507004799</c:v>
                </c:pt>
                <c:pt idx="4119">
                  <c:v>0.20200019507004799</c:v>
                </c:pt>
                <c:pt idx="4120">
                  <c:v>0.20200019507004799</c:v>
                </c:pt>
                <c:pt idx="4121">
                  <c:v>0.20200019507004799</c:v>
                </c:pt>
                <c:pt idx="4122">
                  <c:v>0.20200019507004799</c:v>
                </c:pt>
                <c:pt idx="4123">
                  <c:v>0.20200019507004799</c:v>
                </c:pt>
                <c:pt idx="4124">
                  <c:v>0.20200019507004799</c:v>
                </c:pt>
                <c:pt idx="4125">
                  <c:v>0.20200019507004799</c:v>
                </c:pt>
                <c:pt idx="4126">
                  <c:v>0.20200019507004799</c:v>
                </c:pt>
                <c:pt idx="4127">
                  <c:v>0.20200019507004799</c:v>
                </c:pt>
                <c:pt idx="4128">
                  <c:v>0.20200019507004799</c:v>
                </c:pt>
                <c:pt idx="4129">
                  <c:v>0.20200019507004799</c:v>
                </c:pt>
                <c:pt idx="4130">
                  <c:v>0.20200019507004799</c:v>
                </c:pt>
                <c:pt idx="4131">
                  <c:v>0.20200019507004799</c:v>
                </c:pt>
                <c:pt idx="4132">
                  <c:v>0.20200019507004799</c:v>
                </c:pt>
                <c:pt idx="4133">
                  <c:v>0.20200019507004799</c:v>
                </c:pt>
                <c:pt idx="4134">
                  <c:v>0.20200019507004799</c:v>
                </c:pt>
                <c:pt idx="4135">
                  <c:v>0.20200019507004799</c:v>
                </c:pt>
                <c:pt idx="4136">
                  <c:v>0.20200019507004799</c:v>
                </c:pt>
                <c:pt idx="4137">
                  <c:v>0.20200019507004799</c:v>
                </c:pt>
                <c:pt idx="4138">
                  <c:v>0.20200019507004799</c:v>
                </c:pt>
                <c:pt idx="4139">
                  <c:v>0.20200019507004799</c:v>
                </c:pt>
                <c:pt idx="4140">
                  <c:v>0.20200019507004799</c:v>
                </c:pt>
                <c:pt idx="4141">
                  <c:v>0.20200019507004799</c:v>
                </c:pt>
                <c:pt idx="4142">
                  <c:v>0.20200019507004799</c:v>
                </c:pt>
                <c:pt idx="4143">
                  <c:v>0.20200019507004799</c:v>
                </c:pt>
                <c:pt idx="4144">
                  <c:v>0.20200019507004799</c:v>
                </c:pt>
                <c:pt idx="4145">
                  <c:v>0.20200019507004799</c:v>
                </c:pt>
                <c:pt idx="4146">
                  <c:v>0.20200019507004799</c:v>
                </c:pt>
                <c:pt idx="4147">
                  <c:v>0.20200019507004799</c:v>
                </c:pt>
                <c:pt idx="4148">
                  <c:v>0.20200019507004799</c:v>
                </c:pt>
                <c:pt idx="4149">
                  <c:v>0.20200019507004799</c:v>
                </c:pt>
                <c:pt idx="4150">
                  <c:v>0.20200019507004799</c:v>
                </c:pt>
                <c:pt idx="4151">
                  <c:v>0.20200019507004799</c:v>
                </c:pt>
                <c:pt idx="4152">
                  <c:v>0.20200019507004799</c:v>
                </c:pt>
                <c:pt idx="4153">
                  <c:v>0.20200019507004799</c:v>
                </c:pt>
                <c:pt idx="4154">
                  <c:v>0.20200019507004799</c:v>
                </c:pt>
                <c:pt idx="4155">
                  <c:v>0.20200019507004799</c:v>
                </c:pt>
                <c:pt idx="4156">
                  <c:v>0.20200019507004799</c:v>
                </c:pt>
                <c:pt idx="4157">
                  <c:v>0.20200019507004799</c:v>
                </c:pt>
                <c:pt idx="4158">
                  <c:v>0.20200019507004799</c:v>
                </c:pt>
                <c:pt idx="4159">
                  <c:v>0.20200019507004799</c:v>
                </c:pt>
                <c:pt idx="4160">
                  <c:v>0.20200019507004799</c:v>
                </c:pt>
                <c:pt idx="4161">
                  <c:v>0.20200019507004799</c:v>
                </c:pt>
                <c:pt idx="4162">
                  <c:v>0.20200019507004799</c:v>
                </c:pt>
                <c:pt idx="4163">
                  <c:v>0.20200019507004799</c:v>
                </c:pt>
                <c:pt idx="4164">
                  <c:v>0.20200019507004799</c:v>
                </c:pt>
                <c:pt idx="4165">
                  <c:v>0.20200019507004799</c:v>
                </c:pt>
                <c:pt idx="4166">
                  <c:v>0.20200019507004799</c:v>
                </c:pt>
                <c:pt idx="4167">
                  <c:v>0.20200019507004799</c:v>
                </c:pt>
                <c:pt idx="4168">
                  <c:v>0.20200019507004799</c:v>
                </c:pt>
                <c:pt idx="4169">
                  <c:v>0.20200019507004799</c:v>
                </c:pt>
                <c:pt idx="4170">
                  <c:v>0.20200019507004799</c:v>
                </c:pt>
                <c:pt idx="4171">
                  <c:v>0.20200019507004799</c:v>
                </c:pt>
                <c:pt idx="4172">
                  <c:v>0.20200019507004799</c:v>
                </c:pt>
                <c:pt idx="4173">
                  <c:v>0.20200019507004799</c:v>
                </c:pt>
                <c:pt idx="4174">
                  <c:v>0.20200019507004799</c:v>
                </c:pt>
                <c:pt idx="4175">
                  <c:v>0.20200019507004799</c:v>
                </c:pt>
                <c:pt idx="4176">
                  <c:v>0.20200019507004799</c:v>
                </c:pt>
                <c:pt idx="4177">
                  <c:v>0.20200019507004799</c:v>
                </c:pt>
                <c:pt idx="4178">
                  <c:v>0.20200019507004799</c:v>
                </c:pt>
                <c:pt idx="4179">
                  <c:v>0.20200019507004799</c:v>
                </c:pt>
                <c:pt idx="4180">
                  <c:v>0.20200019507004799</c:v>
                </c:pt>
                <c:pt idx="4181">
                  <c:v>0.20200019507004799</c:v>
                </c:pt>
                <c:pt idx="4182">
                  <c:v>0.20200019507004799</c:v>
                </c:pt>
                <c:pt idx="4183">
                  <c:v>0.20200019507004799</c:v>
                </c:pt>
                <c:pt idx="4184">
                  <c:v>0.20200019507004799</c:v>
                </c:pt>
                <c:pt idx="4185">
                  <c:v>0.20200019507004799</c:v>
                </c:pt>
                <c:pt idx="4186">
                  <c:v>0.20200019507004799</c:v>
                </c:pt>
                <c:pt idx="4187">
                  <c:v>0.20200019507004799</c:v>
                </c:pt>
                <c:pt idx="4188">
                  <c:v>0.20200019507004799</c:v>
                </c:pt>
                <c:pt idx="4189">
                  <c:v>0.20200019507004799</c:v>
                </c:pt>
                <c:pt idx="4190">
                  <c:v>0.20200019507004799</c:v>
                </c:pt>
                <c:pt idx="4191">
                  <c:v>0.20200019507004799</c:v>
                </c:pt>
                <c:pt idx="4192">
                  <c:v>0.20200019507004799</c:v>
                </c:pt>
                <c:pt idx="4193">
                  <c:v>0.20200019507004799</c:v>
                </c:pt>
                <c:pt idx="4194">
                  <c:v>0.20200019507004799</c:v>
                </c:pt>
                <c:pt idx="4195">
                  <c:v>0.20200019507004799</c:v>
                </c:pt>
                <c:pt idx="4196">
                  <c:v>0.20200019507004799</c:v>
                </c:pt>
                <c:pt idx="4197">
                  <c:v>0.20200019507004799</c:v>
                </c:pt>
                <c:pt idx="4198">
                  <c:v>0.20200019507004799</c:v>
                </c:pt>
                <c:pt idx="4199">
                  <c:v>0.20200019507004799</c:v>
                </c:pt>
                <c:pt idx="4200">
                  <c:v>0.20200019507004799</c:v>
                </c:pt>
                <c:pt idx="4201">
                  <c:v>0.20200019507004799</c:v>
                </c:pt>
                <c:pt idx="4202">
                  <c:v>0.20200019507004799</c:v>
                </c:pt>
                <c:pt idx="4203">
                  <c:v>0.20200019507004799</c:v>
                </c:pt>
                <c:pt idx="4204">
                  <c:v>0.20200019507004799</c:v>
                </c:pt>
                <c:pt idx="4205">
                  <c:v>0.20200019507004799</c:v>
                </c:pt>
                <c:pt idx="4206">
                  <c:v>0.20200019507004799</c:v>
                </c:pt>
                <c:pt idx="4207">
                  <c:v>0.20200019507004799</c:v>
                </c:pt>
                <c:pt idx="4208">
                  <c:v>0.20200019507004799</c:v>
                </c:pt>
                <c:pt idx="4209">
                  <c:v>0.20200019507004799</c:v>
                </c:pt>
                <c:pt idx="4210">
                  <c:v>0.20200019507004799</c:v>
                </c:pt>
                <c:pt idx="4211">
                  <c:v>0.20200019507004799</c:v>
                </c:pt>
                <c:pt idx="4212">
                  <c:v>0.20200019507004799</c:v>
                </c:pt>
                <c:pt idx="4213">
                  <c:v>0.20200019507004799</c:v>
                </c:pt>
                <c:pt idx="4214">
                  <c:v>0.20200019507004799</c:v>
                </c:pt>
                <c:pt idx="4215">
                  <c:v>0.20200019507004799</c:v>
                </c:pt>
                <c:pt idx="4216">
                  <c:v>0.20200019507004799</c:v>
                </c:pt>
                <c:pt idx="4217">
                  <c:v>0.20200019507004799</c:v>
                </c:pt>
                <c:pt idx="4218">
                  <c:v>0.20200019507004799</c:v>
                </c:pt>
                <c:pt idx="4219">
                  <c:v>0.20200019507004799</c:v>
                </c:pt>
                <c:pt idx="4220">
                  <c:v>0.20200019507004799</c:v>
                </c:pt>
                <c:pt idx="4221">
                  <c:v>0.20200019507004799</c:v>
                </c:pt>
                <c:pt idx="4222">
                  <c:v>0.20200019507004799</c:v>
                </c:pt>
                <c:pt idx="4223">
                  <c:v>0.20200019507004799</c:v>
                </c:pt>
                <c:pt idx="4224">
                  <c:v>0.20200019507004799</c:v>
                </c:pt>
                <c:pt idx="4225">
                  <c:v>0.20200019507004799</c:v>
                </c:pt>
                <c:pt idx="4226">
                  <c:v>0.20200019507004799</c:v>
                </c:pt>
                <c:pt idx="4227">
                  <c:v>0.20200019507004799</c:v>
                </c:pt>
                <c:pt idx="4228">
                  <c:v>0.20200019507004799</c:v>
                </c:pt>
                <c:pt idx="4229">
                  <c:v>0.20200019507004799</c:v>
                </c:pt>
                <c:pt idx="4230">
                  <c:v>0.20200019507004799</c:v>
                </c:pt>
                <c:pt idx="4231">
                  <c:v>0.20200019507004799</c:v>
                </c:pt>
                <c:pt idx="4232">
                  <c:v>0.20200019507004799</c:v>
                </c:pt>
                <c:pt idx="4233">
                  <c:v>0.20200019507004799</c:v>
                </c:pt>
                <c:pt idx="4234">
                  <c:v>0.20200019507004799</c:v>
                </c:pt>
                <c:pt idx="4235">
                  <c:v>0.20200019507004799</c:v>
                </c:pt>
                <c:pt idx="4236">
                  <c:v>0.20200019507004799</c:v>
                </c:pt>
                <c:pt idx="4237">
                  <c:v>0.20200019507004799</c:v>
                </c:pt>
                <c:pt idx="4238">
                  <c:v>0.20200019507004799</c:v>
                </c:pt>
                <c:pt idx="4239">
                  <c:v>0.20200019507004799</c:v>
                </c:pt>
                <c:pt idx="4240">
                  <c:v>0.20200019507004799</c:v>
                </c:pt>
                <c:pt idx="4241">
                  <c:v>0.20200019507004799</c:v>
                </c:pt>
                <c:pt idx="4242">
                  <c:v>0.20200019507004799</c:v>
                </c:pt>
                <c:pt idx="4243">
                  <c:v>0.20200019507004799</c:v>
                </c:pt>
                <c:pt idx="4244">
                  <c:v>0.20200019507004799</c:v>
                </c:pt>
                <c:pt idx="4245">
                  <c:v>0.20200019507004799</c:v>
                </c:pt>
                <c:pt idx="4246">
                  <c:v>0.20200019507004799</c:v>
                </c:pt>
                <c:pt idx="4247">
                  <c:v>0.20200019507004799</c:v>
                </c:pt>
                <c:pt idx="4248">
                  <c:v>0.20200019507004799</c:v>
                </c:pt>
                <c:pt idx="4249">
                  <c:v>0.20200019507004799</c:v>
                </c:pt>
                <c:pt idx="4250">
                  <c:v>0.20200019507004799</c:v>
                </c:pt>
                <c:pt idx="4251">
                  <c:v>0.20200019507004799</c:v>
                </c:pt>
                <c:pt idx="4252">
                  <c:v>0.20200019507004799</c:v>
                </c:pt>
                <c:pt idx="4253">
                  <c:v>0.20200019507004799</c:v>
                </c:pt>
                <c:pt idx="4254">
                  <c:v>0.20200019507004799</c:v>
                </c:pt>
                <c:pt idx="4255">
                  <c:v>0.20200019507004799</c:v>
                </c:pt>
                <c:pt idx="4256">
                  <c:v>0.20200019507004799</c:v>
                </c:pt>
                <c:pt idx="4257">
                  <c:v>0.20200019507004799</c:v>
                </c:pt>
                <c:pt idx="4258">
                  <c:v>0.20200019507004799</c:v>
                </c:pt>
                <c:pt idx="4259">
                  <c:v>0.20200019507004799</c:v>
                </c:pt>
                <c:pt idx="4260">
                  <c:v>0.20200019507004799</c:v>
                </c:pt>
                <c:pt idx="4261">
                  <c:v>0.20200019507004799</c:v>
                </c:pt>
                <c:pt idx="4262">
                  <c:v>0.20200019507004799</c:v>
                </c:pt>
                <c:pt idx="4263">
                  <c:v>0.20200019507004799</c:v>
                </c:pt>
                <c:pt idx="4264">
                  <c:v>0.20200019507004799</c:v>
                </c:pt>
                <c:pt idx="4265">
                  <c:v>0.20200019507004799</c:v>
                </c:pt>
                <c:pt idx="4266">
                  <c:v>0.20200019507004799</c:v>
                </c:pt>
                <c:pt idx="4267">
                  <c:v>0.20200019507004799</c:v>
                </c:pt>
                <c:pt idx="4268">
                  <c:v>0.20200019507004799</c:v>
                </c:pt>
                <c:pt idx="4269">
                  <c:v>0.20200019507004799</c:v>
                </c:pt>
                <c:pt idx="4270">
                  <c:v>0.20200019507004799</c:v>
                </c:pt>
                <c:pt idx="4271">
                  <c:v>0.20200019507004799</c:v>
                </c:pt>
                <c:pt idx="4272">
                  <c:v>0.20200019507004799</c:v>
                </c:pt>
                <c:pt idx="4273">
                  <c:v>0.20200019507004799</c:v>
                </c:pt>
                <c:pt idx="4274">
                  <c:v>0.20200019507004799</c:v>
                </c:pt>
                <c:pt idx="4275">
                  <c:v>0.20200019507004799</c:v>
                </c:pt>
                <c:pt idx="4276">
                  <c:v>0.20200019507004799</c:v>
                </c:pt>
                <c:pt idx="4277">
                  <c:v>0.20200019507004799</c:v>
                </c:pt>
                <c:pt idx="4278">
                  <c:v>0.20200019507004799</c:v>
                </c:pt>
                <c:pt idx="4279">
                  <c:v>0.20200019507004799</c:v>
                </c:pt>
                <c:pt idx="4280">
                  <c:v>0.20200019507004799</c:v>
                </c:pt>
                <c:pt idx="4281">
                  <c:v>0.20200019507004799</c:v>
                </c:pt>
                <c:pt idx="4282">
                  <c:v>0.20200019507004799</c:v>
                </c:pt>
                <c:pt idx="4283">
                  <c:v>0.20200019507004799</c:v>
                </c:pt>
                <c:pt idx="4284">
                  <c:v>0.20200019507004799</c:v>
                </c:pt>
                <c:pt idx="4285">
                  <c:v>0.20200019507004799</c:v>
                </c:pt>
                <c:pt idx="4286">
                  <c:v>0.20200019507004799</c:v>
                </c:pt>
                <c:pt idx="4287">
                  <c:v>0.20200019507004799</c:v>
                </c:pt>
                <c:pt idx="4288">
                  <c:v>0.20200019507004799</c:v>
                </c:pt>
                <c:pt idx="4289">
                  <c:v>0.20200019507004799</c:v>
                </c:pt>
                <c:pt idx="4290">
                  <c:v>0.20200019507004799</c:v>
                </c:pt>
                <c:pt idx="4291">
                  <c:v>0.20200019507004799</c:v>
                </c:pt>
                <c:pt idx="4292">
                  <c:v>0.20200019507004799</c:v>
                </c:pt>
                <c:pt idx="4293">
                  <c:v>0.20200019507004799</c:v>
                </c:pt>
                <c:pt idx="4294">
                  <c:v>0.20200019507004799</c:v>
                </c:pt>
                <c:pt idx="4295">
                  <c:v>0.20200019507004799</c:v>
                </c:pt>
                <c:pt idx="4296">
                  <c:v>0.20200019507004799</c:v>
                </c:pt>
                <c:pt idx="4297">
                  <c:v>0.20200019507004799</c:v>
                </c:pt>
                <c:pt idx="4298">
                  <c:v>0.20200019507004799</c:v>
                </c:pt>
                <c:pt idx="4299">
                  <c:v>0.20200019507004799</c:v>
                </c:pt>
                <c:pt idx="4300">
                  <c:v>0.20200019507004799</c:v>
                </c:pt>
                <c:pt idx="4301">
                  <c:v>0.20200019507004799</c:v>
                </c:pt>
                <c:pt idx="4302">
                  <c:v>0.20200019507004799</c:v>
                </c:pt>
                <c:pt idx="4303">
                  <c:v>0.20200019507004799</c:v>
                </c:pt>
                <c:pt idx="4304">
                  <c:v>0.20200019507004799</c:v>
                </c:pt>
                <c:pt idx="4305">
                  <c:v>0.20200019507004799</c:v>
                </c:pt>
                <c:pt idx="4306">
                  <c:v>0.20200019507004799</c:v>
                </c:pt>
                <c:pt idx="4307">
                  <c:v>0.20200019507004799</c:v>
                </c:pt>
                <c:pt idx="4308">
                  <c:v>0.20200019507004799</c:v>
                </c:pt>
                <c:pt idx="4309">
                  <c:v>0.20200019507004799</c:v>
                </c:pt>
                <c:pt idx="4310">
                  <c:v>0.20200019507004799</c:v>
                </c:pt>
                <c:pt idx="4311">
                  <c:v>0.20200019507004799</c:v>
                </c:pt>
                <c:pt idx="4312">
                  <c:v>0.20200019507004799</c:v>
                </c:pt>
                <c:pt idx="4313">
                  <c:v>0.20200019507004799</c:v>
                </c:pt>
                <c:pt idx="4314">
                  <c:v>0.20200019507004799</c:v>
                </c:pt>
                <c:pt idx="4315">
                  <c:v>0.20200019507004799</c:v>
                </c:pt>
                <c:pt idx="4316">
                  <c:v>0.20200019507004799</c:v>
                </c:pt>
                <c:pt idx="4317">
                  <c:v>0.20200019507004799</c:v>
                </c:pt>
                <c:pt idx="4318">
                  <c:v>0.20200019507004799</c:v>
                </c:pt>
                <c:pt idx="4319">
                  <c:v>0.20200019507004799</c:v>
                </c:pt>
                <c:pt idx="4320">
                  <c:v>0.20200019507004799</c:v>
                </c:pt>
                <c:pt idx="4321">
                  <c:v>0.20200019507004799</c:v>
                </c:pt>
                <c:pt idx="4322">
                  <c:v>0.20200019507004799</c:v>
                </c:pt>
                <c:pt idx="4323">
                  <c:v>0.20200019507004799</c:v>
                </c:pt>
                <c:pt idx="4324">
                  <c:v>0.20200019507004799</c:v>
                </c:pt>
                <c:pt idx="4325">
                  <c:v>0.20200019507004799</c:v>
                </c:pt>
                <c:pt idx="4326">
                  <c:v>0.20200019507004799</c:v>
                </c:pt>
                <c:pt idx="4327">
                  <c:v>0.20200019507004799</c:v>
                </c:pt>
                <c:pt idx="4328">
                  <c:v>0.20200019507004799</c:v>
                </c:pt>
                <c:pt idx="4329">
                  <c:v>0.20200019507004799</c:v>
                </c:pt>
                <c:pt idx="4330">
                  <c:v>0.20200019507004799</c:v>
                </c:pt>
                <c:pt idx="4331">
                  <c:v>0.20200019507004799</c:v>
                </c:pt>
                <c:pt idx="4332">
                  <c:v>0.20200019507004799</c:v>
                </c:pt>
                <c:pt idx="4333">
                  <c:v>0.20200019507004799</c:v>
                </c:pt>
                <c:pt idx="4334">
                  <c:v>0.20200019507004799</c:v>
                </c:pt>
                <c:pt idx="4335">
                  <c:v>0.20200019507004799</c:v>
                </c:pt>
                <c:pt idx="4336">
                  <c:v>0.20200019507004799</c:v>
                </c:pt>
                <c:pt idx="4337">
                  <c:v>0.20200019507004799</c:v>
                </c:pt>
                <c:pt idx="4338">
                  <c:v>0.20200019507004799</c:v>
                </c:pt>
                <c:pt idx="4339">
                  <c:v>0.20200019507004799</c:v>
                </c:pt>
                <c:pt idx="4340">
                  <c:v>0.20200019507004799</c:v>
                </c:pt>
                <c:pt idx="4341">
                  <c:v>0.20200019507004799</c:v>
                </c:pt>
                <c:pt idx="4342">
                  <c:v>0.20200019507004799</c:v>
                </c:pt>
                <c:pt idx="4343">
                  <c:v>0.20200019507004799</c:v>
                </c:pt>
                <c:pt idx="4344">
                  <c:v>0.20200019507004799</c:v>
                </c:pt>
                <c:pt idx="4345">
                  <c:v>0.20200019507004799</c:v>
                </c:pt>
                <c:pt idx="4346">
                  <c:v>0.20200019507004799</c:v>
                </c:pt>
                <c:pt idx="4347">
                  <c:v>0.20200019507004799</c:v>
                </c:pt>
                <c:pt idx="4348">
                  <c:v>0.20200019507004799</c:v>
                </c:pt>
                <c:pt idx="4349">
                  <c:v>0.20200019507004799</c:v>
                </c:pt>
                <c:pt idx="4350">
                  <c:v>0.20200019507004799</c:v>
                </c:pt>
                <c:pt idx="4351">
                  <c:v>0.20200019507004799</c:v>
                </c:pt>
                <c:pt idx="4352">
                  <c:v>0.20200019507004799</c:v>
                </c:pt>
                <c:pt idx="4353">
                  <c:v>0.20200019507004799</c:v>
                </c:pt>
                <c:pt idx="4354">
                  <c:v>0.20200019507004799</c:v>
                </c:pt>
                <c:pt idx="4355">
                  <c:v>0.20200019507004799</c:v>
                </c:pt>
                <c:pt idx="4356">
                  <c:v>0.20200019507004799</c:v>
                </c:pt>
                <c:pt idx="4357">
                  <c:v>0.20200019507004799</c:v>
                </c:pt>
                <c:pt idx="4358">
                  <c:v>0.20200019507004799</c:v>
                </c:pt>
                <c:pt idx="4359">
                  <c:v>0.20200019507004799</c:v>
                </c:pt>
                <c:pt idx="4360">
                  <c:v>0.20200019507004799</c:v>
                </c:pt>
                <c:pt idx="4361">
                  <c:v>0.20200019507004799</c:v>
                </c:pt>
                <c:pt idx="4362">
                  <c:v>0.20200019507004799</c:v>
                </c:pt>
                <c:pt idx="4363">
                  <c:v>0.20200019507004799</c:v>
                </c:pt>
                <c:pt idx="4364">
                  <c:v>0.20200019507004799</c:v>
                </c:pt>
                <c:pt idx="4365">
                  <c:v>0.20200019507004799</c:v>
                </c:pt>
                <c:pt idx="4366">
                  <c:v>0.20200019507004799</c:v>
                </c:pt>
                <c:pt idx="4367">
                  <c:v>0.20200019507004799</c:v>
                </c:pt>
                <c:pt idx="4368">
                  <c:v>0.20200019507004799</c:v>
                </c:pt>
                <c:pt idx="4369">
                  <c:v>0.20200019507004799</c:v>
                </c:pt>
                <c:pt idx="4370">
                  <c:v>0.20200019507004799</c:v>
                </c:pt>
                <c:pt idx="4371">
                  <c:v>0.20200019507004799</c:v>
                </c:pt>
                <c:pt idx="4372">
                  <c:v>0.20200019507004799</c:v>
                </c:pt>
                <c:pt idx="4373">
                  <c:v>0.20200019507004799</c:v>
                </c:pt>
                <c:pt idx="4374">
                  <c:v>0.20200019507004799</c:v>
                </c:pt>
                <c:pt idx="4375">
                  <c:v>0.20200019507004799</c:v>
                </c:pt>
                <c:pt idx="4376">
                  <c:v>0.20200019507004799</c:v>
                </c:pt>
                <c:pt idx="4377">
                  <c:v>0.20200019507004799</c:v>
                </c:pt>
                <c:pt idx="4378">
                  <c:v>0.20200019507004799</c:v>
                </c:pt>
                <c:pt idx="4379">
                  <c:v>0.20200019507004799</c:v>
                </c:pt>
                <c:pt idx="4380">
                  <c:v>0.20200019507004799</c:v>
                </c:pt>
                <c:pt idx="4381">
                  <c:v>0.20200019507004799</c:v>
                </c:pt>
                <c:pt idx="4382">
                  <c:v>0.20200019507004799</c:v>
                </c:pt>
                <c:pt idx="4383">
                  <c:v>0.20200019507004799</c:v>
                </c:pt>
                <c:pt idx="4384">
                  <c:v>0.20200019507004799</c:v>
                </c:pt>
                <c:pt idx="4385">
                  <c:v>0.20200019507004799</c:v>
                </c:pt>
                <c:pt idx="4386">
                  <c:v>0.20200019507004799</c:v>
                </c:pt>
                <c:pt idx="4387">
                  <c:v>0.20200019507004799</c:v>
                </c:pt>
                <c:pt idx="4388">
                  <c:v>0.20200019507004799</c:v>
                </c:pt>
                <c:pt idx="4389">
                  <c:v>0.20200019507004799</c:v>
                </c:pt>
                <c:pt idx="4390">
                  <c:v>0.20200019507004799</c:v>
                </c:pt>
                <c:pt idx="4391">
                  <c:v>0.20200019507004799</c:v>
                </c:pt>
                <c:pt idx="4392">
                  <c:v>0.20200019507004799</c:v>
                </c:pt>
                <c:pt idx="4393">
                  <c:v>0.20200019507004799</c:v>
                </c:pt>
                <c:pt idx="4394">
                  <c:v>0.20200019507004799</c:v>
                </c:pt>
                <c:pt idx="4395">
                  <c:v>0.20200019507004799</c:v>
                </c:pt>
                <c:pt idx="4396">
                  <c:v>0.20200019507004799</c:v>
                </c:pt>
                <c:pt idx="4397">
                  <c:v>0.20200019507004799</c:v>
                </c:pt>
                <c:pt idx="4398">
                  <c:v>0.20200019507004799</c:v>
                </c:pt>
                <c:pt idx="4399">
                  <c:v>0.20200019507004799</c:v>
                </c:pt>
                <c:pt idx="4400">
                  <c:v>0.20200019507004799</c:v>
                </c:pt>
                <c:pt idx="4401">
                  <c:v>0.20200019507004799</c:v>
                </c:pt>
                <c:pt idx="4402">
                  <c:v>0.20200019507004799</c:v>
                </c:pt>
                <c:pt idx="4403">
                  <c:v>0.20200019507004799</c:v>
                </c:pt>
                <c:pt idx="4404">
                  <c:v>0.20200019507004799</c:v>
                </c:pt>
                <c:pt idx="4405">
                  <c:v>0.20200019507004799</c:v>
                </c:pt>
                <c:pt idx="4406">
                  <c:v>0.20200019507004799</c:v>
                </c:pt>
                <c:pt idx="4407">
                  <c:v>0.20200019507004799</c:v>
                </c:pt>
                <c:pt idx="4408">
                  <c:v>0.20200019507004799</c:v>
                </c:pt>
                <c:pt idx="4409">
                  <c:v>0.20200019507004799</c:v>
                </c:pt>
                <c:pt idx="4410">
                  <c:v>0.20200019507004799</c:v>
                </c:pt>
                <c:pt idx="4411">
                  <c:v>0.20200019507004799</c:v>
                </c:pt>
                <c:pt idx="4412">
                  <c:v>0.20200019507004799</c:v>
                </c:pt>
                <c:pt idx="4413">
                  <c:v>0.20200019507004799</c:v>
                </c:pt>
                <c:pt idx="4414">
                  <c:v>0.20200019507004799</c:v>
                </c:pt>
                <c:pt idx="4415">
                  <c:v>0.20200019507004799</c:v>
                </c:pt>
                <c:pt idx="4416">
                  <c:v>0.20200019507004799</c:v>
                </c:pt>
                <c:pt idx="4417">
                  <c:v>0.20200019507004799</c:v>
                </c:pt>
                <c:pt idx="4418">
                  <c:v>0.20200019507004799</c:v>
                </c:pt>
                <c:pt idx="4419">
                  <c:v>0.20200019507004799</c:v>
                </c:pt>
                <c:pt idx="4420">
                  <c:v>0.20200019507004799</c:v>
                </c:pt>
                <c:pt idx="4421">
                  <c:v>0.20200019507004799</c:v>
                </c:pt>
                <c:pt idx="4422">
                  <c:v>0.20200019507004799</c:v>
                </c:pt>
                <c:pt idx="4423">
                  <c:v>0.20200019507004799</c:v>
                </c:pt>
                <c:pt idx="4424">
                  <c:v>0.20200019507004799</c:v>
                </c:pt>
                <c:pt idx="4425">
                  <c:v>0.20200019507004799</c:v>
                </c:pt>
                <c:pt idx="4426">
                  <c:v>0.20200019507004799</c:v>
                </c:pt>
                <c:pt idx="4427">
                  <c:v>0.20200019507004799</c:v>
                </c:pt>
                <c:pt idx="4428">
                  <c:v>0.20200019507004799</c:v>
                </c:pt>
                <c:pt idx="4429">
                  <c:v>0.20200019507004799</c:v>
                </c:pt>
                <c:pt idx="4430">
                  <c:v>0.20200019507004799</c:v>
                </c:pt>
                <c:pt idx="4431">
                  <c:v>0.20200019507004799</c:v>
                </c:pt>
                <c:pt idx="4432">
                  <c:v>0.20200019507004799</c:v>
                </c:pt>
                <c:pt idx="4433">
                  <c:v>0.20200019507004799</c:v>
                </c:pt>
                <c:pt idx="4434">
                  <c:v>0.20200019507004799</c:v>
                </c:pt>
                <c:pt idx="4435">
                  <c:v>0.20200019507004799</c:v>
                </c:pt>
                <c:pt idx="4436">
                  <c:v>0.20200019507004799</c:v>
                </c:pt>
                <c:pt idx="4437">
                  <c:v>0.20200019507004799</c:v>
                </c:pt>
                <c:pt idx="4438">
                  <c:v>0.20200019507004799</c:v>
                </c:pt>
                <c:pt idx="4439">
                  <c:v>0.20200019507004799</c:v>
                </c:pt>
                <c:pt idx="4440">
                  <c:v>0.20200019507004799</c:v>
                </c:pt>
                <c:pt idx="4441">
                  <c:v>0.20200019507004799</c:v>
                </c:pt>
                <c:pt idx="4442">
                  <c:v>0.20200019507004799</c:v>
                </c:pt>
                <c:pt idx="4443">
                  <c:v>0.20200019507004799</c:v>
                </c:pt>
                <c:pt idx="4444">
                  <c:v>0.20200019507004799</c:v>
                </c:pt>
                <c:pt idx="4445">
                  <c:v>0.20200019507004799</c:v>
                </c:pt>
                <c:pt idx="4446">
                  <c:v>0.20200019507004799</c:v>
                </c:pt>
                <c:pt idx="4447">
                  <c:v>0.20200019507004799</c:v>
                </c:pt>
                <c:pt idx="4448">
                  <c:v>0.20200019507004799</c:v>
                </c:pt>
                <c:pt idx="4449">
                  <c:v>0.20200019507004799</c:v>
                </c:pt>
                <c:pt idx="4450">
                  <c:v>0.20200019507004799</c:v>
                </c:pt>
                <c:pt idx="4451">
                  <c:v>0.20200019507004799</c:v>
                </c:pt>
                <c:pt idx="4452">
                  <c:v>0.20200019507004799</c:v>
                </c:pt>
                <c:pt idx="4453">
                  <c:v>0.20200019507004799</c:v>
                </c:pt>
                <c:pt idx="4454">
                  <c:v>0.20200019507004799</c:v>
                </c:pt>
                <c:pt idx="4455">
                  <c:v>0.20200019507004799</c:v>
                </c:pt>
                <c:pt idx="4456">
                  <c:v>0.20200019507004799</c:v>
                </c:pt>
                <c:pt idx="4457">
                  <c:v>0.20200019507004799</c:v>
                </c:pt>
                <c:pt idx="4458">
                  <c:v>0.20200019507004799</c:v>
                </c:pt>
                <c:pt idx="4459">
                  <c:v>0.20200019507004799</c:v>
                </c:pt>
                <c:pt idx="4460">
                  <c:v>0.20200019507004799</c:v>
                </c:pt>
                <c:pt idx="4461">
                  <c:v>0.20200019507004799</c:v>
                </c:pt>
                <c:pt idx="4462">
                  <c:v>0.20200019507004799</c:v>
                </c:pt>
                <c:pt idx="4463">
                  <c:v>0.20200019507004799</c:v>
                </c:pt>
                <c:pt idx="4464">
                  <c:v>0.20200019507004799</c:v>
                </c:pt>
                <c:pt idx="4465">
                  <c:v>0.20200019507004799</c:v>
                </c:pt>
                <c:pt idx="4466">
                  <c:v>0.20200019507004799</c:v>
                </c:pt>
                <c:pt idx="4467">
                  <c:v>0.20200019507004799</c:v>
                </c:pt>
                <c:pt idx="4468">
                  <c:v>0.20200019507004799</c:v>
                </c:pt>
                <c:pt idx="4469">
                  <c:v>0.20200019507004799</c:v>
                </c:pt>
                <c:pt idx="4470">
                  <c:v>0.20200019507004799</c:v>
                </c:pt>
                <c:pt idx="4471">
                  <c:v>0.20200019507004799</c:v>
                </c:pt>
                <c:pt idx="4472">
                  <c:v>0.20200019507004799</c:v>
                </c:pt>
                <c:pt idx="4473">
                  <c:v>0.20200019507004799</c:v>
                </c:pt>
                <c:pt idx="4474">
                  <c:v>0.20200019507004799</c:v>
                </c:pt>
                <c:pt idx="4475">
                  <c:v>0.20200019507004799</c:v>
                </c:pt>
                <c:pt idx="4476">
                  <c:v>0.20200019507004799</c:v>
                </c:pt>
                <c:pt idx="4477">
                  <c:v>0.20200019507004799</c:v>
                </c:pt>
                <c:pt idx="4478">
                  <c:v>0.20200019507004799</c:v>
                </c:pt>
                <c:pt idx="4479">
                  <c:v>0.20200019507004799</c:v>
                </c:pt>
                <c:pt idx="4480">
                  <c:v>0.20200019507004799</c:v>
                </c:pt>
                <c:pt idx="4481">
                  <c:v>0.20200019507004799</c:v>
                </c:pt>
                <c:pt idx="4482">
                  <c:v>0.20200019507004799</c:v>
                </c:pt>
                <c:pt idx="4483">
                  <c:v>0.20200019507004799</c:v>
                </c:pt>
                <c:pt idx="4484">
                  <c:v>0.20200019507004799</c:v>
                </c:pt>
                <c:pt idx="4485">
                  <c:v>0.20200019507004799</c:v>
                </c:pt>
                <c:pt idx="4486">
                  <c:v>0.20200019507004799</c:v>
                </c:pt>
                <c:pt idx="4487">
                  <c:v>0.20200019507004799</c:v>
                </c:pt>
                <c:pt idx="4488">
                  <c:v>0.20200019507004799</c:v>
                </c:pt>
                <c:pt idx="4489">
                  <c:v>0.20200019507004799</c:v>
                </c:pt>
                <c:pt idx="4490">
                  <c:v>0.20200019507004799</c:v>
                </c:pt>
                <c:pt idx="4491">
                  <c:v>0.20200019507004799</c:v>
                </c:pt>
                <c:pt idx="4492">
                  <c:v>0.20200019507004799</c:v>
                </c:pt>
                <c:pt idx="4493">
                  <c:v>0.20200019507004799</c:v>
                </c:pt>
                <c:pt idx="4494">
                  <c:v>0.20200019507004799</c:v>
                </c:pt>
                <c:pt idx="4495">
                  <c:v>0.20200019507004799</c:v>
                </c:pt>
                <c:pt idx="4496">
                  <c:v>0.20200019507004799</c:v>
                </c:pt>
                <c:pt idx="4497">
                  <c:v>0.20200019507004799</c:v>
                </c:pt>
                <c:pt idx="4498">
                  <c:v>0.20200019507004799</c:v>
                </c:pt>
                <c:pt idx="4499">
                  <c:v>0.20200019507004799</c:v>
                </c:pt>
                <c:pt idx="4500">
                  <c:v>0.20200019507004799</c:v>
                </c:pt>
                <c:pt idx="4501">
                  <c:v>0.20200019507004799</c:v>
                </c:pt>
                <c:pt idx="4502">
                  <c:v>0.20200019507004799</c:v>
                </c:pt>
                <c:pt idx="4503">
                  <c:v>0.20200019507004799</c:v>
                </c:pt>
                <c:pt idx="4504">
                  <c:v>0.20200019507004799</c:v>
                </c:pt>
                <c:pt idx="4505">
                  <c:v>0.20200019507004799</c:v>
                </c:pt>
                <c:pt idx="4506">
                  <c:v>0.20200019507004799</c:v>
                </c:pt>
                <c:pt idx="4507">
                  <c:v>0.20200019507004799</c:v>
                </c:pt>
                <c:pt idx="4508">
                  <c:v>0.20200019507004799</c:v>
                </c:pt>
                <c:pt idx="4509">
                  <c:v>0.20200019507004799</c:v>
                </c:pt>
                <c:pt idx="4510">
                  <c:v>0.20200019507004799</c:v>
                </c:pt>
                <c:pt idx="4511">
                  <c:v>0.20200019507004799</c:v>
                </c:pt>
                <c:pt idx="4512">
                  <c:v>0.20200019507004799</c:v>
                </c:pt>
                <c:pt idx="4513">
                  <c:v>0.20200019507004799</c:v>
                </c:pt>
                <c:pt idx="4514">
                  <c:v>0.20200019507004799</c:v>
                </c:pt>
                <c:pt idx="4515">
                  <c:v>0.20200019507004799</c:v>
                </c:pt>
                <c:pt idx="4516">
                  <c:v>0.20200019507004799</c:v>
                </c:pt>
                <c:pt idx="4517">
                  <c:v>0.20200019507004799</c:v>
                </c:pt>
                <c:pt idx="4518">
                  <c:v>0.20200019507004799</c:v>
                </c:pt>
                <c:pt idx="4519">
                  <c:v>0.20200019507004799</c:v>
                </c:pt>
                <c:pt idx="4520">
                  <c:v>0.20200019507004799</c:v>
                </c:pt>
                <c:pt idx="4521">
                  <c:v>0.20200019507004799</c:v>
                </c:pt>
                <c:pt idx="4522">
                  <c:v>0.20200019507004799</c:v>
                </c:pt>
                <c:pt idx="4523">
                  <c:v>0.20200019507004799</c:v>
                </c:pt>
                <c:pt idx="4524">
                  <c:v>0.20200019507004799</c:v>
                </c:pt>
                <c:pt idx="4525">
                  <c:v>0.20200019507004799</c:v>
                </c:pt>
                <c:pt idx="4526">
                  <c:v>0.20200019507004799</c:v>
                </c:pt>
                <c:pt idx="4527">
                  <c:v>0.20200019507004799</c:v>
                </c:pt>
                <c:pt idx="4528">
                  <c:v>0.20200019507004799</c:v>
                </c:pt>
                <c:pt idx="4529">
                  <c:v>0.20200019507004799</c:v>
                </c:pt>
                <c:pt idx="4530">
                  <c:v>0.20200019507004799</c:v>
                </c:pt>
                <c:pt idx="4531">
                  <c:v>0.20200019507004799</c:v>
                </c:pt>
                <c:pt idx="4532">
                  <c:v>0.20200019507004799</c:v>
                </c:pt>
                <c:pt idx="4533">
                  <c:v>0.20200019507004799</c:v>
                </c:pt>
                <c:pt idx="4534">
                  <c:v>0.20200019507004799</c:v>
                </c:pt>
                <c:pt idx="4535">
                  <c:v>0.20200019507004799</c:v>
                </c:pt>
                <c:pt idx="4536">
                  <c:v>0.20200019507004799</c:v>
                </c:pt>
                <c:pt idx="4537">
                  <c:v>0.20200019507004799</c:v>
                </c:pt>
                <c:pt idx="4538">
                  <c:v>0.20200019507004799</c:v>
                </c:pt>
                <c:pt idx="4539">
                  <c:v>0.20200019507004799</c:v>
                </c:pt>
                <c:pt idx="4540">
                  <c:v>0.20200019507004799</c:v>
                </c:pt>
                <c:pt idx="4541">
                  <c:v>0.20200019507004799</c:v>
                </c:pt>
                <c:pt idx="4542">
                  <c:v>0.20200019507004799</c:v>
                </c:pt>
                <c:pt idx="4543">
                  <c:v>0.20200019507004799</c:v>
                </c:pt>
                <c:pt idx="4544">
                  <c:v>0.20200019507004799</c:v>
                </c:pt>
                <c:pt idx="4545">
                  <c:v>0.20200019507004799</c:v>
                </c:pt>
                <c:pt idx="4546">
                  <c:v>0.20200019507004799</c:v>
                </c:pt>
                <c:pt idx="4547">
                  <c:v>0.20200019507004799</c:v>
                </c:pt>
                <c:pt idx="4548">
                  <c:v>0.20200019507004799</c:v>
                </c:pt>
                <c:pt idx="4549">
                  <c:v>0.20200019507004799</c:v>
                </c:pt>
                <c:pt idx="4550">
                  <c:v>0.20200019507004799</c:v>
                </c:pt>
                <c:pt idx="4551">
                  <c:v>0.20200019507004799</c:v>
                </c:pt>
                <c:pt idx="4552">
                  <c:v>0.20200019507004799</c:v>
                </c:pt>
                <c:pt idx="4553">
                  <c:v>0.20200019507004799</c:v>
                </c:pt>
                <c:pt idx="4554">
                  <c:v>0.20200019507004799</c:v>
                </c:pt>
                <c:pt idx="4555">
                  <c:v>0.20200019507004799</c:v>
                </c:pt>
                <c:pt idx="4556">
                  <c:v>0.20200019507004799</c:v>
                </c:pt>
                <c:pt idx="4557">
                  <c:v>0.20200019507004799</c:v>
                </c:pt>
                <c:pt idx="4558">
                  <c:v>0.20200019507004799</c:v>
                </c:pt>
                <c:pt idx="4559">
                  <c:v>0.20200019507004799</c:v>
                </c:pt>
                <c:pt idx="4560">
                  <c:v>0.20200019507004799</c:v>
                </c:pt>
                <c:pt idx="4561">
                  <c:v>0.20200019507004799</c:v>
                </c:pt>
                <c:pt idx="4562">
                  <c:v>0.20200019507004799</c:v>
                </c:pt>
                <c:pt idx="4563">
                  <c:v>0.20200019507004799</c:v>
                </c:pt>
                <c:pt idx="4564">
                  <c:v>0.20200019507004799</c:v>
                </c:pt>
                <c:pt idx="4565">
                  <c:v>0.20200019507004799</c:v>
                </c:pt>
                <c:pt idx="4566">
                  <c:v>0.20200019507004799</c:v>
                </c:pt>
                <c:pt idx="4567">
                  <c:v>0.20200019507004799</c:v>
                </c:pt>
                <c:pt idx="4568">
                  <c:v>0.20200019507004799</c:v>
                </c:pt>
                <c:pt idx="4569">
                  <c:v>0.20200019507004799</c:v>
                </c:pt>
                <c:pt idx="4570">
                  <c:v>0.20200019507004799</c:v>
                </c:pt>
                <c:pt idx="4571">
                  <c:v>0.20200019507004799</c:v>
                </c:pt>
                <c:pt idx="4572">
                  <c:v>0.20200019507004799</c:v>
                </c:pt>
                <c:pt idx="4573">
                  <c:v>0.20200019507004799</c:v>
                </c:pt>
                <c:pt idx="4574">
                  <c:v>0.20200019507004799</c:v>
                </c:pt>
                <c:pt idx="4575">
                  <c:v>0.20200019507004799</c:v>
                </c:pt>
                <c:pt idx="4576">
                  <c:v>0.20200019507004799</c:v>
                </c:pt>
                <c:pt idx="4577">
                  <c:v>0.20200019507004799</c:v>
                </c:pt>
                <c:pt idx="4578">
                  <c:v>0.20200019507004799</c:v>
                </c:pt>
                <c:pt idx="4579">
                  <c:v>0.20200019507004799</c:v>
                </c:pt>
                <c:pt idx="4580">
                  <c:v>0.20200019507004799</c:v>
                </c:pt>
                <c:pt idx="4581">
                  <c:v>0.20200019507004799</c:v>
                </c:pt>
                <c:pt idx="4582">
                  <c:v>0.20200019507004799</c:v>
                </c:pt>
                <c:pt idx="4583">
                  <c:v>0.20200019507004799</c:v>
                </c:pt>
                <c:pt idx="4584">
                  <c:v>0.20200019507004799</c:v>
                </c:pt>
                <c:pt idx="4585">
                  <c:v>0.20200019507004799</c:v>
                </c:pt>
                <c:pt idx="4586">
                  <c:v>0.20200019507004799</c:v>
                </c:pt>
                <c:pt idx="4587">
                  <c:v>0.20200019507004799</c:v>
                </c:pt>
                <c:pt idx="4588">
                  <c:v>0.20200019507004799</c:v>
                </c:pt>
                <c:pt idx="4589">
                  <c:v>0.20200019507004799</c:v>
                </c:pt>
                <c:pt idx="4590">
                  <c:v>0.20200019507004799</c:v>
                </c:pt>
                <c:pt idx="4591">
                  <c:v>0.20200019507004799</c:v>
                </c:pt>
                <c:pt idx="4592">
                  <c:v>0.20200019507004799</c:v>
                </c:pt>
                <c:pt idx="4593">
                  <c:v>0.20200019507004799</c:v>
                </c:pt>
                <c:pt idx="4594">
                  <c:v>0.20200019507004799</c:v>
                </c:pt>
                <c:pt idx="4595">
                  <c:v>0.20200019507004799</c:v>
                </c:pt>
                <c:pt idx="4596">
                  <c:v>0.20200019507004799</c:v>
                </c:pt>
                <c:pt idx="4597">
                  <c:v>0.20200019507004799</c:v>
                </c:pt>
                <c:pt idx="4598">
                  <c:v>0.20200019507004799</c:v>
                </c:pt>
                <c:pt idx="4599">
                  <c:v>0.20200019507004799</c:v>
                </c:pt>
                <c:pt idx="4600">
                  <c:v>0.20200019507004799</c:v>
                </c:pt>
                <c:pt idx="4601">
                  <c:v>0.20200019507004799</c:v>
                </c:pt>
                <c:pt idx="4602">
                  <c:v>0.20200019507004799</c:v>
                </c:pt>
                <c:pt idx="4603">
                  <c:v>0.20200019507004799</c:v>
                </c:pt>
                <c:pt idx="4604">
                  <c:v>0.20200019507004799</c:v>
                </c:pt>
                <c:pt idx="4605">
                  <c:v>0.20200019507004799</c:v>
                </c:pt>
                <c:pt idx="4606">
                  <c:v>0.20200019507004799</c:v>
                </c:pt>
                <c:pt idx="4607">
                  <c:v>0.20200019507004799</c:v>
                </c:pt>
                <c:pt idx="4608">
                  <c:v>0.20200019507004799</c:v>
                </c:pt>
                <c:pt idx="4609">
                  <c:v>0.20200019507004799</c:v>
                </c:pt>
                <c:pt idx="4610">
                  <c:v>0.20200019507004799</c:v>
                </c:pt>
                <c:pt idx="4611">
                  <c:v>0.20200019507004799</c:v>
                </c:pt>
                <c:pt idx="4612">
                  <c:v>0.20200019507004799</c:v>
                </c:pt>
                <c:pt idx="4613">
                  <c:v>0.20200019507004799</c:v>
                </c:pt>
                <c:pt idx="4614">
                  <c:v>0.20200019507004799</c:v>
                </c:pt>
                <c:pt idx="4615">
                  <c:v>0.20200019507004799</c:v>
                </c:pt>
                <c:pt idx="4616">
                  <c:v>0.20200019507004799</c:v>
                </c:pt>
                <c:pt idx="4617">
                  <c:v>0.20200019507004799</c:v>
                </c:pt>
                <c:pt idx="4618">
                  <c:v>0.20200019507004799</c:v>
                </c:pt>
                <c:pt idx="4619">
                  <c:v>0.20200019507004799</c:v>
                </c:pt>
                <c:pt idx="4620">
                  <c:v>0.20200019507004799</c:v>
                </c:pt>
                <c:pt idx="4621">
                  <c:v>0.20200019507004799</c:v>
                </c:pt>
                <c:pt idx="4622">
                  <c:v>0.20200019507004799</c:v>
                </c:pt>
                <c:pt idx="4623">
                  <c:v>0.20200019507004799</c:v>
                </c:pt>
                <c:pt idx="4624">
                  <c:v>0.20200019507004799</c:v>
                </c:pt>
                <c:pt idx="4625">
                  <c:v>0.20200019507004799</c:v>
                </c:pt>
                <c:pt idx="4626">
                  <c:v>0.20200019507004799</c:v>
                </c:pt>
                <c:pt idx="4627">
                  <c:v>0.20200019507004799</c:v>
                </c:pt>
                <c:pt idx="4628">
                  <c:v>0.20200019507004799</c:v>
                </c:pt>
                <c:pt idx="4629">
                  <c:v>0.20200019507004799</c:v>
                </c:pt>
                <c:pt idx="4630">
                  <c:v>0.20200019507004799</c:v>
                </c:pt>
                <c:pt idx="4631">
                  <c:v>0.20200019507004799</c:v>
                </c:pt>
                <c:pt idx="4632">
                  <c:v>0.20200019507004799</c:v>
                </c:pt>
                <c:pt idx="4633">
                  <c:v>0.20200019507004799</c:v>
                </c:pt>
                <c:pt idx="4634">
                  <c:v>0.20200019507004799</c:v>
                </c:pt>
                <c:pt idx="4635">
                  <c:v>0.20200019507004799</c:v>
                </c:pt>
                <c:pt idx="4636">
                  <c:v>0.20200019507004799</c:v>
                </c:pt>
                <c:pt idx="4637">
                  <c:v>0.20200019507004799</c:v>
                </c:pt>
                <c:pt idx="4638">
                  <c:v>0.20200019507004799</c:v>
                </c:pt>
                <c:pt idx="4639">
                  <c:v>0.20200019507004799</c:v>
                </c:pt>
                <c:pt idx="4640">
                  <c:v>0.20200019507004799</c:v>
                </c:pt>
                <c:pt idx="4641">
                  <c:v>0.20200019507004799</c:v>
                </c:pt>
                <c:pt idx="4642">
                  <c:v>0.20200019507004799</c:v>
                </c:pt>
                <c:pt idx="4643">
                  <c:v>0.20200019507004799</c:v>
                </c:pt>
                <c:pt idx="4644">
                  <c:v>0.20200019507004799</c:v>
                </c:pt>
                <c:pt idx="4645">
                  <c:v>0.20200019507004799</c:v>
                </c:pt>
                <c:pt idx="4646">
                  <c:v>0.20200019507004799</c:v>
                </c:pt>
                <c:pt idx="4647">
                  <c:v>0.20200019507004799</c:v>
                </c:pt>
                <c:pt idx="4648">
                  <c:v>0.20200019507004799</c:v>
                </c:pt>
                <c:pt idx="4649">
                  <c:v>0.20200019507004799</c:v>
                </c:pt>
                <c:pt idx="4650">
                  <c:v>0.20200019507004799</c:v>
                </c:pt>
                <c:pt idx="4651">
                  <c:v>0.20200019507004799</c:v>
                </c:pt>
                <c:pt idx="4652">
                  <c:v>0.20200019507004799</c:v>
                </c:pt>
                <c:pt idx="4653">
                  <c:v>0.20200019507004799</c:v>
                </c:pt>
                <c:pt idx="4654">
                  <c:v>0.20200019507004799</c:v>
                </c:pt>
                <c:pt idx="4655">
                  <c:v>0.20200019507004799</c:v>
                </c:pt>
                <c:pt idx="4656">
                  <c:v>0.20200019507004799</c:v>
                </c:pt>
                <c:pt idx="4657">
                  <c:v>0.20200019507004799</c:v>
                </c:pt>
                <c:pt idx="4658">
                  <c:v>0.20200019507004799</c:v>
                </c:pt>
                <c:pt idx="4659">
                  <c:v>0.20200019507004799</c:v>
                </c:pt>
                <c:pt idx="4660">
                  <c:v>0.20200019507004799</c:v>
                </c:pt>
                <c:pt idx="4661">
                  <c:v>0.20200019507004799</c:v>
                </c:pt>
                <c:pt idx="4662">
                  <c:v>0.20200019507004799</c:v>
                </c:pt>
                <c:pt idx="4663">
                  <c:v>0.20200019507004799</c:v>
                </c:pt>
                <c:pt idx="4664">
                  <c:v>0.20200019507004799</c:v>
                </c:pt>
                <c:pt idx="4665">
                  <c:v>0.20200019507004799</c:v>
                </c:pt>
                <c:pt idx="4666">
                  <c:v>0.20200019507004799</c:v>
                </c:pt>
                <c:pt idx="4667">
                  <c:v>0.20200019507004799</c:v>
                </c:pt>
                <c:pt idx="4668">
                  <c:v>0.20200019507004799</c:v>
                </c:pt>
                <c:pt idx="4669">
                  <c:v>0.20200019507004799</c:v>
                </c:pt>
                <c:pt idx="4670">
                  <c:v>0.20200019507004799</c:v>
                </c:pt>
                <c:pt idx="4671">
                  <c:v>0.20200019507004799</c:v>
                </c:pt>
                <c:pt idx="4672">
                  <c:v>0.20200019507004799</c:v>
                </c:pt>
                <c:pt idx="4673">
                  <c:v>0.20200019507004799</c:v>
                </c:pt>
                <c:pt idx="4674">
                  <c:v>0.20200019507004799</c:v>
                </c:pt>
                <c:pt idx="4675">
                  <c:v>0.20200019507004799</c:v>
                </c:pt>
                <c:pt idx="4676">
                  <c:v>0.20200019507004799</c:v>
                </c:pt>
                <c:pt idx="4677">
                  <c:v>0.20200019507004799</c:v>
                </c:pt>
                <c:pt idx="4678">
                  <c:v>0.20200019507004799</c:v>
                </c:pt>
                <c:pt idx="4679">
                  <c:v>0.20200019507004799</c:v>
                </c:pt>
                <c:pt idx="4680">
                  <c:v>0.20200019507004799</c:v>
                </c:pt>
                <c:pt idx="4681">
                  <c:v>0.20200019507004799</c:v>
                </c:pt>
                <c:pt idx="4682">
                  <c:v>0.20200019507004799</c:v>
                </c:pt>
                <c:pt idx="4683">
                  <c:v>0.20200019507004799</c:v>
                </c:pt>
                <c:pt idx="4684">
                  <c:v>0.20200019507004799</c:v>
                </c:pt>
                <c:pt idx="4685">
                  <c:v>0.20200019507004799</c:v>
                </c:pt>
                <c:pt idx="4686">
                  <c:v>0.20200019507004799</c:v>
                </c:pt>
                <c:pt idx="4687">
                  <c:v>0.20200019507004799</c:v>
                </c:pt>
                <c:pt idx="4688">
                  <c:v>0.20200019507004799</c:v>
                </c:pt>
                <c:pt idx="4689">
                  <c:v>0.20200019507004799</c:v>
                </c:pt>
                <c:pt idx="4690">
                  <c:v>0.20200019507004799</c:v>
                </c:pt>
                <c:pt idx="4691">
                  <c:v>0.20200019507004799</c:v>
                </c:pt>
                <c:pt idx="4692">
                  <c:v>0.20200019507004799</c:v>
                </c:pt>
                <c:pt idx="4693">
                  <c:v>0.20200019507004799</c:v>
                </c:pt>
                <c:pt idx="4694">
                  <c:v>0.20200019507004799</c:v>
                </c:pt>
                <c:pt idx="4695">
                  <c:v>0.20200019507004799</c:v>
                </c:pt>
                <c:pt idx="4696">
                  <c:v>0.20200019507004799</c:v>
                </c:pt>
                <c:pt idx="4697">
                  <c:v>0.20200019507004799</c:v>
                </c:pt>
                <c:pt idx="4698">
                  <c:v>0.20200019507004799</c:v>
                </c:pt>
                <c:pt idx="4699">
                  <c:v>0.20200019507004799</c:v>
                </c:pt>
                <c:pt idx="4700">
                  <c:v>0.20200019507004799</c:v>
                </c:pt>
                <c:pt idx="4701">
                  <c:v>0.20200019507004799</c:v>
                </c:pt>
                <c:pt idx="4702">
                  <c:v>0.20200019507004799</c:v>
                </c:pt>
                <c:pt idx="4703">
                  <c:v>0.20200019507004799</c:v>
                </c:pt>
                <c:pt idx="4704">
                  <c:v>0.20200019507004799</c:v>
                </c:pt>
                <c:pt idx="4705">
                  <c:v>0.20200019507004799</c:v>
                </c:pt>
                <c:pt idx="4706">
                  <c:v>0.20200019507004799</c:v>
                </c:pt>
                <c:pt idx="4707">
                  <c:v>0.20200019507004799</c:v>
                </c:pt>
                <c:pt idx="4708">
                  <c:v>0.20200019507004799</c:v>
                </c:pt>
                <c:pt idx="4709">
                  <c:v>0.20200019507004799</c:v>
                </c:pt>
                <c:pt idx="4710">
                  <c:v>0.20200019507004799</c:v>
                </c:pt>
                <c:pt idx="4711">
                  <c:v>0.20200019507004799</c:v>
                </c:pt>
                <c:pt idx="4712">
                  <c:v>0.20200019507004799</c:v>
                </c:pt>
                <c:pt idx="4713">
                  <c:v>0.20200019507004799</c:v>
                </c:pt>
                <c:pt idx="4714">
                  <c:v>0.20200019507004799</c:v>
                </c:pt>
                <c:pt idx="4715">
                  <c:v>0.20200019507004799</c:v>
                </c:pt>
                <c:pt idx="4716">
                  <c:v>0.20200019507004799</c:v>
                </c:pt>
                <c:pt idx="4717">
                  <c:v>0.20200019507004799</c:v>
                </c:pt>
                <c:pt idx="4718">
                  <c:v>0.20200019507004799</c:v>
                </c:pt>
                <c:pt idx="4719">
                  <c:v>0.20200019507004799</c:v>
                </c:pt>
                <c:pt idx="4720">
                  <c:v>0.20200019507004799</c:v>
                </c:pt>
                <c:pt idx="4721">
                  <c:v>0.20200019507004799</c:v>
                </c:pt>
                <c:pt idx="4722">
                  <c:v>0.20200019507004799</c:v>
                </c:pt>
                <c:pt idx="4723">
                  <c:v>0.20200019507004799</c:v>
                </c:pt>
                <c:pt idx="4724">
                  <c:v>0.20200019507004799</c:v>
                </c:pt>
                <c:pt idx="4725">
                  <c:v>0.20200019507004799</c:v>
                </c:pt>
                <c:pt idx="4726">
                  <c:v>0.20200019507004799</c:v>
                </c:pt>
                <c:pt idx="4727">
                  <c:v>0.20200019507004799</c:v>
                </c:pt>
                <c:pt idx="4728">
                  <c:v>0.20200019507004799</c:v>
                </c:pt>
                <c:pt idx="4729">
                  <c:v>0.20200019507004799</c:v>
                </c:pt>
                <c:pt idx="4730">
                  <c:v>0.20200019507004799</c:v>
                </c:pt>
                <c:pt idx="4731">
                  <c:v>0.20200019507004799</c:v>
                </c:pt>
                <c:pt idx="4732">
                  <c:v>0.20200019507004799</c:v>
                </c:pt>
                <c:pt idx="4733">
                  <c:v>0.20200019507004799</c:v>
                </c:pt>
                <c:pt idx="4734">
                  <c:v>0.20200019507004799</c:v>
                </c:pt>
                <c:pt idx="4735">
                  <c:v>0.20200019507004799</c:v>
                </c:pt>
                <c:pt idx="4736">
                  <c:v>0.20200019507004799</c:v>
                </c:pt>
                <c:pt idx="4737">
                  <c:v>0.20200019507004799</c:v>
                </c:pt>
                <c:pt idx="4738">
                  <c:v>0.20200019507004799</c:v>
                </c:pt>
                <c:pt idx="4739">
                  <c:v>0.20200019507004799</c:v>
                </c:pt>
                <c:pt idx="4740">
                  <c:v>0.20200019507004799</c:v>
                </c:pt>
                <c:pt idx="4741">
                  <c:v>0.20200019507004799</c:v>
                </c:pt>
                <c:pt idx="4742">
                  <c:v>0.20200019507004799</c:v>
                </c:pt>
                <c:pt idx="4743">
                  <c:v>0.20200019507004799</c:v>
                </c:pt>
                <c:pt idx="4744">
                  <c:v>0.20200019507004799</c:v>
                </c:pt>
                <c:pt idx="4745">
                  <c:v>0.20200019507004799</c:v>
                </c:pt>
                <c:pt idx="4746">
                  <c:v>0.20200019507004799</c:v>
                </c:pt>
                <c:pt idx="4747">
                  <c:v>0.20200019507004799</c:v>
                </c:pt>
                <c:pt idx="4748">
                  <c:v>0.20200019507004799</c:v>
                </c:pt>
                <c:pt idx="4749">
                  <c:v>0.20200019507004799</c:v>
                </c:pt>
                <c:pt idx="4750">
                  <c:v>0.20200019507004799</c:v>
                </c:pt>
                <c:pt idx="4751">
                  <c:v>0.20200019507004799</c:v>
                </c:pt>
                <c:pt idx="4752">
                  <c:v>0.20200019507004799</c:v>
                </c:pt>
                <c:pt idx="4753">
                  <c:v>0.20200019507004799</c:v>
                </c:pt>
                <c:pt idx="4754">
                  <c:v>0.20200019507004799</c:v>
                </c:pt>
                <c:pt idx="4755">
                  <c:v>0.20200019507004799</c:v>
                </c:pt>
                <c:pt idx="4756">
                  <c:v>0.20200019507004799</c:v>
                </c:pt>
                <c:pt idx="4757">
                  <c:v>0.20200019507004799</c:v>
                </c:pt>
                <c:pt idx="4758">
                  <c:v>0.20200019507004799</c:v>
                </c:pt>
                <c:pt idx="4759">
                  <c:v>0.20200019507004799</c:v>
                </c:pt>
                <c:pt idx="4760">
                  <c:v>0.20200019507004799</c:v>
                </c:pt>
                <c:pt idx="4761">
                  <c:v>0.20200019507004799</c:v>
                </c:pt>
                <c:pt idx="4762">
                  <c:v>0.20200019507004799</c:v>
                </c:pt>
                <c:pt idx="4763">
                  <c:v>0.20200019507004799</c:v>
                </c:pt>
                <c:pt idx="4764">
                  <c:v>0.20200019507004799</c:v>
                </c:pt>
                <c:pt idx="4765">
                  <c:v>0.20200019507004799</c:v>
                </c:pt>
                <c:pt idx="4766">
                  <c:v>0.20200019507004799</c:v>
                </c:pt>
                <c:pt idx="4767">
                  <c:v>0.20200019507004799</c:v>
                </c:pt>
                <c:pt idx="4768">
                  <c:v>0.20200019507004799</c:v>
                </c:pt>
                <c:pt idx="4769">
                  <c:v>0.20200019507004799</c:v>
                </c:pt>
                <c:pt idx="4770">
                  <c:v>0.20200019507004799</c:v>
                </c:pt>
                <c:pt idx="4771">
                  <c:v>0.20200019507004799</c:v>
                </c:pt>
                <c:pt idx="4772">
                  <c:v>0.20200019507004799</c:v>
                </c:pt>
                <c:pt idx="4773">
                  <c:v>0.20200019507004799</c:v>
                </c:pt>
                <c:pt idx="4774">
                  <c:v>0.20200019507004799</c:v>
                </c:pt>
                <c:pt idx="4775">
                  <c:v>0.20200019507004799</c:v>
                </c:pt>
                <c:pt idx="4776">
                  <c:v>0.20200019507004799</c:v>
                </c:pt>
                <c:pt idx="4777">
                  <c:v>0.20200019507004799</c:v>
                </c:pt>
                <c:pt idx="4778">
                  <c:v>0.20200019507004799</c:v>
                </c:pt>
                <c:pt idx="4779">
                  <c:v>0.20200019507004799</c:v>
                </c:pt>
                <c:pt idx="4780">
                  <c:v>0.20200019507004799</c:v>
                </c:pt>
                <c:pt idx="4781">
                  <c:v>0.20200019507004799</c:v>
                </c:pt>
                <c:pt idx="4782">
                  <c:v>0.20200019507004799</c:v>
                </c:pt>
                <c:pt idx="4783">
                  <c:v>0.20200019507004799</c:v>
                </c:pt>
                <c:pt idx="4784">
                  <c:v>0.20200019507004799</c:v>
                </c:pt>
                <c:pt idx="4785">
                  <c:v>0.20200019507004799</c:v>
                </c:pt>
                <c:pt idx="4786">
                  <c:v>0.20200019507004799</c:v>
                </c:pt>
                <c:pt idx="4787">
                  <c:v>0.20200019507004799</c:v>
                </c:pt>
                <c:pt idx="4788">
                  <c:v>0.20200019507004799</c:v>
                </c:pt>
                <c:pt idx="4789">
                  <c:v>0.20200019507004799</c:v>
                </c:pt>
                <c:pt idx="4790">
                  <c:v>0.20200019507004799</c:v>
                </c:pt>
                <c:pt idx="4791">
                  <c:v>0.20200019507004799</c:v>
                </c:pt>
                <c:pt idx="4792">
                  <c:v>0.20200019507004799</c:v>
                </c:pt>
                <c:pt idx="4793">
                  <c:v>0.20200019507004799</c:v>
                </c:pt>
                <c:pt idx="4794">
                  <c:v>0.20200019507004799</c:v>
                </c:pt>
                <c:pt idx="4795">
                  <c:v>0.20200019507004799</c:v>
                </c:pt>
                <c:pt idx="4796">
                  <c:v>0.20200019507004799</c:v>
                </c:pt>
                <c:pt idx="4797">
                  <c:v>0.20200019507004799</c:v>
                </c:pt>
                <c:pt idx="4798">
                  <c:v>0.20200019507004799</c:v>
                </c:pt>
                <c:pt idx="4799">
                  <c:v>0.20200019507004799</c:v>
                </c:pt>
                <c:pt idx="4800">
                  <c:v>0.20200019507004799</c:v>
                </c:pt>
                <c:pt idx="4801">
                  <c:v>0.20200019507004799</c:v>
                </c:pt>
                <c:pt idx="4802">
                  <c:v>0.20200019507004799</c:v>
                </c:pt>
                <c:pt idx="4803">
                  <c:v>0.20200019507004799</c:v>
                </c:pt>
                <c:pt idx="4804">
                  <c:v>0.20200019507004799</c:v>
                </c:pt>
                <c:pt idx="4805">
                  <c:v>0.20200019507004799</c:v>
                </c:pt>
                <c:pt idx="4806">
                  <c:v>0.20200019507004799</c:v>
                </c:pt>
                <c:pt idx="4807">
                  <c:v>0.20200019507004799</c:v>
                </c:pt>
                <c:pt idx="4808">
                  <c:v>0.20200019507004799</c:v>
                </c:pt>
                <c:pt idx="4809">
                  <c:v>0.20200019507004799</c:v>
                </c:pt>
                <c:pt idx="4810">
                  <c:v>0.20200019507004799</c:v>
                </c:pt>
                <c:pt idx="4811">
                  <c:v>0.20200019507004799</c:v>
                </c:pt>
                <c:pt idx="4812">
                  <c:v>0.20200019507004799</c:v>
                </c:pt>
                <c:pt idx="4813">
                  <c:v>0.20200019507004799</c:v>
                </c:pt>
                <c:pt idx="4814">
                  <c:v>0.20200019507004799</c:v>
                </c:pt>
                <c:pt idx="4815">
                  <c:v>0.20200019507004799</c:v>
                </c:pt>
                <c:pt idx="4816">
                  <c:v>0.20200019507004799</c:v>
                </c:pt>
                <c:pt idx="4817">
                  <c:v>0.20200019507004799</c:v>
                </c:pt>
                <c:pt idx="4818">
                  <c:v>0.20200019507004799</c:v>
                </c:pt>
                <c:pt idx="4819">
                  <c:v>0.20200019507004799</c:v>
                </c:pt>
                <c:pt idx="4820">
                  <c:v>0.20200019507004799</c:v>
                </c:pt>
                <c:pt idx="4821">
                  <c:v>0.20200019507004799</c:v>
                </c:pt>
                <c:pt idx="4822">
                  <c:v>0.20200019507004799</c:v>
                </c:pt>
                <c:pt idx="4823">
                  <c:v>0.20200019507004799</c:v>
                </c:pt>
                <c:pt idx="4824">
                  <c:v>0.20200019507004799</c:v>
                </c:pt>
                <c:pt idx="4825">
                  <c:v>0.20200019507004799</c:v>
                </c:pt>
                <c:pt idx="4826">
                  <c:v>0.20200019507004799</c:v>
                </c:pt>
                <c:pt idx="4827">
                  <c:v>0.20200019507004799</c:v>
                </c:pt>
                <c:pt idx="4828">
                  <c:v>0.20200019507004799</c:v>
                </c:pt>
                <c:pt idx="4829">
                  <c:v>0.20200019507004799</c:v>
                </c:pt>
                <c:pt idx="4830">
                  <c:v>0.20200019507004799</c:v>
                </c:pt>
                <c:pt idx="4831">
                  <c:v>0.20200019507004799</c:v>
                </c:pt>
                <c:pt idx="4832">
                  <c:v>0.20200019507004799</c:v>
                </c:pt>
                <c:pt idx="4833">
                  <c:v>0.20200019507004799</c:v>
                </c:pt>
                <c:pt idx="4834">
                  <c:v>0.20200019507004799</c:v>
                </c:pt>
                <c:pt idx="4835">
                  <c:v>0.20200019507004799</c:v>
                </c:pt>
                <c:pt idx="4836">
                  <c:v>0.20200019507004799</c:v>
                </c:pt>
                <c:pt idx="4837">
                  <c:v>0.20200019507004799</c:v>
                </c:pt>
                <c:pt idx="4838">
                  <c:v>0.20200019507004799</c:v>
                </c:pt>
                <c:pt idx="4839">
                  <c:v>0.20200019507004799</c:v>
                </c:pt>
                <c:pt idx="4840">
                  <c:v>0.20200019507004799</c:v>
                </c:pt>
                <c:pt idx="4841">
                  <c:v>0.20200019507004799</c:v>
                </c:pt>
                <c:pt idx="4842">
                  <c:v>0.20200019507004799</c:v>
                </c:pt>
                <c:pt idx="4843">
                  <c:v>0.20200019507004799</c:v>
                </c:pt>
                <c:pt idx="4844">
                  <c:v>0.20200019507004799</c:v>
                </c:pt>
                <c:pt idx="4845">
                  <c:v>0.20200019507004799</c:v>
                </c:pt>
                <c:pt idx="4846">
                  <c:v>0.20200019507004799</c:v>
                </c:pt>
                <c:pt idx="4847">
                  <c:v>0.20200019507004799</c:v>
                </c:pt>
                <c:pt idx="4848">
                  <c:v>0.20200019507004799</c:v>
                </c:pt>
                <c:pt idx="4849">
                  <c:v>0.20200019507004799</c:v>
                </c:pt>
                <c:pt idx="4850">
                  <c:v>0.20200019507004799</c:v>
                </c:pt>
                <c:pt idx="4851">
                  <c:v>0.20200019507004799</c:v>
                </c:pt>
                <c:pt idx="4852">
                  <c:v>0.20200019507004799</c:v>
                </c:pt>
                <c:pt idx="4853">
                  <c:v>0.20200019507004799</c:v>
                </c:pt>
                <c:pt idx="4854">
                  <c:v>0.20200019507004799</c:v>
                </c:pt>
                <c:pt idx="4855">
                  <c:v>0.20200019507004799</c:v>
                </c:pt>
                <c:pt idx="4856">
                  <c:v>0.20200019507004799</c:v>
                </c:pt>
                <c:pt idx="4857">
                  <c:v>0.20200019507004799</c:v>
                </c:pt>
                <c:pt idx="4858">
                  <c:v>0.20200019507004799</c:v>
                </c:pt>
                <c:pt idx="4859">
                  <c:v>0.20200019507004799</c:v>
                </c:pt>
                <c:pt idx="4860">
                  <c:v>0.20200019507004799</c:v>
                </c:pt>
                <c:pt idx="4861">
                  <c:v>0.20200019507004799</c:v>
                </c:pt>
                <c:pt idx="4862">
                  <c:v>0.20200019507004799</c:v>
                </c:pt>
                <c:pt idx="4863">
                  <c:v>0.20200019507004799</c:v>
                </c:pt>
                <c:pt idx="4864">
                  <c:v>0.20200019507004799</c:v>
                </c:pt>
                <c:pt idx="4865">
                  <c:v>0.20200019507004799</c:v>
                </c:pt>
                <c:pt idx="4866">
                  <c:v>0.20200019507004799</c:v>
                </c:pt>
                <c:pt idx="4867">
                  <c:v>0.20200019507004799</c:v>
                </c:pt>
                <c:pt idx="4868">
                  <c:v>0.20200019507004799</c:v>
                </c:pt>
                <c:pt idx="4869">
                  <c:v>0.20200019507004799</c:v>
                </c:pt>
                <c:pt idx="4870">
                  <c:v>0.20200019507004799</c:v>
                </c:pt>
                <c:pt idx="4871">
                  <c:v>0.20200019507004799</c:v>
                </c:pt>
                <c:pt idx="4872">
                  <c:v>0.20200019507004799</c:v>
                </c:pt>
                <c:pt idx="4873">
                  <c:v>0.20200019507004799</c:v>
                </c:pt>
                <c:pt idx="4874">
                  <c:v>0.20200019507004799</c:v>
                </c:pt>
                <c:pt idx="4875">
                  <c:v>0.20200019507004799</c:v>
                </c:pt>
                <c:pt idx="4876">
                  <c:v>0.20200019507004799</c:v>
                </c:pt>
                <c:pt idx="4877">
                  <c:v>0.20200019507004799</c:v>
                </c:pt>
                <c:pt idx="4878">
                  <c:v>0.20200019507004799</c:v>
                </c:pt>
                <c:pt idx="4879">
                  <c:v>0.20200019507004799</c:v>
                </c:pt>
                <c:pt idx="4880">
                  <c:v>0.20200019507004799</c:v>
                </c:pt>
                <c:pt idx="4881">
                  <c:v>0.20200019507004799</c:v>
                </c:pt>
                <c:pt idx="4882">
                  <c:v>0.20200019507004799</c:v>
                </c:pt>
                <c:pt idx="4883">
                  <c:v>0.20200019507004799</c:v>
                </c:pt>
                <c:pt idx="4884">
                  <c:v>0.20200019507004799</c:v>
                </c:pt>
                <c:pt idx="4885">
                  <c:v>0.20200019507004799</c:v>
                </c:pt>
                <c:pt idx="4886">
                  <c:v>0.20200019507004799</c:v>
                </c:pt>
                <c:pt idx="4887">
                  <c:v>0.20200019507004799</c:v>
                </c:pt>
                <c:pt idx="4888">
                  <c:v>0.20200019507004799</c:v>
                </c:pt>
                <c:pt idx="4889">
                  <c:v>0.20200019507004799</c:v>
                </c:pt>
                <c:pt idx="4890">
                  <c:v>0.20200019507004799</c:v>
                </c:pt>
                <c:pt idx="4891">
                  <c:v>0.20200019507004799</c:v>
                </c:pt>
                <c:pt idx="4892">
                  <c:v>0.20200019507004799</c:v>
                </c:pt>
                <c:pt idx="4893">
                  <c:v>0.20200019507004799</c:v>
                </c:pt>
                <c:pt idx="4894">
                  <c:v>0.20200019507004799</c:v>
                </c:pt>
                <c:pt idx="4895">
                  <c:v>0.20200019507004799</c:v>
                </c:pt>
                <c:pt idx="4896">
                  <c:v>0.20200019507004799</c:v>
                </c:pt>
                <c:pt idx="4897">
                  <c:v>0.20200019507004799</c:v>
                </c:pt>
                <c:pt idx="4898">
                  <c:v>0.20200019507004799</c:v>
                </c:pt>
                <c:pt idx="4899">
                  <c:v>0.20200019507004799</c:v>
                </c:pt>
                <c:pt idx="4900">
                  <c:v>0.20200019507004799</c:v>
                </c:pt>
                <c:pt idx="4901">
                  <c:v>0.20200019507004799</c:v>
                </c:pt>
                <c:pt idx="4902">
                  <c:v>0.20200019507004799</c:v>
                </c:pt>
                <c:pt idx="4903">
                  <c:v>0.20200019507004799</c:v>
                </c:pt>
                <c:pt idx="4904">
                  <c:v>0.20200019507004799</c:v>
                </c:pt>
                <c:pt idx="4905">
                  <c:v>0.20200019507004799</c:v>
                </c:pt>
                <c:pt idx="4906">
                  <c:v>0.20200019507004799</c:v>
                </c:pt>
                <c:pt idx="4907">
                  <c:v>0.20200019507004799</c:v>
                </c:pt>
                <c:pt idx="4908">
                  <c:v>0.20200019507004799</c:v>
                </c:pt>
                <c:pt idx="4909">
                  <c:v>0.20200019507004799</c:v>
                </c:pt>
                <c:pt idx="4910">
                  <c:v>0.20200019507004799</c:v>
                </c:pt>
                <c:pt idx="4911">
                  <c:v>0.20200019507004799</c:v>
                </c:pt>
                <c:pt idx="4912">
                  <c:v>0.20200019507004799</c:v>
                </c:pt>
                <c:pt idx="4913">
                  <c:v>0.20200019507004799</c:v>
                </c:pt>
                <c:pt idx="4914">
                  <c:v>0.20200019507004799</c:v>
                </c:pt>
                <c:pt idx="4915">
                  <c:v>0.20200019507004799</c:v>
                </c:pt>
                <c:pt idx="4916">
                  <c:v>0.20200019507004799</c:v>
                </c:pt>
                <c:pt idx="4917">
                  <c:v>0.20200019507004799</c:v>
                </c:pt>
                <c:pt idx="4918">
                  <c:v>0.20200019507004799</c:v>
                </c:pt>
                <c:pt idx="4919">
                  <c:v>0.20200019507004799</c:v>
                </c:pt>
                <c:pt idx="4920">
                  <c:v>0.20200019507004799</c:v>
                </c:pt>
                <c:pt idx="4921">
                  <c:v>0.20200019507004799</c:v>
                </c:pt>
                <c:pt idx="4922">
                  <c:v>0.20200019507004799</c:v>
                </c:pt>
                <c:pt idx="4923">
                  <c:v>0.20200019507004799</c:v>
                </c:pt>
                <c:pt idx="4924">
                  <c:v>0.20200019507004799</c:v>
                </c:pt>
                <c:pt idx="4925">
                  <c:v>0.20200019507004799</c:v>
                </c:pt>
                <c:pt idx="4926">
                  <c:v>0.20200019507004799</c:v>
                </c:pt>
                <c:pt idx="4927">
                  <c:v>0.20200019507004799</c:v>
                </c:pt>
                <c:pt idx="4928">
                  <c:v>0.20200019507004799</c:v>
                </c:pt>
                <c:pt idx="4929">
                  <c:v>0.20200019507004799</c:v>
                </c:pt>
                <c:pt idx="4930">
                  <c:v>0.20200019507004799</c:v>
                </c:pt>
                <c:pt idx="4931">
                  <c:v>0.20200019507004799</c:v>
                </c:pt>
                <c:pt idx="4932">
                  <c:v>0.20200019507004799</c:v>
                </c:pt>
                <c:pt idx="4933">
                  <c:v>0.20200019507004799</c:v>
                </c:pt>
                <c:pt idx="4934">
                  <c:v>0.20200019507004799</c:v>
                </c:pt>
                <c:pt idx="4935">
                  <c:v>0.20200019507004799</c:v>
                </c:pt>
                <c:pt idx="4936">
                  <c:v>0.20200019507004799</c:v>
                </c:pt>
                <c:pt idx="4937">
                  <c:v>0.20200019507004799</c:v>
                </c:pt>
                <c:pt idx="4938">
                  <c:v>0.20200019507004799</c:v>
                </c:pt>
                <c:pt idx="4939">
                  <c:v>0.20200019507004799</c:v>
                </c:pt>
                <c:pt idx="4940">
                  <c:v>0.20200019507004799</c:v>
                </c:pt>
                <c:pt idx="4941">
                  <c:v>0.20200019507004799</c:v>
                </c:pt>
                <c:pt idx="4942">
                  <c:v>0.20200019507004799</c:v>
                </c:pt>
                <c:pt idx="4943">
                  <c:v>0.20200019507004799</c:v>
                </c:pt>
                <c:pt idx="4944">
                  <c:v>0.20200019507004799</c:v>
                </c:pt>
                <c:pt idx="4945">
                  <c:v>0.20200019507004799</c:v>
                </c:pt>
                <c:pt idx="4946">
                  <c:v>0.20200019507004799</c:v>
                </c:pt>
                <c:pt idx="4947">
                  <c:v>0.20200019507004799</c:v>
                </c:pt>
                <c:pt idx="4948">
                  <c:v>0.20200019507004799</c:v>
                </c:pt>
                <c:pt idx="4949">
                  <c:v>0.20200019507004799</c:v>
                </c:pt>
                <c:pt idx="4950">
                  <c:v>0.20200019507004799</c:v>
                </c:pt>
                <c:pt idx="4951">
                  <c:v>0.20200019507004799</c:v>
                </c:pt>
                <c:pt idx="4952">
                  <c:v>0.20200019507004799</c:v>
                </c:pt>
                <c:pt idx="4953">
                  <c:v>0.20200019507004799</c:v>
                </c:pt>
                <c:pt idx="4954">
                  <c:v>0.20200019507004799</c:v>
                </c:pt>
                <c:pt idx="4955">
                  <c:v>0.20200019507004799</c:v>
                </c:pt>
                <c:pt idx="4956">
                  <c:v>0.20200019507004799</c:v>
                </c:pt>
                <c:pt idx="4957">
                  <c:v>0.20200019507004799</c:v>
                </c:pt>
                <c:pt idx="4958">
                  <c:v>0.20200019507004799</c:v>
                </c:pt>
                <c:pt idx="4959">
                  <c:v>0.20200019507004799</c:v>
                </c:pt>
                <c:pt idx="4960">
                  <c:v>0.20200019507004799</c:v>
                </c:pt>
                <c:pt idx="4961">
                  <c:v>0.20200019507004799</c:v>
                </c:pt>
                <c:pt idx="4962">
                  <c:v>0.20200019507004799</c:v>
                </c:pt>
                <c:pt idx="4963">
                  <c:v>0.20200019507004799</c:v>
                </c:pt>
                <c:pt idx="4964">
                  <c:v>0.20200019507004799</c:v>
                </c:pt>
                <c:pt idx="4965">
                  <c:v>0.20200019507004799</c:v>
                </c:pt>
                <c:pt idx="4966">
                  <c:v>0.20200019507004799</c:v>
                </c:pt>
                <c:pt idx="4967">
                  <c:v>0.20200019507004799</c:v>
                </c:pt>
                <c:pt idx="4968">
                  <c:v>0.20200019507004799</c:v>
                </c:pt>
                <c:pt idx="4969">
                  <c:v>0.20200019507004799</c:v>
                </c:pt>
                <c:pt idx="4970">
                  <c:v>0.20200019507004799</c:v>
                </c:pt>
                <c:pt idx="4971">
                  <c:v>0.20200019507004799</c:v>
                </c:pt>
                <c:pt idx="4972">
                  <c:v>0.20200019507004799</c:v>
                </c:pt>
                <c:pt idx="4973">
                  <c:v>0.20200019507004799</c:v>
                </c:pt>
                <c:pt idx="4974">
                  <c:v>0.20200019507004799</c:v>
                </c:pt>
                <c:pt idx="4975">
                  <c:v>0.20200019507004799</c:v>
                </c:pt>
                <c:pt idx="4976">
                  <c:v>0.20200019507004799</c:v>
                </c:pt>
                <c:pt idx="4977">
                  <c:v>0.20200019507004799</c:v>
                </c:pt>
                <c:pt idx="4978">
                  <c:v>0.20200019507004799</c:v>
                </c:pt>
                <c:pt idx="4979">
                  <c:v>0.20200019507004799</c:v>
                </c:pt>
                <c:pt idx="4980">
                  <c:v>0.20200019507004799</c:v>
                </c:pt>
                <c:pt idx="4981">
                  <c:v>0.20200019507004799</c:v>
                </c:pt>
                <c:pt idx="4982">
                  <c:v>0.20200019507004799</c:v>
                </c:pt>
                <c:pt idx="4983">
                  <c:v>0.20200019507004799</c:v>
                </c:pt>
                <c:pt idx="4984">
                  <c:v>0.20200019507004799</c:v>
                </c:pt>
                <c:pt idx="4985">
                  <c:v>0.20200019507004799</c:v>
                </c:pt>
                <c:pt idx="4986">
                  <c:v>0.20200019507004799</c:v>
                </c:pt>
                <c:pt idx="4987">
                  <c:v>0.20200019507004799</c:v>
                </c:pt>
                <c:pt idx="4988">
                  <c:v>0.20200019507004799</c:v>
                </c:pt>
                <c:pt idx="4989">
                  <c:v>0.20200019507004799</c:v>
                </c:pt>
                <c:pt idx="4990">
                  <c:v>0.20200019507004799</c:v>
                </c:pt>
                <c:pt idx="4991">
                  <c:v>0.20200019507004799</c:v>
                </c:pt>
                <c:pt idx="4992">
                  <c:v>0.20200019507004799</c:v>
                </c:pt>
                <c:pt idx="4993">
                  <c:v>0.20200019507004799</c:v>
                </c:pt>
                <c:pt idx="4994">
                  <c:v>0.20200019507004799</c:v>
                </c:pt>
                <c:pt idx="4995">
                  <c:v>0.20200019507004799</c:v>
                </c:pt>
                <c:pt idx="4996">
                  <c:v>0.20200019507004799</c:v>
                </c:pt>
                <c:pt idx="4997">
                  <c:v>0.20200019507004799</c:v>
                </c:pt>
                <c:pt idx="4998">
                  <c:v>0.20200019507004799</c:v>
                </c:pt>
                <c:pt idx="4999">
                  <c:v>0.20200019507004799</c:v>
                </c:pt>
                <c:pt idx="5000">
                  <c:v>0.20200019507004799</c:v>
                </c:pt>
                <c:pt idx="5001">
                  <c:v>0.20200019507004799</c:v>
                </c:pt>
                <c:pt idx="5002">
                  <c:v>0.20200019507004799</c:v>
                </c:pt>
                <c:pt idx="5003">
                  <c:v>0.20200019507004799</c:v>
                </c:pt>
                <c:pt idx="5004">
                  <c:v>0.20200019507004799</c:v>
                </c:pt>
                <c:pt idx="5005">
                  <c:v>0.20200019507004799</c:v>
                </c:pt>
                <c:pt idx="5006">
                  <c:v>0.20200019507004799</c:v>
                </c:pt>
                <c:pt idx="5007">
                  <c:v>0.20200019507004799</c:v>
                </c:pt>
                <c:pt idx="5008">
                  <c:v>0.20200019507004799</c:v>
                </c:pt>
                <c:pt idx="5009">
                  <c:v>0.20200019507004799</c:v>
                </c:pt>
                <c:pt idx="5010">
                  <c:v>0.20200019507004799</c:v>
                </c:pt>
                <c:pt idx="5011">
                  <c:v>0.20200019507004799</c:v>
                </c:pt>
                <c:pt idx="5012">
                  <c:v>0.20200019507004799</c:v>
                </c:pt>
                <c:pt idx="5013">
                  <c:v>0.20200019507004799</c:v>
                </c:pt>
                <c:pt idx="5014">
                  <c:v>0.20200019507004799</c:v>
                </c:pt>
                <c:pt idx="5015">
                  <c:v>0.20200019507004799</c:v>
                </c:pt>
                <c:pt idx="5016">
                  <c:v>0.20200019507004799</c:v>
                </c:pt>
                <c:pt idx="5017">
                  <c:v>0.20200019507004799</c:v>
                </c:pt>
                <c:pt idx="5018">
                  <c:v>0.20200019507004799</c:v>
                </c:pt>
                <c:pt idx="5019">
                  <c:v>0.20200019507004799</c:v>
                </c:pt>
                <c:pt idx="5020">
                  <c:v>0.20200019507004799</c:v>
                </c:pt>
                <c:pt idx="5021">
                  <c:v>0.20200019507004799</c:v>
                </c:pt>
                <c:pt idx="5022">
                  <c:v>0.20200019507004799</c:v>
                </c:pt>
                <c:pt idx="5023">
                  <c:v>0.20200019507004799</c:v>
                </c:pt>
                <c:pt idx="5024">
                  <c:v>0.20200019507004799</c:v>
                </c:pt>
                <c:pt idx="5025">
                  <c:v>0.20200019507004799</c:v>
                </c:pt>
                <c:pt idx="5026">
                  <c:v>0.20200019507004799</c:v>
                </c:pt>
                <c:pt idx="5027">
                  <c:v>0.20200019507004799</c:v>
                </c:pt>
                <c:pt idx="5028">
                  <c:v>0.20200019507004799</c:v>
                </c:pt>
                <c:pt idx="5029">
                  <c:v>0.20200019507004799</c:v>
                </c:pt>
                <c:pt idx="5030">
                  <c:v>0.20200019507004799</c:v>
                </c:pt>
                <c:pt idx="5031">
                  <c:v>0.20200019507004799</c:v>
                </c:pt>
                <c:pt idx="5032">
                  <c:v>0.20200019507004799</c:v>
                </c:pt>
                <c:pt idx="5033">
                  <c:v>0.20200019507004799</c:v>
                </c:pt>
                <c:pt idx="5034">
                  <c:v>0.20200019507004799</c:v>
                </c:pt>
                <c:pt idx="5035">
                  <c:v>0.20200019507004799</c:v>
                </c:pt>
                <c:pt idx="5036">
                  <c:v>0.20200019507004799</c:v>
                </c:pt>
                <c:pt idx="5037">
                  <c:v>0.20200019507004799</c:v>
                </c:pt>
                <c:pt idx="5038">
                  <c:v>0.20200019507004799</c:v>
                </c:pt>
                <c:pt idx="5039">
                  <c:v>0.20200019507004799</c:v>
                </c:pt>
                <c:pt idx="5040">
                  <c:v>0.20200019507004799</c:v>
                </c:pt>
                <c:pt idx="5041">
                  <c:v>0.20200019507004799</c:v>
                </c:pt>
                <c:pt idx="5042">
                  <c:v>0.20200019507004799</c:v>
                </c:pt>
                <c:pt idx="5043">
                  <c:v>0.20200019507004799</c:v>
                </c:pt>
                <c:pt idx="5044">
                  <c:v>0.20200019507004799</c:v>
                </c:pt>
                <c:pt idx="5045">
                  <c:v>0.20200019507004799</c:v>
                </c:pt>
                <c:pt idx="5046">
                  <c:v>0.20200019507004799</c:v>
                </c:pt>
                <c:pt idx="5047">
                  <c:v>0.20200019507004799</c:v>
                </c:pt>
                <c:pt idx="5048">
                  <c:v>0.20200019507004799</c:v>
                </c:pt>
                <c:pt idx="5049">
                  <c:v>0.20200019507004799</c:v>
                </c:pt>
                <c:pt idx="5050">
                  <c:v>0.20200019507004799</c:v>
                </c:pt>
                <c:pt idx="5051">
                  <c:v>0.20200019507004799</c:v>
                </c:pt>
                <c:pt idx="5052">
                  <c:v>0.20200019507004799</c:v>
                </c:pt>
                <c:pt idx="5053">
                  <c:v>0.20200019507004799</c:v>
                </c:pt>
                <c:pt idx="5054">
                  <c:v>0.20200019507004799</c:v>
                </c:pt>
                <c:pt idx="5055">
                  <c:v>0.20200019507004799</c:v>
                </c:pt>
                <c:pt idx="5056">
                  <c:v>0.20200019507004799</c:v>
                </c:pt>
                <c:pt idx="5057">
                  <c:v>0.20200019507004799</c:v>
                </c:pt>
                <c:pt idx="5058">
                  <c:v>0.20200019507004799</c:v>
                </c:pt>
                <c:pt idx="5059">
                  <c:v>0.20200019507004799</c:v>
                </c:pt>
                <c:pt idx="5060">
                  <c:v>0.20200019507004799</c:v>
                </c:pt>
                <c:pt idx="5061">
                  <c:v>0.20200019507004799</c:v>
                </c:pt>
                <c:pt idx="5062">
                  <c:v>0.20200019507004799</c:v>
                </c:pt>
                <c:pt idx="5063">
                  <c:v>0.20200019507004799</c:v>
                </c:pt>
                <c:pt idx="5064">
                  <c:v>0.20200019507004799</c:v>
                </c:pt>
                <c:pt idx="5065">
                  <c:v>0.20200019507004799</c:v>
                </c:pt>
                <c:pt idx="5066">
                  <c:v>0.20200019507004799</c:v>
                </c:pt>
                <c:pt idx="5067">
                  <c:v>0.20200019507004799</c:v>
                </c:pt>
                <c:pt idx="5068">
                  <c:v>0.20200019507004799</c:v>
                </c:pt>
                <c:pt idx="5069">
                  <c:v>0.20200019507004799</c:v>
                </c:pt>
                <c:pt idx="5070">
                  <c:v>0.20200019507004799</c:v>
                </c:pt>
                <c:pt idx="5071">
                  <c:v>0.20200019507004799</c:v>
                </c:pt>
                <c:pt idx="5072">
                  <c:v>0.20200019507004799</c:v>
                </c:pt>
                <c:pt idx="5073">
                  <c:v>0.20200019507004799</c:v>
                </c:pt>
                <c:pt idx="5074">
                  <c:v>0.20200019507004799</c:v>
                </c:pt>
                <c:pt idx="5075">
                  <c:v>0.20200019507004799</c:v>
                </c:pt>
                <c:pt idx="5076">
                  <c:v>0.20200019507004799</c:v>
                </c:pt>
                <c:pt idx="5077">
                  <c:v>0.20200019507004799</c:v>
                </c:pt>
                <c:pt idx="5078">
                  <c:v>0.20200019507004799</c:v>
                </c:pt>
                <c:pt idx="5079">
                  <c:v>0.20200019507004799</c:v>
                </c:pt>
                <c:pt idx="5080">
                  <c:v>0.20200019507004799</c:v>
                </c:pt>
                <c:pt idx="5081">
                  <c:v>0.20200019507004799</c:v>
                </c:pt>
                <c:pt idx="5082">
                  <c:v>0.20200019507004799</c:v>
                </c:pt>
                <c:pt idx="5083">
                  <c:v>0.20200019507004799</c:v>
                </c:pt>
                <c:pt idx="5084">
                  <c:v>0.20200019507004799</c:v>
                </c:pt>
                <c:pt idx="5085">
                  <c:v>0.20200019507004799</c:v>
                </c:pt>
                <c:pt idx="5086">
                  <c:v>0.20200019507004799</c:v>
                </c:pt>
                <c:pt idx="5087">
                  <c:v>0.20200019507004799</c:v>
                </c:pt>
                <c:pt idx="5088">
                  <c:v>0.20200019507004799</c:v>
                </c:pt>
                <c:pt idx="5089">
                  <c:v>0.20200019507004799</c:v>
                </c:pt>
                <c:pt idx="5090">
                  <c:v>0.20200019507004799</c:v>
                </c:pt>
                <c:pt idx="5091">
                  <c:v>0.20200019507004799</c:v>
                </c:pt>
                <c:pt idx="5092">
                  <c:v>0.20200019507004799</c:v>
                </c:pt>
                <c:pt idx="5093">
                  <c:v>0.20200019507004799</c:v>
                </c:pt>
                <c:pt idx="5094">
                  <c:v>0.20200019507004799</c:v>
                </c:pt>
                <c:pt idx="5095">
                  <c:v>0.20200019507004799</c:v>
                </c:pt>
                <c:pt idx="5096">
                  <c:v>0.20200019507004799</c:v>
                </c:pt>
                <c:pt idx="5097">
                  <c:v>0.20200019507004799</c:v>
                </c:pt>
                <c:pt idx="5098">
                  <c:v>0.20200019507004799</c:v>
                </c:pt>
                <c:pt idx="5099">
                  <c:v>0.20200019507004799</c:v>
                </c:pt>
                <c:pt idx="5100">
                  <c:v>0.20200019507004799</c:v>
                </c:pt>
                <c:pt idx="5101">
                  <c:v>0.20200019507004799</c:v>
                </c:pt>
                <c:pt idx="5102">
                  <c:v>0.20200019507004799</c:v>
                </c:pt>
                <c:pt idx="5103">
                  <c:v>0.20200019507004799</c:v>
                </c:pt>
                <c:pt idx="5104">
                  <c:v>0.20200019507004799</c:v>
                </c:pt>
                <c:pt idx="5105">
                  <c:v>0.20200019507004799</c:v>
                </c:pt>
                <c:pt idx="5106">
                  <c:v>0.20200019507004799</c:v>
                </c:pt>
                <c:pt idx="5107">
                  <c:v>0.20200019507004799</c:v>
                </c:pt>
                <c:pt idx="5108">
                  <c:v>0.20200019507004799</c:v>
                </c:pt>
                <c:pt idx="5109">
                  <c:v>0.20200019507004799</c:v>
                </c:pt>
                <c:pt idx="5110">
                  <c:v>0.20200019507004799</c:v>
                </c:pt>
                <c:pt idx="5111">
                  <c:v>0.20200019507004799</c:v>
                </c:pt>
                <c:pt idx="5112">
                  <c:v>0.20200019507004799</c:v>
                </c:pt>
                <c:pt idx="5113">
                  <c:v>0.20200019507004799</c:v>
                </c:pt>
                <c:pt idx="5114">
                  <c:v>0.20200019507004799</c:v>
                </c:pt>
                <c:pt idx="5115">
                  <c:v>0.20200019507004799</c:v>
                </c:pt>
                <c:pt idx="5116">
                  <c:v>0.20200019507004799</c:v>
                </c:pt>
                <c:pt idx="5117">
                  <c:v>0.20200019507004799</c:v>
                </c:pt>
                <c:pt idx="5118">
                  <c:v>0.20200019507004799</c:v>
                </c:pt>
                <c:pt idx="5119">
                  <c:v>0.20200019507004799</c:v>
                </c:pt>
                <c:pt idx="5120">
                  <c:v>0.20200019507004799</c:v>
                </c:pt>
                <c:pt idx="5121">
                  <c:v>0.20200019507004799</c:v>
                </c:pt>
                <c:pt idx="5122">
                  <c:v>0.20200019507004799</c:v>
                </c:pt>
                <c:pt idx="5123">
                  <c:v>0.20200019507004799</c:v>
                </c:pt>
                <c:pt idx="5124">
                  <c:v>0.20200019507004799</c:v>
                </c:pt>
                <c:pt idx="5125">
                  <c:v>0.20200019507004799</c:v>
                </c:pt>
                <c:pt idx="5126">
                  <c:v>0.20200019507004799</c:v>
                </c:pt>
                <c:pt idx="5127">
                  <c:v>0.20200019507004799</c:v>
                </c:pt>
                <c:pt idx="5128">
                  <c:v>0.20200019507004799</c:v>
                </c:pt>
                <c:pt idx="5129">
                  <c:v>0.20200019507004799</c:v>
                </c:pt>
                <c:pt idx="5130">
                  <c:v>0.20200019507004799</c:v>
                </c:pt>
                <c:pt idx="5131">
                  <c:v>0.20200019507004799</c:v>
                </c:pt>
                <c:pt idx="5132">
                  <c:v>0.20200019507004799</c:v>
                </c:pt>
                <c:pt idx="5133">
                  <c:v>0.20200019507004799</c:v>
                </c:pt>
                <c:pt idx="5134">
                  <c:v>0.20200019507004799</c:v>
                </c:pt>
                <c:pt idx="5135">
                  <c:v>0.20200019507004799</c:v>
                </c:pt>
                <c:pt idx="5136">
                  <c:v>0.20200019507004799</c:v>
                </c:pt>
                <c:pt idx="5137">
                  <c:v>0.20200019507004799</c:v>
                </c:pt>
                <c:pt idx="5138">
                  <c:v>0.20200019507004799</c:v>
                </c:pt>
                <c:pt idx="5139">
                  <c:v>0.20200019507004799</c:v>
                </c:pt>
                <c:pt idx="5140">
                  <c:v>0.20200019507004799</c:v>
                </c:pt>
                <c:pt idx="5141">
                  <c:v>0.20200019507004799</c:v>
                </c:pt>
                <c:pt idx="5142">
                  <c:v>0.20200019507004799</c:v>
                </c:pt>
                <c:pt idx="5143">
                  <c:v>0.20200019507004799</c:v>
                </c:pt>
                <c:pt idx="5144">
                  <c:v>0.20200019507004799</c:v>
                </c:pt>
                <c:pt idx="5145">
                  <c:v>0.20200019507004799</c:v>
                </c:pt>
                <c:pt idx="5146">
                  <c:v>0.20200019507004799</c:v>
                </c:pt>
                <c:pt idx="5147">
                  <c:v>0.20200019507004799</c:v>
                </c:pt>
                <c:pt idx="5148">
                  <c:v>0.20200019507004799</c:v>
                </c:pt>
                <c:pt idx="5149">
                  <c:v>0.20200019507004799</c:v>
                </c:pt>
                <c:pt idx="5150">
                  <c:v>0.20200019507004799</c:v>
                </c:pt>
                <c:pt idx="5151">
                  <c:v>0.20200019507004799</c:v>
                </c:pt>
                <c:pt idx="5152">
                  <c:v>0.20200019507004799</c:v>
                </c:pt>
                <c:pt idx="5153">
                  <c:v>0.20200019507004799</c:v>
                </c:pt>
                <c:pt idx="5154">
                  <c:v>0.20200019507004799</c:v>
                </c:pt>
                <c:pt idx="5155">
                  <c:v>0.20200019507004799</c:v>
                </c:pt>
                <c:pt idx="5156">
                  <c:v>0.20200019507004799</c:v>
                </c:pt>
                <c:pt idx="5157">
                  <c:v>0.20200019507004799</c:v>
                </c:pt>
                <c:pt idx="5158">
                  <c:v>0.20200019507004799</c:v>
                </c:pt>
                <c:pt idx="5159">
                  <c:v>0.20200019507004799</c:v>
                </c:pt>
                <c:pt idx="5160">
                  <c:v>0.20200019507004799</c:v>
                </c:pt>
                <c:pt idx="5161">
                  <c:v>0.20200019507004799</c:v>
                </c:pt>
                <c:pt idx="5162">
                  <c:v>0.20200019507004799</c:v>
                </c:pt>
                <c:pt idx="5163">
                  <c:v>0.20200019507004799</c:v>
                </c:pt>
                <c:pt idx="5164">
                  <c:v>0.20200019507004799</c:v>
                </c:pt>
                <c:pt idx="5165">
                  <c:v>0.20200019507004799</c:v>
                </c:pt>
                <c:pt idx="5166">
                  <c:v>0.20200019507004799</c:v>
                </c:pt>
                <c:pt idx="5167">
                  <c:v>0.20200019507004799</c:v>
                </c:pt>
                <c:pt idx="5168">
                  <c:v>0.20200019507004799</c:v>
                </c:pt>
                <c:pt idx="5169">
                  <c:v>0.20200019507004799</c:v>
                </c:pt>
                <c:pt idx="5170">
                  <c:v>0.20200019507004799</c:v>
                </c:pt>
                <c:pt idx="5171">
                  <c:v>0.20200019507004799</c:v>
                </c:pt>
                <c:pt idx="5172">
                  <c:v>0.20200019507004799</c:v>
                </c:pt>
                <c:pt idx="5173">
                  <c:v>0.20200019507004799</c:v>
                </c:pt>
                <c:pt idx="5174">
                  <c:v>0.20200019507004799</c:v>
                </c:pt>
                <c:pt idx="5175">
                  <c:v>0.20200019507004799</c:v>
                </c:pt>
                <c:pt idx="5176">
                  <c:v>0.20200019507004799</c:v>
                </c:pt>
                <c:pt idx="5177">
                  <c:v>0.20200019507004799</c:v>
                </c:pt>
                <c:pt idx="5178">
                  <c:v>0.20200019507004799</c:v>
                </c:pt>
                <c:pt idx="5179">
                  <c:v>0.20200019507004799</c:v>
                </c:pt>
                <c:pt idx="5180">
                  <c:v>0.20200019507004799</c:v>
                </c:pt>
                <c:pt idx="5181">
                  <c:v>0.20200019507004799</c:v>
                </c:pt>
                <c:pt idx="5182">
                  <c:v>0.20200019507004799</c:v>
                </c:pt>
                <c:pt idx="5183">
                  <c:v>0.20200019507004799</c:v>
                </c:pt>
                <c:pt idx="5184">
                  <c:v>0.20200019507004799</c:v>
                </c:pt>
                <c:pt idx="5185">
                  <c:v>0.20200019507004799</c:v>
                </c:pt>
                <c:pt idx="5186">
                  <c:v>0.20200019507004799</c:v>
                </c:pt>
                <c:pt idx="5187">
                  <c:v>0.20200019507004799</c:v>
                </c:pt>
                <c:pt idx="5188">
                  <c:v>0.20200019507004799</c:v>
                </c:pt>
                <c:pt idx="5189">
                  <c:v>0.20200019507004799</c:v>
                </c:pt>
                <c:pt idx="5190">
                  <c:v>0.20200019507004799</c:v>
                </c:pt>
                <c:pt idx="5191">
                  <c:v>0.20200019507004799</c:v>
                </c:pt>
                <c:pt idx="5192">
                  <c:v>0.20200019507004799</c:v>
                </c:pt>
                <c:pt idx="5193">
                  <c:v>0.20200019507004799</c:v>
                </c:pt>
                <c:pt idx="5194">
                  <c:v>0.20200019507004799</c:v>
                </c:pt>
                <c:pt idx="5195">
                  <c:v>0.20200019507004799</c:v>
                </c:pt>
                <c:pt idx="5196">
                  <c:v>0.20200019507004799</c:v>
                </c:pt>
                <c:pt idx="5197">
                  <c:v>0.20200019507004799</c:v>
                </c:pt>
                <c:pt idx="5198">
                  <c:v>0.20200019507004799</c:v>
                </c:pt>
                <c:pt idx="5199">
                  <c:v>0.20200019507004799</c:v>
                </c:pt>
                <c:pt idx="5200">
                  <c:v>0.20200019507004799</c:v>
                </c:pt>
                <c:pt idx="5201">
                  <c:v>0.20200019507004799</c:v>
                </c:pt>
                <c:pt idx="5202">
                  <c:v>0.20200019507004799</c:v>
                </c:pt>
                <c:pt idx="5203">
                  <c:v>0.20200019507004799</c:v>
                </c:pt>
                <c:pt idx="5204">
                  <c:v>0.20200019507004799</c:v>
                </c:pt>
                <c:pt idx="5205">
                  <c:v>0.20200019507004799</c:v>
                </c:pt>
                <c:pt idx="5206">
                  <c:v>0.20200019507004799</c:v>
                </c:pt>
                <c:pt idx="5207">
                  <c:v>0.20200019507004799</c:v>
                </c:pt>
                <c:pt idx="5208">
                  <c:v>0.20200019507004799</c:v>
                </c:pt>
                <c:pt idx="5209">
                  <c:v>0.20200019507004799</c:v>
                </c:pt>
                <c:pt idx="5210">
                  <c:v>0.20200019507004799</c:v>
                </c:pt>
                <c:pt idx="5211">
                  <c:v>0.20200019507004799</c:v>
                </c:pt>
                <c:pt idx="5212">
                  <c:v>0.20200019507004799</c:v>
                </c:pt>
                <c:pt idx="5213">
                  <c:v>0.20200019507004799</c:v>
                </c:pt>
                <c:pt idx="5214">
                  <c:v>0.20200019507004799</c:v>
                </c:pt>
                <c:pt idx="5215">
                  <c:v>0.20200019507004799</c:v>
                </c:pt>
                <c:pt idx="5216">
                  <c:v>0.20200019507004799</c:v>
                </c:pt>
                <c:pt idx="5217">
                  <c:v>0.20200019507004799</c:v>
                </c:pt>
                <c:pt idx="5218">
                  <c:v>0.20200019507004799</c:v>
                </c:pt>
                <c:pt idx="5219">
                  <c:v>0.20200019507004799</c:v>
                </c:pt>
                <c:pt idx="5220">
                  <c:v>0.20200019507004799</c:v>
                </c:pt>
                <c:pt idx="5221">
                  <c:v>0.20200019507004799</c:v>
                </c:pt>
                <c:pt idx="5222">
                  <c:v>0.20200019507004799</c:v>
                </c:pt>
                <c:pt idx="5223">
                  <c:v>0.20200019507004799</c:v>
                </c:pt>
                <c:pt idx="5224">
                  <c:v>0.20200019507004799</c:v>
                </c:pt>
                <c:pt idx="5225">
                  <c:v>0.20200019507004799</c:v>
                </c:pt>
                <c:pt idx="5226">
                  <c:v>0.20200019507004799</c:v>
                </c:pt>
                <c:pt idx="5227">
                  <c:v>0.20200019507004799</c:v>
                </c:pt>
                <c:pt idx="5228">
                  <c:v>0.20200019507004799</c:v>
                </c:pt>
                <c:pt idx="5229">
                  <c:v>0.20200019507004799</c:v>
                </c:pt>
                <c:pt idx="5230">
                  <c:v>0.20200019507004799</c:v>
                </c:pt>
                <c:pt idx="5231">
                  <c:v>0.20200019507004799</c:v>
                </c:pt>
                <c:pt idx="5232">
                  <c:v>0.20200019507004799</c:v>
                </c:pt>
                <c:pt idx="5233">
                  <c:v>0.20200019507004799</c:v>
                </c:pt>
                <c:pt idx="5234">
                  <c:v>0.20200019507004799</c:v>
                </c:pt>
                <c:pt idx="5235">
                  <c:v>0.20200019507004799</c:v>
                </c:pt>
                <c:pt idx="5236">
                  <c:v>0.20200019507004799</c:v>
                </c:pt>
                <c:pt idx="5237">
                  <c:v>0.20200019507004799</c:v>
                </c:pt>
                <c:pt idx="5238">
                  <c:v>0.20200019507004799</c:v>
                </c:pt>
                <c:pt idx="5239">
                  <c:v>0.20200019507004799</c:v>
                </c:pt>
                <c:pt idx="5240">
                  <c:v>0.20200019507004799</c:v>
                </c:pt>
                <c:pt idx="5241">
                  <c:v>0.20200019507004799</c:v>
                </c:pt>
                <c:pt idx="5242">
                  <c:v>0.20200019507004799</c:v>
                </c:pt>
                <c:pt idx="5243">
                  <c:v>0.20200019507004799</c:v>
                </c:pt>
                <c:pt idx="5244">
                  <c:v>0.20200019507004799</c:v>
                </c:pt>
                <c:pt idx="5245">
                  <c:v>0.20200019507004799</c:v>
                </c:pt>
                <c:pt idx="5246">
                  <c:v>0.20200019507004799</c:v>
                </c:pt>
                <c:pt idx="5247">
                  <c:v>0.20200019507004799</c:v>
                </c:pt>
                <c:pt idx="5248">
                  <c:v>0.20200019507004799</c:v>
                </c:pt>
                <c:pt idx="5249">
                  <c:v>0.20200019507004799</c:v>
                </c:pt>
                <c:pt idx="5250">
                  <c:v>0.20200019507004799</c:v>
                </c:pt>
                <c:pt idx="5251">
                  <c:v>0.20200019507004799</c:v>
                </c:pt>
                <c:pt idx="5252">
                  <c:v>0.20200019507004799</c:v>
                </c:pt>
                <c:pt idx="5253">
                  <c:v>0.20200019507004799</c:v>
                </c:pt>
                <c:pt idx="5254">
                  <c:v>0.20200019507004799</c:v>
                </c:pt>
                <c:pt idx="5255">
                  <c:v>0.20200019507004799</c:v>
                </c:pt>
                <c:pt idx="5256">
                  <c:v>0.20200019507004799</c:v>
                </c:pt>
                <c:pt idx="5257">
                  <c:v>0.20200019507004799</c:v>
                </c:pt>
                <c:pt idx="5258">
                  <c:v>0.20200019507004799</c:v>
                </c:pt>
                <c:pt idx="5259">
                  <c:v>0.20200019507004799</c:v>
                </c:pt>
                <c:pt idx="5260">
                  <c:v>0.20200019507004799</c:v>
                </c:pt>
                <c:pt idx="5261">
                  <c:v>0.20200019507004799</c:v>
                </c:pt>
                <c:pt idx="5262">
                  <c:v>0.20200019507004799</c:v>
                </c:pt>
                <c:pt idx="5263">
                  <c:v>0.20200019507004799</c:v>
                </c:pt>
                <c:pt idx="5264">
                  <c:v>0.20200019507004799</c:v>
                </c:pt>
                <c:pt idx="5265">
                  <c:v>0.20200019507004799</c:v>
                </c:pt>
                <c:pt idx="5266">
                  <c:v>0.20200019507004799</c:v>
                </c:pt>
                <c:pt idx="5267">
                  <c:v>0.20200019507004799</c:v>
                </c:pt>
                <c:pt idx="5268">
                  <c:v>0.20200019507004799</c:v>
                </c:pt>
                <c:pt idx="5269">
                  <c:v>0.20200019507004799</c:v>
                </c:pt>
                <c:pt idx="5270">
                  <c:v>0.20200019507004799</c:v>
                </c:pt>
                <c:pt idx="5271">
                  <c:v>0.20200019507004799</c:v>
                </c:pt>
                <c:pt idx="5272">
                  <c:v>0.20200019507004799</c:v>
                </c:pt>
                <c:pt idx="5273">
                  <c:v>0.20200019507004799</c:v>
                </c:pt>
                <c:pt idx="5274">
                  <c:v>0.20200019507004799</c:v>
                </c:pt>
                <c:pt idx="5275">
                  <c:v>0.20200019507004799</c:v>
                </c:pt>
                <c:pt idx="5276">
                  <c:v>0.20200019507004799</c:v>
                </c:pt>
                <c:pt idx="5277">
                  <c:v>0.20200019507004799</c:v>
                </c:pt>
                <c:pt idx="5278">
                  <c:v>0.20200019507004799</c:v>
                </c:pt>
                <c:pt idx="5279">
                  <c:v>0.20200019507004799</c:v>
                </c:pt>
                <c:pt idx="5280">
                  <c:v>0.20200019507004799</c:v>
                </c:pt>
                <c:pt idx="5281">
                  <c:v>0.20200019507004799</c:v>
                </c:pt>
                <c:pt idx="5282">
                  <c:v>0.20200019507004799</c:v>
                </c:pt>
                <c:pt idx="5283">
                  <c:v>0.20200019507004799</c:v>
                </c:pt>
                <c:pt idx="5284">
                  <c:v>0.20200019507004799</c:v>
                </c:pt>
                <c:pt idx="5285">
                  <c:v>0.20200019507004799</c:v>
                </c:pt>
                <c:pt idx="5286">
                  <c:v>0.20200019507004799</c:v>
                </c:pt>
                <c:pt idx="5287">
                  <c:v>0.20200019507004799</c:v>
                </c:pt>
                <c:pt idx="5288">
                  <c:v>0.20200019507004799</c:v>
                </c:pt>
                <c:pt idx="5289">
                  <c:v>0.20200019507004799</c:v>
                </c:pt>
                <c:pt idx="5290">
                  <c:v>0.20200019507004799</c:v>
                </c:pt>
                <c:pt idx="5291">
                  <c:v>0.20200019507004799</c:v>
                </c:pt>
                <c:pt idx="5292">
                  <c:v>0.20200019507004799</c:v>
                </c:pt>
                <c:pt idx="5293">
                  <c:v>0.20200019507004799</c:v>
                </c:pt>
                <c:pt idx="5294">
                  <c:v>0.20200019507004799</c:v>
                </c:pt>
                <c:pt idx="5295">
                  <c:v>0.20200019507004799</c:v>
                </c:pt>
                <c:pt idx="5296">
                  <c:v>0.20200019507004799</c:v>
                </c:pt>
                <c:pt idx="5297">
                  <c:v>0.20200019507004799</c:v>
                </c:pt>
                <c:pt idx="5298">
                  <c:v>0.20200019507004799</c:v>
                </c:pt>
                <c:pt idx="5299">
                  <c:v>0.20200019507004799</c:v>
                </c:pt>
                <c:pt idx="5300">
                  <c:v>0.20200019507004799</c:v>
                </c:pt>
                <c:pt idx="5301">
                  <c:v>0.20200019507004799</c:v>
                </c:pt>
                <c:pt idx="5302">
                  <c:v>0.20200019507004799</c:v>
                </c:pt>
                <c:pt idx="5303">
                  <c:v>0.20200019507004799</c:v>
                </c:pt>
                <c:pt idx="5304">
                  <c:v>0.20200019507004799</c:v>
                </c:pt>
                <c:pt idx="5305">
                  <c:v>0.20200019507004799</c:v>
                </c:pt>
                <c:pt idx="5306">
                  <c:v>0.20200019507004799</c:v>
                </c:pt>
                <c:pt idx="5307">
                  <c:v>0.20200019507004799</c:v>
                </c:pt>
                <c:pt idx="5308">
                  <c:v>0.20200019507004799</c:v>
                </c:pt>
                <c:pt idx="5309">
                  <c:v>0.20200019507004799</c:v>
                </c:pt>
                <c:pt idx="5310">
                  <c:v>0.20200019507004799</c:v>
                </c:pt>
                <c:pt idx="5311">
                  <c:v>0.20200019507004799</c:v>
                </c:pt>
                <c:pt idx="5312">
                  <c:v>0.20200019507004799</c:v>
                </c:pt>
                <c:pt idx="5313">
                  <c:v>0.20200019507004799</c:v>
                </c:pt>
                <c:pt idx="5314">
                  <c:v>0.20200019507004799</c:v>
                </c:pt>
                <c:pt idx="5315">
                  <c:v>0.20200019507004799</c:v>
                </c:pt>
                <c:pt idx="5316">
                  <c:v>0.20200019507004799</c:v>
                </c:pt>
                <c:pt idx="5317">
                  <c:v>0.20200019507004799</c:v>
                </c:pt>
                <c:pt idx="5318">
                  <c:v>0.20200019507004799</c:v>
                </c:pt>
                <c:pt idx="5319">
                  <c:v>0.20200019507004799</c:v>
                </c:pt>
                <c:pt idx="5320">
                  <c:v>0.20200019507004799</c:v>
                </c:pt>
                <c:pt idx="5321">
                  <c:v>0.20200019507004799</c:v>
                </c:pt>
                <c:pt idx="5322">
                  <c:v>0.20200019507004799</c:v>
                </c:pt>
                <c:pt idx="5323">
                  <c:v>0.20200019507004799</c:v>
                </c:pt>
                <c:pt idx="5324">
                  <c:v>0.20200019507004799</c:v>
                </c:pt>
                <c:pt idx="5325">
                  <c:v>0.20200019507004799</c:v>
                </c:pt>
                <c:pt idx="5326">
                  <c:v>0.20200019507004799</c:v>
                </c:pt>
                <c:pt idx="5327">
                  <c:v>0.20200019507004799</c:v>
                </c:pt>
                <c:pt idx="5328">
                  <c:v>0.20200019507004799</c:v>
                </c:pt>
                <c:pt idx="5329">
                  <c:v>0.20200019507004799</c:v>
                </c:pt>
                <c:pt idx="5330">
                  <c:v>0.20200019507004799</c:v>
                </c:pt>
                <c:pt idx="5331">
                  <c:v>0.20200019507004799</c:v>
                </c:pt>
                <c:pt idx="5332">
                  <c:v>0.20200019507004799</c:v>
                </c:pt>
                <c:pt idx="5333">
                  <c:v>0.20200019507004799</c:v>
                </c:pt>
                <c:pt idx="5334">
                  <c:v>0.20200019507004799</c:v>
                </c:pt>
                <c:pt idx="5335">
                  <c:v>0.20200019507004799</c:v>
                </c:pt>
                <c:pt idx="5336">
                  <c:v>0.20200019507004799</c:v>
                </c:pt>
                <c:pt idx="5337">
                  <c:v>0.20200019507004799</c:v>
                </c:pt>
                <c:pt idx="5338">
                  <c:v>0.20200019507004799</c:v>
                </c:pt>
                <c:pt idx="5339">
                  <c:v>0.20200019507004799</c:v>
                </c:pt>
                <c:pt idx="5340">
                  <c:v>0.20200019507004799</c:v>
                </c:pt>
                <c:pt idx="5341">
                  <c:v>0.20200019507004799</c:v>
                </c:pt>
                <c:pt idx="5342">
                  <c:v>0.20200019507004799</c:v>
                </c:pt>
                <c:pt idx="5343">
                  <c:v>0.20200019507004799</c:v>
                </c:pt>
                <c:pt idx="5344">
                  <c:v>0.20200019507004799</c:v>
                </c:pt>
                <c:pt idx="5345">
                  <c:v>0.20200019507004799</c:v>
                </c:pt>
                <c:pt idx="5346">
                  <c:v>0.20200019507004799</c:v>
                </c:pt>
                <c:pt idx="5347">
                  <c:v>0.20200019507004799</c:v>
                </c:pt>
                <c:pt idx="5348">
                  <c:v>0.20200019507004799</c:v>
                </c:pt>
                <c:pt idx="5349">
                  <c:v>0.20200019507004799</c:v>
                </c:pt>
                <c:pt idx="5350">
                  <c:v>0.20200019507004799</c:v>
                </c:pt>
                <c:pt idx="5351">
                  <c:v>0.20200019507004799</c:v>
                </c:pt>
                <c:pt idx="5352">
                  <c:v>0.20200019507004799</c:v>
                </c:pt>
                <c:pt idx="5353">
                  <c:v>0.20200019507004799</c:v>
                </c:pt>
                <c:pt idx="5354">
                  <c:v>0.20200019507004799</c:v>
                </c:pt>
                <c:pt idx="5355">
                  <c:v>0.20200019507004799</c:v>
                </c:pt>
                <c:pt idx="5356">
                  <c:v>0.20200019507004799</c:v>
                </c:pt>
                <c:pt idx="5357">
                  <c:v>0.20200019507004799</c:v>
                </c:pt>
                <c:pt idx="5358">
                  <c:v>0.20200019507004799</c:v>
                </c:pt>
                <c:pt idx="5359">
                  <c:v>0.20200019507004799</c:v>
                </c:pt>
                <c:pt idx="5360">
                  <c:v>0.20200019507004799</c:v>
                </c:pt>
                <c:pt idx="5361">
                  <c:v>0.20200019507004799</c:v>
                </c:pt>
                <c:pt idx="5362">
                  <c:v>0.20200019507004799</c:v>
                </c:pt>
                <c:pt idx="5363">
                  <c:v>0.20200019507004799</c:v>
                </c:pt>
                <c:pt idx="5364">
                  <c:v>0.20200019507004799</c:v>
                </c:pt>
                <c:pt idx="5365">
                  <c:v>0.20200019507004799</c:v>
                </c:pt>
                <c:pt idx="5366">
                  <c:v>0.20200019507004799</c:v>
                </c:pt>
                <c:pt idx="5367">
                  <c:v>0.20200019507004799</c:v>
                </c:pt>
                <c:pt idx="5368">
                  <c:v>0.20200019507004799</c:v>
                </c:pt>
                <c:pt idx="5369">
                  <c:v>0.20200019507004799</c:v>
                </c:pt>
                <c:pt idx="5370">
                  <c:v>0.20200019507004799</c:v>
                </c:pt>
                <c:pt idx="5371">
                  <c:v>0.20200019507004799</c:v>
                </c:pt>
                <c:pt idx="5372">
                  <c:v>0.20200019507004799</c:v>
                </c:pt>
                <c:pt idx="5373">
                  <c:v>0.20200019507004799</c:v>
                </c:pt>
                <c:pt idx="5374">
                  <c:v>0.20200019507004799</c:v>
                </c:pt>
                <c:pt idx="5375">
                  <c:v>0.20200019507004799</c:v>
                </c:pt>
                <c:pt idx="5376">
                  <c:v>0.20200019507004799</c:v>
                </c:pt>
                <c:pt idx="5377">
                  <c:v>0.20200019507004799</c:v>
                </c:pt>
                <c:pt idx="5378">
                  <c:v>0.20200019507004799</c:v>
                </c:pt>
                <c:pt idx="5379">
                  <c:v>0.20200019507004799</c:v>
                </c:pt>
                <c:pt idx="5380">
                  <c:v>0.20200019507004799</c:v>
                </c:pt>
                <c:pt idx="5381">
                  <c:v>0.20200019507004799</c:v>
                </c:pt>
                <c:pt idx="5382">
                  <c:v>0.20200019507004799</c:v>
                </c:pt>
                <c:pt idx="5383">
                  <c:v>0.20200019507004799</c:v>
                </c:pt>
                <c:pt idx="5384">
                  <c:v>0.20200019507004799</c:v>
                </c:pt>
                <c:pt idx="5385">
                  <c:v>0.20200019507004799</c:v>
                </c:pt>
                <c:pt idx="5386">
                  <c:v>0.20200019507004799</c:v>
                </c:pt>
                <c:pt idx="5387">
                  <c:v>0.20200019507004799</c:v>
                </c:pt>
                <c:pt idx="5388">
                  <c:v>0.20200019507004799</c:v>
                </c:pt>
                <c:pt idx="5389">
                  <c:v>0.20200019507004799</c:v>
                </c:pt>
                <c:pt idx="5390">
                  <c:v>0.20200019507004799</c:v>
                </c:pt>
                <c:pt idx="5391">
                  <c:v>0.20200019507004799</c:v>
                </c:pt>
                <c:pt idx="5392">
                  <c:v>0.20200019507004799</c:v>
                </c:pt>
                <c:pt idx="5393">
                  <c:v>0.20200019507004799</c:v>
                </c:pt>
                <c:pt idx="5394">
                  <c:v>0.20200019507004799</c:v>
                </c:pt>
                <c:pt idx="5395">
                  <c:v>0.20200019507004799</c:v>
                </c:pt>
                <c:pt idx="5396">
                  <c:v>0.20200019507004799</c:v>
                </c:pt>
                <c:pt idx="5397">
                  <c:v>0.20200019507004799</c:v>
                </c:pt>
                <c:pt idx="5398">
                  <c:v>0.20200019507004799</c:v>
                </c:pt>
                <c:pt idx="5399">
                  <c:v>0.20200019507004799</c:v>
                </c:pt>
                <c:pt idx="5400">
                  <c:v>0.20200019507004799</c:v>
                </c:pt>
                <c:pt idx="5401">
                  <c:v>0.20200019507004799</c:v>
                </c:pt>
                <c:pt idx="5402">
                  <c:v>0.20200019507004799</c:v>
                </c:pt>
                <c:pt idx="5403">
                  <c:v>0.20200019507004799</c:v>
                </c:pt>
                <c:pt idx="5404">
                  <c:v>0.20200019507004799</c:v>
                </c:pt>
                <c:pt idx="5405">
                  <c:v>0.20200019507004799</c:v>
                </c:pt>
                <c:pt idx="5406">
                  <c:v>0.20200019507004799</c:v>
                </c:pt>
                <c:pt idx="5407">
                  <c:v>0.20200019507004799</c:v>
                </c:pt>
                <c:pt idx="5408">
                  <c:v>0.20200019507004799</c:v>
                </c:pt>
                <c:pt idx="5409">
                  <c:v>0.20200019507004799</c:v>
                </c:pt>
                <c:pt idx="5410">
                  <c:v>0.20200019507004799</c:v>
                </c:pt>
                <c:pt idx="5411">
                  <c:v>0.20200019507004799</c:v>
                </c:pt>
                <c:pt idx="5412">
                  <c:v>0.20200019507004799</c:v>
                </c:pt>
                <c:pt idx="5413">
                  <c:v>0.20200019507004799</c:v>
                </c:pt>
                <c:pt idx="5414">
                  <c:v>0.20200019507004799</c:v>
                </c:pt>
                <c:pt idx="5415">
                  <c:v>0.20200019507004799</c:v>
                </c:pt>
                <c:pt idx="5416">
                  <c:v>0.20200019507004799</c:v>
                </c:pt>
                <c:pt idx="5417">
                  <c:v>0.20200019507004799</c:v>
                </c:pt>
                <c:pt idx="5418">
                  <c:v>0.20200019507004799</c:v>
                </c:pt>
                <c:pt idx="5419">
                  <c:v>0.20200019507004799</c:v>
                </c:pt>
                <c:pt idx="5420">
                  <c:v>0.20200019507004799</c:v>
                </c:pt>
                <c:pt idx="5421">
                  <c:v>0.20200019507004799</c:v>
                </c:pt>
                <c:pt idx="5422">
                  <c:v>0.20200019507004799</c:v>
                </c:pt>
                <c:pt idx="5423">
                  <c:v>0.20200019507004799</c:v>
                </c:pt>
                <c:pt idx="5424">
                  <c:v>0.20200019507004799</c:v>
                </c:pt>
                <c:pt idx="5425">
                  <c:v>0.20200019507004799</c:v>
                </c:pt>
                <c:pt idx="5426">
                  <c:v>0.20200019507004799</c:v>
                </c:pt>
                <c:pt idx="5427">
                  <c:v>0.20200019507004799</c:v>
                </c:pt>
                <c:pt idx="5428">
                  <c:v>0.20200019507004799</c:v>
                </c:pt>
                <c:pt idx="5429">
                  <c:v>0.20200019507004799</c:v>
                </c:pt>
                <c:pt idx="5430">
                  <c:v>0.20200019507004799</c:v>
                </c:pt>
                <c:pt idx="5431">
                  <c:v>0.20200019507004799</c:v>
                </c:pt>
                <c:pt idx="5432">
                  <c:v>0.20200019507004799</c:v>
                </c:pt>
                <c:pt idx="5433">
                  <c:v>0.20200019507004799</c:v>
                </c:pt>
                <c:pt idx="5434">
                  <c:v>0.20200019507004799</c:v>
                </c:pt>
                <c:pt idx="5435">
                  <c:v>0.20200019507004799</c:v>
                </c:pt>
                <c:pt idx="5436">
                  <c:v>0.20200019507004799</c:v>
                </c:pt>
                <c:pt idx="5437">
                  <c:v>0.20200019507004799</c:v>
                </c:pt>
                <c:pt idx="5438">
                  <c:v>0.20200019507004799</c:v>
                </c:pt>
                <c:pt idx="5439">
                  <c:v>0.20200019507004799</c:v>
                </c:pt>
                <c:pt idx="5440">
                  <c:v>0.20200019507004799</c:v>
                </c:pt>
                <c:pt idx="5441">
                  <c:v>0.20200019507004799</c:v>
                </c:pt>
                <c:pt idx="5442">
                  <c:v>0.20200019507004799</c:v>
                </c:pt>
                <c:pt idx="5443">
                  <c:v>0.20200019507004799</c:v>
                </c:pt>
                <c:pt idx="5444">
                  <c:v>0.20200019507004799</c:v>
                </c:pt>
                <c:pt idx="5445">
                  <c:v>0.20200019507004799</c:v>
                </c:pt>
                <c:pt idx="5446">
                  <c:v>0.20200019507004799</c:v>
                </c:pt>
                <c:pt idx="5447">
                  <c:v>0.20200019507004799</c:v>
                </c:pt>
                <c:pt idx="5448">
                  <c:v>0.20200019507004799</c:v>
                </c:pt>
                <c:pt idx="5449">
                  <c:v>0.20200019507004799</c:v>
                </c:pt>
                <c:pt idx="5450">
                  <c:v>0.20200019507004799</c:v>
                </c:pt>
                <c:pt idx="5451">
                  <c:v>0.20200019507004799</c:v>
                </c:pt>
                <c:pt idx="5452">
                  <c:v>0.20200019507004799</c:v>
                </c:pt>
                <c:pt idx="5453">
                  <c:v>0.20200019507004799</c:v>
                </c:pt>
                <c:pt idx="5454">
                  <c:v>0.20200019507004799</c:v>
                </c:pt>
                <c:pt idx="5455">
                  <c:v>0.20200019507004799</c:v>
                </c:pt>
                <c:pt idx="5456">
                  <c:v>0.20200019507004799</c:v>
                </c:pt>
                <c:pt idx="5457">
                  <c:v>0.20200019507004799</c:v>
                </c:pt>
                <c:pt idx="5458">
                  <c:v>0.20200019507004799</c:v>
                </c:pt>
                <c:pt idx="5459">
                  <c:v>0.20200019507004799</c:v>
                </c:pt>
                <c:pt idx="5460">
                  <c:v>0.20200019507004799</c:v>
                </c:pt>
                <c:pt idx="5461">
                  <c:v>0.20200019507004799</c:v>
                </c:pt>
                <c:pt idx="5462">
                  <c:v>0.20200019507004799</c:v>
                </c:pt>
                <c:pt idx="5463">
                  <c:v>0.20200019507004799</c:v>
                </c:pt>
                <c:pt idx="5464">
                  <c:v>0.20200019507004799</c:v>
                </c:pt>
                <c:pt idx="5465">
                  <c:v>0.20200019507004799</c:v>
                </c:pt>
                <c:pt idx="5466">
                  <c:v>0.20200019507004799</c:v>
                </c:pt>
                <c:pt idx="5467">
                  <c:v>0.20200019507004799</c:v>
                </c:pt>
                <c:pt idx="5468">
                  <c:v>0.20200019507004799</c:v>
                </c:pt>
                <c:pt idx="5469">
                  <c:v>0.20200019507004799</c:v>
                </c:pt>
                <c:pt idx="5470">
                  <c:v>0.20200019507004799</c:v>
                </c:pt>
                <c:pt idx="5471">
                  <c:v>0.20200019507004799</c:v>
                </c:pt>
                <c:pt idx="5472">
                  <c:v>0.20200019507004799</c:v>
                </c:pt>
                <c:pt idx="5473">
                  <c:v>0.20200019507004799</c:v>
                </c:pt>
                <c:pt idx="5474">
                  <c:v>0.20200019507004799</c:v>
                </c:pt>
                <c:pt idx="5475">
                  <c:v>0.20200019507004799</c:v>
                </c:pt>
                <c:pt idx="5476">
                  <c:v>0.20200019507004799</c:v>
                </c:pt>
                <c:pt idx="5477">
                  <c:v>0.20200019507004799</c:v>
                </c:pt>
                <c:pt idx="5478">
                  <c:v>0.20200019507004799</c:v>
                </c:pt>
                <c:pt idx="5479">
                  <c:v>0.20200019507004799</c:v>
                </c:pt>
                <c:pt idx="5480">
                  <c:v>0.20200019507004799</c:v>
                </c:pt>
                <c:pt idx="5481">
                  <c:v>0.20200019507004799</c:v>
                </c:pt>
                <c:pt idx="5482">
                  <c:v>0.20200019507004799</c:v>
                </c:pt>
                <c:pt idx="5483">
                  <c:v>0.20200019507004799</c:v>
                </c:pt>
                <c:pt idx="5484">
                  <c:v>0.20200019507004799</c:v>
                </c:pt>
                <c:pt idx="5485">
                  <c:v>0.20200019507004799</c:v>
                </c:pt>
                <c:pt idx="5486">
                  <c:v>0.20200019507004799</c:v>
                </c:pt>
                <c:pt idx="5487">
                  <c:v>0.20200019507004799</c:v>
                </c:pt>
                <c:pt idx="5488">
                  <c:v>0.20200019507004799</c:v>
                </c:pt>
                <c:pt idx="5489">
                  <c:v>0.20200019507004799</c:v>
                </c:pt>
                <c:pt idx="5490">
                  <c:v>0.20200019507004799</c:v>
                </c:pt>
                <c:pt idx="5491">
                  <c:v>0.20200019507004799</c:v>
                </c:pt>
                <c:pt idx="5492">
                  <c:v>0.20200019507004799</c:v>
                </c:pt>
                <c:pt idx="5493">
                  <c:v>0.20200019507004799</c:v>
                </c:pt>
                <c:pt idx="5494">
                  <c:v>0.20200019507004799</c:v>
                </c:pt>
                <c:pt idx="5495">
                  <c:v>0.20200019507004799</c:v>
                </c:pt>
                <c:pt idx="5496">
                  <c:v>0.20200019507004799</c:v>
                </c:pt>
                <c:pt idx="5497">
                  <c:v>0.20200019507004799</c:v>
                </c:pt>
                <c:pt idx="5498">
                  <c:v>0.20200019507004799</c:v>
                </c:pt>
                <c:pt idx="5499">
                  <c:v>0.20200019507004799</c:v>
                </c:pt>
                <c:pt idx="5500">
                  <c:v>0.20200019507004799</c:v>
                </c:pt>
                <c:pt idx="5501">
                  <c:v>0.20200019507004799</c:v>
                </c:pt>
                <c:pt idx="5502">
                  <c:v>0.20200019507004799</c:v>
                </c:pt>
                <c:pt idx="5503">
                  <c:v>0.20200019507004799</c:v>
                </c:pt>
                <c:pt idx="5504">
                  <c:v>0.20200019507004799</c:v>
                </c:pt>
                <c:pt idx="5505">
                  <c:v>0.20200019507004799</c:v>
                </c:pt>
                <c:pt idx="5506">
                  <c:v>0.20200019507004799</c:v>
                </c:pt>
                <c:pt idx="5507">
                  <c:v>0.20200019507004799</c:v>
                </c:pt>
                <c:pt idx="5508">
                  <c:v>0.20200019507004799</c:v>
                </c:pt>
                <c:pt idx="5509">
                  <c:v>0.20200019507004799</c:v>
                </c:pt>
                <c:pt idx="5510">
                  <c:v>0.20200019507004799</c:v>
                </c:pt>
                <c:pt idx="5511">
                  <c:v>0.20200019507004799</c:v>
                </c:pt>
                <c:pt idx="5512">
                  <c:v>0.20200019507004799</c:v>
                </c:pt>
                <c:pt idx="5513">
                  <c:v>0.20200019507004799</c:v>
                </c:pt>
                <c:pt idx="5514">
                  <c:v>0.20200019507004799</c:v>
                </c:pt>
                <c:pt idx="5515">
                  <c:v>0.20200019507004799</c:v>
                </c:pt>
                <c:pt idx="5516">
                  <c:v>0.20200019507004799</c:v>
                </c:pt>
                <c:pt idx="5517">
                  <c:v>0.20200019507004799</c:v>
                </c:pt>
                <c:pt idx="5518">
                  <c:v>0.20200019507004799</c:v>
                </c:pt>
                <c:pt idx="5519">
                  <c:v>0.20200019507004799</c:v>
                </c:pt>
                <c:pt idx="5520">
                  <c:v>0.20200019507004799</c:v>
                </c:pt>
                <c:pt idx="5521">
                  <c:v>0.20200019507004799</c:v>
                </c:pt>
                <c:pt idx="5522">
                  <c:v>0.20200019507004799</c:v>
                </c:pt>
                <c:pt idx="5523">
                  <c:v>0.20200019507004799</c:v>
                </c:pt>
                <c:pt idx="5524">
                  <c:v>0.20200019507004799</c:v>
                </c:pt>
                <c:pt idx="5525">
                  <c:v>0.20200019507004799</c:v>
                </c:pt>
                <c:pt idx="5526">
                  <c:v>0.20200019507004799</c:v>
                </c:pt>
                <c:pt idx="5527">
                  <c:v>0.20200019507004799</c:v>
                </c:pt>
                <c:pt idx="5528">
                  <c:v>0.20200019507004799</c:v>
                </c:pt>
                <c:pt idx="5529">
                  <c:v>0.20200019507004799</c:v>
                </c:pt>
                <c:pt idx="5530">
                  <c:v>0.20200019507004799</c:v>
                </c:pt>
                <c:pt idx="5531">
                  <c:v>0.20200019507004799</c:v>
                </c:pt>
                <c:pt idx="5532">
                  <c:v>0.20200019507004799</c:v>
                </c:pt>
                <c:pt idx="5533">
                  <c:v>0.20200019507004799</c:v>
                </c:pt>
                <c:pt idx="5534">
                  <c:v>0.20200019507004799</c:v>
                </c:pt>
                <c:pt idx="5535">
                  <c:v>0.20200019507004799</c:v>
                </c:pt>
                <c:pt idx="5536">
                  <c:v>0.20200019507004799</c:v>
                </c:pt>
                <c:pt idx="5537">
                  <c:v>0.20200019507004799</c:v>
                </c:pt>
                <c:pt idx="5538">
                  <c:v>0.20200019507004799</c:v>
                </c:pt>
                <c:pt idx="5539">
                  <c:v>0.20200019507004799</c:v>
                </c:pt>
                <c:pt idx="5540">
                  <c:v>0.20200019507004799</c:v>
                </c:pt>
                <c:pt idx="5541">
                  <c:v>0.20200019507004799</c:v>
                </c:pt>
                <c:pt idx="5542">
                  <c:v>0.20200019507004799</c:v>
                </c:pt>
                <c:pt idx="5543">
                  <c:v>0.20200019507004799</c:v>
                </c:pt>
                <c:pt idx="5544">
                  <c:v>0.20200019507004799</c:v>
                </c:pt>
                <c:pt idx="5545">
                  <c:v>0.20200019507004799</c:v>
                </c:pt>
                <c:pt idx="5546">
                  <c:v>0.20200019507004799</c:v>
                </c:pt>
                <c:pt idx="5547">
                  <c:v>0.20200019507004799</c:v>
                </c:pt>
                <c:pt idx="5548">
                  <c:v>0.20200019507004799</c:v>
                </c:pt>
                <c:pt idx="5549">
                  <c:v>0.20200019507004799</c:v>
                </c:pt>
                <c:pt idx="5550">
                  <c:v>0.20200019507004799</c:v>
                </c:pt>
                <c:pt idx="5551">
                  <c:v>0.20200019507004799</c:v>
                </c:pt>
                <c:pt idx="5552">
                  <c:v>0.20200019507004799</c:v>
                </c:pt>
                <c:pt idx="5553">
                  <c:v>0.20200019507004799</c:v>
                </c:pt>
                <c:pt idx="5554">
                  <c:v>0.20200019507004799</c:v>
                </c:pt>
                <c:pt idx="5555">
                  <c:v>0.20200019507004799</c:v>
                </c:pt>
                <c:pt idx="5556">
                  <c:v>0.20200019507004799</c:v>
                </c:pt>
                <c:pt idx="5557">
                  <c:v>0.20200019507004799</c:v>
                </c:pt>
                <c:pt idx="5558">
                  <c:v>0.20200019507004799</c:v>
                </c:pt>
                <c:pt idx="5559">
                  <c:v>0.20200019507004799</c:v>
                </c:pt>
                <c:pt idx="5560">
                  <c:v>0.20200019507004799</c:v>
                </c:pt>
                <c:pt idx="5561">
                  <c:v>0.20200019507004799</c:v>
                </c:pt>
                <c:pt idx="5562">
                  <c:v>0.20200019507004799</c:v>
                </c:pt>
                <c:pt idx="5563">
                  <c:v>0.20200019507004799</c:v>
                </c:pt>
                <c:pt idx="5564">
                  <c:v>0.20200019507004799</c:v>
                </c:pt>
                <c:pt idx="5565">
                  <c:v>0.20200019507004799</c:v>
                </c:pt>
                <c:pt idx="5566">
                  <c:v>0.20200019507004799</c:v>
                </c:pt>
                <c:pt idx="5567">
                  <c:v>0.20200019507004799</c:v>
                </c:pt>
                <c:pt idx="5568">
                  <c:v>0.20200019507004799</c:v>
                </c:pt>
                <c:pt idx="5569">
                  <c:v>0.20200019507004799</c:v>
                </c:pt>
                <c:pt idx="5570">
                  <c:v>0.20200019507004799</c:v>
                </c:pt>
                <c:pt idx="5571">
                  <c:v>0.20200019507004799</c:v>
                </c:pt>
                <c:pt idx="5572">
                  <c:v>0.20200019507004799</c:v>
                </c:pt>
                <c:pt idx="5573">
                  <c:v>0.20200019507004799</c:v>
                </c:pt>
                <c:pt idx="5574">
                  <c:v>0.20200019507004799</c:v>
                </c:pt>
                <c:pt idx="5575">
                  <c:v>0.20200019507004799</c:v>
                </c:pt>
                <c:pt idx="5576">
                  <c:v>0.20200019507004799</c:v>
                </c:pt>
                <c:pt idx="5577">
                  <c:v>0.20200019507004799</c:v>
                </c:pt>
                <c:pt idx="5578">
                  <c:v>0.20200019507004799</c:v>
                </c:pt>
                <c:pt idx="5579">
                  <c:v>0.20200019507004799</c:v>
                </c:pt>
                <c:pt idx="5580">
                  <c:v>0.20200019507004799</c:v>
                </c:pt>
                <c:pt idx="5581">
                  <c:v>0.20200019507004799</c:v>
                </c:pt>
                <c:pt idx="5582">
                  <c:v>0.20200019507004799</c:v>
                </c:pt>
                <c:pt idx="5583">
                  <c:v>0.20200019507004799</c:v>
                </c:pt>
                <c:pt idx="5584">
                  <c:v>0.20200019507004799</c:v>
                </c:pt>
                <c:pt idx="5585">
                  <c:v>0.20200019507004799</c:v>
                </c:pt>
                <c:pt idx="5586">
                  <c:v>0.20200019507004799</c:v>
                </c:pt>
                <c:pt idx="5587">
                  <c:v>0.20200019507004799</c:v>
                </c:pt>
                <c:pt idx="5588">
                  <c:v>0.20200019507004799</c:v>
                </c:pt>
                <c:pt idx="5589">
                  <c:v>0.20200019507004799</c:v>
                </c:pt>
                <c:pt idx="5590">
                  <c:v>0.20200019507004799</c:v>
                </c:pt>
                <c:pt idx="5591">
                  <c:v>0.20200019507004799</c:v>
                </c:pt>
                <c:pt idx="5592">
                  <c:v>0.20200019507004799</c:v>
                </c:pt>
                <c:pt idx="5593">
                  <c:v>0.20200019507004799</c:v>
                </c:pt>
                <c:pt idx="5594">
                  <c:v>0.20200019507004799</c:v>
                </c:pt>
                <c:pt idx="5595">
                  <c:v>0.20200019507004799</c:v>
                </c:pt>
                <c:pt idx="5596">
                  <c:v>0.20200019507004799</c:v>
                </c:pt>
                <c:pt idx="5597">
                  <c:v>0.20200019507004799</c:v>
                </c:pt>
                <c:pt idx="5598">
                  <c:v>0.20200019507004799</c:v>
                </c:pt>
                <c:pt idx="5599">
                  <c:v>0.20200019507004799</c:v>
                </c:pt>
                <c:pt idx="5600">
                  <c:v>0.20200019507004799</c:v>
                </c:pt>
                <c:pt idx="5601">
                  <c:v>0.20200019507004799</c:v>
                </c:pt>
                <c:pt idx="5602">
                  <c:v>0.20200019507004799</c:v>
                </c:pt>
                <c:pt idx="5603">
                  <c:v>0.20200019507004799</c:v>
                </c:pt>
                <c:pt idx="5604">
                  <c:v>0.20200019507004799</c:v>
                </c:pt>
                <c:pt idx="5605">
                  <c:v>0.20200019507004799</c:v>
                </c:pt>
                <c:pt idx="5606">
                  <c:v>0.20200019507004799</c:v>
                </c:pt>
                <c:pt idx="5607">
                  <c:v>0.20200019507004799</c:v>
                </c:pt>
                <c:pt idx="5608">
                  <c:v>0.20200019507004799</c:v>
                </c:pt>
                <c:pt idx="5609">
                  <c:v>0.20200019507004799</c:v>
                </c:pt>
                <c:pt idx="5610">
                  <c:v>0.20200019507004799</c:v>
                </c:pt>
                <c:pt idx="5611">
                  <c:v>0.20200019507004799</c:v>
                </c:pt>
                <c:pt idx="5612">
                  <c:v>0.20200019507004799</c:v>
                </c:pt>
                <c:pt idx="5613">
                  <c:v>0.20200019507004799</c:v>
                </c:pt>
                <c:pt idx="5614">
                  <c:v>0.20200019507004799</c:v>
                </c:pt>
                <c:pt idx="5615">
                  <c:v>0.20200019507004799</c:v>
                </c:pt>
                <c:pt idx="5616">
                  <c:v>0.20200019507004799</c:v>
                </c:pt>
                <c:pt idx="5617">
                  <c:v>0.20200019507004799</c:v>
                </c:pt>
                <c:pt idx="5618">
                  <c:v>0.20200019507004799</c:v>
                </c:pt>
                <c:pt idx="5619">
                  <c:v>0.20200019507004799</c:v>
                </c:pt>
                <c:pt idx="5620">
                  <c:v>0.20200019507004799</c:v>
                </c:pt>
                <c:pt idx="5621">
                  <c:v>0.20200019507004799</c:v>
                </c:pt>
                <c:pt idx="5622">
                  <c:v>0.20200019507004799</c:v>
                </c:pt>
                <c:pt idx="5623">
                  <c:v>0.20200019507004799</c:v>
                </c:pt>
                <c:pt idx="5624">
                  <c:v>0.20200019507004799</c:v>
                </c:pt>
                <c:pt idx="5625">
                  <c:v>0.20200019507004799</c:v>
                </c:pt>
                <c:pt idx="5626">
                  <c:v>0.20200019507004799</c:v>
                </c:pt>
                <c:pt idx="5627">
                  <c:v>0.20200019507004799</c:v>
                </c:pt>
                <c:pt idx="5628">
                  <c:v>0.20200019507004799</c:v>
                </c:pt>
                <c:pt idx="5629">
                  <c:v>0.20200019507004799</c:v>
                </c:pt>
                <c:pt idx="5630">
                  <c:v>0.20200019507004799</c:v>
                </c:pt>
                <c:pt idx="5631">
                  <c:v>0.20200019507004799</c:v>
                </c:pt>
                <c:pt idx="5632">
                  <c:v>0.20200019507004799</c:v>
                </c:pt>
                <c:pt idx="5633">
                  <c:v>0.20200019507004799</c:v>
                </c:pt>
                <c:pt idx="5634">
                  <c:v>0.20200019507004799</c:v>
                </c:pt>
                <c:pt idx="5635">
                  <c:v>0.20200019507004799</c:v>
                </c:pt>
                <c:pt idx="5636">
                  <c:v>0.20200019507004799</c:v>
                </c:pt>
                <c:pt idx="5637">
                  <c:v>0.20200019507004799</c:v>
                </c:pt>
                <c:pt idx="5638">
                  <c:v>0.20200019507004799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D5-4714-8DA8-58EA30FBF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dateAx>
        <c:axId val="16657241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Offset val="100"/>
        <c:baseTimeUnit val="days"/>
      </c:date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Yield Curve (May 2017)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none"/>
          </c:marker>
          <c:cat>
            <c:strRef>
              <c:f>'Term Structure'!$B$2:$L$2</c:f>
              <c:strCache>
                <c:ptCount val="11"/>
                <c:pt idx="0">
                  <c:v>Overnight</c:v>
                </c:pt>
                <c:pt idx="1">
                  <c:v>3-mo</c:v>
                </c:pt>
                <c:pt idx="2">
                  <c:v>6-mo</c:v>
                </c:pt>
                <c:pt idx="3">
                  <c:v>1-yr</c:v>
                </c:pt>
                <c:pt idx="4">
                  <c:v>2-yr</c:v>
                </c:pt>
                <c:pt idx="5">
                  <c:v>3-yr</c:v>
                </c:pt>
                <c:pt idx="6">
                  <c:v>5-yr</c:v>
                </c:pt>
                <c:pt idx="7">
                  <c:v>7-yr</c:v>
                </c:pt>
                <c:pt idx="8">
                  <c:v>10-yr</c:v>
                </c:pt>
                <c:pt idx="9">
                  <c:v>20-yr</c:v>
                </c:pt>
                <c:pt idx="10">
                  <c:v>30-yr</c:v>
                </c:pt>
              </c:strCache>
            </c:strRef>
          </c:cat>
          <c:val>
            <c:numRef>
              <c:f>'Term Structure'!$B$2612:$L$2612</c:f>
              <c:numCache>
                <c:formatCode>0.00%</c:formatCode>
                <c:ptCount val="11"/>
                <c:pt idx="0">
                  <c:v>9.1000000000000004E-3</c:v>
                </c:pt>
                <c:pt idx="1">
                  <c:v>9.3999999999999986E-3</c:v>
                </c:pt>
                <c:pt idx="2">
                  <c:v>1.0800000000000001E-2</c:v>
                </c:pt>
                <c:pt idx="3">
                  <c:v>1.1599999999999999E-2</c:v>
                </c:pt>
                <c:pt idx="4">
                  <c:v>1.3000000000000001E-2</c:v>
                </c:pt>
                <c:pt idx="5">
                  <c:v>1.46E-2</c:v>
                </c:pt>
                <c:pt idx="6">
                  <c:v>1.78E-2</c:v>
                </c:pt>
                <c:pt idx="7">
                  <c:v>2.06E-2</c:v>
                </c:pt>
                <c:pt idx="8">
                  <c:v>2.2499999999999999E-2</c:v>
                </c:pt>
                <c:pt idx="9">
                  <c:v>2.6499999999999999E-2</c:v>
                </c:pt>
                <c:pt idx="10">
                  <c:v>2.92E-2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6F-476E-8673-553DC0743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noMultiLvlLbl val="0"/>
      </c:cat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autoZero"/>
        <c:crossBetween val="between"/>
      </c:valAx>
    </c:plotArea>
    <c:legend>
      <c:legendPos val="b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Yield Curve (February 2007)</c:v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'Term Structure'!$B$2:$L$2</c:f>
              <c:strCache>
                <c:ptCount val="11"/>
                <c:pt idx="0">
                  <c:v>Overnight</c:v>
                </c:pt>
                <c:pt idx="1">
                  <c:v>3-mo</c:v>
                </c:pt>
                <c:pt idx="2">
                  <c:v>6-mo</c:v>
                </c:pt>
                <c:pt idx="3">
                  <c:v>1-yr</c:v>
                </c:pt>
                <c:pt idx="4">
                  <c:v>2-yr</c:v>
                </c:pt>
                <c:pt idx="5">
                  <c:v>3-yr</c:v>
                </c:pt>
                <c:pt idx="6">
                  <c:v>5-yr</c:v>
                </c:pt>
                <c:pt idx="7">
                  <c:v>7-yr</c:v>
                </c:pt>
                <c:pt idx="8">
                  <c:v>10-yr</c:v>
                </c:pt>
                <c:pt idx="9">
                  <c:v>20-yr</c:v>
                </c:pt>
                <c:pt idx="10">
                  <c:v>30-yr</c:v>
                </c:pt>
              </c:strCache>
            </c:strRef>
          </c:cat>
          <c:val>
            <c:numRef>
              <c:f>'Term Structure'!$B$48:$L$48</c:f>
              <c:numCache>
                <c:formatCode>0.00%</c:formatCode>
                <c:ptCount val="11"/>
                <c:pt idx="0">
                  <c:v>5.4100000000000002E-2</c:v>
                </c:pt>
                <c:pt idx="1">
                  <c:v>5.16E-2</c:v>
                </c:pt>
                <c:pt idx="2">
                  <c:v>5.1200000000000002E-2</c:v>
                </c:pt>
                <c:pt idx="3">
                  <c:v>4.9599999999999998E-2</c:v>
                </c:pt>
                <c:pt idx="4">
                  <c:v>4.6500000000000007E-2</c:v>
                </c:pt>
                <c:pt idx="5">
                  <c:v>4.5499999999999999E-2</c:v>
                </c:pt>
                <c:pt idx="6">
                  <c:v>4.5199999999999997E-2</c:v>
                </c:pt>
                <c:pt idx="7">
                  <c:v>4.53E-2</c:v>
                </c:pt>
                <c:pt idx="8">
                  <c:v>4.5599999999999995E-2</c:v>
                </c:pt>
                <c:pt idx="9">
                  <c:v>4.7800000000000002E-2</c:v>
                </c:pt>
                <c:pt idx="10">
                  <c:v>4.6799999999999994E-2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1-439E-A6A6-2A4612E8C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noMultiLvlLbl val="0"/>
      </c:cat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autoZero"/>
        <c:crossBetween val="between"/>
      </c:valAx>
    </c:plotArea>
    <c:legend>
      <c:legendPos val="b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34</xdr:row>
      <xdr:rowOff>41910</xdr:rowOff>
    </xdr:from>
    <xdr:to>
      <xdr:col>15</xdr:col>
      <xdr:colOff>47625</xdr:colOff>
      <xdr:row>55</xdr:row>
      <xdr:rowOff>108585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175260</xdr:colOff>
      <xdr:row>2</xdr:row>
      <xdr:rowOff>83820</xdr:rowOff>
    </xdr:from>
    <xdr:to>
      <xdr:col>18</xdr:col>
      <xdr:colOff>550545</xdr:colOff>
      <xdr:row>23</xdr:row>
      <xdr:rowOff>150495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D95FC9-3590-4E69-AB4E-3332BDC7B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464820</xdr:colOff>
      <xdr:row>1</xdr:row>
      <xdr:rowOff>0</xdr:rowOff>
    </xdr:from>
    <xdr:to>
      <xdr:col>21</xdr:col>
      <xdr:colOff>230505</xdr:colOff>
      <xdr:row>22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B994CC-B70F-40B2-B727-D27BD12EE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15240</xdr:colOff>
      <xdr:row>9</xdr:row>
      <xdr:rowOff>15241</xdr:rowOff>
    </xdr:from>
    <xdr:to>
      <xdr:col>20</xdr:col>
      <xdr:colOff>22859</xdr:colOff>
      <xdr:row>29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0135EBF-E4CF-49EE-8A62-9DD981892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9</xdr:row>
      <xdr:rowOff>0</xdr:rowOff>
    </xdr:from>
    <xdr:to>
      <xdr:col>29</xdr:col>
      <xdr:colOff>7619</xdr:colOff>
      <xdr:row>29</xdr:row>
      <xdr:rowOff>137159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EB33FDA-2A98-4C9B-AD59-27C05C6A0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dexServices\Melinda\Global%20Index%20Review\US%20Indic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dexServices\Melinda\Global%20Index%20Review\Index%20Review%204%20(US%20Indices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cuments\Articles%20(11-30-2015)\Apple\Apple%20Model%209-30-20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cuments\Articles%20(11-30-2015)\Apple\Apple%20Model%2012-4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 Data"/>
      <sheetName val="Annual Data"/>
      <sheetName val="sectors"/>
      <sheetName val="sectors _ annual"/>
      <sheetName val="Stats"/>
      <sheetName val="size"/>
      <sheetName val="Excess Returns"/>
      <sheetName val="risk vs return"/>
      <sheetName val="S&amp;P 500"/>
      <sheetName val="cons disc"/>
      <sheetName val="cons staple"/>
      <sheetName val="energy"/>
      <sheetName val="Financial"/>
      <sheetName val="Healthcare"/>
      <sheetName val="Industrials"/>
      <sheetName val="Info Tech"/>
      <sheetName val="Materials"/>
      <sheetName val="Telecom"/>
      <sheetName val="Utilities"/>
      <sheetName val="mid cap"/>
      <sheetName val="sml cap"/>
      <sheetName val="total mkt"/>
      <sheetName val="largecap"/>
    </sheetNames>
    <sheetDataSet>
      <sheetData sheetId="0">
        <row r="3">
          <cell r="A3">
            <v>32142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thly Data"/>
      <sheetName val="Mthly Data (TR)"/>
      <sheetName val="sectors"/>
      <sheetName val="Qtrly Data"/>
      <sheetName val="Stats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500 portfolio"/>
      <sheetName val="500 pivot"/>
      <sheetName val="400 portfolio"/>
      <sheetName val="600 portfolio"/>
      <sheetName val="super portfolio"/>
      <sheetName val="900 portfolio"/>
      <sheetName val="1000 portfolio"/>
      <sheetName val="100 portfolio"/>
      <sheetName val="500 G portfolio"/>
      <sheetName val="500 V portfolio"/>
      <sheetName val="500 EWI portfolio"/>
      <sheetName val="1000 pivot"/>
      <sheetName val="400 G portfolio"/>
      <sheetName val="400 V portfolio"/>
      <sheetName val="600 G portfolio"/>
      <sheetName val="600 V portfolio"/>
      <sheetName val="sml mid pivot"/>
      <sheetName val="G&amp;V Comp"/>
      <sheetName val="Annual Data"/>
      <sheetName val="sectors annual"/>
      <sheetName val="34"/>
      <sheetName val="35"/>
      <sheetName val="36"/>
      <sheetName val="37"/>
      <sheetName val="38"/>
      <sheetName val="39"/>
      <sheetName val="Index Comp (TR)"/>
      <sheetName val="REIT"/>
      <sheetName val="REIT portfolio"/>
      <sheetName val="1000 porfolio"/>
      <sheetName val="42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 refreshError="1"/>
      <sheetData sheetId="6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  <sheetName val="BOTE"/>
      <sheetName val="Estimates by Analyst"/>
      <sheetName val="After Earnings"/>
      <sheetName val="Charts"/>
      <sheetName val="Terms of Use"/>
    </sheetNames>
    <sheetDataSet>
      <sheetData sheetId="0"/>
      <sheetData sheetId="1"/>
      <sheetData sheetId="2">
        <row r="6">
          <cell r="B6" t="str">
            <v>Raymond James</v>
          </cell>
          <cell r="C6" t="str">
            <v>TAVIS C MCCOURT</v>
          </cell>
          <cell r="D6" t="str">
            <v>market perform</v>
          </cell>
          <cell r="E6">
            <v>42209</v>
          </cell>
          <cell r="F6">
            <v>0</v>
          </cell>
          <cell r="G6">
            <v>14314</v>
          </cell>
          <cell r="H6">
            <v>10550</v>
          </cell>
          <cell r="I6">
            <v>50163</v>
          </cell>
          <cell r="J6">
            <v>13914</v>
          </cell>
          <cell r="K6">
            <v>1.84</v>
          </cell>
          <cell r="L6">
            <v>33.299999999999997</v>
          </cell>
          <cell r="M6">
            <v>-146185</v>
          </cell>
        </row>
        <row r="7">
          <cell r="B7" t="str">
            <v>Exane BNP Paribas</v>
          </cell>
          <cell r="C7" t="str">
            <v>ALEXANDER PETERC</v>
          </cell>
          <cell r="D7" t="str">
            <v>outperform</v>
          </cell>
          <cell r="E7">
            <v>42209</v>
          </cell>
          <cell r="F7">
            <v>150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Morgan Stanley</v>
          </cell>
          <cell r="C8" t="str">
            <v>KATHRYN HUBERTY</v>
          </cell>
          <cell r="D8" t="str">
            <v>Overwt/Cautious</v>
          </cell>
          <cell r="E8">
            <v>42208</v>
          </cell>
          <cell r="F8">
            <v>155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BMO Capital Markets</v>
          </cell>
          <cell r="C9" t="str">
            <v>KEITH F BACHMAN</v>
          </cell>
          <cell r="D9" t="str">
            <v>outperform</v>
          </cell>
          <cell r="E9">
            <v>42207</v>
          </cell>
          <cell r="F9">
            <v>145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Societe Generale</v>
          </cell>
          <cell r="C10" t="str">
            <v>ANDY PERKINS</v>
          </cell>
          <cell r="D10" t="str">
            <v>buy</v>
          </cell>
          <cell r="E10">
            <v>42207</v>
          </cell>
          <cell r="F10">
            <v>140</v>
          </cell>
          <cell r="G10">
            <v>14395</v>
          </cell>
          <cell r="H10">
            <v>10652</v>
          </cell>
          <cell r="I10">
            <v>49101</v>
          </cell>
          <cell r="J10">
            <v>0</v>
          </cell>
          <cell r="K10">
            <v>1.87</v>
          </cell>
          <cell r="L10">
            <v>0</v>
          </cell>
          <cell r="M10">
            <v>0</v>
          </cell>
        </row>
        <row r="11">
          <cell r="B11" t="str">
            <v>ABG Sundal Collier</v>
          </cell>
          <cell r="C11" t="str">
            <v>PER LINDBERG</v>
          </cell>
          <cell r="D11" t="str">
            <v>sell</v>
          </cell>
          <cell r="E11">
            <v>42207</v>
          </cell>
          <cell r="F11">
            <v>65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RBC Capital Markets</v>
          </cell>
          <cell r="C12" t="str">
            <v>AMIT DARYANANI</v>
          </cell>
          <cell r="D12" t="str">
            <v>outperform</v>
          </cell>
          <cell r="E12">
            <v>42207</v>
          </cell>
          <cell r="F12">
            <v>150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Argus Research Corp</v>
          </cell>
          <cell r="C13" t="str">
            <v>JAMES KELLEHER</v>
          </cell>
          <cell r="D13" t="str">
            <v>buy</v>
          </cell>
          <cell r="E13">
            <v>42207</v>
          </cell>
          <cell r="F13">
            <v>145</v>
          </cell>
          <cell r="G13">
            <v>0</v>
          </cell>
          <cell r="H13">
            <v>0</v>
          </cell>
          <cell r="I13">
            <v>51300</v>
          </cell>
          <cell r="J13">
            <v>0</v>
          </cell>
          <cell r="K13">
            <v>1.81</v>
          </cell>
          <cell r="L13">
            <v>0</v>
          </cell>
          <cell r="M13">
            <v>0</v>
          </cell>
        </row>
        <row r="14">
          <cell r="B14" t="str">
            <v>Brean Capital LLC</v>
          </cell>
          <cell r="C14" t="str">
            <v>ANANDA BARUAH</v>
          </cell>
          <cell r="D14" t="str">
            <v>buy</v>
          </cell>
          <cell r="E14">
            <v>42207</v>
          </cell>
          <cell r="F14">
            <v>170</v>
          </cell>
          <cell r="G14">
            <v>14482</v>
          </cell>
          <cell r="H14">
            <v>10934</v>
          </cell>
          <cell r="I14">
            <v>51300</v>
          </cell>
          <cell r="J14">
            <v>0</v>
          </cell>
          <cell r="K14">
            <v>1.91</v>
          </cell>
          <cell r="L14">
            <v>0</v>
          </cell>
          <cell r="M14">
            <v>0</v>
          </cell>
        </row>
        <row r="15">
          <cell r="B15" t="str">
            <v>Credit Suisse</v>
          </cell>
          <cell r="C15" t="str">
            <v>KULBINDER GARCHA</v>
          </cell>
          <cell r="D15" t="str">
            <v>outperform</v>
          </cell>
          <cell r="E15">
            <v>42207</v>
          </cell>
          <cell r="F15">
            <v>145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Hilliard Lyons</v>
          </cell>
          <cell r="C16" t="str">
            <v>STEPHEN TURNER</v>
          </cell>
          <cell r="D16" t="str">
            <v>long-term buy</v>
          </cell>
          <cell r="E16">
            <v>42207</v>
          </cell>
          <cell r="F16">
            <v>154</v>
          </cell>
          <cell r="G16">
            <v>14643</v>
          </cell>
          <cell r="H16">
            <v>10792</v>
          </cell>
          <cell r="I16">
            <v>51383</v>
          </cell>
          <cell r="J16">
            <v>0</v>
          </cell>
          <cell r="K16">
            <v>1.9</v>
          </cell>
          <cell r="L16">
            <v>0</v>
          </cell>
          <cell r="M16">
            <v>0</v>
          </cell>
        </row>
        <row r="17">
          <cell r="B17" t="str">
            <v>JPMorgan</v>
          </cell>
          <cell r="C17" t="str">
            <v>ROD HALL</v>
          </cell>
          <cell r="D17" t="str">
            <v>overweight</v>
          </cell>
          <cell r="E17">
            <v>42207</v>
          </cell>
          <cell r="F17">
            <v>145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Jefferies</v>
          </cell>
          <cell r="C18" t="str">
            <v>SUNDEEP BAJIKAR</v>
          </cell>
          <cell r="D18" t="str">
            <v>hold</v>
          </cell>
          <cell r="E18">
            <v>42207</v>
          </cell>
          <cell r="F18">
            <v>135</v>
          </cell>
          <cell r="G18">
            <v>14046</v>
          </cell>
          <cell r="H18">
            <v>10352</v>
          </cell>
          <cell r="I18">
            <v>50185</v>
          </cell>
          <cell r="J18">
            <v>13816</v>
          </cell>
          <cell r="K18">
            <v>1.81</v>
          </cell>
          <cell r="L18">
            <v>0</v>
          </cell>
          <cell r="M18">
            <v>0</v>
          </cell>
        </row>
        <row r="19">
          <cell r="B19" t="str">
            <v>Robert W. Baird &amp; Co</v>
          </cell>
          <cell r="C19" t="str">
            <v>WILLIAM V POWER</v>
          </cell>
          <cell r="D19" t="str">
            <v>outperform</v>
          </cell>
          <cell r="E19">
            <v>42207</v>
          </cell>
          <cell r="F19">
            <v>155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 t="str">
            <v>FBR Capital Markets</v>
          </cell>
          <cell r="C20" t="str">
            <v>DANIEL H IVES</v>
          </cell>
          <cell r="D20" t="str">
            <v>outperform</v>
          </cell>
          <cell r="E20">
            <v>42207</v>
          </cell>
          <cell r="F20">
            <v>175</v>
          </cell>
          <cell r="G20">
            <v>14400</v>
          </cell>
          <cell r="H20">
            <v>10400</v>
          </cell>
          <cell r="I20">
            <v>50900</v>
          </cell>
          <cell r="J20">
            <v>0</v>
          </cell>
          <cell r="K20">
            <v>1.89</v>
          </cell>
          <cell r="L20">
            <v>0</v>
          </cell>
          <cell r="M20">
            <v>0</v>
          </cell>
        </row>
        <row r="21">
          <cell r="B21" t="str">
            <v>Macquarie</v>
          </cell>
          <cell r="C21" t="str">
            <v>BENJAMIN A SCHACHTER</v>
          </cell>
          <cell r="D21" t="str">
            <v>outperform</v>
          </cell>
          <cell r="E21">
            <v>42207</v>
          </cell>
          <cell r="F21">
            <v>140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Cantor Fitzgerald</v>
          </cell>
          <cell r="C22" t="str">
            <v>BRIAN J WHITE</v>
          </cell>
          <cell r="D22" t="str">
            <v>buy</v>
          </cell>
          <cell r="E22">
            <v>42207</v>
          </cell>
          <cell r="F22">
            <v>195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 t="str">
            <v>Stifel</v>
          </cell>
          <cell r="C23" t="str">
            <v>AARON C RAKERS</v>
          </cell>
          <cell r="D23" t="str">
            <v>buy</v>
          </cell>
          <cell r="E23">
            <v>42207</v>
          </cell>
          <cell r="F23">
            <v>150</v>
          </cell>
          <cell r="G23">
            <v>14315</v>
          </cell>
          <cell r="H23">
            <v>10550</v>
          </cell>
          <cell r="I23">
            <v>50235</v>
          </cell>
          <cell r="J23">
            <v>13915</v>
          </cell>
          <cell r="K23">
            <v>1.85</v>
          </cell>
          <cell r="L23">
            <v>0</v>
          </cell>
          <cell r="M23">
            <v>0</v>
          </cell>
        </row>
        <row r="24">
          <cell r="B24" t="str">
            <v>Berenberg</v>
          </cell>
          <cell r="C24" t="str">
            <v>ADNAAN AHMAD</v>
          </cell>
          <cell r="D24" t="str">
            <v>sell</v>
          </cell>
          <cell r="E24">
            <v>42207</v>
          </cell>
          <cell r="F24">
            <v>85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Oppenheimer &amp; Co</v>
          </cell>
          <cell r="C25" t="str">
            <v>ANDREW UERKWITZ</v>
          </cell>
          <cell r="D25" t="str">
            <v>outperform</v>
          </cell>
          <cell r="E25">
            <v>42207</v>
          </cell>
          <cell r="F25">
            <v>155</v>
          </cell>
          <cell r="G25">
            <v>14469</v>
          </cell>
          <cell r="H25">
            <v>11600</v>
          </cell>
          <cell r="I25">
            <v>51071</v>
          </cell>
          <cell r="J25">
            <v>0</v>
          </cell>
          <cell r="K25">
            <v>2.0299999999999998</v>
          </cell>
          <cell r="L25">
            <v>33.9</v>
          </cell>
          <cell r="M25">
            <v>0</v>
          </cell>
        </row>
        <row r="26">
          <cell r="B26" t="str">
            <v>Wells Fargo Securities</v>
          </cell>
          <cell r="C26" t="str">
            <v>MAYNARD UM</v>
          </cell>
          <cell r="D26" t="str">
            <v>market perform</v>
          </cell>
          <cell r="E26">
            <v>42207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 t="str">
            <v>Cowen and Company</v>
          </cell>
          <cell r="C27" t="str">
            <v>TIMOTHY M ARCURI</v>
          </cell>
          <cell r="D27" t="str">
            <v>market perform</v>
          </cell>
          <cell r="E27">
            <v>42207</v>
          </cell>
          <cell r="F27">
            <v>130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JMP Securities</v>
          </cell>
          <cell r="C28" t="str">
            <v>ALEX GAUNA</v>
          </cell>
          <cell r="D28" t="str">
            <v>market outperform</v>
          </cell>
          <cell r="E28">
            <v>42207</v>
          </cell>
          <cell r="F28">
            <v>150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>Maxim Group LLC</v>
          </cell>
          <cell r="C29" t="str">
            <v>NEHAL CHOKSHI</v>
          </cell>
          <cell r="D29" t="str">
            <v>hold</v>
          </cell>
          <cell r="E29">
            <v>42207</v>
          </cell>
          <cell r="F29">
            <v>144</v>
          </cell>
          <cell r="G29">
            <v>13770</v>
          </cell>
          <cell r="H29">
            <v>10158</v>
          </cell>
          <cell r="I29">
            <v>50070</v>
          </cell>
          <cell r="J29">
            <v>13459</v>
          </cell>
          <cell r="K29">
            <v>1.77</v>
          </cell>
          <cell r="L29">
            <v>0</v>
          </cell>
          <cell r="M29">
            <v>-142758</v>
          </cell>
        </row>
        <row r="30">
          <cell r="B30" t="str">
            <v>Susquehanna Financial Group</v>
          </cell>
          <cell r="C30" t="str">
            <v>CHRISTOPHER CASO</v>
          </cell>
          <cell r="D30" t="str">
            <v>Positive</v>
          </cell>
          <cell r="E30">
            <v>42207</v>
          </cell>
          <cell r="F30">
            <v>155</v>
          </cell>
          <cell r="G30">
            <v>14056</v>
          </cell>
          <cell r="H30">
            <v>10366</v>
          </cell>
          <cell r="I30">
            <v>50087</v>
          </cell>
          <cell r="J30">
            <v>0</v>
          </cell>
          <cell r="K30">
            <v>1.8</v>
          </cell>
          <cell r="L30">
            <v>0</v>
          </cell>
          <cell r="M30">
            <v>0</v>
          </cell>
        </row>
        <row r="31">
          <cell r="B31" t="str">
            <v>Atlantic Equities LLP</v>
          </cell>
          <cell r="C31" t="str">
            <v>JAMES CORDWELL</v>
          </cell>
          <cell r="D31" t="str">
            <v>overweight</v>
          </cell>
          <cell r="E31">
            <v>42207</v>
          </cell>
          <cell r="F31">
            <v>150</v>
          </cell>
          <cell r="G31">
            <v>14523</v>
          </cell>
          <cell r="H31">
            <v>10704</v>
          </cell>
          <cell r="I31">
            <v>51212</v>
          </cell>
          <cell r="J31">
            <v>0</v>
          </cell>
          <cell r="K31">
            <v>1.87</v>
          </cell>
          <cell r="L31">
            <v>0</v>
          </cell>
          <cell r="M31">
            <v>0</v>
          </cell>
        </row>
        <row r="32">
          <cell r="B32" t="str">
            <v>Cross Research</v>
          </cell>
          <cell r="C32" t="str">
            <v>SHANNON S CROSS</v>
          </cell>
          <cell r="D32" t="str">
            <v>buy</v>
          </cell>
          <cell r="E32">
            <v>42207</v>
          </cell>
          <cell r="F32">
            <v>150</v>
          </cell>
          <cell r="G32">
            <v>14485</v>
          </cell>
          <cell r="H32">
            <v>10647</v>
          </cell>
          <cell r="I32">
            <v>50514</v>
          </cell>
          <cell r="J32">
            <v>0</v>
          </cell>
          <cell r="K32">
            <v>1.86</v>
          </cell>
          <cell r="L32">
            <v>0</v>
          </cell>
          <cell r="M32">
            <v>0</v>
          </cell>
        </row>
        <row r="33">
          <cell r="B33" t="str">
            <v>Piper Jaffray</v>
          </cell>
          <cell r="C33" t="str">
            <v>EUGENE E MUNSTER</v>
          </cell>
          <cell r="D33" t="str">
            <v>overweight</v>
          </cell>
          <cell r="E33">
            <v>42207</v>
          </cell>
          <cell r="F33">
            <v>172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>FBN Securities</v>
          </cell>
          <cell r="C34" t="str">
            <v>SHEBLY SEYRAFI</v>
          </cell>
          <cell r="D34" t="str">
            <v>outperform</v>
          </cell>
          <cell r="E34">
            <v>42207</v>
          </cell>
          <cell r="F34">
            <v>150</v>
          </cell>
          <cell r="G34">
            <v>14745</v>
          </cell>
          <cell r="H34">
            <v>10867</v>
          </cell>
          <cell r="I34">
            <v>51554</v>
          </cell>
          <cell r="J34">
            <v>0</v>
          </cell>
          <cell r="K34">
            <v>1.9</v>
          </cell>
          <cell r="L34">
            <v>29.2</v>
          </cell>
          <cell r="M34">
            <v>-160538</v>
          </cell>
        </row>
        <row r="35">
          <cell r="B35" t="str">
            <v>Pacific Crest Securities</v>
          </cell>
          <cell r="C35" t="str">
            <v>ANDY HARGREAVES</v>
          </cell>
          <cell r="D35" t="str">
            <v>sector weight</v>
          </cell>
          <cell r="E35">
            <v>42206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William Blair &amp; Co</v>
          </cell>
          <cell r="C36" t="str">
            <v>ANIL K DORADLA</v>
          </cell>
          <cell r="D36" t="str">
            <v>outperform</v>
          </cell>
          <cell r="E36">
            <v>42206</v>
          </cell>
          <cell r="F36">
            <v>0</v>
          </cell>
          <cell r="G36">
            <v>14190</v>
          </cell>
          <cell r="H36">
            <v>10458</v>
          </cell>
          <cell r="I36">
            <v>50511</v>
          </cell>
          <cell r="J36">
            <v>0</v>
          </cell>
          <cell r="K36">
            <v>1.82</v>
          </cell>
          <cell r="L36">
            <v>0</v>
          </cell>
          <cell r="M36">
            <v>0</v>
          </cell>
        </row>
        <row r="37">
          <cell r="B37" t="str">
            <v>Canaccord Genuity Corp</v>
          </cell>
          <cell r="C37" t="str">
            <v>T MICHAEL WALKLEY</v>
          </cell>
          <cell r="D37" t="str">
            <v>buy</v>
          </cell>
          <cell r="E37">
            <v>42206</v>
          </cell>
          <cell r="F37">
            <v>155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>BGC Partners</v>
          </cell>
          <cell r="C38" t="str">
            <v>COLIN W GILLIS</v>
          </cell>
          <cell r="D38" t="str">
            <v>hold</v>
          </cell>
          <cell r="E38">
            <v>42206</v>
          </cell>
          <cell r="F38">
            <v>115</v>
          </cell>
          <cell r="G38">
            <v>14341</v>
          </cell>
          <cell r="H38">
            <v>10584</v>
          </cell>
          <cell r="I38">
            <v>51811</v>
          </cell>
          <cell r="J38">
            <v>0</v>
          </cell>
          <cell r="K38">
            <v>1.84</v>
          </cell>
          <cell r="L38">
            <v>0</v>
          </cell>
          <cell r="M38">
            <v>0</v>
          </cell>
        </row>
        <row r="39">
          <cell r="B39" t="str">
            <v>BTIG LLC</v>
          </cell>
          <cell r="C39" t="str">
            <v>WALTER P PIECYK JR</v>
          </cell>
          <cell r="D39" t="str">
            <v>buy</v>
          </cell>
          <cell r="E39">
            <v>42206</v>
          </cell>
          <cell r="F39">
            <v>160</v>
          </cell>
          <cell r="G39">
            <v>14761</v>
          </cell>
          <cell r="H39">
            <v>10879</v>
          </cell>
          <cell r="I39">
            <v>51168</v>
          </cell>
          <cell r="J39">
            <v>0</v>
          </cell>
          <cell r="K39">
            <v>1.92</v>
          </cell>
          <cell r="L39">
            <v>0</v>
          </cell>
          <cell r="M39">
            <v>-145107</v>
          </cell>
        </row>
        <row r="40">
          <cell r="B40" t="str">
            <v>Edward Jones</v>
          </cell>
          <cell r="C40" t="str">
            <v>WILLIAM C KREHER</v>
          </cell>
          <cell r="D40" t="str">
            <v>hold</v>
          </cell>
          <cell r="E40">
            <v>42179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EVA Dimensions</v>
          </cell>
          <cell r="C41" t="str">
            <v>AUSTIN BURKETT</v>
          </cell>
          <cell r="D41" t="str">
            <v>hold</v>
          </cell>
          <cell r="E41">
            <v>42160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B42" t="str">
            <v>Ameriprise Advisor Services, Inc</v>
          </cell>
          <cell r="C42" t="str">
            <v>JUSTIN H BURGIN</v>
          </cell>
          <cell r="D42" t="str">
            <v>buy</v>
          </cell>
          <cell r="E42">
            <v>42131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B43" t="str">
            <v>Daiwa Securities Co. Ltd.</v>
          </cell>
          <cell r="C43" t="str">
            <v>YOKO YAMADA</v>
          </cell>
          <cell r="D43" t="str">
            <v>outperform</v>
          </cell>
          <cell r="E43">
            <v>42125</v>
          </cell>
          <cell r="F43">
            <v>137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First Shanghai Securities Ltd</v>
          </cell>
          <cell r="C44" t="str">
            <v>TSOI HO</v>
          </cell>
          <cell r="D44" t="str">
            <v>buy</v>
          </cell>
          <cell r="E44">
            <v>42124</v>
          </cell>
          <cell r="F44">
            <v>165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>Goldman Sachs</v>
          </cell>
          <cell r="C45" t="str">
            <v>BILL SHOPE</v>
          </cell>
          <cell r="D45" t="str">
            <v>Buy/Cautious</v>
          </cell>
          <cell r="E45">
            <v>42122</v>
          </cell>
          <cell r="F45">
            <v>163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Hamburger Sparkasse</v>
          </cell>
          <cell r="C46" t="str">
            <v>MARCO GUENTHER</v>
          </cell>
          <cell r="D46" t="str">
            <v>neutral</v>
          </cell>
          <cell r="E46">
            <v>42122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UBS</v>
          </cell>
          <cell r="C47" t="str">
            <v>STEVEN M MILUNOVICH</v>
          </cell>
          <cell r="D47" t="str">
            <v>buy</v>
          </cell>
          <cell r="E47">
            <v>42048</v>
          </cell>
          <cell r="F47">
            <v>150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Accountability Research Corp</v>
          </cell>
          <cell r="C48" t="str">
            <v>KEVIN CHU</v>
          </cell>
          <cell r="D48" t="str">
            <v>buy</v>
          </cell>
          <cell r="E48">
            <v>42040</v>
          </cell>
          <cell r="F48">
            <v>139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B49" t="str">
            <v>Scotia Capital</v>
          </cell>
          <cell r="C49" t="str">
            <v>DANIEL CHAN</v>
          </cell>
          <cell r="D49" t="str">
            <v>suspended coverage</v>
          </cell>
          <cell r="E49">
            <v>41913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1.57</v>
          </cell>
          <cell r="L49">
            <v>0</v>
          </cell>
          <cell r="M49">
            <v>0</v>
          </cell>
        </row>
        <row r="50">
          <cell r="B50" t="str">
            <v>Erste Group</v>
          </cell>
          <cell r="C50" t="str">
            <v>HANS ENGEL</v>
          </cell>
          <cell r="D50" t="str">
            <v>buy</v>
          </cell>
          <cell r="E50">
            <v>41842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</sheetData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s of Use"/>
      <sheetName val="Earnings Model"/>
      <sheetName val="BOTE"/>
      <sheetName val="Estimates by Analyst"/>
      <sheetName val="After Earnings"/>
      <sheetName val="Charts"/>
    </sheetNames>
    <sheetDataSet>
      <sheetData sheetId="0"/>
      <sheetData sheetId="1" refreshError="1"/>
      <sheetData sheetId="2" refreshError="1"/>
      <sheetData sheetId="3">
        <row r="6">
          <cell r="B6" t="str">
            <v>Raymond James</v>
          </cell>
          <cell r="C6" t="str">
            <v>TAVIS C MCCOURT</v>
          </cell>
          <cell r="D6" t="str">
            <v>market perform</v>
          </cell>
          <cell r="E6">
            <v>42209</v>
          </cell>
          <cell r="F6">
            <v>0</v>
          </cell>
          <cell r="G6">
            <v>14314</v>
          </cell>
          <cell r="H6">
            <v>10550</v>
          </cell>
          <cell r="I6">
            <v>50163</v>
          </cell>
          <cell r="J6">
            <v>13914</v>
          </cell>
          <cell r="K6">
            <v>1.84</v>
          </cell>
          <cell r="L6">
            <v>33.299999999999997</v>
          </cell>
          <cell r="M6">
            <v>-146185</v>
          </cell>
        </row>
        <row r="7">
          <cell r="B7" t="str">
            <v>Exane BNP Paribas</v>
          </cell>
          <cell r="C7" t="str">
            <v>ALEXANDER PETERC</v>
          </cell>
          <cell r="D7" t="str">
            <v>outperform</v>
          </cell>
          <cell r="E7">
            <v>42209</v>
          </cell>
          <cell r="F7">
            <v>150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Morgan Stanley</v>
          </cell>
          <cell r="C8" t="str">
            <v>KATHRYN HUBERTY</v>
          </cell>
          <cell r="D8" t="str">
            <v>Overwt/Cautious</v>
          </cell>
          <cell r="E8">
            <v>42208</v>
          </cell>
          <cell r="F8">
            <v>155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BMO Capital Markets</v>
          </cell>
          <cell r="C9" t="str">
            <v>KEITH F BACHMAN</v>
          </cell>
          <cell r="D9" t="str">
            <v>outperform</v>
          </cell>
          <cell r="E9">
            <v>42207</v>
          </cell>
          <cell r="F9">
            <v>145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Societe Generale</v>
          </cell>
          <cell r="C10" t="str">
            <v>ANDY PERKINS</v>
          </cell>
          <cell r="D10" t="str">
            <v>buy</v>
          </cell>
          <cell r="E10">
            <v>42207</v>
          </cell>
          <cell r="F10">
            <v>140</v>
          </cell>
          <cell r="G10">
            <v>14395</v>
          </cell>
          <cell r="H10">
            <v>10652</v>
          </cell>
          <cell r="I10">
            <v>49101</v>
          </cell>
          <cell r="J10">
            <v>0</v>
          </cell>
          <cell r="K10">
            <v>1.87</v>
          </cell>
          <cell r="L10">
            <v>0</v>
          </cell>
          <cell r="M10">
            <v>0</v>
          </cell>
        </row>
        <row r="11">
          <cell r="B11" t="str">
            <v>ABG Sundal Collier</v>
          </cell>
          <cell r="C11" t="str">
            <v>PER LINDBERG</v>
          </cell>
          <cell r="D11" t="str">
            <v>sell</v>
          </cell>
          <cell r="E11">
            <v>42207</v>
          </cell>
          <cell r="F11">
            <v>65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RBC Capital Markets</v>
          </cell>
          <cell r="C12" t="str">
            <v>AMIT DARYANANI</v>
          </cell>
          <cell r="D12" t="str">
            <v>outperform</v>
          </cell>
          <cell r="E12">
            <v>42207</v>
          </cell>
          <cell r="F12">
            <v>150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Argus Research Corp</v>
          </cell>
          <cell r="C13" t="str">
            <v>JAMES KELLEHER</v>
          </cell>
          <cell r="D13" t="str">
            <v>buy</v>
          </cell>
          <cell r="E13">
            <v>42207</v>
          </cell>
          <cell r="F13">
            <v>145</v>
          </cell>
          <cell r="G13">
            <v>0</v>
          </cell>
          <cell r="H13">
            <v>0</v>
          </cell>
          <cell r="I13">
            <v>51300</v>
          </cell>
          <cell r="J13">
            <v>0</v>
          </cell>
          <cell r="K13">
            <v>1.81</v>
          </cell>
          <cell r="L13">
            <v>0</v>
          </cell>
          <cell r="M13">
            <v>0</v>
          </cell>
        </row>
        <row r="14">
          <cell r="B14" t="str">
            <v>Brean Capital LLC</v>
          </cell>
          <cell r="C14" t="str">
            <v>ANANDA BARUAH</v>
          </cell>
          <cell r="D14" t="str">
            <v>buy</v>
          </cell>
          <cell r="E14">
            <v>42207</v>
          </cell>
          <cell r="F14">
            <v>170</v>
          </cell>
          <cell r="G14">
            <v>14482</v>
          </cell>
          <cell r="H14">
            <v>10934</v>
          </cell>
          <cell r="I14">
            <v>51300</v>
          </cell>
          <cell r="J14">
            <v>0</v>
          </cell>
          <cell r="K14">
            <v>1.91</v>
          </cell>
          <cell r="L14">
            <v>0</v>
          </cell>
          <cell r="M14">
            <v>0</v>
          </cell>
        </row>
        <row r="15">
          <cell r="B15" t="str">
            <v>Credit Suisse</v>
          </cell>
          <cell r="C15" t="str">
            <v>KULBINDER GARCHA</v>
          </cell>
          <cell r="D15" t="str">
            <v>outperform</v>
          </cell>
          <cell r="E15">
            <v>42207</v>
          </cell>
          <cell r="F15">
            <v>145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Hilliard Lyons</v>
          </cell>
          <cell r="C16" t="str">
            <v>STEPHEN TURNER</v>
          </cell>
          <cell r="D16" t="str">
            <v>long-term buy</v>
          </cell>
          <cell r="E16">
            <v>42207</v>
          </cell>
          <cell r="F16">
            <v>154</v>
          </cell>
          <cell r="G16">
            <v>14643</v>
          </cell>
          <cell r="H16">
            <v>10792</v>
          </cell>
          <cell r="I16">
            <v>51383</v>
          </cell>
          <cell r="J16">
            <v>0</v>
          </cell>
          <cell r="K16">
            <v>1.9</v>
          </cell>
          <cell r="L16">
            <v>0</v>
          </cell>
          <cell r="M16">
            <v>0</v>
          </cell>
        </row>
        <row r="17">
          <cell r="B17" t="str">
            <v>JPMorgan</v>
          </cell>
          <cell r="C17" t="str">
            <v>ROD HALL</v>
          </cell>
          <cell r="D17" t="str">
            <v>overweight</v>
          </cell>
          <cell r="E17">
            <v>42207</v>
          </cell>
          <cell r="F17">
            <v>145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Jefferies</v>
          </cell>
          <cell r="C18" t="str">
            <v>SUNDEEP BAJIKAR</v>
          </cell>
          <cell r="D18" t="str">
            <v>hold</v>
          </cell>
          <cell r="E18">
            <v>42207</v>
          </cell>
          <cell r="F18">
            <v>135</v>
          </cell>
          <cell r="G18">
            <v>14046</v>
          </cell>
          <cell r="H18">
            <v>10352</v>
          </cell>
          <cell r="I18">
            <v>50185</v>
          </cell>
          <cell r="J18">
            <v>13816</v>
          </cell>
          <cell r="K18">
            <v>1.81</v>
          </cell>
          <cell r="L18">
            <v>0</v>
          </cell>
          <cell r="M18">
            <v>0</v>
          </cell>
        </row>
        <row r="19">
          <cell r="B19" t="str">
            <v>Robert W. Baird &amp; Co</v>
          </cell>
          <cell r="C19" t="str">
            <v>WILLIAM V POWER</v>
          </cell>
          <cell r="D19" t="str">
            <v>outperform</v>
          </cell>
          <cell r="E19">
            <v>42207</v>
          </cell>
          <cell r="F19">
            <v>155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 t="str">
            <v>FBR Capital Markets</v>
          </cell>
          <cell r="C20" t="str">
            <v>DANIEL H IVES</v>
          </cell>
          <cell r="D20" t="str">
            <v>outperform</v>
          </cell>
          <cell r="E20">
            <v>42207</v>
          </cell>
          <cell r="F20">
            <v>175</v>
          </cell>
          <cell r="G20">
            <v>14400</v>
          </cell>
          <cell r="H20">
            <v>10400</v>
          </cell>
          <cell r="I20">
            <v>50900</v>
          </cell>
          <cell r="J20">
            <v>0</v>
          </cell>
          <cell r="K20">
            <v>1.89</v>
          </cell>
          <cell r="L20">
            <v>0</v>
          </cell>
          <cell r="M20">
            <v>0</v>
          </cell>
        </row>
        <row r="21">
          <cell r="B21" t="str">
            <v>Macquarie</v>
          </cell>
          <cell r="C21" t="str">
            <v>BENJAMIN A SCHACHTER</v>
          </cell>
          <cell r="D21" t="str">
            <v>outperform</v>
          </cell>
          <cell r="E21">
            <v>42207</v>
          </cell>
          <cell r="F21">
            <v>140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Cantor Fitzgerald</v>
          </cell>
          <cell r="C22" t="str">
            <v>BRIAN J WHITE</v>
          </cell>
          <cell r="D22" t="str">
            <v>buy</v>
          </cell>
          <cell r="E22">
            <v>42207</v>
          </cell>
          <cell r="F22">
            <v>195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 t="str">
            <v>Stifel</v>
          </cell>
          <cell r="C23" t="str">
            <v>AARON C RAKERS</v>
          </cell>
          <cell r="D23" t="str">
            <v>buy</v>
          </cell>
          <cell r="E23">
            <v>42207</v>
          </cell>
          <cell r="F23">
            <v>150</v>
          </cell>
          <cell r="G23">
            <v>14315</v>
          </cell>
          <cell r="H23">
            <v>10550</v>
          </cell>
          <cell r="I23">
            <v>50235</v>
          </cell>
          <cell r="J23">
            <v>13915</v>
          </cell>
          <cell r="K23">
            <v>1.85</v>
          </cell>
          <cell r="L23">
            <v>0</v>
          </cell>
          <cell r="M23">
            <v>0</v>
          </cell>
        </row>
        <row r="24">
          <cell r="B24" t="str">
            <v>Berenberg</v>
          </cell>
          <cell r="C24" t="str">
            <v>ADNAAN AHMAD</v>
          </cell>
          <cell r="D24" t="str">
            <v>sell</v>
          </cell>
          <cell r="E24">
            <v>42207</v>
          </cell>
          <cell r="F24">
            <v>85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Oppenheimer &amp; Co</v>
          </cell>
          <cell r="C25" t="str">
            <v>ANDREW UERKWITZ</v>
          </cell>
          <cell r="D25" t="str">
            <v>outperform</v>
          </cell>
          <cell r="E25">
            <v>42207</v>
          </cell>
          <cell r="F25">
            <v>155</v>
          </cell>
          <cell r="G25">
            <v>14469</v>
          </cell>
          <cell r="H25">
            <v>11600</v>
          </cell>
          <cell r="I25">
            <v>51071</v>
          </cell>
          <cell r="J25">
            <v>0</v>
          </cell>
          <cell r="K25">
            <v>2.0299999999999998</v>
          </cell>
          <cell r="L25">
            <v>33.9</v>
          </cell>
          <cell r="M25">
            <v>0</v>
          </cell>
        </row>
        <row r="26">
          <cell r="B26" t="str">
            <v>Wells Fargo Securities</v>
          </cell>
          <cell r="C26" t="str">
            <v>MAYNARD UM</v>
          </cell>
          <cell r="D26" t="str">
            <v>market perform</v>
          </cell>
          <cell r="E26">
            <v>42207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 t="str">
            <v>Cowen and Company</v>
          </cell>
          <cell r="C27" t="str">
            <v>TIMOTHY M ARCURI</v>
          </cell>
          <cell r="D27" t="str">
            <v>market perform</v>
          </cell>
          <cell r="E27">
            <v>42207</v>
          </cell>
          <cell r="F27">
            <v>130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JMP Securities</v>
          </cell>
          <cell r="C28" t="str">
            <v>ALEX GAUNA</v>
          </cell>
          <cell r="D28" t="str">
            <v>market outperform</v>
          </cell>
          <cell r="E28">
            <v>42207</v>
          </cell>
          <cell r="F28">
            <v>150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>Maxim Group LLC</v>
          </cell>
          <cell r="C29" t="str">
            <v>NEHAL CHOKSHI</v>
          </cell>
          <cell r="D29" t="str">
            <v>hold</v>
          </cell>
          <cell r="E29">
            <v>42207</v>
          </cell>
          <cell r="F29">
            <v>144</v>
          </cell>
          <cell r="G29">
            <v>13770</v>
          </cell>
          <cell r="H29">
            <v>10158</v>
          </cell>
          <cell r="I29">
            <v>50070</v>
          </cell>
          <cell r="J29">
            <v>13459</v>
          </cell>
          <cell r="K29">
            <v>1.77</v>
          </cell>
          <cell r="L29">
            <v>0</v>
          </cell>
          <cell r="M29">
            <v>-142758</v>
          </cell>
        </row>
        <row r="30">
          <cell r="B30" t="str">
            <v>Susquehanna Financial Group</v>
          </cell>
          <cell r="C30" t="str">
            <v>CHRISTOPHER CASO</v>
          </cell>
          <cell r="D30" t="str">
            <v>Positive</v>
          </cell>
          <cell r="E30">
            <v>42207</v>
          </cell>
          <cell r="F30">
            <v>155</v>
          </cell>
          <cell r="G30">
            <v>14056</v>
          </cell>
          <cell r="H30">
            <v>10366</v>
          </cell>
          <cell r="I30">
            <v>50087</v>
          </cell>
          <cell r="J30">
            <v>0</v>
          </cell>
          <cell r="K30">
            <v>1.8</v>
          </cell>
          <cell r="L30">
            <v>0</v>
          </cell>
          <cell r="M30">
            <v>0</v>
          </cell>
        </row>
        <row r="31">
          <cell r="B31" t="str">
            <v>Atlantic Equities LLP</v>
          </cell>
          <cell r="C31" t="str">
            <v>JAMES CORDWELL</v>
          </cell>
          <cell r="D31" t="str">
            <v>overweight</v>
          </cell>
          <cell r="E31">
            <v>42207</v>
          </cell>
          <cell r="F31">
            <v>150</v>
          </cell>
          <cell r="G31">
            <v>14523</v>
          </cell>
          <cell r="H31">
            <v>10704</v>
          </cell>
          <cell r="I31">
            <v>51212</v>
          </cell>
          <cell r="J31">
            <v>0</v>
          </cell>
          <cell r="K31">
            <v>1.87</v>
          </cell>
          <cell r="L31">
            <v>0</v>
          </cell>
          <cell r="M31">
            <v>0</v>
          </cell>
        </row>
        <row r="32">
          <cell r="B32" t="str">
            <v>Cross Research</v>
          </cell>
          <cell r="C32" t="str">
            <v>SHANNON S CROSS</v>
          </cell>
          <cell r="D32" t="str">
            <v>buy</v>
          </cell>
          <cell r="E32">
            <v>42207</v>
          </cell>
          <cell r="F32">
            <v>150</v>
          </cell>
          <cell r="G32">
            <v>14485</v>
          </cell>
          <cell r="H32">
            <v>10647</v>
          </cell>
          <cell r="I32">
            <v>50514</v>
          </cell>
          <cell r="J32">
            <v>0</v>
          </cell>
          <cell r="K32">
            <v>1.86</v>
          </cell>
          <cell r="L32">
            <v>0</v>
          </cell>
          <cell r="M32">
            <v>0</v>
          </cell>
        </row>
        <row r="33">
          <cell r="B33" t="str">
            <v>Piper Jaffray</v>
          </cell>
          <cell r="C33" t="str">
            <v>EUGENE E MUNSTER</v>
          </cell>
          <cell r="D33" t="str">
            <v>overweight</v>
          </cell>
          <cell r="E33">
            <v>42207</v>
          </cell>
          <cell r="F33">
            <v>172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>FBN Securities</v>
          </cell>
          <cell r="C34" t="str">
            <v>SHEBLY SEYRAFI</v>
          </cell>
          <cell r="D34" t="str">
            <v>outperform</v>
          </cell>
          <cell r="E34">
            <v>42207</v>
          </cell>
          <cell r="F34">
            <v>150</v>
          </cell>
          <cell r="G34">
            <v>14745</v>
          </cell>
          <cell r="H34">
            <v>10867</v>
          </cell>
          <cell r="I34">
            <v>51554</v>
          </cell>
          <cell r="J34">
            <v>0</v>
          </cell>
          <cell r="K34">
            <v>1.9</v>
          </cell>
          <cell r="L34">
            <v>29.2</v>
          </cell>
          <cell r="M34">
            <v>-160538</v>
          </cell>
        </row>
        <row r="35">
          <cell r="B35" t="str">
            <v>Pacific Crest Securities</v>
          </cell>
          <cell r="C35" t="str">
            <v>ANDY HARGREAVES</v>
          </cell>
          <cell r="D35" t="str">
            <v>sector weight</v>
          </cell>
          <cell r="E35">
            <v>42206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William Blair &amp; Co</v>
          </cell>
          <cell r="C36" t="str">
            <v>ANIL K DORADLA</v>
          </cell>
          <cell r="D36" t="str">
            <v>outperform</v>
          </cell>
          <cell r="E36">
            <v>42206</v>
          </cell>
          <cell r="F36">
            <v>0</v>
          </cell>
          <cell r="G36">
            <v>14190</v>
          </cell>
          <cell r="H36">
            <v>10458</v>
          </cell>
          <cell r="I36">
            <v>50511</v>
          </cell>
          <cell r="J36">
            <v>0</v>
          </cell>
          <cell r="K36">
            <v>1.82</v>
          </cell>
          <cell r="L36">
            <v>0</v>
          </cell>
          <cell r="M36">
            <v>0</v>
          </cell>
        </row>
        <row r="37">
          <cell r="B37" t="str">
            <v>Canaccord Genuity Corp</v>
          </cell>
          <cell r="C37" t="str">
            <v>T MICHAEL WALKLEY</v>
          </cell>
          <cell r="D37" t="str">
            <v>buy</v>
          </cell>
          <cell r="E37">
            <v>42206</v>
          </cell>
          <cell r="F37">
            <v>155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>BGC Partners</v>
          </cell>
          <cell r="C38" t="str">
            <v>COLIN W GILLIS</v>
          </cell>
          <cell r="D38" t="str">
            <v>hold</v>
          </cell>
          <cell r="E38">
            <v>42206</v>
          </cell>
          <cell r="F38">
            <v>115</v>
          </cell>
          <cell r="G38">
            <v>14341</v>
          </cell>
          <cell r="H38">
            <v>10584</v>
          </cell>
          <cell r="I38">
            <v>51811</v>
          </cell>
          <cell r="J38">
            <v>0</v>
          </cell>
          <cell r="K38">
            <v>1.84</v>
          </cell>
          <cell r="L38">
            <v>0</v>
          </cell>
          <cell r="M38">
            <v>0</v>
          </cell>
        </row>
        <row r="39">
          <cell r="B39" t="str">
            <v>BTIG LLC</v>
          </cell>
          <cell r="C39" t="str">
            <v>WALTER P PIECYK JR</v>
          </cell>
          <cell r="D39" t="str">
            <v>buy</v>
          </cell>
          <cell r="E39">
            <v>42206</v>
          </cell>
          <cell r="F39">
            <v>160</v>
          </cell>
          <cell r="G39">
            <v>14761</v>
          </cell>
          <cell r="H39">
            <v>10879</v>
          </cell>
          <cell r="I39">
            <v>51168</v>
          </cell>
          <cell r="J39">
            <v>0</v>
          </cell>
          <cell r="K39">
            <v>1.92</v>
          </cell>
          <cell r="L39">
            <v>0</v>
          </cell>
          <cell r="M39">
            <v>-145107</v>
          </cell>
        </row>
        <row r="40">
          <cell r="B40" t="str">
            <v>Edward Jones</v>
          </cell>
          <cell r="C40" t="str">
            <v>WILLIAM C KREHER</v>
          </cell>
          <cell r="D40" t="str">
            <v>hold</v>
          </cell>
          <cell r="E40">
            <v>42179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EVA Dimensions</v>
          </cell>
          <cell r="C41" t="str">
            <v>AUSTIN BURKETT</v>
          </cell>
          <cell r="D41" t="str">
            <v>hold</v>
          </cell>
          <cell r="E41">
            <v>42160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B42" t="str">
            <v>Ameriprise Advisor Services, Inc</v>
          </cell>
          <cell r="C42" t="str">
            <v>JUSTIN H BURGIN</v>
          </cell>
          <cell r="D42" t="str">
            <v>buy</v>
          </cell>
          <cell r="E42">
            <v>42131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B43" t="str">
            <v>Daiwa Securities Co. Ltd.</v>
          </cell>
          <cell r="C43" t="str">
            <v>YOKO YAMADA</v>
          </cell>
          <cell r="D43" t="str">
            <v>outperform</v>
          </cell>
          <cell r="E43">
            <v>42125</v>
          </cell>
          <cell r="F43">
            <v>137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First Shanghai Securities Ltd</v>
          </cell>
          <cell r="C44" t="str">
            <v>TSOI HO</v>
          </cell>
          <cell r="D44" t="str">
            <v>buy</v>
          </cell>
          <cell r="E44">
            <v>42124</v>
          </cell>
          <cell r="F44">
            <v>165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>Goldman Sachs</v>
          </cell>
          <cell r="C45" t="str">
            <v>BILL SHOPE</v>
          </cell>
          <cell r="D45" t="str">
            <v>Buy/Cautious</v>
          </cell>
          <cell r="E45">
            <v>42122</v>
          </cell>
          <cell r="F45">
            <v>163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Hamburger Sparkasse</v>
          </cell>
          <cell r="C46" t="str">
            <v>MARCO GUENTHER</v>
          </cell>
          <cell r="D46" t="str">
            <v>neutral</v>
          </cell>
          <cell r="E46">
            <v>42122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UBS</v>
          </cell>
          <cell r="C47" t="str">
            <v>STEVEN M MILUNOVICH</v>
          </cell>
          <cell r="D47" t="str">
            <v>buy</v>
          </cell>
          <cell r="E47">
            <v>42048</v>
          </cell>
          <cell r="F47">
            <v>150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Accountability Research Corp</v>
          </cell>
          <cell r="C48" t="str">
            <v>KEVIN CHU</v>
          </cell>
          <cell r="D48" t="str">
            <v>buy</v>
          </cell>
          <cell r="E48">
            <v>42040</v>
          </cell>
          <cell r="F48">
            <v>139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B49" t="str">
            <v>Scotia Capital</v>
          </cell>
          <cell r="C49" t="str">
            <v>DANIEL CHAN</v>
          </cell>
          <cell r="D49" t="str">
            <v>suspended coverage</v>
          </cell>
          <cell r="E49">
            <v>41913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1.57</v>
          </cell>
          <cell r="L49">
            <v>0</v>
          </cell>
          <cell r="M49">
            <v>0</v>
          </cell>
        </row>
        <row r="50">
          <cell r="B50" t="str">
            <v>Erste Group</v>
          </cell>
          <cell r="C50" t="str">
            <v>HANS ENGEL</v>
          </cell>
          <cell r="D50" t="str">
            <v>buy</v>
          </cell>
          <cell r="E50">
            <v>41842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us.spindices.com/indices/equity/sp-500" TargetMode="External"/><Relationship Id="rId2" Type="http://schemas.openxmlformats.org/officeDocument/2006/relationships/hyperlink" Target="http://research.stlouisfed.org/fred2/series/VIXCLS" TargetMode="External"/><Relationship Id="rId1" Type="http://schemas.openxmlformats.org/officeDocument/2006/relationships/hyperlink" Target="http://www.federalreserve.gov/releases/h15/data.ht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2"/>
  <sheetViews>
    <sheetView showGridLines="0" tabSelected="1" topLeftCell="D1" zoomScaleNormal="100" workbookViewId="0">
      <selection activeCell="D1" sqref="D1"/>
    </sheetView>
  </sheetViews>
  <sheetFormatPr defaultRowHeight="13.2"/>
  <cols>
    <col min="1" max="1" width="1.5546875" customWidth="1"/>
    <col min="2" max="2" width="10.6640625" style="3" customWidth="1"/>
    <col min="3" max="3" width="12.5546875" style="8" customWidth="1"/>
    <col min="4" max="4" width="12.5546875" customWidth="1"/>
    <col min="5" max="5" width="9.109375" customWidth="1"/>
    <col min="6" max="6" width="1.6640625" customWidth="1"/>
    <col min="7" max="7" width="6.5546875" customWidth="1"/>
    <col min="8" max="9" width="12.5546875" customWidth="1"/>
    <col min="10" max="10" width="9.109375" customWidth="1"/>
    <col min="11" max="11" width="1.6640625" customWidth="1"/>
    <col min="12" max="12" width="6.5546875" customWidth="1"/>
    <col min="13" max="14" width="12.5546875" customWidth="1"/>
    <col min="15" max="15" width="9.109375" customWidth="1"/>
    <col min="16" max="16" width="1.5546875" customWidth="1"/>
    <col min="17" max="17" width="12.6640625" customWidth="1"/>
    <col min="18" max="18" width="11.88671875" customWidth="1"/>
    <col min="19" max="19" width="12.44140625" customWidth="1"/>
    <col min="20" max="20" width="10.21875" customWidth="1"/>
    <col min="21" max="21" width="11" customWidth="1"/>
    <col min="22" max="23" width="12.109375" customWidth="1"/>
    <col min="24" max="24" width="13.21875" customWidth="1"/>
  </cols>
  <sheetData>
    <row r="1" spans="1:24" ht="22.8">
      <c r="A1" s="58" t="s">
        <v>118</v>
      </c>
    </row>
    <row r="2" spans="1:24" ht="6" customHeight="1"/>
    <row r="3" spans="1:24" ht="16.2" customHeight="1">
      <c r="B3" s="81" t="s">
        <v>152</v>
      </c>
    </row>
    <row r="4" spans="1:24">
      <c r="B4" s="1" t="s">
        <v>120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</row>
    <row r="5" spans="1:24" s="2" customFormat="1" ht="12.75" customHeight="1">
      <c r="B5" s="1" t="s">
        <v>0</v>
      </c>
      <c r="D5" s="78" t="s">
        <v>1</v>
      </c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1"/>
      <c r="R5" s="12"/>
      <c r="S5" s="12"/>
    </row>
    <row r="6" spans="1:24" s="2" customFormat="1">
      <c r="B6" s="1" t="s">
        <v>103</v>
      </c>
      <c r="C6" s="8"/>
      <c r="D6" s="79" t="s">
        <v>3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</row>
    <row r="7" spans="1:24" s="2" customFormat="1">
      <c r="B7" s="1" t="s">
        <v>104</v>
      </c>
      <c r="C7" s="8"/>
      <c r="D7" s="79" t="s">
        <v>2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</row>
    <row r="8" spans="1:24" s="2" customFormat="1" ht="6" customHeight="1">
      <c r="B8" s="1"/>
      <c r="C8" s="8"/>
      <c r="D8" s="13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</row>
    <row r="9" spans="1:24" s="2" customFormat="1" ht="15" customHeight="1">
      <c r="B9" s="147" t="s">
        <v>119</v>
      </c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Q9" s="141" t="s">
        <v>121</v>
      </c>
      <c r="R9" s="142"/>
      <c r="S9" s="142"/>
      <c r="T9" s="142"/>
      <c r="U9" s="142"/>
      <c r="V9" s="142"/>
      <c r="W9" s="84"/>
      <c r="X9" s="61"/>
    </row>
    <row r="10" spans="1:24" s="9" customFormat="1" ht="28.5" customHeight="1">
      <c r="B10" s="17" t="s">
        <v>114</v>
      </c>
      <c r="C10" s="16" t="s">
        <v>113</v>
      </c>
      <c r="D10" s="16" t="s">
        <v>112</v>
      </c>
      <c r="E10" s="38" t="s">
        <v>116</v>
      </c>
      <c r="F10" s="39"/>
      <c r="G10" s="15" t="s">
        <v>114</v>
      </c>
      <c r="H10" s="16" t="s">
        <v>113</v>
      </c>
      <c r="I10" s="16" t="s">
        <v>112</v>
      </c>
      <c r="J10" s="38" t="s">
        <v>116</v>
      </c>
      <c r="K10" s="39"/>
      <c r="L10" s="15" t="s">
        <v>114</v>
      </c>
      <c r="M10" s="16" t="s">
        <v>113</v>
      </c>
      <c r="N10" s="16" t="s">
        <v>112</v>
      </c>
      <c r="O10" s="38" t="s">
        <v>116</v>
      </c>
      <c r="Q10" s="59" t="s">
        <v>105</v>
      </c>
      <c r="R10" s="60" t="s">
        <v>122</v>
      </c>
      <c r="S10" s="60" t="s">
        <v>158</v>
      </c>
      <c r="T10" s="60" t="s">
        <v>160</v>
      </c>
      <c r="U10" s="60" t="s">
        <v>156</v>
      </c>
      <c r="V10" s="61" t="s">
        <v>117</v>
      </c>
      <c r="W10" s="61" t="s">
        <v>159</v>
      </c>
      <c r="X10" s="61" t="s">
        <v>157</v>
      </c>
    </row>
    <row r="11" spans="1:24" s="9" customFormat="1" ht="12" customHeight="1">
      <c r="B11" s="18">
        <v>2016</v>
      </c>
      <c r="C11" s="19">
        <v>0.1196</v>
      </c>
      <c r="D11" s="20">
        <v>1.84E-2</v>
      </c>
      <c r="E11" s="21">
        <f>C11-D11</f>
        <v>0.1012</v>
      </c>
      <c r="F11" s="35"/>
      <c r="G11" s="22">
        <v>1997</v>
      </c>
      <c r="H11" s="23">
        <v>0.33363281743346551</v>
      </c>
      <c r="I11" s="24">
        <v>6.3500000000000001E-2</v>
      </c>
      <c r="J11" s="25">
        <f t="shared" ref="J11:J29" si="0">H11-I11</f>
        <v>0.27013281743346551</v>
      </c>
      <c r="K11" s="36"/>
      <c r="L11" s="22">
        <v>1978</v>
      </c>
      <c r="M11" s="23">
        <v>6.5600000000000006E-2</v>
      </c>
      <c r="N11" s="24">
        <v>8.4100000000000008E-2</v>
      </c>
      <c r="O11" s="26">
        <f t="shared" ref="O11:O26" si="1">M11-N11</f>
        <v>-1.8500000000000003E-2</v>
      </c>
      <c r="P11" s="10"/>
      <c r="Q11" s="98" t="s">
        <v>167</v>
      </c>
      <c r="R11" s="105">
        <v>11.69</v>
      </c>
      <c r="S11" s="99">
        <f t="shared" ref="S11:S16" si="2">AVERAGE(R11:R14)</f>
        <v>11.690483870967743</v>
      </c>
      <c r="T11" s="100">
        <f>$J$30*S11/100</f>
        <v>3.6584213708081764E-2</v>
      </c>
      <c r="U11" s="101">
        <f>AVERAGE(T11,T12,T13,T14)</f>
        <v>3.9381186968176975E-2</v>
      </c>
      <c r="V11" s="102"/>
      <c r="W11" s="106">
        <f>+W12+0.25%</f>
        <v>2.9466129032258058E-2</v>
      </c>
      <c r="X11" s="103">
        <f t="shared" ref="X11:X14" si="3">AVERAGE(W11:W14)</f>
        <v>2.6341129032258059E-2</v>
      </c>
    </row>
    <row r="12" spans="1:24" s="9" customFormat="1" ht="12" customHeight="1">
      <c r="B12" s="27">
        <v>2015</v>
      </c>
      <c r="C12" s="19">
        <v>1.3837599218982088E-2</v>
      </c>
      <c r="D12" s="20">
        <v>2.1399999999999999E-2</v>
      </c>
      <c r="E12" s="21">
        <f>C12-D12</f>
        <v>-7.5624007810179104E-3</v>
      </c>
      <c r="F12" s="35"/>
      <c r="G12" s="22">
        <v>1996</v>
      </c>
      <c r="H12" s="23">
        <v>0.22960272308791696</v>
      </c>
      <c r="I12" s="24">
        <v>6.4399999999999999E-2</v>
      </c>
      <c r="J12" s="25">
        <f t="shared" si="0"/>
        <v>0.16520272308791695</v>
      </c>
      <c r="K12" s="36"/>
      <c r="L12" s="22">
        <v>1977</v>
      </c>
      <c r="M12" s="23">
        <v>-7.1800000000000003E-2</v>
      </c>
      <c r="N12" s="24">
        <v>7.4200000000000002E-2</v>
      </c>
      <c r="O12" s="26">
        <f t="shared" si="1"/>
        <v>-0.14600000000000002</v>
      </c>
      <c r="P12" s="10"/>
      <c r="Q12" s="98" t="s">
        <v>168</v>
      </c>
      <c r="R12" s="105">
        <v>11.69</v>
      </c>
      <c r="S12" s="99">
        <f>AVERAGE(R12:R15)</f>
        <v>12.292701612903226</v>
      </c>
      <c r="T12" s="100">
        <f>J30*S12/100</f>
        <v>3.846879460421386E-2</v>
      </c>
      <c r="U12" s="101">
        <f t="shared" ref="U12:U16" si="4">AVERAGE(T12,T13,T14,T15)</f>
        <v>4.244154949110291E-2</v>
      </c>
      <c r="V12" s="102"/>
      <c r="W12" s="106">
        <f>W13+0.25%</f>
        <v>2.6966129032258059E-2</v>
      </c>
      <c r="X12" s="103">
        <f t="shared" si="3"/>
        <v>2.4321318085668953E-2</v>
      </c>
    </row>
    <row r="13" spans="1:24" s="2" customFormat="1" ht="12" customHeight="1">
      <c r="B13" s="28">
        <v>2014</v>
      </c>
      <c r="C13" s="23">
        <v>0.13689999999999999</v>
      </c>
      <c r="D13" s="23">
        <v>2.5399999999999999E-2</v>
      </c>
      <c r="E13" s="25">
        <f t="shared" ref="E13:E29" si="5">C13-D13</f>
        <v>0.11149999999999999</v>
      </c>
      <c r="F13" s="36"/>
      <c r="G13" s="22">
        <v>1995</v>
      </c>
      <c r="H13" s="23">
        <v>0.37577752494767291</v>
      </c>
      <c r="I13" s="24">
        <v>6.5700000000000008E-2</v>
      </c>
      <c r="J13" s="25">
        <f t="shared" si="0"/>
        <v>0.31007752494767293</v>
      </c>
      <c r="K13" s="36"/>
      <c r="L13" s="22">
        <v>1976</v>
      </c>
      <c r="M13" s="23">
        <v>0.2384</v>
      </c>
      <c r="N13" s="24">
        <v>7.6100000000000001E-2</v>
      </c>
      <c r="O13" s="26">
        <f t="shared" si="1"/>
        <v>0.1623</v>
      </c>
      <c r="P13" s="7"/>
      <c r="Q13" s="98" t="s">
        <v>169</v>
      </c>
      <c r="R13" s="105">
        <v>11.69</v>
      </c>
      <c r="S13" s="99">
        <f>AVERAGE(R13:R16)</f>
        <v>12.678678175403226</v>
      </c>
      <c r="T13" s="100">
        <f>J30*S13/100</f>
        <v>3.9676670104036249E-2</v>
      </c>
      <c r="U13" s="101">
        <f t="shared" si="4"/>
        <v>4.6032055727552597E-2</v>
      </c>
      <c r="V13" s="102"/>
      <c r="W13" s="106">
        <f>+W14</f>
        <v>2.446612903225806E-2</v>
      </c>
      <c r="X13" s="103">
        <f t="shared" si="3"/>
        <v>2.1490723327604436E-2</v>
      </c>
    </row>
    <row r="14" spans="1:24" s="2" customFormat="1" ht="12" customHeight="1">
      <c r="B14" s="29">
        <v>2013</v>
      </c>
      <c r="C14" s="23">
        <v>0.32388131519889463</v>
      </c>
      <c r="D14" s="23">
        <v>2.35E-2</v>
      </c>
      <c r="E14" s="25">
        <f t="shared" si="5"/>
        <v>0.30038131519889461</v>
      </c>
      <c r="F14" s="36"/>
      <c r="G14" s="22">
        <v>1994</v>
      </c>
      <c r="H14" s="23">
        <v>1.3204810965114611E-2</v>
      </c>
      <c r="I14" s="24">
        <v>7.0900000000000005E-2</v>
      </c>
      <c r="J14" s="25">
        <f t="shared" si="0"/>
        <v>-5.7695189034885394E-2</v>
      </c>
      <c r="K14" s="36"/>
      <c r="L14" s="22">
        <v>1975</v>
      </c>
      <c r="M14" s="23">
        <v>0.372</v>
      </c>
      <c r="N14" s="24">
        <v>7.9899999999999999E-2</v>
      </c>
      <c r="O14" s="26">
        <f t="shared" si="1"/>
        <v>0.29210000000000003</v>
      </c>
      <c r="P14" s="7"/>
      <c r="Q14" s="130" t="s">
        <v>177</v>
      </c>
      <c r="R14" s="109">
        <f>AVERAGE('Data-Volatility'!B6814:B6875)</f>
        <v>11.691935483870967</v>
      </c>
      <c r="S14" s="108">
        <f t="shared" si="2"/>
        <v>13.675162550403227</v>
      </c>
      <c r="T14" s="63">
        <f>J30*S14/100</f>
        <v>4.2795069456376025E-2</v>
      </c>
      <c r="U14" s="110">
        <f t="shared" si="4"/>
        <v>5.0488675502025182E-2</v>
      </c>
      <c r="V14" s="131"/>
      <c r="W14" s="111">
        <f>AVERAGE('Data-Interest Rates'!B13744:B13805)/100</f>
        <v>2.446612903225806E-2</v>
      </c>
      <c r="X14" s="107">
        <f t="shared" si="3"/>
        <v>1.9749581694539921E-2</v>
      </c>
    </row>
    <row r="15" spans="1:24" s="4" customFormat="1" ht="12" customHeight="1">
      <c r="B15" s="29">
        <v>2012</v>
      </c>
      <c r="C15" s="23">
        <v>0.1600348992262155</v>
      </c>
      <c r="D15" s="23">
        <v>1.8000000000000002E-2</v>
      </c>
      <c r="E15" s="25">
        <f t="shared" si="5"/>
        <v>0.14203489922621548</v>
      </c>
      <c r="F15" s="36"/>
      <c r="G15" s="22">
        <v>1993</v>
      </c>
      <c r="H15" s="23">
        <v>0.10078693783927251</v>
      </c>
      <c r="I15" s="24">
        <v>5.8700000000000002E-2</v>
      </c>
      <c r="J15" s="25">
        <f t="shared" si="0"/>
        <v>4.2086937839272504E-2</v>
      </c>
      <c r="K15" s="36"/>
      <c r="L15" s="22">
        <v>1974</v>
      </c>
      <c r="M15" s="23">
        <v>-0.26469999999999999</v>
      </c>
      <c r="N15" s="24">
        <v>7.5600000000000001E-2</v>
      </c>
      <c r="O15" s="26">
        <f t="shared" si="1"/>
        <v>-0.34029999999999999</v>
      </c>
      <c r="P15" s="7"/>
      <c r="Q15" s="18" t="s">
        <v>166</v>
      </c>
      <c r="R15" s="109">
        <f>AVERAGE('Data-Volatility'!B6751:B6812)</f>
        <v>14.09887096774194</v>
      </c>
      <c r="S15" s="109">
        <f>AVERAGE(R15:R18)</f>
        <v>15.873736056484665</v>
      </c>
      <c r="T15" s="63">
        <f>$O$29*S15/100</f>
        <v>4.8825663799785514E-2</v>
      </c>
      <c r="U15" s="110">
        <f>AVERAGE(T15,T16,T17,T18)</f>
        <v>5.3793526304851381E-2</v>
      </c>
      <c r="V15" s="64">
        <f>AVERAGE(T16:T119)</f>
        <v>6.0872526716099676E-2</v>
      </c>
      <c r="W15" s="111">
        <f>AVERAGE('Data-Interest Rates'!B13683:B13743)/100</f>
        <v>2.1386885245901634E-2</v>
      </c>
      <c r="X15" s="132">
        <f>AVERAGE(W15:W18)</f>
        <v>1.8418705174180323E-2</v>
      </c>
    </row>
    <row r="16" spans="1:24" s="2" customFormat="1">
      <c r="B16" s="29">
        <v>2011</v>
      </c>
      <c r="C16" s="23">
        <v>2.1117563864202049E-2</v>
      </c>
      <c r="D16" s="23">
        <v>2.7799999999999998E-2</v>
      </c>
      <c r="E16" s="25">
        <f t="shared" si="5"/>
        <v>-6.6824361357979492E-3</v>
      </c>
      <c r="F16" s="36"/>
      <c r="G16" s="22">
        <v>1992</v>
      </c>
      <c r="H16" s="23">
        <v>7.6193673079208546E-2</v>
      </c>
      <c r="I16" s="24">
        <v>7.0099999999999996E-2</v>
      </c>
      <c r="J16" s="25">
        <f t="shared" si="0"/>
        <v>6.0936730792085503E-3</v>
      </c>
      <c r="K16" s="36"/>
      <c r="L16" s="22">
        <v>1973</v>
      </c>
      <c r="M16" s="23">
        <v>-0.14660000000000001</v>
      </c>
      <c r="N16" s="24">
        <v>6.8499999999999991E-2</v>
      </c>
      <c r="O16" s="26">
        <f t="shared" si="1"/>
        <v>-0.21510000000000001</v>
      </c>
      <c r="P16" s="7"/>
      <c r="Q16" s="18" t="s">
        <v>165</v>
      </c>
      <c r="R16" s="40">
        <f>AVERAGE('Data-Volatility'!B6687:B6750)</f>
        <v>13.233906249999997</v>
      </c>
      <c r="S16" s="40">
        <f t="shared" si="2"/>
        <v>17.175854252049181</v>
      </c>
      <c r="T16" s="63">
        <f t="shared" ref="T16" si="6">$O$29*S16/100</f>
        <v>5.2830819550012585E-2</v>
      </c>
      <c r="U16" s="47">
        <f t="shared" si="4"/>
        <v>5.485324282706059E-2</v>
      </c>
      <c r="V16" s="64">
        <f>AVERAGE(T17:T119)</f>
        <v>6.0950601542954889E-2</v>
      </c>
      <c r="W16" s="87">
        <f>AVERAGE('Data-Interest Rates'!B13619:B13682)/100</f>
        <v>1.5643749999999998E-2</v>
      </c>
      <c r="X16" s="88">
        <f t="shared" ref="X16" si="7">AVERAGE(W16:W19)</f>
        <v>1.8548193540124269E-2</v>
      </c>
    </row>
    <row r="17" spans="2:24">
      <c r="B17" s="30">
        <v>2010</v>
      </c>
      <c r="C17" s="23">
        <v>0.15063364504652954</v>
      </c>
      <c r="D17" s="23">
        <v>3.2199999999999999E-2</v>
      </c>
      <c r="E17" s="25">
        <f t="shared" si="5"/>
        <v>0.11843364504652953</v>
      </c>
      <c r="F17" s="36"/>
      <c r="G17" s="22">
        <v>1991</v>
      </c>
      <c r="H17" s="23">
        <v>0.3046587474940905</v>
      </c>
      <c r="I17" s="24">
        <v>7.8600000000000003E-2</v>
      </c>
      <c r="J17" s="25">
        <f t="shared" si="0"/>
        <v>0.2260587474940905</v>
      </c>
      <c r="K17" s="36"/>
      <c r="L17" s="22">
        <v>1972</v>
      </c>
      <c r="M17" s="23">
        <v>0.1898</v>
      </c>
      <c r="N17" s="24">
        <v>6.2100000000000002E-2</v>
      </c>
      <c r="O17" s="26">
        <f t="shared" si="1"/>
        <v>0.12769999999999998</v>
      </c>
      <c r="P17" s="7"/>
      <c r="Q17" s="18" t="s">
        <v>155</v>
      </c>
      <c r="R17" s="40">
        <f>AVERAGE('Data-Volatility'!B6623:B6686)</f>
        <v>15.675937500000002</v>
      </c>
      <c r="S17" s="40">
        <f>AVERAGE(R17:R20)</f>
        <v>18.694877689549184</v>
      </c>
      <c r="T17" s="63">
        <f>$O$29*S17/100</f>
        <v>5.7503149201926583E-2</v>
      </c>
      <c r="U17" s="47">
        <f>AVERAGE(T17,T18,T19,T20)</f>
        <v>5.4289315909835753E-2</v>
      </c>
      <c r="V17" s="64">
        <f>AVERAGE(T18:T119)</f>
        <v>6.0984400095317921E-2</v>
      </c>
      <c r="W17" s="87">
        <f>AVERAGE('Data-Interest Rates'!B13555:B13618)/100</f>
        <v>1.7501562499999995E-2</v>
      </c>
      <c r="X17" s="88">
        <f>AVERAGE(W17:W20)</f>
        <v>2.0188409886278118E-2</v>
      </c>
    </row>
    <row r="18" spans="2:24">
      <c r="B18" s="30">
        <v>2009</v>
      </c>
      <c r="C18" s="23">
        <v>0.26464532105141436</v>
      </c>
      <c r="D18" s="23">
        <v>3.2599999999999997E-2</v>
      </c>
      <c r="E18" s="25">
        <f t="shared" si="5"/>
        <v>0.23204532105141437</v>
      </c>
      <c r="F18" s="36"/>
      <c r="G18" s="22">
        <v>1990</v>
      </c>
      <c r="H18" s="23">
        <v>-3.1043016902603804E-2</v>
      </c>
      <c r="I18" s="24">
        <v>8.5500000000000007E-2</v>
      </c>
      <c r="J18" s="25">
        <f t="shared" si="0"/>
        <v>-0.11654301690260381</v>
      </c>
      <c r="K18" s="36"/>
      <c r="L18" s="22">
        <v>1971</v>
      </c>
      <c r="M18" s="23">
        <v>0.1431</v>
      </c>
      <c r="N18" s="24">
        <v>6.1600000000000002E-2</v>
      </c>
      <c r="O18" s="26">
        <f t="shared" si="1"/>
        <v>8.1500000000000003E-2</v>
      </c>
      <c r="P18" s="7"/>
      <c r="Q18" s="18" t="s">
        <v>153</v>
      </c>
      <c r="R18" s="40">
        <f>AVERAGE('Data-Volatility'!B6562:B6622)</f>
        <v>20.486229508196722</v>
      </c>
      <c r="S18" s="40">
        <f t="shared" ref="S18:S81" si="8">AVERAGE(R18:R21)</f>
        <v>18.210893314549182</v>
      </c>
      <c r="T18" s="63">
        <f t="shared" ref="T18:T81" si="9">$O$29*S18/100</f>
        <v>5.6014472667680837E-2</v>
      </c>
      <c r="U18" s="47">
        <f t="shared" ref="U18:U81" si="10">AVERAGE(T18,T19,T20,T21)</f>
        <v>5.135771444743633E-2</v>
      </c>
      <c r="V18" s="64">
        <f>AVERAGE(T19:T119)</f>
        <v>6.1033607297571756E-2</v>
      </c>
      <c r="W18" s="87">
        <f>AVERAGE('Data-Interest Rates'!B13494:B13554)/100</f>
        <v>1.9142622950819671E-2</v>
      </c>
      <c r="X18" s="88"/>
    </row>
    <row r="19" spans="2:24">
      <c r="B19" s="30">
        <v>2008</v>
      </c>
      <c r="C19" s="23">
        <v>-0.36997838899122026</v>
      </c>
      <c r="D19" s="23">
        <v>3.6600000000000001E-2</v>
      </c>
      <c r="E19" s="25">
        <f t="shared" si="5"/>
        <v>-0.40657838899122029</v>
      </c>
      <c r="F19" s="36"/>
      <c r="G19" s="22">
        <v>1989</v>
      </c>
      <c r="H19" s="23">
        <v>0.31686195837787556</v>
      </c>
      <c r="I19" s="24">
        <v>8.4900000000000003E-2</v>
      </c>
      <c r="J19" s="25">
        <f t="shared" si="0"/>
        <v>0.23196195837787556</v>
      </c>
      <c r="K19" s="36"/>
      <c r="L19" s="22">
        <v>1970</v>
      </c>
      <c r="M19" s="23">
        <v>4.0099999999999997E-2</v>
      </c>
      <c r="N19" s="24">
        <v>7.3499999999999996E-2</v>
      </c>
      <c r="O19" s="26">
        <f t="shared" si="1"/>
        <v>-3.3399999999999999E-2</v>
      </c>
      <c r="P19" s="7"/>
      <c r="Q19" s="18" t="s">
        <v>154</v>
      </c>
      <c r="R19" s="82">
        <f>AVERAGE('Data-Volatility'!B6434:B6497)</f>
        <v>19.307343750000005</v>
      </c>
      <c r="S19" s="40">
        <f t="shared" si="8"/>
        <v>17.251835937500001</v>
      </c>
      <c r="T19" s="85">
        <f t="shared" si="9"/>
        <v>5.3064529888622335E-2</v>
      </c>
      <c r="U19" s="47">
        <f t="shared" si="10"/>
        <v>4.8606039789720758E-2</v>
      </c>
      <c r="V19" s="83">
        <f>AVERAGE(T20:T119)</f>
        <v>6.1113298071661243E-2</v>
      </c>
      <c r="W19" s="89">
        <f>AVERAGE('Data-Interest Rates'!B13432:B13493)/100</f>
        <v>2.1904838709677413E-2</v>
      </c>
      <c r="X19" s="90"/>
    </row>
    <row r="20" spans="2:24">
      <c r="B20" s="30">
        <v>2007</v>
      </c>
      <c r="C20" s="23">
        <v>5.493962610589409E-2</v>
      </c>
      <c r="D20" s="23">
        <v>4.6300000000000001E-2</v>
      </c>
      <c r="E20" s="25">
        <f t="shared" si="5"/>
        <v>8.6396261058940896E-3</v>
      </c>
      <c r="F20" s="36"/>
      <c r="G20" s="22">
        <v>1988</v>
      </c>
      <c r="H20" s="23">
        <v>0.1661</v>
      </c>
      <c r="I20" s="24">
        <v>8.8499999999999995E-2</v>
      </c>
      <c r="J20" s="25">
        <f t="shared" si="0"/>
        <v>7.7600000000000002E-2</v>
      </c>
      <c r="K20" s="36"/>
      <c r="L20" s="22">
        <v>1969</v>
      </c>
      <c r="M20" s="23">
        <v>-8.5000000000000006E-2</v>
      </c>
      <c r="N20" s="24">
        <v>6.6699999999999995E-2</v>
      </c>
      <c r="O20" s="26">
        <f t="shared" si="1"/>
        <v>-0.1517</v>
      </c>
      <c r="P20" s="7"/>
      <c r="Q20" s="18" t="s">
        <v>123</v>
      </c>
      <c r="R20" s="40">
        <v>19.309999999999999</v>
      </c>
      <c r="S20" s="40">
        <f t="shared" si="8"/>
        <v>16.442499999999999</v>
      </c>
      <c r="T20" s="63">
        <f t="shared" si="9"/>
        <v>5.0575111881113237E-2</v>
      </c>
      <c r="U20" s="47">
        <f t="shared" si="10"/>
        <v>4.6241969788212635E-2</v>
      </c>
      <c r="V20" s="86"/>
      <c r="W20" s="92">
        <f>AVERAGE('Data-Interest Rates'!B13368:B13432)/100</f>
        <v>2.2204615384615389E-2</v>
      </c>
      <c r="X20" s="91"/>
    </row>
    <row r="21" spans="2:24">
      <c r="B21" s="30">
        <v>2006</v>
      </c>
      <c r="C21" s="23">
        <v>0.15794243570111566</v>
      </c>
      <c r="D21" s="23">
        <v>4.8000000000000001E-2</v>
      </c>
      <c r="E21" s="25">
        <f t="shared" si="5"/>
        <v>0.10994243570111566</v>
      </c>
      <c r="F21" s="36"/>
      <c r="G21" s="22">
        <v>1987</v>
      </c>
      <c r="H21" s="23">
        <v>5.2499999999999998E-2</v>
      </c>
      <c r="I21" s="24">
        <v>8.3900000000000002E-2</v>
      </c>
      <c r="J21" s="25">
        <f t="shared" si="0"/>
        <v>-3.1400000000000004E-2</v>
      </c>
      <c r="K21" s="36"/>
      <c r="L21" s="22">
        <v>1968</v>
      </c>
      <c r="M21" s="23">
        <v>0.1106</v>
      </c>
      <c r="N21" s="24">
        <v>5.6399999999999999E-2</v>
      </c>
      <c r="O21" s="26">
        <f t="shared" si="1"/>
        <v>5.4200000000000005E-2</v>
      </c>
      <c r="P21" s="7"/>
      <c r="Q21" s="18" t="s">
        <v>111</v>
      </c>
      <c r="R21" s="32">
        <v>13.74</v>
      </c>
      <c r="S21" s="40">
        <f t="shared" si="8"/>
        <v>14.8825</v>
      </c>
      <c r="T21" s="44">
        <f t="shared" si="9"/>
        <v>4.5776743352328897E-2</v>
      </c>
      <c r="U21" s="47">
        <f t="shared" si="10"/>
        <v>4.414652840344703E-2</v>
      </c>
      <c r="V21" s="42"/>
      <c r="W21" s="41"/>
      <c r="X21" s="4"/>
    </row>
    <row r="22" spans="2:24">
      <c r="B22" s="30">
        <v>2005</v>
      </c>
      <c r="C22" s="23">
        <v>4.9119556688679511E-2</v>
      </c>
      <c r="D22" s="23">
        <v>4.2900000000000001E-2</v>
      </c>
      <c r="E22" s="25">
        <f t="shared" si="5"/>
        <v>6.2195566886795103E-3</v>
      </c>
      <c r="F22" s="36"/>
      <c r="G22" s="22">
        <v>1986</v>
      </c>
      <c r="H22" s="23">
        <v>0.1867</v>
      </c>
      <c r="I22" s="24">
        <v>7.6700000000000004E-2</v>
      </c>
      <c r="J22" s="25">
        <f t="shared" si="0"/>
        <v>0.11</v>
      </c>
      <c r="K22" s="36"/>
      <c r="L22" s="22">
        <v>1967</v>
      </c>
      <c r="M22" s="23">
        <v>0.23980000000000001</v>
      </c>
      <c r="N22" s="24">
        <v>5.0700000000000002E-2</v>
      </c>
      <c r="O22" s="26">
        <f t="shared" si="1"/>
        <v>0.18910000000000002</v>
      </c>
      <c r="P22" s="7"/>
      <c r="Q22" s="43" t="s">
        <v>109</v>
      </c>
      <c r="R22" s="32">
        <v>16.649999999999999</v>
      </c>
      <c r="S22" s="40">
        <f t="shared" si="8"/>
        <v>14.6325</v>
      </c>
      <c r="T22" s="44">
        <f t="shared" si="9"/>
        <v>4.5007774036818576E-2</v>
      </c>
      <c r="U22" s="47">
        <f t="shared" si="10"/>
        <v>4.3483292368819385E-2</v>
      </c>
      <c r="V22" s="46"/>
      <c r="W22" s="47"/>
      <c r="X22" s="2"/>
    </row>
    <row r="23" spans="2:24">
      <c r="B23" s="30">
        <v>2004</v>
      </c>
      <c r="C23" s="23">
        <v>0.10882047938955197</v>
      </c>
      <c r="D23" s="23">
        <v>4.2699999999999995E-2</v>
      </c>
      <c r="E23" s="25">
        <f t="shared" si="5"/>
        <v>6.6120479389551984E-2</v>
      </c>
      <c r="F23" s="36"/>
      <c r="G23" s="22">
        <v>1985</v>
      </c>
      <c r="H23" s="23">
        <v>0.31730000000000003</v>
      </c>
      <c r="I23" s="24">
        <v>0.10619999999999999</v>
      </c>
      <c r="J23" s="25">
        <f t="shared" si="0"/>
        <v>0.21110000000000004</v>
      </c>
      <c r="K23" s="36"/>
      <c r="L23" s="22">
        <v>1966</v>
      </c>
      <c r="M23" s="23">
        <v>-0.10059999999999999</v>
      </c>
      <c r="N23" s="24">
        <v>4.9299999999999997E-2</v>
      </c>
      <c r="O23" s="26">
        <f t="shared" si="1"/>
        <v>-0.14989999999999998</v>
      </c>
      <c r="P23" s="7"/>
      <c r="Q23" s="43" t="s">
        <v>108</v>
      </c>
      <c r="R23" s="32">
        <v>16.07</v>
      </c>
      <c r="S23" s="40">
        <f t="shared" si="8"/>
        <v>14.1775</v>
      </c>
      <c r="T23" s="44">
        <f t="shared" si="9"/>
        <v>4.3608249882589815E-2</v>
      </c>
      <c r="U23" s="47">
        <f t="shared" si="10"/>
        <v>4.3416007553712235E-2</v>
      </c>
      <c r="V23" s="48"/>
      <c r="W23" s="45"/>
    </row>
    <row r="24" spans="2:24">
      <c r="B24" s="30">
        <v>2003</v>
      </c>
      <c r="C24" s="23">
        <v>0.28684576934543649</v>
      </c>
      <c r="D24" s="24">
        <v>4.0099999999999997E-2</v>
      </c>
      <c r="E24" s="25">
        <f t="shared" si="5"/>
        <v>0.24674576934543649</v>
      </c>
      <c r="F24" s="36"/>
      <c r="G24" s="22">
        <v>1984</v>
      </c>
      <c r="H24" s="23">
        <v>6.2700000000000006E-2</v>
      </c>
      <c r="I24" s="24">
        <v>0.1246</v>
      </c>
      <c r="J24" s="25">
        <f t="shared" si="0"/>
        <v>-6.1899999999999997E-2</v>
      </c>
      <c r="K24" s="36"/>
      <c r="L24" s="22">
        <v>1965</v>
      </c>
      <c r="M24" s="23">
        <v>0.1245</v>
      </c>
      <c r="N24" s="24">
        <v>4.2800000000000005E-2</v>
      </c>
      <c r="O24" s="26">
        <f t="shared" si="1"/>
        <v>8.1699999999999995E-2</v>
      </c>
      <c r="P24" s="7"/>
      <c r="Q24" s="49" t="s">
        <v>4</v>
      </c>
      <c r="R24" s="32">
        <v>13.07</v>
      </c>
      <c r="S24" s="40">
        <f t="shared" si="8"/>
        <v>13.717500000000001</v>
      </c>
      <c r="T24" s="44">
        <f t="shared" si="9"/>
        <v>4.2193346342050839E-2</v>
      </c>
      <c r="U24" s="47">
        <f t="shared" si="10"/>
        <v>4.344868874962142E-2</v>
      </c>
      <c r="V24" s="51"/>
      <c r="W24" s="50"/>
    </row>
    <row r="25" spans="2:24">
      <c r="B25" s="30">
        <v>2002</v>
      </c>
      <c r="C25" s="23">
        <v>-0.22100533731444327</v>
      </c>
      <c r="D25" s="24">
        <v>4.6100000000000002E-2</v>
      </c>
      <c r="E25" s="25">
        <f t="shared" si="5"/>
        <v>-0.2671053373144433</v>
      </c>
      <c r="F25" s="36"/>
      <c r="G25" s="22">
        <v>1983</v>
      </c>
      <c r="H25" s="23">
        <v>0.22559999999999999</v>
      </c>
      <c r="I25" s="24">
        <v>0.111</v>
      </c>
      <c r="J25" s="25">
        <f t="shared" si="0"/>
        <v>0.11459999999999999</v>
      </c>
      <c r="K25" s="36"/>
      <c r="L25" s="22">
        <v>1964</v>
      </c>
      <c r="M25" s="23">
        <v>0.1648</v>
      </c>
      <c r="N25" s="24">
        <v>4.1900000000000007E-2</v>
      </c>
      <c r="O25" s="26">
        <f t="shared" si="1"/>
        <v>0.1229</v>
      </c>
      <c r="P25" s="7"/>
      <c r="Q25" s="49" t="s">
        <v>5</v>
      </c>
      <c r="R25" s="32">
        <v>12.74</v>
      </c>
      <c r="S25" s="40">
        <f t="shared" si="8"/>
        <v>14.02</v>
      </c>
      <c r="T25" s="44">
        <f t="shared" si="9"/>
        <v>4.3123799213818315E-2</v>
      </c>
      <c r="U25" s="47">
        <f t="shared" si="10"/>
        <v>4.4319546499436854E-2</v>
      </c>
      <c r="V25" s="48"/>
      <c r="W25" s="45"/>
    </row>
    <row r="26" spans="2:24">
      <c r="B26" s="30">
        <v>2001</v>
      </c>
      <c r="C26" s="23">
        <v>-0.1188582562528403</v>
      </c>
      <c r="D26" s="24">
        <v>5.0199999999999995E-2</v>
      </c>
      <c r="E26" s="25">
        <f t="shared" si="5"/>
        <v>-0.16905825625284029</v>
      </c>
      <c r="F26" s="36"/>
      <c r="G26" s="22">
        <v>1982</v>
      </c>
      <c r="H26" s="23">
        <v>0.2155</v>
      </c>
      <c r="I26" s="24">
        <v>0.13009999999999999</v>
      </c>
      <c r="J26" s="25">
        <f t="shared" si="0"/>
        <v>8.5400000000000004E-2</v>
      </c>
      <c r="K26" s="36"/>
      <c r="L26" s="31">
        <v>1963</v>
      </c>
      <c r="M26" s="23">
        <v>0.22800000000000001</v>
      </c>
      <c r="N26" s="24">
        <v>0.04</v>
      </c>
      <c r="O26" s="26">
        <f t="shared" si="1"/>
        <v>0.188</v>
      </c>
      <c r="P26" s="7"/>
      <c r="Q26" s="49" t="s">
        <v>6</v>
      </c>
      <c r="R26" s="5">
        <v>14.83</v>
      </c>
      <c r="S26" s="40">
        <f t="shared" si="8"/>
        <v>14.545000000000002</v>
      </c>
      <c r="T26" s="44">
        <f t="shared" si="9"/>
        <v>4.4738634776389979E-2</v>
      </c>
      <c r="U26" s="47">
        <f t="shared" si="10"/>
        <v>4.5324973879466587E-2</v>
      </c>
      <c r="V26" s="52"/>
      <c r="W26" s="32"/>
    </row>
    <row r="27" spans="2:24" ht="14.4">
      <c r="B27" s="30">
        <v>2000</v>
      </c>
      <c r="C27" s="23">
        <v>-9.1043785968246804E-2</v>
      </c>
      <c r="D27" s="24">
        <v>6.0299999999999999E-2</v>
      </c>
      <c r="E27" s="25">
        <f t="shared" si="5"/>
        <v>-0.1513437859682468</v>
      </c>
      <c r="F27" s="36"/>
      <c r="G27" s="22">
        <v>1981</v>
      </c>
      <c r="H27" s="23">
        <v>-4.9099999999999998E-2</v>
      </c>
      <c r="I27" s="24">
        <v>0.13919999999999999</v>
      </c>
      <c r="J27" s="25">
        <f t="shared" si="0"/>
        <v>-0.1883</v>
      </c>
      <c r="K27" s="37"/>
      <c r="L27" s="145" t="s">
        <v>106</v>
      </c>
      <c r="M27" s="146"/>
      <c r="N27" s="146"/>
      <c r="O27" s="33">
        <f>AVERAGE(E11:E29,J11:J29,O11:O26)</f>
        <v>5.1131669248289977E-2</v>
      </c>
      <c r="P27" s="7"/>
      <c r="Q27" s="49" t="s">
        <v>7</v>
      </c>
      <c r="R27" s="5">
        <v>14.23</v>
      </c>
      <c r="S27" s="40">
        <f t="shared" si="8"/>
        <v>14.219999999999999</v>
      </c>
      <c r="T27" s="44">
        <f t="shared" si="9"/>
        <v>4.3738974666226567E-2</v>
      </c>
      <c r="U27" s="47">
        <f t="shared" si="10"/>
        <v>4.692635247901681E-2</v>
      </c>
      <c r="V27" s="52"/>
      <c r="W27" s="32"/>
    </row>
    <row r="28" spans="2:24" ht="14.4">
      <c r="B28" s="30">
        <v>1999</v>
      </c>
      <c r="C28" s="23">
        <v>0.21041541168115563</v>
      </c>
      <c r="D28" s="24">
        <v>5.6500000000000002E-2</v>
      </c>
      <c r="E28" s="25">
        <f t="shared" si="5"/>
        <v>0.15391541168115563</v>
      </c>
      <c r="F28" s="36"/>
      <c r="G28" s="22">
        <v>1980</v>
      </c>
      <c r="H28" s="23">
        <v>0.32419999999999999</v>
      </c>
      <c r="I28" s="24">
        <v>0.1143</v>
      </c>
      <c r="J28" s="25">
        <f t="shared" si="0"/>
        <v>0.20989999999999998</v>
      </c>
      <c r="K28" s="37"/>
      <c r="L28" s="143" t="s">
        <v>115</v>
      </c>
      <c r="M28" s="144"/>
      <c r="N28" s="144"/>
      <c r="O28" s="34">
        <f>STDEV(C11:C29,H11:H29,M11:M26)</f>
        <v>0.16623442644898445</v>
      </c>
      <c r="P28" s="7"/>
      <c r="Q28" s="49" t="s">
        <v>8</v>
      </c>
      <c r="R28" s="5">
        <v>14.28</v>
      </c>
      <c r="S28" s="40">
        <f t="shared" si="8"/>
        <v>14.85</v>
      </c>
      <c r="T28" s="44">
        <f t="shared" si="9"/>
        <v>4.5676777341312549E-2</v>
      </c>
      <c r="U28" s="47">
        <f t="shared" si="10"/>
        <v>4.9675417781966172E-2</v>
      </c>
      <c r="V28" s="52"/>
      <c r="W28" s="32"/>
    </row>
    <row r="29" spans="2:24" ht="14.4">
      <c r="B29" s="30">
        <v>1998</v>
      </c>
      <c r="C29" s="23">
        <v>0.285786109094325</v>
      </c>
      <c r="D29" s="24">
        <v>5.2600000000000001E-2</v>
      </c>
      <c r="E29" s="25">
        <f t="shared" si="5"/>
        <v>0.23318610909432499</v>
      </c>
      <c r="F29" s="36"/>
      <c r="G29" s="22">
        <v>1979</v>
      </c>
      <c r="H29" s="23">
        <v>0.18440000000000001</v>
      </c>
      <c r="I29" s="24">
        <v>9.4299999999999995E-2</v>
      </c>
      <c r="J29" s="25">
        <f t="shared" si="0"/>
        <v>9.0100000000000013E-2</v>
      </c>
      <c r="K29" s="37"/>
      <c r="L29" s="143" t="s">
        <v>107</v>
      </c>
      <c r="M29" s="144"/>
      <c r="N29" s="144"/>
      <c r="O29" s="117">
        <f>O27/O28</f>
        <v>0.30758772620412494</v>
      </c>
      <c r="P29" s="7"/>
      <c r="Q29" s="49" t="s">
        <v>9</v>
      </c>
      <c r="R29" s="5">
        <v>14.84</v>
      </c>
      <c r="S29" s="40">
        <f t="shared" si="8"/>
        <v>15.327500000000001</v>
      </c>
      <c r="T29" s="44">
        <f t="shared" si="9"/>
        <v>4.7145508733937254E-2</v>
      </c>
      <c r="U29" s="47">
        <f t="shared" si="10"/>
        <v>5.4475708734039299E-2</v>
      </c>
      <c r="V29" s="52"/>
      <c r="W29" s="32"/>
    </row>
    <row r="30" spans="2:24" ht="13.2" customHeight="1">
      <c r="B30" s="120" t="s">
        <v>171</v>
      </c>
      <c r="C30" s="121">
        <v>0.1</v>
      </c>
      <c r="D30" s="126">
        <f>X11</f>
        <v>2.6341129032258059E-2</v>
      </c>
      <c r="E30" s="122" t="s">
        <v>172</v>
      </c>
      <c r="F30" s="123"/>
      <c r="G30" s="123"/>
      <c r="H30" s="123"/>
      <c r="I30" s="124"/>
      <c r="J30" s="125">
        <f>(AVERAGE(E11:E29,J11:J29,O11:O26,(C30-D30)))/(STDEV(C11:C29,H11:H29,M11:M26,C30))</f>
        <v>0.31294011532692284</v>
      </c>
      <c r="K30" s="118"/>
      <c r="L30" s="118"/>
      <c r="M30" s="118"/>
      <c r="N30" s="118"/>
      <c r="O30" s="119"/>
      <c r="P30" s="7"/>
      <c r="Q30" s="49" t="s">
        <v>10</v>
      </c>
      <c r="R30" s="5">
        <v>13.53</v>
      </c>
      <c r="S30" s="40">
        <f t="shared" si="8"/>
        <v>16.627499999999998</v>
      </c>
      <c r="T30" s="44">
        <f t="shared" si="9"/>
        <v>5.1144149174590862E-2</v>
      </c>
      <c r="U30" s="47">
        <f t="shared" si="10"/>
        <v>6.16751839505046E-2</v>
      </c>
      <c r="V30" s="52"/>
      <c r="W30" s="32"/>
    </row>
    <row r="31" spans="2:24">
      <c r="B31" s="138" t="s">
        <v>170</v>
      </c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40"/>
      <c r="P31" s="7"/>
      <c r="Q31" s="49" t="s">
        <v>11</v>
      </c>
      <c r="R31" s="5">
        <v>16.75</v>
      </c>
      <c r="S31" s="40">
        <f t="shared" si="8"/>
        <v>17.794999999999998</v>
      </c>
      <c r="T31" s="44">
        <f t="shared" si="9"/>
        <v>5.4735235878024022E-2</v>
      </c>
      <c r="U31" s="47">
        <f t="shared" si="10"/>
        <v>6.7382858694879894E-2</v>
      </c>
      <c r="V31" s="52"/>
      <c r="W31" s="32"/>
    </row>
    <row r="32" spans="2:24">
      <c r="B32" s="114"/>
      <c r="C32" s="115"/>
      <c r="D32" s="116"/>
      <c r="E32" s="116"/>
      <c r="F32" s="115"/>
      <c r="G32" s="116"/>
      <c r="H32" s="116"/>
      <c r="I32" s="116"/>
      <c r="J32" s="116"/>
      <c r="K32" s="115"/>
      <c r="L32" s="115"/>
      <c r="M32" s="115"/>
      <c r="N32" s="115"/>
      <c r="O32" s="115"/>
      <c r="P32" s="7"/>
      <c r="Q32" s="49" t="s">
        <v>12</v>
      </c>
      <c r="R32" s="5">
        <v>16.190000000000001</v>
      </c>
      <c r="S32" s="40">
        <f t="shared" si="8"/>
        <v>21.092500000000001</v>
      </c>
      <c r="T32" s="44">
        <f t="shared" si="9"/>
        <v>6.4877941149605059E-2</v>
      </c>
      <c r="U32" s="47">
        <f t="shared" si="10"/>
        <v>7.22715811182367E-2</v>
      </c>
      <c r="V32" s="52"/>
      <c r="W32" s="32"/>
    </row>
    <row r="33" spans="2:23">
      <c r="F33" s="7"/>
      <c r="K33" s="7"/>
      <c r="L33" s="7"/>
      <c r="M33" s="7"/>
      <c r="N33" s="7"/>
      <c r="O33" s="7"/>
      <c r="P33" s="7"/>
      <c r="Q33" s="49" t="s">
        <v>13</v>
      </c>
      <c r="R33" s="5">
        <v>20.04</v>
      </c>
      <c r="S33" s="40">
        <f t="shared" si="8"/>
        <v>24.689999999999998</v>
      </c>
      <c r="T33" s="44">
        <f t="shared" si="9"/>
        <v>7.5943409599798437E-2</v>
      </c>
      <c r="U33" s="47">
        <f t="shared" si="10"/>
        <v>7.2583013691018383E-2</v>
      </c>
      <c r="V33" s="52"/>
      <c r="W33" s="32"/>
    </row>
    <row r="34" spans="2:23" ht="15.6">
      <c r="B34" s="66" t="s">
        <v>144</v>
      </c>
      <c r="F34" s="7"/>
      <c r="K34" s="7"/>
      <c r="L34" s="7"/>
      <c r="M34" s="7"/>
      <c r="N34" s="7"/>
      <c r="O34" s="7"/>
      <c r="P34" s="7"/>
      <c r="Q34" s="49" t="s">
        <v>14</v>
      </c>
      <c r="R34" s="5">
        <v>18.2</v>
      </c>
      <c r="S34" s="40">
        <f t="shared" si="8"/>
        <v>24.05</v>
      </c>
      <c r="T34" s="44">
        <f t="shared" si="9"/>
        <v>7.3974848152092057E-2</v>
      </c>
      <c r="U34" s="47">
        <f t="shared" si="10"/>
        <v>6.8916952479322974E-2</v>
      </c>
      <c r="V34" s="52"/>
      <c r="W34" s="32"/>
    </row>
    <row r="35" spans="2:23">
      <c r="F35" s="7"/>
      <c r="K35" s="7"/>
      <c r="L35" s="7"/>
      <c r="M35" s="7"/>
      <c r="N35" s="7"/>
      <c r="O35" s="7"/>
      <c r="P35" s="7"/>
      <c r="Q35" s="49" t="s">
        <v>15</v>
      </c>
      <c r="R35" s="5">
        <v>29.94</v>
      </c>
      <c r="S35" s="40">
        <f t="shared" si="8"/>
        <v>24.1525</v>
      </c>
      <c r="T35" s="44">
        <f t="shared" si="9"/>
        <v>7.4290125571451274E-2</v>
      </c>
      <c r="U35" s="47">
        <f t="shared" si="10"/>
        <v>6.745591077985337E-2</v>
      </c>
      <c r="V35" s="52"/>
      <c r="W35" s="32"/>
    </row>
    <row r="36" spans="2:23">
      <c r="F36" s="7"/>
      <c r="K36" s="7"/>
      <c r="L36" s="7"/>
      <c r="M36" s="7"/>
      <c r="N36" s="7"/>
      <c r="O36" s="7"/>
      <c r="P36" s="7"/>
      <c r="Q36" s="49" t="s">
        <v>16</v>
      </c>
      <c r="R36" s="5">
        <v>30.58</v>
      </c>
      <c r="S36" s="40">
        <f t="shared" si="8"/>
        <v>21.497500000000002</v>
      </c>
      <c r="T36" s="44">
        <f t="shared" si="9"/>
        <v>6.6123671440731766E-2</v>
      </c>
      <c r="U36" s="47">
        <f t="shared" si="10"/>
        <v>6.6212102912015444E-2</v>
      </c>
      <c r="V36" s="52"/>
      <c r="W36" s="32"/>
    </row>
    <row r="37" spans="2:23">
      <c r="F37" s="7"/>
      <c r="K37" s="7"/>
      <c r="L37" s="7"/>
      <c r="M37" s="7"/>
      <c r="N37" s="7"/>
      <c r="O37" s="7"/>
      <c r="P37" s="7"/>
      <c r="Q37" s="49" t="s">
        <v>17</v>
      </c>
      <c r="R37" s="5">
        <v>17.48</v>
      </c>
      <c r="S37" s="40">
        <f t="shared" si="8"/>
        <v>19.922499999999999</v>
      </c>
      <c r="T37" s="44">
        <f t="shared" si="9"/>
        <v>6.1279164753016785E-2</v>
      </c>
      <c r="U37" s="47">
        <f t="shared" si="10"/>
        <v>6.7730817310148309E-2</v>
      </c>
      <c r="V37" s="52"/>
      <c r="W37" s="32"/>
    </row>
    <row r="38" spans="2:23">
      <c r="F38" s="7"/>
      <c r="K38" s="7"/>
      <c r="L38" s="7"/>
      <c r="M38" s="7"/>
      <c r="N38" s="7"/>
      <c r="O38" s="7"/>
      <c r="P38" s="7"/>
      <c r="Q38" s="49" t="s">
        <v>18</v>
      </c>
      <c r="R38" s="5">
        <v>18.61</v>
      </c>
      <c r="S38" s="40">
        <f t="shared" si="8"/>
        <v>22.15</v>
      </c>
      <c r="T38" s="44">
        <f t="shared" si="9"/>
        <v>6.8130681354213671E-2</v>
      </c>
      <c r="U38" s="47">
        <f t="shared" si="10"/>
        <v>7.0693271598151794E-2</v>
      </c>
      <c r="V38" s="52"/>
      <c r="W38" s="32"/>
    </row>
    <row r="39" spans="2:23">
      <c r="F39" s="7"/>
      <c r="K39" s="7"/>
      <c r="L39" s="7"/>
      <c r="M39" s="7"/>
      <c r="N39" s="7"/>
      <c r="O39" s="7"/>
      <c r="P39" s="7"/>
      <c r="Q39" s="49" t="s">
        <v>19</v>
      </c>
      <c r="R39" s="5">
        <v>19.32</v>
      </c>
      <c r="S39" s="40">
        <f t="shared" si="8"/>
        <v>22.535000000000004</v>
      </c>
      <c r="T39" s="44">
        <f t="shared" si="9"/>
        <v>6.9314894100099569E-2</v>
      </c>
      <c r="U39" s="47">
        <f t="shared" si="10"/>
        <v>7.3217413376314391E-2</v>
      </c>
      <c r="V39" s="52"/>
      <c r="W39" s="32"/>
    </row>
    <row r="40" spans="2:23">
      <c r="F40" s="7"/>
      <c r="K40" s="7"/>
      <c r="L40" s="7"/>
      <c r="M40" s="7"/>
      <c r="N40" s="7"/>
      <c r="O40" s="7"/>
      <c r="P40" s="7"/>
      <c r="Q40" s="49" t="s">
        <v>20</v>
      </c>
      <c r="R40" s="5">
        <v>24.28</v>
      </c>
      <c r="S40" s="40">
        <f t="shared" si="8"/>
        <v>23.472499999999997</v>
      </c>
      <c r="T40" s="44">
        <f t="shared" si="9"/>
        <v>7.2198529033263223E-2</v>
      </c>
      <c r="U40" s="47">
        <f t="shared" si="10"/>
        <v>8.0222723840613339E-2</v>
      </c>
      <c r="V40" s="52"/>
      <c r="W40" s="32"/>
    </row>
    <row r="41" spans="2:23">
      <c r="F41" s="7"/>
      <c r="K41" s="7"/>
      <c r="L41" s="7"/>
      <c r="M41" s="7"/>
      <c r="N41" s="7"/>
      <c r="O41" s="7"/>
      <c r="P41" s="7"/>
      <c r="Q41" s="49" t="s">
        <v>21</v>
      </c>
      <c r="R41" s="5">
        <v>26.39</v>
      </c>
      <c r="S41" s="40">
        <f t="shared" si="8"/>
        <v>23.774999999999999</v>
      </c>
      <c r="T41" s="44">
        <f t="shared" si="9"/>
        <v>7.3128981905030699E-2</v>
      </c>
      <c r="U41" s="47">
        <f t="shared" si="10"/>
        <v>9.3337495516641722E-2</v>
      </c>
      <c r="V41" s="52"/>
      <c r="W41" s="32"/>
    </row>
    <row r="42" spans="2:23">
      <c r="F42" s="7"/>
      <c r="K42" s="7"/>
      <c r="L42" s="7"/>
      <c r="M42" s="7"/>
      <c r="N42" s="7"/>
      <c r="O42" s="7"/>
      <c r="P42" s="7"/>
      <c r="Q42" s="49" t="s">
        <v>22</v>
      </c>
      <c r="R42" s="5">
        <v>20.149999999999999</v>
      </c>
      <c r="S42" s="40">
        <f t="shared" si="8"/>
        <v>25.432499999999997</v>
      </c>
      <c r="T42" s="44">
        <f t="shared" si="9"/>
        <v>7.8227248466864074E-2</v>
      </c>
      <c r="U42" s="47">
        <f t="shared" si="10"/>
        <v>0.10613891219659964</v>
      </c>
      <c r="V42" s="52"/>
      <c r="W42" s="32"/>
    </row>
    <row r="43" spans="2:23">
      <c r="F43" s="7"/>
      <c r="K43" s="7"/>
      <c r="L43" s="7"/>
      <c r="M43" s="7"/>
      <c r="N43" s="7"/>
      <c r="O43" s="7"/>
      <c r="P43" s="7"/>
      <c r="Q43" s="49" t="s">
        <v>23</v>
      </c>
      <c r="R43" s="5">
        <v>23.07</v>
      </c>
      <c r="S43" s="40">
        <f t="shared" si="8"/>
        <v>31.645000000000003</v>
      </c>
      <c r="T43" s="44">
        <f t="shared" si="9"/>
        <v>9.7336135957295344E-2</v>
      </c>
      <c r="U43" s="47">
        <f t="shared" si="10"/>
        <v>0.11529156947446113</v>
      </c>
      <c r="V43" s="52"/>
      <c r="W43" s="32"/>
    </row>
    <row r="44" spans="2:23">
      <c r="F44" s="7"/>
      <c r="K44" s="7"/>
      <c r="L44" s="7"/>
      <c r="M44" s="7"/>
      <c r="N44" s="7"/>
      <c r="O44" s="7"/>
      <c r="P44" s="7"/>
      <c r="Q44" s="49" t="s">
        <v>24</v>
      </c>
      <c r="R44" s="5">
        <v>25.49</v>
      </c>
      <c r="S44" s="40">
        <f t="shared" si="8"/>
        <v>40.527500000000003</v>
      </c>
      <c r="T44" s="44">
        <f t="shared" si="9"/>
        <v>0.12465761573737674</v>
      </c>
      <c r="U44" s="47">
        <f t="shared" si="10"/>
        <v>0.11603746971050613</v>
      </c>
      <c r="V44" s="52"/>
      <c r="W44" s="32"/>
    </row>
    <row r="45" spans="2:23">
      <c r="F45" s="7"/>
      <c r="K45" s="7"/>
      <c r="L45" s="7"/>
      <c r="M45" s="7"/>
      <c r="N45" s="7"/>
      <c r="O45" s="7"/>
      <c r="P45" s="7"/>
      <c r="Q45" s="49" t="s">
        <v>25</v>
      </c>
      <c r="R45" s="5">
        <v>33.020000000000003</v>
      </c>
      <c r="S45" s="40">
        <f t="shared" si="8"/>
        <v>40.422499999999999</v>
      </c>
      <c r="T45" s="44">
        <f t="shared" si="9"/>
        <v>0.12433464862486239</v>
      </c>
      <c r="U45" s="47">
        <f t="shared" si="10"/>
        <v>0.10292269803447775</v>
      </c>
      <c r="V45" s="52"/>
      <c r="W45" s="32"/>
    </row>
    <row r="46" spans="2:23">
      <c r="F46" s="7"/>
      <c r="K46" s="7"/>
      <c r="L46" s="7"/>
      <c r="M46" s="7"/>
      <c r="N46" s="7"/>
      <c r="O46" s="7"/>
      <c r="P46" s="7"/>
      <c r="Q46" s="49" t="s">
        <v>26</v>
      </c>
      <c r="R46" s="5">
        <v>45</v>
      </c>
      <c r="S46" s="40">
        <f t="shared" si="8"/>
        <v>37.334999999999994</v>
      </c>
      <c r="T46" s="44">
        <f t="shared" si="9"/>
        <v>0.11483787757831003</v>
      </c>
      <c r="U46" s="47">
        <f t="shared" si="10"/>
        <v>8.9219664832083989E-2</v>
      </c>
      <c r="V46" s="52"/>
      <c r="W46" s="32"/>
    </row>
    <row r="47" spans="2:23">
      <c r="F47" s="7"/>
      <c r="K47" s="14"/>
      <c r="L47" s="14"/>
      <c r="M47" s="14"/>
      <c r="N47" s="7"/>
      <c r="O47" s="7"/>
      <c r="P47" s="7"/>
      <c r="Q47" s="49" t="s">
        <v>27</v>
      </c>
      <c r="R47" s="5">
        <v>58.6</v>
      </c>
      <c r="S47" s="40">
        <f t="shared" si="8"/>
        <v>32.615000000000002</v>
      </c>
      <c r="T47" s="44">
        <f t="shared" si="9"/>
        <v>0.10031973690147536</v>
      </c>
      <c r="U47" s="47">
        <f t="shared" si="10"/>
        <v>7.6556662628917929E-2</v>
      </c>
      <c r="V47" s="52"/>
      <c r="W47" s="32"/>
    </row>
    <row r="48" spans="2:23">
      <c r="F48" s="7"/>
      <c r="K48" s="14"/>
      <c r="L48" s="14"/>
      <c r="M48" s="14"/>
      <c r="N48" s="7"/>
      <c r="O48" s="7"/>
      <c r="P48" s="7"/>
      <c r="Q48" s="49" t="s">
        <v>28</v>
      </c>
      <c r="R48" s="5">
        <v>25.07</v>
      </c>
      <c r="S48" s="40">
        <f t="shared" si="8"/>
        <v>23.4725</v>
      </c>
      <c r="T48" s="44">
        <f t="shared" si="9"/>
        <v>7.2198529033263223E-2</v>
      </c>
      <c r="U48" s="47">
        <f t="shared" si="10"/>
        <v>6.4916389615380585E-2</v>
      </c>
      <c r="V48" s="52"/>
      <c r="W48" s="32"/>
    </row>
    <row r="49" spans="6:23"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49" t="s">
        <v>29</v>
      </c>
      <c r="R49" s="5">
        <v>20.67</v>
      </c>
      <c r="S49" s="40">
        <f t="shared" si="8"/>
        <v>22.602500000000003</v>
      </c>
      <c r="T49" s="44">
        <f t="shared" si="9"/>
        <v>6.9522515815287345E-2</v>
      </c>
      <c r="U49" s="47">
        <f t="shared" si="10"/>
        <v>5.8191752951242903E-2</v>
      </c>
      <c r="V49" s="52"/>
      <c r="W49" s="32"/>
    </row>
    <row r="50" spans="6:23"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49" t="s">
        <v>30</v>
      </c>
      <c r="R50" s="5">
        <v>26.12</v>
      </c>
      <c r="S50" s="40">
        <f t="shared" si="8"/>
        <v>20.867500000000003</v>
      </c>
      <c r="T50" s="44">
        <f t="shared" si="9"/>
        <v>6.418586876564579E-2</v>
      </c>
      <c r="U50" s="47">
        <f t="shared" si="10"/>
        <v>5.0602025807156115E-2</v>
      </c>
      <c r="V50" s="52"/>
      <c r="W50" s="32"/>
    </row>
    <row r="51" spans="6:23"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49" t="s">
        <v>31</v>
      </c>
      <c r="R51" s="5">
        <v>22.03</v>
      </c>
      <c r="S51" s="40">
        <f t="shared" si="8"/>
        <v>17.477500000000003</v>
      </c>
      <c r="T51" s="44">
        <f t="shared" si="9"/>
        <v>5.3758644847325947E-2</v>
      </c>
      <c r="U51" s="47">
        <f t="shared" si="10"/>
        <v>4.450025428858178E-2</v>
      </c>
      <c r="V51" s="52"/>
      <c r="W51" s="32"/>
    </row>
    <row r="52" spans="6:23"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49" t="s">
        <v>32</v>
      </c>
      <c r="R52" s="5">
        <v>21.59</v>
      </c>
      <c r="S52" s="40">
        <f t="shared" si="8"/>
        <v>14.727500000000001</v>
      </c>
      <c r="T52" s="44">
        <f t="shared" si="9"/>
        <v>4.5299982376712504E-2</v>
      </c>
      <c r="U52" s="47">
        <f t="shared" si="10"/>
        <v>4.0905322738571073E-2</v>
      </c>
      <c r="V52" s="52"/>
      <c r="W52" s="32"/>
    </row>
    <row r="53" spans="6:23"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49" t="s">
        <v>33</v>
      </c>
      <c r="R53" s="5">
        <v>13.73</v>
      </c>
      <c r="S53" s="40">
        <f t="shared" si="8"/>
        <v>12.7325</v>
      </c>
      <c r="T53" s="44">
        <f t="shared" si="9"/>
        <v>3.9163607238940211E-2</v>
      </c>
      <c r="U53" s="47">
        <f t="shared" si="10"/>
        <v>3.9761480881749481E-2</v>
      </c>
      <c r="V53" s="52"/>
      <c r="W53" s="32"/>
    </row>
    <row r="54" spans="6:23"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49" t="s">
        <v>34</v>
      </c>
      <c r="R54" s="5">
        <v>12.56</v>
      </c>
      <c r="S54" s="40">
        <f t="shared" si="8"/>
        <v>12.932500000000001</v>
      </c>
      <c r="T54" s="44">
        <f t="shared" si="9"/>
        <v>3.9778782691348463E-2</v>
      </c>
      <c r="U54" s="47">
        <f t="shared" si="10"/>
        <v>3.9890283242097459E-2</v>
      </c>
      <c r="V54" s="52"/>
      <c r="W54" s="32"/>
    </row>
    <row r="55" spans="6:23"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49" t="s">
        <v>35</v>
      </c>
      <c r="R55" s="5">
        <v>11.03</v>
      </c>
      <c r="S55" s="40">
        <f t="shared" si="8"/>
        <v>12.8025</v>
      </c>
      <c r="T55" s="44">
        <f t="shared" si="9"/>
        <v>3.9378918647283101E-2</v>
      </c>
      <c r="U55" s="47">
        <f t="shared" si="10"/>
        <v>3.9649980331000485E-2</v>
      </c>
      <c r="V55" s="52"/>
      <c r="W55" s="32"/>
    </row>
    <row r="56" spans="6:23"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49" t="s">
        <v>36</v>
      </c>
      <c r="R56" s="5">
        <v>13.61</v>
      </c>
      <c r="S56" s="40">
        <f t="shared" si="8"/>
        <v>13.24</v>
      </c>
      <c r="T56" s="44">
        <f t="shared" si="9"/>
        <v>4.0724614949426148E-2</v>
      </c>
      <c r="U56" s="47">
        <f t="shared" si="10"/>
        <v>3.9653825177578032E-2</v>
      </c>
      <c r="V56" s="52"/>
      <c r="W56" s="32"/>
    </row>
    <row r="57" spans="6:23"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49" t="s">
        <v>37</v>
      </c>
      <c r="R57" s="5">
        <v>14.53</v>
      </c>
      <c r="S57" s="40">
        <f t="shared" si="8"/>
        <v>12.9</v>
      </c>
      <c r="T57" s="44">
        <f t="shared" si="9"/>
        <v>3.9678816680332123E-2</v>
      </c>
      <c r="U57" s="47">
        <f t="shared" si="10"/>
        <v>3.9488496774743316E-2</v>
      </c>
      <c r="V57" s="52"/>
      <c r="W57" s="32"/>
    </row>
    <row r="58" spans="6:23"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49" t="s">
        <v>38</v>
      </c>
      <c r="R58" s="5">
        <v>12.04</v>
      </c>
      <c r="S58" s="40">
        <f t="shared" si="8"/>
        <v>12.620000000000001</v>
      </c>
      <c r="T58" s="44">
        <f t="shared" si="9"/>
        <v>3.8817571046960569E-2</v>
      </c>
      <c r="U58" s="47">
        <f t="shared" si="10"/>
        <v>4.0197870968301574E-2</v>
      </c>
      <c r="V58" s="52"/>
      <c r="W58" s="32"/>
    </row>
    <row r="59" spans="6:23"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49" t="s">
        <v>39</v>
      </c>
      <c r="R59" s="5">
        <v>12.78</v>
      </c>
      <c r="S59" s="40">
        <f t="shared" si="8"/>
        <v>12.807499999999999</v>
      </c>
      <c r="T59" s="44">
        <f t="shared" si="9"/>
        <v>3.9394298033593296E-2</v>
      </c>
      <c r="U59" s="47">
        <f t="shared" si="10"/>
        <v>4.1664679937637492E-2</v>
      </c>
      <c r="V59" s="52"/>
      <c r="W59" s="32"/>
    </row>
    <row r="60" spans="6:23"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49" t="s">
        <v>40</v>
      </c>
      <c r="R60" s="5">
        <v>12.25</v>
      </c>
      <c r="S60" s="40">
        <f t="shared" si="8"/>
        <v>13.025</v>
      </c>
      <c r="T60" s="44">
        <f t="shared" si="9"/>
        <v>4.0063301338087276E-2</v>
      </c>
      <c r="U60" s="47">
        <f t="shared" si="10"/>
        <v>4.3731284973071459E-2</v>
      </c>
      <c r="V60" s="52"/>
      <c r="W60" s="32"/>
    </row>
    <row r="61" spans="6:23"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49" t="s">
        <v>41</v>
      </c>
      <c r="R61" s="5">
        <v>13.41</v>
      </c>
      <c r="S61" s="40">
        <f t="shared" si="8"/>
        <v>13.8225</v>
      </c>
      <c r="T61" s="44">
        <f t="shared" si="9"/>
        <v>4.251631345456517E-2</v>
      </c>
      <c r="U61" s="47">
        <f t="shared" si="10"/>
        <v>4.6357315185539177E-2</v>
      </c>
      <c r="V61" s="52"/>
      <c r="W61" s="32"/>
    </row>
    <row r="62" spans="6:23"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49" t="s">
        <v>42</v>
      </c>
      <c r="R62" s="5">
        <v>12.79</v>
      </c>
      <c r="S62" s="40">
        <f t="shared" si="8"/>
        <v>14.5275</v>
      </c>
      <c r="T62" s="44">
        <f t="shared" si="9"/>
        <v>4.4684806924304252E-2</v>
      </c>
      <c r="U62" s="47">
        <f t="shared" si="10"/>
        <v>4.9115992604932421E-2</v>
      </c>
      <c r="V62" s="52"/>
      <c r="W62" s="32"/>
    </row>
    <row r="63" spans="6:23"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49" t="s">
        <v>43</v>
      </c>
      <c r="R63" s="5">
        <v>13.65</v>
      </c>
      <c r="S63" s="40">
        <f t="shared" si="8"/>
        <v>15.495000000000001</v>
      </c>
      <c r="T63" s="44">
        <f t="shared" si="9"/>
        <v>4.7660718175329159E-2</v>
      </c>
      <c r="U63" s="47">
        <f t="shared" si="10"/>
        <v>5.2351430999942064E-2</v>
      </c>
      <c r="V63" s="52"/>
      <c r="W63" s="32"/>
    </row>
    <row r="64" spans="6:23"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49" t="s">
        <v>44</v>
      </c>
      <c r="R64" s="5">
        <v>15.44</v>
      </c>
      <c r="S64" s="40">
        <f t="shared" si="8"/>
        <v>16.439999999999998</v>
      </c>
      <c r="T64" s="44">
        <f t="shared" si="9"/>
        <v>5.0567422187958136E-2</v>
      </c>
      <c r="U64" s="47">
        <f t="shared" si="10"/>
        <v>5.7411249095999921E-2</v>
      </c>
      <c r="V64" s="52"/>
      <c r="W64" s="32"/>
    </row>
    <row r="65" spans="5:23"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49" t="s">
        <v>45</v>
      </c>
      <c r="R65" s="5">
        <v>16.23</v>
      </c>
      <c r="S65" s="40">
        <f t="shared" si="8"/>
        <v>17.41</v>
      </c>
      <c r="T65" s="44">
        <f t="shared" si="9"/>
        <v>5.3551023132138151E-2</v>
      </c>
      <c r="U65" s="47">
        <f t="shared" si="10"/>
        <v>6.4301214162972326E-2</v>
      </c>
      <c r="V65" s="52"/>
      <c r="W65" s="32"/>
    </row>
    <row r="66" spans="5:23"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49" t="s">
        <v>46</v>
      </c>
      <c r="R66" s="5">
        <v>16.66</v>
      </c>
      <c r="S66" s="40">
        <f t="shared" si="8"/>
        <v>18.734999999999999</v>
      </c>
      <c r="T66" s="44">
        <f t="shared" si="9"/>
        <v>5.7626560504342804E-2</v>
      </c>
      <c r="U66" s="47">
        <f t="shared" si="10"/>
        <v>7.3473095673721567E-2</v>
      </c>
      <c r="V66" s="52"/>
      <c r="W66" s="32"/>
    </row>
    <row r="67" spans="5:23"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49" t="s">
        <v>47</v>
      </c>
      <c r="R67" s="5">
        <v>17.43</v>
      </c>
      <c r="S67" s="40">
        <f t="shared" si="8"/>
        <v>22.074999999999999</v>
      </c>
      <c r="T67" s="44">
        <f t="shared" si="9"/>
        <v>6.7899990559560586E-2</v>
      </c>
      <c r="U67" s="47">
        <f t="shared" si="10"/>
        <v>8.1647239497596197E-2</v>
      </c>
      <c r="V67" s="52"/>
      <c r="W67" s="32"/>
    </row>
    <row r="68" spans="5:23"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49" t="s">
        <v>48</v>
      </c>
      <c r="R68" s="5">
        <v>19.32</v>
      </c>
      <c r="S68" s="40">
        <f t="shared" si="8"/>
        <v>25.400000000000002</v>
      </c>
      <c r="T68" s="44">
        <f t="shared" si="9"/>
        <v>7.8127282455847741E-2</v>
      </c>
      <c r="U68" s="47">
        <f t="shared" si="10"/>
        <v>8.5588207239586545E-2</v>
      </c>
      <c r="V68" s="52"/>
      <c r="W68" s="32"/>
    </row>
    <row r="69" spans="5:23"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49" t="s">
        <v>49</v>
      </c>
      <c r="R69" s="5">
        <v>21.53</v>
      </c>
      <c r="S69" s="40">
        <f t="shared" si="8"/>
        <v>29.337499999999999</v>
      </c>
      <c r="T69" s="44">
        <f t="shared" si="9"/>
        <v>9.0238549175135158E-2</v>
      </c>
      <c r="U69" s="47">
        <f t="shared" si="10"/>
        <v>8.6430228640070328E-2</v>
      </c>
      <c r="V69" s="52"/>
      <c r="W69" s="32"/>
    </row>
    <row r="70" spans="5:23"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49" t="s">
        <v>50</v>
      </c>
      <c r="R70" s="5">
        <v>30.02</v>
      </c>
      <c r="S70" s="40">
        <f t="shared" si="8"/>
        <v>29.364999999999998</v>
      </c>
      <c r="T70" s="44">
        <f t="shared" si="9"/>
        <v>9.0323135799841289E-2</v>
      </c>
      <c r="U70" s="47">
        <f t="shared" si="10"/>
        <v>8.2381605193908539E-2</v>
      </c>
      <c r="V70" s="52"/>
      <c r="W70" s="32"/>
    </row>
    <row r="71" spans="5:23"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49" t="s">
        <v>51</v>
      </c>
      <c r="R71" s="5">
        <v>30.73</v>
      </c>
      <c r="S71" s="40">
        <f t="shared" si="8"/>
        <v>27.2</v>
      </c>
      <c r="T71" s="44">
        <f t="shared" si="9"/>
        <v>8.366386152752199E-2</v>
      </c>
      <c r="U71" s="47">
        <f t="shared" si="10"/>
        <v>7.875014760141108E-2</v>
      </c>
      <c r="V71" s="52"/>
      <c r="W71" s="32"/>
    </row>
    <row r="72" spans="5:23"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49" t="s">
        <v>52</v>
      </c>
      <c r="R72" s="5">
        <v>35.07</v>
      </c>
      <c r="S72" s="40">
        <f t="shared" si="8"/>
        <v>26.494999999999997</v>
      </c>
      <c r="T72" s="44">
        <f t="shared" si="9"/>
        <v>8.1495368057782902E-2</v>
      </c>
      <c r="U72" s="47">
        <f t="shared" si="10"/>
        <v>7.7623607554188484E-2</v>
      </c>
      <c r="V72" s="52"/>
      <c r="W72" s="32"/>
    </row>
    <row r="73" spans="5:23"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49" t="s">
        <v>53</v>
      </c>
      <c r="R73" s="5">
        <v>21.64</v>
      </c>
      <c r="S73" s="40">
        <f t="shared" si="8"/>
        <v>24.072499999999998</v>
      </c>
      <c r="T73" s="44">
        <f t="shared" si="9"/>
        <v>7.4044055390487973E-2</v>
      </c>
      <c r="U73" s="47">
        <f t="shared" si="10"/>
        <v>7.6675852872822012E-2</v>
      </c>
      <c r="V73" s="52"/>
      <c r="W73" s="32"/>
    </row>
    <row r="74" spans="5:23"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49" t="s">
        <v>54</v>
      </c>
      <c r="R74" s="5">
        <v>21.36</v>
      </c>
      <c r="S74" s="40">
        <f t="shared" si="8"/>
        <v>24.642499999999998</v>
      </c>
      <c r="T74" s="44">
        <f t="shared" si="9"/>
        <v>7.5797305429851483E-2</v>
      </c>
      <c r="U74" s="47">
        <f t="shared" si="10"/>
        <v>7.639710149594954E-2</v>
      </c>
      <c r="V74" s="52"/>
      <c r="W74" s="32"/>
    </row>
    <row r="75" spans="5:23"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49" t="s">
        <v>55</v>
      </c>
      <c r="R75" s="5">
        <v>27.91</v>
      </c>
      <c r="S75" s="40">
        <f t="shared" si="8"/>
        <v>25.735000000000003</v>
      </c>
      <c r="T75" s="44">
        <f t="shared" si="9"/>
        <v>7.9157701338631564E-2</v>
      </c>
      <c r="U75" s="47">
        <f t="shared" si="10"/>
        <v>7.587227993811374E-2</v>
      </c>
      <c r="V75" s="52"/>
      <c r="W75" s="32"/>
    </row>
    <row r="76" spans="5:23"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49" t="s">
        <v>56</v>
      </c>
      <c r="R76" s="5">
        <v>25.38</v>
      </c>
      <c r="S76" s="40">
        <f t="shared" si="8"/>
        <v>25.262499999999999</v>
      </c>
      <c r="T76" s="44">
        <f t="shared" si="9"/>
        <v>7.7704349332317055E-2</v>
      </c>
      <c r="U76" s="47">
        <f t="shared" si="10"/>
        <v>7.4011374194578788E-2</v>
      </c>
      <c r="V76" s="52"/>
      <c r="W76" s="32"/>
    </row>
    <row r="77" spans="5:23"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49" t="s">
        <v>57</v>
      </c>
      <c r="R77" s="5">
        <v>23.92</v>
      </c>
      <c r="S77" s="40">
        <f t="shared" si="8"/>
        <v>23.71</v>
      </c>
      <c r="T77" s="44">
        <f t="shared" si="9"/>
        <v>7.2929049882998032E-2</v>
      </c>
      <c r="U77" s="47">
        <f t="shared" si="10"/>
        <v>7.186787222759379E-2</v>
      </c>
      <c r="V77" s="52"/>
      <c r="W77" s="32"/>
    </row>
    <row r="78" spans="5:23"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49" t="s">
        <v>58</v>
      </c>
      <c r="R78" s="5">
        <v>25.73</v>
      </c>
      <c r="S78" s="40">
        <f t="shared" si="8"/>
        <v>23.96</v>
      </c>
      <c r="T78" s="44">
        <f t="shared" si="9"/>
        <v>7.3698019198508338E-2</v>
      </c>
      <c r="U78" s="47">
        <f t="shared" si="10"/>
        <v>7.1716000787780509E-2</v>
      </c>
      <c r="V78" s="52"/>
      <c r="W78" s="32"/>
    </row>
    <row r="79" spans="5:23"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49" t="s">
        <v>59</v>
      </c>
      <c r="R79" s="5">
        <v>26.02</v>
      </c>
      <c r="S79" s="40">
        <f t="shared" si="8"/>
        <v>23.314999999999998</v>
      </c>
      <c r="T79" s="44">
        <f t="shared" si="9"/>
        <v>7.1714078364491729E-2</v>
      </c>
      <c r="U79" s="47">
        <f t="shared" si="10"/>
        <v>7.1271921008073308E-2</v>
      </c>
      <c r="V79" s="52"/>
      <c r="W79" s="32"/>
    </row>
    <row r="80" spans="5:23"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49" t="s">
        <v>60</v>
      </c>
      <c r="R80" s="5">
        <v>19.170000000000002</v>
      </c>
      <c r="S80" s="40">
        <f t="shared" si="8"/>
        <v>22.475000000000001</v>
      </c>
      <c r="T80" s="44">
        <f t="shared" si="9"/>
        <v>6.913034146437709E-2</v>
      </c>
      <c r="U80" s="47">
        <f t="shared" si="10"/>
        <v>7.2112019985268325E-2</v>
      </c>
      <c r="V80" s="52"/>
      <c r="W80" s="32"/>
    </row>
    <row r="81" spans="5:23"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49" t="s">
        <v>61</v>
      </c>
      <c r="R81" s="5">
        <v>24.92</v>
      </c>
      <c r="S81" s="40">
        <f t="shared" si="8"/>
        <v>23.512500000000003</v>
      </c>
      <c r="T81" s="44">
        <f t="shared" si="9"/>
        <v>7.2321564123744894E-2</v>
      </c>
      <c r="U81" s="47">
        <f t="shared" si="10"/>
        <v>7.4920680410169749E-2</v>
      </c>
      <c r="V81" s="52"/>
      <c r="W81" s="32"/>
    </row>
    <row r="82" spans="5:23"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49" t="s">
        <v>62</v>
      </c>
      <c r="R82" s="5">
        <v>23.15</v>
      </c>
      <c r="S82" s="40">
        <f t="shared" ref="S82:S119" si="11">AVERAGE(R82:R85)</f>
        <v>23.3825</v>
      </c>
      <c r="T82" s="44">
        <f t="shared" ref="T82:T119" si="12">$O$29*S82/100</f>
        <v>7.1921700079679518E-2</v>
      </c>
      <c r="U82" s="47">
        <f t="shared" ref="U82:U119" si="13">AVERAGE(T82,T83,T84,T85)</f>
        <v>7.8167653344912033E-2</v>
      </c>
      <c r="V82" s="52"/>
      <c r="W82" s="32"/>
    </row>
    <row r="83" spans="5:23"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49" t="s">
        <v>63</v>
      </c>
      <c r="R83" s="5">
        <v>22.66</v>
      </c>
      <c r="S83" s="40">
        <f t="shared" si="11"/>
        <v>24.407499999999999</v>
      </c>
      <c r="T83" s="44">
        <f t="shared" si="12"/>
        <v>7.5074474273271796E-2</v>
      </c>
      <c r="U83" s="47">
        <f t="shared" si="13"/>
        <v>8.0962856806792022E-2</v>
      </c>
      <c r="V83" s="52"/>
      <c r="W83" s="32"/>
    </row>
    <row r="84" spans="5:23"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49" t="s">
        <v>64</v>
      </c>
      <c r="R84" s="5">
        <v>23.32</v>
      </c>
      <c r="S84" s="40">
        <f t="shared" si="11"/>
        <v>26.127499999999998</v>
      </c>
      <c r="T84" s="44">
        <f t="shared" si="12"/>
        <v>8.0364983163982745E-2</v>
      </c>
      <c r="U84" s="47">
        <f t="shared" si="13"/>
        <v>8.1829869710029896E-2</v>
      </c>
      <c r="V84" s="52"/>
      <c r="W84" s="32"/>
    </row>
    <row r="85" spans="5:23"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49" t="s">
        <v>65</v>
      </c>
      <c r="R85" s="5">
        <v>24.4</v>
      </c>
      <c r="S85" s="40">
        <f t="shared" si="11"/>
        <v>27.734999999999999</v>
      </c>
      <c r="T85" s="44">
        <f t="shared" si="12"/>
        <v>8.5309455862714059E-2</v>
      </c>
      <c r="U85" s="47">
        <f t="shared" si="13"/>
        <v>8.0903261684839967E-2</v>
      </c>
      <c r="V85" s="52"/>
      <c r="W85" s="32"/>
    </row>
    <row r="86" spans="5:23"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49" t="s">
        <v>66</v>
      </c>
      <c r="R86" s="5">
        <v>27.25</v>
      </c>
      <c r="S86" s="40">
        <f t="shared" si="11"/>
        <v>27.017499999999998</v>
      </c>
      <c r="T86" s="44">
        <f t="shared" si="12"/>
        <v>8.3102513927199445E-2</v>
      </c>
      <c r="U86" s="47">
        <f t="shared" si="13"/>
        <v>7.7337166484160877E-2</v>
      </c>
      <c r="V86" s="52"/>
      <c r="W86" s="32"/>
    </row>
    <row r="87" spans="5:23"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49" t="s">
        <v>67</v>
      </c>
      <c r="R87" s="5">
        <v>29.54</v>
      </c>
      <c r="S87" s="40">
        <f t="shared" si="11"/>
        <v>25.534999999999997</v>
      </c>
      <c r="T87" s="44">
        <f t="shared" si="12"/>
        <v>7.8542525886223291E-2</v>
      </c>
      <c r="U87" s="47">
        <f t="shared" si="13"/>
        <v>7.4013296617867569E-2</v>
      </c>
      <c r="V87" s="52"/>
      <c r="W87" s="32"/>
    </row>
    <row r="88" spans="5:23"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49" t="s">
        <v>68</v>
      </c>
      <c r="R88" s="5">
        <v>29.75</v>
      </c>
      <c r="S88" s="40">
        <f t="shared" si="11"/>
        <v>24.922499999999999</v>
      </c>
      <c r="T88" s="44">
        <f t="shared" si="12"/>
        <v>7.6658551063223029E-2</v>
      </c>
      <c r="U88" s="47">
        <f t="shared" si="13"/>
        <v>7.1560284501389668E-2</v>
      </c>
      <c r="V88" s="52"/>
      <c r="W88" s="32"/>
    </row>
    <row r="89" spans="5:23"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49" t="s">
        <v>69</v>
      </c>
      <c r="R89" s="5">
        <v>21.53</v>
      </c>
      <c r="S89" s="40">
        <f t="shared" si="11"/>
        <v>23.0975</v>
      </c>
      <c r="T89" s="44">
        <f t="shared" si="12"/>
        <v>7.1045075059997756E-2</v>
      </c>
      <c r="U89" s="47">
        <f t="shared" si="13"/>
        <v>6.7678911881351375E-2</v>
      </c>
      <c r="V89" s="52"/>
      <c r="W89" s="32"/>
    </row>
    <row r="90" spans="5:23"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49" t="s">
        <v>70</v>
      </c>
      <c r="R90" s="5">
        <v>21.32</v>
      </c>
      <c r="S90" s="40">
        <f t="shared" si="11"/>
        <v>22.695</v>
      </c>
      <c r="T90" s="44">
        <f t="shared" si="12"/>
        <v>6.9807034462026157E-2</v>
      </c>
      <c r="U90" s="47">
        <f t="shared" si="13"/>
        <v>6.4110894257383519E-2</v>
      </c>
      <c r="V90" s="52"/>
      <c r="W90" s="32"/>
    </row>
    <row r="91" spans="5:23"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49" t="s">
        <v>71</v>
      </c>
      <c r="R91" s="5">
        <v>27.09</v>
      </c>
      <c r="S91" s="40">
        <f t="shared" si="11"/>
        <v>22.345000000000002</v>
      </c>
      <c r="T91" s="44">
        <f t="shared" si="12"/>
        <v>6.8730477420311728E-2</v>
      </c>
      <c r="U91" s="47">
        <f t="shared" si="13"/>
        <v>6.0169926515393171E-2</v>
      </c>
      <c r="V91" s="52"/>
      <c r="W91" s="32"/>
    </row>
    <row r="92" spans="5:23"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49" t="s">
        <v>72</v>
      </c>
      <c r="R92" s="5">
        <v>22.45</v>
      </c>
      <c r="S92" s="40">
        <f t="shared" si="11"/>
        <v>19.875</v>
      </c>
      <c r="T92" s="44">
        <f t="shared" si="12"/>
        <v>6.1133060583069831E-2</v>
      </c>
      <c r="U92" s="47">
        <f t="shared" si="13"/>
        <v>5.5629162707304773E-2</v>
      </c>
      <c r="V92" s="52"/>
      <c r="W92" s="32"/>
    </row>
    <row r="93" spans="5:23"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49" t="s">
        <v>73</v>
      </c>
      <c r="R93" s="5">
        <v>19.920000000000002</v>
      </c>
      <c r="S93" s="40">
        <f t="shared" si="11"/>
        <v>18.457500000000003</v>
      </c>
      <c r="T93" s="44">
        <f t="shared" si="12"/>
        <v>5.6773004564126373E-2</v>
      </c>
      <c r="U93" s="47">
        <f t="shared" si="13"/>
        <v>5.2159188671064491E-2</v>
      </c>
      <c r="V93" s="52"/>
      <c r="W93" s="32"/>
    </row>
    <row r="94" spans="5:23"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49" t="s">
        <v>74</v>
      </c>
      <c r="R94" s="5">
        <v>19.920000000000002</v>
      </c>
      <c r="S94" s="40">
        <f t="shared" si="11"/>
        <v>17.57</v>
      </c>
      <c r="T94" s="44">
        <f t="shared" si="12"/>
        <v>5.4043163494064753E-2</v>
      </c>
      <c r="U94" s="47">
        <f t="shared" si="13"/>
        <v>4.8950664202097711E-2</v>
      </c>
      <c r="V94" s="52"/>
      <c r="W94" s="32"/>
    </row>
    <row r="95" spans="5:23"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49" t="s">
        <v>75</v>
      </c>
      <c r="R95" s="5">
        <v>17.21</v>
      </c>
      <c r="S95" s="40">
        <f t="shared" si="11"/>
        <v>16.440000000000001</v>
      </c>
      <c r="T95" s="44">
        <f t="shared" si="12"/>
        <v>5.0567422187958143E-2</v>
      </c>
      <c r="U95" s="47">
        <f t="shared" si="13"/>
        <v>4.5621027065938062E-2</v>
      </c>
      <c r="V95" s="52"/>
      <c r="W95" s="32"/>
    </row>
    <row r="96" spans="5:23"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49" t="s">
        <v>76</v>
      </c>
      <c r="R96" s="5">
        <v>16.78</v>
      </c>
      <c r="S96" s="40">
        <f t="shared" si="11"/>
        <v>15.362500000000001</v>
      </c>
      <c r="T96" s="44">
        <f t="shared" si="12"/>
        <v>4.7253164438108702E-2</v>
      </c>
      <c r="U96" s="47">
        <f t="shared" si="13"/>
        <v>4.2504778914832522E-2</v>
      </c>
      <c r="V96" s="52"/>
      <c r="W96" s="32"/>
    </row>
    <row r="97" spans="5:23"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49" t="s">
        <v>77</v>
      </c>
      <c r="R97" s="5">
        <v>16.37</v>
      </c>
      <c r="S97" s="40">
        <f t="shared" si="11"/>
        <v>14.285</v>
      </c>
      <c r="T97" s="44">
        <f t="shared" si="12"/>
        <v>4.3938906688259255E-2</v>
      </c>
      <c r="U97" s="47">
        <f t="shared" si="13"/>
        <v>4.0672709520629194E-2</v>
      </c>
      <c r="V97" s="52"/>
      <c r="W97" s="32"/>
    </row>
    <row r="98" spans="5:23"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49" t="s">
        <v>78</v>
      </c>
      <c r="R98" s="5">
        <v>15.4</v>
      </c>
      <c r="S98" s="40">
        <f t="shared" si="11"/>
        <v>13.24</v>
      </c>
      <c r="T98" s="44">
        <f t="shared" si="12"/>
        <v>4.0724614949426148E-2</v>
      </c>
      <c r="U98" s="47">
        <f t="shared" si="13"/>
        <v>3.9678816680332123E-2</v>
      </c>
      <c r="V98" s="52"/>
      <c r="W98" s="32"/>
    </row>
    <row r="99" spans="5:23"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49" t="s">
        <v>79</v>
      </c>
      <c r="R99" s="5">
        <v>12.9</v>
      </c>
      <c r="S99" s="40">
        <f t="shared" si="11"/>
        <v>12.387500000000001</v>
      </c>
      <c r="T99" s="44">
        <f t="shared" si="12"/>
        <v>3.8102429583535977E-2</v>
      </c>
      <c r="U99" s="47">
        <f t="shared" si="13"/>
        <v>3.9934498977739291E-2</v>
      </c>
      <c r="V99" s="52"/>
      <c r="W99" s="32"/>
    </row>
    <row r="100" spans="5:23">
      <c r="Q100" s="49" t="s">
        <v>80</v>
      </c>
      <c r="R100" s="5">
        <v>12.47</v>
      </c>
      <c r="S100" s="40">
        <f t="shared" si="11"/>
        <v>12.98</v>
      </c>
      <c r="T100" s="44">
        <f t="shared" si="12"/>
        <v>3.9924886861295417E-2</v>
      </c>
      <c r="U100" s="47">
        <f t="shared" si="13"/>
        <v>4.1124478993491503E-2</v>
      </c>
      <c r="V100" s="52"/>
      <c r="W100" s="32"/>
    </row>
    <row r="101" spans="5:23">
      <c r="Q101" s="49" t="s">
        <v>81</v>
      </c>
      <c r="R101" s="5">
        <v>12.19</v>
      </c>
      <c r="S101" s="40">
        <f t="shared" si="11"/>
        <v>12.9925</v>
      </c>
      <c r="T101" s="44">
        <f t="shared" si="12"/>
        <v>3.9963335327070935E-2</v>
      </c>
      <c r="U101" s="47">
        <f t="shared" si="13"/>
        <v>4.1310954052502756E-2</v>
      </c>
      <c r="V101" s="52"/>
      <c r="W101" s="32"/>
    </row>
    <row r="102" spans="5:23">
      <c r="Q102" s="49" t="s">
        <v>82</v>
      </c>
      <c r="R102" s="5">
        <v>11.99</v>
      </c>
      <c r="S102" s="40">
        <f t="shared" si="11"/>
        <v>13.5725</v>
      </c>
      <c r="T102" s="44">
        <f t="shared" si="12"/>
        <v>4.1747344139054857E-2</v>
      </c>
      <c r="U102" s="47">
        <f t="shared" si="13"/>
        <v>4.1410920063519097E-2</v>
      </c>
      <c r="V102" s="52"/>
      <c r="W102" s="32"/>
    </row>
    <row r="103" spans="5:23">
      <c r="Q103" s="49" t="s">
        <v>83</v>
      </c>
      <c r="R103" s="5">
        <v>15.27</v>
      </c>
      <c r="S103" s="40">
        <f t="shared" si="11"/>
        <v>13.934999999999999</v>
      </c>
      <c r="T103" s="44">
        <f t="shared" si="12"/>
        <v>4.2862349646544812E-2</v>
      </c>
      <c r="U103" s="47">
        <f t="shared" si="13"/>
        <v>4.0768830685067987E-2</v>
      </c>
      <c r="V103" s="52"/>
      <c r="W103" s="32"/>
    </row>
    <row r="104" spans="5:23">
      <c r="Q104" s="49" t="s">
        <v>84</v>
      </c>
      <c r="R104" s="5">
        <v>12.52</v>
      </c>
      <c r="S104" s="40">
        <f t="shared" si="11"/>
        <v>13.2225</v>
      </c>
      <c r="T104" s="44">
        <f t="shared" si="12"/>
        <v>4.067078709734042E-2</v>
      </c>
      <c r="U104" s="47">
        <f t="shared" si="13"/>
        <v>3.9813386310546414E-2</v>
      </c>
      <c r="V104" s="52"/>
      <c r="W104" s="32"/>
    </row>
    <row r="105" spans="5:23">
      <c r="Q105" s="49" t="s">
        <v>85</v>
      </c>
      <c r="R105" s="5">
        <v>14.51</v>
      </c>
      <c r="S105" s="40">
        <f t="shared" si="11"/>
        <v>13.122499999999999</v>
      </c>
      <c r="T105" s="44">
        <f t="shared" si="12"/>
        <v>4.0363199371136291E-2</v>
      </c>
      <c r="U105" s="47">
        <f t="shared" si="13"/>
        <v>3.9855679622899487E-2</v>
      </c>
      <c r="V105" s="52"/>
      <c r="W105" s="32"/>
    </row>
    <row r="106" spans="5:23">
      <c r="Q106" s="49" t="s">
        <v>86</v>
      </c>
      <c r="R106" s="5">
        <v>13.44</v>
      </c>
      <c r="S106" s="40">
        <f t="shared" si="11"/>
        <v>12.737499999999999</v>
      </c>
      <c r="T106" s="44">
        <f t="shared" si="12"/>
        <v>3.9178986625250413E-2</v>
      </c>
      <c r="U106" s="47">
        <f t="shared" si="13"/>
        <v>4.0317061212205678E-2</v>
      </c>
      <c r="V106" s="52"/>
      <c r="W106" s="32"/>
    </row>
    <row r="107" spans="5:23">
      <c r="Q107" s="49" t="s">
        <v>87</v>
      </c>
      <c r="R107" s="5">
        <v>12.42</v>
      </c>
      <c r="S107" s="40">
        <f t="shared" si="11"/>
        <v>12.692499999999999</v>
      </c>
      <c r="T107" s="44">
        <f t="shared" si="12"/>
        <v>3.9040572148458554E-2</v>
      </c>
      <c r="U107" s="47">
        <f t="shared" si="13"/>
        <v>4.1583938159508914E-2</v>
      </c>
      <c r="V107" s="52"/>
      <c r="W107" s="32"/>
    </row>
    <row r="108" spans="5:23">
      <c r="Q108" s="49" t="s">
        <v>88</v>
      </c>
      <c r="R108" s="5">
        <v>12.12</v>
      </c>
      <c r="S108" s="40">
        <f t="shared" si="11"/>
        <v>13.2775</v>
      </c>
      <c r="T108" s="44">
        <f t="shared" si="12"/>
        <v>4.0839960346752691E-2</v>
      </c>
      <c r="U108" s="47">
        <f t="shared" si="13"/>
        <v>4.371206074018371E-2</v>
      </c>
      <c r="V108" s="52"/>
      <c r="W108" s="32"/>
    </row>
    <row r="109" spans="5:23">
      <c r="Q109" s="49" t="s">
        <v>89</v>
      </c>
      <c r="R109" s="5">
        <v>12.97</v>
      </c>
      <c r="S109" s="40">
        <f t="shared" si="11"/>
        <v>13.7225</v>
      </c>
      <c r="T109" s="44">
        <f t="shared" si="12"/>
        <v>4.2208725728361048E-2</v>
      </c>
      <c r="U109" s="47">
        <f t="shared" si="13"/>
        <v>4.5909390559254429E-2</v>
      </c>
      <c r="V109" s="52"/>
      <c r="W109" s="32"/>
    </row>
    <row r="110" spans="5:23">
      <c r="Q110" s="49" t="s">
        <v>90</v>
      </c>
      <c r="R110" s="5">
        <v>13.26</v>
      </c>
      <c r="S110" s="40">
        <f t="shared" si="11"/>
        <v>14.385</v>
      </c>
      <c r="T110" s="44">
        <f t="shared" si="12"/>
        <v>4.4246494414463371E-2</v>
      </c>
      <c r="U110" s="47">
        <f t="shared" si="13"/>
        <v>4.8289350590758839E-2</v>
      </c>
      <c r="V110" s="52"/>
      <c r="W110" s="32"/>
    </row>
    <row r="111" spans="5:23">
      <c r="Q111" s="49" t="s">
        <v>91</v>
      </c>
      <c r="R111" s="5">
        <v>14.76</v>
      </c>
      <c r="S111" s="40">
        <f t="shared" si="11"/>
        <v>15.46</v>
      </c>
      <c r="T111" s="44">
        <f t="shared" si="12"/>
        <v>4.7553062471157724E-2</v>
      </c>
      <c r="U111" s="47">
        <f t="shared" si="13"/>
        <v>5.0453999213920367E-2</v>
      </c>
      <c r="V111" s="52"/>
      <c r="W111" s="32"/>
    </row>
    <row r="112" spans="5:23">
      <c r="Q112" s="49" t="s">
        <v>92</v>
      </c>
      <c r="R112" s="5">
        <v>13.9</v>
      </c>
      <c r="S112" s="40">
        <f t="shared" si="11"/>
        <v>16.134999999999998</v>
      </c>
      <c r="T112" s="44">
        <f t="shared" si="12"/>
        <v>4.9629279623035559E-2</v>
      </c>
      <c r="U112" s="47">
        <f t="shared" si="13"/>
        <v>5.2745527774141099E-2</v>
      </c>
      <c r="V112" s="52"/>
      <c r="W112" s="32"/>
    </row>
    <row r="113" spans="17:23">
      <c r="Q113" s="49" t="s">
        <v>93</v>
      </c>
      <c r="R113" s="5">
        <v>15.62</v>
      </c>
      <c r="S113" s="40">
        <f t="shared" si="11"/>
        <v>16.817499999999999</v>
      </c>
      <c r="T113" s="44">
        <f t="shared" si="12"/>
        <v>5.1728565854378711E-2</v>
      </c>
      <c r="U113" s="47">
        <f t="shared" si="13"/>
        <v>5.6180898191183416E-2</v>
      </c>
      <c r="V113" s="52"/>
      <c r="W113" s="32"/>
    </row>
    <row r="114" spans="17:23">
      <c r="Q114" s="49" t="s">
        <v>94</v>
      </c>
      <c r="R114" s="5">
        <v>17.559999999999999</v>
      </c>
      <c r="S114" s="40">
        <f t="shared" si="11"/>
        <v>17.199999999999996</v>
      </c>
      <c r="T114" s="44">
        <f t="shared" si="12"/>
        <v>5.2905088907109474E-2</v>
      </c>
      <c r="U114" s="47">
        <f t="shared" si="13"/>
        <v>6.0738963808870797E-2</v>
      </c>
      <c r="V114" s="52"/>
      <c r="W114" s="32"/>
    </row>
    <row r="115" spans="17:23">
      <c r="Q115" s="49" t="s">
        <v>95</v>
      </c>
      <c r="R115" s="5">
        <v>17.46</v>
      </c>
      <c r="S115" s="40">
        <f t="shared" si="11"/>
        <v>18.440000000000001</v>
      </c>
      <c r="T115" s="44">
        <f t="shared" si="12"/>
        <v>5.6719176712040645E-2</v>
      </c>
      <c r="U115" s="47">
        <f t="shared" si="13"/>
        <v>6.5304719119713278E-2</v>
      </c>
      <c r="V115" s="52"/>
      <c r="W115" s="32"/>
    </row>
    <row r="116" spans="17:23">
      <c r="Q116" s="49" t="s">
        <v>96</v>
      </c>
      <c r="R116" s="5">
        <v>16.63</v>
      </c>
      <c r="S116" s="40">
        <f t="shared" si="11"/>
        <v>20.602499999999999</v>
      </c>
      <c r="T116" s="44">
        <f t="shared" si="12"/>
        <v>6.3370761291204836E-2</v>
      </c>
      <c r="U116" s="47">
        <f t="shared" si="13"/>
        <v>6.8849667664215825E-2</v>
      </c>
      <c r="V116" s="52"/>
      <c r="W116" s="32"/>
    </row>
    <row r="117" spans="17:23">
      <c r="Q117" s="49" t="s">
        <v>97</v>
      </c>
      <c r="R117" s="5">
        <v>17.149999999999999</v>
      </c>
      <c r="S117" s="40">
        <f t="shared" si="11"/>
        <v>22.745000000000001</v>
      </c>
      <c r="T117" s="44">
        <f t="shared" si="12"/>
        <v>6.9960828325128233E-2</v>
      </c>
      <c r="U117" s="47">
        <f t="shared" si="13"/>
        <v>7.0675969788552825E-2</v>
      </c>
      <c r="V117" s="52"/>
      <c r="W117" s="32"/>
    </row>
    <row r="118" spans="17:23">
      <c r="Q118" s="49" t="s">
        <v>98</v>
      </c>
      <c r="R118" s="5">
        <v>22.52</v>
      </c>
      <c r="S118" s="40">
        <f t="shared" si="11"/>
        <v>23.137499999999999</v>
      </c>
      <c r="T118" s="44">
        <f t="shared" si="12"/>
        <v>7.1168110150479413E-2</v>
      </c>
      <c r="U118" s="47">
        <f t="shared" si="13"/>
        <v>7.1033540520265115E-2</v>
      </c>
      <c r="V118" s="52"/>
      <c r="W118" s="32"/>
    </row>
    <row r="119" spans="17:23">
      <c r="Q119" s="49" t="s">
        <v>99</v>
      </c>
      <c r="R119" s="5">
        <v>26.11</v>
      </c>
      <c r="S119" s="40">
        <f t="shared" si="11"/>
        <v>23.05</v>
      </c>
      <c r="T119" s="44">
        <f t="shared" si="12"/>
        <v>7.0898970890050803E-2</v>
      </c>
      <c r="U119" s="47">
        <f t="shared" si="13"/>
        <v>7.0898970890050803E-2</v>
      </c>
      <c r="V119" s="52"/>
      <c r="W119" s="32"/>
    </row>
    <row r="120" spans="17:23">
      <c r="Q120" s="49" t="s">
        <v>100</v>
      </c>
      <c r="R120" s="5">
        <v>25.2</v>
      </c>
      <c r="S120" s="5"/>
      <c r="T120" s="44"/>
      <c r="U120" s="32"/>
      <c r="V120" s="52"/>
      <c r="W120" s="32"/>
    </row>
    <row r="121" spans="17:23">
      <c r="Q121" s="49" t="s">
        <v>101</v>
      </c>
      <c r="R121" s="5">
        <v>18.72</v>
      </c>
      <c r="S121" s="5"/>
      <c r="T121" s="44"/>
      <c r="U121" s="32"/>
      <c r="V121" s="52"/>
      <c r="W121" s="32"/>
    </row>
    <row r="122" spans="17:23">
      <c r="Q122" s="53" t="s">
        <v>102</v>
      </c>
      <c r="R122" s="54">
        <v>22.17</v>
      </c>
      <c r="S122" s="54"/>
      <c r="T122" s="55"/>
      <c r="U122" s="56"/>
      <c r="V122" s="57"/>
      <c r="W122" s="32"/>
    </row>
  </sheetData>
  <mergeCells count="6">
    <mergeCell ref="B31:O31"/>
    <mergeCell ref="Q9:V9"/>
    <mergeCell ref="L28:N28"/>
    <mergeCell ref="L27:N27"/>
    <mergeCell ref="L29:N29"/>
    <mergeCell ref="B9:O9"/>
  </mergeCells>
  <hyperlinks>
    <hyperlink ref="D7" r:id="rId1"/>
    <hyperlink ref="D6" r:id="rId2"/>
    <hyperlink ref="D5" r:id="rId3"/>
  </hyperlinks>
  <pageMargins left="0.75" right="0.75" top="1" bottom="1" header="0.5" footer="0.5"/>
  <pageSetup orientation="portrait" r:id="rId4"/>
  <headerFooter alignWithMargins="0"/>
  <ignoredErrors>
    <ignoredError sqref="R18:R19" formulaRange="1"/>
  </ignoredError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99"/>
  <sheetViews>
    <sheetView workbookViewId="0">
      <pane xSplit="1" ySplit="7" topLeftCell="B2797" activePane="bottomRight" state="frozen"/>
      <selection pane="topRight" activeCell="B1" sqref="B1"/>
      <selection pane="bottomLeft" activeCell="A8" sqref="A8"/>
      <selection pane="bottomRight" activeCell="C2798" sqref="C2798"/>
    </sheetView>
  </sheetViews>
  <sheetFormatPr defaultRowHeight="13.2"/>
  <cols>
    <col min="1" max="1" width="20.88671875" style="73" customWidth="1"/>
    <col min="2" max="2" width="23.109375" style="73" customWidth="1"/>
    <col min="3" max="3" width="21.5546875" style="73" customWidth="1"/>
    <col min="4" max="4" width="18.5546875" style="73" customWidth="1"/>
    <col min="5" max="5" width="19.5546875" style="73" customWidth="1"/>
    <col min="6" max="6" width="20.5546875" style="73" customWidth="1"/>
    <col min="7" max="7" width="18.6640625" style="73" customWidth="1"/>
    <col min="8" max="256" width="8.88671875" style="73"/>
    <col min="257" max="257" width="20.88671875" style="73" customWidth="1"/>
    <col min="258" max="258" width="23.109375" style="73" customWidth="1"/>
    <col min="259" max="259" width="21.5546875" style="73" customWidth="1"/>
    <col min="260" max="260" width="18.5546875" style="73" customWidth="1"/>
    <col min="261" max="261" width="19.5546875" style="73" customWidth="1"/>
    <col min="262" max="262" width="20.5546875" style="73" customWidth="1"/>
    <col min="263" max="263" width="18.6640625" style="73" customWidth="1"/>
    <col min="264" max="512" width="8.88671875" style="73"/>
    <col min="513" max="513" width="20.88671875" style="73" customWidth="1"/>
    <col min="514" max="514" width="23.109375" style="73" customWidth="1"/>
    <col min="515" max="515" width="21.5546875" style="73" customWidth="1"/>
    <col min="516" max="516" width="18.5546875" style="73" customWidth="1"/>
    <col min="517" max="517" width="19.5546875" style="73" customWidth="1"/>
    <col min="518" max="518" width="20.5546875" style="73" customWidth="1"/>
    <col min="519" max="519" width="18.6640625" style="73" customWidth="1"/>
    <col min="520" max="768" width="8.88671875" style="73"/>
    <col min="769" max="769" width="20.88671875" style="73" customWidth="1"/>
    <col min="770" max="770" width="23.109375" style="73" customWidth="1"/>
    <col min="771" max="771" width="21.5546875" style="73" customWidth="1"/>
    <col min="772" max="772" width="18.5546875" style="73" customWidth="1"/>
    <col min="773" max="773" width="19.5546875" style="73" customWidth="1"/>
    <col min="774" max="774" width="20.5546875" style="73" customWidth="1"/>
    <col min="775" max="775" width="18.6640625" style="73" customWidth="1"/>
    <col min="776" max="1024" width="8.88671875" style="73"/>
    <col min="1025" max="1025" width="20.88671875" style="73" customWidth="1"/>
    <col min="1026" max="1026" width="23.109375" style="73" customWidth="1"/>
    <col min="1027" max="1027" width="21.5546875" style="73" customWidth="1"/>
    <col min="1028" max="1028" width="18.5546875" style="73" customWidth="1"/>
    <col min="1029" max="1029" width="19.5546875" style="73" customWidth="1"/>
    <col min="1030" max="1030" width="20.5546875" style="73" customWidth="1"/>
    <col min="1031" max="1031" width="18.6640625" style="73" customWidth="1"/>
    <col min="1032" max="1280" width="8.88671875" style="73"/>
    <col min="1281" max="1281" width="20.88671875" style="73" customWidth="1"/>
    <col min="1282" max="1282" width="23.109375" style="73" customWidth="1"/>
    <col min="1283" max="1283" width="21.5546875" style="73" customWidth="1"/>
    <col min="1284" max="1284" width="18.5546875" style="73" customWidth="1"/>
    <col min="1285" max="1285" width="19.5546875" style="73" customWidth="1"/>
    <col min="1286" max="1286" width="20.5546875" style="73" customWidth="1"/>
    <col min="1287" max="1287" width="18.6640625" style="73" customWidth="1"/>
    <col min="1288" max="1536" width="8.88671875" style="73"/>
    <col min="1537" max="1537" width="20.88671875" style="73" customWidth="1"/>
    <col min="1538" max="1538" width="23.109375" style="73" customWidth="1"/>
    <col min="1539" max="1539" width="21.5546875" style="73" customWidth="1"/>
    <col min="1540" max="1540" width="18.5546875" style="73" customWidth="1"/>
    <col min="1541" max="1541" width="19.5546875" style="73" customWidth="1"/>
    <col min="1542" max="1542" width="20.5546875" style="73" customWidth="1"/>
    <col min="1543" max="1543" width="18.6640625" style="73" customWidth="1"/>
    <col min="1544" max="1792" width="8.88671875" style="73"/>
    <col min="1793" max="1793" width="20.88671875" style="73" customWidth="1"/>
    <col min="1794" max="1794" width="23.109375" style="73" customWidth="1"/>
    <col min="1795" max="1795" width="21.5546875" style="73" customWidth="1"/>
    <col min="1796" max="1796" width="18.5546875" style="73" customWidth="1"/>
    <col min="1797" max="1797" width="19.5546875" style="73" customWidth="1"/>
    <col min="1798" max="1798" width="20.5546875" style="73" customWidth="1"/>
    <col min="1799" max="1799" width="18.6640625" style="73" customWidth="1"/>
    <col min="1800" max="2048" width="8.88671875" style="73"/>
    <col min="2049" max="2049" width="20.88671875" style="73" customWidth="1"/>
    <col min="2050" max="2050" width="23.109375" style="73" customWidth="1"/>
    <col min="2051" max="2051" width="21.5546875" style="73" customWidth="1"/>
    <col min="2052" max="2052" width="18.5546875" style="73" customWidth="1"/>
    <col min="2053" max="2053" width="19.5546875" style="73" customWidth="1"/>
    <col min="2054" max="2054" width="20.5546875" style="73" customWidth="1"/>
    <col min="2055" max="2055" width="18.6640625" style="73" customWidth="1"/>
    <col min="2056" max="2304" width="8.88671875" style="73"/>
    <col min="2305" max="2305" width="20.88671875" style="73" customWidth="1"/>
    <col min="2306" max="2306" width="23.109375" style="73" customWidth="1"/>
    <col min="2307" max="2307" width="21.5546875" style="73" customWidth="1"/>
    <col min="2308" max="2308" width="18.5546875" style="73" customWidth="1"/>
    <col min="2309" max="2309" width="19.5546875" style="73" customWidth="1"/>
    <col min="2310" max="2310" width="20.5546875" style="73" customWidth="1"/>
    <col min="2311" max="2311" width="18.6640625" style="73" customWidth="1"/>
    <col min="2312" max="2560" width="8.88671875" style="73"/>
    <col min="2561" max="2561" width="20.88671875" style="73" customWidth="1"/>
    <col min="2562" max="2562" width="23.109375" style="73" customWidth="1"/>
    <col min="2563" max="2563" width="21.5546875" style="73" customWidth="1"/>
    <col min="2564" max="2564" width="18.5546875" style="73" customWidth="1"/>
    <col min="2565" max="2565" width="19.5546875" style="73" customWidth="1"/>
    <col min="2566" max="2566" width="20.5546875" style="73" customWidth="1"/>
    <col min="2567" max="2567" width="18.6640625" style="73" customWidth="1"/>
    <col min="2568" max="2816" width="8.88671875" style="73"/>
    <col min="2817" max="2817" width="20.88671875" style="73" customWidth="1"/>
    <col min="2818" max="2818" width="23.109375" style="73" customWidth="1"/>
    <col min="2819" max="2819" width="21.5546875" style="73" customWidth="1"/>
    <col min="2820" max="2820" width="18.5546875" style="73" customWidth="1"/>
    <col min="2821" max="2821" width="19.5546875" style="73" customWidth="1"/>
    <col min="2822" max="2822" width="20.5546875" style="73" customWidth="1"/>
    <col min="2823" max="2823" width="18.6640625" style="73" customWidth="1"/>
    <col min="2824" max="3072" width="8.88671875" style="73"/>
    <col min="3073" max="3073" width="20.88671875" style="73" customWidth="1"/>
    <col min="3074" max="3074" width="23.109375" style="73" customWidth="1"/>
    <col min="3075" max="3075" width="21.5546875" style="73" customWidth="1"/>
    <col min="3076" max="3076" width="18.5546875" style="73" customWidth="1"/>
    <col min="3077" max="3077" width="19.5546875" style="73" customWidth="1"/>
    <col min="3078" max="3078" width="20.5546875" style="73" customWidth="1"/>
    <col min="3079" max="3079" width="18.6640625" style="73" customWidth="1"/>
    <col min="3080" max="3328" width="8.88671875" style="73"/>
    <col min="3329" max="3329" width="20.88671875" style="73" customWidth="1"/>
    <col min="3330" max="3330" width="23.109375" style="73" customWidth="1"/>
    <col min="3331" max="3331" width="21.5546875" style="73" customWidth="1"/>
    <col min="3332" max="3332" width="18.5546875" style="73" customWidth="1"/>
    <col min="3333" max="3333" width="19.5546875" style="73" customWidth="1"/>
    <col min="3334" max="3334" width="20.5546875" style="73" customWidth="1"/>
    <col min="3335" max="3335" width="18.6640625" style="73" customWidth="1"/>
    <col min="3336" max="3584" width="8.88671875" style="73"/>
    <col min="3585" max="3585" width="20.88671875" style="73" customWidth="1"/>
    <col min="3586" max="3586" width="23.109375" style="73" customWidth="1"/>
    <col min="3587" max="3587" width="21.5546875" style="73" customWidth="1"/>
    <col min="3588" max="3588" width="18.5546875" style="73" customWidth="1"/>
    <col min="3589" max="3589" width="19.5546875" style="73" customWidth="1"/>
    <col min="3590" max="3590" width="20.5546875" style="73" customWidth="1"/>
    <col min="3591" max="3591" width="18.6640625" style="73" customWidth="1"/>
    <col min="3592" max="3840" width="8.88671875" style="73"/>
    <col min="3841" max="3841" width="20.88671875" style="73" customWidth="1"/>
    <col min="3842" max="3842" width="23.109375" style="73" customWidth="1"/>
    <col min="3843" max="3843" width="21.5546875" style="73" customWidth="1"/>
    <col min="3844" max="3844" width="18.5546875" style="73" customWidth="1"/>
    <col min="3845" max="3845" width="19.5546875" style="73" customWidth="1"/>
    <col min="3846" max="3846" width="20.5546875" style="73" customWidth="1"/>
    <col min="3847" max="3847" width="18.6640625" style="73" customWidth="1"/>
    <col min="3848" max="4096" width="8.88671875" style="73"/>
    <col min="4097" max="4097" width="20.88671875" style="73" customWidth="1"/>
    <col min="4098" max="4098" width="23.109375" style="73" customWidth="1"/>
    <col min="4099" max="4099" width="21.5546875" style="73" customWidth="1"/>
    <col min="4100" max="4100" width="18.5546875" style="73" customWidth="1"/>
    <col min="4101" max="4101" width="19.5546875" style="73" customWidth="1"/>
    <col min="4102" max="4102" width="20.5546875" style="73" customWidth="1"/>
    <col min="4103" max="4103" width="18.6640625" style="73" customWidth="1"/>
    <col min="4104" max="4352" width="8.88671875" style="73"/>
    <col min="4353" max="4353" width="20.88671875" style="73" customWidth="1"/>
    <col min="4354" max="4354" width="23.109375" style="73" customWidth="1"/>
    <col min="4355" max="4355" width="21.5546875" style="73" customWidth="1"/>
    <col min="4356" max="4356" width="18.5546875" style="73" customWidth="1"/>
    <col min="4357" max="4357" width="19.5546875" style="73" customWidth="1"/>
    <col min="4358" max="4358" width="20.5546875" style="73" customWidth="1"/>
    <col min="4359" max="4359" width="18.6640625" style="73" customWidth="1"/>
    <col min="4360" max="4608" width="8.88671875" style="73"/>
    <col min="4609" max="4609" width="20.88671875" style="73" customWidth="1"/>
    <col min="4610" max="4610" width="23.109375" style="73" customWidth="1"/>
    <col min="4611" max="4611" width="21.5546875" style="73" customWidth="1"/>
    <col min="4612" max="4612" width="18.5546875" style="73" customWidth="1"/>
    <col min="4613" max="4613" width="19.5546875" style="73" customWidth="1"/>
    <col min="4614" max="4614" width="20.5546875" style="73" customWidth="1"/>
    <col min="4615" max="4615" width="18.6640625" style="73" customWidth="1"/>
    <col min="4616" max="4864" width="8.88671875" style="73"/>
    <col min="4865" max="4865" width="20.88671875" style="73" customWidth="1"/>
    <col min="4866" max="4866" width="23.109375" style="73" customWidth="1"/>
    <col min="4867" max="4867" width="21.5546875" style="73" customWidth="1"/>
    <col min="4868" max="4868" width="18.5546875" style="73" customWidth="1"/>
    <col min="4869" max="4869" width="19.5546875" style="73" customWidth="1"/>
    <col min="4870" max="4870" width="20.5546875" style="73" customWidth="1"/>
    <col min="4871" max="4871" width="18.6640625" style="73" customWidth="1"/>
    <col min="4872" max="5120" width="8.88671875" style="73"/>
    <col min="5121" max="5121" width="20.88671875" style="73" customWidth="1"/>
    <col min="5122" max="5122" width="23.109375" style="73" customWidth="1"/>
    <col min="5123" max="5123" width="21.5546875" style="73" customWidth="1"/>
    <col min="5124" max="5124" width="18.5546875" style="73" customWidth="1"/>
    <col min="5125" max="5125" width="19.5546875" style="73" customWidth="1"/>
    <col min="5126" max="5126" width="20.5546875" style="73" customWidth="1"/>
    <col min="5127" max="5127" width="18.6640625" style="73" customWidth="1"/>
    <col min="5128" max="5376" width="8.88671875" style="73"/>
    <col min="5377" max="5377" width="20.88671875" style="73" customWidth="1"/>
    <col min="5378" max="5378" width="23.109375" style="73" customWidth="1"/>
    <col min="5379" max="5379" width="21.5546875" style="73" customWidth="1"/>
    <col min="5380" max="5380" width="18.5546875" style="73" customWidth="1"/>
    <col min="5381" max="5381" width="19.5546875" style="73" customWidth="1"/>
    <col min="5382" max="5382" width="20.5546875" style="73" customWidth="1"/>
    <col min="5383" max="5383" width="18.6640625" style="73" customWidth="1"/>
    <col min="5384" max="5632" width="8.88671875" style="73"/>
    <col min="5633" max="5633" width="20.88671875" style="73" customWidth="1"/>
    <col min="5634" max="5634" width="23.109375" style="73" customWidth="1"/>
    <col min="5635" max="5635" width="21.5546875" style="73" customWidth="1"/>
    <col min="5636" max="5636" width="18.5546875" style="73" customWidth="1"/>
    <col min="5637" max="5637" width="19.5546875" style="73" customWidth="1"/>
    <col min="5638" max="5638" width="20.5546875" style="73" customWidth="1"/>
    <col min="5639" max="5639" width="18.6640625" style="73" customWidth="1"/>
    <col min="5640" max="5888" width="8.88671875" style="73"/>
    <col min="5889" max="5889" width="20.88671875" style="73" customWidth="1"/>
    <col min="5890" max="5890" width="23.109375" style="73" customWidth="1"/>
    <col min="5891" max="5891" width="21.5546875" style="73" customWidth="1"/>
    <col min="5892" max="5892" width="18.5546875" style="73" customWidth="1"/>
    <col min="5893" max="5893" width="19.5546875" style="73" customWidth="1"/>
    <col min="5894" max="5894" width="20.5546875" style="73" customWidth="1"/>
    <col min="5895" max="5895" width="18.6640625" style="73" customWidth="1"/>
    <col min="5896" max="6144" width="8.88671875" style="73"/>
    <col min="6145" max="6145" width="20.88671875" style="73" customWidth="1"/>
    <col min="6146" max="6146" width="23.109375" style="73" customWidth="1"/>
    <col min="6147" max="6147" width="21.5546875" style="73" customWidth="1"/>
    <col min="6148" max="6148" width="18.5546875" style="73" customWidth="1"/>
    <col min="6149" max="6149" width="19.5546875" style="73" customWidth="1"/>
    <col min="6150" max="6150" width="20.5546875" style="73" customWidth="1"/>
    <col min="6151" max="6151" width="18.6640625" style="73" customWidth="1"/>
    <col min="6152" max="6400" width="8.88671875" style="73"/>
    <col min="6401" max="6401" width="20.88671875" style="73" customWidth="1"/>
    <col min="6402" max="6402" width="23.109375" style="73" customWidth="1"/>
    <col min="6403" max="6403" width="21.5546875" style="73" customWidth="1"/>
    <col min="6404" max="6404" width="18.5546875" style="73" customWidth="1"/>
    <col min="6405" max="6405" width="19.5546875" style="73" customWidth="1"/>
    <col min="6406" max="6406" width="20.5546875" style="73" customWidth="1"/>
    <col min="6407" max="6407" width="18.6640625" style="73" customWidth="1"/>
    <col min="6408" max="6656" width="8.88671875" style="73"/>
    <col min="6657" max="6657" width="20.88671875" style="73" customWidth="1"/>
    <col min="6658" max="6658" width="23.109375" style="73" customWidth="1"/>
    <col min="6659" max="6659" width="21.5546875" style="73" customWidth="1"/>
    <col min="6660" max="6660" width="18.5546875" style="73" customWidth="1"/>
    <col min="6661" max="6661" width="19.5546875" style="73" customWidth="1"/>
    <col min="6662" max="6662" width="20.5546875" style="73" customWidth="1"/>
    <col min="6663" max="6663" width="18.6640625" style="73" customWidth="1"/>
    <col min="6664" max="6912" width="8.88671875" style="73"/>
    <col min="6913" max="6913" width="20.88671875" style="73" customWidth="1"/>
    <col min="6914" max="6914" width="23.109375" style="73" customWidth="1"/>
    <col min="6915" max="6915" width="21.5546875" style="73" customWidth="1"/>
    <col min="6916" max="6916" width="18.5546875" style="73" customWidth="1"/>
    <col min="6917" max="6917" width="19.5546875" style="73" customWidth="1"/>
    <col min="6918" max="6918" width="20.5546875" style="73" customWidth="1"/>
    <col min="6919" max="6919" width="18.6640625" style="73" customWidth="1"/>
    <col min="6920" max="7168" width="8.88671875" style="73"/>
    <col min="7169" max="7169" width="20.88671875" style="73" customWidth="1"/>
    <col min="7170" max="7170" width="23.109375" style="73" customWidth="1"/>
    <col min="7171" max="7171" width="21.5546875" style="73" customWidth="1"/>
    <col min="7172" max="7172" width="18.5546875" style="73" customWidth="1"/>
    <col min="7173" max="7173" width="19.5546875" style="73" customWidth="1"/>
    <col min="7174" max="7174" width="20.5546875" style="73" customWidth="1"/>
    <col min="7175" max="7175" width="18.6640625" style="73" customWidth="1"/>
    <col min="7176" max="7424" width="8.88671875" style="73"/>
    <col min="7425" max="7425" width="20.88671875" style="73" customWidth="1"/>
    <col min="7426" max="7426" width="23.109375" style="73" customWidth="1"/>
    <col min="7427" max="7427" width="21.5546875" style="73" customWidth="1"/>
    <col min="7428" max="7428" width="18.5546875" style="73" customWidth="1"/>
    <col min="7429" max="7429" width="19.5546875" style="73" customWidth="1"/>
    <col min="7430" max="7430" width="20.5546875" style="73" customWidth="1"/>
    <col min="7431" max="7431" width="18.6640625" style="73" customWidth="1"/>
    <col min="7432" max="7680" width="8.88671875" style="73"/>
    <col min="7681" max="7681" width="20.88671875" style="73" customWidth="1"/>
    <col min="7682" max="7682" width="23.109375" style="73" customWidth="1"/>
    <col min="7683" max="7683" width="21.5546875" style="73" customWidth="1"/>
    <col min="7684" max="7684" width="18.5546875" style="73" customWidth="1"/>
    <col min="7685" max="7685" width="19.5546875" style="73" customWidth="1"/>
    <col min="7686" max="7686" width="20.5546875" style="73" customWidth="1"/>
    <col min="7687" max="7687" width="18.6640625" style="73" customWidth="1"/>
    <col min="7688" max="7936" width="8.88671875" style="73"/>
    <col min="7937" max="7937" width="20.88671875" style="73" customWidth="1"/>
    <col min="7938" max="7938" width="23.109375" style="73" customWidth="1"/>
    <col min="7939" max="7939" width="21.5546875" style="73" customWidth="1"/>
    <col min="7940" max="7940" width="18.5546875" style="73" customWidth="1"/>
    <col min="7941" max="7941" width="19.5546875" style="73" customWidth="1"/>
    <col min="7942" max="7942" width="20.5546875" style="73" customWidth="1"/>
    <col min="7943" max="7943" width="18.6640625" style="73" customWidth="1"/>
    <col min="7944" max="8192" width="8.88671875" style="73"/>
    <col min="8193" max="8193" width="20.88671875" style="73" customWidth="1"/>
    <col min="8194" max="8194" width="23.109375" style="73" customWidth="1"/>
    <col min="8195" max="8195" width="21.5546875" style="73" customWidth="1"/>
    <col min="8196" max="8196" width="18.5546875" style="73" customWidth="1"/>
    <col min="8197" max="8197" width="19.5546875" style="73" customWidth="1"/>
    <col min="8198" max="8198" width="20.5546875" style="73" customWidth="1"/>
    <col min="8199" max="8199" width="18.6640625" style="73" customWidth="1"/>
    <col min="8200" max="8448" width="8.88671875" style="73"/>
    <col min="8449" max="8449" width="20.88671875" style="73" customWidth="1"/>
    <col min="8450" max="8450" width="23.109375" style="73" customWidth="1"/>
    <col min="8451" max="8451" width="21.5546875" style="73" customWidth="1"/>
    <col min="8452" max="8452" width="18.5546875" style="73" customWidth="1"/>
    <col min="8453" max="8453" width="19.5546875" style="73" customWidth="1"/>
    <col min="8454" max="8454" width="20.5546875" style="73" customWidth="1"/>
    <col min="8455" max="8455" width="18.6640625" style="73" customWidth="1"/>
    <col min="8456" max="8704" width="8.88671875" style="73"/>
    <col min="8705" max="8705" width="20.88671875" style="73" customWidth="1"/>
    <col min="8706" max="8706" width="23.109375" style="73" customWidth="1"/>
    <col min="8707" max="8707" width="21.5546875" style="73" customWidth="1"/>
    <col min="8708" max="8708" width="18.5546875" style="73" customWidth="1"/>
    <col min="8709" max="8709" width="19.5546875" style="73" customWidth="1"/>
    <col min="8710" max="8710" width="20.5546875" style="73" customWidth="1"/>
    <col min="8711" max="8711" width="18.6640625" style="73" customWidth="1"/>
    <col min="8712" max="8960" width="8.88671875" style="73"/>
    <col min="8961" max="8961" width="20.88671875" style="73" customWidth="1"/>
    <col min="8962" max="8962" width="23.109375" style="73" customWidth="1"/>
    <col min="8963" max="8963" width="21.5546875" style="73" customWidth="1"/>
    <col min="8964" max="8964" width="18.5546875" style="73" customWidth="1"/>
    <col min="8965" max="8965" width="19.5546875" style="73" customWidth="1"/>
    <col min="8966" max="8966" width="20.5546875" style="73" customWidth="1"/>
    <col min="8967" max="8967" width="18.6640625" style="73" customWidth="1"/>
    <col min="8968" max="9216" width="8.88671875" style="73"/>
    <col min="9217" max="9217" width="20.88671875" style="73" customWidth="1"/>
    <col min="9218" max="9218" width="23.109375" style="73" customWidth="1"/>
    <col min="9219" max="9219" width="21.5546875" style="73" customWidth="1"/>
    <col min="9220" max="9220" width="18.5546875" style="73" customWidth="1"/>
    <col min="9221" max="9221" width="19.5546875" style="73" customWidth="1"/>
    <col min="9222" max="9222" width="20.5546875" style="73" customWidth="1"/>
    <col min="9223" max="9223" width="18.6640625" style="73" customWidth="1"/>
    <col min="9224" max="9472" width="8.88671875" style="73"/>
    <col min="9473" max="9473" width="20.88671875" style="73" customWidth="1"/>
    <col min="9474" max="9474" width="23.109375" style="73" customWidth="1"/>
    <col min="9475" max="9475" width="21.5546875" style="73" customWidth="1"/>
    <col min="9476" max="9476" width="18.5546875" style="73" customWidth="1"/>
    <col min="9477" max="9477" width="19.5546875" style="73" customWidth="1"/>
    <col min="9478" max="9478" width="20.5546875" style="73" customWidth="1"/>
    <col min="9479" max="9479" width="18.6640625" style="73" customWidth="1"/>
    <col min="9480" max="9728" width="8.88671875" style="73"/>
    <col min="9729" max="9729" width="20.88671875" style="73" customWidth="1"/>
    <col min="9730" max="9730" width="23.109375" style="73" customWidth="1"/>
    <col min="9731" max="9731" width="21.5546875" style="73" customWidth="1"/>
    <col min="9732" max="9732" width="18.5546875" style="73" customWidth="1"/>
    <col min="9733" max="9733" width="19.5546875" style="73" customWidth="1"/>
    <col min="9734" max="9734" width="20.5546875" style="73" customWidth="1"/>
    <col min="9735" max="9735" width="18.6640625" style="73" customWidth="1"/>
    <col min="9736" max="9984" width="8.88671875" style="73"/>
    <col min="9985" max="9985" width="20.88671875" style="73" customWidth="1"/>
    <col min="9986" max="9986" width="23.109375" style="73" customWidth="1"/>
    <col min="9987" max="9987" width="21.5546875" style="73" customWidth="1"/>
    <col min="9988" max="9988" width="18.5546875" style="73" customWidth="1"/>
    <col min="9989" max="9989" width="19.5546875" style="73" customWidth="1"/>
    <col min="9990" max="9990" width="20.5546875" style="73" customWidth="1"/>
    <col min="9991" max="9991" width="18.6640625" style="73" customWidth="1"/>
    <col min="9992" max="10240" width="8.88671875" style="73"/>
    <col min="10241" max="10241" width="20.88671875" style="73" customWidth="1"/>
    <col min="10242" max="10242" width="23.109375" style="73" customWidth="1"/>
    <col min="10243" max="10243" width="21.5546875" style="73" customWidth="1"/>
    <col min="10244" max="10244" width="18.5546875" style="73" customWidth="1"/>
    <col min="10245" max="10245" width="19.5546875" style="73" customWidth="1"/>
    <col min="10246" max="10246" width="20.5546875" style="73" customWidth="1"/>
    <col min="10247" max="10247" width="18.6640625" style="73" customWidth="1"/>
    <col min="10248" max="10496" width="8.88671875" style="73"/>
    <col min="10497" max="10497" width="20.88671875" style="73" customWidth="1"/>
    <col min="10498" max="10498" width="23.109375" style="73" customWidth="1"/>
    <col min="10499" max="10499" width="21.5546875" style="73" customWidth="1"/>
    <col min="10500" max="10500" width="18.5546875" style="73" customWidth="1"/>
    <col min="10501" max="10501" width="19.5546875" style="73" customWidth="1"/>
    <col min="10502" max="10502" width="20.5546875" style="73" customWidth="1"/>
    <col min="10503" max="10503" width="18.6640625" style="73" customWidth="1"/>
    <col min="10504" max="10752" width="8.88671875" style="73"/>
    <col min="10753" max="10753" width="20.88671875" style="73" customWidth="1"/>
    <col min="10754" max="10754" width="23.109375" style="73" customWidth="1"/>
    <col min="10755" max="10755" width="21.5546875" style="73" customWidth="1"/>
    <col min="10756" max="10756" width="18.5546875" style="73" customWidth="1"/>
    <col min="10757" max="10757" width="19.5546875" style="73" customWidth="1"/>
    <col min="10758" max="10758" width="20.5546875" style="73" customWidth="1"/>
    <col min="10759" max="10759" width="18.6640625" style="73" customWidth="1"/>
    <col min="10760" max="11008" width="8.88671875" style="73"/>
    <col min="11009" max="11009" width="20.88671875" style="73" customWidth="1"/>
    <col min="11010" max="11010" width="23.109375" style="73" customWidth="1"/>
    <col min="11011" max="11011" width="21.5546875" style="73" customWidth="1"/>
    <col min="11012" max="11012" width="18.5546875" style="73" customWidth="1"/>
    <col min="11013" max="11013" width="19.5546875" style="73" customWidth="1"/>
    <col min="11014" max="11014" width="20.5546875" style="73" customWidth="1"/>
    <col min="11015" max="11015" width="18.6640625" style="73" customWidth="1"/>
    <col min="11016" max="11264" width="8.88671875" style="73"/>
    <col min="11265" max="11265" width="20.88671875" style="73" customWidth="1"/>
    <col min="11266" max="11266" width="23.109375" style="73" customWidth="1"/>
    <col min="11267" max="11267" width="21.5546875" style="73" customWidth="1"/>
    <col min="11268" max="11268" width="18.5546875" style="73" customWidth="1"/>
    <col min="11269" max="11269" width="19.5546875" style="73" customWidth="1"/>
    <col min="11270" max="11270" width="20.5546875" style="73" customWidth="1"/>
    <col min="11271" max="11271" width="18.6640625" style="73" customWidth="1"/>
    <col min="11272" max="11520" width="8.88671875" style="73"/>
    <col min="11521" max="11521" width="20.88671875" style="73" customWidth="1"/>
    <col min="11522" max="11522" width="23.109375" style="73" customWidth="1"/>
    <col min="11523" max="11523" width="21.5546875" style="73" customWidth="1"/>
    <col min="11524" max="11524" width="18.5546875" style="73" customWidth="1"/>
    <col min="11525" max="11525" width="19.5546875" style="73" customWidth="1"/>
    <col min="11526" max="11526" width="20.5546875" style="73" customWidth="1"/>
    <col min="11527" max="11527" width="18.6640625" style="73" customWidth="1"/>
    <col min="11528" max="11776" width="8.88671875" style="73"/>
    <col min="11777" max="11777" width="20.88671875" style="73" customWidth="1"/>
    <col min="11778" max="11778" width="23.109375" style="73" customWidth="1"/>
    <col min="11779" max="11779" width="21.5546875" style="73" customWidth="1"/>
    <col min="11780" max="11780" width="18.5546875" style="73" customWidth="1"/>
    <col min="11781" max="11781" width="19.5546875" style="73" customWidth="1"/>
    <col min="11782" max="11782" width="20.5546875" style="73" customWidth="1"/>
    <col min="11783" max="11783" width="18.6640625" style="73" customWidth="1"/>
    <col min="11784" max="12032" width="8.88671875" style="73"/>
    <col min="12033" max="12033" width="20.88671875" style="73" customWidth="1"/>
    <col min="12034" max="12034" width="23.109375" style="73" customWidth="1"/>
    <col min="12035" max="12035" width="21.5546875" style="73" customWidth="1"/>
    <col min="12036" max="12036" width="18.5546875" style="73" customWidth="1"/>
    <col min="12037" max="12037" width="19.5546875" style="73" customWidth="1"/>
    <col min="12038" max="12038" width="20.5546875" style="73" customWidth="1"/>
    <col min="12039" max="12039" width="18.6640625" style="73" customWidth="1"/>
    <col min="12040" max="12288" width="8.88671875" style="73"/>
    <col min="12289" max="12289" width="20.88671875" style="73" customWidth="1"/>
    <col min="12290" max="12290" width="23.109375" style="73" customWidth="1"/>
    <col min="12291" max="12291" width="21.5546875" style="73" customWidth="1"/>
    <col min="12292" max="12292" width="18.5546875" style="73" customWidth="1"/>
    <col min="12293" max="12293" width="19.5546875" style="73" customWidth="1"/>
    <col min="12294" max="12294" width="20.5546875" style="73" customWidth="1"/>
    <col min="12295" max="12295" width="18.6640625" style="73" customWidth="1"/>
    <col min="12296" max="12544" width="8.88671875" style="73"/>
    <col min="12545" max="12545" width="20.88671875" style="73" customWidth="1"/>
    <col min="12546" max="12546" width="23.109375" style="73" customWidth="1"/>
    <col min="12547" max="12547" width="21.5546875" style="73" customWidth="1"/>
    <col min="12548" max="12548" width="18.5546875" style="73" customWidth="1"/>
    <col min="12549" max="12549" width="19.5546875" style="73" customWidth="1"/>
    <col min="12550" max="12550" width="20.5546875" style="73" customWidth="1"/>
    <col min="12551" max="12551" width="18.6640625" style="73" customWidth="1"/>
    <col min="12552" max="12800" width="8.88671875" style="73"/>
    <col min="12801" max="12801" width="20.88671875" style="73" customWidth="1"/>
    <col min="12802" max="12802" width="23.109375" style="73" customWidth="1"/>
    <col min="12803" max="12803" width="21.5546875" style="73" customWidth="1"/>
    <col min="12804" max="12804" width="18.5546875" style="73" customWidth="1"/>
    <col min="12805" max="12805" width="19.5546875" style="73" customWidth="1"/>
    <col min="12806" max="12806" width="20.5546875" style="73" customWidth="1"/>
    <col min="12807" max="12807" width="18.6640625" style="73" customWidth="1"/>
    <col min="12808" max="13056" width="8.88671875" style="73"/>
    <col min="13057" max="13057" width="20.88671875" style="73" customWidth="1"/>
    <col min="13058" max="13058" width="23.109375" style="73" customWidth="1"/>
    <col min="13059" max="13059" width="21.5546875" style="73" customWidth="1"/>
    <col min="13060" max="13060" width="18.5546875" style="73" customWidth="1"/>
    <col min="13061" max="13061" width="19.5546875" style="73" customWidth="1"/>
    <col min="13062" max="13062" width="20.5546875" style="73" customWidth="1"/>
    <col min="13063" max="13063" width="18.6640625" style="73" customWidth="1"/>
    <col min="13064" max="13312" width="8.88671875" style="73"/>
    <col min="13313" max="13313" width="20.88671875" style="73" customWidth="1"/>
    <col min="13314" max="13314" width="23.109375" style="73" customWidth="1"/>
    <col min="13315" max="13315" width="21.5546875" style="73" customWidth="1"/>
    <col min="13316" max="13316" width="18.5546875" style="73" customWidth="1"/>
    <col min="13317" max="13317" width="19.5546875" style="73" customWidth="1"/>
    <col min="13318" max="13318" width="20.5546875" style="73" customWidth="1"/>
    <col min="13319" max="13319" width="18.6640625" style="73" customWidth="1"/>
    <col min="13320" max="13568" width="8.88671875" style="73"/>
    <col min="13569" max="13569" width="20.88671875" style="73" customWidth="1"/>
    <col min="13570" max="13570" width="23.109375" style="73" customWidth="1"/>
    <col min="13571" max="13571" width="21.5546875" style="73" customWidth="1"/>
    <col min="13572" max="13572" width="18.5546875" style="73" customWidth="1"/>
    <col min="13573" max="13573" width="19.5546875" style="73" customWidth="1"/>
    <col min="13574" max="13574" width="20.5546875" style="73" customWidth="1"/>
    <col min="13575" max="13575" width="18.6640625" style="73" customWidth="1"/>
    <col min="13576" max="13824" width="8.88671875" style="73"/>
    <col min="13825" max="13825" width="20.88671875" style="73" customWidth="1"/>
    <col min="13826" max="13826" width="23.109375" style="73" customWidth="1"/>
    <col min="13827" max="13827" width="21.5546875" style="73" customWidth="1"/>
    <col min="13828" max="13828" width="18.5546875" style="73" customWidth="1"/>
    <col min="13829" max="13829" width="19.5546875" style="73" customWidth="1"/>
    <col min="13830" max="13830" width="20.5546875" style="73" customWidth="1"/>
    <col min="13831" max="13831" width="18.6640625" style="73" customWidth="1"/>
    <col min="13832" max="14080" width="8.88671875" style="73"/>
    <col min="14081" max="14081" width="20.88671875" style="73" customWidth="1"/>
    <col min="14082" max="14082" width="23.109375" style="73" customWidth="1"/>
    <col min="14083" max="14083" width="21.5546875" style="73" customWidth="1"/>
    <col min="14084" max="14084" width="18.5546875" style="73" customWidth="1"/>
    <col min="14085" max="14085" width="19.5546875" style="73" customWidth="1"/>
    <col min="14086" max="14086" width="20.5546875" style="73" customWidth="1"/>
    <col min="14087" max="14087" width="18.6640625" style="73" customWidth="1"/>
    <col min="14088" max="14336" width="8.88671875" style="73"/>
    <col min="14337" max="14337" width="20.88671875" style="73" customWidth="1"/>
    <col min="14338" max="14338" width="23.109375" style="73" customWidth="1"/>
    <col min="14339" max="14339" width="21.5546875" style="73" customWidth="1"/>
    <col min="14340" max="14340" width="18.5546875" style="73" customWidth="1"/>
    <col min="14341" max="14341" width="19.5546875" style="73" customWidth="1"/>
    <col min="14342" max="14342" width="20.5546875" style="73" customWidth="1"/>
    <col min="14343" max="14343" width="18.6640625" style="73" customWidth="1"/>
    <col min="14344" max="14592" width="8.88671875" style="73"/>
    <col min="14593" max="14593" width="20.88671875" style="73" customWidth="1"/>
    <col min="14594" max="14594" width="23.109375" style="73" customWidth="1"/>
    <col min="14595" max="14595" width="21.5546875" style="73" customWidth="1"/>
    <col min="14596" max="14596" width="18.5546875" style="73" customWidth="1"/>
    <col min="14597" max="14597" width="19.5546875" style="73" customWidth="1"/>
    <col min="14598" max="14598" width="20.5546875" style="73" customWidth="1"/>
    <col min="14599" max="14599" width="18.6640625" style="73" customWidth="1"/>
    <col min="14600" max="14848" width="8.88671875" style="73"/>
    <col min="14849" max="14849" width="20.88671875" style="73" customWidth="1"/>
    <col min="14850" max="14850" width="23.109375" style="73" customWidth="1"/>
    <col min="14851" max="14851" width="21.5546875" style="73" customWidth="1"/>
    <col min="14852" max="14852" width="18.5546875" style="73" customWidth="1"/>
    <col min="14853" max="14853" width="19.5546875" style="73" customWidth="1"/>
    <col min="14854" max="14854" width="20.5546875" style="73" customWidth="1"/>
    <col min="14855" max="14855" width="18.6640625" style="73" customWidth="1"/>
    <col min="14856" max="15104" width="8.88671875" style="73"/>
    <col min="15105" max="15105" width="20.88671875" style="73" customWidth="1"/>
    <col min="15106" max="15106" width="23.109375" style="73" customWidth="1"/>
    <col min="15107" max="15107" width="21.5546875" style="73" customWidth="1"/>
    <col min="15108" max="15108" width="18.5546875" style="73" customWidth="1"/>
    <col min="15109" max="15109" width="19.5546875" style="73" customWidth="1"/>
    <col min="15110" max="15110" width="20.5546875" style="73" customWidth="1"/>
    <col min="15111" max="15111" width="18.6640625" style="73" customWidth="1"/>
    <col min="15112" max="15360" width="8.88671875" style="73"/>
    <col min="15361" max="15361" width="20.88671875" style="73" customWidth="1"/>
    <col min="15362" max="15362" width="23.109375" style="73" customWidth="1"/>
    <col min="15363" max="15363" width="21.5546875" style="73" customWidth="1"/>
    <col min="15364" max="15364" width="18.5546875" style="73" customWidth="1"/>
    <col min="15365" max="15365" width="19.5546875" style="73" customWidth="1"/>
    <col min="15366" max="15366" width="20.5546875" style="73" customWidth="1"/>
    <col min="15367" max="15367" width="18.6640625" style="73" customWidth="1"/>
    <col min="15368" max="15616" width="8.88671875" style="73"/>
    <col min="15617" max="15617" width="20.88671875" style="73" customWidth="1"/>
    <col min="15618" max="15618" width="23.109375" style="73" customWidth="1"/>
    <col min="15619" max="15619" width="21.5546875" style="73" customWidth="1"/>
    <col min="15620" max="15620" width="18.5546875" style="73" customWidth="1"/>
    <col min="15621" max="15621" width="19.5546875" style="73" customWidth="1"/>
    <col min="15622" max="15622" width="20.5546875" style="73" customWidth="1"/>
    <col min="15623" max="15623" width="18.6640625" style="73" customWidth="1"/>
    <col min="15624" max="15872" width="8.88671875" style="73"/>
    <col min="15873" max="15873" width="20.88671875" style="73" customWidth="1"/>
    <col min="15874" max="15874" width="23.109375" style="73" customWidth="1"/>
    <col min="15875" max="15875" width="21.5546875" style="73" customWidth="1"/>
    <col min="15876" max="15876" width="18.5546875" style="73" customWidth="1"/>
    <col min="15877" max="15877" width="19.5546875" style="73" customWidth="1"/>
    <col min="15878" max="15878" width="20.5546875" style="73" customWidth="1"/>
    <col min="15879" max="15879" width="18.6640625" style="73" customWidth="1"/>
    <col min="15880" max="16128" width="8.88671875" style="73"/>
    <col min="16129" max="16129" width="20.88671875" style="73" customWidth="1"/>
    <col min="16130" max="16130" width="23.109375" style="73" customWidth="1"/>
    <col min="16131" max="16131" width="21.5546875" style="73" customWidth="1"/>
    <col min="16132" max="16132" width="18.5546875" style="73" customWidth="1"/>
    <col min="16133" max="16133" width="19.5546875" style="73" customWidth="1"/>
    <col min="16134" max="16134" width="20.5546875" style="73" customWidth="1"/>
    <col min="16135" max="16135" width="18.6640625" style="73" customWidth="1"/>
    <col min="16136" max="16384" width="8.88671875" style="73"/>
  </cols>
  <sheetData>
    <row r="1" spans="1:4" ht="51" customHeight="1">
      <c r="B1" s="73" t="s">
        <v>150</v>
      </c>
    </row>
    <row r="4" spans="1:4">
      <c r="A4" s="74" t="s">
        <v>145</v>
      </c>
      <c r="B4" s="95">
        <v>42883</v>
      </c>
    </row>
    <row r="6" spans="1:4" ht="14.25" customHeight="1">
      <c r="B6" s="75"/>
    </row>
    <row r="7" spans="1:4">
      <c r="A7" s="74" t="s">
        <v>146</v>
      </c>
      <c r="B7" s="73" t="s">
        <v>147</v>
      </c>
      <c r="C7" s="73" t="s">
        <v>148</v>
      </c>
      <c r="D7" s="73" t="s">
        <v>149</v>
      </c>
    </row>
    <row r="8" spans="1:4">
      <c r="A8" s="76">
        <v>38686</v>
      </c>
      <c r="B8" s="75">
        <v>1887.28</v>
      </c>
      <c r="C8" s="75">
        <v>1826.37</v>
      </c>
      <c r="D8" s="75">
        <v>1249.48</v>
      </c>
    </row>
    <row r="9" spans="1:4">
      <c r="A9" s="76">
        <v>38687</v>
      </c>
      <c r="B9" s="75">
        <v>1910.23</v>
      </c>
      <c r="C9" s="75">
        <v>1848.57</v>
      </c>
      <c r="D9" s="75">
        <v>1264.67</v>
      </c>
    </row>
    <row r="10" spans="1:4">
      <c r="A10" s="76">
        <v>38688</v>
      </c>
      <c r="B10" s="75">
        <v>1910.86</v>
      </c>
      <c r="C10" s="75">
        <v>1849.18</v>
      </c>
      <c r="D10" s="75">
        <v>1265.08</v>
      </c>
    </row>
    <row r="11" spans="1:4">
      <c r="A11" s="76">
        <v>38691</v>
      </c>
      <c r="B11" s="75">
        <v>1906.42</v>
      </c>
      <c r="C11" s="75">
        <v>1844.86</v>
      </c>
      <c r="D11" s="75">
        <v>1262.0899999999999</v>
      </c>
    </row>
    <row r="12" spans="1:4">
      <c r="A12" s="76">
        <v>38692</v>
      </c>
      <c r="B12" s="75">
        <v>1908.89</v>
      </c>
      <c r="C12" s="75">
        <v>1847.24</v>
      </c>
      <c r="D12" s="75">
        <v>1263.7</v>
      </c>
    </row>
    <row r="13" spans="1:4">
      <c r="A13" s="76">
        <v>38693</v>
      </c>
      <c r="B13" s="75">
        <v>1899.69</v>
      </c>
      <c r="C13" s="75">
        <v>1838.23</v>
      </c>
      <c r="D13" s="75">
        <v>1257.3699999999999</v>
      </c>
    </row>
    <row r="14" spans="1:4">
      <c r="A14" s="76">
        <v>38694</v>
      </c>
      <c r="B14" s="75">
        <v>1897.57</v>
      </c>
      <c r="C14" s="75">
        <v>1836.13</v>
      </c>
      <c r="D14" s="75">
        <v>1255.8399999999999</v>
      </c>
    </row>
    <row r="15" spans="1:4">
      <c r="A15" s="76">
        <v>38695</v>
      </c>
      <c r="B15" s="75">
        <v>1902.92</v>
      </c>
      <c r="C15" s="75">
        <v>1841.3</v>
      </c>
      <c r="D15" s="75">
        <v>1259.3699999999999</v>
      </c>
    </row>
    <row r="16" spans="1:4">
      <c r="A16" s="76">
        <v>38698</v>
      </c>
      <c r="B16" s="75">
        <v>1904.59</v>
      </c>
      <c r="C16" s="75">
        <v>1842.9</v>
      </c>
      <c r="D16" s="75">
        <v>1260.43</v>
      </c>
    </row>
    <row r="17" spans="1:4">
      <c r="A17" s="76">
        <v>38699</v>
      </c>
      <c r="B17" s="75">
        <v>1915.3</v>
      </c>
      <c r="C17" s="75">
        <v>1853.22</v>
      </c>
      <c r="D17" s="75">
        <v>1267.43</v>
      </c>
    </row>
    <row r="18" spans="1:4">
      <c r="A18" s="76">
        <v>38700</v>
      </c>
      <c r="B18" s="75">
        <v>1923.43</v>
      </c>
      <c r="C18" s="75">
        <v>1861.06</v>
      </c>
      <c r="D18" s="75">
        <v>1272.74</v>
      </c>
    </row>
    <row r="19" spans="1:4">
      <c r="A19" s="76">
        <v>38701</v>
      </c>
      <c r="B19" s="75">
        <v>1920.85</v>
      </c>
      <c r="C19" s="75">
        <v>1858.52</v>
      </c>
      <c r="D19" s="75">
        <v>1270.94</v>
      </c>
    </row>
    <row r="20" spans="1:4">
      <c r="A20" s="76">
        <v>38702</v>
      </c>
      <c r="B20" s="75">
        <v>1915.4</v>
      </c>
      <c r="C20" s="75">
        <v>1853.24</v>
      </c>
      <c r="D20" s="75">
        <v>1267.32</v>
      </c>
    </row>
    <row r="21" spans="1:4">
      <c r="A21" s="76">
        <v>38705</v>
      </c>
      <c r="B21" s="75">
        <v>1904.21</v>
      </c>
      <c r="C21" s="75">
        <v>1842.42</v>
      </c>
      <c r="D21" s="75">
        <v>1259.92</v>
      </c>
    </row>
    <row r="22" spans="1:4">
      <c r="A22" s="76">
        <v>38706</v>
      </c>
      <c r="B22" s="75">
        <v>1903.81</v>
      </c>
      <c r="C22" s="75">
        <v>1842.01</v>
      </c>
      <c r="D22" s="75">
        <v>1259.6199999999999</v>
      </c>
    </row>
    <row r="23" spans="1:4">
      <c r="A23" s="76">
        <v>38707</v>
      </c>
      <c r="B23" s="75">
        <v>1908.65</v>
      </c>
      <c r="C23" s="75">
        <v>1846.68</v>
      </c>
      <c r="D23" s="75">
        <v>1262.79</v>
      </c>
    </row>
    <row r="24" spans="1:4">
      <c r="A24" s="76">
        <v>38708</v>
      </c>
      <c r="B24" s="75">
        <v>1917.16</v>
      </c>
      <c r="C24" s="75">
        <v>1854.78</v>
      </c>
      <c r="D24" s="75">
        <v>1268.1199999999999</v>
      </c>
    </row>
    <row r="25" spans="1:4">
      <c r="A25" s="76">
        <v>38709</v>
      </c>
      <c r="B25" s="75">
        <v>1918.25</v>
      </c>
      <c r="C25" s="75">
        <v>1855.76</v>
      </c>
      <c r="D25" s="75">
        <v>1268.6600000000001</v>
      </c>
    </row>
    <row r="26" spans="1:4">
      <c r="A26" s="76">
        <v>38713</v>
      </c>
      <c r="B26" s="75">
        <v>1899.93</v>
      </c>
      <c r="C26" s="75">
        <v>1838.03</v>
      </c>
      <c r="D26" s="75">
        <v>1256.54</v>
      </c>
    </row>
    <row r="27" spans="1:4">
      <c r="A27" s="76">
        <v>38714</v>
      </c>
      <c r="B27" s="75">
        <v>1902.74</v>
      </c>
      <c r="C27" s="75">
        <v>1840.65</v>
      </c>
      <c r="D27" s="75">
        <v>1258.17</v>
      </c>
    </row>
    <row r="28" spans="1:4">
      <c r="A28" s="76">
        <v>38715</v>
      </c>
      <c r="B28" s="75">
        <v>1897.2</v>
      </c>
      <c r="C28" s="75">
        <v>1835.25</v>
      </c>
      <c r="D28" s="75">
        <v>1254.42</v>
      </c>
    </row>
    <row r="29" spans="1:4">
      <c r="A29" s="76">
        <v>38716</v>
      </c>
      <c r="B29" s="75">
        <v>1887.94</v>
      </c>
      <c r="C29" s="75">
        <v>1826.29</v>
      </c>
      <c r="D29" s="75">
        <v>1248.29</v>
      </c>
    </row>
    <row r="30" spans="1:4">
      <c r="A30" s="76">
        <v>38720</v>
      </c>
      <c r="B30" s="75">
        <v>1918.96</v>
      </c>
      <c r="C30" s="75">
        <v>1856.3</v>
      </c>
      <c r="D30" s="75">
        <v>1268.8</v>
      </c>
    </row>
    <row r="31" spans="1:4">
      <c r="A31" s="76">
        <v>38721</v>
      </c>
      <c r="B31" s="75">
        <v>1926.39</v>
      </c>
      <c r="C31" s="75">
        <v>1863.37</v>
      </c>
      <c r="D31" s="75">
        <v>1273.46</v>
      </c>
    </row>
    <row r="32" spans="1:4">
      <c r="A32" s="76">
        <v>38722</v>
      </c>
      <c r="B32" s="75">
        <v>1926.44</v>
      </c>
      <c r="C32" s="75">
        <v>1863.42</v>
      </c>
      <c r="D32" s="75">
        <v>1273.48</v>
      </c>
    </row>
    <row r="33" spans="1:4">
      <c r="A33" s="76">
        <v>38723</v>
      </c>
      <c r="B33" s="75">
        <v>1945.01</v>
      </c>
      <c r="C33" s="75">
        <v>1881.25</v>
      </c>
      <c r="D33" s="75">
        <v>1285.45</v>
      </c>
    </row>
    <row r="34" spans="1:4">
      <c r="A34" s="76">
        <v>38726</v>
      </c>
      <c r="B34" s="75">
        <v>1952.13</v>
      </c>
      <c r="C34" s="75">
        <v>1888.13</v>
      </c>
      <c r="D34" s="75">
        <v>1290.1500000000001</v>
      </c>
    </row>
    <row r="35" spans="1:4">
      <c r="A35" s="76">
        <v>38727</v>
      </c>
      <c r="B35" s="75">
        <v>1951.53</v>
      </c>
      <c r="C35" s="75">
        <v>1887.52</v>
      </c>
      <c r="D35" s="75">
        <v>1289.69</v>
      </c>
    </row>
    <row r="36" spans="1:4">
      <c r="A36" s="76">
        <v>38728</v>
      </c>
      <c r="B36" s="75">
        <v>1958.56</v>
      </c>
      <c r="C36" s="75">
        <v>1894.25</v>
      </c>
      <c r="D36" s="75">
        <v>1294.18</v>
      </c>
    </row>
    <row r="37" spans="1:4">
      <c r="A37" s="76">
        <v>38729</v>
      </c>
      <c r="B37" s="75">
        <v>1946.28</v>
      </c>
      <c r="C37" s="75">
        <v>1882.37</v>
      </c>
      <c r="D37" s="75">
        <v>1286.06</v>
      </c>
    </row>
    <row r="38" spans="1:4">
      <c r="A38" s="76">
        <v>38730</v>
      </c>
      <c r="B38" s="75">
        <v>1948.64</v>
      </c>
      <c r="C38" s="75">
        <v>1884.65</v>
      </c>
      <c r="D38" s="75">
        <v>1287.6099999999999</v>
      </c>
    </row>
    <row r="39" spans="1:4">
      <c r="A39" s="76">
        <v>38734</v>
      </c>
      <c r="B39" s="75">
        <v>1941.57</v>
      </c>
      <c r="C39" s="75">
        <v>1877.81</v>
      </c>
      <c r="D39" s="75">
        <v>1282.93</v>
      </c>
    </row>
    <row r="40" spans="1:4">
      <c r="A40" s="76">
        <v>38735</v>
      </c>
      <c r="B40" s="75">
        <v>1934.21</v>
      </c>
      <c r="C40" s="75">
        <v>1870.63</v>
      </c>
      <c r="D40" s="75">
        <v>1277.93</v>
      </c>
    </row>
    <row r="41" spans="1:4">
      <c r="A41" s="76">
        <v>38736</v>
      </c>
      <c r="B41" s="75">
        <v>1944.98</v>
      </c>
      <c r="C41" s="75">
        <v>1881.05</v>
      </c>
      <c r="D41" s="75">
        <v>1285.04</v>
      </c>
    </row>
    <row r="42" spans="1:4">
      <c r="A42" s="76">
        <v>38737</v>
      </c>
      <c r="B42" s="75">
        <v>1909.35</v>
      </c>
      <c r="C42" s="75">
        <v>1846.58</v>
      </c>
      <c r="D42" s="75">
        <v>1261.49</v>
      </c>
    </row>
    <row r="43" spans="1:4">
      <c r="A43" s="76">
        <v>38740</v>
      </c>
      <c r="B43" s="75">
        <v>1912.91</v>
      </c>
      <c r="C43" s="75">
        <v>1850.02</v>
      </c>
      <c r="D43" s="75">
        <v>1263.82</v>
      </c>
    </row>
    <row r="44" spans="1:4">
      <c r="A44" s="76">
        <v>38741</v>
      </c>
      <c r="B44" s="75">
        <v>1917.54</v>
      </c>
      <c r="C44" s="75">
        <v>1854.49</v>
      </c>
      <c r="D44" s="75">
        <v>1266.8599999999999</v>
      </c>
    </row>
    <row r="45" spans="1:4">
      <c r="A45" s="76">
        <v>38742</v>
      </c>
      <c r="B45" s="75">
        <v>1914.28</v>
      </c>
      <c r="C45" s="75">
        <v>1851.32</v>
      </c>
      <c r="D45" s="75">
        <v>1264.68</v>
      </c>
    </row>
    <row r="46" spans="1:4">
      <c r="A46" s="76">
        <v>38743</v>
      </c>
      <c r="B46" s="75">
        <v>1928.17</v>
      </c>
      <c r="C46" s="75">
        <v>1864.74</v>
      </c>
      <c r="D46" s="75">
        <v>1273.83</v>
      </c>
    </row>
    <row r="47" spans="1:4">
      <c r="A47" s="76">
        <v>38744</v>
      </c>
      <c r="B47" s="75">
        <v>1943.34</v>
      </c>
      <c r="C47" s="75">
        <v>1879.36</v>
      </c>
      <c r="D47" s="75">
        <v>1283.72</v>
      </c>
    </row>
    <row r="48" spans="1:4">
      <c r="A48" s="76">
        <v>38747</v>
      </c>
      <c r="B48" s="75">
        <v>1945.66</v>
      </c>
      <c r="C48" s="75">
        <v>1881.58</v>
      </c>
      <c r="D48" s="75">
        <v>1285.2</v>
      </c>
    </row>
    <row r="49" spans="1:4">
      <c r="A49" s="76">
        <v>38748</v>
      </c>
      <c r="B49" s="75">
        <v>1937.93</v>
      </c>
      <c r="C49" s="75">
        <v>1874.1</v>
      </c>
      <c r="D49" s="75">
        <v>1280.08</v>
      </c>
    </row>
    <row r="50" spans="1:4">
      <c r="A50" s="76">
        <v>38749</v>
      </c>
      <c r="B50" s="75">
        <v>1941.75</v>
      </c>
      <c r="C50" s="75">
        <v>1877.73</v>
      </c>
      <c r="D50" s="75">
        <v>1282.46</v>
      </c>
    </row>
    <row r="51" spans="1:4">
      <c r="A51" s="76">
        <v>38750</v>
      </c>
      <c r="B51" s="75">
        <v>1924.67</v>
      </c>
      <c r="C51" s="75">
        <v>1861.06</v>
      </c>
      <c r="D51" s="75">
        <v>1270.8399999999999</v>
      </c>
    </row>
    <row r="52" spans="1:4">
      <c r="A52" s="76">
        <v>38751</v>
      </c>
      <c r="B52" s="75">
        <v>1914.5</v>
      </c>
      <c r="C52" s="75">
        <v>1851.19</v>
      </c>
      <c r="D52" s="75">
        <v>1264.03</v>
      </c>
    </row>
    <row r="53" spans="1:4">
      <c r="A53" s="76">
        <v>38754</v>
      </c>
      <c r="B53" s="75">
        <v>1916.04</v>
      </c>
      <c r="C53" s="75">
        <v>1852.66</v>
      </c>
      <c r="D53" s="75">
        <v>1265.02</v>
      </c>
    </row>
    <row r="54" spans="1:4">
      <c r="A54" s="76">
        <v>38755</v>
      </c>
      <c r="B54" s="75">
        <v>1900.58</v>
      </c>
      <c r="C54" s="75">
        <v>1837.7</v>
      </c>
      <c r="D54" s="75">
        <v>1254.78</v>
      </c>
    </row>
    <row r="55" spans="1:4">
      <c r="A55" s="76">
        <v>38756</v>
      </c>
      <c r="B55" s="75">
        <v>1917.84</v>
      </c>
      <c r="C55" s="75">
        <v>1854.16</v>
      </c>
      <c r="D55" s="75">
        <v>1265.6500000000001</v>
      </c>
    </row>
    <row r="56" spans="1:4">
      <c r="A56" s="76">
        <v>38757</v>
      </c>
      <c r="B56" s="75">
        <v>1915.1</v>
      </c>
      <c r="C56" s="75">
        <v>1851.48</v>
      </c>
      <c r="D56" s="75">
        <v>1263.78</v>
      </c>
    </row>
    <row r="57" spans="1:4">
      <c r="A57" s="76">
        <v>38758</v>
      </c>
      <c r="B57" s="75">
        <v>1920</v>
      </c>
      <c r="C57" s="75">
        <v>1856.21</v>
      </c>
      <c r="D57" s="75">
        <v>1266.99</v>
      </c>
    </row>
    <row r="58" spans="1:4">
      <c r="A58" s="76">
        <v>38761</v>
      </c>
      <c r="B58" s="75">
        <v>1914.02</v>
      </c>
      <c r="C58" s="75">
        <v>1850.34</v>
      </c>
      <c r="D58" s="75">
        <v>1262.8599999999999</v>
      </c>
    </row>
    <row r="59" spans="1:4">
      <c r="A59" s="76">
        <v>38762</v>
      </c>
      <c r="B59" s="75">
        <v>1933.46</v>
      </c>
      <c r="C59" s="75">
        <v>1869.07</v>
      </c>
      <c r="D59" s="75">
        <v>1275.53</v>
      </c>
    </row>
    <row r="60" spans="1:4">
      <c r="A60" s="76">
        <v>38763</v>
      </c>
      <c r="B60" s="75">
        <v>1940.68</v>
      </c>
      <c r="C60" s="75">
        <v>1875.93</v>
      </c>
      <c r="D60" s="75">
        <v>1280</v>
      </c>
    </row>
    <row r="61" spans="1:4">
      <c r="A61" s="76">
        <v>38764</v>
      </c>
      <c r="B61" s="75">
        <v>1955.06</v>
      </c>
      <c r="C61" s="75">
        <v>1889.78</v>
      </c>
      <c r="D61" s="75">
        <v>1289.3800000000001</v>
      </c>
    </row>
    <row r="62" spans="1:4">
      <c r="A62" s="76">
        <v>38765</v>
      </c>
      <c r="B62" s="75">
        <v>1951.83</v>
      </c>
      <c r="C62" s="75">
        <v>1886.65</v>
      </c>
      <c r="D62" s="75">
        <v>1287.24</v>
      </c>
    </row>
    <row r="63" spans="1:4">
      <c r="A63" s="76">
        <v>38769</v>
      </c>
      <c r="B63" s="75">
        <v>1945.45</v>
      </c>
      <c r="C63" s="75">
        <v>1880.48</v>
      </c>
      <c r="D63" s="75">
        <v>1283.03</v>
      </c>
    </row>
    <row r="64" spans="1:4">
      <c r="A64" s="76">
        <v>38770</v>
      </c>
      <c r="B64" s="75">
        <v>1960.26</v>
      </c>
      <c r="C64" s="75">
        <v>1894.74</v>
      </c>
      <c r="D64" s="75">
        <v>1292.67</v>
      </c>
    </row>
    <row r="65" spans="1:4">
      <c r="A65" s="76">
        <v>38771</v>
      </c>
      <c r="B65" s="75">
        <v>1953.37</v>
      </c>
      <c r="C65" s="75">
        <v>1887.93</v>
      </c>
      <c r="D65" s="75">
        <v>1287.79</v>
      </c>
    </row>
    <row r="66" spans="1:4">
      <c r="A66" s="76">
        <v>38772</v>
      </c>
      <c r="B66" s="75">
        <v>1956.14</v>
      </c>
      <c r="C66" s="75">
        <v>1890.53</v>
      </c>
      <c r="D66" s="75">
        <v>1289.43</v>
      </c>
    </row>
    <row r="67" spans="1:4">
      <c r="A67" s="76">
        <v>38775</v>
      </c>
      <c r="B67" s="75">
        <v>1963.58</v>
      </c>
      <c r="C67" s="75">
        <v>1897.63</v>
      </c>
      <c r="D67" s="75">
        <v>1294.1199999999999</v>
      </c>
    </row>
    <row r="68" spans="1:4">
      <c r="A68" s="76">
        <v>38776</v>
      </c>
      <c r="B68" s="75">
        <v>1943.19</v>
      </c>
      <c r="C68" s="75">
        <v>1877.91</v>
      </c>
      <c r="D68" s="75">
        <v>1280.6600000000001</v>
      </c>
    </row>
    <row r="69" spans="1:4">
      <c r="A69" s="76">
        <v>38777</v>
      </c>
      <c r="B69" s="75">
        <v>1959.76</v>
      </c>
      <c r="C69" s="75">
        <v>1893.78</v>
      </c>
      <c r="D69" s="75">
        <v>1291.24</v>
      </c>
    </row>
    <row r="70" spans="1:4">
      <c r="A70" s="76">
        <v>38778</v>
      </c>
      <c r="B70" s="75">
        <v>1956.6</v>
      </c>
      <c r="C70" s="75">
        <v>1890.71</v>
      </c>
      <c r="D70" s="75">
        <v>1289.1400000000001</v>
      </c>
    </row>
    <row r="71" spans="1:4">
      <c r="A71" s="76">
        <v>38779</v>
      </c>
      <c r="B71" s="75">
        <v>1953.74</v>
      </c>
      <c r="C71" s="75">
        <v>1887.94</v>
      </c>
      <c r="D71" s="75">
        <v>1287.23</v>
      </c>
    </row>
    <row r="72" spans="1:4">
      <c r="A72" s="76">
        <v>38782</v>
      </c>
      <c r="B72" s="75">
        <v>1940.2</v>
      </c>
      <c r="C72" s="75">
        <v>1874.83</v>
      </c>
      <c r="D72" s="75">
        <v>1278.26</v>
      </c>
    </row>
    <row r="73" spans="1:4">
      <c r="A73" s="76">
        <v>38783</v>
      </c>
      <c r="B73" s="75">
        <v>1936.68</v>
      </c>
      <c r="C73" s="75">
        <v>1871.41</v>
      </c>
      <c r="D73" s="75">
        <v>1275.8800000000001</v>
      </c>
    </row>
    <row r="74" spans="1:4">
      <c r="A74" s="76">
        <v>38784</v>
      </c>
      <c r="B74" s="75">
        <v>1941.17</v>
      </c>
      <c r="C74" s="75">
        <v>1875.58</v>
      </c>
      <c r="D74" s="75">
        <v>1278.47</v>
      </c>
    </row>
    <row r="75" spans="1:4">
      <c r="A75" s="76">
        <v>38785</v>
      </c>
      <c r="B75" s="75">
        <v>1931.73</v>
      </c>
      <c r="C75" s="75">
        <v>1866.45</v>
      </c>
      <c r="D75" s="75">
        <v>1272.23</v>
      </c>
    </row>
    <row r="76" spans="1:4">
      <c r="A76" s="76">
        <v>38786</v>
      </c>
      <c r="B76" s="75">
        <v>1945.92</v>
      </c>
      <c r="C76" s="75">
        <v>1880.16</v>
      </c>
      <c r="D76" s="75">
        <v>1281.58</v>
      </c>
    </row>
    <row r="77" spans="1:4">
      <c r="A77" s="76">
        <v>38789</v>
      </c>
      <c r="B77" s="75">
        <v>1950.39</v>
      </c>
      <c r="C77" s="75">
        <v>1884.31</v>
      </c>
      <c r="D77" s="75">
        <v>1284.1300000000001</v>
      </c>
    </row>
    <row r="78" spans="1:4">
      <c r="A78" s="76">
        <v>38790</v>
      </c>
      <c r="B78" s="75">
        <v>1970.65</v>
      </c>
      <c r="C78" s="75">
        <v>1903.89</v>
      </c>
      <c r="D78" s="75">
        <v>1297.48</v>
      </c>
    </row>
    <row r="79" spans="1:4">
      <c r="A79" s="76">
        <v>38791</v>
      </c>
      <c r="B79" s="75">
        <v>1979.21</v>
      </c>
      <c r="C79" s="75">
        <v>1912.11</v>
      </c>
      <c r="D79" s="75">
        <v>1303.02</v>
      </c>
    </row>
    <row r="80" spans="1:4">
      <c r="A80" s="76">
        <v>38792</v>
      </c>
      <c r="B80" s="75">
        <v>1982.76</v>
      </c>
      <c r="C80" s="75">
        <v>1915.54</v>
      </c>
      <c r="D80" s="75">
        <v>1305.33</v>
      </c>
    </row>
    <row r="81" spans="1:4">
      <c r="A81" s="76">
        <v>38793</v>
      </c>
      <c r="B81" s="75">
        <v>1985.69</v>
      </c>
      <c r="C81" s="75">
        <v>1918.36</v>
      </c>
      <c r="D81" s="75">
        <v>1307.25</v>
      </c>
    </row>
    <row r="82" spans="1:4">
      <c r="A82" s="76">
        <v>38796</v>
      </c>
      <c r="B82" s="75">
        <v>1982.4</v>
      </c>
      <c r="C82" s="75">
        <v>1915.18</v>
      </c>
      <c r="D82" s="75">
        <v>1305.08</v>
      </c>
    </row>
    <row r="83" spans="1:4">
      <c r="A83" s="76">
        <v>38797</v>
      </c>
      <c r="B83" s="75">
        <v>1970.5</v>
      </c>
      <c r="C83" s="75">
        <v>1903.67</v>
      </c>
      <c r="D83" s="75">
        <v>1297.23</v>
      </c>
    </row>
    <row r="84" spans="1:4">
      <c r="A84" s="76">
        <v>38798</v>
      </c>
      <c r="B84" s="75">
        <v>1982.4</v>
      </c>
      <c r="C84" s="75">
        <v>1915.16</v>
      </c>
      <c r="D84" s="75">
        <v>1305.04</v>
      </c>
    </row>
    <row r="85" spans="1:4">
      <c r="A85" s="76">
        <v>38799</v>
      </c>
      <c r="B85" s="75">
        <v>1977.29</v>
      </c>
      <c r="C85" s="75">
        <v>1910.22</v>
      </c>
      <c r="D85" s="75">
        <v>1301.67</v>
      </c>
    </row>
    <row r="86" spans="1:4">
      <c r="A86" s="76">
        <v>38800</v>
      </c>
      <c r="B86" s="75">
        <v>1979.24</v>
      </c>
      <c r="C86" s="75">
        <v>1912.1</v>
      </c>
      <c r="D86" s="75">
        <v>1302.95</v>
      </c>
    </row>
    <row r="87" spans="1:4">
      <c r="A87" s="76">
        <v>38803</v>
      </c>
      <c r="B87" s="75">
        <v>1977.19</v>
      </c>
      <c r="C87" s="75">
        <v>1910.12</v>
      </c>
      <c r="D87" s="75">
        <v>1301.6099999999999</v>
      </c>
    </row>
    <row r="88" spans="1:4">
      <c r="A88" s="76">
        <v>38804</v>
      </c>
      <c r="B88" s="75">
        <v>1964.47</v>
      </c>
      <c r="C88" s="75">
        <v>1897.83</v>
      </c>
      <c r="D88" s="75">
        <v>1293.23</v>
      </c>
    </row>
    <row r="89" spans="1:4">
      <c r="A89" s="76">
        <v>38805</v>
      </c>
      <c r="B89" s="75">
        <v>1979.51</v>
      </c>
      <c r="C89" s="75">
        <v>1912.26</v>
      </c>
      <c r="D89" s="75">
        <v>1302.8900000000001</v>
      </c>
    </row>
    <row r="90" spans="1:4">
      <c r="A90" s="76">
        <v>38806</v>
      </c>
      <c r="B90" s="75">
        <v>1975.6</v>
      </c>
      <c r="C90" s="75">
        <v>1908.45</v>
      </c>
      <c r="D90" s="75">
        <v>1300.25</v>
      </c>
    </row>
    <row r="91" spans="1:4">
      <c r="A91" s="76">
        <v>38807</v>
      </c>
      <c r="B91" s="75">
        <v>1967.38</v>
      </c>
      <c r="C91" s="75">
        <v>1900.5</v>
      </c>
      <c r="D91" s="75">
        <v>1294.83</v>
      </c>
    </row>
    <row r="92" spans="1:4">
      <c r="A92" s="76">
        <v>38810</v>
      </c>
      <c r="B92" s="75">
        <v>1971.92</v>
      </c>
      <c r="C92" s="75">
        <v>1904.89</v>
      </c>
      <c r="D92" s="75">
        <v>1297.81</v>
      </c>
    </row>
    <row r="93" spans="1:4">
      <c r="A93" s="76">
        <v>38811</v>
      </c>
      <c r="B93" s="75">
        <v>1984.47</v>
      </c>
      <c r="C93" s="75">
        <v>1916.95</v>
      </c>
      <c r="D93" s="75">
        <v>1305.93</v>
      </c>
    </row>
    <row r="94" spans="1:4">
      <c r="A94" s="76">
        <v>38812</v>
      </c>
      <c r="B94" s="75">
        <v>1993.21</v>
      </c>
      <c r="C94" s="75">
        <v>1925.34</v>
      </c>
      <c r="D94" s="75">
        <v>1311.56</v>
      </c>
    </row>
    <row r="95" spans="1:4">
      <c r="A95" s="76">
        <v>38813</v>
      </c>
      <c r="B95" s="75">
        <v>1989.87</v>
      </c>
      <c r="C95" s="75">
        <v>1921.97</v>
      </c>
      <c r="D95" s="75">
        <v>1309.04</v>
      </c>
    </row>
    <row r="96" spans="1:4">
      <c r="A96" s="76">
        <v>38814</v>
      </c>
      <c r="B96" s="75">
        <v>1969.3</v>
      </c>
      <c r="C96" s="75">
        <v>1902.1</v>
      </c>
      <c r="D96" s="75">
        <v>1295.5</v>
      </c>
    </row>
    <row r="97" spans="1:4">
      <c r="A97" s="76">
        <v>38817</v>
      </c>
      <c r="B97" s="75">
        <v>1971.03</v>
      </c>
      <c r="C97" s="75">
        <v>1903.75</v>
      </c>
      <c r="D97" s="75">
        <v>1296.5999999999999</v>
      </c>
    </row>
    <row r="98" spans="1:4">
      <c r="A98" s="76">
        <v>38818</v>
      </c>
      <c r="B98" s="75">
        <v>1956.11</v>
      </c>
      <c r="C98" s="75">
        <v>1889.25</v>
      </c>
      <c r="D98" s="75">
        <v>1286.57</v>
      </c>
    </row>
    <row r="99" spans="1:4">
      <c r="A99" s="76">
        <v>38819</v>
      </c>
      <c r="B99" s="75">
        <v>1958.49</v>
      </c>
      <c r="C99" s="75">
        <v>1891.54</v>
      </c>
      <c r="D99" s="75">
        <v>1288.1199999999999</v>
      </c>
    </row>
    <row r="100" spans="1:4">
      <c r="A100" s="76">
        <v>38820</v>
      </c>
      <c r="B100" s="75">
        <v>1960.01</v>
      </c>
      <c r="C100" s="75">
        <v>1893.01</v>
      </c>
      <c r="D100" s="75">
        <v>1289.1199999999999</v>
      </c>
    </row>
    <row r="101" spans="1:4">
      <c r="A101" s="76">
        <v>38824</v>
      </c>
      <c r="B101" s="75">
        <v>1954.25</v>
      </c>
      <c r="C101" s="75">
        <v>1887.44</v>
      </c>
      <c r="D101" s="75">
        <v>1285.33</v>
      </c>
    </row>
    <row r="102" spans="1:4">
      <c r="A102" s="76">
        <v>38825</v>
      </c>
      <c r="B102" s="75">
        <v>1988.18</v>
      </c>
      <c r="C102" s="75">
        <v>1920.22</v>
      </c>
      <c r="D102" s="75">
        <v>1307.6500000000001</v>
      </c>
    </row>
    <row r="103" spans="1:4">
      <c r="A103" s="76">
        <v>38826</v>
      </c>
      <c r="B103" s="75">
        <v>1991.84</v>
      </c>
      <c r="C103" s="75">
        <v>1923.7</v>
      </c>
      <c r="D103" s="75">
        <v>1309.93</v>
      </c>
    </row>
    <row r="104" spans="1:4">
      <c r="A104" s="76">
        <v>38827</v>
      </c>
      <c r="B104" s="75">
        <v>1994.23</v>
      </c>
      <c r="C104" s="75">
        <v>1925.98</v>
      </c>
      <c r="D104" s="75">
        <v>1311.46</v>
      </c>
    </row>
    <row r="105" spans="1:4">
      <c r="A105" s="76">
        <v>38828</v>
      </c>
      <c r="B105" s="75">
        <v>1993.99</v>
      </c>
      <c r="C105" s="75">
        <v>1925.75</v>
      </c>
      <c r="D105" s="75">
        <v>1311.28</v>
      </c>
    </row>
    <row r="106" spans="1:4">
      <c r="A106" s="76">
        <v>38831</v>
      </c>
      <c r="B106" s="75">
        <v>1989.2</v>
      </c>
      <c r="C106" s="75">
        <v>1921.11</v>
      </c>
      <c r="D106" s="75">
        <v>1308.1099999999999</v>
      </c>
    </row>
    <row r="107" spans="1:4">
      <c r="A107" s="76">
        <v>38832</v>
      </c>
      <c r="B107" s="75">
        <v>1979.51</v>
      </c>
      <c r="C107" s="75">
        <v>1911.75</v>
      </c>
      <c r="D107" s="75">
        <v>1301.74</v>
      </c>
    </row>
    <row r="108" spans="1:4">
      <c r="A108" s="76">
        <v>38833</v>
      </c>
      <c r="B108" s="75">
        <v>1985.28</v>
      </c>
      <c r="C108" s="75">
        <v>1917.27</v>
      </c>
      <c r="D108" s="75">
        <v>1305.4100000000001</v>
      </c>
    </row>
    <row r="109" spans="1:4">
      <c r="A109" s="76">
        <v>38834</v>
      </c>
      <c r="B109" s="75">
        <v>1992.39</v>
      </c>
      <c r="C109" s="75">
        <v>1923.98</v>
      </c>
      <c r="D109" s="75">
        <v>1309.72</v>
      </c>
    </row>
    <row r="110" spans="1:4">
      <c r="A110" s="76">
        <v>38835</v>
      </c>
      <c r="B110" s="75">
        <v>1993.79</v>
      </c>
      <c r="C110" s="75">
        <v>1925.32</v>
      </c>
      <c r="D110" s="75">
        <v>1310.6099999999999</v>
      </c>
    </row>
    <row r="111" spans="1:4">
      <c r="A111" s="76">
        <v>38838</v>
      </c>
      <c r="B111" s="75">
        <v>1985.55</v>
      </c>
      <c r="C111" s="75">
        <v>1917.36</v>
      </c>
      <c r="D111" s="75">
        <v>1305.19</v>
      </c>
    </row>
    <row r="112" spans="1:4">
      <c r="A112" s="76">
        <v>38839</v>
      </c>
      <c r="B112" s="75">
        <v>1997.75</v>
      </c>
      <c r="C112" s="75">
        <v>1929.14</v>
      </c>
      <c r="D112" s="75">
        <v>1313.21</v>
      </c>
    </row>
    <row r="113" spans="1:4">
      <c r="A113" s="76">
        <v>38840</v>
      </c>
      <c r="B113" s="75">
        <v>1989.97</v>
      </c>
      <c r="C113" s="75">
        <v>1921.52</v>
      </c>
      <c r="D113" s="75">
        <v>1307.8499999999999</v>
      </c>
    </row>
    <row r="114" spans="1:4">
      <c r="A114" s="76">
        <v>38841</v>
      </c>
      <c r="B114" s="75">
        <v>1996.74</v>
      </c>
      <c r="C114" s="75">
        <v>1928.03</v>
      </c>
      <c r="D114" s="75">
        <v>1312.25</v>
      </c>
    </row>
    <row r="115" spans="1:4">
      <c r="A115" s="76">
        <v>38842</v>
      </c>
      <c r="B115" s="75">
        <v>2017.34</v>
      </c>
      <c r="C115" s="75">
        <v>1947.91</v>
      </c>
      <c r="D115" s="75">
        <v>1325.76</v>
      </c>
    </row>
    <row r="116" spans="1:4">
      <c r="A116" s="76">
        <v>38845</v>
      </c>
      <c r="B116" s="75">
        <v>2015.84</v>
      </c>
      <c r="C116" s="75">
        <v>1946.41</v>
      </c>
      <c r="D116" s="75">
        <v>1324.66</v>
      </c>
    </row>
    <row r="117" spans="1:4">
      <c r="A117" s="76">
        <v>38846</v>
      </c>
      <c r="B117" s="75">
        <v>2016.59</v>
      </c>
      <c r="C117" s="75">
        <v>1947.13</v>
      </c>
      <c r="D117" s="75">
        <v>1325.14</v>
      </c>
    </row>
    <row r="118" spans="1:4">
      <c r="A118" s="76">
        <v>38847</v>
      </c>
      <c r="B118" s="75">
        <v>2013.99</v>
      </c>
      <c r="C118" s="75">
        <v>1944.36</v>
      </c>
      <c r="D118" s="75">
        <v>1322.85</v>
      </c>
    </row>
    <row r="119" spans="1:4">
      <c r="A119" s="76">
        <v>38848</v>
      </c>
      <c r="B119" s="75">
        <v>1988.56</v>
      </c>
      <c r="C119" s="75">
        <v>1919.71</v>
      </c>
      <c r="D119" s="75">
        <v>1305.92</v>
      </c>
    </row>
    <row r="120" spans="1:4">
      <c r="A120" s="76">
        <v>38849</v>
      </c>
      <c r="B120" s="75">
        <v>1966.27</v>
      </c>
      <c r="C120" s="75">
        <v>1898.17</v>
      </c>
      <c r="D120" s="75">
        <v>1291.24</v>
      </c>
    </row>
    <row r="121" spans="1:4">
      <c r="A121" s="76">
        <v>38852</v>
      </c>
      <c r="B121" s="75">
        <v>1971.45</v>
      </c>
      <c r="C121" s="75">
        <v>1903.12</v>
      </c>
      <c r="D121" s="75">
        <v>1294.5</v>
      </c>
    </row>
    <row r="122" spans="1:4">
      <c r="A122" s="76">
        <v>38853</v>
      </c>
      <c r="B122" s="75">
        <v>1967.79</v>
      </c>
      <c r="C122" s="75">
        <v>1899.57</v>
      </c>
      <c r="D122" s="75">
        <v>1292.08</v>
      </c>
    </row>
    <row r="123" spans="1:4">
      <c r="A123" s="76">
        <v>38854</v>
      </c>
      <c r="B123" s="75">
        <v>1935.18</v>
      </c>
      <c r="C123" s="75">
        <v>1867.94</v>
      </c>
      <c r="D123" s="75">
        <v>1270.32</v>
      </c>
    </row>
    <row r="124" spans="1:4">
      <c r="A124" s="76">
        <v>38855</v>
      </c>
      <c r="B124" s="75">
        <v>1922.32</v>
      </c>
      <c r="C124" s="75">
        <v>1855.5</v>
      </c>
      <c r="D124" s="75">
        <v>1261.81</v>
      </c>
    </row>
    <row r="125" spans="1:4">
      <c r="A125" s="76">
        <v>38856</v>
      </c>
      <c r="B125" s="75">
        <v>1930.27</v>
      </c>
      <c r="C125" s="75">
        <v>1863.17</v>
      </c>
      <c r="D125" s="75">
        <v>1267.03</v>
      </c>
    </row>
    <row r="126" spans="1:4">
      <c r="A126" s="76">
        <v>38859</v>
      </c>
      <c r="B126" s="75">
        <v>1922.72</v>
      </c>
      <c r="C126" s="75">
        <v>1855.88</v>
      </c>
      <c r="D126" s="75">
        <v>1262.07</v>
      </c>
    </row>
    <row r="127" spans="1:4">
      <c r="A127" s="76">
        <v>38860</v>
      </c>
      <c r="B127" s="75">
        <v>1914.38</v>
      </c>
      <c r="C127" s="75">
        <v>1847.83</v>
      </c>
      <c r="D127" s="75">
        <v>1256.58</v>
      </c>
    </row>
    <row r="128" spans="1:4">
      <c r="A128" s="76">
        <v>38861</v>
      </c>
      <c r="B128" s="75">
        <v>1917.48</v>
      </c>
      <c r="C128" s="75">
        <v>1850.79</v>
      </c>
      <c r="D128" s="75">
        <v>1258.57</v>
      </c>
    </row>
    <row r="129" spans="1:4">
      <c r="A129" s="76">
        <v>38862</v>
      </c>
      <c r="B129" s="75">
        <v>1939.52</v>
      </c>
      <c r="C129" s="75">
        <v>1872</v>
      </c>
      <c r="D129" s="75">
        <v>1272.8800000000001</v>
      </c>
    </row>
    <row r="130" spans="1:4">
      <c r="A130" s="76">
        <v>38863</v>
      </c>
      <c r="B130" s="75">
        <v>1950.87</v>
      </c>
      <c r="C130" s="75">
        <v>1882.88</v>
      </c>
      <c r="D130" s="75">
        <v>1280.1600000000001</v>
      </c>
    </row>
    <row r="131" spans="1:4">
      <c r="A131" s="76">
        <v>38867</v>
      </c>
      <c r="B131" s="75">
        <v>1920.09</v>
      </c>
      <c r="C131" s="75">
        <v>1853.12</v>
      </c>
      <c r="D131" s="75">
        <v>1259.8399999999999</v>
      </c>
    </row>
    <row r="132" spans="1:4">
      <c r="A132" s="76">
        <v>38868</v>
      </c>
      <c r="B132" s="75">
        <v>1936.41</v>
      </c>
      <c r="C132" s="75">
        <v>1868.67</v>
      </c>
      <c r="D132" s="75">
        <v>1270.0899999999999</v>
      </c>
    </row>
    <row r="133" spans="1:4">
      <c r="A133" s="76">
        <v>38869</v>
      </c>
      <c r="B133" s="75">
        <v>1960.28</v>
      </c>
      <c r="C133" s="75">
        <v>1891.69</v>
      </c>
      <c r="D133" s="75">
        <v>1285.71</v>
      </c>
    </row>
    <row r="134" spans="1:4">
      <c r="A134" s="76">
        <v>38870</v>
      </c>
      <c r="B134" s="75">
        <v>1964.11</v>
      </c>
      <c r="C134" s="75">
        <v>1895.38</v>
      </c>
      <c r="D134" s="75">
        <v>1288.22</v>
      </c>
    </row>
    <row r="135" spans="1:4">
      <c r="A135" s="76">
        <v>38873</v>
      </c>
      <c r="B135" s="75">
        <v>1929.23</v>
      </c>
      <c r="C135" s="75">
        <v>1861.7</v>
      </c>
      <c r="D135" s="75">
        <v>1265.29</v>
      </c>
    </row>
    <row r="136" spans="1:4">
      <c r="A136" s="76">
        <v>38874</v>
      </c>
      <c r="B136" s="75">
        <v>1927.13</v>
      </c>
      <c r="C136" s="75">
        <v>1859.65</v>
      </c>
      <c r="D136" s="75">
        <v>1263.8499999999999</v>
      </c>
    </row>
    <row r="137" spans="1:4">
      <c r="A137" s="76">
        <v>38875</v>
      </c>
      <c r="B137" s="75">
        <v>1915.77</v>
      </c>
      <c r="C137" s="75">
        <v>1848.58</v>
      </c>
      <c r="D137" s="75">
        <v>1256.1500000000001</v>
      </c>
    </row>
    <row r="138" spans="1:4">
      <c r="A138" s="76">
        <v>38876</v>
      </c>
      <c r="B138" s="75">
        <v>1918.59</v>
      </c>
      <c r="C138" s="75">
        <v>1851.26</v>
      </c>
      <c r="D138" s="75">
        <v>1257.93</v>
      </c>
    </row>
    <row r="139" spans="1:4">
      <c r="A139" s="76">
        <v>38877</v>
      </c>
      <c r="B139" s="75">
        <v>1910.01</v>
      </c>
      <c r="C139" s="75">
        <v>1842.98</v>
      </c>
      <c r="D139" s="75">
        <v>1252.3</v>
      </c>
    </row>
    <row r="140" spans="1:4">
      <c r="A140" s="76">
        <v>38880</v>
      </c>
      <c r="B140" s="75">
        <v>1885.81</v>
      </c>
      <c r="C140" s="75">
        <v>1819.62</v>
      </c>
      <c r="D140" s="75">
        <v>1236.4000000000001</v>
      </c>
    </row>
    <row r="141" spans="1:4">
      <c r="A141" s="76">
        <v>38881</v>
      </c>
      <c r="B141" s="75">
        <v>1866.92</v>
      </c>
      <c r="C141" s="75">
        <v>1801.25</v>
      </c>
      <c r="D141" s="75">
        <v>1223.69</v>
      </c>
    </row>
    <row r="142" spans="1:4">
      <c r="A142" s="76">
        <v>38882</v>
      </c>
      <c r="B142" s="75">
        <v>1876.67</v>
      </c>
      <c r="C142" s="75">
        <v>1810.64</v>
      </c>
      <c r="D142" s="75">
        <v>1230.04</v>
      </c>
    </row>
    <row r="143" spans="1:4">
      <c r="A143" s="76">
        <v>38883</v>
      </c>
      <c r="B143" s="75">
        <v>1916.56</v>
      </c>
      <c r="C143" s="75">
        <v>1849.12</v>
      </c>
      <c r="D143" s="75">
        <v>1256.1600000000001</v>
      </c>
    </row>
    <row r="144" spans="1:4">
      <c r="A144" s="76">
        <v>38884</v>
      </c>
      <c r="B144" s="75">
        <v>1909.52</v>
      </c>
      <c r="C144" s="75">
        <v>1842.32</v>
      </c>
      <c r="D144" s="75">
        <v>1251.54</v>
      </c>
    </row>
    <row r="145" spans="1:4">
      <c r="A145" s="76">
        <v>38887</v>
      </c>
      <c r="B145" s="75">
        <v>1892.12</v>
      </c>
      <c r="C145" s="75">
        <v>1825.53</v>
      </c>
      <c r="D145" s="75">
        <v>1240.1400000000001</v>
      </c>
    </row>
    <row r="146" spans="1:4">
      <c r="A146" s="76">
        <v>38888</v>
      </c>
      <c r="B146" s="75">
        <v>1892.13</v>
      </c>
      <c r="C146" s="75">
        <v>1825.53</v>
      </c>
      <c r="D146" s="75">
        <v>1240.1199999999999</v>
      </c>
    </row>
    <row r="147" spans="1:4">
      <c r="A147" s="76">
        <v>38889</v>
      </c>
      <c r="B147" s="75">
        <v>1910.62</v>
      </c>
      <c r="C147" s="75">
        <v>1843.35</v>
      </c>
      <c r="D147" s="75">
        <v>1252.2</v>
      </c>
    </row>
    <row r="148" spans="1:4">
      <c r="A148" s="76">
        <v>38890</v>
      </c>
      <c r="B148" s="75">
        <v>1900.98</v>
      </c>
      <c r="C148" s="75">
        <v>1833.93</v>
      </c>
      <c r="D148" s="75">
        <v>1245.5999999999999</v>
      </c>
    </row>
    <row r="149" spans="1:4">
      <c r="A149" s="76">
        <v>38891</v>
      </c>
      <c r="B149" s="75">
        <v>1899.32</v>
      </c>
      <c r="C149" s="75">
        <v>1832.32</v>
      </c>
      <c r="D149" s="75">
        <v>1244.5</v>
      </c>
    </row>
    <row r="150" spans="1:4">
      <c r="A150" s="76">
        <v>38894</v>
      </c>
      <c r="B150" s="75">
        <v>1908.56</v>
      </c>
      <c r="C150" s="75">
        <v>1841.24</v>
      </c>
      <c r="D150" s="75">
        <v>1250.56</v>
      </c>
    </row>
    <row r="151" spans="1:4">
      <c r="A151" s="76">
        <v>38895</v>
      </c>
      <c r="B151" s="75">
        <v>1891.24</v>
      </c>
      <c r="C151" s="75">
        <v>1824.52</v>
      </c>
      <c r="D151" s="75">
        <v>1239.2</v>
      </c>
    </row>
    <row r="152" spans="1:4">
      <c r="A152" s="76">
        <v>38896</v>
      </c>
      <c r="B152" s="75">
        <v>1901.98</v>
      </c>
      <c r="C152" s="75">
        <v>1834.78</v>
      </c>
      <c r="D152" s="75">
        <v>1246</v>
      </c>
    </row>
    <row r="153" spans="1:4">
      <c r="A153" s="76">
        <v>38897</v>
      </c>
      <c r="B153" s="75">
        <v>1943.08</v>
      </c>
      <c r="C153" s="75">
        <v>1874.4</v>
      </c>
      <c r="D153" s="75">
        <v>1272.8699999999999</v>
      </c>
    </row>
    <row r="154" spans="1:4">
      <c r="A154" s="76">
        <v>38898</v>
      </c>
      <c r="B154" s="75">
        <v>1939.03</v>
      </c>
      <c r="C154" s="75">
        <v>1870.49</v>
      </c>
      <c r="D154" s="75">
        <v>1270.2</v>
      </c>
    </row>
    <row r="155" spans="1:4">
      <c r="A155" s="76">
        <v>38901</v>
      </c>
      <c r="B155" s="75">
        <v>1954.49</v>
      </c>
      <c r="C155" s="75">
        <v>1885.34</v>
      </c>
      <c r="D155" s="75">
        <v>1280.19</v>
      </c>
    </row>
    <row r="156" spans="1:4">
      <c r="A156" s="76">
        <v>38903</v>
      </c>
      <c r="B156" s="75">
        <v>1940.55</v>
      </c>
      <c r="C156" s="75">
        <v>1871.83</v>
      </c>
      <c r="D156" s="75">
        <v>1270.9100000000001</v>
      </c>
    </row>
    <row r="157" spans="1:4">
      <c r="A157" s="76">
        <v>38904</v>
      </c>
      <c r="B157" s="75">
        <v>1945.9</v>
      </c>
      <c r="C157" s="75">
        <v>1876.84</v>
      </c>
      <c r="D157" s="75">
        <v>1274.08</v>
      </c>
    </row>
    <row r="158" spans="1:4">
      <c r="A158" s="76">
        <v>38905</v>
      </c>
      <c r="B158" s="75">
        <v>1932.75</v>
      </c>
      <c r="C158" s="75">
        <v>1864.16</v>
      </c>
      <c r="D158" s="75">
        <v>1265.48</v>
      </c>
    </row>
    <row r="159" spans="1:4">
      <c r="A159" s="76">
        <v>38908</v>
      </c>
      <c r="B159" s="75">
        <v>1935.61</v>
      </c>
      <c r="C159" s="75">
        <v>1866.92</v>
      </c>
      <c r="D159" s="75">
        <v>1267.3399999999999</v>
      </c>
    </row>
    <row r="160" spans="1:4">
      <c r="A160" s="76">
        <v>38909</v>
      </c>
      <c r="B160" s="75">
        <v>1943.66</v>
      </c>
      <c r="C160" s="75">
        <v>1874.64</v>
      </c>
      <c r="D160" s="75">
        <v>1272.52</v>
      </c>
    </row>
    <row r="161" spans="1:4">
      <c r="A161" s="76">
        <v>38910</v>
      </c>
      <c r="B161" s="75">
        <v>1922.62</v>
      </c>
      <c r="C161" s="75">
        <v>1854.28</v>
      </c>
      <c r="D161" s="75">
        <v>1258.5999999999999</v>
      </c>
    </row>
    <row r="162" spans="1:4">
      <c r="A162" s="76">
        <v>38911</v>
      </c>
      <c r="B162" s="75">
        <v>1897.73</v>
      </c>
      <c r="C162" s="75">
        <v>1830.27</v>
      </c>
      <c r="D162" s="75">
        <v>1242.29</v>
      </c>
    </row>
    <row r="163" spans="1:4">
      <c r="A163" s="76">
        <v>38912</v>
      </c>
      <c r="B163" s="75">
        <v>1888.43</v>
      </c>
      <c r="C163" s="75">
        <v>1821.3</v>
      </c>
      <c r="D163" s="75">
        <v>1236.2</v>
      </c>
    </row>
    <row r="164" spans="1:4">
      <c r="A164" s="76">
        <v>38915</v>
      </c>
      <c r="B164" s="75">
        <v>1885.82</v>
      </c>
      <c r="C164" s="75">
        <v>1818.78</v>
      </c>
      <c r="D164" s="75">
        <v>1234.49</v>
      </c>
    </row>
    <row r="165" spans="1:4">
      <c r="A165" s="76">
        <v>38916</v>
      </c>
      <c r="B165" s="75">
        <v>1889.48</v>
      </c>
      <c r="C165" s="75">
        <v>1822.3</v>
      </c>
      <c r="D165" s="75">
        <v>1236.8599999999999</v>
      </c>
    </row>
    <row r="166" spans="1:4">
      <c r="A166" s="76">
        <v>38917</v>
      </c>
      <c r="B166" s="75">
        <v>1924.74</v>
      </c>
      <c r="C166" s="75">
        <v>1856.25</v>
      </c>
      <c r="D166" s="75">
        <v>1259.81</v>
      </c>
    </row>
    <row r="167" spans="1:4">
      <c r="A167" s="76">
        <v>38918</v>
      </c>
      <c r="B167" s="75">
        <v>1908.42</v>
      </c>
      <c r="C167" s="75">
        <v>1840.51</v>
      </c>
      <c r="D167" s="75">
        <v>1249.1300000000001</v>
      </c>
    </row>
    <row r="168" spans="1:4">
      <c r="A168" s="76">
        <v>38919</v>
      </c>
      <c r="B168" s="75">
        <v>1894.94</v>
      </c>
      <c r="C168" s="75">
        <v>1827.5</v>
      </c>
      <c r="D168" s="75">
        <v>1240.29</v>
      </c>
    </row>
    <row r="169" spans="1:4">
      <c r="A169" s="76">
        <v>38922</v>
      </c>
      <c r="B169" s="75">
        <v>1926.5</v>
      </c>
      <c r="C169" s="75">
        <v>1857.92</v>
      </c>
      <c r="D169" s="75">
        <v>1260.9100000000001</v>
      </c>
    </row>
    <row r="170" spans="1:4">
      <c r="A170" s="76">
        <v>38923</v>
      </c>
      <c r="B170" s="75">
        <v>1938.68</v>
      </c>
      <c r="C170" s="75">
        <v>1869.66</v>
      </c>
      <c r="D170" s="75">
        <v>1268.8800000000001</v>
      </c>
    </row>
    <row r="171" spans="1:4">
      <c r="A171" s="76">
        <v>38924</v>
      </c>
      <c r="B171" s="75">
        <v>1937.96</v>
      </c>
      <c r="C171" s="75">
        <v>1868.97</v>
      </c>
      <c r="D171" s="75">
        <v>1268.4000000000001</v>
      </c>
    </row>
    <row r="172" spans="1:4">
      <c r="A172" s="76">
        <v>38925</v>
      </c>
      <c r="B172" s="75">
        <v>1930.32</v>
      </c>
      <c r="C172" s="75">
        <v>1861.51</v>
      </c>
      <c r="D172" s="75">
        <v>1263.2</v>
      </c>
    </row>
    <row r="173" spans="1:4">
      <c r="A173" s="76">
        <v>38926</v>
      </c>
      <c r="B173" s="75">
        <v>1953.86</v>
      </c>
      <c r="C173" s="75">
        <v>1884.19</v>
      </c>
      <c r="D173" s="75">
        <v>1278.55</v>
      </c>
    </row>
    <row r="174" spans="1:4">
      <c r="A174" s="76">
        <v>38929</v>
      </c>
      <c r="B174" s="75">
        <v>1950.99</v>
      </c>
      <c r="C174" s="75">
        <v>1881.42</v>
      </c>
      <c r="D174" s="75">
        <v>1276.6600000000001</v>
      </c>
    </row>
    <row r="175" spans="1:4">
      <c r="A175" s="76">
        <v>38930</v>
      </c>
      <c r="B175" s="75">
        <v>1942.22</v>
      </c>
      <c r="C175" s="75">
        <v>1872.96</v>
      </c>
      <c r="D175" s="75">
        <v>1270.92</v>
      </c>
    </row>
    <row r="176" spans="1:4">
      <c r="A176" s="76">
        <v>38931</v>
      </c>
      <c r="B176" s="75">
        <v>1954.18</v>
      </c>
      <c r="C176" s="75">
        <v>1884.41</v>
      </c>
      <c r="D176" s="75">
        <v>1278.55</v>
      </c>
    </row>
    <row r="177" spans="1:4">
      <c r="A177" s="76">
        <v>38932</v>
      </c>
      <c r="B177" s="75">
        <v>1957.41</v>
      </c>
      <c r="C177" s="75">
        <v>1887.35</v>
      </c>
      <c r="D177" s="75">
        <v>1280.27</v>
      </c>
    </row>
    <row r="178" spans="1:4">
      <c r="A178" s="76">
        <v>38933</v>
      </c>
      <c r="B178" s="75">
        <v>1956.05</v>
      </c>
      <c r="C178" s="75">
        <v>1886.03</v>
      </c>
      <c r="D178" s="75">
        <v>1279.3599999999999</v>
      </c>
    </row>
    <row r="179" spans="1:4">
      <c r="A179" s="76">
        <v>38936</v>
      </c>
      <c r="B179" s="75">
        <v>1950.63</v>
      </c>
      <c r="C179" s="75">
        <v>1880.78</v>
      </c>
      <c r="D179" s="75">
        <v>1275.77</v>
      </c>
    </row>
    <row r="180" spans="1:4">
      <c r="A180" s="76">
        <v>38937</v>
      </c>
      <c r="B180" s="75">
        <v>1944.22</v>
      </c>
      <c r="C180" s="75">
        <v>1874.56</v>
      </c>
      <c r="D180" s="75">
        <v>1271.48</v>
      </c>
    </row>
    <row r="181" spans="1:4">
      <c r="A181" s="76">
        <v>38938</v>
      </c>
      <c r="B181" s="75">
        <v>1936.3</v>
      </c>
      <c r="C181" s="75">
        <v>1866.76</v>
      </c>
      <c r="D181" s="75">
        <v>1265.95</v>
      </c>
    </row>
    <row r="182" spans="1:4">
      <c r="A182" s="76">
        <v>38939</v>
      </c>
      <c r="B182" s="75">
        <v>1945.61</v>
      </c>
      <c r="C182" s="75">
        <v>1875.64</v>
      </c>
      <c r="D182" s="75">
        <v>1271.81</v>
      </c>
    </row>
    <row r="183" spans="1:4">
      <c r="A183" s="76">
        <v>38940</v>
      </c>
      <c r="B183" s="75">
        <v>1938.13</v>
      </c>
      <c r="C183" s="75">
        <v>1868.35</v>
      </c>
      <c r="D183" s="75">
        <v>1266.74</v>
      </c>
    </row>
    <row r="184" spans="1:4">
      <c r="A184" s="76">
        <v>38943</v>
      </c>
      <c r="B184" s="75">
        <v>1940.5</v>
      </c>
      <c r="C184" s="75">
        <v>1870.6</v>
      </c>
      <c r="D184" s="75">
        <v>1268.21</v>
      </c>
    </row>
    <row r="185" spans="1:4">
      <c r="A185" s="76">
        <v>38944</v>
      </c>
      <c r="B185" s="75">
        <v>1967.26</v>
      </c>
      <c r="C185" s="75">
        <v>1896.34</v>
      </c>
      <c r="D185" s="75">
        <v>1285.58</v>
      </c>
    </row>
    <row r="186" spans="1:4">
      <c r="A186" s="76">
        <v>38945</v>
      </c>
      <c r="B186" s="75">
        <v>1982.81</v>
      </c>
      <c r="C186" s="75">
        <v>1911.19</v>
      </c>
      <c r="D186" s="75">
        <v>1295.43</v>
      </c>
    </row>
    <row r="187" spans="1:4">
      <c r="A187" s="76">
        <v>38946</v>
      </c>
      <c r="B187" s="75">
        <v>1986.04</v>
      </c>
      <c r="C187" s="75">
        <v>1914.28</v>
      </c>
      <c r="D187" s="75">
        <v>1297.48</v>
      </c>
    </row>
    <row r="188" spans="1:4">
      <c r="A188" s="76">
        <v>38947</v>
      </c>
      <c r="B188" s="75">
        <v>1993.43</v>
      </c>
      <c r="C188" s="75">
        <v>1921.4</v>
      </c>
      <c r="D188" s="75">
        <v>1302.3</v>
      </c>
    </row>
    <row r="189" spans="1:4">
      <c r="A189" s="76">
        <v>38950</v>
      </c>
      <c r="B189" s="75">
        <v>1986.11</v>
      </c>
      <c r="C189" s="75">
        <v>1914.35</v>
      </c>
      <c r="D189" s="75">
        <v>1297.52</v>
      </c>
    </row>
    <row r="190" spans="1:4">
      <c r="A190" s="76">
        <v>38951</v>
      </c>
      <c r="B190" s="75">
        <v>1988.1</v>
      </c>
      <c r="C190" s="75">
        <v>1916.27</v>
      </c>
      <c r="D190" s="75">
        <v>1298.82</v>
      </c>
    </row>
    <row r="191" spans="1:4">
      <c r="A191" s="76">
        <v>38952</v>
      </c>
      <c r="B191" s="75">
        <v>1979.35</v>
      </c>
      <c r="C191" s="75">
        <v>1907.78</v>
      </c>
      <c r="D191" s="75">
        <v>1292.99</v>
      </c>
    </row>
    <row r="192" spans="1:4">
      <c r="A192" s="76">
        <v>38953</v>
      </c>
      <c r="B192" s="75">
        <v>1984.09</v>
      </c>
      <c r="C192" s="75">
        <v>1912.34</v>
      </c>
      <c r="D192" s="75">
        <v>1296.06</v>
      </c>
    </row>
    <row r="193" spans="1:4">
      <c r="A193" s="76">
        <v>38954</v>
      </c>
      <c r="B193" s="75">
        <v>1982.81</v>
      </c>
      <c r="C193" s="75">
        <v>1911.04</v>
      </c>
      <c r="D193" s="75">
        <v>1295.0899999999999</v>
      </c>
    </row>
    <row r="194" spans="1:4">
      <c r="A194" s="76">
        <v>38957</v>
      </c>
      <c r="B194" s="75">
        <v>1993.06</v>
      </c>
      <c r="C194" s="75">
        <v>1920.92</v>
      </c>
      <c r="D194" s="75">
        <v>1301.78</v>
      </c>
    </row>
    <row r="195" spans="1:4">
      <c r="A195" s="76">
        <v>38958</v>
      </c>
      <c r="B195" s="75">
        <v>1997.2</v>
      </c>
      <c r="C195" s="75">
        <v>1924.82</v>
      </c>
      <c r="D195" s="75">
        <v>1304.28</v>
      </c>
    </row>
    <row r="196" spans="1:4">
      <c r="A196" s="76">
        <v>38959</v>
      </c>
      <c r="B196" s="75">
        <v>1998.08</v>
      </c>
      <c r="C196" s="75">
        <v>1925.41</v>
      </c>
      <c r="D196" s="75">
        <v>1304.27</v>
      </c>
    </row>
    <row r="197" spans="1:4">
      <c r="A197" s="76">
        <v>38960</v>
      </c>
      <c r="B197" s="75">
        <v>1997.42</v>
      </c>
      <c r="C197" s="75">
        <v>1924.76</v>
      </c>
      <c r="D197" s="75">
        <v>1303.82</v>
      </c>
    </row>
    <row r="198" spans="1:4">
      <c r="A198" s="76">
        <v>38961</v>
      </c>
      <c r="B198" s="75">
        <v>2008.47</v>
      </c>
      <c r="C198" s="75">
        <v>1935.4</v>
      </c>
      <c r="D198" s="75">
        <v>1311.01</v>
      </c>
    </row>
    <row r="199" spans="1:4">
      <c r="A199" s="76">
        <v>38965</v>
      </c>
      <c r="B199" s="75">
        <v>2012</v>
      </c>
      <c r="C199" s="75">
        <v>1938.77</v>
      </c>
      <c r="D199" s="75">
        <v>1313.25</v>
      </c>
    </row>
    <row r="200" spans="1:4">
      <c r="A200" s="76">
        <v>38966</v>
      </c>
      <c r="B200" s="75">
        <v>1992.42</v>
      </c>
      <c r="C200" s="75">
        <v>1919.81</v>
      </c>
      <c r="D200" s="75">
        <v>1300.26</v>
      </c>
    </row>
    <row r="201" spans="1:4">
      <c r="A201" s="76">
        <v>38967</v>
      </c>
      <c r="B201" s="75">
        <v>1982.93</v>
      </c>
      <c r="C201" s="75">
        <v>1910.65</v>
      </c>
      <c r="D201" s="75">
        <v>1294.02</v>
      </c>
    </row>
    <row r="202" spans="1:4">
      <c r="A202" s="76">
        <v>38968</v>
      </c>
      <c r="B202" s="75">
        <v>1990.44</v>
      </c>
      <c r="C202" s="75">
        <v>1917.89</v>
      </c>
      <c r="D202" s="75">
        <v>1298.92</v>
      </c>
    </row>
    <row r="203" spans="1:4">
      <c r="A203" s="76">
        <v>38971</v>
      </c>
      <c r="B203" s="75">
        <v>1991.49</v>
      </c>
      <c r="C203" s="75">
        <v>1918.87</v>
      </c>
      <c r="D203" s="75">
        <v>1299.54</v>
      </c>
    </row>
    <row r="204" spans="1:4">
      <c r="A204" s="76">
        <v>38972</v>
      </c>
      <c r="B204" s="75">
        <v>2012.32</v>
      </c>
      <c r="C204" s="75">
        <v>1938.93</v>
      </c>
      <c r="D204" s="75">
        <v>1313.11</v>
      </c>
    </row>
    <row r="205" spans="1:4">
      <c r="A205" s="76">
        <v>38973</v>
      </c>
      <c r="B205" s="75">
        <v>2020.49</v>
      </c>
      <c r="C205" s="75">
        <v>1946.64</v>
      </c>
      <c r="D205" s="75">
        <v>1318.07</v>
      </c>
    </row>
    <row r="206" spans="1:4">
      <c r="A206" s="76">
        <v>38974</v>
      </c>
      <c r="B206" s="75">
        <v>2017.86</v>
      </c>
      <c r="C206" s="75">
        <v>1944.07</v>
      </c>
      <c r="D206" s="75">
        <v>1316.28</v>
      </c>
    </row>
    <row r="207" spans="1:4">
      <c r="A207" s="76">
        <v>38975</v>
      </c>
      <c r="B207" s="75">
        <v>2023.35</v>
      </c>
      <c r="C207" s="75">
        <v>1949.36</v>
      </c>
      <c r="D207" s="75">
        <v>1319.87</v>
      </c>
    </row>
    <row r="208" spans="1:4">
      <c r="A208" s="76">
        <v>38978</v>
      </c>
      <c r="B208" s="75">
        <v>2025.39</v>
      </c>
      <c r="C208" s="75">
        <v>1951.32</v>
      </c>
      <c r="D208" s="75">
        <v>1321.18</v>
      </c>
    </row>
    <row r="209" spans="1:4">
      <c r="A209" s="76">
        <v>38979</v>
      </c>
      <c r="B209" s="75">
        <v>2021</v>
      </c>
      <c r="C209" s="75">
        <v>1947.09</v>
      </c>
      <c r="D209" s="75">
        <v>1318.31</v>
      </c>
    </row>
    <row r="210" spans="1:4">
      <c r="A210" s="76">
        <v>38980</v>
      </c>
      <c r="B210" s="75">
        <v>2031.59</v>
      </c>
      <c r="C210" s="75">
        <v>1957.27</v>
      </c>
      <c r="D210" s="75">
        <v>1325.18</v>
      </c>
    </row>
    <row r="211" spans="1:4">
      <c r="A211" s="76">
        <v>38981</v>
      </c>
      <c r="B211" s="75">
        <v>2021.08</v>
      </c>
      <c r="C211" s="75">
        <v>1947.02</v>
      </c>
      <c r="D211" s="75">
        <v>1318.03</v>
      </c>
    </row>
    <row r="212" spans="1:4">
      <c r="A212" s="76">
        <v>38982</v>
      </c>
      <c r="B212" s="75">
        <v>2016.09</v>
      </c>
      <c r="C212" s="75">
        <v>1942.21</v>
      </c>
      <c r="D212" s="75">
        <v>1314.78</v>
      </c>
    </row>
    <row r="213" spans="1:4">
      <c r="A213" s="76">
        <v>38985</v>
      </c>
      <c r="B213" s="75">
        <v>2033.87</v>
      </c>
      <c r="C213" s="75">
        <v>1959.34</v>
      </c>
      <c r="D213" s="75">
        <v>1326.37</v>
      </c>
    </row>
    <row r="214" spans="1:4">
      <c r="A214" s="76">
        <v>38986</v>
      </c>
      <c r="B214" s="75">
        <v>2049.1999999999998</v>
      </c>
      <c r="C214" s="75">
        <v>1974.1</v>
      </c>
      <c r="D214" s="75">
        <v>1336.34</v>
      </c>
    </row>
    <row r="215" spans="1:4">
      <c r="A215" s="76">
        <v>38987</v>
      </c>
      <c r="B215" s="75">
        <v>2049.9699999999998</v>
      </c>
      <c r="C215" s="75">
        <v>1974.72</v>
      </c>
      <c r="D215" s="75">
        <v>1336.59</v>
      </c>
    </row>
    <row r="216" spans="1:4">
      <c r="A216" s="76">
        <v>38988</v>
      </c>
      <c r="B216" s="75">
        <v>2053.9299999999998</v>
      </c>
      <c r="C216" s="75">
        <v>1978.53</v>
      </c>
      <c r="D216" s="75">
        <v>1339.15</v>
      </c>
    </row>
    <row r="217" spans="1:4">
      <c r="A217" s="76">
        <v>38989</v>
      </c>
      <c r="B217" s="75">
        <v>2048.89</v>
      </c>
      <c r="C217" s="75">
        <v>1973.67</v>
      </c>
      <c r="D217" s="75">
        <v>1335.85</v>
      </c>
    </row>
    <row r="218" spans="1:4">
      <c r="A218" s="76">
        <v>38992</v>
      </c>
      <c r="B218" s="75">
        <v>2041.99</v>
      </c>
      <c r="C218" s="75">
        <v>1967.01</v>
      </c>
      <c r="D218" s="75">
        <v>1331.32</v>
      </c>
    </row>
    <row r="219" spans="1:4">
      <c r="A219" s="76">
        <v>38993</v>
      </c>
      <c r="B219" s="75">
        <v>2046.28</v>
      </c>
      <c r="C219" s="75">
        <v>1971.14</v>
      </c>
      <c r="D219" s="75">
        <v>1334.11</v>
      </c>
    </row>
    <row r="220" spans="1:4">
      <c r="A220" s="76">
        <v>38994</v>
      </c>
      <c r="B220" s="75">
        <v>2071.4499999999998</v>
      </c>
      <c r="C220" s="75">
        <v>1995.25</v>
      </c>
      <c r="D220" s="75">
        <v>1350.22</v>
      </c>
    </row>
    <row r="221" spans="1:4">
      <c r="A221" s="76">
        <v>38995</v>
      </c>
      <c r="B221" s="75">
        <v>2076.63</v>
      </c>
      <c r="C221" s="75">
        <v>2000.07</v>
      </c>
      <c r="D221" s="75">
        <v>1353.22</v>
      </c>
    </row>
    <row r="222" spans="1:4">
      <c r="A222" s="76">
        <v>38996</v>
      </c>
      <c r="B222" s="75">
        <v>2071.0500000000002</v>
      </c>
      <c r="C222" s="75">
        <v>1994.7</v>
      </c>
      <c r="D222" s="75">
        <v>1349.58</v>
      </c>
    </row>
    <row r="223" spans="1:4">
      <c r="A223" s="76">
        <v>38999</v>
      </c>
      <c r="B223" s="75">
        <v>2072.71</v>
      </c>
      <c r="C223" s="75">
        <v>1996.3</v>
      </c>
      <c r="D223" s="75">
        <v>1350.66</v>
      </c>
    </row>
    <row r="224" spans="1:4">
      <c r="A224" s="76">
        <v>39000</v>
      </c>
      <c r="B224" s="75">
        <v>2077.0100000000002</v>
      </c>
      <c r="C224" s="75">
        <v>2000.42</v>
      </c>
      <c r="D224" s="75">
        <v>1353.42</v>
      </c>
    </row>
    <row r="225" spans="1:4">
      <c r="A225" s="76">
        <v>39001</v>
      </c>
      <c r="B225" s="75">
        <v>2071.9</v>
      </c>
      <c r="C225" s="75">
        <v>1995.44</v>
      </c>
      <c r="D225" s="75">
        <v>1349.95</v>
      </c>
    </row>
    <row r="226" spans="1:4">
      <c r="A226" s="76">
        <v>39002</v>
      </c>
      <c r="B226" s="75">
        <v>2091.69</v>
      </c>
      <c r="C226" s="75">
        <v>2014.48</v>
      </c>
      <c r="D226" s="75">
        <v>1362.83</v>
      </c>
    </row>
    <row r="227" spans="1:4">
      <c r="A227" s="76">
        <v>39003</v>
      </c>
      <c r="B227" s="75">
        <v>2095.9699999999998</v>
      </c>
      <c r="C227" s="75">
        <v>2018.61</v>
      </c>
      <c r="D227" s="75">
        <v>1365.62</v>
      </c>
    </row>
    <row r="228" spans="1:4">
      <c r="A228" s="76">
        <v>39006</v>
      </c>
      <c r="B228" s="75">
        <v>2101.2600000000002</v>
      </c>
      <c r="C228" s="75">
        <v>2023.7</v>
      </c>
      <c r="D228" s="75">
        <v>1369.05</v>
      </c>
    </row>
    <row r="229" spans="1:4">
      <c r="A229" s="76">
        <v>39007</v>
      </c>
      <c r="B229" s="75">
        <v>2093.58</v>
      </c>
      <c r="C229" s="75">
        <v>2016.3</v>
      </c>
      <c r="D229" s="75">
        <v>1364.05</v>
      </c>
    </row>
    <row r="230" spans="1:4">
      <c r="A230" s="76">
        <v>39008</v>
      </c>
      <c r="B230" s="75">
        <v>2096.71</v>
      </c>
      <c r="C230" s="75">
        <v>2019.26</v>
      </c>
      <c r="D230" s="75">
        <v>1365.96</v>
      </c>
    </row>
    <row r="231" spans="1:4">
      <c r="A231" s="76">
        <v>39009</v>
      </c>
      <c r="B231" s="75">
        <v>2098.3200000000002</v>
      </c>
      <c r="C231" s="75">
        <v>2020.79</v>
      </c>
      <c r="D231" s="75">
        <v>1366.96</v>
      </c>
    </row>
    <row r="232" spans="1:4">
      <c r="A232" s="76">
        <v>39010</v>
      </c>
      <c r="B232" s="75">
        <v>2100.86</v>
      </c>
      <c r="C232" s="75">
        <v>2023.23</v>
      </c>
      <c r="D232" s="75">
        <v>1368.6</v>
      </c>
    </row>
    <row r="233" spans="1:4">
      <c r="A233" s="76">
        <v>39013</v>
      </c>
      <c r="B233" s="75">
        <v>2113.8200000000002</v>
      </c>
      <c r="C233" s="75">
        <v>2035.7</v>
      </c>
      <c r="D233" s="75">
        <v>1377.02</v>
      </c>
    </row>
    <row r="234" spans="1:4">
      <c r="A234" s="76">
        <v>39014</v>
      </c>
      <c r="B234" s="75">
        <v>2114.36</v>
      </c>
      <c r="C234" s="75">
        <v>2036.22</v>
      </c>
      <c r="D234" s="75">
        <v>1377.38</v>
      </c>
    </row>
    <row r="235" spans="1:4">
      <c r="A235" s="76">
        <v>39015</v>
      </c>
      <c r="B235" s="75">
        <v>2121.83</v>
      </c>
      <c r="C235" s="75">
        <v>2043.41</v>
      </c>
      <c r="D235" s="75">
        <v>1382.22</v>
      </c>
    </row>
    <row r="236" spans="1:4">
      <c r="A236" s="76">
        <v>39016</v>
      </c>
      <c r="B236" s="75">
        <v>2132.39</v>
      </c>
      <c r="C236" s="75">
        <v>2053.5700000000002</v>
      </c>
      <c r="D236" s="75">
        <v>1389.08</v>
      </c>
    </row>
    <row r="237" spans="1:4">
      <c r="A237" s="76">
        <v>39017</v>
      </c>
      <c r="B237" s="75">
        <v>2114.65</v>
      </c>
      <c r="C237" s="75">
        <v>2036.4</v>
      </c>
      <c r="D237" s="75">
        <v>1377.34</v>
      </c>
    </row>
    <row r="238" spans="1:4">
      <c r="A238" s="76">
        <v>39020</v>
      </c>
      <c r="B238" s="75">
        <v>2115.63</v>
      </c>
      <c r="C238" s="75">
        <v>2037.33</v>
      </c>
      <c r="D238" s="75">
        <v>1377.93</v>
      </c>
    </row>
    <row r="239" spans="1:4">
      <c r="A239" s="76">
        <v>39021</v>
      </c>
      <c r="B239" s="75">
        <v>2115.65</v>
      </c>
      <c r="C239" s="75">
        <v>2037.35</v>
      </c>
      <c r="D239" s="75">
        <v>1377.94</v>
      </c>
    </row>
    <row r="240" spans="1:4">
      <c r="A240" s="76">
        <v>39022</v>
      </c>
      <c r="B240" s="75">
        <v>2100.36</v>
      </c>
      <c r="C240" s="75">
        <v>2022.54</v>
      </c>
      <c r="D240" s="75">
        <v>1367.81</v>
      </c>
    </row>
    <row r="241" spans="1:4">
      <c r="A241" s="76">
        <v>39023</v>
      </c>
      <c r="B241" s="75">
        <v>2100.21</v>
      </c>
      <c r="C241" s="75">
        <v>2022.23</v>
      </c>
      <c r="D241" s="75">
        <v>1367.34</v>
      </c>
    </row>
    <row r="242" spans="1:4">
      <c r="A242" s="76">
        <v>39024</v>
      </c>
      <c r="B242" s="75">
        <v>2095.6799999999998</v>
      </c>
      <c r="C242" s="75">
        <v>2017.83</v>
      </c>
      <c r="D242" s="75">
        <v>1364.3</v>
      </c>
    </row>
    <row r="243" spans="1:4">
      <c r="A243" s="76">
        <v>39027</v>
      </c>
      <c r="B243" s="75">
        <v>2119.5300000000002</v>
      </c>
      <c r="C243" s="75">
        <v>2040.77</v>
      </c>
      <c r="D243" s="75">
        <v>1379.78</v>
      </c>
    </row>
    <row r="244" spans="1:4">
      <c r="A244" s="76">
        <v>39028</v>
      </c>
      <c r="B244" s="75">
        <v>2124.2800000000002</v>
      </c>
      <c r="C244" s="75">
        <v>2045.33</v>
      </c>
      <c r="D244" s="75">
        <v>1382.84</v>
      </c>
    </row>
    <row r="245" spans="1:4">
      <c r="A245" s="76">
        <v>39029</v>
      </c>
      <c r="B245" s="75">
        <v>2129.2199999999998</v>
      </c>
      <c r="C245" s="75">
        <v>2049.94</v>
      </c>
      <c r="D245" s="75">
        <v>1385.72</v>
      </c>
    </row>
    <row r="246" spans="1:4">
      <c r="A246" s="76">
        <v>39030</v>
      </c>
      <c r="B246" s="75">
        <v>2118.3200000000002</v>
      </c>
      <c r="C246" s="75">
        <v>2039.31</v>
      </c>
      <c r="D246" s="75">
        <v>1378.33</v>
      </c>
    </row>
    <row r="247" spans="1:4">
      <c r="A247" s="76">
        <v>39031</v>
      </c>
      <c r="B247" s="75">
        <v>2122.2600000000002</v>
      </c>
      <c r="C247" s="75">
        <v>2043.11</v>
      </c>
      <c r="D247" s="75">
        <v>1380.9</v>
      </c>
    </row>
    <row r="248" spans="1:4">
      <c r="A248" s="76">
        <v>39034</v>
      </c>
      <c r="B248" s="75">
        <v>2128.17</v>
      </c>
      <c r="C248" s="75">
        <v>2048.65</v>
      </c>
      <c r="D248" s="75">
        <v>1384.42</v>
      </c>
    </row>
    <row r="249" spans="1:4">
      <c r="A249" s="76">
        <v>39035</v>
      </c>
      <c r="B249" s="75">
        <v>2141.9499999999998</v>
      </c>
      <c r="C249" s="75">
        <v>2061.84</v>
      </c>
      <c r="D249" s="75">
        <v>1393.22</v>
      </c>
    </row>
    <row r="250" spans="1:4">
      <c r="A250" s="76">
        <v>39036</v>
      </c>
      <c r="B250" s="75">
        <v>2147.6</v>
      </c>
      <c r="C250" s="75">
        <v>2067.14</v>
      </c>
      <c r="D250" s="75">
        <v>1396.57</v>
      </c>
    </row>
    <row r="251" spans="1:4">
      <c r="A251" s="76">
        <v>39037</v>
      </c>
      <c r="B251" s="75">
        <v>2152.5700000000002</v>
      </c>
      <c r="C251" s="75">
        <v>2071.91</v>
      </c>
      <c r="D251" s="75">
        <v>1399.76</v>
      </c>
    </row>
    <row r="252" spans="1:4">
      <c r="A252" s="76">
        <v>39038</v>
      </c>
      <c r="B252" s="75">
        <v>2154.8000000000002</v>
      </c>
      <c r="C252" s="75">
        <v>2074.0500000000002</v>
      </c>
      <c r="D252" s="75">
        <v>1401.2</v>
      </c>
    </row>
    <row r="253" spans="1:4">
      <c r="A253" s="76">
        <v>39041</v>
      </c>
      <c r="B253" s="75">
        <v>2153.7600000000002</v>
      </c>
      <c r="C253" s="75">
        <v>2073.04</v>
      </c>
      <c r="D253" s="75">
        <v>1400.5</v>
      </c>
    </row>
    <row r="254" spans="1:4">
      <c r="A254" s="76">
        <v>39042</v>
      </c>
      <c r="B254" s="75">
        <v>2157.42</v>
      </c>
      <c r="C254" s="75">
        <v>2076.5300000000002</v>
      </c>
      <c r="D254" s="75">
        <v>1402.81</v>
      </c>
    </row>
    <row r="255" spans="1:4">
      <c r="A255" s="76">
        <v>39043</v>
      </c>
      <c r="B255" s="75">
        <v>2162.65</v>
      </c>
      <c r="C255" s="75">
        <v>2081.5100000000002</v>
      </c>
      <c r="D255" s="75">
        <v>1406.09</v>
      </c>
    </row>
    <row r="256" spans="1:4">
      <c r="A256" s="76">
        <v>39045</v>
      </c>
      <c r="B256" s="75">
        <v>2154.96</v>
      </c>
      <c r="C256" s="75">
        <v>2074.0500000000002</v>
      </c>
      <c r="D256" s="75">
        <v>1400.95</v>
      </c>
    </row>
    <row r="257" spans="1:4">
      <c r="A257" s="76">
        <v>39048</v>
      </c>
      <c r="B257" s="75">
        <v>2125.67</v>
      </c>
      <c r="C257" s="75">
        <v>2045.85</v>
      </c>
      <c r="D257" s="75">
        <v>1381.9</v>
      </c>
    </row>
    <row r="258" spans="1:4">
      <c r="A258" s="76">
        <v>39049</v>
      </c>
      <c r="B258" s="75">
        <v>2133.52</v>
      </c>
      <c r="C258" s="75">
        <v>2053.2800000000002</v>
      </c>
      <c r="D258" s="75">
        <v>1386.72</v>
      </c>
    </row>
    <row r="259" spans="1:4">
      <c r="A259" s="76">
        <v>39050</v>
      </c>
      <c r="B259" s="75">
        <v>2154.09</v>
      </c>
      <c r="C259" s="75">
        <v>2072.81</v>
      </c>
      <c r="D259" s="75">
        <v>1399.48</v>
      </c>
    </row>
    <row r="260" spans="1:4">
      <c r="A260" s="76">
        <v>39051</v>
      </c>
      <c r="B260" s="75">
        <v>2155.89</v>
      </c>
      <c r="C260" s="75">
        <v>2074.5300000000002</v>
      </c>
      <c r="D260" s="75">
        <v>1400.63</v>
      </c>
    </row>
    <row r="261" spans="1:4">
      <c r="A261" s="76">
        <v>39052</v>
      </c>
      <c r="B261" s="75">
        <v>2149.85</v>
      </c>
      <c r="C261" s="75">
        <v>2068.7199999999998</v>
      </c>
      <c r="D261" s="75">
        <v>1396.71</v>
      </c>
    </row>
    <row r="262" spans="1:4">
      <c r="A262" s="76">
        <v>39055</v>
      </c>
      <c r="B262" s="75">
        <v>2169</v>
      </c>
      <c r="C262" s="75">
        <v>2087.14</v>
      </c>
      <c r="D262" s="75">
        <v>1409.12</v>
      </c>
    </row>
    <row r="263" spans="1:4">
      <c r="A263" s="76">
        <v>39056</v>
      </c>
      <c r="B263" s="75">
        <v>2177.75</v>
      </c>
      <c r="C263" s="75">
        <v>2095.5300000000002</v>
      </c>
      <c r="D263" s="75">
        <v>1414.76</v>
      </c>
    </row>
    <row r="264" spans="1:4">
      <c r="A264" s="76">
        <v>39057</v>
      </c>
      <c r="B264" s="75">
        <v>2175.4499999999998</v>
      </c>
      <c r="C264" s="75">
        <v>2093.16</v>
      </c>
      <c r="D264" s="75">
        <v>1412.9</v>
      </c>
    </row>
    <row r="265" spans="1:4">
      <c r="A265" s="76">
        <v>39058</v>
      </c>
      <c r="B265" s="75">
        <v>2166.87</v>
      </c>
      <c r="C265" s="75">
        <v>2084.88</v>
      </c>
      <c r="D265" s="75">
        <v>1407.29</v>
      </c>
    </row>
    <row r="266" spans="1:4">
      <c r="A266" s="76">
        <v>39059</v>
      </c>
      <c r="B266" s="75">
        <v>2170.84</v>
      </c>
      <c r="C266" s="75">
        <v>2088.69</v>
      </c>
      <c r="D266" s="75">
        <v>1409.84</v>
      </c>
    </row>
    <row r="267" spans="1:4">
      <c r="A267" s="76">
        <v>39062</v>
      </c>
      <c r="B267" s="75">
        <v>2175.8000000000002</v>
      </c>
      <c r="C267" s="75">
        <v>2093.46</v>
      </c>
      <c r="D267" s="75">
        <v>1413.04</v>
      </c>
    </row>
    <row r="268" spans="1:4">
      <c r="A268" s="76">
        <v>39063</v>
      </c>
      <c r="B268" s="75">
        <v>2173.58</v>
      </c>
      <c r="C268" s="75">
        <v>2091.3000000000002</v>
      </c>
      <c r="D268" s="75">
        <v>1411.56</v>
      </c>
    </row>
    <row r="269" spans="1:4">
      <c r="A269" s="76">
        <v>39064</v>
      </c>
      <c r="B269" s="75">
        <v>2176.52</v>
      </c>
      <c r="C269" s="75">
        <v>2094.02</v>
      </c>
      <c r="D269" s="75">
        <v>1413.21</v>
      </c>
    </row>
    <row r="270" spans="1:4">
      <c r="A270" s="76">
        <v>39065</v>
      </c>
      <c r="B270" s="75">
        <v>2195.59</v>
      </c>
      <c r="C270" s="75">
        <v>2112.3200000000002</v>
      </c>
      <c r="D270" s="75">
        <v>1425.49</v>
      </c>
    </row>
    <row r="271" spans="1:4">
      <c r="A271" s="76">
        <v>39066</v>
      </c>
      <c r="B271" s="75">
        <v>2198.0700000000002</v>
      </c>
      <c r="C271" s="75">
        <v>2114.6999999999998</v>
      </c>
      <c r="D271" s="75">
        <v>1427.09</v>
      </c>
    </row>
    <row r="272" spans="1:4">
      <c r="A272" s="76">
        <v>39069</v>
      </c>
      <c r="B272" s="75">
        <v>2190.9699999999998</v>
      </c>
      <c r="C272" s="75">
        <v>2107.87</v>
      </c>
      <c r="D272" s="75">
        <v>1422.48</v>
      </c>
    </row>
    <row r="273" spans="1:4">
      <c r="A273" s="76">
        <v>39070</v>
      </c>
      <c r="B273" s="75">
        <v>2195.8000000000002</v>
      </c>
      <c r="C273" s="75">
        <v>2112.4899999999998</v>
      </c>
      <c r="D273" s="75">
        <v>1425.55</v>
      </c>
    </row>
    <row r="274" spans="1:4">
      <c r="A274" s="76">
        <v>39071</v>
      </c>
      <c r="B274" s="75">
        <v>2192.7600000000002</v>
      </c>
      <c r="C274" s="75">
        <v>2109.54</v>
      </c>
      <c r="D274" s="75">
        <v>1423.53</v>
      </c>
    </row>
    <row r="275" spans="1:4">
      <c r="A275" s="76">
        <v>39072</v>
      </c>
      <c r="B275" s="75">
        <v>2185.21</v>
      </c>
      <c r="C275" s="75">
        <v>2102.13</v>
      </c>
      <c r="D275" s="75">
        <v>1418.3</v>
      </c>
    </row>
    <row r="276" spans="1:4">
      <c r="A276" s="76">
        <v>39073</v>
      </c>
      <c r="B276" s="75">
        <v>2173.9</v>
      </c>
      <c r="C276" s="75">
        <v>2091.16</v>
      </c>
      <c r="D276" s="75">
        <v>1410.76</v>
      </c>
    </row>
    <row r="277" spans="1:4">
      <c r="A277" s="76">
        <v>39077</v>
      </c>
      <c r="B277" s="75">
        <v>2183.38</v>
      </c>
      <c r="C277" s="75">
        <v>2100.2800000000002</v>
      </c>
      <c r="D277" s="75">
        <v>1416.9</v>
      </c>
    </row>
    <row r="278" spans="1:4">
      <c r="A278" s="76">
        <v>39078</v>
      </c>
      <c r="B278" s="75">
        <v>2199.15</v>
      </c>
      <c r="C278" s="75">
        <v>2115.3200000000002</v>
      </c>
      <c r="D278" s="75">
        <v>1426.84</v>
      </c>
    </row>
    <row r="279" spans="1:4">
      <c r="A279" s="76">
        <v>39079</v>
      </c>
      <c r="B279" s="75">
        <v>2196</v>
      </c>
      <c r="C279" s="75">
        <v>2112.25</v>
      </c>
      <c r="D279" s="75">
        <v>1424.73</v>
      </c>
    </row>
    <row r="280" spans="1:4">
      <c r="A280" s="76">
        <v>39080</v>
      </c>
      <c r="B280" s="75">
        <v>2186.13</v>
      </c>
      <c r="C280" s="75">
        <v>2102.75</v>
      </c>
      <c r="D280" s="75">
        <v>1418.3</v>
      </c>
    </row>
    <row r="281" spans="1:4">
      <c r="A281" s="76">
        <v>39085</v>
      </c>
      <c r="B281" s="75">
        <v>2183.92</v>
      </c>
      <c r="C281" s="75">
        <v>2100.5100000000002</v>
      </c>
      <c r="D281" s="75">
        <v>1416.6</v>
      </c>
    </row>
    <row r="282" spans="1:4">
      <c r="A282" s="76">
        <v>39086</v>
      </c>
      <c r="B282" s="75">
        <v>2186.6</v>
      </c>
      <c r="C282" s="75">
        <v>2103.09</v>
      </c>
      <c r="D282" s="75">
        <v>1418.34</v>
      </c>
    </row>
    <row r="283" spans="1:4">
      <c r="A283" s="76">
        <v>39087</v>
      </c>
      <c r="B283" s="75">
        <v>2173.29</v>
      </c>
      <c r="C283" s="75">
        <v>2090.2800000000002</v>
      </c>
      <c r="D283" s="75">
        <v>1409.71</v>
      </c>
    </row>
    <row r="284" spans="1:4">
      <c r="A284" s="76">
        <v>39090</v>
      </c>
      <c r="B284" s="75">
        <v>2178.8000000000002</v>
      </c>
      <c r="C284" s="75">
        <v>2095.39</v>
      </c>
      <c r="D284" s="75">
        <v>1412.84</v>
      </c>
    </row>
    <row r="285" spans="1:4">
      <c r="A285" s="76">
        <v>39091</v>
      </c>
      <c r="B285" s="75">
        <v>2177.6799999999998</v>
      </c>
      <c r="C285" s="75">
        <v>2094.31</v>
      </c>
      <c r="D285" s="75">
        <v>1412.11</v>
      </c>
    </row>
    <row r="286" spans="1:4">
      <c r="A286" s="76">
        <v>39092</v>
      </c>
      <c r="B286" s="75">
        <v>2182.16</v>
      </c>
      <c r="C286" s="75">
        <v>2098.54</v>
      </c>
      <c r="D286" s="75">
        <v>1414.85</v>
      </c>
    </row>
    <row r="287" spans="1:4">
      <c r="A287" s="76">
        <v>39093</v>
      </c>
      <c r="B287" s="75">
        <v>2196.02</v>
      </c>
      <c r="C287" s="75">
        <v>2111.87</v>
      </c>
      <c r="D287" s="75">
        <v>1423.82</v>
      </c>
    </row>
    <row r="288" spans="1:4">
      <c r="A288" s="76">
        <v>39094</v>
      </c>
      <c r="B288" s="75">
        <v>2206.6799999999998</v>
      </c>
      <c r="C288" s="75">
        <v>2122.11</v>
      </c>
      <c r="D288" s="75">
        <v>1430.73</v>
      </c>
    </row>
    <row r="289" spans="1:4">
      <c r="A289" s="76">
        <v>39098</v>
      </c>
      <c r="B289" s="75">
        <v>2208.48</v>
      </c>
      <c r="C289" s="75">
        <v>2123.85</v>
      </c>
      <c r="D289" s="75">
        <v>1431.9</v>
      </c>
    </row>
    <row r="290" spans="1:4">
      <c r="A290" s="76">
        <v>39099</v>
      </c>
      <c r="B290" s="75">
        <v>2206.6999999999998</v>
      </c>
      <c r="C290" s="75">
        <v>2122.08</v>
      </c>
      <c r="D290" s="75">
        <v>1430.62</v>
      </c>
    </row>
    <row r="291" spans="1:4">
      <c r="A291" s="76">
        <v>39100</v>
      </c>
      <c r="B291" s="75">
        <v>2200.1999999999998</v>
      </c>
      <c r="C291" s="75">
        <v>2115.81</v>
      </c>
      <c r="D291" s="75">
        <v>1426.37</v>
      </c>
    </row>
    <row r="292" spans="1:4">
      <c r="A292" s="76">
        <v>39101</v>
      </c>
      <c r="B292" s="75">
        <v>2206.6</v>
      </c>
      <c r="C292" s="75">
        <v>2121.96</v>
      </c>
      <c r="D292" s="75">
        <v>1430.5</v>
      </c>
    </row>
    <row r="293" spans="1:4">
      <c r="A293" s="76">
        <v>39104</v>
      </c>
      <c r="B293" s="75">
        <v>2195</v>
      </c>
      <c r="C293" s="75">
        <v>2110.8000000000002</v>
      </c>
      <c r="D293" s="75">
        <v>1422.95</v>
      </c>
    </row>
    <row r="294" spans="1:4">
      <c r="A294" s="76">
        <v>39105</v>
      </c>
      <c r="B294" s="75">
        <v>2202.77</v>
      </c>
      <c r="C294" s="75">
        <v>2118.2600000000002</v>
      </c>
      <c r="D294" s="75">
        <v>1427.99</v>
      </c>
    </row>
    <row r="295" spans="1:4">
      <c r="A295" s="76">
        <v>39106</v>
      </c>
      <c r="B295" s="75">
        <v>2221.56</v>
      </c>
      <c r="C295" s="75">
        <v>2136.31</v>
      </c>
      <c r="D295" s="75">
        <v>1440.13</v>
      </c>
    </row>
    <row r="296" spans="1:4">
      <c r="A296" s="76">
        <v>39107</v>
      </c>
      <c r="B296" s="75">
        <v>2196.54</v>
      </c>
      <c r="C296" s="75">
        <v>2112.25</v>
      </c>
      <c r="D296" s="75">
        <v>1423.9</v>
      </c>
    </row>
    <row r="297" spans="1:4">
      <c r="A297" s="76">
        <v>39108</v>
      </c>
      <c r="B297" s="75">
        <v>2193.89</v>
      </c>
      <c r="C297" s="75">
        <v>2109.6999999999998</v>
      </c>
      <c r="D297" s="75">
        <v>1422.18</v>
      </c>
    </row>
    <row r="298" spans="1:4">
      <c r="A298" s="76">
        <v>39111</v>
      </c>
      <c r="B298" s="75">
        <v>2191.71</v>
      </c>
      <c r="C298" s="75">
        <v>2107.54</v>
      </c>
      <c r="D298" s="75">
        <v>1420.62</v>
      </c>
    </row>
    <row r="299" spans="1:4">
      <c r="A299" s="76">
        <v>39112</v>
      </c>
      <c r="B299" s="75">
        <v>2204.4</v>
      </c>
      <c r="C299" s="75">
        <v>2119.73</v>
      </c>
      <c r="D299" s="75">
        <v>1428.82</v>
      </c>
    </row>
    <row r="300" spans="1:4">
      <c r="A300" s="76">
        <v>39113</v>
      </c>
      <c r="B300" s="75">
        <v>2219.19</v>
      </c>
      <c r="C300" s="75">
        <v>2133.88</v>
      </c>
      <c r="D300" s="75">
        <v>1438.24</v>
      </c>
    </row>
    <row r="301" spans="1:4">
      <c r="A301" s="76">
        <v>39114</v>
      </c>
      <c r="B301" s="75">
        <v>2231.61</v>
      </c>
      <c r="C301" s="75">
        <v>2145.66</v>
      </c>
      <c r="D301" s="75">
        <v>1445.94</v>
      </c>
    </row>
    <row r="302" spans="1:4">
      <c r="A302" s="76">
        <v>39115</v>
      </c>
      <c r="B302" s="75">
        <v>2235.39</v>
      </c>
      <c r="C302" s="75">
        <v>2149.3000000000002</v>
      </c>
      <c r="D302" s="75">
        <v>1448.39</v>
      </c>
    </row>
    <row r="303" spans="1:4">
      <c r="A303" s="76">
        <v>39118</v>
      </c>
      <c r="B303" s="75">
        <v>2233.44</v>
      </c>
      <c r="C303" s="75">
        <v>2147.37</v>
      </c>
      <c r="D303" s="75">
        <v>1446.99</v>
      </c>
    </row>
    <row r="304" spans="1:4">
      <c r="A304" s="76">
        <v>39119</v>
      </c>
      <c r="B304" s="75">
        <v>2235.02</v>
      </c>
      <c r="C304" s="75">
        <v>2148.87</v>
      </c>
      <c r="D304" s="75">
        <v>1448</v>
      </c>
    </row>
    <row r="305" spans="1:4">
      <c r="A305" s="76">
        <v>39120</v>
      </c>
      <c r="B305" s="75">
        <v>2239.0500000000002</v>
      </c>
      <c r="C305" s="75">
        <v>2152.4899999999998</v>
      </c>
      <c r="D305" s="75">
        <v>1450.02</v>
      </c>
    </row>
    <row r="306" spans="1:4">
      <c r="A306" s="76">
        <v>39121</v>
      </c>
      <c r="B306" s="75">
        <v>2236.46</v>
      </c>
      <c r="C306" s="75">
        <v>2149.98</v>
      </c>
      <c r="D306" s="75">
        <v>1448.31</v>
      </c>
    </row>
    <row r="307" spans="1:4">
      <c r="A307" s="76">
        <v>39122</v>
      </c>
      <c r="B307" s="75">
        <v>2220.7199999999998</v>
      </c>
      <c r="C307" s="75">
        <v>2134.83</v>
      </c>
      <c r="D307" s="75">
        <v>1438.06</v>
      </c>
    </row>
    <row r="308" spans="1:4">
      <c r="A308" s="76">
        <v>39125</v>
      </c>
      <c r="B308" s="75">
        <v>2213.58</v>
      </c>
      <c r="C308" s="75">
        <v>2127.94</v>
      </c>
      <c r="D308" s="75">
        <v>1433.37</v>
      </c>
    </row>
    <row r="309" spans="1:4">
      <c r="A309" s="76">
        <v>39126</v>
      </c>
      <c r="B309" s="75">
        <v>2230.8000000000002</v>
      </c>
      <c r="C309" s="75">
        <v>2144.37</v>
      </c>
      <c r="D309" s="75">
        <v>1444.26</v>
      </c>
    </row>
    <row r="310" spans="1:4">
      <c r="A310" s="76">
        <v>39127</v>
      </c>
      <c r="B310" s="75">
        <v>2248.4</v>
      </c>
      <c r="C310" s="75">
        <v>2161.14</v>
      </c>
      <c r="D310" s="75">
        <v>1455.3</v>
      </c>
    </row>
    <row r="311" spans="1:4">
      <c r="A311" s="76">
        <v>39128</v>
      </c>
      <c r="B311" s="75">
        <v>2250.9699999999998</v>
      </c>
      <c r="C311" s="75">
        <v>2163.5300000000002</v>
      </c>
      <c r="D311" s="75">
        <v>1456.81</v>
      </c>
    </row>
    <row r="312" spans="1:4">
      <c r="A312" s="76">
        <v>39129</v>
      </c>
      <c r="B312" s="75">
        <v>2249.06</v>
      </c>
      <c r="C312" s="75">
        <v>2161.69</v>
      </c>
      <c r="D312" s="75">
        <v>1455.54</v>
      </c>
    </row>
    <row r="313" spans="1:4">
      <c r="A313" s="76">
        <v>39133</v>
      </c>
      <c r="B313" s="75">
        <v>2255.48</v>
      </c>
      <c r="C313" s="75">
        <v>2167.85</v>
      </c>
      <c r="D313" s="75">
        <v>1459.68</v>
      </c>
    </row>
    <row r="314" spans="1:4">
      <c r="A314" s="76">
        <v>39134</v>
      </c>
      <c r="B314" s="75">
        <v>2252.4299999999998</v>
      </c>
      <c r="C314" s="75">
        <v>2164.88</v>
      </c>
      <c r="D314" s="75">
        <v>1457.63</v>
      </c>
    </row>
    <row r="315" spans="1:4">
      <c r="A315" s="76">
        <v>39135</v>
      </c>
      <c r="B315" s="75">
        <v>2251.0300000000002</v>
      </c>
      <c r="C315" s="75">
        <v>2163.38</v>
      </c>
      <c r="D315" s="75">
        <v>1456.38</v>
      </c>
    </row>
    <row r="316" spans="1:4">
      <c r="A316" s="76">
        <v>39136</v>
      </c>
      <c r="B316" s="75">
        <v>2243.2600000000002</v>
      </c>
      <c r="C316" s="75">
        <v>2155.85</v>
      </c>
      <c r="D316" s="75">
        <v>1451.19</v>
      </c>
    </row>
    <row r="317" spans="1:4">
      <c r="A317" s="76">
        <v>39139</v>
      </c>
      <c r="B317" s="75">
        <v>2240.73</v>
      </c>
      <c r="C317" s="75">
        <v>2153.33</v>
      </c>
      <c r="D317" s="75">
        <v>1449.37</v>
      </c>
    </row>
    <row r="318" spans="1:4">
      <c r="A318" s="76">
        <v>39140</v>
      </c>
      <c r="B318" s="75">
        <v>2163.11</v>
      </c>
      <c r="C318" s="75">
        <v>2078.69</v>
      </c>
      <c r="D318" s="75">
        <v>1399.04</v>
      </c>
    </row>
    <row r="319" spans="1:4">
      <c r="A319" s="76">
        <v>39141</v>
      </c>
      <c r="B319" s="75">
        <v>2175.7800000000002</v>
      </c>
      <c r="C319" s="75">
        <v>2090.6799999999998</v>
      </c>
      <c r="D319" s="75">
        <v>1406.82</v>
      </c>
    </row>
    <row r="320" spans="1:4">
      <c r="A320" s="76">
        <v>39142</v>
      </c>
      <c r="B320" s="75">
        <v>2170.17</v>
      </c>
      <c r="C320" s="75">
        <v>2085.27</v>
      </c>
      <c r="D320" s="75">
        <v>1403.17</v>
      </c>
    </row>
    <row r="321" spans="1:4">
      <c r="A321" s="76">
        <v>39143</v>
      </c>
      <c r="B321" s="75">
        <v>2145.4299999999998</v>
      </c>
      <c r="C321" s="75">
        <v>2061.5</v>
      </c>
      <c r="D321" s="75">
        <v>1387.17</v>
      </c>
    </row>
    <row r="322" spans="1:4">
      <c r="A322" s="76">
        <v>39146</v>
      </c>
      <c r="B322" s="75">
        <v>2125.34</v>
      </c>
      <c r="C322" s="75">
        <v>2042.17</v>
      </c>
      <c r="D322" s="75">
        <v>1374.12</v>
      </c>
    </row>
    <row r="323" spans="1:4">
      <c r="A323" s="76">
        <v>39147</v>
      </c>
      <c r="B323" s="75">
        <v>2158.36</v>
      </c>
      <c r="C323" s="75">
        <v>2073.87</v>
      </c>
      <c r="D323" s="75">
        <v>1395.41</v>
      </c>
    </row>
    <row r="324" spans="1:4">
      <c r="A324" s="76">
        <v>39148</v>
      </c>
      <c r="B324" s="75">
        <v>2153.65</v>
      </c>
      <c r="C324" s="75">
        <v>2069.16</v>
      </c>
      <c r="D324" s="75">
        <v>1391.97</v>
      </c>
    </row>
    <row r="325" spans="1:4">
      <c r="A325" s="76">
        <v>39149</v>
      </c>
      <c r="B325" s="75">
        <v>2169.14</v>
      </c>
      <c r="C325" s="75">
        <v>2084.0100000000002</v>
      </c>
      <c r="D325" s="75">
        <v>1401.89</v>
      </c>
    </row>
    <row r="326" spans="1:4">
      <c r="A326" s="76">
        <v>39150</v>
      </c>
      <c r="B326" s="75">
        <v>2170.62</v>
      </c>
      <c r="C326" s="75">
        <v>2085.4299999999998</v>
      </c>
      <c r="D326" s="75">
        <v>1402.85</v>
      </c>
    </row>
    <row r="327" spans="1:4">
      <c r="A327" s="76">
        <v>39153</v>
      </c>
      <c r="B327" s="75">
        <v>2176.5</v>
      </c>
      <c r="C327" s="75">
        <v>2091.06</v>
      </c>
      <c r="D327" s="75">
        <v>1406.6</v>
      </c>
    </row>
    <row r="328" spans="1:4">
      <c r="A328" s="76">
        <v>39154</v>
      </c>
      <c r="B328" s="75">
        <v>2132.7600000000002</v>
      </c>
      <c r="C328" s="75">
        <v>2048.87</v>
      </c>
      <c r="D328" s="75">
        <v>1377.95</v>
      </c>
    </row>
    <row r="329" spans="1:4">
      <c r="A329" s="76">
        <v>39155</v>
      </c>
      <c r="B329" s="75">
        <v>2147.1799999999998</v>
      </c>
      <c r="C329" s="75">
        <v>2062.6799999999998</v>
      </c>
      <c r="D329" s="75">
        <v>1387.17</v>
      </c>
    </row>
    <row r="330" spans="1:4">
      <c r="A330" s="76">
        <v>39156</v>
      </c>
      <c r="B330" s="75">
        <v>2155.1799999999998</v>
      </c>
      <c r="C330" s="75">
        <v>2070.34</v>
      </c>
      <c r="D330" s="75">
        <v>1392.28</v>
      </c>
    </row>
    <row r="331" spans="1:4">
      <c r="A331" s="76">
        <v>39157</v>
      </c>
      <c r="B331" s="75">
        <v>2146.9299999999998</v>
      </c>
      <c r="C331" s="75">
        <v>2062.41</v>
      </c>
      <c r="D331" s="75">
        <v>1386.95</v>
      </c>
    </row>
    <row r="332" spans="1:4">
      <c r="A332" s="76">
        <v>39160</v>
      </c>
      <c r="B332" s="75">
        <v>2170.33</v>
      </c>
      <c r="C332" s="75">
        <v>2084.88</v>
      </c>
      <c r="D332" s="75">
        <v>1402.06</v>
      </c>
    </row>
    <row r="333" spans="1:4">
      <c r="A333" s="76">
        <v>39161</v>
      </c>
      <c r="B333" s="75">
        <v>2184.1</v>
      </c>
      <c r="C333" s="75">
        <v>2098.1</v>
      </c>
      <c r="D333" s="75">
        <v>1410.94</v>
      </c>
    </row>
    <row r="334" spans="1:4">
      <c r="A334" s="76">
        <v>39162</v>
      </c>
      <c r="B334" s="75">
        <v>2221.46</v>
      </c>
      <c r="C334" s="75">
        <v>2133.98</v>
      </c>
      <c r="D334" s="75">
        <v>1435.04</v>
      </c>
    </row>
    <row r="335" spans="1:4">
      <c r="A335" s="76">
        <v>39163</v>
      </c>
      <c r="B335" s="75">
        <v>2220.6799999999998</v>
      </c>
      <c r="C335" s="75">
        <v>2133.23</v>
      </c>
      <c r="D335" s="75">
        <v>1434.54</v>
      </c>
    </row>
    <row r="336" spans="1:4">
      <c r="A336" s="76">
        <v>39164</v>
      </c>
      <c r="B336" s="75">
        <v>2223.12</v>
      </c>
      <c r="C336" s="75">
        <v>2135.5700000000002</v>
      </c>
      <c r="D336" s="75">
        <v>1436.11</v>
      </c>
    </row>
    <row r="337" spans="1:4">
      <c r="A337" s="76">
        <v>39167</v>
      </c>
      <c r="B337" s="75">
        <v>2225.2600000000002</v>
      </c>
      <c r="C337" s="75">
        <v>2137.63</v>
      </c>
      <c r="D337" s="75">
        <v>1437.5</v>
      </c>
    </row>
    <row r="338" spans="1:4">
      <c r="A338" s="76">
        <v>39168</v>
      </c>
      <c r="B338" s="75">
        <v>2211.52</v>
      </c>
      <c r="C338" s="75">
        <v>2124.42</v>
      </c>
      <c r="D338" s="75">
        <v>1428.61</v>
      </c>
    </row>
    <row r="339" spans="1:4">
      <c r="A339" s="76">
        <v>39169</v>
      </c>
      <c r="B339" s="75">
        <v>2194.38</v>
      </c>
      <c r="C339" s="75">
        <v>2107.83</v>
      </c>
      <c r="D339" s="75">
        <v>1417.23</v>
      </c>
    </row>
    <row r="340" spans="1:4">
      <c r="A340" s="76">
        <v>39170</v>
      </c>
      <c r="B340" s="75">
        <v>2202.6799999999998</v>
      </c>
      <c r="C340" s="75">
        <v>2115.77</v>
      </c>
      <c r="D340" s="75">
        <v>1422.53</v>
      </c>
    </row>
    <row r="341" spans="1:4">
      <c r="A341" s="76">
        <v>39171</v>
      </c>
      <c r="B341" s="75">
        <v>2200.12</v>
      </c>
      <c r="C341" s="75">
        <v>2113.31</v>
      </c>
      <c r="D341" s="75">
        <v>1420.86</v>
      </c>
    </row>
    <row r="342" spans="1:4">
      <c r="A342" s="76">
        <v>39174</v>
      </c>
      <c r="B342" s="75">
        <v>2205.85</v>
      </c>
      <c r="C342" s="75">
        <v>2118.81</v>
      </c>
      <c r="D342" s="75">
        <v>1424.55</v>
      </c>
    </row>
    <row r="343" spans="1:4">
      <c r="A343" s="76">
        <v>39175</v>
      </c>
      <c r="B343" s="75">
        <v>2226.7600000000002</v>
      </c>
      <c r="C343" s="75">
        <v>2138.7600000000002</v>
      </c>
      <c r="D343" s="75">
        <v>1437.77</v>
      </c>
    </row>
    <row r="344" spans="1:4">
      <c r="A344" s="76">
        <v>39176</v>
      </c>
      <c r="B344" s="75">
        <v>2229.25</v>
      </c>
      <c r="C344" s="75">
        <v>2141.15</v>
      </c>
      <c r="D344" s="75">
        <v>1439.37</v>
      </c>
    </row>
    <row r="345" spans="1:4">
      <c r="A345" s="76">
        <v>39177</v>
      </c>
      <c r="B345" s="75">
        <v>2236.71</v>
      </c>
      <c r="C345" s="75">
        <v>2148.12</v>
      </c>
      <c r="D345" s="75">
        <v>1443.76</v>
      </c>
    </row>
    <row r="346" spans="1:4">
      <c r="A346" s="76">
        <v>39181</v>
      </c>
      <c r="B346" s="75">
        <v>2238.0300000000002</v>
      </c>
      <c r="C346" s="75">
        <v>2149.39</v>
      </c>
      <c r="D346" s="75">
        <v>1444.61</v>
      </c>
    </row>
    <row r="347" spans="1:4">
      <c r="A347" s="76">
        <v>39182</v>
      </c>
      <c r="B347" s="75">
        <v>2243.9299999999998</v>
      </c>
      <c r="C347" s="75">
        <v>2155.0500000000002</v>
      </c>
      <c r="D347" s="75">
        <v>1448.39</v>
      </c>
    </row>
    <row r="348" spans="1:4">
      <c r="A348" s="76">
        <v>39183</v>
      </c>
      <c r="B348" s="75">
        <v>2229.44</v>
      </c>
      <c r="C348" s="75">
        <v>2141.06</v>
      </c>
      <c r="D348" s="75">
        <v>1438.87</v>
      </c>
    </row>
    <row r="349" spans="1:4">
      <c r="A349" s="76">
        <v>39184</v>
      </c>
      <c r="B349" s="75">
        <v>2243.3000000000002</v>
      </c>
      <c r="C349" s="75">
        <v>2154.36</v>
      </c>
      <c r="D349" s="75">
        <v>1447.8</v>
      </c>
    </row>
    <row r="350" spans="1:4">
      <c r="A350" s="76">
        <v>39185</v>
      </c>
      <c r="B350" s="75">
        <v>2251.12</v>
      </c>
      <c r="C350" s="75">
        <v>2161.87</v>
      </c>
      <c r="D350" s="75">
        <v>1452.85</v>
      </c>
    </row>
    <row r="351" spans="1:4">
      <c r="A351" s="76">
        <v>39188</v>
      </c>
      <c r="B351" s="75">
        <v>2275.35</v>
      </c>
      <c r="C351" s="75">
        <v>2185.13</v>
      </c>
      <c r="D351" s="75">
        <v>1468.47</v>
      </c>
    </row>
    <row r="352" spans="1:4">
      <c r="A352" s="76">
        <v>39189</v>
      </c>
      <c r="B352" s="75">
        <v>2280.0100000000002</v>
      </c>
      <c r="C352" s="75">
        <v>2189.61</v>
      </c>
      <c r="D352" s="75">
        <v>1471.48</v>
      </c>
    </row>
    <row r="353" spans="1:4">
      <c r="A353" s="76">
        <v>39190</v>
      </c>
      <c r="B353" s="75">
        <v>2281.61</v>
      </c>
      <c r="C353" s="75">
        <v>2191.14</v>
      </c>
      <c r="D353" s="75">
        <v>1472.5</v>
      </c>
    </row>
    <row r="354" spans="1:4">
      <c r="A354" s="76">
        <v>39191</v>
      </c>
      <c r="B354" s="75">
        <v>2278.91</v>
      </c>
      <c r="C354" s="75">
        <v>2188.54</v>
      </c>
      <c r="D354" s="75">
        <v>1470.73</v>
      </c>
    </row>
    <row r="355" spans="1:4">
      <c r="A355" s="76">
        <v>39192</v>
      </c>
      <c r="B355" s="75">
        <v>2300.08</v>
      </c>
      <c r="C355" s="75">
        <v>2208.85</v>
      </c>
      <c r="D355" s="75">
        <v>1484.35</v>
      </c>
    </row>
    <row r="356" spans="1:4">
      <c r="A356" s="76">
        <v>39195</v>
      </c>
      <c r="B356" s="75">
        <v>2294.8200000000002</v>
      </c>
      <c r="C356" s="75">
        <v>2203.79</v>
      </c>
      <c r="D356" s="75">
        <v>1480.93</v>
      </c>
    </row>
    <row r="357" spans="1:4">
      <c r="A357" s="76">
        <v>39196</v>
      </c>
      <c r="B357" s="75">
        <v>2294.02</v>
      </c>
      <c r="C357" s="75">
        <v>2203.0100000000002</v>
      </c>
      <c r="D357" s="75">
        <v>1480.41</v>
      </c>
    </row>
    <row r="358" spans="1:4">
      <c r="A358" s="76">
        <v>39197</v>
      </c>
      <c r="B358" s="75">
        <v>2317.5</v>
      </c>
      <c r="C358" s="75">
        <v>2225.4899999999998</v>
      </c>
      <c r="D358" s="75">
        <v>1495.42</v>
      </c>
    </row>
    <row r="359" spans="1:4">
      <c r="A359" s="76">
        <v>39198</v>
      </c>
      <c r="B359" s="75">
        <v>2315.91</v>
      </c>
      <c r="C359" s="75">
        <v>2223.9</v>
      </c>
      <c r="D359" s="75">
        <v>1494.25</v>
      </c>
    </row>
    <row r="360" spans="1:4">
      <c r="A360" s="76">
        <v>39199</v>
      </c>
      <c r="B360" s="75">
        <v>2315.6999999999998</v>
      </c>
      <c r="C360" s="75">
        <v>2223.6799999999998</v>
      </c>
      <c r="D360" s="75">
        <v>1494.07</v>
      </c>
    </row>
    <row r="361" spans="1:4">
      <c r="A361" s="76">
        <v>39202</v>
      </c>
      <c r="B361" s="75">
        <v>2297.5700000000002</v>
      </c>
      <c r="C361" s="75">
        <v>2206.2800000000002</v>
      </c>
      <c r="D361" s="75">
        <v>1482.37</v>
      </c>
    </row>
    <row r="362" spans="1:4">
      <c r="A362" s="76">
        <v>39203</v>
      </c>
      <c r="B362" s="75">
        <v>2303.6799999999998</v>
      </c>
      <c r="C362" s="75">
        <v>2212.13</v>
      </c>
      <c r="D362" s="75">
        <v>1486.3</v>
      </c>
    </row>
    <row r="363" spans="1:4">
      <c r="A363" s="76">
        <v>39204</v>
      </c>
      <c r="B363" s="75">
        <v>2318.84</v>
      </c>
      <c r="C363" s="75">
        <v>2226.62</v>
      </c>
      <c r="D363" s="75">
        <v>1495.92</v>
      </c>
    </row>
    <row r="364" spans="1:4">
      <c r="A364" s="76">
        <v>39205</v>
      </c>
      <c r="B364" s="75">
        <v>2329.54</v>
      </c>
      <c r="C364" s="75">
        <v>2236.71</v>
      </c>
      <c r="D364" s="75">
        <v>1502.39</v>
      </c>
    </row>
    <row r="365" spans="1:4">
      <c r="A365" s="76">
        <v>39206</v>
      </c>
      <c r="B365" s="75">
        <v>2334.61</v>
      </c>
      <c r="C365" s="75">
        <v>2241.5500000000002</v>
      </c>
      <c r="D365" s="75">
        <v>1505.62</v>
      </c>
    </row>
    <row r="366" spans="1:4">
      <c r="A366" s="76">
        <v>39209</v>
      </c>
      <c r="B366" s="75">
        <v>2340.6799999999998</v>
      </c>
      <c r="C366" s="75">
        <v>2247.36</v>
      </c>
      <c r="D366" s="75">
        <v>1509.48</v>
      </c>
    </row>
    <row r="367" spans="1:4">
      <c r="A367" s="76">
        <v>39210</v>
      </c>
      <c r="B367" s="75">
        <v>2338.14</v>
      </c>
      <c r="C367" s="75">
        <v>2244.86</v>
      </c>
      <c r="D367" s="75">
        <v>1507.72</v>
      </c>
    </row>
    <row r="368" spans="1:4">
      <c r="A368" s="76">
        <v>39211</v>
      </c>
      <c r="B368" s="75">
        <v>2346.3000000000002</v>
      </c>
      <c r="C368" s="75">
        <v>2252.52</v>
      </c>
      <c r="D368" s="75">
        <v>1512.58</v>
      </c>
    </row>
    <row r="369" spans="1:4">
      <c r="A369" s="76">
        <v>39212</v>
      </c>
      <c r="B369" s="75">
        <v>2313.94</v>
      </c>
      <c r="C369" s="75">
        <v>2221.34</v>
      </c>
      <c r="D369" s="75">
        <v>1491.47</v>
      </c>
    </row>
    <row r="370" spans="1:4">
      <c r="A370" s="76">
        <v>39213</v>
      </c>
      <c r="B370" s="75">
        <v>2336.48</v>
      </c>
      <c r="C370" s="75">
        <v>2242.91</v>
      </c>
      <c r="D370" s="75">
        <v>1505.85</v>
      </c>
    </row>
    <row r="371" spans="1:4">
      <c r="A371" s="76">
        <v>39216</v>
      </c>
      <c r="B371" s="75">
        <v>2332.4299999999998</v>
      </c>
      <c r="C371" s="75">
        <v>2238.98</v>
      </c>
      <c r="D371" s="75">
        <v>1503.15</v>
      </c>
    </row>
    <row r="372" spans="1:4">
      <c r="A372" s="76">
        <v>39217</v>
      </c>
      <c r="B372" s="75">
        <v>2329.61</v>
      </c>
      <c r="C372" s="75">
        <v>2236.21</v>
      </c>
      <c r="D372" s="75">
        <v>1501.19</v>
      </c>
    </row>
    <row r="373" spans="1:4">
      <c r="A373" s="76">
        <v>39218</v>
      </c>
      <c r="B373" s="75">
        <v>2350.4</v>
      </c>
      <c r="C373" s="75">
        <v>2255.9699999999998</v>
      </c>
      <c r="D373" s="75">
        <v>1514.14</v>
      </c>
    </row>
    <row r="374" spans="1:4">
      <c r="A374" s="76">
        <v>39219</v>
      </c>
      <c r="B374" s="75">
        <v>2348.44</v>
      </c>
      <c r="C374" s="75">
        <v>2254.0300000000002</v>
      </c>
      <c r="D374" s="75">
        <v>1512.75</v>
      </c>
    </row>
    <row r="375" spans="1:4">
      <c r="A375" s="76">
        <v>39220</v>
      </c>
      <c r="B375" s="75">
        <v>2363.9699999999998</v>
      </c>
      <c r="C375" s="75">
        <v>2268.94</v>
      </c>
      <c r="D375" s="75">
        <v>1522.75</v>
      </c>
    </row>
    <row r="376" spans="1:4">
      <c r="A376" s="76">
        <v>39223</v>
      </c>
      <c r="B376" s="75">
        <v>2367.63</v>
      </c>
      <c r="C376" s="75">
        <v>2272.44</v>
      </c>
      <c r="D376" s="75">
        <v>1525.1</v>
      </c>
    </row>
    <row r="377" spans="1:4">
      <c r="A377" s="76">
        <v>39224</v>
      </c>
      <c r="B377" s="75">
        <v>2366.1</v>
      </c>
      <c r="C377" s="75">
        <v>2270.98</v>
      </c>
      <c r="D377" s="75">
        <v>1524.12</v>
      </c>
    </row>
    <row r="378" spans="1:4">
      <c r="A378" s="76">
        <v>39225</v>
      </c>
      <c r="B378" s="75">
        <v>2363.29</v>
      </c>
      <c r="C378" s="75">
        <v>2268.2600000000002</v>
      </c>
      <c r="D378" s="75">
        <v>1522.28</v>
      </c>
    </row>
    <row r="379" spans="1:4">
      <c r="A379" s="76">
        <v>39226</v>
      </c>
      <c r="B379" s="75">
        <v>2340.64</v>
      </c>
      <c r="C379" s="75">
        <v>2246.4499999999998</v>
      </c>
      <c r="D379" s="75">
        <v>1507.51</v>
      </c>
    </row>
    <row r="380" spans="1:4">
      <c r="A380" s="76">
        <v>39227</v>
      </c>
      <c r="B380" s="75">
        <v>2353.42</v>
      </c>
      <c r="C380" s="75">
        <v>2258.71</v>
      </c>
      <c r="D380" s="75">
        <v>1515.73</v>
      </c>
    </row>
    <row r="381" spans="1:4">
      <c r="A381" s="76">
        <v>39231</v>
      </c>
      <c r="B381" s="75">
        <v>2357.39</v>
      </c>
      <c r="C381" s="75">
        <v>2262.44</v>
      </c>
      <c r="D381" s="75">
        <v>1518.11</v>
      </c>
    </row>
    <row r="382" spans="1:4">
      <c r="A382" s="76">
        <v>39232</v>
      </c>
      <c r="B382" s="75">
        <v>2377.09</v>
      </c>
      <c r="C382" s="75">
        <v>2281.09</v>
      </c>
      <c r="D382" s="75">
        <v>1530.23</v>
      </c>
    </row>
    <row r="383" spans="1:4">
      <c r="A383" s="76">
        <v>39233</v>
      </c>
      <c r="B383" s="75">
        <v>2377.75</v>
      </c>
      <c r="C383" s="75">
        <v>2281.71</v>
      </c>
      <c r="D383" s="75">
        <v>1530.62</v>
      </c>
    </row>
    <row r="384" spans="1:4">
      <c r="A384" s="76">
        <v>39234</v>
      </c>
      <c r="B384" s="75">
        <v>2386.63</v>
      </c>
      <c r="C384" s="75">
        <v>2290.23</v>
      </c>
      <c r="D384" s="75">
        <v>1536.34</v>
      </c>
    </row>
    <row r="385" spans="1:4">
      <c r="A385" s="76">
        <v>39237</v>
      </c>
      <c r="B385" s="75">
        <v>2391.13</v>
      </c>
      <c r="C385" s="75">
        <v>2294.5300000000002</v>
      </c>
      <c r="D385" s="75">
        <v>1539.18</v>
      </c>
    </row>
    <row r="386" spans="1:4">
      <c r="A386" s="76">
        <v>39238</v>
      </c>
      <c r="B386" s="75">
        <v>2378.44</v>
      </c>
      <c r="C386" s="75">
        <v>2282.3200000000002</v>
      </c>
      <c r="D386" s="75">
        <v>1530.95</v>
      </c>
    </row>
    <row r="387" spans="1:4">
      <c r="A387" s="76">
        <v>39239</v>
      </c>
      <c r="B387" s="75">
        <v>2357.9499999999998</v>
      </c>
      <c r="C387" s="75">
        <v>2262.4899999999998</v>
      </c>
      <c r="D387" s="75">
        <v>1517.38</v>
      </c>
    </row>
    <row r="388" spans="1:4">
      <c r="A388" s="76">
        <v>39240</v>
      </c>
      <c r="B388" s="75">
        <v>2316.63</v>
      </c>
      <c r="C388" s="75">
        <v>2222.81</v>
      </c>
      <c r="D388" s="75">
        <v>1490.72</v>
      </c>
    </row>
    <row r="389" spans="1:4">
      <c r="A389" s="76">
        <v>39241</v>
      </c>
      <c r="B389" s="75">
        <v>2342.98</v>
      </c>
      <c r="C389" s="75">
        <v>2248.09</v>
      </c>
      <c r="D389" s="75">
        <v>1507.67</v>
      </c>
    </row>
    <row r="390" spans="1:4">
      <c r="A390" s="76">
        <v>39244</v>
      </c>
      <c r="B390" s="75">
        <v>2345.27</v>
      </c>
      <c r="C390" s="75">
        <v>2250.2800000000002</v>
      </c>
      <c r="D390" s="75">
        <v>1509.12</v>
      </c>
    </row>
    <row r="391" spans="1:4">
      <c r="A391" s="76">
        <v>39245</v>
      </c>
      <c r="B391" s="75">
        <v>2320.2199999999998</v>
      </c>
      <c r="C391" s="75">
        <v>2226.2399999999998</v>
      </c>
      <c r="D391" s="75">
        <v>1493</v>
      </c>
    </row>
    <row r="392" spans="1:4">
      <c r="A392" s="76">
        <v>39246</v>
      </c>
      <c r="B392" s="75">
        <v>2356.02</v>
      </c>
      <c r="C392" s="75">
        <v>2260.4299999999998</v>
      </c>
      <c r="D392" s="75">
        <v>1515.67</v>
      </c>
    </row>
    <row r="393" spans="1:4">
      <c r="A393" s="76">
        <v>39247</v>
      </c>
      <c r="B393" s="75">
        <v>2367.52</v>
      </c>
      <c r="C393" s="75">
        <v>2271.42</v>
      </c>
      <c r="D393" s="75">
        <v>1522.97</v>
      </c>
    </row>
    <row r="394" spans="1:4">
      <c r="A394" s="76">
        <v>39248</v>
      </c>
      <c r="B394" s="75">
        <v>2382.9699999999998</v>
      </c>
      <c r="C394" s="75">
        <v>2286.2399999999998</v>
      </c>
      <c r="D394" s="75">
        <v>1532.91</v>
      </c>
    </row>
    <row r="395" spans="1:4">
      <c r="A395" s="76">
        <v>39251</v>
      </c>
      <c r="B395" s="75">
        <v>2380.09</v>
      </c>
      <c r="C395" s="75">
        <v>2283.4699999999998</v>
      </c>
      <c r="D395" s="75">
        <v>1531.05</v>
      </c>
    </row>
    <row r="396" spans="1:4">
      <c r="A396" s="76">
        <v>39252</v>
      </c>
      <c r="B396" s="75">
        <v>2384.25</v>
      </c>
      <c r="C396" s="75">
        <v>2287.46</v>
      </c>
      <c r="D396" s="75">
        <v>1533.7</v>
      </c>
    </row>
    <row r="397" spans="1:4">
      <c r="A397" s="76">
        <v>39253</v>
      </c>
      <c r="B397" s="75">
        <v>2351.87</v>
      </c>
      <c r="C397" s="75">
        <v>2256.37</v>
      </c>
      <c r="D397" s="75">
        <v>1512.84</v>
      </c>
    </row>
    <row r="398" spans="1:4">
      <c r="A398" s="76">
        <v>39254</v>
      </c>
      <c r="B398" s="75">
        <v>2366.92</v>
      </c>
      <c r="C398" s="75">
        <v>2270.67</v>
      </c>
      <c r="D398" s="75">
        <v>1522.19</v>
      </c>
    </row>
    <row r="399" spans="1:4">
      <c r="A399" s="76">
        <v>39255</v>
      </c>
      <c r="B399" s="75">
        <v>2336.41</v>
      </c>
      <c r="C399" s="75">
        <v>2241.39</v>
      </c>
      <c r="D399" s="75">
        <v>1502.56</v>
      </c>
    </row>
    <row r="400" spans="1:4">
      <c r="A400" s="76">
        <v>39258</v>
      </c>
      <c r="B400" s="75">
        <v>2328.91</v>
      </c>
      <c r="C400" s="75">
        <v>2234.1999999999998</v>
      </c>
      <c r="D400" s="75">
        <v>1497.74</v>
      </c>
    </row>
    <row r="401" spans="1:4">
      <c r="A401" s="76">
        <v>39259</v>
      </c>
      <c r="B401" s="75">
        <v>2321.46</v>
      </c>
      <c r="C401" s="75">
        <v>2227.0300000000002</v>
      </c>
      <c r="D401" s="75">
        <v>1492.89</v>
      </c>
    </row>
    <row r="402" spans="1:4">
      <c r="A402" s="76">
        <v>39260</v>
      </c>
      <c r="B402" s="75">
        <v>2342.84</v>
      </c>
      <c r="C402" s="75">
        <v>2247.41</v>
      </c>
      <c r="D402" s="75">
        <v>1506.34</v>
      </c>
    </row>
    <row r="403" spans="1:4">
      <c r="A403" s="76">
        <v>39261</v>
      </c>
      <c r="B403" s="75">
        <v>2341.9</v>
      </c>
      <c r="C403" s="75">
        <v>2246.4899999999998</v>
      </c>
      <c r="D403" s="75">
        <v>1505.71</v>
      </c>
    </row>
    <row r="404" spans="1:4">
      <c r="A404" s="76">
        <v>39262</v>
      </c>
      <c r="B404" s="75">
        <v>2338.25</v>
      </c>
      <c r="C404" s="75">
        <v>2242.98</v>
      </c>
      <c r="D404" s="75">
        <v>1503.35</v>
      </c>
    </row>
    <row r="405" spans="1:4">
      <c r="A405" s="76">
        <v>39265</v>
      </c>
      <c r="B405" s="75">
        <v>2363.2800000000002</v>
      </c>
      <c r="C405" s="75">
        <v>2266.9899999999998</v>
      </c>
      <c r="D405" s="75">
        <v>1519.43</v>
      </c>
    </row>
    <row r="406" spans="1:4">
      <c r="A406" s="76">
        <v>39266</v>
      </c>
      <c r="B406" s="75">
        <v>2372.2199999999998</v>
      </c>
      <c r="C406" s="75">
        <v>2275.4299999999998</v>
      </c>
      <c r="D406" s="75">
        <v>1524.87</v>
      </c>
    </row>
    <row r="407" spans="1:4">
      <c r="A407" s="76">
        <v>39268</v>
      </c>
      <c r="B407" s="75">
        <v>2373.0700000000002</v>
      </c>
      <c r="C407" s="75">
        <v>2276.23</v>
      </c>
      <c r="D407" s="75">
        <v>1525.4</v>
      </c>
    </row>
    <row r="408" spans="1:4">
      <c r="A408" s="76">
        <v>39269</v>
      </c>
      <c r="B408" s="75">
        <v>2381.59</v>
      </c>
      <c r="C408" s="75">
        <v>2284.21</v>
      </c>
      <c r="D408" s="75">
        <v>1530.44</v>
      </c>
    </row>
    <row r="409" spans="1:4">
      <c r="A409" s="76">
        <v>39272</v>
      </c>
      <c r="B409" s="75">
        <v>2383.8000000000002</v>
      </c>
      <c r="C409" s="75">
        <v>2286.33</v>
      </c>
      <c r="D409" s="75">
        <v>1531.85</v>
      </c>
    </row>
    <row r="410" spans="1:4">
      <c r="A410" s="76">
        <v>39273</v>
      </c>
      <c r="B410" s="75">
        <v>2349.98</v>
      </c>
      <c r="C410" s="75">
        <v>2253.89</v>
      </c>
      <c r="D410" s="75">
        <v>1510.12</v>
      </c>
    </row>
    <row r="411" spans="1:4">
      <c r="A411" s="76">
        <v>39274</v>
      </c>
      <c r="B411" s="75">
        <v>2363.7199999999998</v>
      </c>
      <c r="C411" s="75">
        <v>2266.98</v>
      </c>
      <c r="D411" s="75">
        <v>1518.76</v>
      </c>
    </row>
    <row r="412" spans="1:4">
      <c r="A412" s="76">
        <v>39275</v>
      </c>
      <c r="B412" s="75">
        <v>2408.79</v>
      </c>
      <c r="C412" s="75">
        <v>2310.1999999999998</v>
      </c>
      <c r="D412" s="75">
        <v>1547.7</v>
      </c>
    </row>
    <row r="413" spans="1:4">
      <c r="A413" s="76">
        <v>39276</v>
      </c>
      <c r="B413" s="75">
        <v>2416.2800000000002</v>
      </c>
      <c r="C413" s="75">
        <v>2317.38</v>
      </c>
      <c r="D413" s="75">
        <v>1552.5</v>
      </c>
    </row>
    <row r="414" spans="1:4">
      <c r="A414" s="76">
        <v>39279</v>
      </c>
      <c r="B414" s="75">
        <v>2411.65</v>
      </c>
      <c r="C414" s="75">
        <v>2312.94</v>
      </c>
      <c r="D414" s="75">
        <v>1549.52</v>
      </c>
    </row>
    <row r="415" spans="1:4">
      <c r="A415" s="76">
        <v>39280</v>
      </c>
      <c r="B415" s="75">
        <v>2411.41</v>
      </c>
      <c r="C415" s="75">
        <v>2312.71</v>
      </c>
      <c r="D415" s="75">
        <v>1549.37</v>
      </c>
    </row>
    <row r="416" spans="1:4">
      <c r="A416" s="76">
        <v>39281</v>
      </c>
      <c r="B416" s="75">
        <v>2406.69</v>
      </c>
      <c r="C416" s="75">
        <v>2308.11</v>
      </c>
      <c r="D416" s="75">
        <v>1546.17</v>
      </c>
    </row>
    <row r="417" spans="1:4">
      <c r="A417" s="76">
        <v>39282</v>
      </c>
      <c r="B417" s="75">
        <v>2417.5</v>
      </c>
      <c r="C417" s="75">
        <v>2318.4499999999998</v>
      </c>
      <c r="D417" s="75">
        <v>1553.08</v>
      </c>
    </row>
    <row r="418" spans="1:4">
      <c r="A418" s="76">
        <v>39283</v>
      </c>
      <c r="B418" s="75">
        <v>2387.96</v>
      </c>
      <c r="C418" s="75">
        <v>2290.12</v>
      </c>
      <c r="D418" s="75">
        <v>1534.1</v>
      </c>
    </row>
    <row r="419" spans="1:4">
      <c r="A419" s="76">
        <v>39286</v>
      </c>
      <c r="B419" s="75">
        <v>2399.64</v>
      </c>
      <c r="C419" s="75">
        <v>2301.31</v>
      </c>
      <c r="D419" s="75">
        <v>1541.57</v>
      </c>
    </row>
    <row r="420" spans="1:4">
      <c r="A420" s="76">
        <v>39287</v>
      </c>
      <c r="B420" s="75">
        <v>2352.12</v>
      </c>
      <c r="C420" s="75">
        <v>2255.73</v>
      </c>
      <c r="D420" s="75">
        <v>1511.04</v>
      </c>
    </row>
    <row r="421" spans="1:4">
      <c r="A421" s="76">
        <v>39288</v>
      </c>
      <c r="B421" s="75">
        <v>2363.12</v>
      </c>
      <c r="C421" s="75">
        <v>2266.2800000000002</v>
      </c>
      <c r="D421" s="75">
        <v>1518.09</v>
      </c>
    </row>
    <row r="422" spans="1:4">
      <c r="A422" s="76">
        <v>39289</v>
      </c>
      <c r="B422" s="75">
        <v>2307.98</v>
      </c>
      <c r="C422" s="75">
        <v>2213.4</v>
      </c>
      <c r="D422" s="75">
        <v>1482.66</v>
      </c>
    </row>
    <row r="423" spans="1:4">
      <c r="A423" s="76">
        <v>39290</v>
      </c>
      <c r="B423" s="75">
        <v>2271.41</v>
      </c>
      <c r="C423" s="75">
        <v>2178.23</v>
      </c>
      <c r="D423" s="75">
        <v>1458.95</v>
      </c>
    </row>
    <row r="424" spans="1:4">
      <c r="A424" s="76">
        <v>39293</v>
      </c>
      <c r="B424" s="75">
        <v>2294.75</v>
      </c>
      <c r="C424" s="75">
        <v>2200.59</v>
      </c>
      <c r="D424" s="75">
        <v>1473.91</v>
      </c>
    </row>
    <row r="425" spans="1:4">
      <c r="A425" s="76">
        <v>39294</v>
      </c>
      <c r="B425" s="75">
        <v>2265.75</v>
      </c>
      <c r="C425" s="75">
        <v>2172.7800000000002</v>
      </c>
      <c r="D425" s="75">
        <v>1455.27</v>
      </c>
    </row>
    <row r="426" spans="1:4">
      <c r="A426" s="76">
        <v>39295</v>
      </c>
      <c r="B426" s="75">
        <v>2282.3000000000002</v>
      </c>
      <c r="C426" s="75">
        <v>2188.61</v>
      </c>
      <c r="D426" s="75">
        <v>1465.81</v>
      </c>
    </row>
    <row r="427" spans="1:4">
      <c r="A427" s="76">
        <v>39296</v>
      </c>
      <c r="B427" s="75">
        <v>2292.79</v>
      </c>
      <c r="C427" s="75">
        <v>2198.5100000000002</v>
      </c>
      <c r="D427" s="75">
        <v>1472.2</v>
      </c>
    </row>
    <row r="428" spans="1:4">
      <c r="A428" s="76">
        <v>39297</v>
      </c>
      <c r="B428" s="75">
        <v>2231.98</v>
      </c>
      <c r="C428" s="75">
        <v>2140.16</v>
      </c>
      <c r="D428" s="75">
        <v>1433.06</v>
      </c>
    </row>
    <row r="429" spans="1:4">
      <c r="A429" s="76">
        <v>39300</v>
      </c>
      <c r="B429" s="75">
        <v>2285.9299999999998</v>
      </c>
      <c r="C429" s="75">
        <v>2191.88</v>
      </c>
      <c r="D429" s="75">
        <v>1467.67</v>
      </c>
    </row>
    <row r="430" spans="1:4">
      <c r="A430" s="76">
        <v>39301</v>
      </c>
      <c r="B430" s="75">
        <v>2300.1</v>
      </c>
      <c r="C430" s="75">
        <v>2205.44</v>
      </c>
      <c r="D430" s="75">
        <v>1476.71</v>
      </c>
    </row>
    <row r="431" spans="1:4">
      <c r="A431" s="76">
        <v>39302</v>
      </c>
      <c r="B431" s="75">
        <v>2333.2399999999998</v>
      </c>
      <c r="C431" s="75">
        <v>2236.9899999999998</v>
      </c>
      <c r="D431" s="75">
        <v>1497.49</v>
      </c>
    </row>
    <row r="432" spans="1:4">
      <c r="A432" s="76">
        <v>39303</v>
      </c>
      <c r="B432" s="75">
        <v>2264.5</v>
      </c>
      <c r="C432" s="75">
        <v>2170.9699999999998</v>
      </c>
      <c r="D432" s="75">
        <v>1453.09</v>
      </c>
    </row>
    <row r="433" spans="1:4">
      <c r="A433" s="76">
        <v>39304</v>
      </c>
      <c r="B433" s="75">
        <v>2265.36</v>
      </c>
      <c r="C433" s="75">
        <v>2171.79</v>
      </c>
      <c r="D433" s="75">
        <v>1453.64</v>
      </c>
    </row>
    <row r="434" spans="1:4">
      <c r="A434" s="76">
        <v>39307</v>
      </c>
      <c r="B434" s="75">
        <v>2264.58</v>
      </c>
      <c r="C434" s="75">
        <v>2170.94</v>
      </c>
      <c r="D434" s="75">
        <v>1452.92</v>
      </c>
    </row>
    <row r="435" spans="1:4">
      <c r="A435" s="76">
        <v>39308</v>
      </c>
      <c r="B435" s="75">
        <v>2223.71</v>
      </c>
      <c r="C435" s="75">
        <v>2131.69</v>
      </c>
      <c r="D435" s="75">
        <v>1426.54</v>
      </c>
    </row>
    <row r="436" spans="1:4">
      <c r="A436" s="76">
        <v>39309</v>
      </c>
      <c r="B436" s="75">
        <v>2193.4</v>
      </c>
      <c r="C436" s="75">
        <v>2102.4499999999998</v>
      </c>
      <c r="D436" s="75">
        <v>1406.7</v>
      </c>
    </row>
    <row r="437" spans="1:4">
      <c r="A437" s="76">
        <v>39310</v>
      </c>
      <c r="B437" s="75">
        <v>2200.61</v>
      </c>
      <c r="C437" s="75">
        <v>2109.34</v>
      </c>
      <c r="D437" s="75">
        <v>1411.27</v>
      </c>
    </row>
    <row r="438" spans="1:4">
      <c r="A438" s="76">
        <v>39311</v>
      </c>
      <c r="B438" s="75">
        <v>2254.6799999999998</v>
      </c>
      <c r="C438" s="75">
        <v>2161.17</v>
      </c>
      <c r="D438" s="75">
        <v>1445.94</v>
      </c>
    </row>
    <row r="439" spans="1:4">
      <c r="A439" s="76">
        <v>39314</v>
      </c>
      <c r="B439" s="75">
        <v>2254.0700000000002</v>
      </c>
      <c r="C439" s="75">
        <v>2160.59</v>
      </c>
      <c r="D439" s="75">
        <v>1445.55</v>
      </c>
    </row>
    <row r="440" spans="1:4">
      <c r="A440" s="76">
        <v>39315</v>
      </c>
      <c r="B440" s="75">
        <v>2256.52</v>
      </c>
      <c r="C440" s="75">
        <v>2162.9299999999998</v>
      </c>
      <c r="D440" s="75">
        <v>1447.12</v>
      </c>
    </row>
    <row r="441" spans="1:4">
      <c r="A441" s="76">
        <v>39316</v>
      </c>
      <c r="B441" s="75">
        <v>2283.08</v>
      </c>
      <c r="C441" s="75">
        <v>2188.36</v>
      </c>
      <c r="D441" s="75">
        <v>1464.07</v>
      </c>
    </row>
    <row r="442" spans="1:4">
      <c r="A442" s="76">
        <v>39317</v>
      </c>
      <c r="B442" s="75">
        <v>2280.6799999999998</v>
      </c>
      <c r="C442" s="75">
        <v>2186.04</v>
      </c>
      <c r="D442" s="75">
        <v>1462.5</v>
      </c>
    </row>
    <row r="443" spans="1:4">
      <c r="A443" s="76">
        <v>39318</v>
      </c>
      <c r="B443" s="75">
        <v>2307.2199999999998</v>
      </c>
      <c r="C443" s="75">
        <v>2211.41</v>
      </c>
      <c r="D443" s="75">
        <v>1479.37</v>
      </c>
    </row>
    <row r="444" spans="1:4">
      <c r="A444" s="76">
        <v>39321</v>
      </c>
      <c r="B444" s="75">
        <v>2287.62</v>
      </c>
      <c r="C444" s="75">
        <v>2192.62</v>
      </c>
      <c r="D444" s="75">
        <v>1466.79</v>
      </c>
    </row>
    <row r="445" spans="1:4">
      <c r="A445" s="76">
        <v>39322</v>
      </c>
      <c r="B445" s="75">
        <v>2234.02</v>
      </c>
      <c r="C445" s="75">
        <v>2141.2199999999998</v>
      </c>
      <c r="D445" s="75">
        <v>1432.36</v>
      </c>
    </row>
    <row r="446" spans="1:4">
      <c r="A446" s="76">
        <v>39323</v>
      </c>
      <c r="B446" s="75">
        <v>2283.58</v>
      </c>
      <c r="C446" s="75">
        <v>2188.5500000000002</v>
      </c>
      <c r="D446" s="75">
        <v>1463.76</v>
      </c>
    </row>
    <row r="447" spans="1:4">
      <c r="A447" s="76">
        <v>39324</v>
      </c>
      <c r="B447" s="75">
        <v>2274.16</v>
      </c>
      <c r="C447" s="75">
        <v>2179.4899999999998</v>
      </c>
      <c r="D447" s="75">
        <v>1457.64</v>
      </c>
    </row>
    <row r="448" spans="1:4">
      <c r="A448" s="76">
        <v>39325</v>
      </c>
      <c r="B448" s="75">
        <v>2299.71</v>
      </c>
      <c r="C448" s="75">
        <v>2203.96</v>
      </c>
      <c r="D448" s="75">
        <v>1473.99</v>
      </c>
    </row>
    <row r="449" spans="1:4">
      <c r="A449" s="76">
        <v>39329</v>
      </c>
      <c r="B449" s="75">
        <v>2323.83</v>
      </c>
      <c r="C449" s="75">
        <v>2227.06</v>
      </c>
      <c r="D449" s="75">
        <v>1489.42</v>
      </c>
    </row>
    <row r="450" spans="1:4">
      <c r="A450" s="76">
        <v>39330</v>
      </c>
      <c r="B450" s="75">
        <v>2298.16</v>
      </c>
      <c r="C450" s="75">
        <v>2202.16</v>
      </c>
      <c r="D450" s="75">
        <v>1472.29</v>
      </c>
    </row>
    <row r="451" spans="1:4">
      <c r="A451" s="76">
        <v>39331</v>
      </c>
      <c r="B451" s="75">
        <v>2308.35</v>
      </c>
      <c r="C451" s="75">
        <v>2211.8000000000002</v>
      </c>
      <c r="D451" s="75">
        <v>1478.55</v>
      </c>
    </row>
    <row r="452" spans="1:4">
      <c r="A452" s="76">
        <v>39332</v>
      </c>
      <c r="B452" s="75">
        <v>2269.3200000000002</v>
      </c>
      <c r="C452" s="75">
        <v>2174.41</v>
      </c>
      <c r="D452" s="75">
        <v>1453.55</v>
      </c>
    </row>
    <row r="453" spans="1:4">
      <c r="A453" s="76">
        <v>39335</v>
      </c>
      <c r="B453" s="75">
        <v>2266.5100000000002</v>
      </c>
      <c r="C453" s="75">
        <v>2171.69</v>
      </c>
      <c r="D453" s="75">
        <v>1451.7</v>
      </c>
    </row>
    <row r="454" spans="1:4">
      <c r="A454" s="76">
        <v>39336</v>
      </c>
      <c r="B454" s="75">
        <v>2297.41</v>
      </c>
      <c r="C454" s="75">
        <v>2201.3000000000002</v>
      </c>
      <c r="D454" s="75">
        <v>1471.49</v>
      </c>
    </row>
    <row r="455" spans="1:4">
      <c r="A455" s="76">
        <v>39337</v>
      </c>
      <c r="B455" s="75">
        <v>2298.14</v>
      </c>
      <c r="C455" s="75">
        <v>2201.81</v>
      </c>
      <c r="D455" s="75">
        <v>1471.56</v>
      </c>
    </row>
    <row r="456" spans="1:4">
      <c r="A456" s="76">
        <v>39338</v>
      </c>
      <c r="B456" s="75">
        <v>2317.63</v>
      </c>
      <c r="C456" s="75">
        <v>2220.4499999999998</v>
      </c>
      <c r="D456" s="75">
        <v>1483.95</v>
      </c>
    </row>
    <row r="457" spans="1:4">
      <c r="A457" s="76">
        <v>39339</v>
      </c>
      <c r="B457" s="75">
        <v>2318.11</v>
      </c>
      <c r="C457" s="75">
        <v>2220.91</v>
      </c>
      <c r="D457" s="75">
        <v>1484.25</v>
      </c>
    </row>
    <row r="458" spans="1:4">
      <c r="A458" s="76">
        <v>39342</v>
      </c>
      <c r="B458" s="75">
        <v>2306.25</v>
      </c>
      <c r="C458" s="75">
        <v>2209.54</v>
      </c>
      <c r="D458" s="75">
        <v>1476.65</v>
      </c>
    </row>
    <row r="459" spans="1:4">
      <c r="A459" s="76">
        <v>39343</v>
      </c>
      <c r="B459" s="75">
        <v>2373.63</v>
      </c>
      <c r="C459" s="75">
        <v>2274.09</v>
      </c>
      <c r="D459" s="75">
        <v>1519.78</v>
      </c>
    </row>
    <row r="460" spans="1:4">
      <c r="A460" s="76">
        <v>39344</v>
      </c>
      <c r="B460" s="75">
        <v>2388.15</v>
      </c>
      <c r="C460" s="75">
        <v>2287.98</v>
      </c>
      <c r="D460" s="75">
        <v>1529.03</v>
      </c>
    </row>
    <row r="461" spans="1:4">
      <c r="A461" s="76">
        <v>39345</v>
      </c>
      <c r="B461" s="75">
        <v>2372.61</v>
      </c>
      <c r="C461" s="75">
        <v>2272.94</v>
      </c>
      <c r="D461" s="75">
        <v>1518.75</v>
      </c>
    </row>
    <row r="462" spans="1:4">
      <c r="A462" s="76">
        <v>39346</v>
      </c>
      <c r="B462" s="75">
        <v>2383.5500000000002</v>
      </c>
      <c r="C462" s="75">
        <v>2283.4299999999998</v>
      </c>
      <c r="D462" s="75">
        <v>1525.75</v>
      </c>
    </row>
    <row r="463" spans="1:4">
      <c r="A463" s="76">
        <v>39349</v>
      </c>
      <c r="B463" s="75">
        <v>2371.0300000000002</v>
      </c>
      <c r="C463" s="75">
        <v>2271.4299999999998</v>
      </c>
      <c r="D463" s="75">
        <v>1517.73</v>
      </c>
    </row>
    <row r="464" spans="1:4">
      <c r="A464" s="76">
        <v>39350</v>
      </c>
      <c r="B464" s="75">
        <v>2370.2600000000002</v>
      </c>
      <c r="C464" s="75">
        <v>2270.6799999999998</v>
      </c>
      <c r="D464" s="75">
        <v>1517.21</v>
      </c>
    </row>
    <row r="465" spans="1:4">
      <c r="A465" s="76">
        <v>39351</v>
      </c>
      <c r="B465" s="75">
        <v>2383.5300000000002</v>
      </c>
      <c r="C465" s="75">
        <v>2283.2600000000002</v>
      </c>
      <c r="D465" s="75">
        <v>1525.42</v>
      </c>
    </row>
    <row r="466" spans="1:4">
      <c r="A466" s="76">
        <v>39352</v>
      </c>
      <c r="B466" s="75">
        <v>2392.92</v>
      </c>
      <c r="C466" s="75">
        <v>2292.23</v>
      </c>
      <c r="D466" s="75">
        <v>1531.38</v>
      </c>
    </row>
    <row r="467" spans="1:4">
      <c r="A467" s="76">
        <v>39353</v>
      </c>
      <c r="B467" s="75">
        <v>2385.7199999999998</v>
      </c>
      <c r="C467" s="75">
        <v>2285.33</v>
      </c>
      <c r="D467" s="75">
        <v>1526.75</v>
      </c>
    </row>
    <row r="468" spans="1:4">
      <c r="A468" s="76">
        <v>39356</v>
      </c>
      <c r="B468" s="75">
        <v>2417.44</v>
      </c>
      <c r="C468" s="75">
        <v>2315.71</v>
      </c>
      <c r="D468" s="75">
        <v>1547.04</v>
      </c>
    </row>
    <row r="469" spans="1:4">
      <c r="A469" s="76">
        <v>39357</v>
      </c>
      <c r="B469" s="75">
        <v>2416.83</v>
      </c>
      <c r="C469" s="75">
        <v>2315.11</v>
      </c>
      <c r="D469" s="75">
        <v>1546.63</v>
      </c>
    </row>
    <row r="470" spans="1:4">
      <c r="A470" s="76">
        <v>39358</v>
      </c>
      <c r="B470" s="75">
        <v>2406.3000000000002</v>
      </c>
      <c r="C470" s="75">
        <v>2304.9</v>
      </c>
      <c r="D470" s="75">
        <v>1539.59</v>
      </c>
    </row>
    <row r="471" spans="1:4">
      <c r="A471" s="76">
        <v>39359</v>
      </c>
      <c r="B471" s="75">
        <v>2411.41</v>
      </c>
      <c r="C471" s="75">
        <v>2309.7800000000002</v>
      </c>
      <c r="D471" s="75">
        <v>1542.84</v>
      </c>
    </row>
    <row r="472" spans="1:4">
      <c r="A472" s="76">
        <v>39360</v>
      </c>
      <c r="B472" s="75">
        <v>2435.16</v>
      </c>
      <c r="C472" s="75">
        <v>2332.33</v>
      </c>
      <c r="D472" s="75">
        <v>1557.59</v>
      </c>
    </row>
    <row r="473" spans="1:4">
      <c r="A473" s="76">
        <v>39363</v>
      </c>
      <c r="B473" s="75">
        <v>2427.33</v>
      </c>
      <c r="C473" s="75">
        <v>2324.83</v>
      </c>
      <c r="D473" s="75">
        <v>1552.58</v>
      </c>
    </row>
    <row r="474" spans="1:4">
      <c r="A474" s="76">
        <v>39364</v>
      </c>
      <c r="B474" s="75">
        <v>2447.0300000000002</v>
      </c>
      <c r="C474" s="75">
        <v>2343.6799999999998</v>
      </c>
      <c r="D474" s="75">
        <v>1565.15</v>
      </c>
    </row>
    <row r="475" spans="1:4">
      <c r="A475" s="76">
        <v>39365</v>
      </c>
      <c r="B475" s="75">
        <v>2443.02</v>
      </c>
      <c r="C475" s="75">
        <v>2339.79</v>
      </c>
      <c r="D475" s="75">
        <v>1562.47</v>
      </c>
    </row>
    <row r="476" spans="1:4">
      <c r="A476" s="76">
        <v>39366</v>
      </c>
      <c r="B476" s="75">
        <v>2430.5500000000002</v>
      </c>
      <c r="C476" s="75">
        <v>2327.8000000000002</v>
      </c>
      <c r="D476" s="75">
        <v>1554.41</v>
      </c>
    </row>
    <row r="477" spans="1:4">
      <c r="A477" s="76">
        <v>39367</v>
      </c>
      <c r="B477" s="75">
        <v>2442.12</v>
      </c>
      <c r="C477" s="75">
        <v>2338.89</v>
      </c>
      <c r="D477" s="75">
        <v>1561.8</v>
      </c>
    </row>
    <row r="478" spans="1:4">
      <c r="A478" s="76">
        <v>39370</v>
      </c>
      <c r="B478" s="75">
        <v>2421.67</v>
      </c>
      <c r="C478" s="75">
        <v>2319.3000000000002</v>
      </c>
      <c r="D478" s="75">
        <v>1548.71</v>
      </c>
    </row>
    <row r="479" spans="1:4">
      <c r="A479" s="76">
        <v>39371</v>
      </c>
      <c r="B479" s="75">
        <v>2405.7600000000002</v>
      </c>
      <c r="C479" s="75">
        <v>2304.06</v>
      </c>
      <c r="D479" s="75">
        <v>1538.53</v>
      </c>
    </row>
    <row r="480" spans="1:4">
      <c r="A480" s="76">
        <v>39372</v>
      </c>
      <c r="B480" s="75">
        <v>2410.2199999999998</v>
      </c>
      <c r="C480" s="75">
        <v>2308.2600000000002</v>
      </c>
      <c r="D480" s="75">
        <v>1541.24</v>
      </c>
    </row>
    <row r="481" spans="1:4">
      <c r="A481" s="76">
        <v>39373</v>
      </c>
      <c r="B481" s="75">
        <v>2408.46</v>
      </c>
      <c r="C481" s="75">
        <v>2306.56</v>
      </c>
      <c r="D481" s="75">
        <v>1540.08</v>
      </c>
    </row>
    <row r="482" spans="1:4">
      <c r="A482" s="76">
        <v>39374</v>
      </c>
      <c r="B482" s="75">
        <v>2346.7800000000002</v>
      </c>
      <c r="C482" s="75">
        <v>2247.48</v>
      </c>
      <c r="D482" s="75">
        <v>1500.63</v>
      </c>
    </row>
    <row r="483" spans="1:4">
      <c r="A483" s="76">
        <v>39377</v>
      </c>
      <c r="B483" s="75">
        <v>2355.7399999999998</v>
      </c>
      <c r="C483" s="75">
        <v>2256.0500000000002</v>
      </c>
      <c r="D483" s="75">
        <v>1506.33</v>
      </c>
    </row>
    <row r="484" spans="1:4">
      <c r="A484" s="76">
        <v>39378</v>
      </c>
      <c r="B484" s="75">
        <v>2376.4699999999998</v>
      </c>
      <c r="C484" s="75">
        <v>2275.91</v>
      </c>
      <c r="D484" s="75">
        <v>1519.59</v>
      </c>
    </row>
    <row r="485" spans="1:4">
      <c r="A485" s="76">
        <v>39379</v>
      </c>
      <c r="B485" s="75">
        <v>2370.71</v>
      </c>
      <c r="C485" s="75">
        <v>2270.38</v>
      </c>
      <c r="D485" s="75">
        <v>1515.88</v>
      </c>
    </row>
    <row r="486" spans="1:4">
      <c r="A486" s="76">
        <v>39380</v>
      </c>
      <c r="B486" s="75">
        <v>2368.4299999999998</v>
      </c>
      <c r="C486" s="75">
        <v>2268.19</v>
      </c>
      <c r="D486" s="75">
        <v>1514.4</v>
      </c>
    </row>
    <row r="487" spans="1:4">
      <c r="A487" s="76">
        <v>39381</v>
      </c>
      <c r="B487" s="75">
        <v>2401.0700000000002</v>
      </c>
      <c r="C487" s="75">
        <v>2299.4499999999998</v>
      </c>
      <c r="D487" s="75">
        <v>1535.28</v>
      </c>
    </row>
    <row r="488" spans="1:4">
      <c r="A488" s="76">
        <v>39384</v>
      </c>
      <c r="B488" s="75">
        <v>2410.33</v>
      </c>
      <c r="C488" s="75">
        <v>2308.2199999999998</v>
      </c>
      <c r="D488" s="75">
        <v>1540.98</v>
      </c>
    </row>
    <row r="489" spans="1:4">
      <c r="A489" s="76">
        <v>39385</v>
      </c>
      <c r="B489" s="75">
        <v>2394.81</v>
      </c>
      <c r="C489" s="75">
        <v>2293.34</v>
      </c>
      <c r="D489" s="75">
        <v>1531.02</v>
      </c>
    </row>
    <row r="490" spans="1:4">
      <c r="A490" s="76">
        <v>39386</v>
      </c>
      <c r="B490" s="75">
        <v>2423.67</v>
      </c>
      <c r="C490" s="75">
        <v>2320.9299999999998</v>
      </c>
      <c r="D490" s="75">
        <v>1549.38</v>
      </c>
    </row>
    <row r="491" spans="1:4">
      <c r="A491" s="76">
        <v>39387</v>
      </c>
      <c r="B491" s="75">
        <v>2360.21</v>
      </c>
      <c r="C491" s="75">
        <v>2260</v>
      </c>
      <c r="D491" s="75">
        <v>1508.44</v>
      </c>
    </row>
    <row r="492" spans="1:4">
      <c r="A492" s="76">
        <v>39388</v>
      </c>
      <c r="B492" s="75">
        <v>2362.21</v>
      </c>
      <c r="C492" s="75">
        <v>2261.88</v>
      </c>
      <c r="D492" s="75">
        <v>1509.65</v>
      </c>
    </row>
    <row r="493" spans="1:4">
      <c r="A493" s="76">
        <v>39391</v>
      </c>
      <c r="B493" s="75">
        <v>2350.69</v>
      </c>
      <c r="C493" s="75">
        <v>2250.8000000000002</v>
      </c>
      <c r="D493" s="75">
        <v>1502.17</v>
      </c>
    </row>
    <row r="494" spans="1:4">
      <c r="A494" s="76">
        <v>39392</v>
      </c>
      <c r="B494" s="75">
        <v>2379.0500000000002</v>
      </c>
      <c r="C494" s="75">
        <v>2277.94</v>
      </c>
      <c r="D494" s="75">
        <v>1520.27</v>
      </c>
    </row>
    <row r="495" spans="1:4">
      <c r="A495" s="76">
        <v>39393</v>
      </c>
      <c r="B495" s="75">
        <v>2310.41</v>
      </c>
      <c r="C495" s="75">
        <v>2211.87</v>
      </c>
      <c r="D495" s="75">
        <v>1475.62</v>
      </c>
    </row>
    <row r="496" spans="1:4">
      <c r="A496" s="76">
        <v>39394</v>
      </c>
      <c r="B496" s="75">
        <v>2309.1799999999998</v>
      </c>
      <c r="C496" s="75">
        <v>2210.66</v>
      </c>
      <c r="D496" s="75">
        <v>1474.77</v>
      </c>
    </row>
    <row r="497" spans="1:4">
      <c r="A497" s="76">
        <v>39395</v>
      </c>
      <c r="B497" s="75">
        <v>2276.2600000000002</v>
      </c>
      <c r="C497" s="75">
        <v>2179.12</v>
      </c>
      <c r="D497" s="75">
        <v>1453.7</v>
      </c>
    </row>
    <row r="498" spans="1:4">
      <c r="A498" s="76">
        <v>39398</v>
      </c>
      <c r="B498" s="75">
        <v>2253.5300000000002</v>
      </c>
      <c r="C498" s="75">
        <v>2157.36</v>
      </c>
      <c r="D498" s="75">
        <v>1439.18</v>
      </c>
    </row>
    <row r="499" spans="1:4">
      <c r="A499" s="76">
        <v>39399</v>
      </c>
      <c r="B499" s="75">
        <v>2319.86</v>
      </c>
      <c r="C499" s="75">
        <v>2220.64</v>
      </c>
      <c r="D499" s="75">
        <v>1481.05</v>
      </c>
    </row>
    <row r="500" spans="1:4">
      <c r="A500" s="76">
        <v>39400</v>
      </c>
      <c r="B500" s="75">
        <v>2304.06</v>
      </c>
      <c r="C500" s="75">
        <v>2205.34</v>
      </c>
      <c r="D500" s="75">
        <v>1470.58</v>
      </c>
    </row>
    <row r="501" spans="1:4">
      <c r="A501" s="76">
        <v>39401</v>
      </c>
      <c r="B501" s="75">
        <v>2273.73</v>
      </c>
      <c r="C501" s="75">
        <v>2176.2800000000002</v>
      </c>
      <c r="D501" s="75">
        <v>1451.15</v>
      </c>
    </row>
    <row r="502" spans="1:4">
      <c r="A502" s="76">
        <v>39402</v>
      </c>
      <c r="B502" s="75">
        <v>2285.67</v>
      </c>
      <c r="C502" s="75">
        <v>2187.6999999999998</v>
      </c>
      <c r="D502" s="75">
        <v>1458.74</v>
      </c>
    </row>
    <row r="503" spans="1:4">
      <c r="A503" s="76">
        <v>39405</v>
      </c>
      <c r="B503" s="75">
        <v>2245.81</v>
      </c>
      <c r="C503" s="75">
        <v>2149.5300000000002</v>
      </c>
      <c r="D503" s="75">
        <v>1433.27</v>
      </c>
    </row>
    <row r="504" spans="1:4">
      <c r="A504" s="76">
        <v>39406</v>
      </c>
      <c r="B504" s="75">
        <v>2256.02</v>
      </c>
      <c r="C504" s="75">
        <v>2159.2600000000002</v>
      </c>
      <c r="D504" s="75">
        <v>1439.7</v>
      </c>
    </row>
    <row r="505" spans="1:4">
      <c r="A505" s="76">
        <v>39407</v>
      </c>
      <c r="B505" s="75">
        <v>2220.21</v>
      </c>
      <c r="C505" s="75">
        <v>2124.9499999999998</v>
      </c>
      <c r="D505" s="75">
        <v>1416.77</v>
      </c>
    </row>
    <row r="506" spans="1:4">
      <c r="A506" s="76">
        <v>39409</v>
      </c>
      <c r="B506" s="75">
        <v>2257.9499999999998</v>
      </c>
      <c r="C506" s="75">
        <v>2161.0100000000002</v>
      </c>
      <c r="D506" s="75">
        <v>1440.7</v>
      </c>
    </row>
    <row r="507" spans="1:4">
      <c r="A507" s="76">
        <v>39412</v>
      </c>
      <c r="B507" s="75">
        <v>2205.4899999999998</v>
      </c>
      <c r="C507" s="75">
        <v>2110.79</v>
      </c>
      <c r="D507" s="75">
        <v>1407.22</v>
      </c>
    </row>
    <row r="508" spans="1:4">
      <c r="A508" s="76">
        <v>39413</v>
      </c>
      <c r="B508" s="75">
        <v>2238.52</v>
      </c>
      <c r="C508" s="75">
        <v>2142.38</v>
      </c>
      <c r="D508" s="75">
        <v>1428.23</v>
      </c>
    </row>
    <row r="509" spans="1:4">
      <c r="A509" s="76">
        <v>39414</v>
      </c>
      <c r="B509" s="75">
        <v>2303.17</v>
      </c>
      <c r="C509" s="75">
        <v>2204.0500000000002</v>
      </c>
      <c r="D509" s="75">
        <v>1469.02</v>
      </c>
    </row>
    <row r="510" spans="1:4">
      <c r="A510" s="76">
        <v>39415</v>
      </c>
      <c r="B510" s="75">
        <v>2304.4299999999998</v>
      </c>
      <c r="C510" s="75">
        <v>2205.1999999999998</v>
      </c>
      <c r="D510" s="75">
        <v>1469.72</v>
      </c>
    </row>
    <row r="511" spans="1:4">
      <c r="A511" s="76">
        <v>39416</v>
      </c>
      <c r="B511" s="75">
        <v>2322.34</v>
      </c>
      <c r="C511" s="75">
        <v>2222.35</v>
      </c>
      <c r="D511" s="75">
        <v>1481.14</v>
      </c>
    </row>
    <row r="512" spans="1:4">
      <c r="A512" s="76">
        <v>39419</v>
      </c>
      <c r="B512" s="75">
        <v>2308.7399999999998</v>
      </c>
      <c r="C512" s="75">
        <v>2209.31</v>
      </c>
      <c r="D512" s="75">
        <v>1472.42</v>
      </c>
    </row>
    <row r="513" spans="1:4">
      <c r="A513" s="76">
        <v>39420</v>
      </c>
      <c r="B513" s="75">
        <v>2293.65</v>
      </c>
      <c r="C513" s="75">
        <v>2194.87</v>
      </c>
      <c r="D513" s="75">
        <v>1462.79</v>
      </c>
    </row>
    <row r="514" spans="1:4">
      <c r="A514" s="76">
        <v>39421</v>
      </c>
      <c r="B514" s="75">
        <v>2329.71</v>
      </c>
      <c r="C514" s="75">
        <v>2229.02</v>
      </c>
      <c r="D514" s="75">
        <v>1485.01</v>
      </c>
    </row>
    <row r="515" spans="1:4">
      <c r="A515" s="76">
        <v>39422</v>
      </c>
      <c r="B515" s="75">
        <v>2364.9699999999998</v>
      </c>
      <c r="C515" s="75">
        <v>2262.6999999999998</v>
      </c>
      <c r="D515" s="75">
        <v>1507.34</v>
      </c>
    </row>
    <row r="516" spans="1:4">
      <c r="A516" s="76">
        <v>39423</v>
      </c>
      <c r="B516" s="75">
        <v>2360.79</v>
      </c>
      <c r="C516" s="75">
        <v>2258.6799999999998</v>
      </c>
      <c r="D516" s="75">
        <v>1504.66</v>
      </c>
    </row>
    <row r="517" spans="1:4">
      <c r="A517" s="76">
        <v>39426</v>
      </c>
      <c r="B517" s="75">
        <v>2378.6</v>
      </c>
      <c r="C517" s="75">
        <v>2275.6999999999998</v>
      </c>
      <c r="D517" s="75">
        <v>1515.96</v>
      </c>
    </row>
    <row r="518" spans="1:4">
      <c r="A518" s="76">
        <v>39427</v>
      </c>
      <c r="B518" s="75">
        <v>2318.5100000000002</v>
      </c>
      <c r="C518" s="75">
        <v>2218.21</v>
      </c>
      <c r="D518" s="75">
        <v>1477.65</v>
      </c>
    </row>
    <row r="519" spans="1:4">
      <c r="A519" s="76">
        <v>39428</v>
      </c>
      <c r="B519" s="75">
        <v>2332.85</v>
      </c>
      <c r="C519" s="75">
        <v>2231.84</v>
      </c>
      <c r="D519" s="75">
        <v>1486.59</v>
      </c>
    </row>
    <row r="520" spans="1:4">
      <c r="A520" s="76">
        <v>39429</v>
      </c>
      <c r="B520" s="75">
        <v>2335.79</v>
      </c>
      <c r="C520" s="75">
        <v>2234.63</v>
      </c>
      <c r="D520" s="75">
        <v>1488.41</v>
      </c>
    </row>
    <row r="521" spans="1:4">
      <c r="A521" s="76">
        <v>39430</v>
      </c>
      <c r="B521" s="75">
        <v>2303.79</v>
      </c>
      <c r="C521" s="75">
        <v>2203.98</v>
      </c>
      <c r="D521" s="75">
        <v>1467.95</v>
      </c>
    </row>
    <row r="522" spans="1:4">
      <c r="A522" s="76">
        <v>39433</v>
      </c>
      <c r="B522" s="75">
        <v>2269.2399999999998</v>
      </c>
      <c r="C522" s="75">
        <v>2170.91</v>
      </c>
      <c r="D522" s="75">
        <v>1445.9</v>
      </c>
    </row>
    <row r="523" spans="1:4">
      <c r="A523" s="76">
        <v>39434</v>
      </c>
      <c r="B523" s="75">
        <v>2283.5</v>
      </c>
      <c r="C523" s="75">
        <v>2184.5500000000002</v>
      </c>
      <c r="D523" s="75">
        <v>1454.98</v>
      </c>
    </row>
    <row r="524" spans="1:4">
      <c r="A524" s="76">
        <v>39435</v>
      </c>
      <c r="B524" s="75">
        <v>2280.4699999999998</v>
      </c>
      <c r="C524" s="75">
        <v>2181.63</v>
      </c>
      <c r="D524" s="75">
        <v>1453</v>
      </c>
    </row>
    <row r="525" spans="1:4">
      <c r="A525" s="76">
        <v>39436</v>
      </c>
      <c r="B525" s="75">
        <v>2292.23</v>
      </c>
      <c r="C525" s="75">
        <v>2192.71</v>
      </c>
      <c r="D525" s="75">
        <v>1460.12</v>
      </c>
    </row>
    <row r="526" spans="1:4">
      <c r="A526" s="76">
        <v>39437</v>
      </c>
      <c r="B526" s="75">
        <v>2330.81</v>
      </c>
      <c r="C526" s="75">
        <v>2229.5100000000002</v>
      </c>
      <c r="D526" s="75">
        <v>1484.46</v>
      </c>
    </row>
    <row r="527" spans="1:4">
      <c r="A527" s="76">
        <v>39440</v>
      </c>
      <c r="B527" s="75">
        <v>2349.66</v>
      </c>
      <c r="C527" s="75">
        <v>2247.54</v>
      </c>
      <c r="D527" s="75">
        <v>1496.45</v>
      </c>
    </row>
    <row r="528" spans="1:4">
      <c r="A528" s="76">
        <v>39442</v>
      </c>
      <c r="B528" s="75">
        <v>2351.6</v>
      </c>
      <c r="C528" s="75">
        <v>2249.38</v>
      </c>
      <c r="D528" s="75">
        <v>1497.66</v>
      </c>
    </row>
    <row r="529" spans="1:4">
      <c r="A529" s="76">
        <v>39443</v>
      </c>
      <c r="B529" s="75">
        <v>2318.7199999999998</v>
      </c>
      <c r="C529" s="75">
        <v>2217.77</v>
      </c>
      <c r="D529" s="75">
        <v>1476.37</v>
      </c>
    </row>
    <row r="530" spans="1:4">
      <c r="A530" s="76">
        <v>39444</v>
      </c>
      <c r="B530" s="75">
        <v>2322.11</v>
      </c>
      <c r="C530" s="75">
        <v>2220.9899999999998</v>
      </c>
      <c r="D530" s="75">
        <v>1478.49</v>
      </c>
    </row>
    <row r="531" spans="1:4">
      <c r="A531" s="76">
        <v>39447</v>
      </c>
      <c r="B531" s="75">
        <v>2306.23</v>
      </c>
      <c r="C531" s="75">
        <v>2205.8000000000002</v>
      </c>
      <c r="D531" s="75">
        <v>1468.36</v>
      </c>
    </row>
    <row r="532" spans="1:4">
      <c r="A532" s="76">
        <v>39449</v>
      </c>
      <c r="B532" s="75">
        <v>2273.41</v>
      </c>
      <c r="C532" s="75">
        <v>2174.27</v>
      </c>
      <c r="D532" s="75">
        <v>1447.16</v>
      </c>
    </row>
    <row r="533" spans="1:4">
      <c r="A533" s="76">
        <v>39450</v>
      </c>
      <c r="B533" s="75">
        <v>2273.41</v>
      </c>
      <c r="C533" s="75">
        <v>2174.2800000000002</v>
      </c>
      <c r="D533" s="75">
        <v>1447.16</v>
      </c>
    </row>
    <row r="534" spans="1:4">
      <c r="A534" s="76">
        <v>39451</v>
      </c>
      <c r="B534" s="75">
        <v>2217.59</v>
      </c>
      <c r="C534" s="75">
        <v>2120.89</v>
      </c>
      <c r="D534" s="75">
        <v>1411.63</v>
      </c>
    </row>
    <row r="535" spans="1:4">
      <c r="A535" s="76">
        <v>39454</v>
      </c>
      <c r="B535" s="75">
        <v>2224.7600000000002</v>
      </c>
      <c r="C535" s="75">
        <v>2127.7399999999998</v>
      </c>
      <c r="D535" s="75">
        <v>1416.18</v>
      </c>
    </row>
    <row r="536" spans="1:4">
      <c r="A536" s="76">
        <v>39455</v>
      </c>
      <c r="B536" s="75">
        <v>2184.67</v>
      </c>
      <c r="C536" s="75">
        <v>2089.1799999999998</v>
      </c>
      <c r="D536" s="75">
        <v>1390.19</v>
      </c>
    </row>
    <row r="537" spans="1:4">
      <c r="A537" s="76">
        <v>39456</v>
      </c>
      <c r="B537" s="75">
        <v>2214.6</v>
      </c>
      <c r="C537" s="75">
        <v>2117.7600000000002</v>
      </c>
      <c r="D537" s="75">
        <v>1409.13</v>
      </c>
    </row>
    <row r="538" spans="1:4">
      <c r="A538" s="76">
        <v>39457</v>
      </c>
      <c r="B538" s="75">
        <v>2232.2399999999998</v>
      </c>
      <c r="C538" s="75">
        <v>2134.62</v>
      </c>
      <c r="D538" s="75">
        <v>1420.33</v>
      </c>
    </row>
    <row r="539" spans="1:4">
      <c r="A539" s="76">
        <v>39458</v>
      </c>
      <c r="B539" s="75">
        <v>2202.0300000000002</v>
      </c>
      <c r="C539" s="75">
        <v>2105.6799999999998</v>
      </c>
      <c r="D539" s="75">
        <v>1401.02</v>
      </c>
    </row>
    <row r="540" spans="1:4">
      <c r="A540" s="76">
        <v>39461</v>
      </c>
      <c r="B540" s="75">
        <v>2225.98</v>
      </c>
      <c r="C540" s="75">
        <v>2128.58</v>
      </c>
      <c r="D540" s="75">
        <v>1416.25</v>
      </c>
    </row>
    <row r="541" spans="1:4">
      <c r="A541" s="76">
        <v>39462</v>
      </c>
      <c r="B541" s="75">
        <v>2170.5100000000002</v>
      </c>
      <c r="C541" s="75">
        <v>2075.54</v>
      </c>
      <c r="D541" s="75">
        <v>1380.95</v>
      </c>
    </row>
    <row r="542" spans="1:4">
      <c r="A542" s="76">
        <v>39463</v>
      </c>
      <c r="B542" s="75">
        <v>2158.58</v>
      </c>
      <c r="C542" s="75">
        <v>2064.06</v>
      </c>
      <c r="D542" s="75">
        <v>1373.2</v>
      </c>
    </row>
    <row r="543" spans="1:4">
      <c r="A543" s="76">
        <v>39464</v>
      </c>
      <c r="B543" s="75">
        <v>2095.86</v>
      </c>
      <c r="C543" s="75">
        <v>2004.06</v>
      </c>
      <c r="D543" s="75">
        <v>1333.25</v>
      </c>
    </row>
    <row r="544" spans="1:4">
      <c r="A544" s="76">
        <v>39465</v>
      </c>
      <c r="B544" s="75">
        <v>2083.2399999999998</v>
      </c>
      <c r="C544" s="75">
        <v>1991.98</v>
      </c>
      <c r="D544" s="75">
        <v>1325.19</v>
      </c>
    </row>
    <row r="545" spans="1:4">
      <c r="A545" s="76">
        <v>39469</v>
      </c>
      <c r="B545" s="75">
        <v>2060.15</v>
      </c>
      <c r="C545" s="75">
        <v>1969.9</v>
      </c>
      <c r="D545" s="75">
        <v>1310.5</v>
      </c>
    </row>
    <row r="546" spans="1:4">
      <c r="A546" s="76">
        <v>39470</v>
      </c>
      <c r="B546" s="75">
        <v>2104.37</v>
      </c>
      <c r="C546" s="75">
        <v>2012.17</v>
      </c>
      <c r="D546" s="75">
        <v>1338.6</v>
      </c>
    </row>
    <row r="547" spans="1:4">
      <c r="A547" s="76">
        <v>39471</v>
      </c>
      <c r="B547" s="75">
        <v>2125.6</v>
      </c>
      <c r="C547" s="75">
        <v>2032.46</v>
      </c>
      <c r="D547" s="75">
        <v>1352.07</v>
      </c>
    </row>
    <row r="548" spans="1:4">
      <c r="A548" s="76">
        <v>39472</v>
      </c>
      <c r="B548" s="75">
        <v>2091.88</v>
      </c>
      <c r="C548" s="75">
        <v>2000.21</v>
      </c>
      <c r="D548" s="75">
        <v>1330.61</v>
      </c>
    </row>
    <row r="549" spans="1:4">
      <c r="A549" s="76">
        <v>39475</v>
      </c>
      <c r="B549" s="75">
        <v>2128.64</v>
      </c>
      <c r="C549" s="75">
        <v>2035.35</v>
      </c>
      <c r="D549" s="75">
        <v>1353.97</v>
      </c>
    </row>
    <row r="550" spans="1:4">
      <c r="A550" s="76">
        <v>39476</v>
      </c>
      <c r="B550" s="75">
        <v>2141.85</v>
      </c>
      <c r="C550" s="75">
        <v>2047.94</v>
      </c>
      <c r="D550" s="75">
        <v>1362.3</v>
      </c>
    </row>
    <row r="551" spans="1:4">
      <c r="A551" s="76">
        <v>39477</v>
      </c>
      <c r="B551" s="75">
        <v>2131.7800000000002</v>
      </c>
      <c r="C551" s="75">
        <v>2038.28</v>
      </c>
      <c r="D551" s="75">
        <v>1355.81</v>
      </c>
    </row>
    <row r="552" spans="1:4">
      <c r="A552" s="76">
        <v>39478</v>
      </c>
      <c r="B552" s="75">
        <v>2167.9</v>
      </c>
      <c r="C552" s="75">
        <v>2072.71</v>
      </c>
      <c r="D552" s="75">
        <v>1378.55</v>
      </c>
    </row>
    <row r="553" spans="1:4">
      <c r="A553" s="76">
        <v>39479</v>
      </c>
      <c r="B553" s="75">
        <v>2194.4299999999998</v>
      </c>
      <c r="C553" s="75">
        <v>2098.0700000000002</v>
      </c>
      <c r="D553" s="75">
        <v>1395.42</v>
      </c>
    </row>
    <row r="554" spans="1:4">
      <c r="A554" s="76">
        <v>39482</v>
      </c>
      <c r="B554" s="75">
        <v>2171.5100000000002</v>
      </c>
      <c r="C554" s="75">
        <v>2076.15</v>
      </c>
      <c r="D554" s="75">
        <v>1380.82</v>
      </c>
    </row>
    <row r="555" spans="1:4">
      <c r="A555" s="76">
        <v>39483</v>
      </c>
      <c r="B555" s="75">
        <v>2102.23</v>
      </c>
      <c r="C555" s="75">
        <v>2009.86</v>
      </c>
      <c r="D555" s="75">
        <v>1336.64</v>
      </c>
    </row>
    <row r="556" spans="1:4">
      <c r="A556" s="76">
        <v>39484</v>
      </c>
      <c r="B556" s="75">
        <v>2087.0500000000002</v>
      </c>
      <c r="C556" s="75">
        <v>1995.1</v>
      </c>
      <c r="D556" s="75">
        <v>1326.45</v>
      </c>
    </row>
    <row r="557" spans="1:4">
      <c r="A557" s="76">
        <v>39485</v>
      </c>
      <c r="B557" s="75">
        <v>2104.02</v>
      </c>
      <c r="C557" s="75">
        <v>2011.17</v>
      </c>
      <c r="D557" s="75">
        <v>1336.91</v>
      </c>
    </row>
    <row r="558" spans="1:4">
      <c r="A558" s="76">
        <v>39486</v>
      </c>
      <c r="B558" s="75">
        <v>2095.21</v>
      </c>
      <c r="C558" s="75">
        <v>2002.75</v>
      </c>
      <c r="D558" s="75">
        <v>1331.29</v>
      </c>
    </row>
    <row r="559" spans="1:4">
      <c r="A559" s="76">
        <v>39489</v>
      </c>
      <c r="B559" s="75">
        <v>2107.65</v>
      </c>
      <c r="C559" s="75">
        <v>2014.61</v>
      </c>
      <c r="D559" s="75">
        <v>1339.13</v>
      </c>
    </row>
    <row r="560" spans="1:4">
      <c r="A560" s="76">
        <v>39490</v>
      </c>
      <c r="B560" s="75">
        <v>2123.06</v>
      </c>
      <c r="C560" s="75">
        <v>2029.31</v>
      </c>
      <c r="D560" s="75">
        <v>1348.86</v>
      </c>
    </row>
    <row r="561" spans="1:4">
      <c r="A561" s="76">
        <v>39491</v>
      </c>
      <c r="B561" s="75">
        <v>2152.7600000000002</v>
      </c>
      <c r="C561" s="75">
        <v>2057.4699999999998</v>
      </c>
      <c r="D561" s="75">
        <v>1367.21</v>
      </c>
    </row>
    <row r="562" spans="1:4">
      <c r="A562" s="76">
        <v>39492</v>
      </c>
      <c r="B562" s="75">
        <v>2123.94</v>
      </c>
      <c r="C562" s="75">
        <v>2029.9</v>
      </c>
      <c r="D562" s="75">
        <v>1348.86</v>
      </c>
    </row>
    <row r="563" spans="1:4">
      <c r="A563" s="76">
        <v>39493</v>
      </c>
      <c r="B563" s="75">
        <v>2125.85</v>
      </c>
      <c r="C563" s="75">
        <v>2031.69</v>
      </c>
      <c r="D563" s="75">
        <v>1349.99</v>
      </c>
    </row>
    <row r="564" spans="1:4">
      <c r="A564" s="76">
        <v>39497</v>
      </c>
      <c r="B564" s="75">
        <v>2124.12</v>
      </c>
      <c r="C564" s="75">
        <v>2029.98</v>
      </c>
      <c r="D564" s="75">
        <v>1348.78</v>
      </c>
    </row>
    <row r="565" spans="1:4">
      <c r="A565" s="76">
        <v>39498</v>
      </c>
      <c r="B565" s="75">
        <v>2141.9499999999998</v>
      </c>
      <c r="C565" s="75">
        <v>2046.99</v>
      </c>
      <c r="D565" s="75">
        <v>1360.03</v>
      </c>
    </row>
    <row r="566" spans="1:4">
      <c r="A566" s="76">
        <v>39499</v>
      </c>
      <c r="B566" s="75">
        <v>2115.13</v>
      </c>
      <c r="C566" s="75">
        <v>2021.14</v>
      </c>
      <c r="D566" s="75">
        <v>1342.53</v>
      </c>
    </row>
    <row r="567" spans="1:4">
      <c r="A567" s="76">
        <v>39500</v>
      </c>
      <c r="B567" s="75">
        <v>2132.02</v>
      </c>
      <c r="C567" s="75">
        <v>2037.22</v>
      </c>
      <c r="D567" s="75">
        <v>1353.11</v>
      </c>
    </row>
    <row r="568" spans="1:4">
      <c r="A568" s="76">
        <v>39503</v>
      </c>
      <c r="B568" s="75">
        <v>2161.5100000000002</v>
      </c>
      <c r="C568" s="75">
        <v>2065.39</v>
      </c>
      <c r="D568" s="75">
        <v>1371.8</v>
      </c>
    </row>
    <row r="569" spans="1:4">
      <c r="A569" s="76">
        <v>39504</v>
      </c>
      <c r="B569" s="75">
        <v>2176.48</v>
      </c>
      <c r="C569" s="75">
        <v>2079.6799999999998</v>
      </c>
      <c r="D569" s="75">
        <v>1381.29</v>
      </c>
    </row>
    <row r="570" spans="1:4">
      <c r="A570" s="76">
        <v>39505</v>
      </c>
      <c r="B570" s="75">
        <v>2175</v>
      </c>
      <c r="C570" s="75">
        <v>2078.13</v>
      </c>
      <c r="D570" s="75">
        <v>1380.02</v>
      </c>
    </row>
    <row r="571" spans="1:4">
      <c r="A571" s="76">
        <v>39506</v>
      </c>
      <c r="B571" s="75">
        <v>2155.81</v>
      </c>
      <c r="C571" s="75">
        <v>2059.71</v>
      </c>
      <c r="D571" s="75">
        <v>1367.68</v>
      </c>
    </row>
    <row r="572" spans="1:4">
      <c r="A572" s="76">
        <v>39507</v>
      </c>
      <c r="B572" s="75">
        <v>2097.48</v>
      </c>
      <c r="C572" s="75">
        <v>2003.96</v>
      </c>
      <c r="D572" s="75">
        <v>1330.63</v>
      </c>
    </row>
    <row r="573" spans="1:4">
      <c r="A573" s="76">
        <v>39510</v>
      </c>
      <c r="B573" s="75">
        <v>2098.64</v>
      </c>
      <c r="C573" s="75">
        <v>2005.06</v>
      </c>
      <c r="D573" s="75">
        <v>1331.34</v>
      </c>
    </row>
    <row r="574" spans="1:4">
      <c r="A574" s="76">
        <v>39511</v>
      </c>
      <c r="B574" s="75">
        <v>2091.42</v>
      </c>
      <c r="C574" s="75">
        <v>1998.16</v>
      </c>
      <c r="D574" s="75">
        <v>1326.75</v>
      </c>
    </row>
    <row r="575" spans="1:4">
      <c r="A575" s="76">
        <v>39512</v>
      </c>
      <c r="B575" s="75">
        <v>2103.42</v>
      </c>
      <c r="C575" s="75">
        <v>2009.33</v>
      </c>
      <c r="D575" s="75">
        <v>1333.7</v>
      </c>
    </row>
    <row r="576" spans="1:4">
      <c r="A576" s="76">
        <v>39513</v>
      </c>
      <c r="B576" s="75">
        <v>2057.44</v>
      </c>
      <c r="C576" s="75">
        <v>1965.31</v>
      </c>
      <c r="D576" s="75">
        <v>1304.3399999999999</v>
      </c>
    </row>
    <row r="577" spans="1:4">
      <c r="A577" s="76">
        <v>39514</v>
      </c>
      <c r="B577" s="75">
        <v>2040.17</v>
      </c>
      <c r="C577" s="75">
        <v>1948.81</v>
      </c>
      <c r="D577" s="75">
        <v>1293.3699999999999</v>
      </c>
    </row>
    <row r="578" spans="1:4">
      <c r="A578" s="76">
        <v>39517</v>
      </c>
      <c r="B578" s="75">
        <v>2008.71</v>
      </c>
      <c r="C578" s="75">
        <v>1918.73</v>
      </c>
      <c r="D578" s="75">
        <v>1273.3699999999999</v>
      </c>
    </row>
    <row r="579" spans="1:4">
      <c r="A579" s="76">
        <v>39518</v>
      </c>
      <c r="B579" s="75">
        <v>2083.36</v>
      </c>
      <c r="C579" s="75">
        <v>1990.01</v>
      </c>
      <c r="D579" s="75">
        <v>1320.65</v>
      </c>
    </row>
    <row r="580" spans="1:4">
      <c r="A580" s="76">
        <v>39519</v>
      </c>
      <c r="B580" s="75">
        <v>2065.21</v>
      </c>
      <c r="C580" s="75">
        <v>1972.51</v>
      </c>
      <c r="D580" s="75">
        <v>1308.77</v>
      </c>
    </row>
    <row r="581" spans="1:4">
      <c r="A581" s="76">
        <v>39520</v>
      </c>
      <c r="B581" s="75">
        <v>2075.88</v>
      </c>
      <c r="C581" s="75">
        <v>1982.68</v>
      </c>
      <c r="D581" s="75">
        <v>1315.48</v>
      </c>
    </row>
    <row r="582" spans="1:4">
      <c r="A582" s="76">
        <v>39521</v>
      </c>
      <c r="B582" s="75">
        <v>2032.79</v>
      </c>
      <c r="C582" s="75">
        <v>1941.5</v>
      </c>
      <c r="D582" s="75">
        <v>1288.1400000000001</v>
      </c>
    </row>
    <row r="583" spans="1:4">
      <c r="A583" s="76">
        <v>39524</v>
      </c>
      <c r="B583" s="75">
        <v>2014.88</v>
      </c>
      <c r="C583" s="75">
        <v>1924.31</v>
      </c>
      <c r="D583" s="75">
        <v>1276.5999999999999</v>
      </c>
    </row>
    <row r="584" spans="1:4">
      <c r="A584" s="76">
        <v>39525</v>
      </c>
      <c r="B584" s="75">
        <v>2100.38</v>
      </c>
      <c r="C584" s="75">
        <v>2005.95</v>
      </c>
      <c r="D584" s="75">
        <v>1330.74</v>
      </c>
    </row>
    <row r="585" spans="1:4">
      <c r="A585" s="76">
        <v>39526</v>
      </c>
      <c r="B585" s="75">
        <v>2049.4</v>
      </c>
      <c r="C585" s="75">
        <v>1957.25</v>
      </c>
      <c r="D585" s="75">
        <v>1298.42</v>
      </c>
    </row>
    <row r="586" spans="1:4">
      <c r="A586" s="76">
        <v>39527</v>
      </c>
      <c r="B586" s="75">
        <v>2098.46</v>
      </c>
      <c r="C586" s="75">
        <v>2004.11</v>
      </c>
      <c r="D586" s="75">
        <v>1329.51</v>
      </c>
    </row>
    <row r="587" spans="1:4">
      <c r="A587" s="76">
        <v>39531</v>
      </c>
      <c r="B587" s="75">
        <v>2130.62</v>
      </c>
      <c r="C587" s="75">
        <v>2034.83</v>
      </c>
      <c r="D587" s="75">
        <v>1349.88</v>
      </c>
    </row>
    <row r="588" spans="1:4">
      <c r="A588" s="76">
        <v>39532</v>
      </c>
      <c r="B588" s="75">
        <v>2135.54</v>
      </c>
      <c r="C588" s="75">
        <v>2039.52</v>
      </c>
      <c r="D588" s="75">
        <v>1352.99</v>
      </c>
    </row>
    <row r="589" spans="1:4">
      <c r="A589" s="76">
        <v>39533</v>
      </c>
      <c r="B589" s="75">
        <v>2116.9299999999998</v>
      </c>
      <c r="C589" s="75">
        <v>2021.71</v>
      </c>
      <c r="D589" s="75">
        <v>1341.13</v>
      </c>
    </row>
    <row r="590" spans="1:4">
      <c r="A590" s="76">
        <v>39534</v>
      </c>
      <c r="B590" s="75">
        <v>2093.11</v>
      </c>
      <c r="C590" s="75">
        <v>1998.84</v>
      </c>
      <c r="D590" s="75">
        <v>1325.76</v>
      </c>
    </row>
    <row r="591" spans="1:4">
      <c r="A591" s="76">
        <v>39535</v>
      </c>
      <c r="B591" s="75">
        <v>2076.56</v>
      </c>
      <c r="C591" s="75">
        <v>1983.01</v>
      </c>
      <c r="D591" s="75">
        <v>1315.22</v>
      </c>
    </row>
    <row r="592" spans="1:4">
      <c r="A592" s="76">
        <v>39538</v>
      </c>
      <c r="B592" s="75">
        <v>2088.42</v>
      </c>
      <c r="C592" s="75">
        <v>1994.32</v>
      </c>
      <c r="D592" s="75">
        <v>1322.7</v>
      </c>
    </row>
    <row r="593" spans="1:4">
      <c r="A593" s="76">
        <v>39539</v>
      </c>
      <c r="B593" s="75">
        <v>2163.38</v>
      </c>
      <c r="C593" s="75">
        <v>2065.91</v>
      </c>
      <c r="D593" s="75">
        <v>1370.18</v>
      </c>
    </row>
    <row r="594" spans="1:4">
      <c r="A594" s="76">
        <v>39540</v>
      </c>
      <c r="B594" s="75">
        <v>2159.63</v>
      </c>
      <c r="C594" s="75">
        <v>2062.1999999999998</v>
      </c>
      <c r="D594" s="75">
        <v>1367.53</v>
      </c>
    </row>
    <row r="595" spans="1:4">
      <c r="A595" s="76">
        <v>39541</v>
      </c>
      <c r="B595" s="75">
        <v>2162.46</v>
      </c>
      <c r="C595" s="75">
        <v>2064.89</v>
      </c>
      <c r="D595" s="75">
        <v>1369.31</v>
      </c>
    </row>
    <row r="596" spans="1:4">
      <c r="A596" s="76">
        <v>39542</v>
      </c>
      <c r="B596" s="75">
        <v>2164.21</v>
      </c>
      <c r="C596" s="75">
        <v>2066.56</v>
      </c>
      <c r="D596" s="75">
        <v>1370.4</v>
      </c>
    </row>
    <row r="597" spans="1:4">
      <c r="A597" s="76">
        <v>39545</v>
      </c>
      <c r="B597" s="75">
        <v>2167.61</v>
      </c>
      <c r="C597" s="75">
        <v>2069.8000000000002</v>
      </c>
      <c r="D597" s="75">
        <v>1372.54</v>
      </c>
    </row>
    <row r="598" spans="1:4">
      <c r="A598" s="76">
        <v>39546</v>
      </c>
      <c r="B598" s="75">
        <v>2157.2800000000002</v>
      </c>
      <c r="C598" s="75">
        <v>2059.73</v>
      </c>
      <c r="D598" s="75">
        <v>1365.54</v>
      </c>
    </row>
    <row r="599" spans="1:4">
      <c r="A599" s="76">
        <v>39547</v>
      </c>
      <c r="B599" s="75">
        <v>2139.9899999999998</v>
      </c>
      <c r="C599" s="75">
        <v>2043.18</v>
      </c>
      <c r="D599" s="75">
        <v>1354.49</v>
      </c>
    </row>
    <row r="600" spans="1:4">
      <c r="A600" s="76">
        <v>39548</v>
      </c>
      <c r="B600" s="75">
        <v>2149.67</v>
      </c>
      <c r="C600" s="75">
        <v>2052.38</v>
      </c>
      <c r="D600" s="75">
        <v>1360.55</v>
      </c>
    </row>
    <row r="601" spans="1:4">
      <c r="A601" s="76">
        <v>39549</v>
      </c>
      <c r="B601" s="75">
        <v>2106.0100000000002</v>
      </c>
      <c r="C601" s="75">
        <v>2010.66</v>
      </c>
      <c r="D601" s="75">
        <v>1332.83</v>
      </c>
    </row>
    <row r="602" spans="1:4">
      <c r="A602" s="76">
        <v>39552</v>
      </c>
      <c r="B602" s="75">
        <v>2098.92</v>
      </c>
      <c r="C602" s="75">
        <v>2003.88</v>
      </c>
      <c r="D602" s="75">
        <v>1328.32</v>
      </c>
    </row>
    <row r="603" spans="1:4">
      <c r="A603" s="76">
        <v>39553</v>
      </c>
      <c r="B603" s="75">
        <v>2108.59</v>
      </c>
      <c r="C603" s="75">
        <v>2013.11</v>
      </c>
      <c r="D603" s="75">
        <v>1334.43</v>
      </c>
    </row>
    <row r="604" spans="1:4">
      <c r="A604" s="76">
        <v>39554</v>
      </c>
      <c r="B604" s="75">
        <v>2156.67</v>
      </c>
      <c r="C604" s="75">
        <v>2058.9499999999998</v>
      </c>
      <c r="D604" s="75">
        <v>1364.71</v>
      </c>
    </row>
    <row r="605" spans="1:4">
      <c r="A605" s="76">
        <v>39555</v>
      </c>
      <c r="B605" s="75">
        <v>2158.08</v>
      </c>
      <c r="C605" s="75">
        <v>2060.27</v>
      </c>
      <c r="D605" s="75">
        <v>1365.56</v>
      </c>
    </row>
    <row r="606" spans="1:4">
      <c r="A606" s="76">
        <v>39556</v>
      </c>
      <c r="B606" s="75">
        <v>2197.2399999999998</v>
      </c>
      <c r="C606" s="75">
        <v>2097.65</v>
      </c>
      <c r="D606" s="75">
        <v>1390.33</v>
      </c>
    </row>
    <row r="607" spans="1:4">
      <c r="A607" s="76">
        <v>39559</v>
      </c>
      <c r="B607" s="75">
        <v>2193.87</v>
      </c>
      <c r="C607" s="75">
        <v>2094.42</v>
      </c>
      <c r="D607" s="75">
        <v>1388.17</v>
      </c>
    </row>
    <row r="608" spans="1:4">
      <c r="A608" s="76">
        <v>39560</v>
      </c>
      <c r="B608" s="75">
        <v>2174.59</v>
      </c>
      <c r="C608" s="75">
        <v>2076.0100000000002</v>
      </c>
      <c r="D608" s="75">
        <v>1375.94</v>
      </c>
    </row>
    <row r="609" spans="1:4">
      <c r="A609" s="76">
        <v>39561</v>
      </c>
      <c r="B609" s="75">
        <v>2180.91</v>
      </c>
      <c r="C609" s="75">
        <v>2082.04</v>
      </c>
      <c r="D609" s="75">
        <v>1379.93</v>
      </c>
    </row>
    <row r="610" spans="1:4">
      <c r="A610" s="76">
        <v>39562</v>
      </c>
      <c r="B610" s="75">
        <v>2194.96</v>
      </c>
      <c r="C610" s="75">
        <v>2095.4499999999998</v>
      </c>
      <c r="D610" s="75">
        <v>1388.82</v>
      </c>
    </row>
    <row r="611" spans="1:4">
      <c r="A611" s="76">
        <v>39563</v>
      </c>
      <c r="B611" s="75">
        <v>2209.25</v>
      </c>
      <c r="C611" s="75">
        <v>2109.08</v>
      </c>
      <c r="D611" s="75">
        <v>1397.84</v>
      </c>
    </row>
    <row r="612" spans="1:4">
      <c r="A612" s="76">
        <v>39566</v>
      </c>
      <c r="B612" s="75">
        <v>2207.02</v>
      </c>
      <c r="C612" s="75">
        <v>2106.92</v>
      </c>
      <c r="D612" s="75">
        <v>1396.37</v>
      </c>
    </row>
    <row r="613" spans="1:4">
      <c r="A613" s="76">
        <v>39567</v>
      </c>
      <c r="B613" s="75">
        <v>2198.5</v>
      </c>
      <c r="C613" s="75">
        <v>2098.77</v>
      </c>
      <c r="D613" s="75">
        <v>1390.94</v>
      </c>
    </row>
    <row r="614" spans="1:4">
      <c r="A614" s="76">
        <v>39568</v>
      </c>
      <c r="B614" s="75">
        <v>2190.13</v>
      </c>
      <c r="C614" s="75">
        <v>2090.7600000000002</v>
      </c>
      <c r="D614" s="75">
        <v>1385.59</v>
      </c>
    </row>
    <row r="615" spans="1:4">
      <c r="A615" s="76">
        <v>39569</v>
      </c>
      <c r="B615" s="75">
        <v>2228.09</v>
      </c>
      <c r="C615" s="75">
        <v>2126.88</v>
      </c>
      <c r="D615" s="75">
        <v>1409.34</v>
      </c>
    </row>
    <row r="616" spans="1:4">
      <c r="A616" s="76">
        <v>39570</v>
      </c>
      <c r="B616" s="75">
        <v>2235.3000000000002</v>
      </c>
      <c r="C616" s="75">
        <v>2133.7600000000002</v>
      </c>
      <c r="D616" s="75">
        <v>1413.9</v>
      </c>
    </row>
    <row r="617" spans="1:4">
      <c r="A617" s="76">
        <v>39573</v>
      </c>
      <c r="B617" s="75">
        <v>2225.37</v>
      </c>
      <c r="C617" s="75">
        <v>2124.2199999999998</v>
      </c>
      <c r="D617" s="75">
        <v>1407.49</v>
      </c>
    </row>
    <row r="618" spans="1:4">
      <c r="A618" s="76">
        <v>39574</v>
      </c>
      <c r="B618" s="75">
        <v>2242.4699999999998</v>
      </c>
      <c r="C618" s="75">
        <v>2140.52</v>
      </c>
      <c r="D618" s="75">
        <v>1418.26</v>
      </c>
    </row>
    <row r="619" spans="1:4">
      <c r="A619" s="76">
        <v>39575</v>
      </c>
      <c r="B619" s="75">
        <v>2202.77</v>
      </c>
      <c r="C619" s="75">
        <v>2102.36</v>
      </c>
      <c r="D619" s="75">
        <v>1392.57</v>
      </c>
    </row>
    <row r="620" spans="1:4">
      <c r="A620" s="76">
        <v>39576</v>
      </c>
      <c r="B620" s="75">
        <v>2210.9499999999998</v>
      </c>
      <c r="C620" s="75">
        <v>2110.15</v>
      </c>
      <c r="D620" s="75">
        <v>1397.68</v>
      </c>
    </row>
    <row r="621" spans="1:4">
      <c r="A621" s="76">
        <v>39577</v>
      </c>
      <c r="B621" s="75">
        <v>2196.54</v>
      </c>
      <c r="C621" s="75">
        <v>2096.2600000000002</v>
      </c>
      <c r="D621" s="75">
        <v>1388.28</v>
      </c>
    </row>
    <row r="622" spans="1:4">
      <c r="A622" s="76">
        <v>39580</v>
      </c>
      <c r="B622" s="75">
        <v>2220.81</v>
      </c>
      <c r="C622" s="75">
        <v>2119.4</v>
      </c>
      <c r="D622" s="75">
        <v>1403.58</v>
      </c>
    </row>
    <row r="623" spans="1:4">
      <c r="A623" s="76">
        <v>39581</v>
      </c>
      <c r="B623" s="75">
        <v>2220.46</v>
      </c>
      <c r="C623" s="75">
        <v>2118.9299999999998</v>
      </c>
      <c r="D623" s="75">
        <v>1403.04</v>
      </c>
    </row>
    <row r="624" spans="1:4">
      <c r="A624" s="76">
        <v>39582</v>
      </c>
      <c r="B624" s="75">
        <v>2229.7399999999998</v>
      </c>
      <c r="C624" s="75">
        <v>2127.67</v>
      </c>
      <c r="D624" s="75">
        <v>1408.66</v>
      </c>
    </row>
    <row r="625" spans="1:4">
      <c r="A625" s="76">
        <v>39583</v>
      </c>
      <c r="B625" s="75">
        <v>2253.7600000000002</v>
      </c>
      <c r="C625" s="75">
        <v>2150.4699999999998</v>
      </c>
      <c r="D625" s="75">
        <v>1423.57</v>
      </c>
    </row>
    <row r="626" spans="1:4">
      <c r="A626" s="76">
        <v>39584</v>
      </c>
      <c r="B626" s="75">
        <v>2256.63</v>
      </c>
      <c r="C626" s="75">
        <v>2153.1999999999998</v>
      </c>
      <c r="D626" s="75">
        <v>1425.35</v>
      </c>
    </row>
    <row r="627" spans="1:4">
      <c r="A627" s="76">
        <v>39587</v>
      </c>
      <c r="B627" s="75">
        <v>2258.7399999999998</v>
      </c>
      <c r="C627" s="75">
        <v>2155.1799999999998</v>
      </c>
      <c r="D627" s="75">
        <v>1426.63</v>
      </c>
    </row>
    <row r="628" spans="1:4">
      <c r="A628" s="76">
        <v>39588</v>
      </c>
      <c r="B628" s="75">
        <v>2237.79</v>
      </c>
      <c r="C628" s="75">
        <v>2135.19</v>
      </c>
      <c r="D628" s="75">
        <v>1413.4</v>
      </c>
    </row>
    <row r="629" spans="1:4">
      <c r="A629" s="76">
        <v>39589</v>
      </c>
      <c r="B629" s="75">
        <v>2202.02</v>
      </c>
      <c r="C629" s="75">
        <v>2101.02</v>
      </c>
      <c r="D629" s="75">
        <v>1390.71</v>
      </c>
    </row>
    <row r="630" spans="1:4">
      <c r="A630" s="76">
        <v>39590</v>
      </c>
      <c r="B630" s="75">
        <v>2208.1999999999998</v>
      </c>
      <c r="C630" s="75">
        <v>2106.8000000000002</v>
      </c>
      <c r="D630" s="75">
        <v>1394.35</v>
      </c>
    </row>
    <row r="631" spans="1:4">
      <c r="A631" s="76">
        <v>39591</v>
      </c>
      <c r="B631" s="75">
        <v>2179.0500000000002</v>
      </c>
      <c r="C631" s="75">
        <v>2078.98</v>
      </c>
      <c r="D631" s="75">
        <v>1375.93</v>
      </c>
    </row>
    <row r="632" spans="1:4">
      <c r="A632" s="76">
        <v>39595</v>
      </c>
      <c r="B632" s="75">
        <v>2193.98</v>
      </c>
      <c r="C632" s="75">
        <v>2093.2199999999998</v>
      </c>
      <c r="D632" s="75">
        <v>1385.35</v>
      </c>
    </row>
    <row r="633" spans="1:4">
      <c r="A633" s="76">
        <v>39596</v>
      </c>
      <c r="B633" s="75">
        <v>2203.1</v>
      </c>
      <c r="C633" s="75">
        <v>2101.8000000000002</v>
      </c>
      <c r="D633" s="75">
        <v>1390.84</v>
      </c>
    </row>
    <row r="634" spans="1:4">
      <c r="A634" s="76">
        <v>39597</v>
      </c>
      <c r="B634" s="75">
        <v>2215.12</v>
      </c>
      <c r="C634" s="75">
        <v>2113.19</v>
      </c>
      <c r="D634" s="75">
        <v>1398.26</v>
      </c>
    </row>
    <row r="635" spans="1:4">
      <c r="A635" s="76">
        <v>39598</v>
      </c>
      <c r="B635" s="75">
        <v>2218.5</v>
      </c>
      <c r="C635" s="75">
        <v>2116.41</v>
      </c>
      <c r="D635" s="75">
        <v>1400.38</v>
      </c>
    </row>
    <row r="636" spans="1:4">
      <c r="A636" s="76">
        <v>39601</v>
      </c>
      <c r="B636" s="75">
        <v>2195.27</v>
      </c>
      <c r="C636" s="75">
        <v>2094.23</v>
      </c>
      <c r="D636" s="75">
        <v>1385.67</v>
      </c>
    </row>
    <row r="637" spans="1:4">
      <c r="A637" s="76">
        <v>39602</v>
      </c>
      <c r="B637" s="75">
        <v>2182.65</v>
      </c>
      <c r="C637" s="75">
        <v>2082.16</v>
      </c>
      <c r="D637" s="75">
        <v>1377.65</v>
      </c>
    </row>
    <row r="638" spans="1:4">
      <c r="A638" s="76">
        <v>39603</v>
      </c>
      <c r="B638" s="75">
        <v>2183.0100000000002</v>
      </c>
      <c r="C638" s="75">
        <v>2082.1999999999998</v>
      </c>
      <c r="D638" s="75">
        <v>1377.2</v>
      </c>
    </row>
    <row r="639" spans="1:4">
      <c r="A639" s="76">
        <v>39604</v>
      </c>
      <c r="B639" s="75">
        <v>2225.7399999999998</v>
      </c>
      <c r="C639" s="75">
        <v>2122.91</v>
      </c>
      <c r="D639" s="75">
        <v>1404.05</v>
      </c>
    </row>
    <row r="640" spans="1:4">
      <c r="A640" s="76">
        <v>39605</v>
      </c>
      <c r="B640" s="75">
        <v>2157.2399999999998</v>
      </c>
      <c r="C640" s="75">
        <v>2057.5</v>
      </c>
      <c r="D640" s="75">
        <v>1360.68</v>
      </c>
    </row>
    <row r="641" spans="1:4">
      <c r="A641" s="76">
        <v>39608</v>
      </c>
      <c r="B641" s="75">
        <v>2159.0300000000002</v>
      </c>
      <c r="C641" s="75">
        <v>2059.19</v>
      </c>
      <c r="D641" s="75">
        <v>1361.76</v>
      </c>
    </row>
    <row r="642" spans="1:4">
      <c r="A642" s="76">
        <v>39609</v>
      </c>
      <c r="B642" s="75">
        <v>2153.77</v>
      </c>
      <c r="C642" s="75">
        <v>2054.17</v>
      </c>
      <c r="D642" s="75">
        <v>1358.44</v>
      </c>
    </row>
    <row r="643" spans="1:4">
      <c r="A643" s="76">
        <v>39610</v>
      </c>
      <c r="B643" s="75">
        <v>2117.84</v>
      </c>
      <c r="C643" s="75">
        <v>2019.77</v>
      </c>
      <c r="D643" s="75">
        <v>1335.49</v>
      </c>
    </row>
    <row r="644" spans="1:4">
      <c r="A644" s="76">
        <v>39611</v>
      </c>
      <c r="B644" s="75">
        <v>2124.94</v>
      </c>
      <c r="C644" s="75">
        <v>2026.5</v>
      </c>
      <c r="D644" s="75">
        <v>1339.87</v>
      </c>
    </row>
    <row r="645" spans="1:4">
      <c r="A645" s="76">
        <v>39612</v>
      </c>
      <c r="B645" s="75">
        <v>2156.96</v>
      </c>
      <c r="C645" s="75">
        <v>2057.02</v>
      </c>
      <c r="D645" s="75">
        <v>1360.03</v>
      </c>
    </row>
    <row r="646" spans="1:4">
      <c r="A646" s="76">
        <v>39615</v>
      </c>
      <c r="B646" s="75">
        <v>2157.14</v>
      </c>
      <c r="C646" s="75">
        <v>2057.19</v>
      </c>
      <c r="D646" s="75">
        <v>1360.14</v>
      </c>
    </row>
    <row r="647" spans="1:4">
      <c r="A647" s="76">
        <v>39616</v>
      </c>
      <c r="B647" s="75">
        <v>2142.5500000000002</v>
      </c>
      <c r="C647" s="75">
        <v>2043.27</v>
      </c>
      <c r="D647" s="75">
        <v>1350.93</v>
      </c>
    </row>
    <row r="648" spans="1:4">
      <c r="A648" s="76">
        <v>39617</v>
      </c>
      <c r="B648" s="75">
        <v>2121.7800000000002</v>
      </c>
      <c r="C648" s="75">
        <v>2023.45</v>
      </c>
      <c r="D648" s="75">
        <v>1337.81</v>
      </c>
    </row>
    <row r="649" spans="1:4">
      <c r="A649" s="76">
        <v>39618</v>
      </c>
      <c r="B649" s="75">
        <v>2130.3000000000002</v>
      </c>
      <c r="C649" s="75">
        <v>2031.42</v>
      </c>
      <c r="D649" s="75">
        <v>1342.83</v>
      </c>
    </row>
    <row r="650" spans="1:4">
      <c r="A650" s="76">
        <v>39619</v>
      </c>
      <c r="B650" s="75">
        <v>2090.81</v>
      </c>
      <c r="C650" s="75">
        <v>1993.76</v>
      </c>
      <c r="D650" s="75">
        <v>1317.93</v>
      </c>
    </row>
    <row r="651" spans="1:4">
      <c r="A651" s="76">
        <v>39622</v>
      </c>
      <c r="B651" s="75">
        <v>2090.94</v>
      </c>
      <c r="C651" s="75">
        <v>1993.87</v>
      </c>
      <c r="D651" s="75">
        <v>1318</v>
      </c>
    </row>
    <row r="652" spans="1:4">
      <c r="A652" s="76">
        <v>39623</v>
      </c>
      <c r="B652" s="75">
        <v>2085.08</v>
      </c>
      <c r="C652" s="75">
        <v>1988.28</v>
      </c>
      <c r="D652" s="75">
        <v>1314.29</v>
      </c>
    </row>
    <row r="653" spans="1:4">
      <c r="A653" s="76">
        <v>39624</v>
      </c>
      <c r="B653" s="75">
        <v>2097.36</v>
      </c>
      <c r="C653" s="75">
        <v>1999.97</v>
      </c>
      <c r="D653" s="75">
        <v>1321.97</v>
      </c>
    </row>
    <row r="654" spans="1:4">
      <c r="A654" s="76">
        <v>39625</v>
      </c>
      <c r="B654" s="75">
        <v>2036.4</v>
      </c>
      <c r="C654" s="75">
        <v>1941.65</v>
      </c>
      <c r="D654" s="75">
        <v>1283.1500000000001</v>
      </c>
    </row>
    <row r="655" spans="1:4">
      <c r="A655" s="76">
        <v>39626</v>
      </c>
      <c r="B655" s="75">
        <v>2028.89</v>
      </c>
      <c r="C655" s="75">
        <v>1934.47</v>
      </c>
      <c r="D655" s="75">
        <v>1278.3800000000001</v>
      </c>
    </row>
    <row r="656" spans="1:4">
      <c r="A656" s="76">
        <v>39629</v>
      </c>
      <c r="B656" s="75">
        <v>2031.47</v>
      </c>
      <c r="C656" s="75">
        <v>1936.93</v>
      </c>
      <c r="D656" s="75">
        <v>1280</v>
      </c>
    </row>
    <row r="657" spans="1:4">
      <c r="A657" s="76">
        <v>39630</v>
      </c>
      <c r="B657" s="75">
        <v>2039.66</v>
      </c>
      <c r="C657" s="75">
        <v>1944.63</v>
      </c>
      <c r="D657" s="75">
        <v>1284.9100000000001</v>
      </c>
    </row>
    <row r="658" spans="1:4">
      <c r="A658" s="76">
        <v>39631</v>
      </c>
      <c r="B658" s="75">
        <v>2002.64</v>
      </c>
      <c r="C658" s="75">
        <v>1909.3</v>
      </c>
      <c r="D658" s="75">
        <v>1261.52</v>
      </c>
    </row>
    <row r="659" spans="1:4">
      <c r="A659" s="76">
        <v>39632</v>
      </c>
      <c r="B659" s="75">
        <v>2004.87</v>
      </c>
      <c r="C659" s="75">
        <v>1911.41</v>
      </c>
      <c r="D659" s="75">
        <v>1262.9000000000001</v>
      </c>
    </row>
    <row r="660" spans="1:4">
      <c r="A660" s="76">
        <v>39636</v>
      </c>
      <c r="B660" s="75">
        <v>1988.09</v>
      </c>
      <c r="C660" s="75">
        <v>1895.41</v>
      </c>
      <c r="D660" s="75">
        <v>1252.31</v>
      </c>
    </row>
    <row r="661" spans="1:4">
      <c r="A661" s="76">
        <v>39637</v>
      </c>
      <c r="B661" s="75">
        <v>2022.83</v>
      </c>
      <c r="C661" s="75">
        <v>1928.31</v>
      </c>
      <c r="D661" s="75">
        <v>1273.7</v>
      </c>
    </row>
    <row r="662" spans="1:4">
      <c r="A662" s="76">
        <v>39638</v>
      </c>
      <c r="B662" s="75">
        <v>1976.97</v>
      </c>
      <c r="C662" s="75">
        <v>1884.53</v>
      </c>
      <c r="D662" s="75">
        <v>1244.69</v>
      </c>
    </row>
    <row r="663" spans="1:4">
      <c r="A663" s="76">
        <v>39639</v>
      </c>
      <c r="B663" s="75">
        <v>1990.78</v>
      </c>
      <c r="C663" s="75">
        <v>1897.7</v>
      </c>
      <c r="D663" s="75">
        <v>1253.3900000000001</v>
      </c>
    </row>
    <row r="664" spans="1:4">
      <c r="A664" s="76">
        <v>39640</v>
      </c>
      <c r="B664" s="75">
        <v>1968.86</v>
      </c>
      <c r="C664" s="75">
        <v>1876.76</v>
      </c>
      <c r="D664" s="75">
        <v>1239.49</v>
      </c>
    </row>
    <row r="665" spans="1:4">
      <c r="A665" s="76">
        <v>39643</v>
      </c>
      <c r="B665" s="75">
        <v>1951.08</v>
      </c>
      <c r="C665" s="75">
        <v>1859.81</v>
      </c>
      <c r="D665" s="75">
        <v>1228.3</v>
      </c>
    </row>
    <row r="666" spans="1:4">
      <c r="A666" s="76">
        <v>39644</v>
      </c>
      <c r="B666" s="75">
        <v>1929.85</v>
      </c>
      <c r="C666" s="75">
        <v>1839.56</v>
      </c>
      <c r="D666" s="75">
        <v>1214.9100000000001</v>
      </c>
    </row>
    <row r="667" spans="1:4">
      <c r="A667" s="76">
        <v>39645</v>
      </c>
      <c r="B667" s="75">
        <v>1978.47</v>
      </c>
      <c r="C667" s="75">
        <v>1885.84</v>
      </c>
      <c r="D667" s="75">
        <v>1245.3599999999999</v>
      </c>
    </row>
    <row r="668" spans="1:4">
      <c r="A668" s="76">
        <v>39646</v>
      </c>
      <c r="B668" s="75">
        <v>2002.3</v>
      </c>
      <c r="C668" s="75">
        <v>1908.53</v>
      </c>
      <c r="D668" s="75">
        <v>1260.32</v>
      </c>
    </row>
    <row r="669" spans="1:4">
      <c r="A669" s="76">
        <v>39647</v>
      </c>
      <c r="B669" s="75">
        <v>2002.88</v>
      </c>
      <c r="C669" s="75">
        <v>1909.08</v>
      </c>
      <c r="D669" s="75">
        <v>1260.68</v>
      </c>
    </row>
    <row r="670" spans="1:4">
      <c r="A670" s="76">
        <v>39650</v>
      </c>
      <c r="B670" s="75">
        <v>2001.86</v>
      </c>
      <c r="C670" s="75">
        <v>1908.09</v>
      </c>
      <c r="D670" s="75">
        <v>1260</v>
      </c>
    </row>
    <row r="671" spans="1:4">
      <c r="A671" s="76">
        <v>39651</v>
      </c>
      <c r="B671" s="75">
        <v>2028.91</v>
      </c>
      <c r="C671" s="75">
        <v>1933.86</v>
      </c>
      <c r="D671" s="75">
        <v>1277</v>
      </c>
    </row>
    <row r="672" spans="1:4">
      <c r="A672" s="76">
        <v>39652</v>
      </c>
      <c r="B672" s="75">
        <v>2037.15</v>
      </c>
      <c r="C672" s="75">
        <v>1941.72</v>
      </c>
      <c r="D672" s="75">
        <v>1282.19</v>
      </c>
    </row>
    <row r="673" spans="1:4">
      <c r="A673" s="76">
        <v>39653</v>
      </c>
      <c r="B673" s="75">
        <v>1990.09</v>
      </c>
      <c r="C673" s="75">
        <v>1896.85</v>
      </c>
      <c r="D673" s="75">
        <v>1252.54</v>
      </c>
    </row>
    <row r="674" spans="1:4">
      <c r="A674" s="76">
        <v>39654</v>
      </c>
      <c r="B674" s="75">
        <v>1998.41</v>
      </c>
      <c r="C674" s="75">
        <v>1904.77</v>
      </c>
      <c r="D674" s="75">
        <v>1257.76</v>
      </c>
    </row>
    <row r="675" spans="1:4">
      <c r="A675" s="76">
        <v>39657</v>
      </c>
      <c r="B675" s="75">
        <v>1961.23</v>
      </c>
      <c r="C675" s="75">
        <v>1869.34</v>
      </c>
      <c r="D675" s="75">
        <v>1234.3699999999999</v>
      </c>
    </row>
    <row r="676" spans="1:4">
      <c r="A676" s="76">
        <v>39658</v>
      </c>
      <c r="B676" s="75">
        <v>2007.21</v>
      </c>
      <c r="C676" s="75">
        <v>1913.12</v>
      </c>
      <c r="D676" s="75">
        <v>1263.2</v>
      </c>
    </row>
    <row r="677" spans="1:4">
      <c r="A677" s="76">
        <v>39659</v>
      </c>
      <c r="B677" s="75">
        <v>2040.81</v>
      </c>
      <c r="C677" s="75">
        <v>1945.1</v>
      </c>
      <c r="D677" s="75">
        <v>1284.26</v>
      </c>
    </row>
    <row r="678" spans="1:4">
      <c r="A678" s="76">
        <v>39660</v>
      </c>
      <c r="B678" s="75">
        <v>2014.39</v>
      </c>
      <c r="C678" s="75">
        <v>1919.81</v>
      </c>
      <c r="D678" s="75">
        <v>1267.3800000000001</v>
      </c>
    </row>
    <row r="679" spans="1:4">
      <c r="A679" s="76">
        <v>39661</v>
      </c>
      <c r="B679" s="75">
        <v>2003.16</v>
      </c>
      <c r="C679" s="75">
        <v>1909.1</v>
      </c>
      <c r="D679" s="75">
        <v>1260.31</v>
      </c>
    </row>
    <row r="680" spans="1:4">
      <c r="A680" s="76">
        <v>39664</v>
      </c>
      <c r="B680" s="75">
        <v>1985.23</v>
      </c>
      <c r="C680" s="75">
        <v>1892.01</v>
      </c>
      <c r="D680" s="75">
        <v>1249.01</v>
      </c>
    </row>
    <row r="681" spans="1:4">
      <c r="A681" s="76">
        <v>39665</v>
      </c>
      <c r="B681" s="75">
        <v>2042.44</v>
      </c>
      <c r="C681" s="75">
        <v>1946.47</v>
      </c>
      <c r="D681" s="75">
        <v>1284.8800000000001</v>
      </c>
    </row>
    <row r="682" spans="1:4">
      <c r="A682" s="76">
        <v>39666</v>
      </c>
      <c r="B682" s="75">
        <v>2050.23</v>
      </c>
      <c r="C682" s="75">
        <v>1953.62</v>
      </c>
      <c r="D682" s="75">
        <v>1289.19</v>
      </c>
    </row>
    <row r="683" spans="1:4">
      <c r="A683" s="76">
        <v>39667</v>
      </c>
      <c r="B683" s="75">
        <v>2013.66</v>
      </c>
      <c r="C683" s="75">
        <v>1918.72</v>
      </c>
      <c r="D683" s="75">
        <v>1266.07</v>
      </c>
    </row>
    <row r="684" spans="1:4">
      <c r="A684" s="76">
        <v>39668</v>
      </c>
      <c r="B684" s="75">
        <v>2061.77</v>
      </c>
      <c r="C684" s="75">
        <v>1964.57</v>
      </c>
      <c r="D684" s="75">
        <v>1296.32</v>
      </c>
    </row>
    <row r="685" spans="1:4">
      <c r="A685" s="76">
        <v>39671</v>
      </c>
      <c r="B685" s="75">
        <v>2076.59</v>
      </c>
      <c r="C685" s="75">
        <v>1978.54</v>
      </c>
      <c r="D685" s="75">
        <v>1305.32</v>
      </c>
    </row>
    <row r="686" spans="1:4">
      <c r="A686" s="76">
        <v>39672</v>
      </c>
      <c r="B686" s="75">
        <v>2051.66</v>
      </c>
      <c r="C686" s="75">
        <v>1954.76</v>
      </c>
      <c r="D686" s="75">
        <v>1289.5899999999999</v>
      </c>
    </row>
    <row r="687" spans="1:4">
      <c r="A687" s="76">
        <v>39673</v>
      </c>
      <c r="B687" s="75">
        <v>2046.35</v>
      </c>
      <c r="C687" s="75">
        <v>1949.51</v>
      </c>
      <c r="D687" s="75">
        <v>1285.83</v>
      </c>
    </row>
    <row r="688" spans="1:4">
      <c r="A688" s="76">
        <v>39674</v>
      </c>
      <c r="B688" s="75">
        <v>2057.7199999999998</v>
      </c>
      <c r="C688" s="75">
        <v>1960.32</v>
      </c>
      <c r="D688" s="75">
        <v>1292.93</v>
      </c>
    </row>
    <row r="689" spans="1:4">
      <c r="A689" s="76">
        <v>39675</v>
      </c>
      <c r="B689" s="75">
        <v>2066.36</v>
      </c>
      <c r="C689" s="75">
        <v>1968.48</v>
      </c>
      <c r="D689" s="75">
        <v>1298.2</v>
      </c>
    </row>
    <row r="690" spans="1:4">
      <c r="A690" s="76">
        <v>39678</v>
      </c>
      <c r="B690" s="75">
        <v>2035.3</v>
      </c>
      <c r="C690" s="75">
        <v>1938.85</v>
      </c>
      <c r="D690" s="75">
        <v>1278.5999999999999</v>
      </c>
    </row>
    <row r="691" spans="1:4">
      <c r="A691" s="76">
        <v>39679</v>
      </c>
      <c r="B691" s="75">
        <v>2016.52</v>
      </c>
      <c r="C691" s="75">
        <v>1920.91</v>
      </c>
      <c r="D691" s="75">
        <v>1266.69</v>
      </c>
    </row>
    <row r="692" spans="1:4">
      <c r="A692" s="76">
        <v>39680</v>
      </c>
      <c r="B692" s="75">
        <v>2029.15</v>
      </c>
      <c r="C692" s="75">
        <v>1932.91</v>
      </c>
      <c r="D692" s="75">
        <v>1274.54</v>
      </c>
    </row>
    <row r="693" spans="1:4">
      <c r="A693" s="76">
        <v>39681</v>
      </c>
      <c r="B693" s="75">
        <v>2034.35</v>
      </c>
      <c r="C693" s="75">
        <v>1937.82</v>
      </c>
      <c r="D693" s="75">
        <v>1277.72</v>
      </c>
    </row>
    <row r="694" spans="1:4">
      <c r="A694" s="76">
        <v>39682</v>
      </c>
      <c r="B694" s="75">
        <v>2057.64</v>
      </c>
      <c r="C694" s="75">
        <v>1959.93</v>
      </c>
      <c r="D694" s="75">
        <v>1292.2</v>
      </c>
    </row>
    <row r="695" spans="1:4">
      <c r="A695" s="76">
        <v>39685</v>
      </c>
      <c r="B695" s="75">
        <v>2017.27</v>
      </c>
      <c r="C695" s="75">
        <v>1921.48</v>
      </c>
      <c r="D695" s="75">
        <v>1266.8399999999999</v>
      </c>
    </row>
    <row r="696" spans="1:4">
      <c r="A696" s="76">
        <v>39686</v>
      </c>
      <c r="B696" s="75">
        <v>2024.72</v>
      </c>
      <c r="C696" s="75">
        <v>1928.58</v>
      </c>
      <c r="D696" s="75">
        <v>1271.51</v>
      </c>
    </row>
    <row r="697" spans="1:4">
      <c r="A697" s="76">
        <v>39687</v>
      </c>
      <c r="B697" s="75">
        <v>2041.24</v>
      </c>
      <c r="C697" s="75">
        <v>1944.21</v>
      </c>
      <c r="D697" s="75">
        <v>1281.6600000000001</v>
      </c>
    </row>
    <row r="698" spans="1:4">
      <c r="A698" s="76">
        <v>39688</v>
      </c>
      <c r="B698" s="75">
        <v>2071.86</v>
      </c>
      <c r="C698" s="75">
        <v>1973.28</v>
      </c>
      <c r="D698" s="75">
        <v>1300.68</v>
      </c>
    </row>
    <row r="699" spans="1:4">
      <c r="A699" s="76">
        <v>39689</v>
      </c>
      <c r="B699" s="75">
        <v>2043.53</v>
      </c>
      <c r="C699" s="75">
        <v>1946.27</v>
      </c>
      <c r="D699" s="75">
        <v>1282.83</v>
      </c>
    </row>
    <row r="700" spans="1:4">
      <c r="A700" s="76">
        <v>39693</v>
      </c>
      <c r="B700" s="75">
        <v>2035.24</v>
      </c>
      <c r="C700" s="75">
        <v>1938.35</v>
      </c>
      <c r="D700" s="75">
        <v>1277.58</v>
      </c>
    </row>
    <row r="701" spans="1:4">
      <c r="A701" s="76">
        <v>39694</v>
      </c>
      <c r="B701" s="75">
        <v>2032.13</v>
      </c>
      <c r="C701" s="75">
        <v>1935.09</v>
      </c>
      <c r="D701" s="75">
        <v>1274.98</v>
      </c>
    </row>
    <row r="702" spans="1:4">
      <c r="A702" s="76">
        <v>39695</v>
      </c>
      <c r="B702" s="75">
        <v>1971.37</v>
      </c>
      <c r="C702" s="75">
        <v>1877.22</v>
      </c>
      <c r="D702" s="75">
        <v>1236.83</v>
      </c>
    </row>
    <row r="703" spans="1:4">
      <c r="A703" s="76">
        <v>39696</v>
      </c>
      <c r="B703" s="75">
        <v>1980.18</v>
      </c>
      <c r="C703" s="75">
        <v>1885.59</v>
      </c>
      <c r="D703" s="75">
        <v>1242.31</v>
      </c>
    </row>
    <row r="704" spans="1:4">
      <c r="A704" s="76">
        <v>39699</v>
      </c>
      <c r="B704" s="75">
        <v>2021.13</v>
      </c>
      <c r="C704" s="75">
        <v>1924.49</v>
      </c>
      <c r="D704" s="75">
        <v>1267.79</v>
      </c>
    </row>
    <row r="705" spans="1:4">
      <c r="A705" s="76">
        <v>39700</v>
      </c>
      <c r="B705" s="75">
        <v>1952.14</v>
      </c>
      <c r="C705" s="75">
        <v>1858.79</v>
      </c>
      <c r="D705" s="75">
        <v>1224.51</v>
      </c>
    </row>
    <row r="706" spans="1:4">
      <c r="A706" s="76">
        <v>39701</v>
      </c>
      <c r="B706" s="75">
        <v>1964.25</v>
      </c>
      <c r="C706" s="75">
        <v>1870.29</v>
      </c>
      <c r="D706" s="75">
        <v>1232.04</v>
      </c>
    </row>
    <row r="707" spans="1:4">
      <c r="A707" s="76">
        <v>39702</v>
      </c>
      <c r="B707" s="75">
        <v>1992</v>
      </c>
      <c r="C707" s="75">
        <v>1896.54</v>
      </c>
      <c r="D707" s="75">
        <v>1249.05</v>
      </c>
    </row>
    <row r="708" spans="1:4">
      <c r="A708" s="76">
        <v>39703</v>
      </c>
      <c r="B708" s="75">
        <v>1996.25</v>
      </c>
      <c r="C708" s="75">
        <v>1900.58</v>
      </c>
      <c r="D708" s="75">
        <v>1251.7</v>
      </c>
    </row>
    <row r="709" spans="1:4">
      <c r="A709" s="76">
        <v>39706</v>
      </c>
      <c r="B709" s="75">
        <v>1902.17</v>
      </c>
      <c r="C709" s="75">
        <v>1811</v>
      </c>
      <c r="D709" s="75">
        <v>1192.7</v>
      </c>
    </row>
    <row r="710" spans="1:4">
      <c r="A710" s="76">
        <v>39707</v>
      </c>
      <c r="B710" s="75">
        <v>1935.49</v>
      </c>
      <c r="C710" s="75">
        <v>1842.72</v>
      </c>
      <c r="D710" s="75">
        <v>1213.5899999999999</v>
      </c>
    </row>
    <row r="711" spans="1:4">
      <c r="A711" s="76">
        <v>39708</v>
      </c>
      <c r="B711" s="75">
        <v>1844.31</v>
      </c>
      <c r="C711" s="75">
        <v>1755.89</v>
      </c>
      <c r="D711" s="75">
        <v>1156.3900000000001</v>
      </c>
    </row>
    <row r="712" spans="1:4">
      <c r="A712" s="76">
        <v>39709</v>
      </c>
      <c r="B712" s="75">
        <v>1924.85</v>
      </c>
      <c r="C712" s="75">
        <v>1832.41</v>
      </c>
      <c r="D712" s="75">
        <v>1206.51</v>
      </c>
    </row>
    <row r="713" spans="1:4">
      <c r="A713" s="76">
        <v>39710</v>
      </c>
      <c r="B713" s="75">
        <v>2002.32</v>
      </c>
      <c r="C713" s="75">
        <v>1906.16</v>
      </c>
      <c r="D713" s="75">
        <v>1255.08</v>
      </c>
    </row>
    <row r="714" spans="1:4">
      <c r="A714" s="76">
        <v>39713</v>
      </c>
      <c r="B714" s="75">
        <v>1925.85</v>
      </c>
      <c r="C714" s="75">
        <v>1833.34</v>
      </c>
      <c r="D714" s="75">
        <v>1207.0899999999999</v>
      </c>
    </row>
    <row r="715" spans="1:4">
      <c r="A715" s="76">
        <v>39714</v>
      </c>
      <c r="B715" s="75">
        <v>1895.78</v>
      </c>
      <c r="C715" s="75">
        <v>1804.7</v>
      </c>
      <c r="D715" s="75">
        <v>1188.22</v>
      </c>
    </row>
    <row r="716" spans="1:4">
      <c r="A716" s="76">
        <v>39715</v>
      </c>
      <c r="B716" s="75">
        <v>1892.05</v>
      </c>
      <c r="C716" s="75">
        <v>1801.14</v>
      </c>
      <c r="D716" s="75">
        <v>1185.8699999999999</v>
      </c>
    </row>
    <row r="717" spans="1:4">
      <c r="A717" s="76">
        <v>39716</v>
      </c>
      <c r="B717" s="75">
        <v>1929.24</v>
      </c>
      <c r="C717" s="75">
        <v>1836.55</v>
      </c>
      <c r="D717" s="75">
        <v>1209.18</v>
      </c>
    </row>
    <row r="718" spans="1:4">
      <c r="A718" s="76">
        <v>39717</v>
      </c>
      <c r="B718" s="75">
        <v>1935.79</v>
      </c>
      <c r="C718" s="75">
        <v>1842.66</v>
      </c>
      <c r="D718" s="75">
        <v>1213.01</v>
      </c>
    </row>
    <row r="719" spans="1:4">
      <c r="A719" s="76">
        <v>39720</v>
      </c>
      <c r="B719" s="75">
        <v>1765.72</v>
      </c>
      <c r="C719" s="75">
        <v>1680.75</v>
      </c>
      <c r="D719" s="75">
        <v>1106.3900000000001</v>
      </c>
    </row>
    <row r="720" spans="1:4">
      <c r="A720" s="76">
        <v>39721</v>
      </c>
      <c r="B720" s="75">
        <v>1861.44</v>
      </c>
      <c r="C720" s="75">
        <v>1771.86</v>
      </c>
      <c r="D720" s="75">
        <v>1166.3599999999999</v>
      </c>
    </row>
    <row r="721" spans="1:4">
      <c r="A721" s="76">
        <v>39722</v>
      </c>
      <c r="B721" s="75">
        <v>1853.26</v>
      </c>
      <c r="C721" s="75">
        <v>1764</v>
      </c>
      <c r="D721" s="75">
        <v>1161.06</v>
      </c>
    </row>
    <row r="722" spans="1:4">
      <c r="A722" s="76">
        <v>39723</v>
      </c>
      <c r="B722" s="75">
        <v>1778.9</v>
      </c>
      <c r="C722" s="75">
        <v>1693.12</v>
      </c>
      <c r="D722" s="75">
        <v>1114.28</v>
      </c>
    </row>
    <row r="723" spans="1:4">
      <c r="A723" s="76">
        <v>39724</v>
      </c>
      <c r="B723" s="75">
        <v>1754.91</v>
      </c>
      <c r="C723" s="75">
        <v>1670.28</v>
      </c>
      <c r="D723" s="75">
        <v>1099.23</v>
      </c>
    </row>
    <row r="724" spans="1:4">
      <c r="A724" s="76">
        <v>39727</v>
      </c>
      <c r="B724" s="75">
        <v>1687.34</v>
      </c>
      <c r="C724" s="75">
        <v>1605.96</v>
      </c>
      <c r="D724" s="75">
        <v>1056.8900000000001</v>
      </c>
    </row>
    <row r="725" spans="1:4">
      <c r="A725" s="76">
        <v>39728</v>
      </c>
      <c r="B725" s="75">
        <v>1590.51</v>
      </c>
      <c r="C725" s="75">
        <v>1513.8</v>
      </c>
      <c r="D725" s="75">
        <v>996.23</v>
      </c>
    </row>
    <row r="726" spans="1:4">
      <c r="A726" s="76">
        <v>39729</v>
      </c>
      <c r="B726" s="75">
        <v>1573.34</v>
      </c>
      <c r="C726" s="75">
        <v>1497.21</v>
      </c>
      <c r="D726" s="75">
        <v>984.94</v>
      </c>
    </row>
    <row r="727" spans="1:4">
      <c r="A727" s="76">
        <v>39730</v>
      </c>
      <c r="B727" s="75">
        <v>1453.52</v>
      </c>
      <c r="C727" s="75">
        <v>1383.18</v>
      </c>
      <c r="D727" s="75">
        <v>909.92</v>
      </c>
    </row>
    <row r="728" spans="1:4">
      <c r="A728" s="76">
        <v>39731</v>
      </c>
      <c r="B728" s="75">
        <v>1436.56</v>
      </c>
      <c r="C728" s="75">
        <v>1367.01</v>
      </c>
      <c r="D728" s="75">
        <v>899.22</v>
      </c>
    </row>
    <row r="729" spans="1:4">
      <c r="A729" s="76">
        <v>39734</v>
      </c>
      <c r="B729" s="75">
        <v>1602.93</v>
      </c>
      <c r="C729" s="75">
        <v>1525.32</v>
      </c>
      <c r="D729" s="75">
        <v>1003.35</v>
      </c>
    </row>
    <row r="730" spans="1:4">
      <c r="A730" s="76">
        <v>39735</v>
      </c>
      <c r="B730" s="75">
        <v>1594.41</v>
      </c>
      <c r="C730" s="75">
        <v>1517.21</v>
      </c>
      <c r="D730" s="75">
        <v>998.01</v>
      </c>
    </row>
    <row r="731" spans="1:4">
      <c r="A731" s="76">
        <v>39736</v>
      </c>
      <c r="B731" s="75">
        <v>1450.5</v>
      </c>
      <c r="C731" s="75">
        <v>1380.23</v>
      </c>
      <c r="D731" s="75">
        <v>907.84</v>
      </c>
    </row>
    <row r="732" spans="1:4">
      <c r="A732" s="76">
        <v>39737</v>
      </c>
      <c r="B732" s="75">
        <v>1512.21</v>
      </c>
      <c r="C732" s="75">
        <v>1438.93</v>
      </c>
      <c r="D732" s="75">
        <v>946.43</v>
      </c>
    </row>
    <row r="733" spans="1:4">
      <c r="A733" s="76">
        <v>39738</v>
      </c>
      <c r="B733" s="75">
        <v>1502.84</v>
      </c>
      <c r="C733" s="75">
        <v>1430.01</v>
      </c>
      <c r="D733" s="75">
        <v>940.55</v>
      </c>
    </row>
    <row r="734" spans="1:4">
      <c r="A734" s="76">
        <v>39741</v>
      </c>
      <c r="B734" s="75">
        <v>1574.5</v>
      </c>
      <c r="C734" s="75">
        <v>1498.19</v>
      </c>
      <c r="D734" s="75">
        <v>985.4</v>
      </c>
    </row>
    <row r="735" spans="1:4">
      <c r="A735" s="76">
        <v>39742</v>
      </c>
      <c r="B735" s="75">
        <v>1526.02</v>
      </c>
      <c r="C735" s="75">
        <v>1452.06</v>
      </c>
      <c r="D735" s="75">
        <v>955.05</v>
      </c>
    </row>
    <row r="736" spans="1:4">
      <c r="A736" s="76">
        <v>39743</v>
      </c>
      <c r="B736" s="75">
        <v>1433.22</v>
      </c>
      <c r="C736" s="75">
        <v>1363.67</v>
      </c>
      <c r="D736" s="75">
        <v>896.78</v>
      </c>
    </row>
    <row r="737" spans="1:4">
      <c r="A737" s="76">
        <v>39744</v>
      </c>
      <c r="B737" s="75">
        <v>1451.37</v>
      </c>
      <c r="C737" s="75">
        <v>1380.93</v>
      </c>
      <c r="D737" s="75">
        <v>908.11</v>
      </c>
    </row>
    <row r="738" spans="1:4">
      <c r="A738" s="76">
        <v>39745</v>
      </c>
      <c r="B738" s="75">
        <v>1401.29</v>
      </c>
      <c r="C738" s="75">
        <v>1333.28</v>
      </c>
      <c r="D738" s="75">
        <v>876.77</v>
      </c>
    </row>
    <row r="739" spans="1:4">
      <c r="A739" s="76">
        <v>39748</v>
      </c>
      <c r="B739" s="75">
        <v>1356.78</v>
      </c>
      <c r="C739" s="75">
        <v>1290.93</v>
      </c>
      <c r="D739" s="75">
        <v>848.92</v>
      </c>
    </row>
    <row r="740" spans="1:4">
      <c r="A740" s="76">
        <v>39749</v>
      </c>
      <c r="B740" s="75">
        <v>1503.16</v>
      </c>
      <c r="C740" s="75">
        <v>1430.2</v>
      </c>
      <c r="D740" s="75">
        <v>940.51</v>
      </c>
    </row>
    <row r="741" spans="1:4">
      <c r="A741" s="76">
        <v>39750</v>
      </c>
      <c r="B741" s="75">
        <v>1486.73</v>
      </c>
      <c r="C741" s="75">
        <v>1414.5</v>
      </c>
      <c r="D741" s="75">
        <v>930.09</v>
      </c>
    </row>
    <row r="742" spans="1:4">
      <c r="A742" s="76">
        <v>39751</v>
      </c>
      <c r="B742" s="75">
        <v>1525.37</v>
      </c>
      <c r="C742" s="75">
        <v>1451.18</v>
      </c>
      <c r="D742" s="75">
        <v>954.09</v>
      </c>
    </row>
    <row r="743" spans="1:4">
      <c r="A743" s="76">
        <v>39752</v>
      </c>
      <c r="B743" s="75">
        <v>1548.81</v>
      </c>
      <c r="C743" s="75">
        <v>1473.49</v>
      </c>
      <c r="D743" s="75">
        <v>968.75</v>
      </c>
    </row>
    <row r="744" spans="1:4">
      <c r="A744" s="76">
        <v>39755</v>
      </c>
      <c r="B744" s="75">
        <v>1544.91</v>
      </c>
      <c r="C744" s="75">
        <v>1469.78</v>
      </c>
      <c r="D744" s="75">
        <v>966.3</v>
      </c>
    </row>
    <row r="745" spans="1:4">
      <c r="A745" s="76">
        <v>39756</v>
      </c>
      <c r="B745" s="75">
        <v>1608</v>
      </c>
      <c r="C745" s="75">
        <v>1529.79</v>
      </c>
      <c r="D745" s="75">
        <v>1005.75</v>
      </c>
    </row>
    <row r="746" spans="1:4">
      <c r="A746" s="76">
        <v>39757</v>
      </c>
      <c r="B746" s="75">
        <v>1524.21</v>
      </c>
      <c r="C746" s="75">
        <v>1449.82</v>
      </c>
      <c r="D746" s="75">
        <v>952.77</v>
      </c>
    </row>
    <row r="747" spans="1:4">
      <c r="A747" s="76">
        <v>39758</v>
      </c>
      <c r="B747" s="75">
        <v>1448.01</v>
      </c>
      <c r="C747" s="75">
        <v>1377.22</v>
      </c>
      <c r="D747" s="75">
        <v>904.88</v>
      </c>
    </row>
    <row r="748" spans="1:4">
      <c r="A748" s="76">
        <v>39759</v>
      </c>
      <c r="B748" s="75">
        <v>1490.31</v>
      </c>
      <c r="C748" s="75">
        <v>1417.3</v>
      </c>
      <c r="D748" s="75">
        <v>930.99</v>
      </c>
    </row>
    <row r="749" spans="1:4">
      <c r="A749" s="76">
        <v>39762</v>
      </c>
      <c r="B749" s="75">
        <v>1471.64</v>
      </c>
      <c r="C749" s="75">
        <v>1399.49</v>
      </c>
      <c r="D749" s="75">
        <v>919.21</v>
      </c>
    </row>
    <row r="750" spans="1:4">
      <c r="A750" s="76">
        <v>39763</v>
      </c>
      <c r="B750" s="75">
        <v>1439.22</v>
      </c>
      <c r="C750" s="75">
        <v>1368.66</v>
      </c>
      <c r="D750" s="75">
        <v>898.95</v>
      </c>
    </row>
    <row r="751" spans="1:4">
      <c r="A751" s="76">
        <v>39764</v>
      </c>
      <c r="B751" s="75">
        <v>1365.15</v>
      </c>
      <c r="C751" s="75">
        <v>1298.04</v>
      </c>
      <c r="D751" s="75">
        <v>852.3</v>
      </c>
    </row>
    <row r="752" spans="1:4">
      <c r="A752" s="76">
        <v>39765</v>
      </c>
      <c r="B752" s="75">
        <v>1459.82</v>
      </c>
      <c r="C752" s="75">
        <v>1388.01</v>
      </c>
      <c r="D752" s="75">
        <v>911.29</v>
      </c>
    </row>
    <row r="753" spans="1:4">
      <c r="A753" s="76">
        <v>39766</v>
      </c>
      <c r="B753" s="75">
        <v>1399.2</v>
      </c>
      <c r="C753" s="75">
        <v>1330.29</v>
      </c>
      <c r="D753" s="75">
        <v>873.29</v>
      </c>
    </row>
    <row r="754" spans="1:4">
      <c r="A754" s="76">
        <v>39769</v>
      </c>
      <c r="B754" s="75">
        <v>1363.14</v>
      </c>
      <c r="C754" s="75">
        <v>1295.99</v>
      </c>
      <c r="D754" s="75">
        <v>850.75</v>
      </c>
    </row>
    <row r="755" spans="1:4">
      <c r="A755" s="76">
        <v>39770</v>
      </c>
      <c r="B755" s="75">
        <v>1376.81</v>
      </c>
      <c r="C755" s="75">
        <v>1308.92</v>
      </c>
      <c r="D755" s="75">
        <v>859.12</v>
      </c>
    </row>
    <row r="756" spans="1:4">
      <c r="A756" s="76">
        <v>39771</v>
      </c>
      <c r="B756" s="75">
        <v>1292.76</v>
      </c>
      <c r="C756" s="75">
        <v>1228.97</v>
      </c>
      <c r="D756" s="75">
        <v>806.58</v>
      </c>
    </row>
    <row r="757" spans="1:4">
      <c r="A757" s="76">
        <v>39772</v>
      </c>
      <c r="B757" s="75">
        <v>1206.04</v>
      </c>
      <c r="C757" s="75">
        <v>1146.51</v>
      </c>
      <c r="D757" s="75">
        <v>752.44</v>
      </c>
    </row>
    <row r="758" spans="1:4">
      <c r="A758" s="76">
        <v>39773</v>
      </c>
      <c r="B758" s="75">
        <v>1282.5899999999999</v>
      </c>
      <c r="C758" s="75">
        <v>1219.21</v>
      </c>
      <c r="D758" s="75">
        <v>800.03</v>
      </c>
    </row>
    <row r="759" spans="1:4">
      <c r="A759" s="76">
        <v>39776</v>
      </c>
      <c r="B759" s="75">
        <v>1365.63</v>
      </c>
      <c r="C759" s="75">
        <v>1298.1400000000001</v>
      </c>
      <c r="D759" s="75">
        <v>851.81</v>
      </c>
    </row>
    <row r="760" spans="1:4">
      <c r="A760" s="76">
        <v>39777</v>
      </c>
      <c r="B760" s="75">
        <v>1374.79</v>
      </c>
      <c r="C760" s="75">
        <v>1306.78</v>
      </c>
      <c r="D760" s="75">
        <v>857.39</v>
      </c>
    </row>
    <row r="761" spans="1:4">
      <c r="A761" s="76">
        <v>39778</v>
      </c>
      <c r="B761" s="75">
        <v>1423.9</v>
      </c>
      <c r="C761" s="75">
        <v>1353.31</v>
      </c>
      <c r="D761" s="75">
        <v>887.68</v>
      </c>
    </row>
    <row r="762" spans="1:4">
      <c r="A762" s="76">
        <v>39780</v>
      </c>
      <c r="B762" s="75">
        <v>1437.68</v>
      </c>
      <c r="C762" s="75">
        <v>1366.39</v>
      </c>
      <c r="D762" s="75">
        <v>896.24</v>
      </c>
    </row>
    <row r="763" spans="1:4">
      <c r="A763" s="76">
        <v>39783</v>
      </c>
      <c r="B763" s="75">
        <v>1309.3900000000001</v>
      </c>
      <c r="C763" s="75">
        <v>1244.44</v>
      </c>
      <c r="D763" s="75">
        <v>816.21</v>
      </c>
    </row>
    <row r="764" spans="1:4">
      <c r="A764" s="76">
        <v>39784</v>
      </c>
      <c r="B764" s="75">
        <v>1361.79</v>
      </c>
      <c r="C764" s="75">
        <v>1294.21</v>
      </c>
      <c r="D764" s="75">
        <v>848.81</v>
      </c>
    </row>
    <row r="765" spans="1:4">
      <c r="A765" s="76">
        <v>39785</v>
      </c>
      <c r="B765" s="75">
        <v>1397.72</v>
      </c>
      <c r="C765" s="75">
        <v>1328.14</v>
      </c>
      <c r="D765" s="75">
        <v>870.74</v>
      </c>
    </row>
    <row r="766" spans="1:4">
      <c r="A766" s="76">
        <v>39786</v>
      </c>
      <c r="B766" s="75">
        <v>1356.81</v>
      </c>
      <c r="C766" s="75">
        <v>1289.26</v>
      </c>
      <c r="D766" s="75">
        <v>845.22</v>
      </c>
    </row>
    <row r="767" spans="1:4">
      <c r="A767" s="76">
        <v>39787</v>
      </c>
      <c r="B767" s="75">
        <v>1406.36</v>
      </c>
      <c r="C767" s="75">
        <v>1336.33</v>
      </c>
      <c r="D767" s="75">
        <v>876.07</v>
      </c>
    </row>
    <row r="768" spans="1:4">
      <c r="A768" s="76">
        <v>39790</v>
      </c>
      <c r="B768" s="75">
        <v>1460.6</v>
      </c>
      <c r="C768" s="75">
        <v>1387.8</v>
      </c>
      <c r="D768" s="75">
        <v>909.7</v>
      </c>
    </row>
    <row r="769" spans="1:4">
      <c r="A769" s="76">
        <v>39791</v>
      </c>
      <c r="B769" s="75">
        <v>1426.88</v>
      </c>
      <c r="C769" s="75">
        <v>1355.74</v>
      </c>
      <c r="D769" s="75">
        <v>888.67</v>
      </c>
    </row>
    <row r="770" spans="1:4">
      <c r="A770" s="76">
        <v>39792</v>
      </c>
      <c r="B770" s="75">
        <v>1444</v>
      </c>
      <c r="C770" s="75">
        <v>1371.97</v>
      </c>
      <c r="D770" s="75">
        <v>899.24</v>
      </c>
    </row>
    <row r="771" spans="1:4">
      <c r="A771" s="76">
        <v>39793</v>
      </c>
      <c r="B771" s="75">
        <v>1403.2</v>
      </c>
      <c r="C771" s="75">
        <v>1333.09</v>
      </c>
      <c r="D771" s="75">
        <v>873.59</v>
      </c>
    </row>
    <row r="772" spans="1:4">
      <c r="A772" s="76">
        <v>39794</v>
      </c>
      <c r="B772" s="75">
        <v>1413.07</v>
      </c>
      <c r="C772" s="75">
        <v>1342.47</v>
      </c>
      <c r="D772" s="75">
        <v>879.73</v>
      </c>
    </row>
    <row r="773" spans="1:4">
      <c r="A773" s="76">
        <v>39797</v>
      </c>
      <c r="B773" s="75">
        <v>1395.21</v>
      </c>
      <c r="C773" s="75">
        <v>1325.48</v>
      </c>
      <c r="D773" s="75">
        <v>868.57</v>
      </c>
    </row>
    <row r="774" spans="1:4">
      <c r="A774" s="76">
        <v>39798</v>
      </c>
      <c r="B774" s="75">
        <v>1466.87</v>
      </c>
      <c r="C774" s="75">
        <v>1393.56</v>
      </c>
      <c r="D774" s="75">
        <v>913.18</v>
      </c>
    </row>
    <row r="775" spans="1:4">
      <c r="A775" s="76">
        <v>39799</v>
      </c>
      <c r="B775" s="75">
        <v>1452.88</v>
      </c>
      <c r="C775" s="75">
        <v>1380.24</v>
      </c>
      <c r="D775" s="75">
        <v>904.42</v>
      </c>
    </row>
    <row r="776" spans="1:4">
      <c r="A776" s="76">
        <v>39800</v>
      </c>
      <c r="B776" s="75">
        <v>1422.19</v>
      </c>
      <c r="C776" s="75">
        <v>1351.07</v>
      </c>
      <c r="D776" s="75">
        <v>885.28</v>
      </c>
    </row>
    <row r="777" spans="1:4">
      <c r="A777" s="76">
        <v>39801</v>
      </c>
      <c r="B777" s="75">
        <v>1426.39</v>
      </c>
      <c r="C777" s="75">
        <v>1355.06</v>
      </c>
      <c r="D777" s="75">
        <v>887.88</v>
      </c>
    </row>
    <row r="778" spans="1:4">
      <c r="A778" s="76">
        <v>39804</v>
      </c>
      <c r="B778" s="75">
        <v>1400.42</v>
      </c>
      <c r="C778" s="75">
        <v>1330.35</v>
      </c>
      <c r="D778" s="75">
        <v>871.63</v>
      </c>
    </row>
    <row r="779" spans="1:4">
      <c r="A779" s="76">
        <v>39805</v>
      </c>
      <c r="B779" s="75">
        <v>1387.08</v>
      </c>
      <c r="C779" s="75">
        <v>1317.6</v>
      </c>
      <c r="D779" s="75">
        <v>863.16</v>
      </c>
    </row>
    <row r="780" spans="1:4">
      <c r="A780" s="76">
        <v>39806</v>
      </c>
      <c r="B780" s="75">
        <v>1395.76</v>
      </c>
      <c r="C780" s="75">
        <v>1325.65</v>
      </c>
      <c r="D780" s="75">
        <v>868.15</v>
      </c>
    </row>
    <row r="781" spans="1:4">
      <c r="A781" s="76">
        <v>39808</v>
      </c>
      <c r="B781" s="75">
        <v>1403.22</v>
      </c>
      <c r="C781" s="75">
        <v>1332.75</v>
      </c>
      <c r="D781" s="75">
        <v>872.8</v>
      </c>
    </row>
    <row r="782" spans="1:4">
      <c r="A782" s="76">
        <v>39811</v>
      </c>
      <c r="B782" s="75">
        <v>1398.25</v>
      </c>
      <c r="C782" s="75">
        <v>1327.89</v>
      </c>
      <c r="D782" s="75">
        <v>869.42</v>
      </c>
    </row>
    <row r="783" spans="1:4">
      <c r="A783" s="76">
        <v>39812</v>
      </c>
      <c r="B783" s="75">
        <v>1432.65</v>
      </c>
      <c r="C783" s="75">
        <v>1360.48</v>
      </c>
      <c r="D783" s="75">
        <v>890.64</v>
      </c>
    </row>
    <row r="784" spans="1:4">
      <c r="A784" s="76">
        <v>39813</v>
      </c>
      <c r="B784" s="75">
        <v>1452.98</v>
      </c>
      <c r="C784" s="75">
        <v>1379.78</v>
      </c>
      <c r="D784" s="75">
        <v>903.25</v>
      </c>
    </row>
    <row r="785" spans="1:4">
      <c r="A785" s="76">
        <v>39815</v>
      </c>
      <c r="B785" s="75">
        <v>1499.17</v>
      </c>
      <c r="C785" s="75">
        <v>1423.56</v>
      </c>
      <c r="D785" s="75">
        <v>931.8</v>
      </c>
    </row>
    <row r="786" spans="1:4">
      <c r="A786" s="76">
        <v>39818</v>
      </c>
      <c r="B786" s="75">
        <v>1492.21</v>
      </c>
      <c r="C786" s="75">
        <v>1416.94</v>
      </c>
      <c r="D786" s="75">
        <v>927.45</v>
      </c>
    </row>
    <row r="787" spans="1:4">
      <c r="A787" s="76">
        <v>39819</v>
      </c>
      <c r="B787" s="75">
        <v>1503.87</v>
      </c>
      <c r="C787" s="75">
        <v>1428.01</v>
      </c>
      <c r="D787" s="75">
        <v>934.7</v>
      </c>
    </row>
    <row r="788" spans="1:4">
      <c r="A788" s="76">
        <v>39820</v>
      </c>
      <c r="B788" s="75">
        <v>1459.58</v>
      </c>
      <c r="C788" s="75">
        <v>1385.72</v>
      </c>
      <c r="D788" s="75">
        <v>906.65</v>
      </c>
    </row>
    <row r="789" spans="1:4">
      <c r="A789" s="76">
        <v>39821</v>
      </c>
      <c r="B789" s="75">
        <v>1464.6</v>
      </c>
      <c r="C789" s="75">
        <v>1390.47</v>
      </c>
      <c r="D789" s="75">
        <v>909.73</v>
      </c>
    </row>
    <row r="790" spans="1:4">
      <c r="A790" s="76">
        <v>39822</v>
      </c>
      <c r="B790" s="75">
        <v>1433.41</v>
      </c>
      <c r="C790" s="75">
        <v>1360.86</v>
      </c>
      <c r="D790" s="75">
        <v>890.35</v>
      </c>
    </row>
    <row r="791" spans="1:4">
      <c r="A791" s="76">
        <v>39825</v>
      </c>
      <c r="B791" s="75">
        <v>1401.07</v>
      </c>
      <c r="C791" s="75">
        <v>1330.15</v>
      </c>
      <c r="D791" s="75">
        <v>870.26</v>
      </c>
    </row>
    <row r="792" spans="1:4">
      <c r="A792" s="76">
        <v>39826</v>
      </c>
      <c r="B792" s="75">
        <v>1403.63</v>
      </c>
      <c r="C792" s="75">
        <v>1332.55</v>
      </c>
      <c r="D792" s="75">
        <v>871.79</v>
      </c>
    </row>
    <row r="793" spans="1:4">
      <c r="A793" s="76">
        <v>39827</v>
      </c>
      <c r="B793" s="75">
        <v>1356.79</v>
      </c>
      <c r="C793" s="75">
        <v>1288.05</v>
      </c>
      <c r="D793" s="75">
        <v>842.62</v>
      </c>
    </row>
    <row r="794" spans="1:4">
      <c r="A794" s="76">
        <v>39828</v>
      </c>
      <c r="B794" s="75">
        <v>1358.64</v>
      </c>
      <c r="C794" s="75">
        <v>1289.79</v>
      </c>
      <c r="D794" s="75">
        <v>843.74</v>
      </c>
    </row>
    <row r="795" spans="1:4">
      <c r="A795" s="76">
        <v>39829</v>
      </c>
      <c r="B795" s="75">
        <v>1368.92</v>
      </c>
      <c r="C795" s="75">
        <v>1299.55</v>
      </c>
      <c r="D795" s="75">
        <v>850.12</v>
      </c>
    </row>
    <row r="796" spans="1:4">
      <c r="A796" s="76">
        <v>39833</v>
      </c>
      <c r="B796" s="75">
        <v>1296.6300000000001</v>
      </c>
      <c r="C796" s="75">
        <v>1230.92</v>
      </c>
      <c r="D796" s="75">
        <v>805.22</v>
      </c>
    </row>
    <row r="797" spans="1:4">
      <c r="A797" s="76">
        <v>39834</v>
      </c>
      <c r="B797" s="75">
        <v>1353.33</v>
      </c>
      <c r="C797" s="75">
        <v>1284.6600000000001</v>
      </c>
      <c r="D797" s="75">
        <v>840.24</v>
      </c>
    </row>
    <row r="798" spans="1:4">
      <c r="A798" s="76">
        <v>39835</v>
      </c>
      <c r="B798" s="75">
        <v>1332.84</v>
      </c>
      <c r="C798" s="75">
        <v>1265.2</v>
      </c>
      <c r="D798" s="75">
        <v>827.5</v>
      </c>
    </row>
    <row r="799" spans="1:4">
      <c r="A799" s="76">
        <v>39836</v>
      </c>
      <c r="B799" s="75">
        <v>1340.02</v>
      </c>
      <c r="C799" s="75">
        <v>1272.01</v>
      </c>
      <c r="D799" s="75">
        <v>831.95</v>
      </c>
    </row>
    <row r="800" spans="1:4">
      <c r="A800" s="76">
        <v>39839</v>
      </c>
      <c r="B800" s="75">
        <v>1347.47</v>
      </c>
      <c r="C800" s="75">
        <v>1279.08</v>
      </c>
      <c r="D800" s="75">
        <v>836.57</v>
      </c>
    </row>
    <row r="801" spans="1:4">
      <c r="A801" s="76">
        <v>39840</v>
      </c>
      <c r="B801" s="75">
        <v>1362.18</v>
      </c>
      <c r="C801" s="75">
        <v>1293.05</v>
      </c>
      <c r="D801" s="75">
        <v>845.71</v>
      </c>
    </row>
    <row r="802" spans="1:4">
      <c r="A802" s="76">
        <v>39841</v>
      </c>
      <c r="B802" s="75">
        <v>1408.07</v>
      </c>
      <c r="C802" s="75">
        <v>1336.56</v>
      </c>
      <c r="D802" s="75">
        <v>874.09</v>
      </c>
    </row>
    <row r="803" spans="1:4">
      <c r="A803" s="76">
        <v>39842</v>
      </c>
      <c r="B803" s="75">
        <v>1361.54</v>
      </c>
      <c r="C803" s="75">
        <v>1292.3599999999999</v>
      </c>
      <c r="D803" s="75">
        <v>845.14</v>
      </c>
    </row>
    <row r="804" spans="1:4">
      <c r="A804" s="76">
        <v>39843</v>
      </c>
      <c r="B804" s="75">
        <v>1330.51</v>
      </c>
      <c r="C804" s="75">
        <v>1262.9100000000001</v>
      </c>
      <c r="D804" s="75">
        <v>825.88</v>
      </c>
    </row>
    <row r="805" spans="1:4">
      <c r="A805" s="76">
        <v>39846</v>
      </c>
      <c r="B805" s="75">
        <v>1329.81</v>
      </c>
      <c r="C805" s="75">
        <v>1262.24</v>
      </c>
      <c r="D805" s="75">
        <v>825.44</v>
      </c>
    </row>
    <row r="806" spans="1:4">
      <c r="A806" s="76">
        <v>39847</v>
      </c>
      <c r="B806" s="75">
        <v>1350.88</v>
      </c>
      <c r="C806" s="75">
        <v>1282.24</v>
      </c>
      <c r="D806" s="75">
        <v>838.51</v>
      </c>
    </row>
    <row r="807" spans="1:4">
      <c r="A807" s="76">
        <v>39848</v>
      </c>
      <c r="B807" s="75">
        <v>1341.77</v>
      </c>
      <c r="C807" s="75">
        <v>1273.3</v>
      </c>
      <c r="D807" s="75">
        <v>832.23</v>
      </c>
    </row>
    <row r="808" spans="1:4">
      <c r="A808" s="76">
        <v>39849</v>
      </c>
      <c r="B808" s="75">
        <v>1363.82</v>
      </c>
      <c r="C808" s="75">
        <v>1294.2</v>
      </c>
      <c r="D808" s="75">
        <v>845.85</v>
      </c>
    </row>
    <row r="809" spans="1:4">
      <c r="A809" s="76">
        <v>39850</v>
      </c>
      <c r="B809" s="75">
        <v>1401.06</v>
      </c>
      <c r="C809" s="75">
        <v>1329.39</v>
      </c>
      <c r="D809" s="75">
        <v>868.6</v>
      </c>
    </row>
    <row r="810" spans="1:4">
      <c r="A810" s="76">
        <v>39853</v>
      </c>
      <c r="B810" s="75">
        <v>1403.19</v>
      </c>
      <c r="C810" s="75">
        <v>1331.39</v>
      </c>
      <c r="D810" s="75">
        <v>869.89</v>
      </c>
    </row>
    <row r="811" spans="1:4">
      <c r="A811" s="76">
        <v>39854</v>
      </c>
      <c r="B811" s="75">
        <v>1334.3</v>
      </c>
      <c r="C811" s="75">
        <v>1266.02</v>
      </c>
      <c r="D811" s="75">
        <v>827.16</v>
      </c>
    </row>
    <row r="812" spans="1:4">
      <c r="A812" s="76">
        <v>39855</v>
      </c>
      <c r="B812" s="75">
        <v>1345.5</v>
      </c>
      <c r="C812" s="75">
        <v>1276.47</v>
      </c>
      <c r="D812" s="75">
        <v>833.74</v>
      </c>
    </row>
    <row r="813" spans="1:4">
      <c r="A813" s="76">
        <v>39856</v>
      </c>
      <c r="B813" s="75">
        <v>1348.15</v>
      </c>
      <c r="C813" s="75">
        <v>1278.9000000000001</v>
      </c>
      <c r="D813" s="75">
        <v>835.19</v>
      </c>
    </row>
    <row r="814" spans="1:4">
      <c r="A814" s="76">
        <v>39857</v>
      </c>
      <c r="B814" s="75">
        <v>1334.83</v>
      </c>
      <c r="C814" s="75">
        <v>1266.22</v>
      </c>
      <c r="D814" s="75">
        <v>826.84</v>
      </c>
    </row>
    <row r="815" spans="1:4">
      <c r="A815" s="76">
        <v>39861</v>
      </c>
      <c r="B815" s="75">
        <v>1274.26</v>
      </c>
      <c r="C815" s="75">
        <v>1208.69</v>
      </c>
      <c r="D815" s="75">
        <v>789.17</v>
      </c>
    </row>
    <row r="816" spans="1:4">
      <c r="A816" s="76">
        <v>39862</v>
      </c>
      <c r="B816" s="75">
        <v>1273.29</v>
      </c>
      <c r="C816" s="75">
        <v>1207.71</v>
      </c>
      <c r="D816" s="75">
        <v>788.42</v>
      </c>
    </row>
    <row r="817" spans="1:4">
      <c r="A817" s="76">
        <v>39863</v>
      </c>
      <c r="B817" s="75">
        <v>1258.82</v>
      </c>
      <c r="C817" s="75">
        <v>1193.74</v>
      </c>
      <c r="D817" s="75">
        <v>778.94</v>
      </c>
    </row>
    <row r="818" spans="1:4">
      <c r="A818" s="76">
        <v>39864</v>
      </c>
      <c r="B818" s="75">
        <v>1244.72</v>
      </c>
      <c r="C818" s="75">
        <v>1180.29</v>
      </c>
      <c r="D818" s="75">
        <v>770.05</v>
      </c>
    </row>
    <row r="819" spans="1:4">
      <c r="A819" s="76">
        <v>39867</v>
      </c>
      <c r="B819" s="75">
        <v>1201.56</v>
      </c>
      <c r="C819" s="75">
        <v>1139.3599999999999</v>
      </c>
      <c r="D819" s="75">
        <v>743.33</v>
      </c>
    </row>
    <row r="820" spans="1:4">
      <c r="A820" s="76">
        <v>39868</v>
      </c>
      <c r="B820" s="75">
        <v>1249.76</v>
      </c>
      <c r="C820" s="75">
        <v>1185.06</v>
      </c>
      <c r="D820" s="75">
        <v>773.14</v>
      </c>
    </row>
    <row r="821" spans="1:4">
      <c r="A821" s="76">
        <v>39869</v>
      </c>
      <c r="B821" s="75">
        <v>1236.74</v>
      </c>
      <c r="C821" s="75">
        <v>1172.6300000000001</v>
      </c>
      <c r="D821" s="75">
        <v>764.9</v>
      </c>
    </row>
    <row r="822" spans="1:4">
      <c r="A822" s="76">
        <v>39870</v>
      </c>
      <c r="B822" s="75">
        <v>1217.49</v>
      </c>
      <c r="C822" s="75">
        <v>1154.3</v>
      </c>
      <c r="D822" s="75">
        <v>752.83</v>
      </c>
    </row>
    <row r="823" spans="1:4">
      <c r="A823" s="76">
        <v>39871</v>
      </c>
      <c r="B823" s="75">
        <v>1188.8399999999999</v>
      </c>
      <c r="C823" s="75">
        <v>1127.1300000000001</v>
      </c>
      <c r="D823" s="75">
        <v>735.09</v>
      </c>
    </row>
    <row r="824" spans="1:4">
      <c r="A824" s="76">
        <v>39874</v>
      </c>
      <c r="B824" s="75">
        <v>1133.43</v>
      </c>
      <c r="C824" s="75">
        <v>1074.5899999999999</v>
      </c>
      <c r="D824" s="75">
        <v>700.82</v>
      </c>
    </row>
    <row r="825" spans="1:4">
      <c r="A825" s="76">
        <v>39875</v>
      </c>
      <c r="B825" s="75">
        <v>1126.18</v>
      </c>
      <c r="C825" s="75">
        <v>1067.71</v>
      </c>
      <c r="D825" s="75">
        <v>696.33</v>
      </c>
    </row>
    <row r="826" spans="1:4">
      <c r="A826" s="76">
        <v>39876</v>
      </c>
      <c r="B826" s="75">
        <v>1153.3499999999999</v>
      </c>
      <c r="C826" s="75">
        <v>1093.3499999999999</v>
      </c>
      <c r="D826" s="75">
        <v>712.87</v>
      </c>
    </row>
    <row r="827" spans="1:4">
      <c r="A827" s="76">
        <v>39877</v>
      </c>
      <c r="B827" s="75">
        <v>1104.3800000000001</v>
      </c>
      <c r="C827" s="75">
        <v>1046.9100000000001</v>
      </c>
      <c r="D827" s="75">
        <v>682.55</v>
      </c>
    </row>
    <row r="828" spans="1:4">
      <c r="A828" s="76">
        <v>39878</v>
      </c>
      <c r="B828" s="75">
        <v>1106</v>
      </c>
      <c r="C828" s="75">
        <v>1048.3599999999999</v>
      </c>
      <c r="D828" s="75">
        <v>683.38</v>
      </c>
    </row>
    <row r="829" spans="1:4">
      <c r="A829" s="76">
        <v>39881</v>
      </c>
      <c r="B829" s="75">
        <v>1095.04</v>
      </c>
      <c r="C829" s="75">
        <v>1037.94</v>
      </c>
      <c r="D829" s="75">
        <v>676.53</v>
      </c>
    </row>
    <row r="830" spans="1:4">
      <c r="A830" s="76">
        <v>39882</v>
      </c>
      <c r="B830" s="75">
        <v>1164.83</v>
      </c>
      <c r="C830" s="75">
        <v>1104.07</v>
      </c>
      <c r="D830" s="75">
        <v>719.6</v>
      </c>
    </row>
    <row r="831" spans="1:4">
      <c r="A831" s="76">
        <v>39883</v>
      </c>
      <c r="B831" s="75">
        <v>1168.07</v>
      </c>
      <c r="C831" s="75">
        <v>1107.03</v>
      </c>
      <c r="D831" s="75">
        <v>721.36</v>
      </c>
    </row>
    <row r="832" spans="1:4">
      <c r="A832" s="76">
        <v>39884</v>
      </c>
      <c r="B832" s="75">
        <v>1215.8699999999999</v>
      </c>
      <c r="C832" s="75">
        <v>1152.27</v>
      </c>
      <c r="D832" s="75">
        <v>750.74</v>
      </c>
    </row>
    <row r="833" spans="1:4">
      <c r="A833" s="76">
        <v>39885</v>
      </c>
      <c r="B833" s="75">
        <v>1225.32</v>
      </c>
      <c r="C833" s="75">
        <v>1161.21</v>
      </c>
      <c r="D833" s="75">
        <v>756.55</v>
      </c>
    </row>
    <row r="834" spans="1:4">
      <c r="A834" s="76">
        <v>39888</v>
      </c>
      <c r="B834" s="75">
        <v>1221.03</v>
      </c>
      <c r="C834" s="75">
        <v>1157.1400000000001</v>
      </c>
      <c r="D834" s="75">
        <v>753.89</v>
      </c>
    </row>
    <row r="835" spans="1:4">
      <c r="A835" s="76">
        <v>39889</v>
      </c>
      <c r="B835" s="75">
        <v>1260.29</v>
      </c>
      <c r="C835" s="75">
        <v>1194.3399999999999</v>
      </c>
      <c r="D835" s="75">
        <v>778.12</v>
      </c>
    </row>
    <row r="836" spans="1:4">
      <c r="A836" s="76">
        <v>39890</v>
      </c>
      <c r="B836" s="75">
        <v>1286.6199999999999</v>
      </c>
      <c r="C836" s="75">
        <v>1219.28</v>
      </c>
      <c r="D836" s="75">
        <v>794.35</v>
      </c>
    </row>
    <row r="837" spans="1:4">
      <c r="A837" s="76">
        <v>39891</v>
      </c>
      <c r="B837" s="75">
        <v>1269.93</v>
      </c>
      <c r="C837" s="75">
        <v>1203.46</v>
      </c>
      <c r="D837" s="75">
        <v>784.04</v>
      </c>
    </row>
    <row r="838" spans="1:4">
      <c r="A838" s="76">
        <v>39892</v>
      </c>
      <c r="B838" s="75">
        <v>1244.8499999999999</v>
      </c>
      <c r="C838" s="75">
        <v>1179.69</v>
      </c>
      <c r="D838" s="75">
        <v>768.54</v>
      </c>
    </row>
    <row r="839" spans="1:4">
      <c r="A839" s="76">
        <v>39895</v>
      </c>
      <c r="B839" s="75">
        <v>1333.21</v>
      </c>
      <c r="C839" s="75">
        <v>1263.3399999999999</v>
      </c>
      <c r="D839" s="75">
        <v>822.92</v>
      </c>
    </row>
    <row r="840" spans="1:4">
      <c r="A840" s="76">
        <v>39896</v>
      </c>
      <c r="B840" s="75">
        <v>1306.03</v>
      </c>
      <c r="C840" s="75">
        <v>1237.58</v>
      </c>
      <c r="D840" s="75">
        <v>806.12</v>
      </c>
    </row>
    <row r="841" spans="1:4">
      <c r="A841" s="76">
        <v>39897</v>
      </c>
      <c r="B841" s="75">
        <v>1318.61</v>
      </c>
      <c r="C841" s="75">
        <v>1249.49</v>
      </c>
      <c r="D841" s="75">
        <v>813.88</v>
      </c>
    </row>
    <row r="842" spans="1:4">
      <c r="A842" s="76">
        <v>39898</v>
      </c>
      <c r="B842" s="75">
        <v>1349.37</v>
      </c>
      <c r="C842" s="75">
        <v>1278.6400000000001</v>
      </c>
      <c r="D842" s="75">
        <v>832.86</v>
      </c>
    </row>
    <row r="843" spans="1:4">
      <c r="A843" s="76">
        <v>39899</v>
      </c>
      <c r="B843" s="75">
        <v>1322.19</v>
      </c>
      <c r="C843" s="75">
        <v>1252.81</v>
      </c>
      <c r="D843" s="75">
        <v>815.94</v>
      </c>
    </row>
    <row r="844" spans="1:4">
      <c r="A844" s="76">
        <v>39902</v>
      </c>
      <c r="B844" s="75">
        <v>1276.22</v>
      </c>
      <c r="C844" s="75">
        <v>1209.25</v>
      </c>
      <c r="D844" s="75">
        <v>787.53</v>
      </c>
    </row>
    <row r="845" spans="1:4">
      <c r="A845" s="76">
        <v>39903</v>
      </c>
      <c r="B845" s="75">
        <v>1292.98</v>
      </c>
      <c r="C845" s="75">
        <v>1225.1199999999999</v>
      </c>
      <c r="D845" s="75">
        <v>797.87</v>
      </c>
    </row>
    <row r="846" spans="1:4">
      <c r="A846" s="76">
        <v>39904</v>
      </c>
      <c r="B846" s="75">
        <v>1314.63</v>
      </c>
      <c r="C846" s="75">
        <v>1245.56</v>
      </c>
      <c r="D846" s="75">
        <v>811.08</v>
      </c>
    </row>
    <row r="847" spans="1:4">
      <c r="A847" s="76">
        <v>39905</v>
      </c>
      <c r="B847" s="75">
        <v>1352.47</v>
      </c>
      <c r="C847" s="75">
        <v>1281.4000000000001</v>
      </c>
      <c r="D847" s="75">
        <v>834.38</v>
      </c>
    </row>
    <row r="848" spans="1:4">
      <c r="A848" s="76">
        <v>39906</v>
      </c>
      <c r="B848" s="75">
        <v>1365.66</v>
      </c>
      <c r="C848" s="75">
        <v>1293.8900000000001</v>
      </c>
      <c r="D848" s="75">
        <v>842.5</v>
      </c>
    </row>
    <row r="849" spans="1:4">
      <c r="A849" s="76">
        <v>39909</v>
      </c>
      <c r="B849" s="75">
        <v>1354.36</v>
      </c>
      <c r="C849" s="75">
        <v>1283.1600000000001</v>
      </c>
      <c r="D849" s="75">
        <v>835.48</v>
      </c>
    </row>
    <row r="850" spans="1:4">
      <c r="A850" s="76">
        <v>39910</v>
      </c>
      <c r="B850" s="75">
        <v>1322.91</v>
      </c>
      <c r="C850" s="75">
        <v>1253.1199999999999</v>
      </c>
      <c r="D850" s="75">
        <v>815.55</v>
      </c>
    </row>
    <row r="851" spans="1:4">
      <c r="A851" s="76">
        <v>39911</v>
      </c>
      <c r="B851" s="75">
        <v>1338.53</v>
      </c>
      <c r="C851" s="75">
        <v>1267.9000000000001</v>
      </c>
      <c r="D851" s="75">
        <v>825.16</v>
      </c>
    </row>
    <row r="852" spans="1:4">
      <c r="A852" s="76">
        <v>39912</v>
      </c>
      <c r="B852" s="75">
        <v>1389.49</v>
      </c>
      <c r="C852" s="75">
        <v>1316.16</v>
      </c>
      <c r="D852" s="75">
        <v>856.56</v>
      </c>
    </row>
    <row r="853" spans="1:4">
      <c r="A853" s="76">
        <v>39916</v>
      </c>
      <c r="B853" s="75">
        <v>1393.13</v>
      </c>
      <c r="C853" s="75">
        <v>1319.58</v>
      </c>
      <c r="D853" s="75">
        <v>858.73</v>
      </c>
    </row>
    <row r="854" spans="1:4">
      <c r="A854" s="76">
        <v>39917</v>
      </c>
      <c r="B854" s="75">
        <v>1365.2</v>
      </c>
      <c r="C854" s="75">
        <v>1293.1199999999999</v>
      </c>
      <c r="D854" s="75">
        <v>841.5</v>
      </c>
    </row>
    <row r="855" spans="1:4">
      <c r="A855" s="76">
        <v>39918</v>
      </c>
      <c r="B855" s="75">
        <v>1382.36</v>
      </c>
      <c r="C855" s="75">
        <v>1309.3599999999999</v>
      </c>
      <c r="D855" s="75">
        <v>852.06</v>
      </c>
    </row>
    <row r="856" spans="1:4">
      <c r="A856" s="76">
        <v>39919</v>
      </c>
      <c r="B856" s="75">
        <v>1403.89</v>
      </c>
      <c r="C856" s="75">
        <v>1329.74</v>
      </c>
      <c r="D856" s="75">
        <v>865.3</v>
      </c>
    </row>
    <row r="857" spans="1:4">
      <c r="A857" s="76">
        <v>39920</v>
      </c>
      <c r="B857" s="75">
        <v>1410.85</v>
      </c>
      <c r="C857" s="75">
        <v>1336.34</v>
      </c>
      <c r="D857" s="75">
        <v>869.6</v>
      </c>
    </row>
    <row r="858" spans="1:4">
      <c r="A858" s="76">
        <v>39923</v>
      </c>
      <c r="B858" s="75">
        <v>1350.52</v>
      </c>
      <c r="C858" s="75">
        <v>1279.19</v>
      </c>
      <c r="D858" s="75">
        <v>832.39</v>
      </c>
    </row>
    <row r="859" spans="1:4">
      <c r="A859" s="76">
        <v>39924</v>
      </c>
      <c r="B859" s="75">
        <v>1379.22</v>
      </c>
      <c r="C859" s="75">
        <v>1306.3699999999999</v>
      </c>
      <c r="D859" s="75">
        <v>850.08</v>
      </c>
    </row>
    <row r="860" spans="1:4">
      <c r="A860" s="76">
        <v>39925</v>
      </c>
      <c r="B860" s="75">
        <v>1368.92</v>
      </c>
      <c r="C860" s="75">
        <v>1296.53</v>
      </c>
      <c r="D860" s="75">
        <v>843.55</v>
      </c>
    </row>
    <row r="861" spans="1:4">
      <c r="A861" s="76">
        <v>39926</v>
      </c>
      <c r="B861" s="75">
        <v>1382.52</v>
      </c>
      <c r="C861" s="75">
        <v>1309.4100000000001</v>
      </c>
      <c r="D861" s="75">
        <v>851.92</v>
      </c>
    </row>
    <row r="862" spans="1:4">
      <c r="A862" s="76">
        <v>39927</v>
      </c>
      <c r="B862" s="75">
        <v>1405.74</v>
      </c>
      <c r="C862" s="75">
        <v>1331.4</v>
      </c>
      <c r="D862" s="75">
        <v>866.23</v>
      </c>
    </row>
    <row r="863" spans="1:4">
      <c r="A863" s="76">
        <v>39930</v>
      </c>
      <c r="B863" s="75">
        <v>1391.58</v>
      </c>
      <c r="C863" s="75">
        <v>1317.99</v>
      </c>
      <c r="D863" s="75">
        <v>857.51</v>
      </c>
    </row>
    <row r="864" spans="1:4">
      <c r="A864" s="76">
        <v>39931</v>
      </c>
      <c r="B864" s="75">
        <v>1387.82</v>
      </c>
      <c r="C864" s="75">
        <v>1314.42</v>
      </c>
      <c r="D864" s="75">
        <v>855.16</v>
      </c>
    </row>
    <row r="865" spans="1:4">
      <c r="A865" s="76">
        <v>39932</v>
      </c>
      <c r="B865" s="75">
        <v>1417.99</v>
      </c>
      <c r="C865" s="75">
        <v>1342.94</v>
      </c>
      <c r="D865" s="75">
        <v>873.64</v>
      </c>
    </row>
    <row r="866" spans="1:4">
      <c r="A866" s="76">
        <v>39933</v>
      </c>
      <c r="B866" s="75">
        <v>1416.73</v>
      </c>
      <c r="C866" s="75">
        <v>1341.72</v>
      </c>
      <c r="D866" s="75">
        <v>872.81</v>
      </c>
    </row>
    <row r="867" spans="1:4">
      <c r="A867" s="76">
        <v>39934</v>
      </c>
      <c r="B867" s="75">
        <v>1424.41</v>
      </c>
      <c r="C867" s="75">
        <v>1348.98</v>
      </c>
      <c r="D867" s="75">
        <v>877.52</v>
      </c>
    </row>
    <row r="868" spans="1:4">
      <c r="A868" s="76">
        <v>39937</v>
      </c>
      <c r="B868" s="75">
        <v>1472.64</v>
      </c>
      <c r="C868" s="75">
        <v>1394.66</v>
      </c>
      <c r="D868" s="75">
        <v>907.24</v>
      </c>
    </row>
    <row r="869" spans="1:4">
      <c r="A869" s="76">
        <v>39938</v>
      </c>
      <c r="B869" s="75">
        <v>1467.25</v>
      </c>
      <c r="C869" s="75">
        <v>1389.5</v>
      </c>
      <c r="D869" s="75">
        <v>903.8</v>
      </c>
    </row>
    <row r="870" spans="1:4">
      <c r="A870" s="76">
        <v>39939</v>
      </c>
      <c r="B870" s="75">
        <v>1493.31</v>
      </c>
      <c r="C870" s="75">
        <v>1414.03</v>
      </c>
      <c r="D870" s="75">
        <v>919.53</v>
      </c>
    </row>
    <row r="871" spans="1:4">
      <c r="A871" s="76">
        <v>39940</v>
      </c>
      <c r="B871" s="75">
        <v>1473.66</v>
      </c>
      <c r="C871" s="75">
        <v>1395.41</v>
      </c>
      <c r="D871" s="75">
        <v>907.39</v>
      </c>
    </row>
    <row r="872" spans="1:4">
      <c r="A872" s="76">
        <v>39941</v>
      </c>
      <c r="B872" s="75">
        <v>1509.14</v>
      </c>
      <c r="C872" s="75">
        <v>1429</v>
      </c>
      <c r="D872" s="75">
        <v>929.23</v>
      </c>
    </row>
    <row r="873" spans="1:4">
      <c r="A873" s="76">
        <v>39944</v>
      </c>
      <c r="B873" s="75">
        <v>1477.2</v>
      </c>
      <c r="C873" s="75">
        <v>1398.61</v>
      </c>
      <c r="D873" s="75">
        <v>909.24</v>
      </c>
    </row>
    <row r="874" spans="1:4">
      <c r="A874" s="76">
        <v>39945</v>
      </c>
      <c r="B874" s="75">
        <v>1475.83</v>
      </c>
      <c r="C874" s="75">
        <v>1397.28</v>
      </c>
      <c r="D874" s="75">
        <v>908.35</v>
      </c>
    </row>
    <row r="875" spans="1:4">
      <c r="A875" s="76">
        <v>39946</v>
      </c>
      <c r="B875" s="75">
        <v>1436.74</v>
      </c>
      <c r="C875" s="75">
        <v>1360.11</v>
      </c>
      <c r="D875" s="75">
        <v>883.92</v>
      </c>
    </row>
    <row r="876" spans="1:4">
      <c r="A876" s="76">
        <v>39947</v>
      </c>
      <c r="B876" s="75">
        <v>1451.79</v>
      </c>
      <c r="C876" s="75">
        <v>1374.3</v>
      </c>
      <c r="D876" s="75">
        <v>893.07</v>
      </c>
    </row>
    <row r="877" spans="1:4">
      <c r="A877" s="76">
        <v>39948</v>
      </c>
      <c r="B877" s="75">
        <v>1435.48</v>
      </c>
      <c r="C877" s="75">
        <v>1358.79</v>
      </c>
      <c r="D877" s="75">
        <v>882.88</v>
      </c>
    </row>
    <row r="878" spans="1:4">
      <c r="A878" s="76">
        <v>39951</v>
      </c>
      <c r="B878" s="75">
        <v>1479.24</v>
      </c>
      <c r="C878" s="75">
        <v>1400.18</v>
      </c>
      <c r="D878" s="75">
        <v>909.71</v>
      </c>
    </row>
    <row r="879" spans="1:4">
      <c r="A879" s="76">
        <v>39952</v>
      </c>
      <c r="B879" s="75">
        <v>1476.94</v>
      </c>
      <c r="C879" s="75">
        <v>1397.92</v>
      </c>
      <c r="D879" s="75">
        <v>908.13</v>
      </c>
    </row>
    <row r="880" spans="1:4">
      <c r="A880" s="76">
        <v>39953</v>
      </c>
      <c r="B880" s="75">
        <v>1469.47</v>
      </c>
      <c r="C880" s="75">
        <v>1390.82</v>
      </c>
      <c r="D880" s="75">
        <v>903.47</v>
      </c>
    </row>
    <row r="881" spans="1:4">
      <c r="A881" s="76">
        <v>39954</v>
      </c>
      <c r="B881" s="75">
        <v>1445.28</v>
      </c>
      <c r="C881" s="75">
        <v>1367.8</v>
      </c>
      <c r="D881" s="75">
        <v>888.33</v>
      </c>
    </row>
    <row r="882" spans="1:4">
      <c r="A882" s="76">
        <v>39955</v>
      </c>
      <c r="B882" s="75">
        <v>1443.14</v>
      </c>
      <c r="C882" s="75">
        <v>1365.77</v>
      </c>
      <c r="D882" s="75">
        <v>887</v>
      </c>
    </row>
    <row r="883" spans="1:4">
      <c r="A883" s="76">
        <v>39959</v>
      </c>
      <c r="B883" s="75">
        <v>1481.1</v>
      </c>
      <c r="C883" s="75">
        <v>1401.7</v>
      </c>
      <c r="D883" s="75">
        <v>910.33</v>
      </c>
    </row>
    <row r="884" spans="1:4">
      <c r="A884" s="76">
        <v>39960</v>
      </c>
      <c r="B884" s="75">
        <v>1453.28</v>
      </c>
      <c r="C884" s="75">
        <v>1375.29</v>
      </c>
      <c r="D884" s="75">
        <v>893.06</v>
      </c>
    </row>
    <row r="885" spans="1:4">
      <c r="A885" s="76">
        <v>39961</v>
      </c>
      <c r="B885" s="75">
        <v>1475.94</v>
      </c>
      <c r="C885" s="75">
        <v>1396.66</v>
      </c>
      <c r="D885" s="75">
        <v>906.83</v>
      </c>
    </row>
    <row r="886" spans="1:4">
      <c r="A886" s="76">
        <v>39962</v>
      </c>
      <c r="B886" s="75">
        <v>1495.97</v>
      </c>
      <c r="C886" s="75">
        <v>1415.61</v>
      </c>
      <c r="D886" s="75">
        <v>919.14</v>
      </c>
    </row>
    <row r="887" spans="1:4">
      <c r="A887" s="76">
        <v>39965</v>
      </c>
      <c r="B887" s="75">
        <v>1534.65</v>
      </c>
      <c r="C887" s="75">
        <v>1452.2</v>
      </c>
      <c r="D887" s="75">
        <v>942.87</v>
      </c>
    </row>
    <row r="888" spans="1:4">
      <c r="A888" s="76">
        <v>39966</v>
      </c>
      <c r="B888" s="75">
        <v>1537.69</v>
      </c>
      <c r="C888" s="75">
        <v>1455.08</v>
      </c>
      <c r="D888" s="75">
        <v>944.74</v>
      </c>
    </row>
    <row r="889" spans="1:4">
      <c r="A889" s="76">
        <v>39967</v>
      </c>
      <c r="B889" s="75">
        <v>1516.88</v>
      </c>
      <c r="C889" s="75">
        <v>1435.3</v>
      </c>
      <c r="D889" s="75">
        <v>931.76</v>
      </c>
    </row>
    <row r="890" spans="1:4">
      <c r="A890" s="76">
        <v>39968</v>
      </c>
      <c r="B890" s="75">
        <v>1534.59</v>
      </c>
      <c r="C890" s="75">
        <v>1451.97</v>
      </c>
      <c r="D890" s="75">
        <v>942.46</v>
      </c>
    </row>
    <row r="891" spans="1:4">
      <c r="A891" s="76">
        <v>39969</v>
      </c>
      <c r="B891" s="75">
        <v>1530.82</v>
      </c>
      <c r="C891" s="75">
        <v>1448.38</v>
      </c>
      <c r="D891" s="75">
        <v>940.09</v>
      </c>
    </row>
    <row r="892" spans="1:4">
      <c r="A892" s="76">
        <v>39972</v>
      </c>
      <c r="B892" s="75">
        <v>1529.59</v>
      </c>
      <c r="C892" s="75">
        <v>1447.12</v>
      </c>
      <c r="D892" s="75">
        <v>939.14</v>
      </c>
    </row>
    <row r="893" spans="1:4">
      <c r="A893" s="76">
        <v>39973</v>
      </c>
      <c r="B893" s="75">
        <v>1535.03</v>
      </c>
      <c r="C893" s="75">
        <v>1452.25</v>
      </c>
      <c r="D893" s="75">
        <v>942.43</v>
      </c>
    </row>
    <row r="894" spans="1:4">
      <c r="A894" s="76">
        <v>39974</v>
      </c>
      <c r="B894" s="75">
        <v>1529.76</v>
      </c>
      <c r="C894" s="75">
        <v>1447.24</v>
      </c>
      <c r="D894" s="75">
        <v>939.15</v>
      </c>
    </row>
    <row r="895" spans="1:4">
      <c r="A895" s="76">
        <v>39975</v>
      </c>
      <c r="B895" s="75">
        <v>1539.5</v>
      </c>
      <c r="C895" s="75">
        <v>1456.35</v>
      </c>
      <c r="D895" s="75">
        <v>944.89</v>
      </c>
    </row>
    <row r="896" spans="1:4">
      <c r="A896" s="76">
        <v>39976</v>
      </c>
      <c r="B896" s="75">
        <v>1541.7</v>
      </c>
      <c r="C896" s="75">
        <v>1458.41</v>
      </c>
      <c r="D896" s="75">
        <v>946.21</v>
      </c>
    </row>
    <row r="897" spans="1:4">
      <c r="A897" s="76">
        <v>39979</v>
      </c>
      <c r="B897" s="75">
        <v>1505.06</v>
      </c>
      <c r="C897" s="75">
        <v>1423.75</v>
      </c>
      <c r="D897" s="75">
        <v>923.72</v>
      </c>
    </row>
    <row r="898" spans="1:4">
      <c r="A898" s="76">
        <v>39980</v>
      </c>
      <c r="B898" s="75">
        <v>1485.92</v>
      </c>
      <c r="C898" s="75">
        <v>1405.64</v>
      </c>
      <c r="D898" s="75">
        <v>911.97</v>
      </c>
    </row>
    <row r="899" spans="1:4">
      <c r="A899" s="76">
        <v>39981</v>
      </c>
      <c r="B899" s="75">
        <v>1483.9</v>
      </c>
      <c r="C899" s="75">
        <v>1403.72</v>
      </c>
      <c r="D899" s="75">
        <v>910.71</v>
      </c>
    </row>
    <row r="900" spans="1:4">
      <c r="A900" s="76">
        <v>39982</v>
      </c>
      <c r="B900" s="75">
        <v>1496.59</v>
      </c>
      <c r="C900" s="75">
        <v>1415.67</v>
      </c>
      <c r="D900" s="75">
        <v>918.37</v>
      </c>
    </row>
    <row r="901" spans="1:4">
      <c r="A901" s="76">
        <v>39983</v>
      </c>
      <c r="B901" s="75">
        <v>1501.25</v>
      </c>
      <c r="C901" s="75">
        <v>1420.07</v>
      </c>
      <c r="D901" s="75">
        <v>921.23</v>
      </c>
    </row>
    <row r="902" spans="1:4">
      <c r="A902" s="76">
        <v>39986</v>
      </c>
      <c r="B902" s="75">
        <v>1455.54</v>
      </c>
      <c r="C902" s="75">
        <v>1376.78</v>
      </c>
      <c r="D902" s="75">
        <v>893.04</v>
      </c>
    </row>
    <row r="903" spans="1:4">
      <c r="A903" s="76">
        <v>39987</v>
      </c>
      <c r="B903" s="75">
        <v>1458.92</v>
      </c>
      <c r="C903" s="75">
        <v>1379.96</v>
      </c>
      <c r="D903" s="75">
        <v>895.1</v>
      </c>
    </row>
    <row r="904" spans="1:4">
      <c r="A904" s="76">
        <v>39988</v>
      </c>
      <c r="B904" s="75">
        <v>1468.48</v>
      </c>
      <c r="C904" s="75">
        <v>1389</v>
      </c>
      <c r="D904" s="75">
        <v>900.94</v>
      </c>
    </row>
    <row r="905" spans="1:4">
      <c r="A905" s="76">
        <v>39989</v>
      </c>
      <c r="B905" s="75">
        <v>1499.98</v>
      </c>
      <c r="C905" s="75">
        <v>1418.79</v>
      </c>
      <c r="D905" s="75">
        <v>920.26</v>
      </c>
    </row>
    <row r="906" spans="1:4">
      <c r="A906" s="76">
        <v>39990</v>
      </c>
      <c r="B906" s="75">
        <v>1498.08</v>
      </c>
      <c r="C906" s="75">
        <v>1416.9</v>
      </c>
      <c r="D906" s="75">
        <v>918.9</v>
      </c>
    </row>
    <row r="907" spans="1:4">
      <c r="A907" s="76">
        <v>39993</v>
      </c>
      <c r="B907" s="75">
        <v>1511.7</v>
      </c>
      <c r="C907" s="75">
        <v>1429.77</v>
      </c>
      <c r="D907" s="75">
        <v>927.23</v>
      </c>
    </row>
    <row r="908" spans="1:4">
      <c r="A908" s="76">
        <v>39994</v>
      </c>
      <c r="B908" s="75">
        <v>1498.94</v>
      </c>
      <c r="C908" s="75">
        <v>1417.67</v>
      </c>
      <c r="D908" s="75">
        <v>919.32</v>
      </c>
    </row>
    <row r="909" spans="1:4">
      <c r="A909" s="76">
        <v>39995</v>
      </c>
      <c r="B909" s="75">
        <v>1505.64</v>
      </c>
      <c r="C909" s="75">
        <v>1423.96</v>
      </c>
      <c r="D909" s="75">
        <v>923.33</v>
      </c>
    </row>
    <row r="910" spans="1:4">
      <c r="A910" s="76">
        <v>39996</v>
      </c>
      <c r="B910" s="75">
        <v>1461.8</v>
      </c>
      <c r="C910" s="75">
        <v>1382.48</v>
      </c>
      <c r="D910" s="75">
        <v>896.42</v>
      </c>
    </row>
    <row r="911" spans="1:4">
      <c r="A911" s="76">
        <v>40000</v>
      </c>
      <c r="B911" s="75">
        <v>1465.58</v>
      </c>
      <c r="C911" s="75">
        <v>1386.05</v>
      </c>
      <c r="D911" s="75">
        <v>898.72</v>
      </c>
    </row>
    <row r="912" spans="1:4">
      <c r="A912" s="76">
        <v>40001</v>
      </c>
      <c r="B912" s="75">
        <v>1436.74</v>
      </c>
      <c r="C912" s="75">
        <v>1358.78</v>
      </c>
      <c r="D912" s="75">
        <v>881.03</v>
      </c>
    </row>
    <row r="913" spans="1:4">
      <c r="A913" s="76">
        <v>40002</v>
      </c>
      <c r="B913" s="75">
        <v>1435.2</v>
      </c>
      <c r="C913" s="75">
        <v>1357.07</v>
      </c>
      <c r="D913" s="75">
        <v>879.56</v>
      </c>
    </row>
    <row r="914" spans="1:4">
      <c r="A914" s="76">
        <v>40003</v>
      </c>
      <c r="B914" s="75">
        <v>1440.3</v>
      </c>
      <c r="C914" s="75">
        <v>1361.9</v>
      </c>
      <c r="D914" s="75">
        <v>882.68</v>
      </c>
    </row>
    <row r="915" spans="1:4">
      <c r="A915" s="76">
        <v>40004</v>
      </c>
      <c r="B915" s="75">
        <v>1434.5</v>
      </c>
      <c r="C915" s="75">
        <v>1356.41</v>
      </c>
      <c r="D915" s="75">
        <v>879.13</v>
      </c>
    </row>
    <row r="916" spans="1:4">
      <c r="A916" s="76">
        <v>40007</v>
      </c>
      <c r="B916" s="75">
        <v>1470.43</v>
      </c>
      <c r="C916" s="75">
        <v>1390.34</v>
      </c>
      <c r="D916" s="75">
        <v>901.05</v>
      </c>
    </row>
    <row r="917" spans="1:4">
      <c r="A917" s="76">
        <v>40008</v>
      </c>
      <c r="B917" s="75">
        <v>1478.24</v>
      </c>
      <c r="C917" s="75">
        <v>1397.72</v>
      </c>
      <c r="D917" s="75">
        <v>905.84</v>
      </c>
    </row>
    <row r="918" spans="1:4">
      <c r="A918" s="76">
        <v>40009</v>
      </c>
      <c r="B918" s="75">
        <v>1522.09</v>
      </c>
      <c r="C918" s="75">
        <v>1439.17</v>
      </c>
      <c r="D918" s="75">
        <v>932.68</v>
      </c>
    </row>
    <row r="919" spans="1:4">
      <c r="A919" s="76">
        <v>40010</v>
      </c>
      <c r="B919" s="75">
        <v>1535.3</v>
      </c>
      <c r="C919" s="75">
        <v>1451.65</v>
      </c>
      <c r="D919" s="75">
        <v>940.74</v>
      </c>
    </row>
    <row r="920" spans="1:4">
      <c r="A920" s="76">
        <v>40011</v>
      </c>
      <c r="B920" s="75">
        <v>1534.7</v>
      </c>
      <c r="C920" s="75">
        <v>1451.08</v>
      </c>
      <c r="D920" s="75">
        <v>940.38</v>
      </c>
    </row>
    <row r="921" spans="1:4">
      <c r="A921" s="76">
        <v>40014</v>
      </c>
      <c r="B921" s="75">
        <v>1552.26</v>
      </c>
      <c r="C921" s="75">
        <v>1467.68</v>
      </c>
      <c r="D921" s="75">
        <v>951.13</v>
      </c>
    </row>
    <row r="922" spans="1:4">
      <c r="A922" s="76">
        <v>40015</v>
      </c>
      <c r="B922" s="75">
        <v>1557.91</v>
      </c>
      <c r="C922" s="75">
        <v>1473.02</v>
      </c>
      <c r="D922" s="75">
        <v>954.58</v>
      </c>
    </row>
    <row r="923" spans="1:4">
      <c r="A923" s="76">
        <v>40016</v>
      </c>
      <c r="B923" s="75">
        <v>1557.37</v>
      </c>
      <c r="C923" s="75">
        <v>1472.42</v>
      </c>
      <c r="D923" s="75">
        <v>954.07</v>
      </c>
    </row>
    <row r="924" spans="1:4">
      <c r="A924" s="76">
        <v>40017</v>
      </c>
      <c r="B924" s="75">
        <v>1593.65</v>
      </c>
      <c r="C924" s="75">
        <v>1506.72</v>
      </c>
      <c r="D924" s="75">
        <v>976.29</v>
      </c>
    </row>
    <row r="925" spans="1:4">
      <c r="A925" s="76">
        <v>40018</v>
      </c>
      <c r="B925" s="75">
        <v>1598.5</v>
      </c>
      <c r="C925" s="75">
        <v>1511.31</v>
      </c>
      <c r="D925" s="75">
        <v>979.26</v>
      </c>
    </row>
    <row r="926" spans="1:4">
      <c r="A926" s="76">
        <v>40021</v>
      </c>
      <c r="B926" s="75">
        <v>1603.26</v>
      </c>
      <c r="C926" s="75">
        <v>1515.81</v>
      </c>
      <c r="D926" s="75">
        <v>982.18</v>
      </c>
    </row>
    <row r="927" spans="1:4">
      <c r="A927" s="76">
        <v>40022</v>
      </c>
      <c r="B927" s="75">
        <v>1599.09</v>
      </c>
      <c r="C927" s="75">
        <v>1511.87</v>
      </c>
      <c r="D927" s="75">
        <v>979.62</v>
      </c>
    </row>
    <row r="928" spans="1:4">
      <c r="A928" s="76">
        <v>40023</v>
      </c>
      <c r="B928" s="75">
        <v>1592</v>
      </c>
      <c r="C928" s="75">
        <v>1505.1</v>
      </c>
      <c r="D928" s="75">
        <v>975.15</v>
      </c>
    </row>
    <row r="929" spans="1:4">
      <c r="A929" s="76">
        <v>40024</v>
      </c>
      <c r="B929" s="75">
        <v>1611.14</v>
      </c>
      <c r="C929" s="75">
        <v>1523.14</v>
      </c>
      <c r="D929" s="75">
        <v>986.75</v>
      </c>
    </row>
    <row r="930" spans="1:4">
      <c r="A930" s="76">
        <v>40025</v>
      </c>
      <c r="B930" s="75">
        <v>1612.31</v>
      </c>
      <c r="C930" s="75">
        <v>1524.25</v>
      </c>
      <c r="D930" s="75">
        <v>987.48</v>
      </c>
    </row>
    <row r="931" spans="1:4">
      <c r="A931" s="76">
        <v>40028</v>
      </c>
      <c r="B931" s="75">
        <v>1637.06</v>
      </c>
      <c r="C931" s="75">
        <v>1547.64</v>
      </c>
      <c r="D931" s="75">
        <v>1002.63</v>
      </c>
    </row>
    <row r="932" spans="1:4">
      <c r="A932" s="76">
        <v>40029</v>
      </c>
      <c r="B932" s="75">
        <v>1642.03</v>
      </c>
      <c r="C932" s="75">
        <v>1552.34</v>
      </c>
      <c r="D932" s="75">
        <v>1005.65</v>
      </c>
    </row>
    <row r="933" spans="1:4">
      <c r="A933" s="76">
        <v>40030</v>
      </c>
      <c r="B933" s="75">
        <v>1637.81</v>
      </c>
      <c r="C933" s="75">
        <v>1548.19</v>
      </c>
      <c r="D933" s="75">
        <v>1002.72</v>
      </c>
    </row>
    <row r="934" spans="1:4">
      <c r="A934" s="76">
        <v>40031</v>
      </c>
      <c r="B934" s="75">
        <v>1628.82</v>
      </c>
      <c r="C934" s="75">
        <v>1539.62</v>
      </c>
      <c r="D934" s="75">
        <v>997.08</v>
      </c>
    </row>
    <row r="935" spans="1:4">
      <c r="A935" s="76">
        <v>40032</v>
      </c>
      <c r="B935" s="75">
        <v>1650.73</v>
      </c>
      <c r="C935" s="75">
        <v>1560.33</v>
      </c>
      <c r="D935" s="75">
        <v>1010.48</v>
      </c>
    </row>
    <row r="936" spans="1:4">
      <c r="A936" s="76">
        <v>40035</v>
      </c>
      <c r="B936" s="75">
        <v>1645.26</v>
      </c>
      <c r="C936" s="75">
        <v>1555.14</v>
      </c>
      <c r="D936" s="75">
        <v>1007.1</v>
      </c>
    </row>
    <row r="937" spans="1:4">
      <c r="A937" s="76">
        <v>40036</v>
      </c>
      <c r="B937" s="75">
        <v>1624.91</v>
      </c>
      <c r="C937" s="75">
        <v>1535.77</v>
      </c>
      <c r="D937" s="75">
        <v>994.35</v>
      </c>
    </row>
    <row r="938" spans="1:4">
      <c r="A938" s="76">
        <v>40037</v>
      </c>
      <c r="B938" s="75">
        <v>1644.23</v>
      </c>
      <c r="C938" s="75">
        <v>1553.86</v>
      </c>
      <c r="D938" s="75">
        <v>1005.81</v>
      </c>
    </row>
    <row r="939" spans="1:4">
      <c r="A939" s="76">
        <v>40038</v>
      </c>
      <c r="B939" s="75">
        <v>1655.66</v>
      </c>
      <c r="C939" s="75">
        <v>1564.63</v>
      </c>
      <c r="D939" s="75">
        <v>1012.73</v>
      </c>
    </row>
    <row r="940" spans="1:4">
      <c r="A940" s="76">
        <v>40039</v>
      </c>
      <c r="B940" s="75">
        <v>1641.54</v>
      </c>
      <c r="C940" s="75">
        <v>1551.29</v>
      </c>
      <c r="D940" s="75">
        <v>1004.09</v>
      </c>
    </row>
    <row r="941" spans="1:4">
      <c r="A941" s="76">
        <v>40042</v>
      </c>
      <c r="B941" s="75">
        <v>1602.06</v>
      </c>
      <c r="C941" s="75">
        <v>1513.88</v>
      </c>
      <c r="D941" s="75">
        <v>979.73</v>
      </c>
    </row>
    <row r="942" spans="1:4">
      <c r="A942" s="76">
        <v>40043</v>
      </c>
      <c r="B942" s="75">
        <v>1618.6</v>
      </c>
      <c r="C942" s="75">
        <v>1529.43</v>
      </c>
      <c r="D942" s="75">
        <v>989.67</v>
      </c>
    </row>
    <row r="943" spans="1:4">
      <c r="A943" s="76">
        <v>40044</v>
      </c>
      <c r="B943" s="75">
        <v>1629.92</v>
      </c>
      <c r="C943" s="75">
        <v>1540.07</v>
      </c>
      <c r="D943" s="75">
        <v>996.46</v>
      </c>
    </row>
    <row r="944" spans="1:4">
      <c r="A944" s="76">
        <v>40045</v>
      </c>
      <c r="B944" s="75">
        <v>1647.85</v>
      </c>
      <c r="C944" s="75">
        <v>1556.99</v>
      </c>
      <c r="D944" s="75">
        <v>1007.37</v>
      </c>
    </row>
    <row r="945" spans="1:4">
      <c r="A945" s="76">
        <v>40046</v>
      </c>
      <c r="B945" s="75">
        <v>1678.84</v>
      </c>
      <c r="C945" s="75">
        <v>1586.18</v>
      </c>
      <c r="D945" s="75">
        <v>1026.1300000000001</v>
      </c>
    </row>
    <row r="946" spans="1:4">
      <c r="A946" s="76">
        <v>40049</v>
      </c>
      <c r="B946" s="75">
        <v>1677.94</v>
      </c>
      <c r="C946" s="75">
        <v>1585.33</v>
      </c>
      <c r="D946" s="75">
        <v>1025.57</v>
      </c>
    </row>
    <row r="947" spans="1:4">
      <c r="A947" s="76">
        <v>40050</v>
      </c>
      <c r="B947" s="75">
        <v>1681.92</v>
      </c>
      <c r="C947" s="75">
        <v>1589.08</v>
      </c>
      <c r="D947" s="75">
        <v>1028</v>
      </c>
    </row>
    <row r="948" spans="1:4">
      <c r="A948" s="76">
        <v>40051</v>
      </c>
      <c r="B948" s="75">
        <v>1682.29</v>
      </c>
      <c r="C948" s="75">
        <v>1589.39</v>
      </c>
      <c r="D948" s="75">
        <v>1028.1199999999999</v>
      </c>
    </row>
    <row r="949" spans="1:4">
      <c r="A949" s="76">
        <v>40052</v>
      </c>
      <c r="B949" s="75">
        <v>1687.16</v>
      </c>
      <c r="C949" s="75">
        <v>1593.93</v>
      </c>
      <c r="D949" s="75">
        <v>1030.98</v>
      </c>
    </row>
    <row r="950" spans="1:4">
      <c r="A950" s="76">
        <v>40053</v>
      </c>
      <c r="B950" s="75">
        <v>1684.05</v>
      </c>
      <c r="C950" s="75">
        <v>1590.92</v>
      </c>
      <c r="D950" s="75">
        <v>1028.93</v>
      </c>
    </row>
    <row r="951" spans="1:4">
      <c r="A951" s="76">
        <v>40056</v>
      </c>
      <c r="B951" s="75">
        <v>1670.52</v>
      </c>
      <c r="C951" s="75">
        <v>1578.13</v>
      </c>
      <c r="D951" s="75">
        <v>1020.62</v>
      </c>
    </row>
    <row r="952" spans="1:4">
      <c r="A952" s="76">
        <v>40057</v>
      </c>
      <c r="B952" s="75">
        <v>1633.63</v>
      </c>
      <c r="C952" s="75">
        <v>1543.25</v>
      </c>
      <c r="D952" s="75">
        <v>998.04</v>
      </c>
    </row>
    <row r="953" spans="1:4">
      <c r="A953" s="76">
        <v>40058</v>
      </c>
      <c r="B953" s="75">
        <v>1628.66</v>
      </c>
      <c r="C953" s="75">
        <v>1538.44</v>
      </c>
      <c r="D953" s="75">
        <v>994.75</v>
      </c>
    </row>
    <row r="954" spans="1:4">
      <c r="A954" s="76">
        <v>40059</v>
      </c>
      <c r="B954" s="75">
        <v>1642.68</v>
      </c>
      <c r="C954" s="75">
        <v>1551.65</v>
      </c>
      <c r="D954" s="75">
        <v>1003.24</v>
      </c>
    </row>
    <row r="955" spans="1:4">
      <c r="A955" s="76">
        <v>40060</v>
      </c>
      <c r="B955" s="75">
        <v>1664.34</v>
      </c>
      <c r="C955" s="75">
        <v>1572.08</v>
      </c>
      <c r="D955" s="75">
        <v>1016.4</v>
      </c>
    </row>
    <row r="956" spans="1:4">
      <c r="A956" s="76">
        <v>40064</v>
      </c>
      <c r="B956" s="75">
        <v>1679.32</v>
      </c>
      <c r="C956" s="75">
        <v>1586.15</v>
      </c>
      <c r="D956" s="75">
        <v>1025.3900000000001</v>
      </c>
    </row>
    <row r="957" spans="1:4">
      <c r="A957" s="76">
        <v>40065</v>
      </c>
      <c r="B957" s="75">
        <v>1692.48</v>
      </c>
      <c r="C957" s="75">
        <v>1598.56</v>
      </c>
      <c r="D957" s="75">
        <v>1033.3699999999999</v>
      </c>
    </row>
    <row r="958" spans="1:4">
      <c r="A958" s="76">
        <v>40066</v>
      </c>
      <c r="B958" s="75">
        <v>1710.14</v>
      </c>
      <c r="C958" s="75">
        <v>1615.23</v>
      </c>
      <c r="D958" s="75">
        <v>1044.1400000000001</v>
      </c>
    </row>
    <row r="959" spans="1:4">
      <c r="A959" s="76">
        <v>40067</v>
      </c>
      <c r="B959" s="75">
        <v>1708.19</v>
      </c>
      <c r="C959" s="75">
        <v>1613.29</v>
      </c>
      <c r="D959" s="75">
        <v>1042.73</v>
      </c>
    </row>
    <row r="960" spans="1:4">
      <c r="A960" s="76">
        <v>40070</v>
      </c>
      <c r="B960" s="75">
        <v>1719.04</v>
      </c>
      <c r="C960" s="75">
        <v>1623.53</v>
      </c>
      <c r="D960" s="75">
        <v>1049.3399999999999</v>
      </c>
    </row>
    <row r="961" spans="1:4">
      <c r="A961" s="76">
        <v>40071</v>
      </c>
      <c r="B961" s="75">
        <v>1724.45</v>
      </c>
      <c r="C961" s="75">
        <v>1628.63</v>
      </c>
      <c r="D961" s="75">
        <v>1052.6300000000001</v>
      </c>
    </row>
    <row r="962" spans="1:4">
      <c r="A962" s="76">
        <v>40072</v>
      </c>
      <c r="B962" s="75">
        <v>1750.91</v>
      </c>
      <c r="C962" s="75">
        <v>1653.61</v>
      </c>
      <c r="D962" s="75">
        <v>1068.76</v>
      </c>
    </row>
    <row r="963" spans="1:4">
      <c r="A963" s="76">
        <v>40073</v>
      </c>
      <c r="B963" s="75">
        <v>1745.8</v>
      </c>
      <c r="C963" s="75">
        <v>1648.71</v>
      </c>
      <c r="D963" s="75">
        <v>1065.49</v>
      </c>
    </row>
    <row r="964" spans="1:4">
      <c r="A964" s="76">
        <v>40074</v>
      </c>
      <c r="B964" s="75">
        <v>1750.43</v>
      </c>
      <c r="C964" s="75">
        <v>1653.08</v>
      </c>
      <c r="D964" s="75">
        <v>1068.3</v>
      </c>
    </row>
    <row r="965" spans="1:4">
      <c r="A965" s="76">
        <v>40077</v>
      </c>
      <c r="B965" s="75">
        <v>1744.47</v>
      </c>
      <c r="C965" s="75">
        <v>1647.45</v>
      </c>
      <c r="D965" s="75">
        <v>1064.6600000000001</v>
      </c>
    </row>
    <row r="966" spans="1:4">
      <c r="A966" s="76">
        <v>40078</v>
      </c>
      <c r="B966" s="75">
        <v>1755.99</v>
      </c>
      <c r="C966" s="75">
        <v>1658.32</v>
      </c>
      <c r="D966" s="75">
        <v>1071.6600000000001</v>
      </c>
    </row>
    <row r="967" spans="1:4">
      <c r="A967" s="76">
        <v>40079</v>
      </c>
      <c r="B967" s="75">
        <v>1738.32</v>
      </c>
      <c r="C967" s="75">
        <v>1641.62</v>
      </c>
      <c r="D967" s="75">
        <v>1060.8699999999999</v>
      </c>
    </row>
    <row r="968" spans="1:4">
      <c r="A968" s="76">
        <v>40080</v>
      </c>
      <c r="B968" s="75">
        <v>1722.02</v>
      </c>
      <c r="C968" s="75">
        <v>1626.17</v>
      </c>
      <c r="D968" s="75">
        <v>1050.78</v>
      </c>
    </row>
    <row r="969" spans="1:4">
      <c r="A969" s="76">
        <v>40081</v>
      </c>
      <c r="B969" s="75">
        <v>1711.53</v>
      </c>
      <c r="C969" s="75">
        <v>1616.26</v>
      </c>
      <c r="D969" s="75">
        <v>1044.3800000000001</v>
      </c>
    </row>
    <row r="970" spans="1:4">
      <c r="A970" s="76">
        <v>40084</v>
      </c>
      <c r="B970" s="75">
        <v>1742.32</v>
      </c>
      <c r="C970" s="75">
        <v>1645.25</v>
      </c>
      <c r="D970" s="75">
        <v>1062.98</v>
      </c>
    </row>
    <row r="971" spans="1:4">
      <c r="A971" s="76">
        <v>40085</v>
      </c>
      <c r="B971" s="75">
        <v>1738.48</v>
      </c>
      <c r="C971" s="75">
        <v>1641.61</v>
      </c>
      <c r="D971" s="75">
        <v>1060.6099999999999</v>
      </c>
    </row>
    <row r="972" spans="1:4">
      <c r="A972" s="76">
        <v>40086</v>
      </c>
      <c r="B972" s="75">
        <v>1732.86</v>
      </c>
      <c r="C972" s="75">
        <v>1636.26</v>
      </c>
      <c r="D972" s="75">
        <v>1057.08</v>
      </c>
    </row>
    <row r="973" spans="1:4">
      <c r="A973" s="76">
        <v>40087</v>
      </c>
      <c r="B973" s="75">
        <v>1688.24</v>
      </c>
      <c r="C973" s="75">
        <v>1594.12</v>
      </c>
      <c r="D973" s="75">
        <v>1029.8499999999999</v>
      </c>
    </row>
    <row r="974" spans="1:4">
      <c r="A974" s="76">
        <v>40088</v>
      </c>
      <c r="B974" s="75">
        <v>1680.7</v>
      </c>
      <c r="C974" s="75">
        <v>1586.98</v>
      </c>
      <c r="D974" s="75">
        <v>1025.21</v>
      </c>
    </row>
    <row r="975" spans="1:4">
      <c r="A975" s="76">
        <v>40091</v>
      </c>
      <c r="B975" s="75">
        <v>1705.73</v>
      </c>
      <c r="C975" s="75">
        <v>1610.61</v>
      </c>
      <c r="D975" s="75">
        <v>1040.46</v>
      </c>
    </row>
    <row r="976" spans="1:4">
      <c r="A976" s="76">
        <v>40092</v>
      </c>
      <c r="B976" s="75">
        <v>1729.14</v>
      </c>
      <c r="C976" s="75">
        <v>1632.7</v>
      </c>
      <c r="D976" s="75">
        <v>1054.72</v>
      </c>
    </row>
    <row r="977" spans="1:4">
      <c r="A977" s="76">
        <v>40093</v>
      </c>
      <c r="B977" s="75">
        <v>1734.74</v>
      </c>
      <c r="C977" s="75">
        <v>1637.74</v>
      </c>
      <c r="D977" s="75">
        <v>1057.58</v>
      </c>
    </row>
    <row r="978" spans="1:4">
      <c r="A978" s="76">
        <v>40094</v>
      </c>
      <c r="B978" s="75">
        <v>1747.7</v>
      </c>
      <c r="C978" s="75">
        <v>1649.97</v>
      </c>
      <c r="D978" s="75">
        <v>1065.48</v>
      </c>
    </row>
    <row r="979" spans="1:4">
      <c r="A979" s="76">
        <v>40095</v>
      </c>
      <c r="B979" s="75">
        <v>1757.6</v>
      </c>
      <c r="C979" s="75">
        <v>1659.3</v>
      </c>
      <c r="D979" s="75">
        <v>1071.49</v>
      </c>
    </row>
    <row r="980" spans="1:4">
      <c r="A980" s="76">
        <v>40098</v>
      </c>
      <c r="B980" s="75">
        <v>1765.31</v>
      </c>
      <c r="C980" s="75">
        <v>1666.58</v>
      </c>
      <c r="D980" s="75">
        <v>1076.19</v>
      </c>
    </row>
    <row r="981" spans="1:4">
      <c r="A981" s="76">
        <v>40099</v>
      </c>
      <c r="B981" s="75">
        <v>1760.51</v>
      </c>
      <c r="C981" s="75">
        <v>1662.02</v>
      </c>
      <c r="D981" s="75">
        <v>1073.19</v>
      </c>
    </row>
    <row r="982" spans="1:4">
      <c r="A982" s="76">
        <v>40100</v>
      </c>
      <c r="B982" s="75">
        <v>1791.47</v>
      </c>
      <c r="C982" s="75">
        <v>1691.22</v>
      </c>
      <c r="D982" s="75">
        <v>1092.02</v>
      </c>
    </row>
    <row r="983" spans="1:4">
      <c r="A983" s="76">
        <v>40101</v>
      </c>
      <c r="B983" s="75">
        <v>1798.91</v>
      </c>
      <c r="C983" s="75">
        <v>1698.25</v>
      </c>
      <c r="D983" s="75">
        <v>1096.56</v>
      </c>
    </row>
    <row r="984" spans="1:4">
      <c r="A984" s="76">
        <v>40102</v>
      </c>
      <c r="B984" s="75">
        <v>1784.35</v>
      </c>
      <c r="C984" s="75">
        <v>1684.5</v>
      </c>
      <c r="D984" s="75">
        <v>1087.68</v>
      </c>
    </row>
    <row r="985" spans="1:4">
      <c r="A985" s="76">
        <v>40105</v>
      </c>
      <c r="B985" s="75">
        <v>1801.12</v>
      </c>
      <c r="C985" s="75">
        <v>1700.34</v>
      </c>
      <c r="D985" s="75">
        <v>1097.9100000000001</v>
      </c>
    </row>
    <row r="986" spans="1:4">
      <c r="A986" s="76">
        <v>40106</v>
      </c>
      <c r="B986" s="75">
        <v>1789.93</v>
      </c>
      <c r="C986" s="75">
        <v>1689.76</v>
      </c>
      <c r="D986" s="75">
        <v>1091.06</v>
      </c>
    </row>
    <row r="987" spans="1:4">
      <c r="A987" s="76">
        <v>40107</v>
      </c>
      <c r="B987" s="75">
        <v>1774.33</v>
      </c>
      <c r="C987" s="75">
        <v>1674.96</v>
      </c>
      <c r="D987" s="75">
        <v>1081.4000000000001</v>
      </c>
    </row>
    <row r="988" spans="1:4">
      <c r="A988" s="76">
        <v>40108</v>
      </c>
      <c r="B988" s="75">
        <v>1793.34</v>
      </c>
      <c r="C988" s="75">
        <v>1692.87</v>
      </c>
      <c r="D988" s="75">
        <v>1092.9100000000001</v>
      </c>
    </row>
    <row r="989" spans="1:4">
      <c r="A989" s="76">
        <v>40109</v>
      </c>
      <c r="B989" s="75">
        <v>1771.5</v>
      </c>
      <c r="C989" s="75">
        <v>1672.26</v>
      </c>
      <c r="D989" s="75">
        <v>1079.5999999999999</v>
      </c>
    </row>
    <row r="990" spans="1:4">
      <c r="A990" s="76">
        <v>40112</v>
      </c>
      <c r="B990" s="75">
        <v>1750.75</v>
      </c>
      <c r="C990" s="75">
        <v>1652.67</v>
      </c>
      <c r="D990" s="75">
        <v>1066.95</v>
      </c>
    </row>
    <row r="991" spans="1:4">
      <c r="A991" s="76">
        <v>40113</v>
      </c>
      <c r="B991" s="75">
        <v>1744.95</v>
      </c>
      <c r="C991" s="75">
        <v>1647.19</v>
      </c>
      <c r="D991" s="75">
        <v>1063.4100000000001</v>
      </c>
    </row>
    <row r="992" spans="1:4">
      <c r="A992" s="76">
        <v>40114</v>
      </c>
      <c r="B992" s="75">
        <v>1711.09</v>
      </c>
      <c r="C992" s="75">
        <v>1615.16</v>
      </c>
      <c r="D992" s="75">
        <v>1042.6300000000001</v>
      </c>
    </row>
    <row r="993" spans="1:4">
      <c r="A993" s="76">
        <v>40115</v>
      </c>
      <c r="B993" s="75">
        <v>1749.76</v>
      </c>
      <c r="C993" s="75">
        <v>1651.62</v>
      </c>
      <c r="D993" s="75">
        <v>1066.1099999999999</v>
      </c>
    </row>
    <row r="994" spans="1:4">
      <c r="A994" s="76">
        <v>40116</v>
      </c>
      <c r="B994" s="75">
        <v>1700.67</v>
      </c>
      <c r="C994" s="75">
        <v>1605.28</v>
      </c>
      <c r="D994" s="75">
        <v>1036.19</v>
      </c>
    </row>
    <row r="995" spans="1:4">
      <c r="A995" s="76">
        <v>40119</v>
      </c>
      <c r="B995" s="75">
        <v>1711.65</v>
      </c>
      <c r="C995" s="75">
        <v>1615.64</v>
      </c>
      <c r="D995" s="75">
        <v>1042.8800000000001</v>
      </c>
    </row>
    <row r="996" spans="1:4">
      <c r="A996" s="76">
        <v>40120</v>
      </c>
      <c r="B996" s="75">
        <v>1715.81</v>
      </c>
      <c r="C996" s="75">
        <v>1619.57</v>
      </c>
      <c r="D996" s="75">
        <v>1045.4100000000001</v>
      </c>
    </row>
    <row r="997" spans="1:4">
      <c r="A997" s="76">
        <v>40121</v>
      </c>
      <c r="B997" s="75">
        <v>1718.21</v>
      </c>
      <c r="C997" s="75">
        <v>1621.66</v>
      </c>
      <c r="D997" s="75">
        <v>1046.5</v>
      </c>
    </row>
    <row r="998" spans="1:4">
      <c r="A998" s="76">
        <v>40122</v>
      </c>
      <c r="B998" s="75">
        <v>1751.45</v>
      </c>
      <c r="C998" s="75">
        <v>1652.98</v>
      </c>
      <c r="D998" s="75">
        <v>1066.6300000000001</v>
      </c>
    </row>
    <row r="999" spans="1:4">
      <c r="A999" s="76">
        <v>40123</v>
      </c>
      <c r="B999" s="75">
        <v>1756.07</v>
      </c>
      <c r="C999" s="75">
        <v>1657.27</v>
      </c>
      <c r="D999" s="75">
        <v>1069.3</v>
      </c>
    </row>
    <row r="1000" spans="1:4">
      <c r="A1000" s="76">
        <v>40126</v>
      </c>
      <c r="B1000" s="75">
        <v>1795.56</v>
      </c>
      <c r="C1000" s="75">
        <v>1694.42</v>
      </c>
      <c r="D1000" s="75">
        <v>1093.08</v>
      </c>
    </row>
    <row r="1001" spans="1:4">
      <c r="A1001" s="76">
        <v>40127</v>
      </c>
      <c r="B1001" s="75">
        <v>1795.9</v>
      </c>
      <c r="C1001" s="75">
        <v>1694.61</v>
      </c>
      <c r="D1001" s="75">
        <v>1093.01</v>
      </c>
    </row>
    <row r="1002" spans="1:4">
      <c r="A1002" s="76">
        <v>40128</v>
      </c>
      <c r="B1002" s="75">
        <v>1804.93</v>
      </c>
      <c r="C1002" s="75">
        <v>1703.13</v>
      </c>
      <c r="D1002" s="75">
        <v>1098.51</v>
      </c>
    </row>
    <row r="1003" spans="1:4">
      <c r="A1003" s="76">
        <v>40129</v>
      </c>
      <c r="B1003" s="75">
        <v>1786.66</v>
      </c>
      <c r="C1003" s="75">
        <v>1685.82</v>
      </c>
      <c r="D1003" s="75">
        <v>1087.24</v>
      </c>
    </row>
    <row r="1004" spans="1:4">
      <c r="A1004" s="76">
        <v>40130</v>
      </c>
      <c r="B1004" s="75">
        <v>1796.93</v>
      </c>
      <c r="C1004" s="75">
        <v>1695.51</v>
      </c>
      <c r="D1004" s="75">
        <v>1093.48</v>
      </c>
    </row>
    <row r="1005" spans="1:4">
      <c r="A1005" s="76">
        <v>40133</v>
      </c>
      <c r="B1005" s="75">
        <v>1823.29</v>
      </c>
      <c r="C1005" s="75">
        <v>1720.28</v>
      </c>
      <c r="D1005" s="75">
        <v>1109.3</v>
      </c>
    </row>
    <row r="1006" spans="1:4">
      <c r="A1006" s="76">
        <v>40134</v>
      </c>
      <c r="B1006" s="75">
        <v>1825.18</v>
      </c>
      <c r="C1006" s="75">
        <v>1722</v>
      </c>
      <c r="D1006" s="75">
        <v>1110.32</v>
      </c>
    </row>
    <row r="1007" spans="1:4">
      <c r="A1007" s="76">
        <v>40135</v>
      </c>
      <c r="B1007" s="75">
        <v>1824.61</v>
      </c>
      <c r="C1007" s="75">
        <v>1721.38</v>
      </c>
      <c r="D1007" s="75">
        <v>1109.8</v>
      </c>
    </row>
    <row r="1008" spans="1:4">
      <c r="A1008" s="76">
        <v>40136</v>
      </c>
      <c r="B1008" s="75">
        <v>1800.12</v>
      </c>
      <c r="C1008" s="75">
        <v>1698.27</v>
      </c>
      <c r="D1008" s="75">
        <v>1094.9000000000001</v>
      </c>
    </row>
    <row r="1009" spans="1:4">
      <c r="A1009" s="76">
        <v>40137</v>
      </c>
      <c r="B1009" s="75">
        <v>1794.65</v>
      </c>
      <c r="C1009" s="75">
        <v>1693.02</v>
      </c>
      <c r="D1009" s="75">
        <v>1091.3800000000001</v>
      </c>
    </row>
    <row r="1010" spans="1:4">
      <c r="A1010" s="76">
        <v>40140</v>
      </c>
      <c r="B1010" s="75">
        <v>1819.17</v>
      </c>
      <c r="C1010" s="75">
        <v>1716.14</v>
      </c>
      <c r="D1010" s="75">
        <v>1106.24</v>
      </c>
    </row>
    <row r="1011" spans="1:4">
      <c r="A1011" s="76">
        <v>40141</v>
      </c>
      <c r="B1011" s="75">
        <v>1818.31</v>
      </c>
      <c r="C1011" s="75">
        <v>1715.3</v>
      </c>
      <c r="D1011" s="75">
        <v>1105.6500000000001</v>
      </c>
    </row>
    <row r="1012" spans="1:4">
      <c r="A1012" s="76">
        <v>40142</v>
      </c>
      <c r="B1012" s="75">
        <v>1826.74</v>
      </c>
      <c r="C1012" s="75">
        <v>1723.18</v>
      </c>
      <c r="D1012" s="75">
        <v>1110.6300000000001</v>
      </c>
    </row>
    <row r="1013" spans="1:4">
      <c r="A1013" s="76">
        <v>40144</v>
      </c>
      <c r="B1013" s="75">
        <v>1795.7</v>
      </c>
      <c r="C1013" s="75">
        <v>1693.77</v>
      </c>
      <c r="D1013" s="75">
        <v>1091.49</v>
      </c>
    </row>
    <row r="1014" spans="1:4">
      <c r="A1014" s="76">
        <v>40147</v>
      </c>
      <c r="B1014" s="75">
        <v>1802.68</v>
      </c>
      <c r="C1014" s="75">
        <v>1700.31</v>
      </c>
      <c r="D1014" s="75">
        <v>1095.6300000000001</v>
      </c>
    </row>
    <row r="1015" spans="1:4">
      <c r="A1015" s="76">
        <v>40148</v>
      </c>
      <c r="B1015" s="75">
        <v>1824.54</v>
      </c>
      <c r="C1015" s="75">
        <v>1720.9</v>
      </c>
      <c r="D1015" s="75">
        <v>1108.8599999999999</v>
      </c>
    </row>
    <row r="1016" spans="1:4">
      <c r="A1016" s="76">
        <v>40149</v>
      </c>
      <c r="B1016" s="75">
        <v>1825.4</v>
      </c>
      <c r="C1016" s="75">
        <v>1721.64</v>
      </c>
      <c r="D1016" s="75">
        <v>1109.24</v>
      </c>
    </row>
    <row r="1017" spans="1:4">
      <c r="A1017" s="76">
        <v>40150</v>
      </c>
      <c r="B1017" s="75">
        <v>1810.13</v>
      </c>
      <c r="C1017" s="75">
        <v>1707.22</v>
      </c>
      <c r="D1017" s="75">
        <v>1099.92</v>
      </c>
    </row>
    <row r="1018" spans="1:4">
      <c r="A1018" s="76">
        <v>40151</v>
      </c>
      <c r="B1018" s="75">
        <v>1820.11</v>
      </c>
      <c r="C1018" s="75">
        <v>1716.63</v>
      </c>
      <c r="D1018" s="75">
        <v>1105.98</v>
      </c>
    </row>
    <row r="1019" spans="1:4">
      <c r="A1019" s="76">
        <v>40154</v>
      </c>
      <c r="B1019" s="75">
        <v>1815.7</v>
      </c>
      <c r="C1019" s="75">
        <v>1712.45</v>
      </c>
      <c r="D1019" s="75">
        <v>1103.25</v>
      </c>
    </row>
    <row r="1020" spans="1:4">
      <c r="A1020" s="76">
        <v>40155</v>
      </c>
      <c r="B1020" s="75">
        <v>1797.31</v>
      </c>
      <c r="C1020" s="75">
        <v>1695.04</v>
      </c>
      <c r="D1020" s="75">
        <v>1091.94</v>
      </c>
    </row>
    <row r="1021" spans="1:4">
      <c r="A1021" s="76">
        <v>40156</v>
      </c>
      <c r="B1021" s="75">
        <v>1804.1</v>
      </c>
      <c r="C1021" s="75">
        <v>1701.39</v>
      </c>
      <c r="D1021" s="75">
        <v>1095.95</v>
      </c>
    </row>
    <row r="1022" spans="1:4">
      <c r="A1022" s="76">
        <v>40157</v>
      </c>
      <c r="B1022" s="75">
        <v>1814.81</v>
      </c>
      <c r="C1022" s="75">
        <v>1711.45</v>
      </c>
      <c r="D1022" s="75">
        <v>1102.3499999999999</v>
      </c>
    </row>
    <row r="1023" spans="1:4">
      <c r="A1023" s="76">
        <v>40158</v>
      </c>
      <c r="B1023" s="75">
        <v>1821.8</v>
      </c>
      <c r="C1023" s="75">
        <v>1717.95</v>
      </c>
      <c r="D1023" s="75">
        <v>1106.4100000000001</v>
      </c>
    </row>
    <row r="1024" spans="1:4">
      <c r="A1024" s="76">
        <v>40161</v>
      </c>
      <c r="B1024" s="75">
        <v>1834.55</v>
      </c>
      <c r="C1024" s="75">
        <v>1729.96</v>
      </c>
      <c r="D1024" s="75">
        <v>1114.1099999999999</v>
      </c>
    </row>
    <row r="1025" spans="1:4">
      <c r="A1025" s="76">
        <v>40162</v>
      </c>
      <c r="B1025" s="75">
        <v>1824.37</v>
      </c>
      <c r="C1025" s="75">
        <v>1720.35</v>
      </c>
      <c r="D1025" s="75">
        <v>1107.93</v>
      </c>
    </row>
    <row r="1026" spans="1:4">
      <c r="A1026" s="76">
        <v>40163</v>
      </c>
      <c r="B1026" s="75">
        <v>1826.45</v>
      </c>
      <c r="C1026" s="75">
        <v>1722.31</v>
      </c>
      <c r="D1026" s="75">
        <v>1109.18</v>
      </c>
    </row>
    <row r="1027" spans="1:4">
      <c r="A1027" s="76">
        <v>40164</v>
      </c>
      <c r="B1027" s="75">
        <v>1804.96</v>
      </c>
      <c r="C1027" s="75">
        <v>1702.02</v>
      </c>
      <c r="D1027" s="75">
        <v>1096.08</v>
      </c>
    </row>
    <row r="1028" spans="1:4">
      <c r="A1028" s="76">
        <v>40165</v>
      </c>
      <c r="B1028" s="75">
        <v>1815.5</v>
      </c>
      <c r="C1028" s="75">
        <v>1711.95</v>
      </c>
      <c r="D1028" s="75">
        <v>1102.47</v>
      </c>
    </row>
    <row r="1029" spans="1:4">
      <c r="A1029" s="76">
        <v>40168</v>
      </c>
      <c r="B1029" s="75">
        <v>1834.59</v>
      </c>
      <c r="C1029" s="75">
        <v>1729.95</v>
      </c>
      <c r="D1029" s="75">
        <v>1114.05</v>
      </c>
    </row>
    <row r="1030" spans="1:4">
      <c r="A1030" s="76">
        <v>40169</v>
      </c>
      <c r="B1030" s="75">
        <v>1841.17</v>
      </c>
      <c r="C1030" s="75">
        <v>1736.15</v>
      </c>
      <c r="D1030" s="75">
        <v>1118.02</v>
      </c>
    </row>
    <row r="1031" spans="1:4">
      <c r="A1031" s="76">
        <v>40170</v>
      </c>
      <c r="B1031" s="75">
        <v>1845.8</v>
      </c>
      <c r="C1031" s="75">
        <v>1740.4</v>
      </c>
      <c r="D1031" s="75">
        <v>1120.5899999999999</v>
      </c>
    </row>
    <row r="1032" spans="1:4">
      <c r="A1032" s="76">
        <v>40171</v>
      </c>
      <c r="B1032" s="75">
        <v>1855.5</v>
      </c>
      <c r="C1032" s="75">
        <v>1749.54</v>
      </c>
      <c r="D1032" s="75">
        <v>1126.48</v>
      </c>
    </row>
    <row r="1033" spans="1:4">
      <c r="A1033" s="76">
        <v>40175</v>
      </c>
      <c r="B1033" s="75">
        <v>1857.89</v>
      </c>
      <c r="C1033" s="75">
        <v>1751.72</v>
      </c>
      <c r="D1033" s="75">
        <v>1127.78</v>
      </c>
    </row>
    <row r="1034" spans="1:4">
      <c r="A1034" s="76">
        <v>40176</v>
      </c>
      <c r="B1034" s="75">
        <v>1855.61</v>
      </c>
      <c r="C1034" s="75">
        <v>1749.49</v>
      </c>
      <c r="D1034" s="75">
        <v>1126.2</v>
      </c>
    </row>
    <row r="1035" spans="1:4">
      <c r="A1035" s="76">
        <v>40177</v>
      </c>
      <c r="B1035" s="75">
        <v>1856.14</v>
      </c>
      <c r="C1035" s="75">
        <v>1749.94</v>
      </c>
      <c r="D1035" s="75">
        <v>1126.42</v>
      </c>
    </row>
    <row r="1036" spans="1:4">
      <c r="A1036" s="76">
        <v>40178</v>
      </c>
      <c r="B1036" s="75">
        <v>1837.5</v>
      </c>
      <c r="C1036" s="75">
        <v>1732.36</v>
      </c>
      <c r="D1036" s="75">
        <v>1115.0999999999999</v>
      </c>
    </row>
    <row r="1037" spans="1:4">
      <c r="A1037" s="76">
        <v>40182</v>
      </c>
      <c r="B1037" s="75">
        <v>1867.06</v>
      </c>
      <c r="C1037" s="75">
        <v>1760.21</v>
      </c>
      <c r="D1037" s="75">
        <v>1132.99</v>
      </c>
    </row>
    <row r="1038" spans="1:4">
      <c r="A1038" s="76">
        <v>40183</v>
      </c>
      <c r="B1038" s="75">
        <v>1872.9</v>
      </c>
      <c r="C1038" s="75">
        <v>1765.7</v>
      </c>
      <c r="D1038" s="75">
        <v>1136.52</v>
      </c>
    </row>
    <row r="1039" spans="1:4">
      <c r="A1039" s="76">
        <v>40184</v>
      </c>
      <c r="B1039" s="75">
        <v>1874.73</v>
      </c>
      <c r="C1039" s="75">
        <v>1767.2</v>
      </c>
      <c r="D1039" s="75">
        <v>1137.1400000000001</v>
      </c>
    </row>
    <row r="1040" spans="1:4">
      <c r="A1040" s="76">
        <v>40185</v>
      </c>
      <c r="B1040" s="75">
        <v>1882.34</v>
      </c>
      <c r="C1040" s="75">
        <v>1774.35</v>
      </c>
      <c r="D1040" s="75">
        <v>1141.69</v>
      </c>
    </row>
    <row r="1041" spans="1:4">
      <c r="A1041" s="76">
        <v>40186</v>
      </c>
      <c r="B1041" s="75">
        <v>1887.77</v>
      </c>
      <c r="C1041" s="75">
        <v>1779.46</v>
      </c>
      <c r="D1041" s="75">
        <v>1144.98</v>
      </c>
    </row>
    <row r="1042" spans="1:4">
      <c r="A1042" s="76">
        <v>40189</v>
      </c>
      <c r="B1042" s="75">
        <v>1891.06</v>
      </c>
      <c r="C1042" s="75">
        <v>1782.56</v>
      </c>
      <c r="D1042" s="75">
        <v>1146.98</v>
      </c>
    </row>
    <row r="1043" spans="1:4">
      <c r="A1043" s="76">
        <v>40190</v>
      </c>
      <c r="B1043" s="75">
        <v>1873.32</v>
      </c>
      <c r="C1043" s="75">
        <v>1765.84</v>
      </c>
      <c r="D1043" s="75">
        <v>1136.22</v>
      </c>
    </row>
    <row r="1044" spans="1:4">
      <c r="A1044" s="76">
        <v>40191</v>
      </c>
      <c r="B1044" s="75">
        <v>1889.1</v>
      </c>
      <c r="C1044" s="75">
        <v>1780.66</v>
      </c>
      <c r="D1044" s="75">
        <v>1145.68</v>
      </c>
    </row>
    <row r="1045" spans="1:4">
      <c r="A1045" s="76">
        <v>40192</v>
      </c>
      <c r="B1045" s="75">
        <v>1893.72</v>
      </c>
      <c r="C1045" s="75">
        <v>1785.01</v>
      </c>
      <c r="D1045" s="75">
        <v>1148.46</v>
      </c>
    </row>
    <row r="1046" spans="1:4">
      <c r="A1046" s="76">
        <v>40193</v>
      </c>
      <c r="B1046" s="75">
        <v>1873.3</v>
      </c>
      <c r="C1046" s="75">
        <v>1765.74</v>
      </c>
      <c r="D1046" s="75">
        <v>1136.03</v>
      </c>
    </row>
    <row r="1047" spans="1:4">
      <c r="A1047" s="76">
        <v>40197</v>
      </c>
      <c r="B1047" s="75">
        <v>1896.72</v>
      </c>
      <c r="C1047" s="75">
        <v>1787.81</v>
      </c>
      <c r="D1047" s="75">
        <v>1150.23</v>
      </c>
    </row>
    <row r="1048" spans="1:4">
      <c r="A1048" s="76">
        <v>40198</v>
      </c>
      <c r="B1048" s="75">
        <v>1876.9</v>
      </c>
      <c r="C1048" s="75">
        <v>1769.05</v>
      </c>
      <c r="D1048" s="75">
        <v>1138.04</v>
      </c>
    </row>
    <row r="1049" spans="1:4">
      <c r="A1049" s="76">
        <v>40199</v>
      </c>
      <c r="B1049" s="75">
        <v>1841.39</v>
      </c>
      <c r="C1049" s="75">
        <v>1735.57</v>
      </c>
      <c r="D1049" s="75">
        <v>1116.48</v>
      </c>
    </row>
    <row r="1050" spans="1:4">
      <c r="A1050" s="76">
        <v>40200</v>
      </c>
      <c r="B1050" s="75">
        <v>1800.61</v>
      </c>
      <c r="C1050" s="75">
        <v>1697.14</v>
      </c>
      <c r="D1050" s="75">
        <v>1091.76</v>
      </c>
    </row>
    <row r="1051" spans="1:4">
      <c r="A1051" s="76">
        <v>40203</v>
      </c>
      <c r="B1051" s="75">
        <v>1808.93</v>
      </c>
      <c r="C1051" s="75">
        <v>1704.97</v>
      </c>
      <c r="D1051" s="75">
        <v>1096.78</v>
      </c>
    </row>
    <row r="1052" spans="1:4">
      <c r="A1052" s="76">
        <v>40204</v>
      </c>
      <c r="B1052" s="75">
        <v>1801.34</v>
      </c>
      <c r="C1052" s="75">
        <v>1697.81</v>
      </c>
      <c r="D1052" s="75">
        <v>1092.17</v>
      </c>
    </row>
    <row r="1053" spans="1:4">
      <c r="A1053" s="76">
        <v>40205</v>
      </c>
      <c r="B1053" s="75">
        <v>1810.21</v>
      </c>
      <c r="C1053" s="75">
        <v>1706.15</v>
      </c>
      <c r="D1053" s="75">
        <v>1097.5</v>
      </c>
    </row>
    <row r="1054" spans="1:4">
      <c r="A1054" s="76">
        <v>40206</v>
      </c>
      <c r="B1054" s="75">
        <v>1788.97</v>
      </c>
      <c r="C1054" s="75">
        <v>1686.09</v>
      </c>
      <c r="D1054" s="75">
        <v>1084.53</v>
      </c>
    </row>
    <row r="1055" spans="1:4">
      <c r="A1055" s="76">
        <v>40207</v>
      </c>
      <c r="B1055" s="75">
        <v>1771.4</v>
      </c>
      <c r="C1055" s="75">
        <v>1669.52</v>
      </c>
      <c r="D1055" s="75">
        <v>1073.8699999999999</v>
      </c>
    </row>
    <row r="1056" spans="1:4">
      <c r="A1056" s="76">
        <v>40210</v>
      </c>
      <c r="B1056" s="75">
        <v>1796.67</v>
      </c>
      <c r="C1056" s="75">
        <v>1693.34</v>
      </c>
      <c r="D1056" s="75">
        <v>1089.19</v>
      </c>
    </row>
    <row r="1057" spans="1:4">
      <c r="A1057" s="76">
        <v>40211</v>
      </c>
      <c r="B1057" s="75">
        <v>1819.99</v>
      </c>
      <c r="C1057" s="75">
        <v>1715.32</v>
      </c>
      <c r="D1057" s="75">
        <v>1103.32</v>
      </c>
    </row>
    <row r="1058" spans="1:4">
      <c r="A1058" s="76">
        <v>40212</v>
      </c>
      <c r="B1058" s="75">
        <v>1810.64</v>
      </c>
      <c r="C1058" s="75">
        <v>1706.33</v>
      </c>
      <c r="D1058" s="75">
        <v>1097.28</v>
      </c>
    </row>
    <row r="1059" spans="1:4">
      <c r="A1059" s="76">
        <v>40213</v>
      </c>
      <c r="B1059" s="75">
        <v>1754.3</v>
      </c>
      <c r="C1059" s="75">
        <v>1653.22</v>
      </c>
      <c r="D1059" s="75">
        <v>1063.1099999999999</v>
      </c>
    </row>
    <row r="1060" spans="1:4">
      <c r="A1060" s="76">
        <v>40214</v>
      </c>
      <c r="B1060" s="75">
        <v>1759.38</v>
      </c>
      <c r="C1060" s="75">
        <v>1658.01</v>
      </c>
      <c r="D1060" s="75">
        <v>1066.19</v>
      </c>
    </row>
    <row r="1061" spans="1:4">
      <c r="A1061" s="76">
        <v>40217</v>
      </c>
      <c r="B1061" s="75">
        <v>1744.37</v>
      </c>
      <c r="C1061" s="75">
        <v>1643.7</v>
      </c>
      <c r="D1061" s="75">
        <v>1056.74</v>
      </c>
    </row>
    <row r="1062" spans="1:4">
      <c r="A1062" s="76">
        <v>40218</v>
      </c>
      <c r="B1062" s="75">
        <v>1767.18</v>
      </c>
      <c r="C1062" s="75">
        <v>1665.18</v>
      </c>
      <c r="D1062" s="75">
        <v>1070.52</v>
      </c>
    </row>
    <row r="1063" spans="1:4">
      <c r="A1063" s="76">
        <v>40219</v>
      </c>
      <c r="B1063" s="75">
        <v>1763.69</v>
      </c>
      <c r="C1063" s="75">
        <v>1661.76</v>
      </c>
      <c r="D1063" s="75">
        <v>1068.1300000000001</v>
      </c>
    </row>
    <row r="1064" spans="1:4">
      <c r="A1064" s="76">
        <v>40220</v>
      </c>
      <c r="B1064" s="75">
        <v>1781.01</v>
      </c>
      <c r="C1064" s="75">
        <v>1678</v>
      </c>
      <c r="D1064" s="75">
        <v>1078.47</v>
      </c>
    </row>
    <row r="1065" spans="1:4">
      <c r="A1065" s="76">
        <v>40221</v>
      </c>
      <c r="B1065" s="75">
        <v>1776.5</v>
      </c>
      <c r="C1065" s="75">
        <v>1673.65</v>
      </c>
      <c r="D1065" s="75">
        <v>1075.51</v>
      </c>
    </row>
    <row r="1066" spans="1:4">
      <c r="A1066" s="76">
        <v>40225</v>
      </c>
      <c r="B1066" s="75">
        <v>1808.72</v>
      </c>
      <c r="C1066" s="75">
        <v>1703.94</v>
      </c>
      <c r="D1066" s="75">
        <v>1094.8699999999999</v>
      </c>
    </row>
    <row r="1067" spans="1:4">
      <c r="A1067" s="76">
        <v>40226</v>
      </c>
      <c r="B1067" s="75">
        <v>1816.7</v>
      </c>
      <c r="C1067" s="75">
        <v>1711.37</v>
      </c>
      <c r="D1067" s="75">
        <v>1099.51</v>
      </c>
    </row>
    <row r="1068" spans="1:4">
      <c r="A1068" s="76">
        <v>40227</v>
      </c>
      <c r="B1068" s="75">
        <v>1828.81</v>
      </c>
      <c r="C1068" s="75">
        <v>1722.73</v>
      </c>
      <c r="D1068" s="75">
        <v>1106.75</v>
      </c>
    </row>
    <row r="1069" spans="1:4">
      <c r="A1069" s="76">
        <v>40228</v>
      </c>
      <c r="B1069" s="75">
        <v>1833.09</v>
      </c>
      <c r="C1069" s="75">
        <v>1726.69</v>
      </c>
      <c r="D1069" s="75">
        <v>1109.17</v>
      </c>
    </row>
    <row r="1070" spans="1:4">
      <c r="A1070" s="76">
        <v>40231</v>
      </c>
      <c r="B1070" s="75">
        <v>1831.21</v>
      </c>
      <c r="C1070" s="75">
        <v>1724.9</v>
      </c>
      <c r="D1070" s="75">
        <v>1108.01</v>
      </c>
    </row>
    <row r="1071" spans="1:4">
      <c r="A1071" s="76">
        <v>40232</v>
      </c>
      <c r="B1071" s="75">
        <v>1809.05</v>
      </c>
      <c r="C1071" s="75">
        <v>1704.03</v>
      </c>
      <c r="D1071" s="75">
        <v>1094.5999999999999</v>
      </c>
    </row>
    <row r="1072" spans="1:4">
      <c r="A1072" s="76">
        <v>40233</v>
      </c>
      <c r="B1072" s="75">
        <v>1826.99</v>
      </c>
      <c r="C1072" s="75">
        <v>1720.83</v>
      </c>
      <c r="D1072" s="75">
        <v>1105.24</v>
      </c>
    </row>
    <row r="1073" spans="1:4">
      <c r="A1073" s="76">
        <v>40234</v>
      </c>
      <c r="B1073" s="75">
        <v>1823.64</v>
      </c>
      <c r="C1073" s="75">
        <v>1717.54</v>
      </c>
      <c r="D1073" s="75">
        <v>1102.94</v>
      </c>
    </row>
    <row r="1074" spans="1:4">
      <c r="A1074" s="76">
        <v>40235</v>
      </c>
      <c r="B1074" s="75">
        <v>1826.27</v>
      </c>
      <c r="C1074" s="75">
        <v>1720</v>
      </c>
      <c r="D1074" s="75">
        <v>1104.49</v>
      </c>
    </row>
    <row r="1075" spans="1:4">
      <c r="A1075" s="76">
        <v>40238</v>
      </c>
      <c r="B1075" s="75">
        <v>1844.87</v>
      </c>
      <c r="C1075" s="75">
        <v>1737.51</v>
      </c>
      <c r="D1075" s="75">
        <v>1115.71</v>
      </c>
    </row>
    <row r="1076" spans="1:4">
      <c r="A1076" s="76">
        <v>40239</v>
      </c>
      <c r="B1076" s="75">
        <v>1849.17</v>
      </c>
      <c r="C1076" s="75">
        <v>1741.55</v>
      </c>
      <c r="D1076" s="75">
        <v>1118.31</v>
      </c>
    </row>
    <row r="1077" spans="1:4">
      <c r="A1077" s="76">
        <v>40240</v>
      </c>
      <c r="B1077" s="75">
        <v>1850.24</v>
      </c>
      <c r="C1077" s="75">
        <v>1742.49</v>
      </c>
      <c r="D1077" s="75">
        <v>1118.79</v>
      </c>
    </row>
    <row r="1078" spans="1:4">
      <c r="A1078" s="76">
        <v>40241</v>
      </c>
      <c r="B1078" s="75">
        <v>1857.2</v>
      </c>
      <c r="C1078" s="75">
        <v>1749.03</v>
      </c>
      <c r="D1078" s="75">
        <v>1122.97</v>
      </c>
    </row>
    <row r="1079" spans="1:4">
      <c r="A1079" s="76">
        <v>40242</v>
      </c>
      <c r="B1079" s="75">
        <v>1883.28</v>
      </c>
      <c r="C1079" s="75">
        <v>1773.57</v>
      </c>
      <c r="D1079" s="75">
        <v>1138.7</v>
      </c>
    </row>
    <row r="1080" spans="1:4">
      <c r="A1080" s="76">
        <v>40245</v>
      </c>
      <c r="B1080" s="75">
        <v>1883.29</v>
      </c>
      <c r="C1080" s="75">
        <v>1773.48</v>
      </c>
      <c r="D1080" s="75">
        <v>1138.5</v>
      </c>
    </row>
    <row r="1081" spans="1:4">
      <c r="A1081" s="76">
        <v>40246</v>
      </c>
      <c r="B1081" s="75">
        <v>1886.6</v>
      </c>
      <c r="C1081" s="75">
        <v>1776.58</v>
      </c>
      <c r="D1081" s="75">
        <v>1140.45</v>
      </c>
    </row>
    <row r="1082" spans="1:4">
      <c r="A1082" s="76">
        <v>40247</v>
      </c>
      <c r="B1082" s="75">
        <v>1895.38</v>
      </c>
      <c r="C1082" s="75">
        <v>1784.78</v>
      </c>
      <c r="D1082" s="75">
        <v>1145.6099999999999</v>
      </c>
    </row>
    <row r="1083" spans="1:4">
      <c r="A1083" s="76">
        <v>40248</v>
      </c>
      <c r="B1083" s="75">
        <v>1903.68</v>
      </c>
      <c r="C1083" s="75">
        <v>1792.41</v>
      </c>
      <c r="D1083" s="75">
        <v>1150.24</v>
      </c>
    </row>
    <row r="1084" spans="1:4">
      <c r="A1084" s="76">
        <v>40249</v>
      </c>
      <c r="B1084" s="75">
        <v>1903.29</v>
      </c>
      <c r="C1084" s="75">
        <v>1792.03</v>
      </c>
      <c r="D1084" s="75">
        <v>1149.99</v>
      </c>
    </row>
    <row r="1085" spans="1:4">
      <c r="A1085" s="76">
        <v>40252</v>
      </c>
      <c r="B1085" s="75">
        <v>1904.19</v>
      </c>
      <c r="C1085" s="75">
        <v>1792.87</v>
      </c>
      <c r="D1085" s="75">
        <v>1150.51</v>
      </c>
    </row>
    <row r="1086" spans="1:4">
      <c r="A1086" s="76">
        <v>40253</v>
      </c>
      <c r="B1086" s="75">
        <v>1919.02</v>
      </c>
      <c r="C1086" s="75">
        <v>1806.83</v>
      </c>
      <c r="D1086" s="75">
        <v>1159.46</v>
      </c>
    </row>
    <row r="1087" spans="1:4">
      <c r="A1087" s="76">
        <v>40254</v>
      </c>
      <c r="B1087" s="75">
        <v>1930.22</v>
      </c>
      <c r="C1087" s="75">
        <v>1817.37</v>
      </c>
      <c r="D1087" s="75">
        <v>1166.21</v>
      </c>
    </row>
    <row r="1088" spans="1:4">
      <c r="A1088" s="76">
        <v>40255</v>
      </c>
      <c r="B1088" s="75">
        <v>1929.63</v>
      </c>
      <c r="C1088" s="75">
        <v>1816.8</v>
      </c>
      <c r="D1088" s="75">
        <v>1165.83</v>
      </c>
    </row>
    <row r="1089" spans="1:4">
      <c r="A1089" s="76">
        <v>40256</v>
      </c>
      <c r="B1089" s="75">
        <v>1919.8</v>
      </c>
      <c r="C1089" s="75">
        <v>1807.55</v>
      </c>
      <c r="D1089" s="75">
        <v>1159.9000000000001</v>
      </c>
    </row>
    <row r="1090" spans="1:4">
      <c r="A1090" s="76">
        <v>40259</v>
      </c>
      <c r="B1090" s="75">
        <v>1929.64</v>
      </c>
      <c r="C1090" s="75">
        <v>1816.79</v>
      </c>
      <c r="D1090" s="75">
        <v>1165.81</v>
      </c>
    </row>
    <row r="1091" spans="1:4">
      <c r="A1091" s="76">
        <v>40260</v>
      </c>
      <c r="B1091" s="75">
        <v>1943.7</v>
      </c>
      <c r="C1091" s="75">
        <v>1829.97</v>
      </c>
      <c r="D1091" s="75">
        <v>1174.17</v>
      </c>
    </row>
    <row r="1092" spans="1:4">
      <c r="A1092" s="76">
        <v>40261</v>
      </c>
      <c r="B1092" s="75">
        <v>1933.04</v>
      </c>
      <c r="C1092" s="75">
        <v>1819.93</v>
      </c>
      <c r="D1092" s="75">
        <v>1167.72</v>
      </c>
    </row>
    <row r="1093" spans="1:4">
      <c r="A1093" s="76">
        <v>40262</v>
      </c>
      <c r="B1093" s="75">
        <v>1929.75</v>
      </c>
      <c r="C1093" s="75">
        <v>1816.83</v>
      </c>
      <c r="D1093" s="75">
        <v>1165.73</v>
      </c>
    </row>
    <row r="1094" spans="1:4">
      <c r="A1094" s="76">
        <v>40263</v>
      </c>
      <c r="B1094" s="75">
        <v>1931.18</v>
      </c>
      <c r="C1094" s="75">
        <v>1818.18</v>
      </c>
      <c r="D1094" s="75">
        <v>1166.5899999999999</v>
      </c>
    </row>
    <row r="1095" spans="1:4">
      <c r="A1095" s="76">
        <v>40266</v>
      </c>
      <c r="B1095" s="75">
        <v>1942.51</v>
      </c>
      <c r="C1095" s="75">
        <v>1828.74</v>
      </c>
      <c r="D1095" s="75">
        <v>1173.22</v>
      </c>
    </row>
    <row r="1096" spans="1:4">
      <c r="A1096" s="76">
        <v>40267</v>
      </c>
      <c r="B1096" s="75">
        <v>1942.81</v>
      </c>
      <c r="C1096" s="75">
        <v>1828.97</v>
      </c>
      <c r="D1096" s="75">
        <v>1173.27</v>
      </c>
    </row>
    <row r="1097" spans="1:4">
      <c r="A1097" s="76">
        <v>40268</v>
      </c>
      <c r="B1097" s="75">
        <v>1936.48</v>
      </c>
      <c r="C1097" s="75">
        <v>1823</v>
      </c>
      <c r="D1097" s="75">
        <v>1169.43</v>
      </c>
    </row>
    <row r="1098" spans="1:4">
      <c r="A1098" s="76">
        <v>40269</v>
      </c>
      <c r="B1098" s="75">
        <v>1950.91</v>
      </c>
      <c r="C1098" s="75">
        <v>1836.56</v>
      </c>
      <c r="D1098" s="75">
        <v>1178.0999999999999</v>
      </c>
    </row>
    <row r="1099" spans="1:4">
      <c r="A1099" s="76">
        <v>40273</v>
      </c>
      <c r="B1099" s="75">
        <v>1966.44</v>
      </c>
      <c r="C1099" s="75">
        <v>1851.16</v>
      </c>
      <c r="D1099" s="75">
        <v>1187.44</v>
      </c>
    </row>
    <row r="1100" spans="1:4">
      <c r="A1100" s="76">
        <v>40274</v>
      </c>
      <c r="B1100" s="75">
        <v>1969.76</v>
      </c>
      <c r="C1100" s="75">
        <v>1854.28</v>
      </c>
      <c r="D1100" s="75">
        <v>1189.44</v>
      </c>
    </row>
    <row r="1101" spans="1:4">
      <c r="A1101" s="76">
        <v>40275</v>
      </c>
      <c r="B1101" s="75">
        <v>1959.04</v>
      </c>
      <c r="C1101" s="75">
        <v>1843.95</v>
      </c>
      <c r="D1101" s="75">
        <v>1182.45</v>
      </c>
    </row>
    <row r="1102" spans="1:4">
      <c r="A1102" s="76">
        <v>40276</v>
      </c>
      <c r="B1102" s="75">
        <v>1965.72</v>
      </c>
      <c r="C1102" s="75">
        <v>1850.22</v>
      </c>
      <c r="D1102" s="75">
        <v>1186.44</v>
      </c>
    </row>
    <row r="1103" spans="1:4">
      <c r="A1103" s="76">
        <v>40277</v>
      </c>
      <c r="B1103" s="75">
        <v>1978.86</v>
      </c>
      <c r="C1103" s="75">
        <v>1862.59</v>
      </c>
      <c r="D1103" s="75">
        <v>1194.3699999999999</v>
      </c>
    </row>
    <row r="1104" spans="1:4">
      <c r="A1104" s="76">
        <v>40280</v>
      </c>
      <c r="B1104" s="75">
        <v>1982.4</v>
      </c>
      <c r="C1104" s="75">
        <v>1865.91</v>
      </c>
      <c r="D1104" s="75">
        <v>1196.48</v>
      </c>
    </row>
    <row r="1105" spans="1:4">
      <c r="A1105" s="76">
        <v>40281</v>
      </c>
      <c r="B1105" s="75">
        <v>1983.91</v>
      </c>
      <c r="C1105" s="75">
        <v>1867.29</v>
      </c>
      <c r="D1105" s="75">
        <v>1197.3</v>
      </c>
    </row>
    <row r="1106" spans="1:4">
      <c r="A1106" s="76">
        <v>40282</v>
      </c>
      <c r="B1106" s="75">
        <v>2006.06</v>
      </c>
      <c r="C1106" s="75">
        <v>1888.13</v>
      </c>
      <c r="D1106" s="75">
        <v>1210.6500000000001</v>
      </c>
    </row>
    <row r="1107" spans="1:4">
      <c r="A1107" s="76">
        <v>40283</v>
      </c>
      <c r="B1107" s="75">
        <v>2007.74</v>
      </c>
      <c r="C1107" s="75">
        <v>1889.71</v>
      </c>
      <c r="D1107" s="75">
        <v>1211.67</v>
      </c>
    </row>
    <row r="1108" spans="1:4">
      <c r="A1108" s="76">
        <v>40284</v>
      </c>
      <c r="B1108" s="75">
        <v>1975.36</v>
      </c>
      <c r="C1108" s="75">
        <v>1859.24</v>
      </c>
      <c r="D1108" s="75">
        <v>1192.1300000000001</v>
      </c>
    </row>
    <row r="1109" spans="1:4">
      <c r="A1109" s="76">
        <v>40287</v>
      </c>
      <c r="B1109" s="75">
        <v>1984.32</v>
      </c>
      <c r="C1109" s="75">
        <v>1867.66</v>
      </c>
      <c r="D1109" s="75">
        <v>1197.52</v>
      </c>
    </row>
    <row r="1110" spans="1:4">
      <c r="A1110" s="76">
        <v>40288</v>
      </c>
      <c r="B1110" s="75">
        <v>2000.33</v>
      </c>
      <c r="C1110" s="75">
        <v>1882.72</v>
      </c>
      <c r="D1110" s="75">
        <v>1207.17</v>
      </c>
    </row>
    <row r="1111" spans="1:4">
      <c r="A1111" s="76">
        <v>40289</v>
      </c>
      <c r="B1111" s="75">
        <v>1998.31</v>
      </c>
      <c r="C1111" s="75">
        <v>1880.82</v>
      </c>
      <c r="D1111" s="75">
        <v>1205.94</v>
      </c>
    </row>
    <row r="1112" spans="1:4">
      <c r="A1112" s="76">
        <v>40290</v>
      </c>
      <c r="B1112" s="75">
        <v>2002.93</v>
      </c>
      <c r="C1112" s="75">
        <v>1885.14</v>
      </c>
      <c r="D1112" s="75">
        <v>1208.67</v>
      </c>
    </row>
    <row r="1113" spans="1:4">
      <c r="A1113" s="76">
        <v>40291</v>
      </c>
      <c r="B1113" s="75">
        <v>2017.19</v>
      </c>
      <c r="C1113" s="75">
        <v>1898.56</v>
      </c>
      <c r="D1113" s="75">
        <v>1217.28</v>
      </c>
    </row>
    <row r="1114" spans="1:4">
      <c r="A1114" s="76">
        <v>40294</v>
      </c>
      <c r="B1114" s="75">
        <v>2008.55</v>
      </c>
      <c r="C1114" s="75">
        <v>1890.43</v>
      </c>
      <c r="D1114" s="75">
        <v>1212.05</v>
      </c>
    </row>
    <row r="1115" spans="1:4">
      <c r="A1115" s="76">
        <v>40295</v>
      </c>
      <c r="B1115" s="75">
        <v>1961.6</v>
      </c>
      <c r="C1115" s="75">
        <v>1846.23</v>
      </c>
      <c r="D1115" s="75">
        <v>1183.71</v>
      </c>
    </row>
    <row r="1116" spans="1:4">
      <c r="A1116" s="76">
        <v>40296</v>
      </c>
      <c r="B1116" s="75">
        <v>1974.63</v>
      </c>
      <c r="C1116" s="75">
        <v>1858.39</v>
      </c>
      <c r="D1116" s="75">
        <v>1191.3599999999999</v>
      </c>
    </row>
    <row r="1117" spans="1:4">
      <c r="A1117" s="76">
        <v>40297</v>
      </c>
      <c r="B1117" s="75">
        <v>2000.34</v>
      </c>
      <c r="C1117" s="75">
        <v>1882.55</v>
      </c>
      <c r="D1117" s="75">
        <v>1206.78</v>
      </c>
    </row>
    <row r="1118" spans="1:4">
      <c r="A1118" s="76">
        <v>40298</v>
      </c>
      <c r="B1118" s="75">
        <v>1967.05</v>
      </c>
      <c r="C1118" s="75">
        <v>1851.21</v>
      </c>
      <c r="D1118" s="75">
        <v>1186.69</v>
      </c>
    </row>
    <row r="1119" spans="1:4">
      <c r="A1119" s="76">
        <v>40301</v>
      </c>
      <c r="B1119" s="75">
        <v>1992.87</v>
      </c>
      <c r="C1119" s="75">
        <v>1875.51</v>
      </c>
      <c r="D1119" s="75">
        <v>1202.26</v>
      </c>
    </row>
    <row r="1120" spans="1:4">
      <c r="A1120" s="76">
        <v>40302</v>
      </c>
      <c r="B1120" s="75">
        <v>1945.37</v>
      </c>
      <c r="C1120" s="75">
        <v>1830.81</v>
      </c>
      <c r="D1120" s="75">
        <v>1173.5999999999999</v>
      </c>
    </row>
    <row r="1121" spans="1:4">
      <c r="A1121" s="76">
        <v>40303</v>
      </c>
      <c r="B1121" s="75">
        <v>1933.25</v>
      </c>
      <c r="C1121" s="75">
        <v>1819.22</v>
      </c>
      <c r="D1121" s="75">
        <v>1165.9000000000001</v>
      </c>
    </row>
    <row r="1122" spans="1:4">
      <c r="A1122" s="76">
        <v>40304</v>
      </c>
      <c r="B1122" s="75">
        <v>1870.95</v>
      </c>
      <c r="C1122" s="75">
        <v>1760.51</v>
      </c>
      <c r="D1122" s="75">
        <v>1128.1500000000001</v>
      </c>
    </row>
    <row r="1123" spans="1:4">
      <c r="A1123" s="76">
        <v>40305</v>
      </c>
      <c r="B1123" s="75">
        <v>1842.32</v>
      </c>
      <c r="C1123" s="75">
        <v>1733.57</v>
      </c>
      <c r="D1123" s="75">
        <v>1110.8800000000001</v>
      </c>
    </row>
    <row r="1124" spans="1:4">
      <c r="A1124" s="76">
        <v>40308</v>
      </c>
      <c r="B1124" s="75">
        <v>1923.39</v>
      </c>
      <c r="C1124" s="75">
        <v>1809.83</v>
      </c>
      <c r="D1124" s="75">
        <v>1159.73</v>
      </c>
    </row>
    <row r="1125" spans="1:4">
      <c r="A1125" s="76">
        <v>40309</v>
      </c>
      <c r="B1125" s="75">
        <v>1917.25</v>
      </c>
      <c r="C1125" s="75">
        <v>1803.94</v>
      </c>
      <c r="D1125" s="75">
        <v>1155.79</v>
      </c>
    </row>
    <row r="1126" spans="1:4">
      <c r="A1126" s="76">
        <v>40310</v>
      </c>
      <c r="B1126" s="75">
        <v>1944.25</v>
      </c>
      <c r="C1126" s="75">
        <v>1829.17</v>
      </c>
      <c r="D1126" s="75">
        <v>1171.67</v>
      </c>
    </row>
    <row r="1127" spans="1:4">
      <c r="A1127" s="76">
        <v>40311</v>
      </c>
      <c r="B1127" s="75">
        <v>1920.76</v>
      </c>
      <c r="C1127" s="75">
        <v>1807.03</v>
      </c>
      <c r="D1127" s="75">
        <v>1157.44</v>
      </c>
    </row>
    <row r="1128" spans="1:4">
      <c r="A1128" s="76">
        <v>40312</v>
      </c>
      <c r="B1128" s="75">
        <v>1884.67</v>
      </c>
      <c r="C1128" s="75">
        <v>1773.07</v>
      </c>
      <c r="D1128" s="75">
        <v>1135.68</v>
      </c>
    </row>
    <row r="1129" spans="1:4">
      <c r="A1129" s="76">
        <v>40315</v>
      </c>
      <c r="B1129" s="75">
        <v>1887.11</v>
      </c>
      <c r="C1129" s="75">
        <v>1775.27</v>
      </c>
      <c r="D1129" s="75">
        <v>1136.94</v>
      </c>
    </row>
    <row r="1130" spans="1:4">
      <c r="A1130" s="76">
        <v>40316</v>
      </c>
      <c r="B1130" s="75">
        <v>1860.65</v>
      </c>
      <c r="C1130" s="75">
        <v>1750.28</v>
      </c>
      <c r="D1130" s="75">
        <v>1120.8</v>
      </c>
    </row>
    <row r="1131" spans="1:4">
      <c r="A1131" s="76">
        <v>40317</v>
      </c>
      <c r="B1131" s="75">
        <v>1851.28</v>
      </c>
      <c r="C1131" s="75">
        <v>1741.42</v>
      </c>
      <c r="D1131" s="75">
        <v>1115.05</v>
      </c>
    </row>
    <row r="1132" spans="1:4">
      <c r="A1132" s="76">
        <v>40318</v>
      </c>
      <c r="B1132" s="75">
        <v>1779.3</v>
      </c>
      <c r="C1132" s="75">
        <v>1673.66</v>
      </c>
      <c r="D1132" s="75">
        <v>1071.5899999999999</v>
      </c>
    </row>
    <row r="1133" spans="1:4">
      <c r="A1133" s="76">
        <v>40319</v>
      </c>
      <c r="B1133" s="75">
        <v>1806.05</v>
      </c>
      <c r="C1133" s="75">
        <v>1698.82</v>
      </c>
      <c r="D1133" s="75">
        <v>1087.69</v>
      </c>
    </row>
    <row r="1134" spans="1:4">
      <c r="A1134" s="76">
        <v>40322</v>
      </c>
      <c r="B1134" s="75">
        <v>1782.77</v>
      </c>
      <c r="C1134" s="75">
        <v>1676.91</v>
      </c>
      <c r="D1134" s="75">
        <v>1073.6500000000001</v>
      </c>
    </row>
    <row r="1135" spans="1:4">
      <c r="A1135" s="76">
        <v>40323</v>
      </c>
      <c r="B1135" s="75">
        <v>1783.4</v>
      </c>
      <c r="C1135" s="75">
        <v>1677.5</v>
      </c>
      <c r="D1135" s="75">
        <v>1074.03</v>
      </c>
    </row>
    <row r="1136" spans="1:4">
      <c r="A1136" s="76">
        <v>40324</v>
      </c>
      <c r="B1136" s="75">
        <v>1773.65</v>
      </c>
      <c r="C1136" s="75">
        <v>1668.23</v>
      </c>
      <c r="D1136" s="75">
        <v>1067.95</v>
      </c>
    </row>
    <row r="1137" spans="1:4">
      <c r="A1137" s="76">
        <v>40325</v>
      </c>
      <c r="B1137" s="75">
        <v>1832.61</v>
      </c>
      <c r="C1137" s="75">
        <v>1723.51</v>
      </c>
      <c r="D1137" s="75">
        <v>1103.06</v>
      </c>
    </row>
    <row r="1138" spans="1:4">
      <c r="A1138" s="76">
        <v>40326</v>
      </c>
      <c r="B1138" s="75">
        <v>1809.98</v>
      </c>
      <c r="C1138" s="75">
        <v>1702.21</v>
      </c>
      <c r="D1138" s="75">
        <v>1089.4100000000001</v>
      </c>
    </row>
    <row r="1139" spans="1:4">
      <c r="A1139" s="76">
        <v>40330</v>
      </c>
      <c r="B1139" s="75">
        <v>1778.99</v>
      </c>
      <c r="C1139" s="75">
        <v>1673.05</v>
      </c>
      <c r="D1139" s="75">
        <v>1070.71</v>
      </c>
    </row>
    <row r="1140" spans="1:4">
      <c r="A1140" s="76">
        <v>40331</v>
      </c>
      <c r="B1140" s="75">
        <v>1825.25</v>
      </c>
      <c r="C1140" s="75">
        <v>1716.47</v>
      </c>
      <c r="D1140" s="75">
        <v>1098.3800000000001</v>
      </c>
    </row>
    <row r="1141" spans="1:4">
      <c r="A1141" s="76">
        <v>40332</v>
      </c>
      <c r="B1141" s="75">
        <v>1832.72</v>
      </c>
      <c r="C1141" s="75">
        <v>1723.48</v>
      </c>
      <c r="D1141" s="75">
        <v>1102.83</v>
      </c>
    </row>
    <row r="1142" spans="1:4">
      <c r="A1142" s="76">
        <v>40333</v>
      </c>
      <c r="B1142" s="75">
        <v>1769.72</v>
      </c>
      <c r="C1142" s="75">
        <v>1664.21</v>
      </c>
      <c r="D1142" s="75">
        <v>1064.8800000000001</v>
      </c>
    </row>
    <row r="1143" spans="1:4">
      <c r="A1143" s="76">
        <v>40336</v>
      </c>
      <c r="B1143" s="75">
        <v>1745.87</v>
      </c>
      <c r="C1143" s="75">
        <v>1641.76</v>
      </c>
      <c r="D1143" s="75">
        <v>1050.47</v>
      </c>
    </row>
    <row r="1144" spans="1:4">
      <c r="A1144" s="76">
        <v>40337</v>
      </c>
      <c r="B1144" s="75">
        <v>1765.29</v>
      </c>
      <c r="C1144" s="75">
        <v>1659.95</v>
      </c>
      <c r="D1144" s="75">
        <v>1062</v>
      </c>
    </row>
    <row r="1145" spans="1:4">
      <c r="A1145" s="76">
        <v>40338</v>
      </c>
      <c r="B1145" s="75">
        <v>1754.91</v>
      </c>
      <c r="C1145" s="75">
        <v>1650.15</v>
      </c>
      <c r="D1145" s="75">
        <v>1055.69</v>
      </c>
    </row>
    <row r="1146" spans="1:4">
      <c r="A1146" s="76">
        <v>40339</v>
      </c>
      <c r="B1146" s="75">
        <v>1806.69</v>
      </c>
      <c r="C1146" s="75">
        <v>1698.84</v>
      </c>
      <c r="D1146" s="75">
        <v>1086.8399999999999</v>
      </c>
    </row>
    <row r="1147" spans="1:4">
      <c r="A1147" s="76">
        <v>40340</v>
      </c>
      <c r="B1147" s="75">
        <v>1815.26</v>
      </c>
      <c r="C1147" s="75">
        <v>1706.72</v>
      </c>
      <c r="D1147" s="75">
        <v>1091.5999999999999</v>
      </c>
    </row>
    <row r="1148" spans="1:4">
      <c r="A1148" s="76">
        <v>40343</v>
      </c>
      <c r="B1148" s="75">
        <v>1812.02</v>
      </c>
      <c r="C1148" s="75">
        <v>1703.66</v>
      </c>
      <c r="D1148" s="75">
        <v>1089.6300000000001</v>
      </c>
    </row>
    <row r="1149" spans="1:4">
      <c r="A1149" s="76">
        <v>40344</v>
      </c>
      <c r="B1149" s="75">
        <v>1854.61</v>
      </c>
      <c r="C1149" s="75">
        <v>1743.7</v>
      </c>
      <c r="D1149" s="75">
        <v>1115.23</v>
      </c>
    </row>
    <row r="1150" spans="1:4">
      <c r="A1150" s="76">
        <v>40345</v>
      </c>
      <c r="B1150" s="75">
        <v>1853.62</v>
      </c>
      <c r="C1150" s="75">
        <v>1742.76</v>
      </c>
      <c r="D1150" s="75">
        <v>1114.6099999999999</v>
      </c>
    </row>
    <row r="1151" spans="1:4">
      <c r="A1151" s="76">
        <v>40346</v>
      </c>
      <c r="B1151" s="75">
        <v>1856.25</v>
      </c>
      <c r="C1151" s="75">
        <v>1745.15</v>
      </c>
      <c r="D1151" s="75">
        <v>1116.04</v>
      </c>
    </row>
    <row r="1152" spans="1:4">
      <c r="A1152" s="76">
        <v>40347</v>
      </c>
      <c r="B1152" s="75">
        <v>1858.7</v>
      </c>
      <c r="C1152" s="75">
        <v>1747.46</v>
      </c>
      <c r="D1152" s="75">
        <v>1117.51</v>
      </c>
    </row>
    <row r="1153" spans="1:4">
      <c r="A1153" s="76">
        <v>40350</v>
      </c>
      <c r="B1153" s="75">
        <v>1851.55</v>
      </c>
      <c r="C1153" s="75">
        <v>1740.73</v>
      </c>
      <c r="D1153" s="75">
        <v>1113.2</v>
      </c>
    </row>
    <row r="1154" spans="1:4">
      <c r="A1154" s="76">
        <v>40351</v>
      </c>
      <c r="B1154" s="75">
        <v>1822.05</v>
      </c>
      <c r="C1154" s="75">
        <v>1712.92</v>
      </c>
      <c r="D1154" s="75">
        <v>1095.31</v>
      </c>
    </row>
    <row r="1155" spans="1:4">
      <c r="A1155" s="76">
        <v>40352</v>
      </c>
      <c r="B1155" s="75">
        <v>1816.65</v>
      </c>
      <c r="C1155" s="75">
        <v>1707.83</v>
      </c>
      <c r="D1155" s="75">
        <v>1092.04</v>
      </c>
    </row>
    <row r="1156" spans="1:4">
      <c r="A1156" s="76">
        <v>40353</v>
      </c>
      <c r="B1156" s="75">
        <v>1786.13</v>
      </c>
      <c r="C1156" s="75">
        <v>1679.14</v>
      </c>
      <c r="D1156" s="75">
        <v>1073.69</v>
      </c>
    </row>
    <row r="1157" spans="1:4">
      <c r="A1157" s="76">
        <v>40354</v>
      </c>
      <c r="B1157" s="75">
        <v>1791.24</v>
      </c>
      <c r="C1157" s="75">
        <v>1683.95</v>
      </c>
      <c r="D1157" s="75">
        <v>1076.76</v>
      </c>
    </row>
    <row r="1158" spans="1:4">
      <c r="A1158" s="76">
        <v>40357</v>
      </c>
      <c r="B1158" s="75">
        <v>1787.94</v>
      </c>
      <c r="C1158" s="75">
        <v>1680.75</v>
      </c>
      <c r="D1158" s="75">
        <v>1074.57</v>
      </c>
    </row>
    <row r="1159" spans="1:4">
      <c r="A1159" s="76">
        <v>40358</v>
      </c>
      <c r="B1159" s="75">
        <v>1732.55</v>
      </c>
      <c r="C1159" s="75">
        <v>1628.66</v>
      </c>
      <c r="D1159" s="75">
        <v>1041.24</v>
      </c>
    </row>
    <row r="1160" spans="1:4">
      <c r="A1160" s="76">
        <v>40359</v>
      </c>
      <c r="B1160" s="75">
        <v>1715.23</v>
      </c>
      <c r="C1160" s="75">
        <v>1612.32</v>
      </c>
      <c r="D1160" s="75">
        <v>1030.71</v>
      </c>
    </row>
    <row r="1161" spans="1:4">
      <c r="A1161" s="76">
        <v>40360</v>
      </c>
      <c r="B1161" s="75">
        <v>1709.77</v>
      </c>
      <c r="C1161" s="75">
        <v>1607.16</v>
      </c>
      <c r="D1161" s="75">
        <v>1027.3699999999999</v>
      </c>
    </row>
    <row r="1162" spans="1:4">
      <c r="A1162" s="76">
        <v>40361</v>
      </c>
      <c r="B1162" s="75">
        <v>1701.86</v>
      </c>
      <c r="C1162" s="75">
        <v>1599.71</v>
      </c>
      <c r="D1162" s="75">
        <v>1022.58</v>
      </c>
    </row>
    <row r="1163" spans="1:4">
      <c r="A1163" s="76">
        <v>40365</v>
      </c>
      <c r="B1163" s="75">
        <v>1710.97</v>
      </c>
      <c r="C1163" s="75">
        <v>1608.28</v>
      </c>
      <c r="D1163" s="75">
        <v>1028.06</v>
      </c>
    </row>
    <row r="1164" spans="1:4">
      <c r="A1164" s="76">
        <v>40366</v>
      </c>
      <c r="B1164" s="75">
        <v>1765.42</v>
      </c>
      <c r="C1164" s="75">
        <v>1659.22</v>
      </c>
      <c r="D1164" s="75">
        <v>1060.27</v>
      </c>
    </row>
    <row r="1165" spans="1:4">
      <c r="A1165" s="76">
        <v>40367</v>
      </c>
      <c r="B1165" s="75">
        <v>1782.1</v>
      </c>
      <c r="C1165" s="75">
        <v>1674.87</v>
      </c>
      <c r="D1165" s="75">
        <v>1070.25</v>
      </c>
    </row>
    <row r="1166" spans="1:4">
      <c r="A1166" s="76">
        <v>40368</v>
      </c>
      <c r="B1166" s="75">
        <v>1794.94</v>
      </c>
      <c r="C1166" s="75">
        <v>1686.94</v>
      </c>
      <c r="D1166" s="75">
        <v>1077.96</v>
      </c>
    </row>
    <row r="1167" spans="1:4">
      <c r="A1167" s="76">
        <v>40371</v>
      </c>
      <c r="B1167" s="75">
        <v>1796.3</v>
      </c>
      <c r="C1167" s="75">
        <v>1688.21</v>
      </c>
      <c r="D1167" s="75">
        <v>1078.75</v>
      </c>
    </row>
    <row r="1168" spans="1:4">
      <c r="A1168" s="76">
        <v>40372</v>
      </c>
      <c r="B1168" s="75">
        <v>1824.07</v>
      </c>
      <c r="C1168" s="75">
        <v>1714.27</v>
      </c>
      <c r="D1168" s="75">
        <v>1095.3399999999999</v>
      </c>
    </row>
    <row r="1169" spans="1:4">
      <c r="A1169" s="76">
        <v>40373</v>
      </c>
      <c r="B1169" s="75">
        <v>1823.82</v>
      </c>
      <c r="C1169" s="75">
        <v>1714.03</v>
      </c>
      <c r="D1169" s="75">
        <v>1095.17</v>
      </c>
    </row>
    <row r="1170" spans="1:4">
      <c r="A1170" s="76">
        <v>40374</v>
      </c>
      <c r="B1170" s="75">
        <v>1826</v>
      </c>
      <c r="C1170" s="75">
        <v>1716.07</v>
      </c>
      <c r="D1170" s="75">
        <v>1096.48</v>
      </c>
    </row>
    <row r="1171" spans="1:4">
      <c r="A1171" s="76">
        <v>40375</v>
      </c>
      <c r="B1171" s="75">
        <v>1773.43</v>
      </c>
      <c r="C1171" s="75">
        <v>1666.65</v>
      </c>
      <c r="D1171" s="75">
        <v>1064.8800000000001</v>
      </c>
    </row>
    <row r="1172" spans="1:4">
      <c r="A1172" s="76">
        <v>40378</v>
      </c>
      <c r="B1172" s="75">
        <v>1784.06</v>
      </c>
      <c r="C1172" s="75">
        <v>1676.64</v>
      </c>
      <c r="D1172" s="75">
        <v>1071.25</v>
      </c>
    </row>
    <row r="1173" spans="1:4">
      <c r="A1173" s="76">
        <v>40379</v>
      </c>
      <c r="B1173" s="75">
        <v>1804.48</v>
      </c>
      <c r="C1173" s="75">
        <v>1695.81</v>
      </c>
      <c r="D1173" s="75">
        <v>1083.48</v>
      </c>
    </row>
    <row r="1174" spans="1:4">
      <c r="A1174" s="76">
        <v>40380</v>
      </c>
      <c r="B1174" s="75">
        <v>1781.6</v>
      </c>
      <c r="C1174" s="75">
        <v>1674.24</v>
      </c>
      <c r="D1174" s="75">
        <v>1069.5899999999999</v>
      </c>
    </row>
    <row r="1175" spans="1:4">
      <c r="A1175" s="76">
        <v>40381</v>
      </c>
      <c r="B1175" s="75">
        <v>1821.76</v>
      </c>
      <c r="C1175" s="75">
        <v>1711.96</v>
      </c>
      <c r="D1175" s="75">
        <v>1093.67</v>
      </c>
    </row>
    <row r="1176" spans="1:4">
      <c r="A1176" s="76">
        <v>40382</v>
      </c>
      <c r="B1176" s="75">
        <v>1836.75</v>
      </c>
      <c r="C1176" s="75">
        <v>1726.05</v>
      </c>
      <c r="D1176" s="75">
        <v>1102.6600000000001</v>
      </c>
    </row>
    <row r="1177" spans="1:4">
      <c r="A1177" s="76">
        <v>40385</v>
      </c>
      <c r="B1177" s="75">
        <v>1857.34</v>
      </c>
      <c r="C1177" s="75">
        <v>1745.39</v>
      </c>
      <c r="D1177" s="75">
        <v>1115.01</v>
      </c>
    </row>
    <row r="1178" spans="1:4">
      <c r="A1178" s="76">
        <v>40386</v>
      </c>
      <c r="B1178" s="75">
        <v>1855.39</v>
      </c>
      <c r="C1178" s="75">
        <v>1743.56</v>
      </c>
      <c r="D1178" s="75">
        <v>1113.8399999999999</v>
      </c>
    </row>
    <row r="1179" spans="1:4">
      <c r="A1179" s="76">
        <v>40387</v>
      </c>
      <c r="B1179" s="75">
        <v>1842.66</v>
      </c>
      <c r="C1179" s="75">
        <v>1731.56</v>
      </c>
      <c r="D1179" s="75">
        <v>1106.1300000000001</v>
      </c>
    </row>
    <row r="1180" spans="1:4">
      <c r="A1180" s="76">
        <v>40388</v>
      </c>
      <c r="B1180" s="75">
        <v>1835.29</v>
      </c>
      <c r="C1180" s="75">
        <v>1724.56</v>
      </c>
      <c r="D1180" s="75">
        <v>1101.53</v>
      </c>
    </row>
    <row r="1181" spans="1:4">
      <c r="A1181" s="76">
        <v>40389</v>
      </c>
      <c r="B1181" s="75">
        <v>1835.4</v>
      </c>
      <c r="C1181" s="75">
        <v>1724.66</v>
      </c>
      <c r="D1181" s="75">
        <v>1101.5999999999999</v>
      </c>
    </row>
    <row r="1182" spans="1:4">
      <c r="A1182" s="76">
        <v>40392</v>
      </c>
      <c r="B1182" s="75">
        <v>1875.85</v>
      </c>
      <c r="C1182" s="75">
        <v>1762.66</v>
      </c>
      <c r="D1182" s="75">
        <v>1125.8599999999999</v>
      </c>
    </row>
    <row r="1183" spans="1:4">
      <c r="A1183" s="76">
        <v>40393</v>
      </c>
      <c r="B1183" s="75">
        <v>1866.87</v>
      </c>
      <c r="C1183" s="75">
        <v>1754.22</v>
      </c>
      <c r="D1183" s="75">
        <v>1120.46</v>
      </c>
    </row>
    <row r="1184" spans="1:4">
      <c r="A1184" s="76">
        <v>40394</v>
      </c>
      <c r="B1184" s="75">
        <v>1878.81</v>
      </c>
      <c r="C1184" s="75">
        <v>1765.26</v>
      </c>
      <c r="D1184" s="75">
        <v>1127.24</v>
      </c>
    </row>
    <row r="1185" spans="1:4">
      <c r="A1185" s="76">
        <v>40395</v>
      </c>
      <c r="B1185" s="75">
        <v>1876.51</v>
      </c>
      <c r="C1185" s="75">
        <v>1763.08</v>
      </c>
      <c r="D1185" s="75">
        <v>1125.81</v>
      </c>
    </row>
    <row r="1186" spans="1:4">
      <c r="A1186" s="76">
        <v>40396</v>
      </c>
      <c r="B1186" s="75">
        <v>1869.77</v>
      </c>
      <c r="C1186" s="75">
        <v>1756.68</v>
      </c>
      <c r="D1186" s="75">
        <v>1121.6400000000001</v>
      </c>
    </row>
    <row r="1187" spans="1:4">
      <c r="A1187" s="76">
        <v>40399</v>
      </c>
      <c r="B1187" s="75">
        <v>1880.06</v>
      </c>
      <c r="C1187" s="75">
        <v>1766.34</v>
      </c>
      <c r="D1187" s="75">
        <v>1127.79</v>
      </c>
    </row>
    <row r="1188" spans="1:4">
      <c r="A1188" s="76">
        <v>40400</v>
      </c>
      <c r="B1188" s="75">
        <v>1868.88</v>
      </c>
      <c r="C1188" s="75">
        <v>1755.82</v>
      </c>
      <c r="D1188" s="75">
        <v>1121.06</v>
      </c>
    </row>
    <row r="1189" spans="1:4">
      <c r="A1189" s="76">
        <v>40401</v>
      </c>
      <c r="B1189" s="75">
        <v>1817.13</v>
      </c>
      <c r="C1189" s="75">
        <v>1706.95</v>
      </c>
      <c r="D1189" s="75">
        <v>1089.47</v>
      </c>
    </row>
    <row r="1190" spans="1:4">
      <c r="A1190" s="76">
        <v>40402</v>
      </c>
      <c r="B1190" s="75">
        <v>1807.61</v>
      </c>
      <c r="C1190" s="75">
        <v>1697.93</v>
      </c>
      <c r="D1190" s="75">
        <v>1083.6099999999999</v>
      </c>
    </row>
    <row r="1191" spans="1:4">
      <c r="A1191" s="76">
        <v>40403</v>
      </c>
      <c r="B1191" s="75">
        <v>1800.39</v>
      </c>
      <c r="C1191" s="75">
        <v>1691.13</v>
      </c>
      <c r="D1191" s="75">
        <v>1079.25</v>
      </c>
    </row>
    <row r="1192" spans="1:4">
      <c r="A1192" s="76">
        <v>40406</v>
      </c>
      <c r="B1192" s="75">
        <v>1800.7</v>
      </c>
      <c r="C1192" s="75">
        <v>1691.4</v>
      </c>
      <c r="D1192" s="75">
        <v>1079.3800000000001</v>
      </c>
    </row>
    <row r="1193" spans="1:4">
      <c r="A1193" s="76">
        <v>40407</v>
      </c>
      <c r="B1193" s="75">
        <v>1823.18</v>
      </c>
      <c r="C1193" s="75">
        <v>1712.37</v>
      </c>
      <c r="D1193" s="75">
        <v>1092.54</v>
      </c>
    </row>
    <row r="1194" spans="1:4">
      <c r="A1194" s="76">
        <v>40408</v>
      </c>
      <c r="B1194" s="75">
        <v>1826.14</v>
      </c>
      <c r="C1194" s="75">
        <v>1715.08</v>
      </c>
      <c r="D1194" s="75">
        <v>1094.1600000000001</v>
      </c>
    </row>
    <row r="1195" spans="1:4">
      <c r="A1195" s="76">
        <v>40409</v>
      </c>
      <c r="B1195" s="75">
        <v>1795.24</v>
      </c>
      <c r="C1195" s="75">
        <v>1686.05</v>
      </c>
      <c r="D1195" s="75">
        <v>1075.6300000000001</v>
      </c>
    </row>
    <row r="1196" spans="1:4">
      <c r="A1196" s="76">
        <v>40410</v>
      </c>
      <c r="B1196" s="75">
        <v>1788.67</v>
      </c>
      <c r="C1196" s="75">
        <v>1679.88</v>
      </c>
      <c r="D1196" s="75">
        <v>1071.69</v>
      </c>
    </row>
    <row r="1197" spans="1:4">
      <c r="A1197" s="76">
        <v>40413</v>
      </c>
      <c r="B1197" s="75">
        <v>1781.47</v>
      </c>
      <c r="C1197" s="75">
        <v>1673.1</v>
      </c>
      <c r="D1197" s="75">
        <v>1067.3599999999999</v>
      </c>
    </row>
    <row r="1198" spans="1:4">
      <c r="A1198" s="76">
        <v>40414</v>
      </c>
      <c r="B1198" s="75">
        <v>1755.65</v>
      </c>
      <c r="C1198" s="75">
        <v>1648.85</v>
      </c>
      <c r="D1198" s="75">
        <v>1051.8699999999999</v>
      </c>
    </row>
    <row r="1199" spans="1:4">
      <c r="A1199" s="76">
        <v>40415</v>
      </c>
      <c r="B1199" s="75">
        <v>1761.62</v>
      </c>
      <c r="C1199" s="75">
        <v>1654.4</v>
      </c>
      <c r="D1199" s="75">
        <v>1055.33</v>
      </c>
    </row>
    <row r="1200" spans="1:4">
      <c r="A1200" s="76">
        <v>40416</v>
      </c>
      <c r="B1200" s="75">
        <v>1748.14</v>
      </c>
      <c r="C1200" s="75">
        <v>1641.72</v>
      </c>
      <c r="D1200" s="75">
        <v>1047.22</v>
      </c>
    </row>
    <row r="1201" spans="1:4">
      <c r="A1201" s="76">
        <v>40417</v>
      </c>
      <c r="B1201" s="75">
        <v>1777.6</v>
      </c>
      <c r="C1201" s="75">
        <v>1669.26</v>
      </c>
      <c r="D1201" s="75">
        <v>1064.5899999999999</v>
      </c>
    </row>
    <row r="1202" spans="1:4">
      <c r="A1202" s="76">
        <v>40420</v>
      </c>
      <c r="B1202" s="75">
        <v>1751.79</v>
      </c>
      <c r="C1202" s="75">
        <v>1644.92</v>
      </c>
      <c r="D1202" s="75">
        <v>1048.92</v>
      </c>
    </row>
    <row r="1203" spans="1:4">
      <c r="A1203" s="76">
        <v>40421</v>
      </c>
      <c r="B1203" s="75">
        <v>1752.55</v>
      </c>
      <c r="C1203" s="75">
        <v>1645.61</v>
      </c>
      <c r="D1203" s="75">
        <v>1049.33</v>
      </c>
    </row>
    <row r="1204" spans="1:4">
      <c r="A1204" s="76">
        <v>40422</v>
      </c>
      <c r="B1204" s="75">
        <v>1804.46</v>
      </c>
      <c r="C1204" s="75">
        <v>1694.3</v>
      </c>
      <c r="D1204" s="75">
        <v>1080.29</v>
      </c>
    </row>
    <row r="1205" spans="1:4">
      <c r="A1205" s="76">
        <v>40423</v>
      </c>
      <c r="B1205" s="75">
        <v>1820.98</v>
      </c>
      <c r="C1205" s="75">
        <v>1709.77</v>
      </c>
      <c r="D1205" s="75">
        <v>1090.0999999999999</v>
      </c>
    </row>
    <row r="1206" spans="1:4">
      <c r="A1206" s="76">
        <v>40424</v>
      </c>
      <c r="B1206" s="75">
        <v>1845.1</v>
      </c>
      <c r="C1206" s="75">
        <v>1732.41</v>
      </c>
      <c r="D1206" s="75">
        <v>1104.51</v>
      </c>
    </row>
    <row r="1207" spans="1:4">
      <c r="A1207" s="76">
        <v>40428</v>
      </c>
      <c r="B1207" s="75">
        <v>1824.05</v>
      </c>
      <c r="C1207" s="75">
        <v>1712.61</v>
      </c>
      <c r="D1207" s="75">
        <v>1091.8399999999999</v>
      </c>
    </row>
    <row r="1208" spans="1:4">
      <c r="A1208" s="76">
        <v>40429</v>
      </c>
      <c r="B1208" s="75">
        <v>1836.21</v>
      </c>
      <c r="C1208" s="75">
        <v>1723.91</v>
      </c>
      <c r="D1208" s="75">
        <v>1098.8699999999999</v>
      </c>
    </row>
    <row r="1209" spans="1:4">
      <c r="A1209" s="76">
        <v>40430</v>
      </c>
      <c r="B1209" s="75">
        <v>1845.09</v>
      </c>
      <c r="C1209" s="75">
        <v>1732.25</v>
      </c>
      <c r="D1209" s="75">
        <v>1104.18</v>
      </c>
    </row>
    <row r="1210" spans="1:4">
      <c r="A1210" s="76">
        <v>40431</v>
      </c>
      <c r="B1210" s="75">
        <v>1854.1</v>
      </c>
      <c r="C1210" s="75">
        <v>1740.7</v>
      </c>
      <c r="D1210" s="75">
        <v>1109.55</v>
      </c>
    </row>
    <row r="1211" spans="1:4">
      <c r="A1211" s="76">
        <v>40434</v>
      </c>
      <c r="B1211" s="75">
        <v>1875.41</v>
      </c>
      <c r="C1211" s="75">
        <v>1760.51</v>
      </c>
      <c r="D1211" s="75">
        <v>1121.9000000000001</v>
      </c>
    </row>
    <row r="1212" spans="1:4">
      <c r="A1212" s="76">
        <v>40435</v>
      </c>
      <c r="B1212" s="75">
        <v>1874.07</v>
      </c>
      <c r="C1212" s="75">
        <v>1759.25</v>
      </c>
      <c r="D1212" s="75">
        <v>1121.0999999999999</v>
      </c>
    </row>
    <row r="1213" spans="1:4">
      <c r="A1213" s="76">
        <v>40436</v>
      </c>
      <c r="B1213" s="75">
        <v>1880.74</v>
      </c>
      <c r="C1213" s="75">
        <v>1765.5</v>
      </c>
      <c r="D1213" s="75">
        <v>1125.07</v>
      </c>
    </row>
    <row r="1214" spans="1:4">
      <c r="A1214" s="76">
        <v>40437</v>
      </c>
      <c r="B1214" s="75">
        <v>1880.37</v>
      </c>
      <c r="C1214" s="75">
        <v>1765.07</v>
      </c>
      <c r="D1214" s="75">
        <v>1124.6600000000001</v>
      </c>
    </row>
    <row r="1215" spans="1:4">
      <c r="A1215" s="76">
        <v>40438</v>
      </c>
      <c r="B1215" s="75">
        <v>1881.93</v>
      </c>
      <c r="C1215" s="75">
        <v>1766.53</v>
      </c>
      <c r="D1215" s="75">
        <v>1125.5899999999999</v>
      </c>
    </row>
    <row r="1216" spans="1:4">
      <c r="A1216" s="76">
        <v>40441</v>
      </c>
      <c r="B1216" s="75">
        <v>1910.6</v>
      </c>
      <c r="C1216" s="75">
        <v>1793.43</v>
      </c>
      <c r="D1216" s="75">
        <v>1142.71</v>
      </c>
    </row>
    <row r="1217" spans="1:4">
      <c r="A1217" s="76">
        <v>40442</v>
      </c>
      <c r="B1217" s="75">
        <v>1905.74</v>
      </c>
      <c r="C1217" s="75">
        <v>1788.86</v>
      </c>
      <c r="D1217" s="75">
        <v>1139.78</v>
      </c>
    </row>
    <row r="1218" spans="1:4">
      <c r="A1218" s="76">
        <v>40443</v>
      </c>
      <c r="B1218" s="75">
        <v>1896.77</v>
      </c>
      <c r="C1218" s="75">
        <v>1780.37</v>
      </c>
      <c r="D1218" s="75">
        <v>1134.28</v>
      </c>
    </row>
    <row r="1219" spans="1:4">
      <c r="A1219" s="76">
        <v>40444</v>
      </c>
      <c r="B1219" s="75">
        <v>1880.97</v>
      </c>
      <c r="C1219" s="75">
        <v>1765.54</v>
      </c>
      <c r="D1219" s="75">
        <v>1124.83</v>
      </c>
    </row>
    <row r="1220" spans="1:4">
      <c r="A1220" s="76">
        <v>40445</v>
      </c>
      <c r="B1220" s="75">
        <v>1920.84</v>
      </c>
      <c r="C1220" s="75">
        <v>1802.97</v>
      </c>
      <c r="D1220" s="75">
        <v>1148.67</v>
      </c>
    </row>
    <row r="1221" spans="1:4">
      <c r="A1221" s="76">
        <v>40448</v>
      </c>
      <c r="B1221" s="75">
        <v>1909.98</v>
      </c>
      <c r="C1221" s="75">
        <v>1792.77</v>
      </c>
      <c r="D1221" s="75">
        <v>1142.1600000000001</v>
      </c>
    </row>
    <row r="1222" spans="1:4">
      <c r="A1222" s="76">
        <v>40449</v>
      </c>
      <c r="B1222" s="75">
        <v>1919.59</v>
      </c>
      <c r="C1222" s="75">
        <v>1801.68</v>
      </c>
      <c r="D1222" s="75">
        <v>1147.7</v>
      </c>
    </row>
    <row r="1223" spans="1:4">
      <c r="A1223" s="76">
        <v>40450</v>
      </c>
      <c r="B1223" s="75">
        <v>1914.84</v>
      </c>
      <c r="C1223" s="75">
        <v>1797.16</v>
      </c>
      <c r="D1223" s="75">
        <v>1144.73</v>
      </c>
    </row>
    <row r="1224" spans="1:4">
      <c r="A1224" s="76">
        <v>40451</v>
      </c>
      <c r="B1224" s="75">
        <v>1908.95</v>
      </c>
      <c r="C1224" s="75">
        <v>1791.64</v>
      </c>
      <c r="D1224" s="75">
        <v>1141.2</v>
      </c>
    </row>
    <row r="1225" spans="1:4">
      <c r="A1225" s="76">
        <v>40452</v>
      </c>
      <c r="B1225" s="75">
        <v>1917.42</v>
      </c>
      <c r="C1225" s="75">
        <v>1799.57</v>
      </c>
      <c r="D1225" s="75">
        <v>1146.24</v>
      </c>
    </row>
    <row r="1226" spans="1:4">
      <c r="A1226" s="76">
        <v>40455</v>
      </c>
      <c r="B1226" s="75">
        <v>1902.15</v>
      </c>
      <c r="C1226" s="75">
        <v>1785.21</v>
      </c>
      <c r="D1226" s="75">
        <v>1137.03</v>
      </c>
    </row>
    <row r="1227" spans="1:4">
      <c r="A1227" s="76">
        <v>40456</v>
      </c>
      <c r="B1227" s="75">
        <v>1941.82</v>
      </c>
      <c r="C1227" s="75">
        <v>1822.44</v>
      </c>
      <c r="D1227" s="75">
        <v>1160.75</v>
      </c>
    </row>
    <row r="1228" spans="1:4">
      <c r="A1228" s="76">
        <v>40457</v>
      </c>
      <c r="B1228" s="75">
        <v>1941.5</v>
      </c>
      <c r="C1228" s="75">
        <v>1821.86</v>
      </c>
      <c r="D1228" s="75">
        <v>1159.97</v>
      </c>
    </row>
    <row r="1229" spans="1:4">
      <c r="A1229" s="76">
        <v>40458</v>
      </c>
      <c r="B1229" s="75">
        <v>1938.31</v>
      </c>
      <c r="C1229" s="75">
        <v>1818.86</v>
      </c>
      <c r="D1229" s="75">
        <v>1158.06</v>
      </c>
    </row>
    <row r="1230" spans="1:4">
      <c r="A1230" s="76">
        <v>40459</v>
      </c>
      <c r="B1230" s="75">
        <v>1950.18</v>
      </c>
      <c r="C1230" s="75">
        <v>1830</v>
      </c>
      <c r="D1230" s="75">
        <v>1165.1500000000001</v>
      </c>
    </row>
    <row r="1231" spans="1:4">
      <c r="A1231" s="76">
        <v>40462</v>
      </c>
      <c r="B1231" s="75">
        <v>1950.47</v>
      </c>
      <c r="C1231" s="75">
        <v>1830.27</v>
      </c>
      <c r="D1231" s="75">
        <v>1165.32</v>
      </c>
    </row>
    <row r="1232" spans="1:4">
      <c r="A1232" s="76">
        <v>40463</v>
      </c>
      <c r="B1232" s="75">
        <v>1957.92</v>
      </c>
      <c r="C1232" s="75">
        <v>1837.27</v>
      </c>
      <c r="D1232" s="75">
        <v>1169.77</v>
      </c>
    </row>
    <row r="1233" spans="1:4">
      <c r="A1233" s="76">
        <v>40464</v>
      </c>
      <c r="B1233" s="75">
        <v>1972.08</v>
      </c>
      <c r="C1233" s="75">
        <v>1850.49</v>
      </c>
      <c r="D1233" s="75">
        <v>1178.0999999999999</v>
      </c>
    </row>
    <row r="1234" spans="1:4">
      <c r="A1234" s="76">
        <v>40465</v>
      </c>
      <c r="B1234" s="75">
        <v>1964.9</v>
      </c>
      <c r="C1234" s="75">
        <v>1843.75</v>
      </c>
      <c r="D1234" s="75">
        <v>1173.81</v>
      </c>
    </row>
    <row r="1235" spans="1:4">
      <c r="A1235" s="76">
        <v>40466</v>
      </c>
      <c r="B1235" s="75">
        <v>1968.87</v>
      </c>
      <c r="C1235" s="75">
        <v>1847.48</v>
      </c>
      <c r="D1235" s="75">
        <v>1176.19</v>
      </c>
    </row>
    <row r="1236" spans="1:4">
      <c r="A1236" s="76">
        <v>40469</v>
      </c>
      <c r="B1236" s="75">
        <v>1983.17</v>
      </c>
      <c r="C1236" s="75">
        <v>1860.89</v>
      </c>
      <c r="D1236" s="75">
        <v>1184.71</v>
      </c>
    </row>
    <row r="1237" spans="1:4">
      <c r="A1237" s="76">
        <v>40470</v>
      </c>
      <c r="B1237" s="75">
        <v>1951.67</v>
      </c>
      <c r="C1237" s="75">
        <v>1831.33</v>
      </c>
      <c r="D1237" s="75">
        <v>1165.9000000000001</v>
      </c>
    </row>
    <row r="1238" spans="1:4">
      <c r="A1238" s="76">
        <v>40471</v>
      </c>
      <c r="B1238" s="75">
        <v>1972.51</v>
      </c>
      <c r="C1238" s="75">
        <v>1850.81</v>
      </c>
      <c r="D1238" s="75">
        <v>1178.17</v>
      </c>
    </row>
    <row r="1239" spans="1:4">
      <c r="A1239" s="76">
        <v>40472</v>
      </c>
      <c r="B1239" s="75">
        <v>1976.12</v>
      </c>
      <c r="C1239" s="75">
        <v>1854.17</v>
      </c>
      <c r="D1239" s="75">
        <v>1180.26</v>
      </c>
    </row>
    <row r="1240" spans="1:4">
      <c r="A1240" s="76">
        <v>40473</v>
      </c>
      <c r="B1240" s="75">
        <v>1980.83</v>
      </c>
      <c r="C1240" s="75">
        <v>1858.58</v>
      </c>
      <c r="D1240" s="75">
        <v>1183.08</v>
      </c>
    </row>
    <row r="1241" spans="1:4">
      <c r="A1241" s="76">
        <v>40476</v>
      </c>
      <c r="B1241" s="75">
        <v>1985.11</v>
      </c>
      <c r="C1241" s="75">
        <v>1862.59</v>
      </c>
      <c r="D1241" s="75">
        <v>1185.6199999999999</v>
      </c>
    </row>
    <row r="1242" spans="1:4">
      <c r="A1242" s="76">
        <v>40477</v>
      </c>
      <c r="B1242" s="75">
        <v>1985.13</v>
      </c>
      <c r="C1242" s="75">
        <v>1862.61</v>
      </c>
      <c r="D1242" s="75">
        <v>1185.6400000000001</v>
      </c>
    </row>
    <row r="1243" spans="1:4">
      <c r="A1243" s="76">
        <v>40478</v>
      </c>
      <c r="B1243" s="75">
        <v>1980.05</v>
      </c>
      <c r="C1243" s="75">
        <v>1857.78</v>
      </c>
      <c r="D1243" s="75">
        <v>1182.45</v>
      </c>
    </row>
    <row r="1244" spans="1:4">
      <c r="A1244" s="76">
        <v>40479</v>
      </c>
      <c r="B1244" s="75">
        <v>1982.45</v>
      </c>
      <c r="C1244" s="75">
        <v>1859.98</v>
      </c>
      <c r="D1244" s="75">
        <v>1183.78</v>
      </c>
    </row>
    <row r="1245" spans="1:4">
      <c r="A1245" s="76">
        <v>40480</v>
      </c>
      <c r="B1245" s="75">
        <v>1981.59</v>
      </c>
      <c r="C1245" s="75">
        <v>1859.16</v>
      </c>
      <c r="D1245" s="75">
        <v>1183.26</v>
      </c>
    </row>
    <row r="1246" spans="1:4">
      <c r="A1246" s="76">
        <v>40483</v>
      </c>
      <c r="B1246" s="75">
        <v>1983.47</v>
      </c>
      <c r="C1246" s="75">
        <v>1860.94</v>
      </c>
      <c r="D1246" s="75">
        <v>1184.3800000000001</v>
      </c>
    </row>
    <row r="1247" spans="1:4">
      <c r="A1247" s="76">
        <v>40484</v>
      </c>
      <c r="B1247" s="75">
        <v>1998.86</v>
      </c>
      <c r="C1247" s="75">
        <v>1875.37</v>
      </c>
      <c r="D1247" s="75">
        <v>1193.57</v>
      </c>
    </row>
    <row r="1248" spans="1:4">
      <c r="A1248" s="76">
        <v>40485</v>
      </c>
      <c r="B1248" s="75">
        <v>2006.58</v>
      </c>
      <c r="C1248" s="75">
        <v>1882.51</v>
      </c>
      <c r="D1248" s="75">
        <v>1197.96</v>
      </c>
    </row>
    <row r="1249" spans="1:4">
      <c r="A1249" s="76">
        <v>40486</v>
      </c>
      <c r="B1249" s="75">
        <v>2045.62</v>
      </c>
      <c r="C1249" s="75">
        <v>1919.03</v>
      </c>
      <c r="D1249" s="75">
        <v>1221.06</v>
      </c>
    </row>
    <row r="1250" spans="1:4">
      <c r="A1250" s="76">
        <v>40487</v>
      </c>
      <c r="B1250" s="75">
        <v>2053.77</v>
      </c>
      <c r="C1250" s="75">
        <v>1926.65</v>
      </c>
      <c r="D1250" s="75">
        <v>1225.8499999999999</v>
      </c>
    </row>
    <row r="1251" spans="1:4">
      <c r="A1251" s="76">
        <v>40490</v>
      </c>
      <c r="B1251" s="75">
        <v>2049.69</v>
      </c>
      <c r="C1251" s="75">
        <v>1922.74</v>
      </c>
      <c r="D1251" s="75">
        <v>1223.25</v>
      </c>
    </row>
    <row r="1252" spans="1:4">
      <c r="A1252" s="76">
        <v>40491</v>
      </c>
      <c r="B1252" s="75">
        <v>2033.85</v>
      </c>
      <c r="C1252" s="75">
        <v>1907.69</v>
      </c>
      <c r="D1252" s="75">
        <v>1213.4000000000001</v>
      </c>
    </row>
    <row r="1253" spans="1:4">
      <c r="A1253" s="76">
        <v>40492</v>
      </c>
      <c r="B1253" s="75">
        <v>2043.16</v>
      </c>
      <c r="C1253" s="75">
        <v>1916.31</v>
      </c>
      <c r="D1253" s="75">
        <v>1218.71</v>
      </c>
    </row>
    <row r="1254" spans="1:4">
      <c r="A1254" s="76">
        <v>40493</v>
      </c>
      <c r="B1254" s="75">
        <v>2034.48</v>
      </c>
      <c r="C1254" s="75">
        <v>1908.18</v>
      </c>
      <c r="D1254" s="75">
        <v>1213.54</v>
      </c>
    </row>
    <row r="1255" spans="1:4">
      <c r="A1255" s="76">
        <v>40494</v>
      </c>
      <c r="B1255" s="75">
        <v>2010.57</v>
      </c>
      <c r="C1255" s="75">
        <v>1885.72</v>
      </c>
      <c r="D1255" s="75">
        <v>1199.21</v>
      </c>
    </row>
    <row r="1256" spans="1:4">
      <c r="A1256" s="76">
        <v>40497</v>
      </c>
      <c r="B1256" s="75">
        <v>2008.25</v>
      </c>
      <c r="C1256" s="75">
        <v>1883.51</v>
      </c>
      <c r="D1256" s="75">
        <v>1197.75</v>
      </c>
    </row>
    <row r="1257" spans="1:4">
      <c r="A1257" s="76">
        <v>40498</v>
      </c>
      <c r="B1257" s="75">
        <v>1976.26</v>
      </c>
      <c r="C1257" s="75">
        <v>1853.35</v>
      </c>
      <c r="D1257" s="75">
        <v>1178.3399999999999</v>
      </c>
    </row>
    <row r="1258" spans="1:4">
      <c r="A1258" s="76">
        <v>40499</v>
      </c>
      <c r="B1258" s="75">
        <v>1977</v>
      </c>
      <c r="C1258" s="75">
        <v>1853.95</v>
      </c>
      <c r="D1258" s="75">
        <v>1178.5899999999999</v>
      </c>
    </row>
    <row r="1259" spans="1:4">
      <c r="A1259" s="76">
        <v>40500</v>
      </c>
      <c r="B1259" s="75">
        <v>2007.38</v>
      </c>
      <c r="C1259" s="75">
        <v>1882.43</v>
      </c>
      <c r="D1259" s="75">
        <v>1196.69</v>
      </c>
    </row>
    <row r="1260" spans="1:4">
      <c r="A1260" s="76">
        <v>40501</v>
      </c>
      <c r="B1260" s="75">
        <v>2012.59</v>
      </c>
      <c r="C1260" s="75">
        <v>1887.29</v>
      </c>
      <c r="D1260" s="75">
        <v>1199.73</v>
      </c>
    </row>
    <row r="1261" spans="1:4">
      <c r="A1261" s="76">
        <v>40504</v>
      </c>
      <c r="B1261" s="75">
        <v>2009.52</v>
      </c>
      <c r="C1261" s="75">
        <v>1884.38</v>
      </c>
      <c r="D1261" s="75">
        <v>1197.8399999999999</v>
      </c>
    </row>
    <row r="1262" spans="1:4">
      <c r="A1262" s="76">
        <v>40505</v>
      </c>
      <c r="B1262" s="75">
        <v>1980.89</v>
      </c>
      <c r="C1262" s="75">
        <v>1857.52</v>
      </c>
      <c r="D1262" s="75">
        <v>1180.73</v>
      </c>
    </row>
    <row r="1263" spans="1:4">
      <c r="A1263" s="76">
        <v>40506</v>
      </c>
      <c r="B1263" s="75">
        <v>2010.56</v>
      </c>
      <c r="C1263" s="75">
        <v>1885.31</v>
      </c>
      <c r="D1263" s="75">
        <v>1198.3499999999999</v>
      </c>
    </row>
    <row r="1264" spans="1:4">
      <c r="A1264" s="76">
        <v>40508</v>
      </c>
      <c r="B1264" s="75">
        <v>1996.03</v>
      </c>
      <c r="C1264" s="75">
        <v>1871.55</v>
      </c>
      <c r="D1264" s="75">
        <v>1189.4000000000001</v>
      </c>
    </row>
    <row r="1265" spans="1:4">
      <c r="A1265" s="76">
        <v>40511</v>
      </c>
      <c r="B1265" s="75">
        <v>1993.83</v>
      </c>
      <c r="C1265" s="75">
        <v>1869.33</v>
      </c>
      <c r="D1265" s="75">
        <v>1187.76</v>
      </c>
    </row>
    <row r="1266" spans="1:4">
      <c r="A1266" s="76">
        <v>40512</v>
      </c>
      <c r="B1266" s="75">
        <v>1981.84</v>
      </c>
      <c r="C1266" s="75">
        <v>1858.06</v>
      </c>
      <c r="D1266" s="75">
        <v>1180.55</v>
      </c>
    </row>
    <row r="1267" spans="1:4">
      <c r="A1267" s="76">
        <v>40513</v>
      </c>
      <c r="B1267" s="75">
        <v>2024.97</v>
      </c>
      <c r="C1267" s="75">
        <v>1898.41</v>
      </c>
      <c r="D1267" s="75">
        <v>1206.07</v>
      </c>
    </row>
    <row r="1268" spans="1:4">
      <c r="A1268" s="76">
        <v>40514</v>
      </c>
      <c r="B1268" s="75">
        <v>2050.96</v>
      </c>
      <c r="C1268" s="75">
        <v>1922.77</v>
      </c>
      <c r="D1268" s="75">
        <v>1221.53</v>
      </c>
    </row>
    <row r="1269" spans="1:4">
      <c r="A1269" s="76">
        <v>40515</v>
      </c>
      <c r="B1269" s="75">
        <v>2056.4</v>
      </c>
      <c r="C1269" s="75">
        <v>1927.83</v>
      </c>
      <c r="D1269" s="75">
        <v>1224.71</v>
      </c>
    </row>
    <row r="1270" spans="1:4">
      <c r="A1270" s="76">
        <v>40518</v>
      </c>
      <c r="B1270" s="75">
        <v>2053.8000000000002</v>
      </c>
      <c r="C1270" s="75">
        <v>1925.38</v>
      </c>
      <c r="D1270" s="75">
        <v>1223.1199999999999</v>
      </c>
    </row>
    <row r="1271" spans="1:4">
      <c r="A1271" s="76">
        <v>40519</v>
      </c>
      <c r="B1271" s="75">
        <v>2054.89</v>
      </c>
      <c r="C1271" s="75">
        <v>1926.39</v>
      </c>
      <c r="D1271" s="75">
        <v>1223.75</v>
      </c>
    </row>
    <row r="1272" spans="1:4">
      <c r="A1272" s="76">
        <v>40520</v>
      </c>
      <c r="B1272" s="75">
        <v>2063.0300000000002</v>
      </c>
      <c r="C1272" s="75">
        <v>1933.87</v>
      </c>
      <c r="D1272" s="75">
        <v>1228.28</v>
      </c>
    </row>
    <row r="1273" spans="1:4">
      <c r="A1273" s="76">
        <v>40521</v>
      </c>
      <c r="B1273" s="75">
        <v>2071.12</v>
      </c>
      <c r="C1273" s="75">
        <v>1941.41</v>
      </c>
      <c r="D1273" s="75">
        <v>1233</v>
      </c>
    </row>
    <row r="1274" spans="1:4">
      <c r="A1274" s="76">
        <v>40522</v>
      </c>
      <c r="B1274" s="75">
        <v>2083.5700000000002</v>
      </c>
      <c r="C1274" s="75">
        <v>1953.07</v>
      </c>
      <c r="D1274" s="75">
        <v>1240.4000000000001</v>
      </c>
    </row>
    <row r="1275" spans="1:4">
      <c r="A1275" s="76">
        <v>40525</v>
      </c>
      <c r="B1275" s="75">
        <v>2084</v>
      </c>
      <c r="C1275" s="75">
        <v>1953.39</v>
      </c>
      <c r="D1275" s="75">
        <v>1240.46</v>
      </c>
    </row>
    <row r="1276" spans="1:4">
      <c r="A1276" s="76">
        <v>40526</v>
      </c>
      <c r="B1276" s="75">
        <v>2085.9299999999998</v>
      </c>
      <c r="C1276" s="75">
        <v>1955.19</v>
      </c>
      <c r="D1276" s="75">
        <v>1241.5899999999999</v>
      </c>
    </row>
    <row r="1277" spans="1:4">
      <c r="A1277" s="76">
        <v>40527</v>
      </c>
      <c r="B1277" s="75">
        <v>2075.29</v>
      </c>
      <c r="C1277" s="75">
        <v>1945.2</v>
      </c>
      <c r="D1277" s="75">
        <v>1235.23</v>
      </c>
    </row>
    <row r="1278" spans="1:4">
      <c r="A1278" s="76">
        <v>40528</v>
      </c>
      <c r="B1278" s="75">
        <v>2088.19</v>
      </c>
      <c r="C1278" s="75">
        <v>1957.27</v>
      </c>
      <c r="D1278" s="75">
        <v>1242.8699999999999</v>
      </c>
    </row>
    <row r="1279" spans="1:4">
      <c r="A1279" s="76">
        <v>40529</v>
      </c>
      <c r="B1279" s="75">
        <v>2089.9499999999998</v>
      </c>
      <c r="C1279" s="75">
        <v>1958.92</v>
      </c>
      <c r="D1279" s="75">
        <v>1243.9100000000001</v>
      </c>
    </row>
    <row r="1280" spans="1:4">
      <c r="A1280" s="76">
        <v>40532</v>
      </c>
      <c r="B1280" s="75">
        <v>2095.3200000000002</v>
      </c>
      <c r="C1280" s="75">
        <v>1963.94</v>
      </c>
      <c r="D1280" s="75">
        <v>1247.08</v>
      </c>
    </row>
    <row r="1281" spans="1:4">
      <c r="A1281" s="76">
        <v>40533</v>
      </c>
      <c r="B1281" s="75">
        <v>2108.2600000000002</v>
      </c>
      <c r="C1281" s="75">
        <v>1975.99</v>
      </c>
      <c r="D1281" s="75">
        <v>1254.5999999999999</v>
      </c>
    </row>
    <row r="1282" spans="1:4">
      <c r="A1282" s="76">
        <v>40534</v>
      </c>
      <c r="B1282" s="75">
        <v>2115.69</v>
      </c>
      <c r="C1282" s="75">
        <v>1982.86</v>
      </c>
      <c r="D1282" s="75">
        <v>1258.8399999999999</v>
      </c>
    </row>
    <row r="1283" spans="1:4">
      <c r="A1283" s="76">
        <v>40535</v>
      </c>
      <c r="B1283" s="75">
        <v>2112.37</v>
      </c>
      <c r="C1283" s="75">
        <v>1979.71</v>
      </c>
      <c r="D1283" s="75">
        <v>1256.77</v>
      </c>
    </row>
    <row r="1284" spans="1:4">
      <c r="A1284" s="76">
        <v>40539</v>
      </c>
      <c r="B1284" s="75">
        <v>2113.67</v>
      </c>
      <c r="C1284" s="75">
        <v>1980.92</v>
      </c>
      <c r="D1284" s="75">
        <v>1257.54</v>
      </c>
    </row>
    <row r="1285" spans="1:4">
      <c r="A1285" s="76">
        <v>40540</v>
      </c>
      <c r="B1285" s="75">
        <v>2115.3200000000002</v>
      </c>
      <c r="C1285" s="75">
        <v>1982.47</v>
      </c>
      <c r="D1285" s="75">
        <v>1258.51</v>
      </c>
    </row>
    <row r="1286" spans="1:4">
      <c r="A1286" s="76">
        <v>40541</v>
      </c>
      <c r="B1286" s="75">
        <v>2117.83</v>
      </c>
      <c r="C1286" s="75">
        <v>1984.72</v>
      </c>
      <c r="D1286" s="75">
        <v>1259.78</v>
      </c>
    </row>
    <row r="1287" spans="1:4">
      <c r="A1287" s="76">
        <v>40542</v>
      </c>
      <c r="B1287" s="75">
        <v>2114.6999999999998</v>
      </c>
      <c r="C1287" s="75">
        <v>1981.76</v>
      </c>
      <c r="D1287" s="75">
        <v>1257.8800000000001</v>
      </c>
    </row>
    <row r="1288" spans="1:4">
      <c r="A1288" s="76">
        <v>40543</v>
      </c>
      <c r="B1288" s="75">
        <v>2114.29</v>
      </c>
      <c r="C1288" s="75">
        <v>1981.37</v>
      </c>
      <c r="D1288" s="75">
        <v>1257.6400000000001</v>
      </c>
    </row>
    <row r="1289" spans="1:4">
      <c r="A1289" s="76">
        <v>40546</v>
      </c>
      <c r="B1289" s="75">
        <v>2138.3000000000002</v>
      </c>
      <c r="C1289" s="75">
        <v>2003.85</v>
      </c>
      <c r="D1289" s="75">
        <v>1271.8699999999999</v>
      </c>
    </row>
    <row r="1290" spans="1:4">
      <c r="A1290" s="76">
        <v>40547</v>
      </c>
      <c r="B1290" s="75">
        <v>2135.5300000000002</v>
      </c>
      <c r="C1290" s="75">
        <v>2001.24</v>
      </c>
      <c r="D1290" s="75">
        <v>1270.2</v>
      </c>
    </row>
    <row r="1291" spans="1:4">
      <c r="A1291" s="76">
        <v>40548</v>
      </c>
      <c r="B1291" s="75">
        <v>2146.5</v>
      </c>
      <c r="C1291" s="75">
        <v>2011.45</v>
      </c>
      <c r="D1291" s="75">
        <v>1276.56</v>
      </c>
    </row>
    <row r="1292" spans="1:4">
      <c r="A1292" s="76">
        <v>40549</v>
      </c>
      <c r="B1292" s="75">
        <v>2142.7600000000002</v>
      </c>
      <c r="C1292" s="75">
        <v>2007.71</v>
      </c>
      <c r="D1292" s="75">
        <v>1273.8499999999999</v>
      </c>
    </row>
    <row r="1293" spans="1:4">
      <c r="A1293" s="76">
        <v>40550</v>
      </c>
      <c r="B1293" s="75">
        <v>2138.81</v>
      </c>
      <c r="C1293" s="75">
        <v>2004.01</v>
      </c>
      <c r="D1293" s="75">
        <v>1271.5</v>
      </c>
    </row>
    <row r="1294" spans="1:4">
      <c r="A1294" s="76">
        <v>40553</v>
      </c>
      <c r="B1294" s="75">
        <v>2135.86</v>
      </c>
      <c r="C1294" s="75">
        <v>2001.25</v>
      </c>
      <c r="D1294" s="75">
        <v>1269.75</v>
      </c>
    </row>
    <row r="1295" spans="1:4">
      <c r="A1295" s="76">
        <v>40554</v>
      </c>
      <c r="B1295" s="75">
        <v>2143.8200000000002</v>
      </c>
      <c r="C1295" s="75">
        <v>2008.71</v>
      </c>
      <c r="D1295" s="75">
        <v>1274.48</v>
      </c>
    </row>
    <row r="1296" spans="1:4">
      <c r="A1296" s="76">
        <v>40555</v>
      </c>
      <c r="B1296" s="75">
        <v>2163.36</v>
      </c>
      <c r="C1296" s="75">
        <v>2026.95</v>
      </c>
      <c r="D1296" s="75">
        <v>1285.96</v>
      </c>
    </row>
    <row r="1297" spans="1:4">
      <c r="A1297" s="76">
        <v>40556</v>
      </c>
      <c r="B1297" s="75">
        <v>2159.66</v>
      </c>
      <c r="C1297" s="75">
        <v>2023.48</v>
      </c>
      <c r="D1297" s="75">
        <v>1283.76</v>
      </c>
    </row>
    <row r="1298" spans="1:4">
      <c r="A1298" s="76">
        <v>40557</v>
      </c>
      <c r="B1298" s="75">
        <v>2175.6799999999998</v>
      </c>
      <c r="C1298" s="75">
        <v>2038.48</v>
      </c>
      <c r="D1298" s="75">
        <v>1293.24</v>
      </c>
    </row>
    <row r="1299" spans="1:4">
      <c r="A1299" s="76">
        <v>40561</v>
      </c>
      <c r="B1299" s="75">
        <v>2178.7199999999998</v>
      </c>
      <c r="C1299" s="75">
        <v>2041.31</v>
      </c>
      <c r="D1299" s="75">
        <v>1295.02</v>
      </c>
    </row>
    <row r="1300" spans="1:4">
      <c r="A1300" s="76">
        <v>40562</v>
      </c>
      <c r="B1300" s="75">
        <v>2156.9699999999998</v>
      </c>
      <c r="C1300" s="75">
        <v>2020.85</v>
      </c>
      <c r="D1300" s="75">
        <v>1281.92</v>
      </c>
    </row>
    <row r="1301" spans="1:4">
      <c r="A1301" s="76">
        <v>40563</v>
      </c>
      <c r="B1301" s="75">
        <v>2154.1799999999998</v>
      </c>
      <c r="C1301" s="75">
        <v>2018.24</v>
      </c>
      <c r="D1301" s="75">
        <v>1280.26</v>
      </c>
    </row>
    <row r="1302" spans="1:4">
      <c r="A1302" s="76">
        <v>40564</v>
      </c>
      <c r="B1302" s="75">
        <v>2159.4299999999998</v>
      </c>
      <c r="C1302" s="75">
        <v>2023.14</v>
      </c>
      <c r="D1302" s="75">
        <v>1283.3499999999999</v>
      </c>
    </row>
    <row r="1303" spans="1:4">
      <c r="A1303" s="76">
        <v>40567</v>
      </c>
      <c r="B1303" s="75">
        <v>2172.0300000000002</v>
      </c>
      <c r="C1303" s="75">
        <v>2034.94</v>
      </c>
      <c r="D1303" s="75">
        <v>1290.8399999999999</v>
      </c>
    </row>
    <row r="1304" spans="1:4">
      <c r="A1304" s="76">
        <v>40568</v>
      </c>
      <c r="B1304" s="75">
        <v>2172.67</v>
      </c>
      <c r="C1304" s="75">
        <v>2035.53</v>
      </c>
      <c r="D1304" s="75">
        <v>1291.18</v>
      </c>
    </row>
    <row r="1305" spans="1:4">
      <c r="A1305" s="76">
        <v>40569</v>
      </c>
      <c r="B1305" s="75">
        <v>2181.92</v>
      </c>
      <c r="C1305" s="75">
        <v>2044.17</v>
      </c>
      <c r="D1305" s="75">
        <v>1296.6300000000001</v>
      </c>
    </row>
    <row r="1306" spans="1:4">
      <c r="A1306" s="76">
        <v>40570</v>
      </c>
      <c r="B1306" s="75">
        <v>2186.9299999999998</v>
      </c>
      <c r="C1306" s="75">
        <v>2048.83</v>
      </c>
      <c r="D1306" s="75">
        <v>1299.54</v>
      </c>
    </row>
    <row r="1307" spans="1:4">
      <c r="A1307" s="76">
        <v>40571</v>
      </c>
      <c r="B1307" s="75">
        <v>2147.9499999999998</v>
      </c>
      <c r="C1307" s="75">
        <v>2012.3</v>
      </c>
      <c r="D1307" s="75">
        <v>1276.3399999999999</v>
      </c>
    </row>
    <row r="1308" spans="1:4">
      <c r="A1308" s="76">
        <v>40574</v>
      </c>
      <c r="B1308" s="75">
        <v>2164.4</v>
      </c>
      <c r="C1308" s="75">
        <v>2027.71</v>
      </c>
      <c r="D1308" s="75">
        <v>1286.1199999999999</v>
      </c>
    </row>
    <row r="1309" spans="1:4">
      <c r="A1309" s="76">
        <v>40575</v>
      </c>
      <c r="B1309" s="75">
        <v>2200.54</v>
      </c>
      <c r="C1309" s="75">
        <v>2061.5700000000002</v>
      </c>
      <c r="D1309" s="75">
        <v>1307.5899999999999</v>
      </c>
    </row>
    <row r="1310" spans="1:4">
      <c r="A1310" s="76">
        <v>40576</v>
      </c>
      <c r="B1310" s="75">
        <v>2194.94</v>
      </c>
      <c r="C1310" s="75">
        <v>2056.21</v>
      </c>
      <c r="D1310" s="75">
        <v>1304.03</v>
      </c>
    </row>
    <row r="1311" spans="1:4">
      <c r="A1311" s="76">
        <v>40577</v>
      </c>
      <c r="B1311" s="75">
        <v>2200.42</v>
      </c>
      <c r="C1311" s="75">
        <v>2061.2600000000002</v>
      </c>
      <c r="D1311" s="75">
        <v>1307.0999999999999</v>
      </c>
    </row>
    <row r="1312" spans="1:4">
      <c r="A1312" s="76">
        <v>40578</v>
      </c>
      <c r="B1312" s="75">
        <v>2206.8000000000002</v>
      </c>
      <c r="C1312" s="75">
        <v>2067.2199999999998</v>
      </c>
      <c r="D1312" s="75">
        <v>1310.87</v>
      </c>
    </row>
    <row r="1313" spans="1:4">
      <c r="A1313" s="76">
        <v>40581</v>
      </c>
      <c r="B1313" s="75">
        <v>2220.6</v>
      </c>
      <c r="C1313" s="75">
        <v>2080.14</v>
      </c>
      <c r="D1313" s="75">
        <v>1319.05</v>
      </c>
    </row>
    <row r="1314" spans="1:4">
      <c r="A1314" s="76">
        <v>40582</v>
      </c>
      <c r="B1314" s="75">
        <v>2230.59</v>
      </c>
      <c r="C1314" s="75">
        <v>2089.3000000000002</v>
      </c>
      <c r="D1314" s="75">
        <v>1324.57</v>
      </c>
    </row>
    <row r="1315" spans="1:4">
      <c r="A1315" s="76">
        <v>40583</v>
      </c>
      <c r="B1315" s="75">
        <v>2224.64</v>
      </c>
      <c r="C1315" s="75">
        <v>2083.66</v>
      </c>
      <c r="D1315" s="75">
        <v>1320.88</v>
      </c>
    </row>
    <row r="1316" spans="1:4">
      <c r="A1316" s="76">
        <v>40584</v>
      </c>
      <c r="B1316" s="75">
        <v>2226.5100000000002</v>
      </c>
      <c r="C1316" s="75">
        <v>2085.35</v>
      </c>
      <c r="D1316" s="75">
        <v>1321.87</v>
      </c>
    </row>
    <row r="1317" spans="1:4">
      <c r="A1317" s="76">
        <v>40585</v>
      </c>
      <c r="B1317" s="75">
        <v>2239.08</v>
      </c>
      <c r="C1317" s="75">
        <v>2097.04</v>
      </c>
      <c r="D1317" s="75">
        <v>1329.15</v>
      </c>
    </row>
    <row r="1318" spans="1:4">
      <c r="A1318" s="76">
        <v>40588</v>
      </c>
      <c r="B1318" s="75">
        <v>2244.89</v>
      </c>
      <c r="C1318" s="75">
        <v>2102.35</v>
      </c>
      <c r="D1318" s="75">
        <v>1332.32</v>
      </c>
    </row>
    <row r="1319" spans="1:4">
      <c r="A1319" s="76">
        <v>40589</v>
      </c>
      <c r="B1319" s="75">
        <v>2237.9</v>
      </c>
      <c r="C1319" s="75">
        <v>2095.7199999999998</v>
      </c>
      <c r="D1319" s="75">
        <v>1328.01</v>
      </c>
    </row>
    <row r="1320" spans="1:4">
      <c r="A1320" s="76">
        <v>40590</v>
      </c>
      <c r="B1320" s="75">
        <v>2252.3000000000002</v>
      </c>
      <c r="C1320" s="75">
        <v>2109.1</v>
      </c>
      <c r="D1320" s="75">
        <v>1336.32</v>
      </c>
    </row>
    <row r="1321" spans="1:4">
      <c r="A1321" s="76">
        <v>40591</v>
      </c>
      <c r="B1321" s="75">
        <v>2259.42</v>
      </c>
      <c r="C1321" s="75">
        <v>2115.71</v>
      </c>
      <c r="D1321" s="75">
        <v>1340.43</v>
      </c>
    </row>
    <row r="1322" spans="1:4">
      <c r="A1322" s="76">
        <v>40592</v>
      </c>
      <c r="B1322" s="75">
        <v>2263.79</v>
      </c>
      <c r="C1322" s="75">
        <v>2119.8000000000002</v>
      </c>
      <c r="D1322" s="75">
        <v>1343.01</v>
      </c>
    </row>
    <row r="1323" spans="1:4">
      <c r="A1323" s="76">
        <v>40596</v>
      </c>
      <c r="B1323" s="75">
        <v>2217.35</v>
      </c>
      <c r="C1323" s="75">
        <v>2076.3000000000002</v>
      </c>
      <c r="D1323" s="75">
        <v>1315.44</v>
      </c>
    </row>
    <row r="1324" spans="1:4">
      <c r="A1324" s="76">
        <v>40597</v>
      </c>
      <c r="B1324" s="75">
        <v>2203.89</v>
      </c>
      <c r="C1324" s="75">
        <v>2063.67</v>
      </c>
      <c r="D1324" s="75">
        <v>1307.4000000000001</v>
      </c>
    </row>
    <row r="1325" spans="1:4">
      <c r="A1325" s="76">
        <v>40598</v>
      </c>
      <c r="B1325" s="75">
        <v>2202.23</v>
      </c>
      <c r="C1325" s="75">
        <v>2061.9699999999998</v>
      </c>
      <c r="D1325" s="75">
        <v>1306.0999999999999</v>
      </c>
    </row>
    <row r="1326" spans="1:4">
      <c r="A1326" s="76">
        <v>40599</v>
      </c>
      <c r="B1326" s="75">
        <v>2226.0500000000002</v>
      </c>
      <c r="C1326" s="75">
        <v>2084.11</v>
      </c>
      <c r="D1326" s="75">
        <v>1319.88</v>
      </c>
    </row>
    <row r="1327" spans="1:4">
      <c r="A1327" s="76">
        <v>40602</v>
      </c>
      <c r="B1327" s="75">
        <v>2238.5500000000002</v>
      </c>
      <c r="C1327" s="75">
        <v>2095.7800000000002</v>
      </c>
      <c r="D1327" s="75">
        <v>1327.22</v>
      </c>
    </row>
    <row r="1328" spans="1:4">
      <c r="A1328" s="76">
        <v>40603</v>
      </c>
      <c r="B1328" s="75">
        <v>2203.3200000000002</v>
      </c>
      <c r="C1328" s="75">
        <v>2062.79</v>
      </c>
      <c r="D1328" s="75">
        <v>1306.33</v>
      </c>
    </row>
    <row r="1329" spans="1:4">
      <c r="A1329" s="76">
        <v>40604</v>
      </c>
      <c r="B1329" s="75">
        <v>2207.2399999999998</v>
      </c>
      <c r="C1329" s="75">
        <v>2066.36</v>
      </c>
      <c r="D1329" s="75">
        <v>1308.44</v>
      </c>
    </row>
    <row r="1330" spans="1:4">
      <c r="A1330" s="76">
        <v>40605</v>
      </c>
      <c r="B1330" s="75">
        <v>2245.33</v>
      </c>
      <c r="C1330" s="75">
        <v>2101.9899999999998</v>
      </c>
      <c r="D1330" s="75">
        <v>1330.97</v>
      </c>
    </row>
    <row r="1331" spans="1:4">
      <c r="A1331" s="76">
        <v>40606</v>
      </c>
      <c r="B1331" s="75">
        <v>2228.7800000000002</v>
      </c>
      <c r="C1331" s="75">
        <v>2086.5</v>
      </c>
      <c r="D1331" s="75">
        <v>1321.15</v>
      </c>
    </row>
    <row r="1332" spans="1:4">
      <c r="A1332" s="76">
        <v>40609</v>
      </c>
      <c r="B1332" s="75">
        <v>2210.2600000000002</v>
      </c>
      <c r="C1332" s="75">
        <v>2069.14</v>
      </c>
      <c r="D1332" s="75">
        <v>1310.1300000000001</v>
      </c>
    </row>
    <row r="1333" spans="1:4">
      <c r="A1333" s="76">
        <v>40610</v>
      </c>
      <c r="B1333" s="75">
        <v>2230.4</v>
      </c>
      <c r="C1333" s="75">
        <v>2087.87</v>
      </c>
      <c r="D1333" s="75">
        <v>1321.82</v>
      </c>
    </row>
    <row r="1334" spans="1:4">
      <c r="A1334" s="76">
        <v>40611</v>
      </c>
      <c r="B1334" s="75">
        <v>2227.6999999999998</v>
      </c>
      <c r="C1334" s="75">
        <v>2085.2600000000002</v>
      </c>
      <c r="D1334" s="75">
        <v>1320.02</v>
      </c>
    </row>
    <row r="1335" spans="1:4">
      <c r="A1335" s="76">
        <v>40612</v>
      </c>
      <c r="B1335" s="75">
        <v>2185.65</v>
      </c>
      <c r="C1335" s="75">
        <v>2045.9</v>
      </c>
      <c r="D1335" s="75">
        <v>1295.1099999999999</v>
      </c>
    </row>
    <row r="1336" spans="1:4">
      <c r="A1336" s="76">
        <v>40613</v>
      </c>
      <c r="B1336" s="75">
        <v>2201.81</v>
      </c>
      <c r="C1336" s="75">
        <v>2060.83</v>
      </c>
      <c r="D1336" s="75">
        <v>1304.28</v>
      </c>
    </row>
    <row r="1337" spans="1:4">
      <c r="A1337" s="76">
        <v>40616</v>
      </c>
      <c r="B1337" s="75">
        <v>2188.56</v>
      </c>
      <c r="C1337" s="75">
        <v>2048.41</v>
      </c>
      <c r="D1337" s="75">
        <v>1296.3900000000001</v>
      </c>
    </row>
    <row r="1338" spans="1:4">
      <c r="A1338" s="76">
        <v>40617</v>
      </c>
      <c r="B1338" s="75">
        <v>2164.06</v>
      </c>
      <c r="C1338" s="75">
        <v>2025.48</v>
      </c>
      <c r="D1338" s="75">
        <v>1281.8699999999999</v>
      </c>
    </row>
    <row r="1339" spans="1:4">
      <c r="A1339" s="76">
        <v>40618</v>
      </c>
      <c r="B1339" s="75">
        <v>2121.94</v>
      </c>
      <c r="C1339" s="75">
        <v>1986.03</v>
      </c>
      <c r="D1339" s="75">
        <v>1256.8800000000001</v>
      </c>
    </row>
    <row r="1340" spans="1:4">
      <c r="A1340" s="76">
        <v>40619</v>
      </c>
      <c r="B1340" s="75">
        <v>2150.4299999999998</v>
      </c>
      <c r="C1340" s="75">
        <v>2012.68</v>
      </c>
      <c r="D1340" s="75">
        <v>1273.72</v>
      </c>
    </row>
    <row r="1341" spans="1:4">
      <c r="A1341" s="76">
        <v>40620</v>
      </c>
      <c r="B1341" s="75">
        <v>2159.69</v>
      </c>
      <c r="C1341" s="75">
        <v>2021.35</v>
      </c>
      <c r="D1341" s="75">
        <v>1279.2</v>
      </c>
    </row>
    <row r="1342" spans="1:4">
      <c r="A1342" s="76">
        <v>40623</v>
      </c>
      <c r="B1342" s="75">
        <v>2192.09</v>
      </c>
      <c r="C1342" s="75">
        <v>2051.67</v>
      </c>
      <c r="D1342" s="75">
        <v>1298.3800000000001</v>
      </c>
    </row>
    <row r="1343" spans="1:4">
      <c r="A1343" s="76">
        <v>40624</v>
      </c>
      <c r="B1343" s="75">
        <v>2184.5700000000002</v>
      </c>
      <c r="C1343" s="75">
        <v>2044.55</v>
      </c>
      <c r="D1343" s="75">
        <v>1293.77</v>
      </c>
    </row>
    <row r="1344" spans="1:4">
      <c r="A1344" s="76">
        <v>40625</v>
      </c>
      <c r="B1344" s="75">
        <v>2190.96</v>
      </c>
      <c r="C1344" s="75">
        <v>2050.5300000000002</v>
      </c>
      <c r="D1344" s="75">
        <v>1297.54</v>
      </c>
    </row>
    <row r="1345" spans="1:4">
      <c r="A1345" s="76">
        <v>40626</v>
      </c>
      <c r="B1345" s="75">
        <v>2211.42</v>
      </c>
      <c r="C1345" s="75">
        <v>2069.6799999999998</v>
      </c>
      <c r="D1345" s="75">
        <v>1309.6600000000001</v>
      </c>
    </row>
    <row r="1346" spans="1:4">
      <c r="A1346" s="76">
        <v>40627</v>
      </c>
      <c r="B1346" s="75">
        <v>2218.42</v>
      </c>
      <c r="C1346" s="75">
        <v>2076.23</v>
      </c>
      <c r="D1346" s="75">
        <v>1313.8</v>
      </c>
    </row>
    <row r="1347" spans="1:4">
      <c r="A1347" s="76">
        <v>40630</v>
      </c>
      <c r="B1347" s="75">
        <v>2212.3200000000002</v>
      </c>
      <c r="C1347" s="75">
        <v>2070.52</v>
      </c>
      <c r="D1347" s="75">
        <v>1310.19</v>
      </c>
    </row>
    <row r="1348" spans="1:4">
      <c r="A1348" s="76">
        <v>40631</v>
      </c>
      <c r="B1348" s="75">
        <v>2228.41</v>
      </c>
      <c r="C1348" s="75">
        <v>2085.44</v>
      </c>
      <c r="D1348" s="75">
        <v>1319.44</v>
      </c>
    </row>
    <row r="1349" spans="1:4">
      <c r="A1349" s="76">
        <v>40632</v>
      </c>
      <c r="B1349" s="75">
        <v>2243.5500000000002</v>
      </c>
      <c r="C1349" s="75">
        <v>2099.5500000000002</v>
      </c>
      <c r="D1349" s="75">
        <v>1328.26</v>
      </c>
    </row>
    <row r="1350" spans="1:4">
      <c r="A1350" s="76">
        <v>40633</v>
      </c>
      <c r="B1350" s="75">
        <v>2239.44</v>
      </c>
      <c r="C1350" s="75">
        <v>2095.6999999999998</v>
      </c>
      <c r="D1350" s="75">
        <v>1325.83</v>
      </c>
    </row>
    <row r="1351" spans="1:4">
      <c r="A1351" s="76">
        <v>40634</v>
      </c>
      <c r="B1351" s="75">
        <v>2250.58</v>
      </c>
      <c r="C1351" s="75">
        <v>2106.12</v>
      </c>
      <c r="D1351" s="75">
        <v>1332.41</v>
      </c>
    </row>
    <row r="1352" spans="1:4">
      <c r="A1352" s="76">
        <v>40637</v>
      </c>
      <c r="B1352" s="75">
        <v>2251.64</v>
      </c>
      <c r="C1352" s="75">
        <v>2107.0300000000002</v>
      </c>
      <c r="D1352" s="75">
        <v>1332.87</v>
      </c>
    </row>
    <row r="1353" spans="1:4">
      <c r="A1353" s="76">
        <v>40638</v>
      </c>
      <c r="B1353" s="75">
        <v>2251.2600000000002</v>
      </c>
      <c r="C1353" s="75">
        <v>2106.67</v>
      </c>
      <c r="D1353" s="75">
        <v>1332.63</v>
      </c>
    </row>
    <row r="1354" spans="1:4">
      <c r="A1354" s="76">
        <v>40639</v>
      </c>
      <c r="B1354" s="75">
        <v>2257.11</v>
      </c>
      <c r="C1354" s="75">
        <v>2111.88</v>
      </c>
      <c r="D1354" s="75">
        <v>1335.54</v>
      </c>
    </row>
    <row r="1355" spans="1:4">
      <c r="A1355" s="76">
        <v>40640</v>
      </c>
      <c r="B1355" s="75">
        <v>2253.7600000000002</v>
      </c>
      <c r="C1355" s="75">
        <v>2108.7199999999998</v>
      </c>
      <c r="D1355" s="75">
        <v>1333.51</v>
      </c>
    </row>
    <row r="1356" spans="1:4">
      <c r="A1356" s="76">
        <v>40641</v>
      </c>
      <c r="B1356" s="75">
        <v>2244.7399999999998</v>
      </c>
      <c r="C1356" s="75">
        <v>2100.2800000000002</v>
      </c>
      <c r="D1356" s="75">
        <v>1328.17</v>
      </c>
    </row>
    <row r="1357" spans="1:4">
      <c r="A1357" s="76">
        <v>40644</v>
      </c>
      <c r="B1357" s="75">
        <v>2238.5100000000002</v>
      </c>
      <c r="C1357" s="75">
        <v>2094.44</v>
      </c>
      <c r="D1357" s="75">
        <v>1324.46</v>
      </c>
    </row>
    <row r="1358" spans="1:4">
      <c r="A1358" s="76">
        <v>40645</v>
      </c>
      <c r="B1358" s="75">
        <v>2221.12</v>
      </c>
      <c r="C1358" s="75">
        <v>2078.16</v>
      </c>
      <c r="D1358" s="75">
        <v>1314.16</v>
      </c>
    </row>
    <row r="1359" spans="1:4">
      <c r="A1359" s="76">
        <v>40646</v>
      </c>
      <c r="B1359" s="75">
        <v>2221.77</v>
      </c>
      <c r="C1359" s="75">
        <v>2078.71</v>
      </c>
      <c r="D1359" s="75">
        <v>1314.41</v>
      </c>
    </row>
    <row r="1360" spans="1:4">
      <c r="A1360" s="76">
        <v>40647</v>
      </c>
      <c r="B1360" s="75">
        <v>2221.9899999999998</v>
      </c>
      <c r="C1360" s="75">
        <v>2078.9</v>
      </c>
      <c r="D1360" s="75">
        <v>1314.52</v>
      </c>
    </row>
    <row r="1361" spans="1:4">
      <c r="A1361" s="76">
        <v>40648</v>
      </c>
      <c r="B1361" s="75">
        <v>2230.6999999999998</v>
      </c>
      <c r="C1361" s="75">
        <v>2087.06</v>
      </c>
      <c r="D1361" s="75">
        <v>1319.68</v>
      </c>
    </row>
    <row r="1362" spans="1:4">
      <c r="A1362" s="76">
        <v>40651</v>
      </c>
      <c r="B1362" s="75">
        <v>2206.15</v>
      </c>
      <c r="C1362" s="75">
        <v>2064.08</v>
      </c>
      <c r="D1362" s="75">
        <v>1305.1400000000001</v>
      </c>
    </row>
    <row r="1363" spans="1:4">
      <c r="A1363" s="76">
        <v>40652</v>
      </c>
      <c r="B1363" s="75">
        <v>2218.86</v>
      </c>
      <c r="C1363" s="75">
        <v>2075.96</v>
      </c>
      <c r="D1363" s="75">
        <v>1312.62</v>
      </c>
    </row>
    <row r="1364" spans="1:4">
      <c r="A1364" s="76">
        <v>40653</v>
      </c>
      <c r="B1364" s="75">
        <v>2248.9</v>
      </c>
      <c r="C1364" s="75">
        <v>2104.0500000000002</v>
      </c>
      <c r="D1364" s="75">
        <v>1330.36</v>
      </c>
    </row>
    <row r="1365" spans="1:4">
      <c r="A1365" s="76">
        <v>40654</v>
      </c>
      <c r="B1365" s="75">
        <v>2260.84</v>
      </c>
      <c r="C1365" s="75">
        <v>2115.19</v>
      </c>
      <c r="D1365" s="75">
        <v>1337.38</v>
      </c>
    </row>
    <row r="1366" spans="1:4">
      <c r="A1366" s="76">
        <v>40658</v>
      </c>
      <c r="B1366" s="75">
        <v>2257.2399999999998</v>
      </c>
      <c r="C1366" s="75">
        <v>2111.8200000000002</v>
      </c>
      <c r="D1366" s="75">
        <v>1335.25</v>
      </c>
    </row>
    <row r="1367" spans="1:4">
      <c r="A1367" s="76">
        <v>40659</v>
      </c>
      <c r="B1367" s="75">
        <v>2277.5100000000002</v>
      </c>
      <c r="C1367" s="75">
        <v>2130.79</v>
      </c>
      <c r="D1367" s="75">
        <v>1347.24</v>
      </c>
    </row>
    <row r="1368" spans="1:4">
      <c r="A1368" s="76">
        <v>40660</v>
      </c>
      <c r="B1368" s="75">
        <v>2292.13</v>
      </c>
      <c r="C1368" s="75">
        <v>2144.36</v>
      </c>
      <c r="D1368" s="75">
        <v>1355.66</v>
      </c>
    </row>
    <row r="1369" spans="1:4">
      <c r="A1369" s="76">
        <v>40661</v>
      </c>
      <c r="B1369" s="75">
        <v>2300.46</v>
      </c>
      <c r="C1369" s="75">
        <v>2152.1</v>
      </c>
      <c r="D1369" s="75">
        <v>1360.48</v>
      </c>
    </row>
    <row r="1370" spans="1:4">
      <c r="A1370" s="76">
        <v>40662</v>
      </c>
      <c r="B1370" s="75">
        <v>2305.7600000000002</v>
      </c>
      <c r="C1370" s="75">
        <v>2157.06</v>
      </c>
      <c r="D1370" s="75">
        <v>1363.61</v>
      </c>
    </row>
    <row r="1371" spans="1:4">
      <c r="A1371" s="76">
        <v>40665</v>
      </c>
      <c r="B1371" s="75">
        <v>2301.7199999999998</v>
      </c>
      <c r="C1371" s="75">
        <v>2153.2800000000002</v>
      </c>
      <c r="D1371" s="75">
        <v>1361.22</v>
      </c>
    </row>
    <row r="1372" spans="1:4">
      <c r="A1372" s="76">
        <v>40666</v>
      </c>
      <c r="B1372" s="75">
        <v>2293.9499999999998</v>
      </c>
      <c r="C1372" s="75">
        <v>2146.0100000000002</v>
      </c>
      <c r="D1372" s="75">
        <v>1356.62</v>
      </c>
    </row>
    <row r="1373" spans="1:4">
      <c r="A1373" s="76">
        <v>40667</v>
      </c>
      <c r="B1373" s="75">
        <v>2278.63</v>
      </c>
      <c r="C1373" s="75">
        <v>2131.5700000000002</v>
      </c>
      <c r="D1373" s="75">
        <v>1347.32</v>
      </c>
    </row>
    <row r="1374" spans="1:4">
      <c r="A1374" s="76">
        <v>40668</v>
      </c>
      <c r="B1374" s="75">
        <v>2258.08</v>
      </c>
      <c r="C1374" s="75">
        <v>2112.3000000000002</v>
      </c>
      <c r="D1374" s="75">
        <v>1335.1</v>
      </c>
    </row>
    <row r="1375" spans="1:4">
      <c r="A1375" s="76">
        <v>40669</v>
      </c>
      <c r="B1375" s="75">
        <v>2266.9699999999998</v>
      </c>
      <c r="C1375" s="75">
        <v>2120.5500000000002</v>
      </c>
      <c r="D1375" s="75">
        <v>1340.2</v>
      </c>
    </row>
    <row r="1376" spans="1:4">
      <c r="A1376" s="76">
        <v>40672</v>
      </c>
      <c r="B1376" s="75">
        <v>2277.3000000000002</v>
      </c>
      <c r="C1376" s="75">
        <v>2130.21</v>
      </c>
      <c r="D1376" s="75">
        <v>1346.29</v>
      </c>
    </row>
    <row r="1377" spans="1:4">
      <c r="A1377" s="76">
        <v>40673</v>
      </c>
      <c r="B1377" s="75">
        <v>2295.7199999999998</v>
      </c>
      <c r="C1377" s="75">
        <v>2147.4299999999998</v>
      </c>
      <c r="D1377" s="75">
        <v>1357.16</v>
      </c>
    </row>
    <row r="1378" spans="1:4">
      <c r="A1378" s="76">
        <v>40674</v>
      </c>
      <c r="B1378" s="75">
        <v>2271.4699999999998</v>
      </c>
      <c r="C1378" s="75">
        <v>2124.39</v>
      </c>
      <c r="D1378" s="75">
        <v>1342.08</v>
      </c>
    </row>
    <row r="1379" spans="1:4">
      <c r="A1379" s="76">
        <v>40675</v>
      </c>
      <c r="B1379" s="75">
        <v>2282.84</v>
      </c>
      <c r="C1379" s="75">
        <v>2134.9499999999998</v>
      </c>
      <c r="D1379" s="75">
        <v>1348.65</v>
      </c>
    </row>
    <row r="1380" spans="1:4">
      <c r="A1380" s="76">
        <v>40676</v>
      </c>
      <c r="B1380" s="75">
        <v>2264.52</v>
      </c>
      <c r="C1380" s="75">
        <v>2117.79</v>
      </c>
      <c r="D1380" s="75">
        <v>1337.77</v>
      </c>
    </row>
    <row r="1381" spans="1:4">
      <c r="A1381" s="76">
        <v>40679</v>
      </c>
      <c r="B1381" s="75">
        <v>2250.61</v>
      </c>
      <c r="C1381" s="75">
        <v>2104.7399999999998</v>
      </c>
      <c r="D1381" s="75">
        <v>1329.47</v>
      </c>
    </row>
    <row r="1382" spans="1:4">
      <c r="A1382" s="76">
        <v>40680</v>
      </c>
      <c r="B1382" s="75">
        <v>2250.35</v>
      </c>
      <c r="C1382" s="75">
        <v>2104.34</v>
      </c>
      <c r="D1382" s="75">
        <v>1328.98</v>
      </c>
    </row>
    <row r="1383" spans="1:4">
      <c r="A1383" s="76">
        <v>40681</v>
      </c>
      <c r="B1383" s="75">
        <v>2270.5700000000002</v>
      </c>
      <c r="C1383" s="75">
        <v>2123.13</v>
      </c>
      <c r="D1383" s="75">
        <v>1340.68</v>
      </c>
    </row>
    <row r="1384" spans="1:4">
      <c r="A1384" s="76">
        <v>40682</v>
      </c>
      <c r="B1384" s="75">
        <v>2275.71</v>
      </c>
      <c r="C1384" s="75">
        <v>2127.88</v>
      </c>
      <c r="D1384" s="75">
        <v>1343.6</v>
      </c>
    </row>
    <row r="1385" spans="1:4">
      <c r="A1385" s="76">
        <v>40683</v>
      </c>
      <c r="B1385" s="75">
        <v>2258.21</v>
      </c>
      <c r="C1385" s="75">
        <v>2111.52</v>
      </c>
      <c r="D1385" s="75">
        <v>1333.27</v>
      </c>
    </row>
    <row r="1386" spans="1:4">
      <c r="A1386" s="76">
        <v>40686</v>
      </c>
      <c r="B1386" s="75">
        <v>2231.31</v>
      </c>
      <c r="C1386" s="75">
        <v>2086.36</v>
      </c>
      <c r="D1386" s="75">
        <v>1317.37</v>
      </c>
    </row>
    <row r="1387" spans="1:4">
      <c r="A1387" s="76">
        <v>40687</v>
      </c>
      <c r="B1387" s="75">
        <v>2229.4899999999998</v>
      </c>
      <c r="C1387" s="75">
        <v>2084.65</v>
      </c>
      <c r="D1387" s="75">
        <v>1316.28</v>
      </c>
    </row>
    <row r="1388" spans="1:4">
      <c r="A1388" s="76">
        <v>40688</v>
      </c>
      <c r="B1388" s="75">
        <v>2236.75</v>
      </c>
      <c r="C1388" s="75">
        <v>2091.4</v>
      </c>
      <c r="D1388" s="75">
        <v>1320.47</v>
      </c>
    </row>
    <row r="1389" spans="1:4">
      <c r="A1389" s="76">
        <v>40689</v>
      </c>
      <c r="B1389" s="75">
        <v>2246.13</v>
      </c>
      <c r="C1389" s="75">
        <v>2100.0100000000002</v>
      </c>
      <c r="D1389" s="75">
        <v>1325.69</v>
      </c>
    </row>
    <row r="1390" spans="1:4">
      <c r="A1390" s="76">
        <v>40690</v>
      </c>
      <c r="B1390" s="75">
        <v>2255.7399999999998</v>
      </c>
      <c r="C1390" s="75">
        <v>2108.88</v>
      </c>
      <c r="D1390" s="75">
        <v>1331.1</v>
      </c>
    </row>
    <row r="1391" spans="1:4">
      <c r="A1391" s="76">
        <v>40694</v>
      </c>
      <c r="B1391" s="75">
        <v>2279.66</v>
      </c>
      <c r="C1391" s="75">
        <v>2131.23</v>
      </c>
      <c r="D1391" s="75">
        <v>1345.2</v>
      </c>
    </row>
    <row r="1392" spans="1:4">
      <c r="A1392" s="76">
        <v>40695</v>
      </c>
      <c r="B1392" s="75">
        <v>2227.96</v>
      </c>
      <c r="C1392" s="75">
        <v>2082.83</v>
      </c>
      <c r="D1392" s="75">
        <v>1314.55</v>
      </c>
    </row>
    <row r="1393" spans="1:4">
      <c r="A1393" s="76">
        <v>40696</v>
      </c>
      <c r="B1393" s="75">
        <v>2225.36</v>
      </c>
      <c r="C1393" s="75">
        <v>2080.36</v>
      </c>
      <c r="D1393" s="75">
        <v>1312.94</v>
      </c>
    </row>
    <row r="1394" spans="1:4">
      <c r="A1394" s="76">
        <v>40697</v>
      </c>
      <c r="B1394" s="75">
        <v>2203.81</v>
      </c>
      <c r="C1394" s="75">
        <v>2060.19</v>
      </c>
      <c r="D1394" s="75">
        <v>1300.1600000000001</v>
      </c>
    </row>
    <row r="1395" spans="1:4">
      <c r="A1395" s="76">
        <v>40700</v>
      </c>
      <c r="B1395" s="75">
        <v>2180.14</v>
      </c>
      <c r="C1395" s="75">
        <v>2038.04</v>
      </c>
      <c r="D1395" s="75">
        <v>1286.17</v>
      </c>
    </row>
    <row r="1396" spans="1:4">
      <c r="A1396" s="76">
        <v>40701</v>
      </c>
      <c r="B1396" s="75">
        <v>2178.15</v>
      </c>
      <c r="C1396" s="75">
        <v>2036.16</v>
      </c>
      <c r="D1396" s="75">
        <v>1284.94</v>
      </c>
    </row>
    <row r="1397" spans="1:4">
      <c r="A1397" s="76">
        <v>40702</v>
      </c>
      <c r="B1397" s="75">
        <v>2169.5</v>
      </c>
      <c r="C1397" s="75">
        <v>2027.94</v>
      </c>
      <c r="D1397" s="75">
        <v>1279.56</v>
      </c>
    </row>
    <row r="1398" spans="1:4">
      <c r="A1398" s="76">
        <v>40703</v>
      </c>
      <c r="B1398" s="75">
        <v>2185.52</v>
      </c>
      <c r="C1398" s="75">
        <v>2042.91</v>
      </c>
      <c r="D1398" s="75">
        <v>1289</v>
      </c>
    </row>
    <row r="1399" spans="1:4">
      <c r="A1399" s="76">
        <v>40704</v>
      </c>
      <c r="B1399" s="75">
        <v>2155</v>
      </c>
      <c r="C1399" s="75">
        <v>2014.37</v>
      </c>
      <c r="D1399" s="75">
        <v>1270.98</v>
      </c>
    </row>
    <row r="1400" spans="1:4">
      <c r="A1400" s="76">
        <v>40707</v>
      </c>
      <c r="B1400" s="75">
        <v>2157.15</v>
      </c>
      <c r="C1400" s="75">
        <v>2016.18</v>
      </c>
      <c r="D1400" s="75">
        <v>1271.83</v>
      </c>
    </row>
    <row r="1401" spans="1:4">
      <c r="A1401" s="76">
        <v>40708</v>
      </c>
      <c r="B1401" s="75">
        <v>2184.48</v>
      </c>
      <c r="C1401" s="75">
        <v>2041.69</v>
      </c>
      <c r="D1401" s="75">
        <v>1287.8699999999999</v>
      </c>
    </row>
    <row r="1402" spans="1:4">
      <c r="A1402" s="76">
        <v>40709</v>
      </c>
      <c r="B1402" s="75">
        <v>2146.4499999999998</v>
      </c>
      <c r="C1402" s="75">
        <v>2006.13</v>
      </c>
      <c r="D1402" s="75">
        <v>1265.42</v>
      </c>
    </row>
    <row r="1403" spans="1:4">
      <c r="A1403" s="76">
        <v>40710</v>
      </c>
      <c r="B1403" s="75">
        <v>2150.58</v>
      </c>
      <c r="C1403" s="75">
        <v>2009.89</v>
      </c>
      <c r="D1403" s="75">
        <v>1267.6400000000001</v>
      </c>
    </row>
    <row r="1404" spans="1:4">
      <c r="A1404" s="76">
        <v>40711</v>
      </c>
      <c r="B1404" s="75">
        <v>2157.14</v>
      </c>
      <c r="C1404" s="75">
        <v>2016.02</v>
      </c>
      <c r="D1404" s="75">
        <v>1271.5</v>
      </c>
    </row>
    <row r="1405" spans="1:4">
      <c r="A1405" s="76">
        <v>40714</v>
      </c>
      <c r="B1405" s="75">
        <v>2168.8000000000002</v>
      </c>
      <c r="C1405" s="75">
        <v>2026.91</v>
      </c>
      <c r="D1405" s="75">
        <v>1278.3599999999999</v>
      </c>
    </row>
    <row r="1406" spans="1:4">
      <c r="A1406" s="76">
        <v>40715</v>
      </c>
      <c r="B1406" s="75">
        <v>2198.15</v>
      </c>
      <c r="C1406" s="75">
        <v>2054.27</v>
      </c>
      <c r="D1406" s="75">
        <v>1295.52</v>
      </c>
    </row>
    <row r="1407" spans="1:4">
      <c r="A1407" s="76">
        <v>40716</v>
      </c>
      <c r="B1407" s="75">
        <v>2184.0300000000002</v>
      </c>
      <c r="C1407" s="75">
        <v>2041.05</v>
      </c>
      <c r="D1407" s="75">
        <v>1287.1400000000001</v>
      </c>
    </row>
    <row r="1408" spans="1:4">
      <c r="A1408" s="76">
        <v>40717</v>
      </c>
      <c r="B1408" s="75">
        <v>2177.85</v>
      </c>
      <c r="C1408" s="75">
        <v>2035.28</v>
      </c>
      <c r="D1408" s="75">
        <v>1283.5</v>
      </c>
    </row>
    <row r="1409" spans="1:4">
      <c r="A1409" s="76">
        <v>40718</v>
      </c>
      <c r="B1409" s="75">
        <v>2152.31</v>
      </c>
      <c r="C1409" s="75">
        <v>2011.41</v>
      </c>
      <c r="D1409" s="75">
        <v>1268.45</v>
      </c>
    </row>
    <row r="1410" spans="1:4">
      <c r="A1410" s="76">
        <v>40721</v>
      </c>
      <c r="B1410" s="75">
        <v>2172.08</v>
      </c>
      <c r="C1410" s="75">
        <v>2029.88</v>
      </c>
      <c r="D1410" s="75">
        <v>1280.0999999999999</v>
      </c>
    </row>
    <row r="1411" spans="1:4">
      <c r="A1411" s="76">
        <v>40722</v>
      </c>
      <c r="B1411" s="75">
        <v>2200.6799999999998</v>
      </c>
      <c r="C1411" s="75">
        <v>2056.48</v>
      </c>
      <c r="D1411" s="75">
        <v>1296.67</v>
      </c>
    </row>
    <row r="1412" spans="1:4">
      <c r="A1412" s="76">
        <v>40723</v>
      </c>
      <c r="B1412" s="75">
        <v>2219.1999999999998</v>
      </c>
      <c r="C1412" s="75">
        <v>2073.6999999999998</v>
      </c>
      <c r="D1412" s="75">
        <v>1307.4100000000001</v>
      </c>
    </row>
    <row r="1413" spans="1:4">
      <c r="A1413" s="76">
        <v>40724</v>
      </c>
      <c r="B1413" s="75">
        <v>2241.66</v>
      </c>
      <c r="C1413" s="75">
        <v>2094.69</v>
      </c>
      <c r="D1413" s="75">
        <v>1320.64</v>
      </c>
    </row>
    <row r="1414" spans="1:4">
      <c r="A1414" s="76">
        <v>40725</v>
      </c>
      <c r="B1414" s="75">
        <v>2274.2600000000002</v>
      </c>
      <c r="C1414" s="75">
        <v>2125.06</v>
      </c>
      <c r="D1414" s="75">
        <v>1339.67</v>
      </c>
    </row>
    <row r="1415" spans="1:4">
      <c r="A1415" s="76">
        <v>40729</v>
      </c>
      <c r="B1415" s="75">
        <v>2271.29</v>
      </c>
      <c r="C1415" s="75">
        <v>2122.27</v>
      </c>
      <c r="D1415" s="75">
        <v>1337.88</v>
      </c>
    </row>
    <row r="1416" spans="1:4">
      <c r="A1416" s="76">
        <v>40730</v>
      </c>
      <c r="B1416" s="75">
        <v>2274.42</v>
      </c>
      <c r="C1416" s="75">
        <v>2124.96</v>
      </c>
      <c r="D1416" s="75">
        <v>1339.22</v>
      </c>
    </row>
    <row r="1417" spans="1:4">
      <c r="A1417" s="76">
        <v>40731</v>
      </c>
      <c r="B1417" s="75">
        <v>2298.31</v>
      </c>
      <c r="C1417" s="75">
        <v>2147.2399999999998</v>
      </c>
      <c r="D1417" s="75">
        <v>1353.22</v>
      </c>
    </row>
    <row r="1418" spans="1:4">
      <c r="A1418" s="76">
        <v>40732</v>
      </c>
      <c r="B1418" s="75">
        <v>2282.3200000000002</v>
      </c>
      <c r="C1418" s="75">
        <v>2132.31</v>
      </c>
      <c r="D1418" s="75">
        <v>1343.8</v>
      </c>
    </row>
    <row r="1419" spans="1:4">
      <c r="A1419" s="76">
        <v>40735</v>
      </c>
      <c r="B1419" s="75">
        <v>2241.0700000000002</v>
      </c>
      <c r="C1419" s="75">
        <v>2093.7600000000002</v>
      </c>
      <c r="D1419" s="75">
        <v>1319.49</v>
      </c>
    </row>
    <row r="1420" spans="1:4">
      <c r="A1420" s="76">
        <v>40736</v>
      </c>
      <c r="B1420" s="75">
        <v>2231.15</v>
      </c>
      <c r="C1420" s="75">
        <v>2084.4899999999998</v>
      </c>
      <c r="D1420" s="75">
        <v>1313.64</v>
      </c>
    </row>
    <row r="1421" spans="1:4">
      <c r="A1421" s="76">
        <v>40737</v>
      </c>
      <c r="B1421" s="75">
        <v>2238.29</v>
      </c>
      <c r="C1421" s="75">
        <v>2091.09</v>
      </c>
      <c r="D1421" s="75">
        <v>1317.72</v>
      </c>
    </row>
    <row r="1422" spans="1:4">
      <c r="A1422" s="76">
        <v>40738</v>
      </c>
      <c r="B1422" s="75">
        <v>2223.29</v>
      </c>
      <c r="C1422" s="75">
        <v>2077.0700000000002</v>
      </c>
      <c r="D1422" s="75">
        <v>1308.8699999999999</v>
      </c>
    </row>
    <row r="1423" spans="1:4">
      <c r="A1423" s="76">
        <v>40739</v>
      </c>
      <c r="B1423" s="75">
        <v>2235.65</v>
      </c>
      <c r="C1423" s="75">
        <v>2088.61</v>
      </c>
      <c r="D1423" s="75">
        <v>1316.14</v>
      </c>
    </row>
    <row r="1424" spans="1:4">
      <c r="A1424" s="76">
        <v>40742</v>
      </c>
      <c r="B1424" s="75">
        <v>2217.5500000000002</v>
      </c>
      <c r="C1424" s="75">
        <v>2071.6799999999998</v>
      </c>
      <c r="D1424" s="75">
        <v>1305.44</v>
      </c>
    </row>
    <row r="1425" spans="1:4">
      <c r="A1425" s="76">
        <v>40743</v>
      </c>
      <c r="B1425" s="75">
        <v>2253.71</v>
      </c>
      <c r="C1425" s="75">
        <v>2105.4699999999998</v>
      </c>
      <c r="D1425" s="75">
        <v>1326.73</v>
      </c>
    </row>
    <row r="1426" spans="1:4">
      <c r="A1426" s="76">
        <v>40744</v>
      </c>
      <c r="B1426" s="75">
        <v>2252.52</v>
      </c>
      <c r="C1426" s="75">
        <v>2104.27</v>
      </c>
      <c r="D1426" s="75">
        <v>1325.84</v>
      </c>
    </row>
    <row r="1427" spans="1:4">
      <c r="A1427" s="76">
        <v>40745</v>
      </c>
      <c r="B1427" s="75">
        <v>2283.23</v>
      </c>
      <c r="C1427" s="75">
        <v>2132.9</v>
      </c>
      <c r="D1427" s="75">
        <v>1343.8</v>
      </c>
    </row>
    <row r="1428" spans="1:4">
      <c r="A1428" s="76">
        <v>40746</v>
      </c>
      <c r="B1428" s="75">
        <v>2285.34</v>
      </c>
      <c r="C1428" s="75">
        <v>2134.86</v>
      </c>
      <c r="D1428" s="75">
        <v>1345.02</v>
      </c>
    </row>
    <row r="1429" spans="1:4">
      <c r="A1429" s="76">
        <v>40749</v>
      </c>
      <c r="B1429" s="75">
        <v>2272.4699999999998</v>
      </c>
      <c r="C1429" s="75">
        <v>2122.83</v>
      </c>
      <c r="D1429" s="75">
        <v>1337.43</v>
      </c>
    </row>
    <row r="1430" spans="1:4">
      <c r="A1430" s="76">
        <v>40750</v>
      </c>
      <c r="B1430" s="75">
        <v>2263.15</v>
      </c>
      <c r="C1430" s="75">
        <v>2114.12</v>
      </c>
      <c r="D1430" s="75">
        <v>1331.94</v>
      </c>
    </row>
    <row r="1431" spans="1:4">
      <c r="A1431" s="76">
        <v>40751</v>
      </c>
      <c r="B1431" s="75">
        <v>2217.29</v>
      </c>
      <c r="C1431" s="75">
        <v>2071.25</v>
      </c>
      <c r="D1431" s="75">
        <v>1304.8900000000001</v>
      </c>
    </row>
    <row r="1432" spans="1:4">
      <c r="A1432" s="76">
        <v>40752</v>
      </c>
      <c r="B1432" s="75">
        <v>2210.33</v>
      </c>
      <c r="C1432" s="75">
        <v>2064.69</v>
      </c>
      <c r="D1432" s="75">
        <v>1300.67</v>
      </c>
    </row>
    <row r="1433" spans="1:4">
      <c r="A1433" s="76">
        <v>40753</v>
      </c>
      <c r="B1433" s="75">
        <v>2196.08</v>
      </c>
      <c r="C1433" s="75">
        <v>2051.38</v>
      </c>
      <c r="D1433" s="75">
        <v>1292.28</v>
      </c>
    </row>
    <row r="1434" spans="1:4">
      <c r="A1434" s="76">
        <v>40756</v>
      </c>
      <c r="B1434" s="75">
        <v>2187</v>
      </c>
      <c r="C1434" s="75">
        <v>2042.9</v>
      </c>
      <c r="D1434" s="75">
        <v>1286.94</v>
      </c>
    </row>
    <row r="1435" spans="1:4">
      <c r="A1435" s="76">
        <v>40757</v>
      </c>
      <c r="B1435" s="75">
        <v>2131.1</v>
      </c>
      <c r="C1435" s="75">
        <v>1990.68</v>
      </c>
      <c r="D1435" s="75">
        <v>1254.05</v>
      </c>
    </row>
    <row r="1436" spans="1:4">
      <c r="A1436" s="76">
        <v>40758</v>
      </c>
      <c r="B1436" s="75">
        <v>2142.56</v>
      </c>
      <c r="C1436" s="75">
        <v>2001.18</v>
      </c>
      <c r="D1436" s="75">
        <v>1260.3399999999999</v>
      </c>
    </row>
    <row r="1437" spans="1:4">
      <c r="A1437" s="76">
        <v>40759</v>
      </c>
      <c r="B1437" s="75">
        <v>2040.2</v>
      </c>
      <c r="C1437" s="75">
        <v>1905.54</v>
      </c>
      <c r="D1437" s="75">
        <v>1200.07</v>
      </c>
    </row>
    <row r="1438" spans="1:4">
      <c r="A1438" s="76">
        <v>40760</v>
      </c>
      <c r="B1438" s="75">
        <v>2039.04</v>
      </c>
      <c r="C1438" s="75">
        <v>1904.45</v>
      </c>
      <c r="D1438" s="75">
        <v>1199.3800000000001</v>
      </c>
    </row>
    <row r="1439" spans="1:4">
      <c r="A1439" s="76">
        <v>40763</v>
      </c>
      <c r="B1439" s="75">
        <v>1903.47</v>
      </c>
      <c r="C1439" s="75">
        <v>1777.75</v>
      </c>
      <c r="D1439" s="75">
        <v>1119.46</v>
      </c>
    </row>
    <row r="1440" spans="1:4">
      <c r="A1440" s="76">
        <v>40764</v>
      </c>
      <c r="B1440" s="75">
        <v>1993.76</v>
      </c>
      <c r="C1440" s="75">
        <v>1862.06</v>
      </c>
      <c r="D1440" s="75">
        <v>1172.53</v>
      </c>
    </row>
    <row r="1441" spans="1:4">
      <c r="A1441" s="76">
        <v>40765</v>
      </c>
      <c r="B1441" s="75">
        <v>1906.53</v>
      </c>
      <c r="C1441" s="75">
        <v>1780.37</v>
      </c>
      <c r="D1441" s="75">
        <v>1120.76</v>
      </c>
    </row>
    <row r="1442" spans="1:4">
      <c r="A1442" s="76">
        <v>40766</v>
      </c>
      <c r="B1442" s="75">
        <v>1995.14</v>
      </c>
      <c r="C1442" s="75">
        <v>1863.01</v>
      </c>
      <c r="D1442" s="75">
        <v>1172.6400000000001</v>
      </c>
    </row>
    <row r="1443" spans="1:4">
      <c r="A1443" s="76">
        <v>40767</v>
      </c>
      <c r="B1443" s="75">
        <v>2005.67</v>
      </c>
      <c r="C1443" s="75">
        <v>1872.84</v>
      </c>
      <c r="D1443" s="75">
        <v>1178.81</v>
      </c>
    </row>
    <row r="1444" spans="1:4">
      <c r="A1444" s="76">
        <v>40770</v>
      </c>
      <c r="B1444" s="75">
        <v>2049.5100000000002</v>
      </c>
      <c r="C1444" s="75">
        <v>1913.73</v>
      </c>
      <c r="D1444" s="75">
        <v>1204.49</v>
      </c>
    </row>
    <row r="1445" spans="1:4">
      <c r="A1445" s="76">
        <v>40771</v>
      </c>
      <c r="B1445" s="75">
        <v>2029.92</v>
      </c>
      <c r="C1445" s="75">
        <v>1895.34</v>
      </c>
      <c r="D1445" s="75">
        <v>1192.76</v>
      </c>
    </row>
    <row r="1446" spans="1:4">
      <c r="A1446" s="76">
        <v>40772</v>
      </c>
      <c r="B1446" s="75">
        <v>2032.41</v>
      </c>
      <c r="C1446" s="75">
        <v>1897.5</v>
      </c>
      <c r="D1446" s="75">
        <v>1193.8900000000001</v>
      </c>
    </row>
    <row r="1447" spans="1:4">
      <c r="A1447" s="76">
        <v>40773</v>
      </c>
      <c r="B1447" s="75">
        <v>1941.92</v>
      </c>
      <c r="C1447" s="75">
        <v>1812.98</v>
      </c>
      <c r="D1447" s="75">
        <v>1140.6500000000001</v>
      </c>
    </row>
    <row r="1448" spans="1:4">
      <c r="A1448" s="76">
        <v>40774</v>
      </c>
      <c r="B1448" s="75">
        <v>1912.77</v>
      </c>
      <c r="C1448" s="75">
        <v>1785.77</v>
      </c>
      <c r="D1448" s="75">
        <v>1123.53</v>
      </c>
    </row>
    <row r="1449" spans="1:4">
      <c r="A1449" s="76">
        <v>40777</v>
      </c>
      <c r="B1449" s="75">
        <v>1913.27</v>
      </c>
      <c r="C1449" s="75">
        <v>1786.23</v>
      </c>
      <c r="D1449" s="75">
        <v>1123.82</v>
      </c>
    </row>
    <row r="1450" spans="1:4">
      <c r="A1450" s="76">
        <v>40778</v>
      </c>
      <c r="B1450" s="75">
        <v>1978.89</v>
      </c>
      <c r="C1450" s="75">
        <v>1847.49</v>
      </c>
      <c r="D1450" s="75">
        <v>1162.3499999999999</v>
      </c>
    </row>
    <row r="1451" spans="1:4">
      <c r="A1451" s="76">
        <v>40779</v>
      </c>
      <c r="B1451" s="75">
        <v>2005.13</v>
      </c>
      <c r="C1451" s="75">
        <v>1871.91</v>
      </c>
      <c r="D1451" s="75">
        <v>1177.5999999999999</v>
      </c>
    </row>
    <row r="1452" spans="1:4">
      <c r="A1452" s="76">
        <v>40780</v>
      </c>
      <c r="B1452" s="75">
        <v>1973.96</v>
      </c>
      <c r="C1452" s="75">
        <v>1842.8</v>
      </c>
      <c r="D1452" s="75">
        <v>1159.27</v>
      </c>
    </row>
    <row r="1453" spans="1:4">
      <c r="A1453" s="76">
        <v>40781</v>
      </c>
      <c r="B1453" s="75">
        <v>2004.11</v>
      </c>
      <c r="C1453" s="75">
        <v>1870.86</v>
      </c>
      <c r="D1453" s="75">
        <v>1176.8</v>
      </c>
    </row>
    <row r="1454" spans="1:4">
      <c r="A1454" s="76">
        <v>40784</v>
      </c>
      <c r="B1454" s="75">
        <v>2061.0500000000002</v>
      </c>
      <c r="C1454" s="75">
        <v>1923.94</v>
      </c>
      <c r="D1454" s="75">
        <v>1210.08</v>
      </c>
    </row>
    <row r="1455" spans="1:4">
      <c r="A1455" s="76">
        <v>40785</v>
      </c>
      <c r="B1455" s="75">
        <v>2066.37</v>
      </c>
      <c r="C1455" s="75">
        <v>1928.77</v>
      </c>
      <c r="D1455" s="75">
        <v>1212.92</v>
      </c>
    </row>
    <row r="1456" spans="1:4">
      <c r="A1456" s="76">
        <v>40786</v>
      </c>
      <c r="B1456" s="75">
        <v>2076.7800000000002</v>
      </c>
      <c r="C1456" s="75">
        <v>1938.42</v>
      </c>
      <c r="D1456" s="75">
        <v>1218.8900000000001</v>
      </c>
    </row>
    <row r="1457" spans="1:4">
      <c r="A1457" s="76">
        <v>40787</v>
      </c>
      <c r="B1457" s="75">
        <v>2052.3000000000002</v>
      </c>
      <c r="C1457" s="75">
        <v>1915.52</v>
      </c>
      <c r="D1457" s="75">
        <v>1204.42</v>
      </c>
    </row>
    <row r="1458" spans="1:4">
      <c r="A1458" s="76">
        <v>40788</v>
      </c>
      <c r="B1458" s="75">
        <v>2000.5</v>
      </c>
      <c r="C1458" s="75">
        <v>1867.15</v>
      </c>
      <c r="D1458" s="75">
        <v>1173.97</v>
      </c>
    </row>
    <row r="1459" spans="1:4">
      <c r="A1459" s="76">
        <v>40792</v>
      </c>
      <c r="B1459" s="75">
        <v>1985.67</v>
      </c>
      <c r="C1459" s="75">
        <v>1853.3</v>
      </c>
      <c r="D1459" s="75">
        <v>1165.24</v>
      </c>
    </row>
    <row r="1460" spans="1:4">
      <c r="A1460" s="76">
        <v>40793</v>
      </c>
      <c r="B1460" s="75">
        <v>2043.05</v>
      </c>
      <c r="C1460" s="75">
        <v>1906.71</v>
      </c>
      <c r="D1460" s="75">
        <v>1198.6199999999999</v>
      </c>
    </row>
    <row r="1461" spans="1:4">
      <c r="A1461" s="76">
        <v>40794</v>
      </c>
      <c r="B1461" s="75">
        <v>2021.42</v>
      </c>
      <c r="C1461" s="75">
        <v>1886.51</v>
      </c>
      <c r="D1461" s="75">
        <v>1185.9000000000001</v>
      </c>
    </row>
    <row r="1462" spans="1:4">
      <c r="A1462" s="76">
        <v>40795</v>
      </c>
      <c r="B1462" s="75">
        <v>1967.47</v>
      </c>
      <c r="C1462" s="75">
        <v>1836.16</v>
      </c>
      <c r="D1462" s="75">
        <v>1154.23</v>
      </c>
    </row>
    <row r="1463" spans="1:4">
      <c r="A1463" s="76">
        <v>40798</v>
      </c>
      <c r="B1463" s="75">
        <v>1981.3</v>
      </c>
      <c r="C1463" s="75">
        <v>1849.02</v>
      </c>
      <c r="D1463" s="75">
        <v>1162.27</v>
      </c>
    </row>
    <row r="1464" spans="1:4">
      <c r="A1464" s="76">
        <v>40799</v>
      </c>
      <c r="B1464" s="75">
        <v>2000.08</v>
      </c>
      <c r="C1464" s="75">
        <v>1866.35</v>
      </c>
      <c r="D1464" s="75">
        <v>1172.8699999999999</v>
      </c>
    </row>
    <row r="1465" spans="1:4">
      <c r="A1465" s="76">
        <v>40800</v>
      </c>
      <c r="B1465" s="75">
        <v>2027.04</v>
      </c>
      <c r="C1465" s="75">
        <v>1891.5</v>
      </c>
      <c r="D1465" s="75">
        <v>1188.68</v>
      </c>
    </row>
    <row r="1466" spans="1:4">
      <c r="A1466" s="76">
        <v>40801</v>
      </c>
      <c r="B1466" s="75">
        <v>2062.25</v>
      </c>
      <c r="C1466" s="75">
        <v>1924.26</v>
      </c>
      <c r="D1466" s="75">
        <v>1209.1099999999999</v>
      </c>
    </row>
    <row r="1467" spans="1:4">
      <c r="A1467" s="76">
        <v>40802</v>
      </c>
      <c r="B1467" s="75">
        <v>2074.06</v>
      </c>
      <c r="C1467" s="75">
        <v>1935.27</v>
      </c>
      <c r="D1467" s="75">
        <v>1216.01</v>
      </c>
    </row>
    <row r="1468" spans="1:4">
      <c r="A1468" s="76">
        <v>40805</v>
      </c>
      <c r="B1468" s="75">
        <v>2053.7399999999998</v>
      </c>
      <c r="C1468" s="75">
        <v>1916.31</v>
      </c>
      <c r="D1468" s="75">
        <v>1204.0899999999999</v>
      </c>
    </row>
    <row r="1469" spans="1:4">
      <c r="A1469" s="76">
        <v>40806</v>
      </c>
      <c r="B1469" s="75">
        <v>2050.39</v>
      </c>
      <c r="C1469" s="75">
        <v>1913.16</v>
      </c>
      <c r="D1469" s="75">
        <v>1202.0899999999999</v>
      </c>
    </row>
    <row r="1470" spans="1:4">
      <c r="A1470" s="76">
        <v>40807</v>
      </c>
      <c r="B1470" s="75">
        <v>1990.2</v>
      </c>
      <c r="C1470" s="75">
        <v>1856.98</v>
      </c>
      <c r="D1470" s="75">
        <v>1166.76</v>
      </c>
    </row>
    <row r="1471" spans="1:4">
      <c r="A1471" s="76">
        <v>40808</v>
      </c>
      <c r="B1471" s="75">
        <v>1926.76</v>
      </c>
      <c r="C1471" s="75">
        <v>1797.78</v>
      </c>
      <c r="D1471" s="75">
        <v>1129.56</v>
      </c>
    </row>
    <row r="1472" spans="1:4">
      <c r="A1472" s="76">
        <v>40809</v>
      </c>
      <c r="B1472" s="75">
        <v>1938.73</v>
      </c>
      <c r="C1472" s="75">
        <v>1808.88</v>
      </c>
      <c r="D1472" s="75">
        <v>1136.43</v>
      </c>
    </row>
    <row r="1473" spans="1:4">
      <c r="A1473" s="76">
        <v>40812</v>
      </c>
      <c r="B1473" s="75">
        <v>1983.97</v>
      </c>
      <c r="C1473" s="75">
        <v>1851.09</v>
      </c>
      <c r="D1473" s="75">
        <v>1162.95</v>
      </c>
    </row>
    <row r="1474" spans="1:4">
      <c r="A1474" s="76">
        <v>40813</v>
      </c>
      <c r="B1474" s="75">
        <v>2005.19</v>
      </c>
      <c r="C1474" s="75">
        <v>1870.89</v>
      </c>
      <c r="D1474" s="75">
        <v>1175.3800000000001</v>
      </c>
    </row>
    <row r="1475" spans="1:4">
      <c r="A1475" s="76">
        <v>40814</v>
      </c>
      <c r="B1475" s="75">
        <v>1964.2</v>
      </c>
      <c r="C1475" s="75">
        <v>1832.5</v>
      </c>
      <c r="D1475" s="75">
        <v>1151.06</v>
      </c>
    </row>
    <row r="1476" spans="1:4">
      <c r="A1476" s="76">
        <v>40815</v>
      </c>
      <c r="B1476" s="75">
        <v>1980.23</v>
      </c>
      <c r="C1476" s="75">
        <v>1847.43</v>
      </c>
      <c r="D1476" s="75">
        <v>1160.4000000000001</v>
      </c>
    </row>
    <row r="1477" spans="1:4">
      <c r="A1477" s="76">
        <v>40816</v>
      </c>
      <c r="B1477" s="75">
        <v>1930.79</v>
      </c>
      <c r="C1477" s="75">
        <v>1801.3</v>
      </c>
      <c r="D1477" s="75">
        <v>1131.42</v>
      </c>
    </row>
    <row r="1478" spans="1:4">
      <c r="A1478" s="76">
        <v>40819</v>
      </c>
      <c r="B1478" s="75">
        <v>1875.95</v>
      </c>
      <c r="C1478" s="75">
        <v>1750.11</v>
      </c>
      <c r="D1478" s="75">
        <v>1099.23</v>
      </c>
    </row>
    <row r="1479" spans="1:4">
      <c r="A1479" s="76">
        <v>40820</v>
      </c>
      <c r="B1479" s="75">
        <v>1918.39</v>
      </c>
      <c r="C1479" s="75">
        <v>1789.64</v>
      </c>
      <c r="D1479" s="75">
        <v>1123.95</v>
      </c>
    </row>
    <row r="1480" spans="1:4">
      <c r="A1480" s="76">
        <v>40821</v>
      </c>
      <c r="B1480" s="75">
        <v>1953.67</v>
      </c>
      <c r="C1480" s="75">
        <v>1822.27</v>
      </c>
      <c r="D1480" s="75">
        <v>1144.03</v>
      </c>
    </row>
    <row r="1481" spans="1:4">
      <c r="A1481" s="76">
        <v>40822</v>
      </c>
      <c r="B1481" s="75">
        <v>1989.61</v>
      </c>
      <c r="C1481" s="75">
        <v>1855.74</v>
      </c>
      <c r="D1481" s="75">
        <v>1164.97</v>
      </c>
    </row>
    <row r="1482" spans="1:4">
      <c r="A1482" s="76">
        <v>40823</v>
      </c>
      <c r="B1482" s="75">
        <v>1973.42</v>
      </c>
      <c r="C1482" s="75">
        <v>1840.63</v>
      </c>
      <c r="D1482" s="75">
        <v>1155.46</v>
      </c>
    </row>
    <row r="1483" spans="1:4">
      <c r="A1483" s="76">
        <v>40826</v>
      </c>
      <c r="B1483" s="75">
        <v>2040.76</v>
      </c>
      <c r="C1483" s="75">
        <v>1903.43</v>
      </c>
      <c r="D1483" s="75">
        <v>1194.8900000000001</v>
      </c>
    </row>
    <row r="1484" spans="1:4">
      <c r="A1484" s="76">
        <v>40827</v>
      </c>
      <c r="B1484" s="75">
        <v>2041.9</v>
      </c>
      <c r="C1484" s="75">
        <v>1904.48</v>
      </c>
      <c r="D1484" s="75">
        <v>1195.54</v>
      </c>
    </row>
    <row r="1485" spans="1:4">
      <c r="A1485" s="76">
        <v>40828</v>
      </c>
      <c r="B1485" s="75">
        <v>2062.2199999999998</v>
      </c>
      <c r="C1485" s="75">
        <v>1923.36</v>
      </c>
      <c r="D1485" s="75">
        <v>1207.25</v>
      </c>
    </row>
    <row r="1486" spans="1:4">
      <c r="A1486" s="76">
        <v>40829</v>
      </c>
      <c r="B1486" s="75">
        <v>2056.2600000000002</v>
      </c>
      <c r="C1486" s="75">
        <v>1917.74</v>
      </c>
      <c r="D1486" s="75">
        <v>1203.6600000000001</v>
      </c>
    </row>
    <row r="1487" spans="1:4">
      <c r="A1487" s="76">
        <v>40830</v>
      </c>
      <c r="B1487" s="75">
        <v>2091.9899999999998</v>
      </c>
      <c r="C1487" s="75">
        <v>1951.07</v>
      </c>
      <c r="D1487" s="75">
        <v>1224.58</v>
      </c>
    </row>
    <row r="1488" spans="1:4">
      <c r="A1488" s="76">
        <v>40833</v>
      </c>
      <c r="B1488" s="75">
        <v>2051.54</v>
      </c>
      <c r="C1488" s="75">
        <v>1913.33</v>
      </c>
      <c r="D1488" s="75">
        <v>1200.8599999999999</v>
      </c>
    </row>
    <row r="1489" spans="1:4">
      <c r="A1489" s="76">
        <v>40834</v>
      </c>
      <c r="B1489" s="75">
        <v>2093.4299999999998</v>
      </c>
      <c r="C1489" s="75">
        <v>1952.4</v>
      </c>
      <c r="D1489" s="75">
        <v>1225.3800000000001</v>
      </c>
    </row>
    <row r="1490" spans="1:4">
      <c r="A1490" s="76">
        <v>40835</v>
      </c>
      <c r="B1490" s="75">
        <v>2067.2800000000002</v>
      </c>
      <c r="C1490" s="75">
        <v>1927.91</v>
      </c>
      <c r="D1490" s="75">
        <v>1209.8800000000001</v>
      </c>
    </row>
    <row r="1491" spans="1:4">
      <c r="A1491" s="76">
        <v>40836</v>
      </c>
      <c r="B1491" s="75">
        <v>2076.75</v>
      </c>
      <c r="C1491" s="75">
        <v>1936.73</v>
      </c>
      <c r="D1491" s="75">
        <v>1215.3900000000001</v>
      </c>
    </row>
    <row r="1492" spans="1:4">
      <c r="A1492" s="76">
        <v>40837</v>
      </c>
      <c r="B1492" s="75">
        <v>2115.86</v>
      </c>
      <c r="C1492" s="75">
        <v>1973.19</v>
      </c>
      <c r="D1492" s="75">
        <v>1238.25</v>
      </c>
    </row>
    <row r="1493" spans="1:4">
      <c r="A1493" s="76">
        <v>40840</v>
      </c>
      <c r="B1493" s="75">
        <v>2143.13</v>
      </c>
      <c r="C1493" s="75">
        <v>1998.61</v>
      </c>
      <c r="D1493" s="75">
        <v>1254.19</v>
      </c>
    </row>
    <row r="1494" spans="1:4">
      <c r="A1494" s="76">
        <v>40841</v>
      </c>
      <c r="B1494" s="75">
        <v>2100.17</v>
      </c>
      <c r="C1494" s="75">
        <v>1958.55</v>
      </c>
      <c r="D1494" s="75">
        <v>1229.05</v>
      </c>
    </row>
    <row r="1495" spans="1:4">
      <c r="A1495" s="76">
        <v>40842</v>
      </c>
      <c r="B1495" s="75">
        <v>2122.3200000000002</v>
      </c>
      <c r="C1495" s="75">
        <v>1979.2</v>
      </c>
      <c r="D1495" s="75">
        <v>1242</v>
      </c>
    </row>
    <row r="1496" spans="1:4">
      <c r="A1496" s="76">
        <v>40843</v>
      </c>
      <c r="B1496" s="75">
        <v>2195.2199999999998</v>
      </c>
      <c r="C1496" s="75">
        <v>2047.15</v>
      </c>
      <c r="D1496" s="75">
        <v>1284.5899999999999</v>
      </c>
    </row>
    <row r="1497" spans="1:4">
      <c r="A1497" s="76">
        <v>40844</v>
      </c>
      <c r="B1497" s="75">
        <v>2196.13</v>
      </c>
      <c r="C1497" s="75">
        <v>2047.98</v>
      </c>
      <c r="D1497" s="75">
        <v>1285.0899999999999</v>
      </c>
    </row>
    <row r="1498" spans="1:4">
      <c r="A1498" s="76">
        <v>40847</v>
      </c>
      <c r="B1498" s="75">
        <v>2141.81</v>
      </c>
      <c r="C1498" s="75">
        <v>1997.32</v>
      </c>
      <c r="D1498" s="75">
        <v>1253.3</v>
      </c>
    </row>
    <row r="1499" spans="1:4">
      <c r="A1499" s="76">
        <v>40848</v>
      </c>
      <c r="B1499" s="75">
        <v>2081.9699999999998</v>
      </c>
      <c r="C1499" s="75">
        <v>1941.52</v>
      </c>
      <c r="D1499" s="75">
        <v>1218.28</v>
      </c>
    </row>
    <row r="1500" spans="1:4">
      <c r="A1500" s="76">
        <v>40849</v>
      </c>
      <c r="B1500" s="75">
        <v>2115.6999999999998</v>
      </c>
      <c r="C1500" s="75">
        <v>1972.92</v>
      </c>
      <c r="D1500" s="75">
        <v>1237.9000000000001</v>
      </c>
    </row>
    <row r="1501" spans="1:4">
      <c r="A1501" s="76">
        <v>40850</v>
      </c>
      <c r="B1501" s="75">
        <v>2155.87</v>
      </c>
      <c r="C1501" s="75">
        <v>2010.26</v>
      </c>
      <c r="D1501" s="75">
        <v>1261.1500000000001</v>
      </c>
    </row>
    <row r="1502" spans="1:4">
      <c r="A1502" s="76">
        <v>40851</v>
      </c>
      <c r="B1502" s="75">
        <v>2142.34</v>
      </c>
      <c r="C1502" s="75">
        <v>1997.64</v>
      </c>
      <c r="D1502" s="75">
        <v>1253.23</v>
      </c>
    </row>
    <row r="1503" spans="1:4">
      <c r="A1503" s="76">
        <v>40854</v>
      </c>
      <c r="B1503" s="75">
        <v>2156</v>
      </c>
      <c r="C1503" s="75">
        <v>2010.33</v>
      </c>
      <c r="D1503" s="75">
        <v>1261.1199999999999</v>
      </c>
    </row>
    <row r="1504" spans="1:4">
      <c r="A1504" s="76">
        <v>40855</v>
      </c>
      <c r="B1504" s="75">
        <v>2182.61</v>
      </c>
      <c r="C1504" s="75">
        <v>2034.77</v>
      </c>
      <c r="D1504" s="75">
        <v>1275.92</v>
      </c>
    </row>
    <row r="1505" spans="1:4">
      <c r="A1505" s="76">
        <v>40856</v>
      </c>
      <c r="B1505" s="75">
        <v>2102.7199999999998</v>
      </c>
      <c r="C1505" s="75">
        <v>1960.24</v>
      </c>
      <c r="D1505" s="75">
        <v>1229.0999999999999</v>
      </c>
    </row>
    <row r="1506" spans="1:4">
      <c r="A1506" s="76">
        <v>40857</v>
      </c>
      <c r="B1506" s="75">
        <v>2121.14</v>
      </c>
      <c r="C1506" s="75">
        <v>1977.32</v>
      </c>
      <c r="D1506" s="75">
        <v>1239.69</v>
      </c>
    </row>
    <row r="1507" spans="1:4">
      <c r="A1507" s="76">
        <v>40858</v>
      </c>
      <c r="B1507" s="75">
        <v>2162.48</v>
      </c>
      <c r="C1507" s="75">
        <v>2015.87</v>
      </c>
      <c r="D1507" s="75">
        <v>1263.8499999999999</v>
      </c>
    </row>
    <row r="1508" spans="1:4">
      <c r="A1508" s="76">
        <v>40861</v>
      </c>
      <c r="B1508" s="75">
        <v>2142.09</v>
      </c>
      <c r="C1508" s="75">
        <v>1996.78</v>
      </c>
      <c r="D1508" s="75">
        <v>1251.78</v>
      </c>
    </row>
    <row r="1509" spans="1:4">
      <c r="A1509" s="76">
        <v>40862</v>
      </c>
      <c r="B1509" s="75">
        <v>2152.8000000000002</v>
      </c>
      <c r="C1509" s="75">
        <v>2006.65</v>
      </c>
      <c r="D1509" s="75">
        <v>1257.81</v>
      </c>
    </row>
    <row r="1510" spans="1:4">
      <c r="A1510" s="76">
        <v>40863</v>
      </c>
      <c r="B1510" s="75">
        <v>2117.64</v>
      </c>
      <c r="C1510" s="75">
        <v>1973.71</v>
      </c>
      <c r="D1510" s="75">
        <v>1236.9100000000001</v>
      </c>
    </row>
    <row r="1511" spans="1:4">
      <c r="A1511" s="76">
        <v>40864</v>
      </c>
      <c r="B1511" s="75">
        <v>2082.1</v>
      </c>
      <c r="C1511" s="75">
        <v>1940.57</v>
      </c>
      <c r="D1511" s="75">
        <v>1216.1300000000001</v>
      </c>
    </row>
    <row r="1512" spans="1:4">
      <c r="A1512" s="76">
        <v>40865</v>
      </c>
      <c r="B1512" s="75">
        <v>2081.42</v>
      </c>
      <c r="C1512" s="75">
        <v>1939.9</v>
      </c>
      <c r="D1512" s="75">
        <v>1215.6500000000001</v>
      </c>
    </row>
    <row r="1513" spans="1:4">
      <c r="A1513" s="76">
        <v>40868</v>
      </c>
      <c r="B1513" s="75">
        <v>2042.71</v>
      </c>
      <c r="C1513" s="75">
        <v>1903.79</v>
      </c>
      <c r="D1513" s="75">
        <v>1192.98</v>
      </c>
    </row>
    <row r="1514" spans="1:4">
      <c r="A1514" s="76">
        <v>40869</v>
      </c>
      <c r="B1514" s="75">
        <v>2034.41</v>
      </c>
      <c r="C1514" s="75">
        <v>1896.01</v>
      </c>
      <c r="D1514" s="75">
        <v>1188.04</v>
      </c>
    </row>
    <row r="1515" spans="1:4">
      <c r="A1515" s="76">
        <v>40870</v>
      </c>
      <c r="B1515" s="75">
        <v>1989.54</v>
      </c>
      <c r="C1515" s="75">
        <v>1854.17</v>
      </c>
      <c r="D1515" s="75">
        <v>1161.79</v>
      </c>
    </row>
    <row r="1516" spans="1:4">
      <c r="A1516" s="76">
        <v>40872</v>
      </c>
      <c r="B1516" s="75">
        <v>1984.5</v>
      </c>
      <c r="C1516" s="75">
        <v>1849.39</v>
      </c>
      <c r="D1516" s="75">
        <v>1158.67</v>
      </c>
    </row>
    <row r="1517" spans="1:4">
      <c r="A1517" s="76">
        <v>40875</v>
      </c>
      <c r="B1517" s="75">
        <v>2042.8</v>
      </c>
      <c r="C1517" s="75">
        <v>1903.65</v>
      </c>
      <c r="D1517" s="75">
        <v>1192.55</v>
      </c>
    </row>
    <row r="1518" spans="1:4">
      <c r="A1518" s="76">
        <v>40876</v>
      </c>
      <c r="B1518" s="75">
        <v>2048.06</v>
      </c>
      <c r="C1518" s="75">
        <v>1908.35</v>
      </c>
      <c r="D1518" s="75">
        <v>1195.19</v>
      </c>
    </row>
    <row r="1519" spans="1:4">
      <c r="A1519" s="76">
        <v>40877</v>
      </c>
      <c r="B1519" s="75">
        <v>2137.08</v>
      </c>
      <c r="C1519" s="75">
        <v>1991.2</v>
      </c>
      <c r="D1519" s="75">
        <v>1246.96</v>
      </c>
    </row>
    <row r="1520" spans="1:4">
      <c r="A1520" s="76">
        <v>40878</v>
      </c>
      <c r="B1520" s="75">
        <v>2133.0700000000002</v>
      </c>
      <c r="C1520" s="75">
        <v>1987.45</v>
      </c>
      <c r="D1520" s="75">
        <v>1244.58</v>
      </c>
    </row>
    <row r="1521" spans="1:4">
      <c r="A1521" s="76">
        <v>40879</v>
      </c>
      <c r="B1521" s="75">
        <v>2132.64</v>
      </c>
      <c r="C1521" s="75">
        <v>1987.02</v>
      </c>
      <c r="D1521" s="75">
        <v>1244.28</v>
      </c>
    </row>
    <row r="1522" spans="1:4">
      <c r="A1522" s="76">
        <v>40882</v>
      </c>
      <c r="B1522" s="75">
        <v>2154.6799999999998</v>
      </c>
      <c r="C1522" s="75">
        <v>2007.53</v>
      </c>
      <c r="D1522" s="75">
        <v>1257.08</v>
      </c>
    </row>
    <row r="1523" spans="1:4">
      <c r="A1523" s="76">
        <v>40883</v>
      </c>
      <c r="B1523" s="75">
        <v>2157.1</v>
      </c>
      <c r="C1523" s="75">
        <v>2009.77</v>
      </c>
      <c r="D1523" s="75">
        <v>1258.47</v>
      </c>
    </row>
    <row r="1524" spans="1:4">
      <c r="A1524" s="76">
        <v>40884</v>
      </c>
      <c r="B1524" s="75">
        <v>2162.0700000000002</v>
      </c>
      <c r="C1524" s="75">
        <v>2014.23</v>
      </c>
      <c r="D1524" s="75">
        <v>1261.01</v>
      </c>
    </row>
    <row r="1525" spans="1:4">
      <c r="A1525" s="76">
        <v>40885</v>
      </c>
      <c r="B1525" s="75">
        <v>2116.41</v>
      </c>
      <c r="C1525" s="75">
        <v>1971.68</v>
      </c>
      <c r="D1525" s="75">
        <v>1234.3499999999999</v>
      </c>
    </row>
    <row r="1526" spans="1:4">
      <c r="A1526" s="76">
        <v>40886</v>
      </c>
      <c r="B1526" s="75">
        <v>2152.15</v>
      </c>
      <c r="C1526" s="75">
        <v>2004.97</v>
      </c>
      <c r="D1526" s="75">
        <v>1255.19</v>
      </c>
    </row>
    <row r="1527" spans="1:4">
      <c r="A1527" s="76">
        <v>40889</v>
      </c>
      <c r="B1527" s="75">
        <v>2120.15</v>
      </c>
      <c r="C1527" s="75">
        <v>1975.14</v>
      </c>
      <c r="D1527" s="75">
        <v>1236.47</v>
      </c>
    </row>
    <row r="1528" spans="1:4">
      <c r="A1528" s="76">
        <v>40890</v>
      </c>
      <c r="B1528" s="75">
        <v>2102.15</v>
      </c>
      <c r="C1528" s="75">
        <v>1958.25</v>
      </c>
      <c r="D1528" s="75">
        <v>1225.73</v>
      </c>
    </row>
    <row r="1529" spans="1:4">
      <c r="A1529" s="76">
        <v>40891</v>
      </c>
      <c r="B1529" s="75">
        <v>2078.5100000000002</v>
      </c>
      <c r="C1529" s="75">
        <v>1936.17</v>
      </c>
      <c r="D1529" s="75">
        <v>1211.82</v>
      </c>
    </row>
    <row r="1530" spans="1:4">
      <c r="A1530" s="76">
        <v>40892</v>
      </c>
      <c r="B1530" s="75">
        <v>2085.44</v>
      </c>
      <c r="C1530" s="75">
        <v>1942.57</v>
      </c>
      <c r="D1530" s="75">
        <v>1215.75</v>
      </c>
    </row>
    <row r="1531" spans="1:4">
      <c r="A1531" s="76">
        <v>40893</v>
      </c>
      <c r="B1531" s="75">
        <v>2092.1799999999998</v>
      </c>
      <c r="C1531" s="75">
        <v>1948.84</v>
      </c>
      <c r="D1531" s="75">
        <v>1219.6600000000001</v>
      </c>
    </row>
    <row r="1532" spans="1:4">
      <c r="A1532" s="76">
        <v>40896</v>
      </c>
      <c r="B1532" s="75">
        <v>2067.67</v>
      </c>
      <c r="C1532" s="75">
        <v>1926</v>
      </c>
      <c r="D1532" s="75">
        <v>1205.3499999999999</v>
      </c>
    </row>
    <row r="1533" spans="1:4">
      <c r="A1533" s="76">
        <v>40897</v>
      </c>
      <c r="B1533" s="75">
        <v>2129.67</v>
      </c>
      <c r="C1533" s="75">
        <v>1983.66</v>
      </c>
      <c r="D1533" s="75">
        <v>1241.3</v>
      </c>
    </row>
    <row r="1534" spans="1:4">
      <c r="A1534" s="76">
        <v>40898</v>
      </c>
      <c r="B1534" s="75">
        <v>2133.86</v>
      </c>
      <c r="C1534" s="75">
        <v>1987.55</v>
      </c>
      <c r="D1534" s="75">
        <v>1243.72</v>
      </c>
    </row>
    <row r="1535" spans="1:4">
      <c r="A1535" s="76">
        <v>40899</v>
      </c>
      <c r="B1535" s="75">
        <v>2152.04</v>
      </c>
      <c r="C1535" s="75">
        <v>2004.33</v>
      </c>
      <c r="D1535" s="75">
        <v>1254</v>
      </c>
    </row>
    <row r="1536" spans="1:4">
      <c r="A1536" s="76">
        <v>40900</v>
      </c>
      <c r="B1536" s="75">
        <v>2171.5</v>
      </c>
      <c r="C1536" s="75">
        <v>2022.46</v>
      </c>
      <c r="D1536" s="75">
        <v>1265.33</v>
      </c>
    </row>
    <row r="1537" spans="1:4">
      <c r="A1537" s="76">
        <v>40904</v>
      </c>
      <c r="B1537" s="75">
        <v>2171.71</v>
      </c>
      <c r="C1537" s="75">
        <v>2022.64</v>
      </c>
      <c r="D1537" s="75">
        <v>1265.43</v>
      </c>
    </row>
    <row r="1538" spans="1:4">
      <c r="A1538" s="76">
        <v>40905</v>
      </c>
      <c r="B1538" s="75">
        <v>2145.09</v>
      </c>
      <c r="C1538" s="75">
        <v>1997.71</v>
      </c>
      <c r="D1538" s="75">
        <v>1249.6400000000001</v>
      </c>
    </row>
    <row r="1539" spans="1:4">
      <c r="A1539" s="76">
        <v>40906</v>
      </c>
      <c r="B1539" s="75">
        <v>2168.12</v>
      </c>
      <c r="C1539" s="75">
        <v>2019.14</v>
      </c>
      <c r="D1539" s="75">
        <v>1263.02</v>
      </c>
    </row>
    <row r="1540" spans="1:4">
      <c r="A1540" s="76">
        <v>40907</v>
      </c>
      <c r="B1540" s="75">
        <v>2158.94</v>
      </c>
      <c r="C1540" s="75">
        <v>2010.56</v>
      </c>
      <c r="D1540" s="75">
        <v>1257.5999999999999</v>
      </c>
    </row>
    <row r="1541" spans="1:4">
      <c r="A1541" s="76">
        <v>40911</v>
      </c>
      <c r="B1541" s="75">
        <v>2192.4</v>
      </c>
      <c r="C1541" s="75">
        <v>2041.7</v>
      </c>
      <c r="D1541" s="75">
        <v>1277.06</v>
      </c>
    </row>
    <row r="1542" spans="1:4">
      <c r="A1542" s="76">
        <v>40912</v>
      </c>
      <c r="B1542" s="75">
        <v>2193.2800000000002</v>
      </c>
      <c r="C1542" s="75">
        <v>2042.39</v>
      </c>
      <c r="D1542" s="75">
        <v>1277.3</v>
      </c>
    </row>
    <row r="1543" spans="1:4">
      <c r="A1543" s="76">
        <v>40913</v>
      </c>
      <c r="B1543" s="75">
        <v>2199.73</v>
      </c>
      <c r="C1543" s="75">
        <v>2048.4</v>
      </c>
      <c r="D1543" s="75">
        <v>1281.06</v>
      </c>
    </row>
    <row r="1544" spans="1:4">
      <c r="A1544" s="76">
        <v>40914</v>
      </c>
      <c r="B1544" s="75">
        <v>2194.98</v>
      </c>
      <c r="C1544" s="75">
        <v>2043.75</v>
      </c>
      <c r="D1544" s="75">
        <v>1277.81</v>
      </c>
    </row>
    <row r="1545" spans="1:4">
      <c r="A1545" s="76">
        <v>40917</v>
      </c>
      <c r="B1545" s="75">
        <v>2200</v>
      </c>
      <c r="C1545" s="75">
        <v>2048.4</v>
      </c>
      <c r="D1545" s="75">
        <v>1280.7</v>
      </c>
    </row>
    <row r="1546" spans="1:4">
      <c r="A1546" s="76">
        <v>40918</v>
      </c>
      <c r="B1546" s="75">
        <v>2219.58</v>
      </c>
      <c r="C1546" s="75">
        <v>2066.62</v>
      </c>
      <c r="D1546" s="75">
        <v>1292.08</v>
      </c>
    </row>
    <row r="1547" spans="1:4">
      <c r="A1547" s="76">
        <v>40919</v>
      </c>
      <c r="B1547" s="75">
        <v>2220.48</v>
      </c>
      <c r="C1547" s="75">
        <v>2067.4</v>
      </c>
      <c r="D1547" s="75">
        <v>1292.48</v>
      </c>
    </row>
    <row r="1548" spans="1:4">
      <c r="A1548" s="76">
        <v>40920</v>
      </c>
      <c r="B1548" s="75">
        <v>2225.7399999999998</v>
      </c>
      <c r="C1548" s="75">
        <v>2072.2800000000002</v>
      </c>
      <c r="D1548" s="75">
        <v>1295.5</v>
      </c>
    </row>
    <row r="1549" spans="1:4">
      <c r="A1549" s="76">
        <v>40921</v>
      </c>
      <c r="B1549" s="75">
        <v>2214.73</v>
      </c>
      <c r="C1549" s="75">
        <v>2062.0300000000002</v>
      </c>
      <c r="D1549" s="75">
        <v>1289.0899999999999</v>
      </c>
    </row>
    <row r="1550" spans="1:4">
      <c r="A1550" s="76">
        <v>40925</v>
      </c>
      <c r="B1550" s="75">
        <v>2222.59</v>
      </c>
      <c r="C1550" s="75">
        <v>2069.35</v>
      </c>
      <c r="D1550" s="75">
        <v>1293.67</v>
      </c>
    </row>
    <row r="1551" spans="1:4">
      <c r="A1551" s="76">
        <v>40926</v>
      </c>
      <c r="B1551" s="75">
        <v>2247.64</v>
      </c>
      <c r="C1551" s="75">
        <v>2092.5700000000002</v>
      </c>
      <c r="D1551" s="75">
        <v>1308.04</v>
      </c>
    </row>
    <row r="1552" spans="1:4">
      <c r="A1552" s="76">
        <v>40927</v>
      </c>
      <c r="B1552" s="75">
        <v>2258.8000000000002</v>
      </c>
      <c r="C1552" s="75">
        <v>2102.9499999999998</v>
      </c>
      <c r="D1552" s="75">
        <v>1314.5</v>
      </c>
    </row>
    <row r="1553" spans="1:4">
      <c r="A1553" s="76">
        <v>40928</v>
      </c>
      <c r="B1553" s="75">
        <v>2260.37</v>
      </c>
      <c r="C1553" s="75">
        <v>2104.4</v>
      </c>
      <c r="D1553" s="75">
        <v>1315.38</v>
      </c>
    </row>
    <row r="1554" spans="1:4">
      <c r="A1554" s="76">
        <v>40931</v>
      </c>
      <c r="B1554" s="75">
        <v>2261.4699999999998</v>
      </c>
      <c r="C1554" s="75">
        <v>2105.41</v>
      </c>
      <c r="D1554" s="75">
        <v>1316</v>
      </c>
    </row>
    <row r="1555" spans="1:4">
      <c r="A1555" s="76">
        <v>40932</v>
      </c>
      <c r="B1555" s="75">
        <v>2259.2199999999998</v>
      </c>
      <c r="C1555" s="75">
        <v>2103.29</v>
      </c>
      <c r="D1555" s="75">
        <v>1314.65</v>
      </c>
    </row>
    <row r="1556" spans="1:4">
      <c r="A1556" s="76">
        <v>40933</v>
      </c>
      <c r="B1556" s="75">
        <v>2278.83</v>
      </c>
      <c r="C1556" s="75">
        <v>2121.54</v>
      </c>
      <c r="D1556" s="75">
        <v>1326.05</v>
      </c>
    </row>
    <row r="1557" spans="1:4">
      <c r="A1557" s="76">
        <v>40934</v>
      </c>
      <c r="B1557" s="75">
        <v>2265.84</v>
      </c>
      <c r="C1557" s="75">
        <v>2109.42</v>
      </c>
      <c r="D1557" s="75">
        <v>1318.43</v>
      </c>
    </row>
    <row r="1558" spans="1:4">
      <c r="A1558" s="76">
        <v>40935</v>
      </c>
      <c r="B1558" s="75">
        <v>2262.35</v>
      </c>
      <c r="C1558" s="75">
        <v>2106.13</v>
      </c>
      <c r="D1558" s="75">
        <v>1316.33</v>
      </c>
    </row>
    <row r="1559" spans="1:4">
      <c r="A1559" s="76">
        <v>40938</v>
      </c>
      <c r="B1559" s="75">
        <v>2256.7199999999998</v>
      </c>
      <c r="C1559" s="75">
        <v>2100.88</v>
      </c>
      <c r="D1559" s="75">
        <v>1313.01</v>
      </c>
    </row>
    <row r="1560" spans="1:4">
      <c r="A1560" s="76">
        <v>40939</v>
      </c>
      <c r="B1560" s="75">
        <v>2255.69</v>
      </c>
      <c r="C1560" s="75">
        <v>2099.92</v>
      </c>
      <c r="D1560" s="75">
        <v>1312.41</v>
      </c>
    </row>
    <row r="1561" spans="1:4">
      <c r="A1561" s="76">
        <v>40940</v>
      </c>
      <c r="B1561" s="75">
        <v>2276.2399999999998</v>
      </c>
      <c r="C1561" s="75">
        <v>2118.91</v>
      </c>
      <c r="D1561" s="75">
        <v>1324.09</v>
      </c>
    </row>
    <row r="1562" spans="1:4">
      <c r="A1562" s="76">
        <v>40941</v>
      </c>
      <c r="B1562" s="75">
        <v>2278.92</v>
      </c>
      <c r="C1562" s="75">
        <v>2121.35</v>
      </c>
      <c r="D1562" s="75">
        <v>1325.54</v>
      </c>
    </row>
    <row r="1563" spans="1:4">
      <c r="A1563" s="76">
        <v>40942</v>
      </c>
      <c r="B1563" s="75">
        <v>2312.4899999999998</v>
      </c>
      <c r="C1563" s="75">
        <v>2152.52</v>
      </c>
      <c r="D1563" s="75">
        <v>1344.9</v>
      </c>
    </row>
    <row r="1564" spans="1:4">
      <c r="A1564" s="76">
        <v>40945</v>
      </c>
      <c r="B1564" s="75">
        <v>2311.5500000000002</v>
      </c>
      <c r="C1564" s="75">
        <v>2151.64</v>
      </c>
      <c r="D1564" s="75">
        <v>1344.33</v>
      </c>
    </row>
    <row r="1565" spans="1:4">
      <c r="A1565" s="76">
        <v>40946</v>
      </c>
      <c r="B1565" s="75">
        <v>2316.27</v>
      </c>
      <c r="C1565" s="75">
        <v>2156.02</v>
      </c>
      <c r="D1565" s="75">
        <v>1347.05</v>
      </c>
    </row>
    <row r="1566" spans="1:4">
      <c r="A1566" s="76">
        <v>40947</v>
      </c>
      <c r="B1566" s="75">
        <v>2322.11</v>
      </c>
      <c r="C1566" s="75">
        <v>2161.2199999999998</v>
      </c>
      <c r="D1566" s="75">
        <v>1349.96</v>
      </c>
    </row>
    <row r="1567" spans="1:4">
      <c r="A1567" s="76">
        <v>40948</v>
      </c>
      <c r="B1567" s="75">
        <v>2325.56</v>
      </c>
      <c r="C1567" s="75">
        <v>2164.4299999999998</v>
      </c>
      <c r="D1567" s="75">
        <v>1351.95</v>
      </c>
    </row>
    <row r="1568" spans="1:4">
      <c r="A1568" s="76">
        <v>40949</v>
      </c>
      <c r="B1568" s="75">
        <v>2309.6</v>
      </c>
      <c r="C1568" s="75">
        <v>2149.5500000000002</v>
      </c>
      <c r="D1568" s="75">
        <v>1342.64</v>
      </c>
    </row>
    <row r="1569" spans="1:4">
      <c r="A1569" s="76">
        <v>40952</v>
      </c>
      <c r="B1569" s="75">
        <v>2325.81</v>
      </c>
      <c r="C1569" s="75">
        <v>2164.5100000000002</v>
      </c>
      <c r="D1569" s="75">
        <v>1351.77</v>
      </c>
    </row>
    <row r="1570" spans="1:4">
      <c r="A1570" s="76">
        <v>40953</v>
      </c>
      <c r="B1570" s="75">
        <v>2324</v>
      </c>
      <c r="C1570" s="75">
        <v>2162.71</v>
      </c>
      <c r="D1570" s="75">
        <v>1350.5</v>
      </c>
    </row>
    <row r="1571" spans="1:4">
      <c r="A1571" s="76">
        <v>40954</v>
      </c>
      <c r="B1571" s="75">
        <v>2312.2800000000002</v>
      </c>
      <c r="C1571" s="75">
        <v>2151.58</v>
      </c>
      <c r="D1571" s="75">
        <v>1343.23</v>
      </c>
    </row>
    <row r="1572" spans="1:4">
      <c r="A1572" s="76">
        <v>40955</v>
      </c>
      <c r="B1572" s="75">
        <v>2338.12</v>
      </c>
      <c r="C1572" s="75">
        <v>2175.5300000000002</v>
      </c>
      <c r="D1572" s="75">
        <v>1358.04</v>
      </c>
    </row>
    <row r="1573" spans="1:4">
      <c r="A1573" s="76">
        <v>40956</v>
      </c>
      <c r="B1573" s="75">
        <v>2343.67</v>
      </c>
      <c r="C1573" s="75">
        <v>2180.6799999999998</v>
      </c>
      <c r="D1573" s="75">
        <v>1361.23</v>
      </c>
    </row>
    <row r="1574" spans="1:4">
      <c r="A1574" s="76">
        <v>40960</v>
      </c>
      <c r="B1574" s="75">
        <v>2345.41</v>
      </c>
      <c r="C1574" s="75">
        <v>2182.2800000000002</v>
      </c>
      <c r="D1574" s="75">
        <v>1362.21</v>
      </c>
    </row>
    <row r="1575" spans="1:4">
      <c r="A1575" s="76">
        <v>40961</v>
      </c>
      <c r="B1575" s="75">
        <v>2337.67</v>
      </c>
      <c r="C1575" s="75">
        <v>2175.0500000000002</v>
      </c>
      <c r="D1575" s="75">
        <v>1357.66</v>
      </c>
    </row>
    <row r="1576" spans="1:4">
      <c r="A1576" s="76">
        <v>40962</v>
      </c>
      <c r="B1576" s="75">
        <v>2348.11</v>
      </c>
      <c r="C1576" s="75">
        <v>2184.64</v>
      </c>
      <c r="D1576" s="75">
        <v>1363.46</v>
      </c>
    </row>
    <row r="1577" spans="1:4">
      <c r="A1577" s="76">
        <v>40963</v>
      </c>
      <c r="B1577" s="75">
        <v>2352.34</v>
      </c>
      <c r="C1577" s="75">
        <v>2188.5</v>
      </c>
      <c r="D1577" s="75">
        <v>1365.74</v>
      </c>
    </row>
    <row r="1578" spans="1:4">
      <c r="A1578" s="76">
        <v>40966</v>
      </c>
      <c r="B1578" s="75">
        <v>2355.7399999999998</v>
      </c>
      <c r="C1578" s="75">
        <v>2191.6</v>
      </c>
      <c r="D1578" s="75">
        <v>1367.59</v>
      </c>
    </row>
    <row r="1579" spans="1:4">
      <c r="A1579" s="76">
        <v>40967</v>
      </c>
      <c r="B1579" s="75">
        <v>2364.0300000000002</v>
      </c>
      <c r="C1579" s="75">
        <v>2199.1999999999998</v>
      </c>
      <c r="D1579" s="75">
        <v>1372.18</v>
      </c>
    </row>
    <row r="1580" spans="1:4">
      <c r="A1580" s="76">
        <v>40968</v>
      </c>
      <c r="B1580" s="75">
        <v>2353.23</v>
      </c>
      <c r="C1580" s="75">
        <v>2189.0500000000002</v>
      </c>
      <c r="D1580" s="75">
        <v>1365.68</v>
      </c>
    </row>
    <row r="1581" spans="1:4">
      <c r="A1581" s="76">
        <v>40969</v>
      </c>
      <c r="B1581" s="75">
        <v>2367.87</v>
      </c>
      <c r="C1581" s="75">
        <v>2202.62</v>
      </c>
      <c r="D1581" s="75">
        <v>1374.09</v>
      </c>
    </row>
    <row r="1582" spans="1:4">
      <c r="A1582" s="76">
        <v>40970</v>
      </c>
      <c r="B1582" s="75">
        <v>2360.2800000000002</v>
      </c>
      <c r="C1582" s="75">
        <v>2195.54</v>
      </c>
      <c r="D1582" s="75">
        <v>1369.63</v>
      </c>
    </row>
    <row r="1583" spans="1:4">
      <c r="A1583" s="76">
        <v>40973</v>
      </c>
      <c r="B1583" s="75">
        <v>2351.2800000000002</v>
      </c>
      <c r="C1583" s="75">
        <v>2187.13</v>
      </c>
      <c r="D1583" s="75">
        <v>1364.33</v>
      </c>
    </row>
    <row r="1584" spans="1:4">
      <c r="A1584" s="76">
        <v>40974</v>
      </c>
      <c r="B1584" s="75">
        <v>2315.21</v>
      </c>
      <c r="C1584" s="75">
        <v>2153.56</v>
      </c>
      <c r="D1584" s="75">
        <v>1343.36</v>
      </c>
    </row>
    <row r="1585" spans="1:4">
      <c r="A1585" s="76">
        <v>40975</v>
      </c>
      <c r="B1585" s="75">
        <v>2331.89</v>
      </c>
      <c r="C1585" s="75">
        <v>2168.87</v>
      </c>
      <c r="D1585" s="75">
        <v>1352.63</v>
      </c>
    </row>
    <row r="1586" spans="1:4">
      <c r="A1586" s="76">
        <v>40976</v>
      </c>
      <c r="B1586" s="75">
        <v>2355.0100000000002</v>
      </c>
      <c r="C1586" s="75">
        <v>2190.3200000000002</v>
      </c>
      <c r="D1586" s="75">
        <v>1365.91</v>
      </c>
    </row>
    <row r="1587" spans="1:4">
      <c r="A1587" s="76">
        <v>40977</v>
      </c>
      <c r="B1587" s="75">
        <v>2363.56</v>
      </c>
      <c r="C1587" s="75">
        <v>2198.27</v>
      </c>
      <c r="D1587" s="75">
        <v>1370.87</v>
      </c>
    </row>
    <row r="1588" spans="1:4">
      <c r="A1588" s="76">
        <v>40980</v>
      </c>
      <c r="B1588" s="75">
        <v>2364.1</v>
      </c>
      <c r="C1588" s="75">
        <v>2198.73</v>
      </c>
      <c r="D1588" s="75">
        <v>1371.09</v>
      </c>
    </row>
    <row r="1589" spans="1:4">
      <c r="A1589" s="76">
        <v>40981</v>
      </c>
      <c r="B1589" s="75">
        <v>2407.79</v>
      </c>
      <c r="C1589" s="75">
        <v>2239.13</v>
      </c>
      <c r="D1589" s="75">
        <v>1395.95</v>
      </c>
    </row>
    <row r="1590" spans="1:4">
      <c r="A1590" s="76">
        <v>40982</v>
      </c>
      <c r="B1590" s="75">
        <v>2404.98</v>
      </c>
      <c r="C1590" s="75">
        <v>2236.5</v>
      </c>
      <c r="D1590" s="75">
        <v>1394.28</v>
      </c>
    </row>
    <row r="1591" spans="1:4">
      <c r="A1591" s="76">
        <v>40983</v>
      </c>
      <c r="B1591" s="75">
        <v>2419.37</v>
      </c>
      <c r="C1591" s="75">
        <v>2249.87</v>
      </c>
      <c r="D1591" s="75">
        <v>1402.6</v>
      </c>
    </row>
    <row r="1592" spans="1:4">
      <c r="A1592" s="76">
        <v>40984</v>
      </c>
      <c r="B1592" s="75">
        <v>2422.09</v>
      </c>
      <c r="C1592" s="75">
        <v>2252.4</v>
      </c>
      <c r="D1592" s="75">
        <v>1404.17</v>
      </c>
    </row>
    <row r="1593" spans="1:4">
      <c r="A1593" s="76">
        <v>40987</v>
      </c>
      <c r="B1593" s="75">
        <v>2431.73</v>
      </c>
      <c r="C1593" s="75">
        <v>2261.35</v>
      </c>
      <c r="D1593" s="75">
        <v>1409.75</v>
      </c>
    </row>
    <row r="1594" spans="1:4">
      <c r="A1594" s="76">
        <v>40988</v>
      </c>
      <c r="B1594" s="75">
        <v>2424.46</v>
      </c>
      <c r="C1594" s="75">
        <v>2254.59</v>
      </c>
      <c r="D1594" s="75">
        <v>1405.52</v>
      </c>
    </row>
    <row r="1595" spans="1:4">
      <c r="A1595" s="76">
        <v>40989</v>
      </c>
      <c r="B1595" s="75">
        <v>2420.02</v>
      </c>
      <c r="C1595" s="75">
        <v>2250.4299999999998</v>
      </c>
      <c r="D1595" s="75">
        <v>1402.89</v>
      </c>
    </row>
    <row r="1596" spans="1:4">
      <c r="A1596" s="76">
        <v>40990</v>
      </c>
      <c r="B1596" s="75">
        <v>2402.71</v>
      </c>
      <c r="C1596" s="75">
        <v>2234.3000000000002</v>
      </c>
      <c r="D1596" s="75">
        <v>1392.78</v>
      </c>
    </row>
    <row r="1597" spans="1:4">
      <c r="A1597" s="76">
        <v>40991</v>
      </c>
      <c r="B1597" s="75">
        <v>2410.16</v>
      </c>
      <c r="C1597" s="75">
        <v>2241.23</v>
      </c>
      <c r="D1597" s="75">
        <v>1397.11</v>
      </c>
    </row>
    <row r="1598" spans="1:4">
      <c r="A1598" s="76">
        <v>40994</v>
      </c>
      <c r="B1598" s="75">
        <v>2443.64</v>
      </c>
      <c r="C1598" s="75">
        <v>2272.36</v>
      </c>
      <c r="D1598" s="75">
        <v>1416.51</v>
      </c>
    </row>
    <row r="1599" spans="1:4">
      <c r="A1599" s="76">
        <v>40995</v>
      </c>
      <c r="B1599" s="75">
        <v>2437.0100000000002</v>
      </c>
      <c r="C1599" s="75">
        <v>2266.12</v>
      </c>
      <c r="D1599" s="75">
        <v>1412.52</v>
      </c>
    </row>
    <row r="1600" spans="1:4">
      <c r="A1600" s="76">
        <v>40996</v>
      </c>
      <c r="B1600" s="75">
        <v>2425.5500000000002</v>
      </c>
      <c r="C1600" s="75">
        <v>2255.31</v>
      </c>
      <c r="D1600" s="75">
        <v>1405.54</v>
      </c>
    </row>
    <row r="1601" spans="1:4">
      <c r="A1601" s="76">
        <v>40997</v>
      </c>
      <c r="B1601" s="75">
        <v>2421.6999999999998</v>
      </c>
      <c r="C1601" s="75">
        <v>2251.71</v>
      </c>
      <c r="D1601" s="75">
        <v>1403.28</v>
      </c>
    </row>
    <row r="1602" spans="1:4">
      <c r="A1602" s="76">
        <v>40998</v>
      </c>
      <c r="B1602" s="75">
        <v>2430.67</v>
      </c>
      <c r="C1602" s="75">
        <v>2260.0500000000002</v>
      </c>
      <c r="D1602" s="75">
        <v>1408.47</v>
      </c>
    </row>
    <row r="1603" spans="1:4">
      <c r="A1603" s="76">
        <v>41001</v>
      </c>
      <c r="B1603" s="75">
        <v>2449.08</v>
      </c>
      <c r="C1603" s="75">
        <v>2277.12</v>
      </c>
      <c r="D1603" s="75">
        <v>1419.04</v>
      </c>
    </row>
    <row r="1604" spans="1:4">
      <c r="A1604" s="76">
        <v>41002</v>
      </c>
      <c r="B1604" s="75">
        <v>2439.89</v>
      </c>
      <c r="C1604" s="75">
        <v>2268.41</v>
      </c>
      <c r="D1604" s="75">
        <v>1413.38</v>
      </c>
    </row>
    <row r="1605" spans="1:4">
      <c r="A1605" s="76">
        <v>41003</v>
      </c>
      <c r="B1605" s="75">
        <v>2415.0500000000002</v>
      </c>
      <c r="C1605" s="75">
        <v>2245.3000000000002</v>
      </c>
      <c r="D1605" s="75">
        <v>1398.96</v>
      </c>
    </row>
    <row r="1606" spans="1:4">
      <c r="A1606" s="76">
        <v>41004</v>
      </c>
      <c r="B1606" s="75">
        <v>2414.4</v>
      </c>
      <c r="C1606" s="75">
        <v>2244.46</v>
      </c>
      <c r="D1606" s="75">
        <v>1398.08</v>
      </c>
    </row>
    <row r="1607" spans="1:4">
      <c r="A1607" s="76">
        <v>41008</v>
      </c>
      <c r="B1607" s="75">
        <v>2387.0300000000002</v>
      </c>
      <c r="C1607" s="75">
        <v>2219</v>
      </c>
      <c r="D1607" s="75">
        <v>1382.2</v>
      </c>
    </row>
    <row r="1608" spans="1:4">
      <c r="A1608" s="76">
        <v>41009</v>
      </c>
      <c r="B1608" s="75">
        <v>2346.27</v>
      </c>
      <c r="C1608" s="75">
        <v>2181.11</v>
      </c>
      <c r="D1608" s="75">
        <v>1358.59</v>
      </c>
    </row>
    <row r="1609" spans="1:4">
      <c r="A1609" s="76">
        <v>41010</v>
      </c>
      <c r="B1609" s="75">
        <v>2364.09</v>
      </c>
      <c r="C1609" s="75">
        <v>2197.5700000000002</v>
      </c>
      <c r="D1609" s="75">
        <v>1368.71</v>
      </c>
    </row>
    <row r="1610" spans="1:4">
      <c r="A1610" s="76">
        <v>41011</v>
      </c>
      <c r="B1610" s="75">
        <v>2396.69</v>
      </c>
      <c r="C1610" s="75">
        <v>2227.87</v>
      </c>
      <c r="D1610" s="75">
        <v>1387.57</v>
      </c>
    </row>
    <row r="1611" spans="1:4">
      <c r="A1611" s="76">
        <v>41012</v>
      </c>
      <c r="B1611" s="75">
        <v>2366.84</v>
      </c>
      <c r="C1611" s="75">
        <v>2200.11</v>
      </c>
      <c r="D1611" s="75">
        <v>1370.26</v>
      </c>
    </row>
    <row r="1612" spans="1:4">
      <c r="A1612" s="76">
        <v>41015</v>
      </c>
      <c r="B1612" s="75">
        <v>2365.65</v>
      </c>
      <c r="C1612" s="75">
        <v>2199</v>
      </c>
      <c r="D1612" s="75">
        <v>1369.57</v>
      </c>
    </row>
    <row r="1613" spans="1:4">
      <c r="A1613" s="76">
        <v>41016</v>
      </c>
      <c r="B1613" s="75">
        <v>2402.29</v>
      </c>
      <c r="C1613" s="75">
        <v>2233.06</v>
      </c>
      <c r="D1613" s="75">
        <v>1390.78</v>
      </c>
    </row>
    <row r="1614" spans="1:4">
      <c r="A1614" s="76">
        <v>41017</v>
      </c>
      <c r="B1614" s="75">
        <v>2392.5700000000002</v>
      </c>
      <c r="C1614" s="75">
        <v>2224.02</v>
      </c>
      <c r="D1614" s="75">
        <v>1385.14</v>
      </c>
    </row>
    <row r="1615" spans="1:4">
      <c r="A1615" s="76">
        <v>41018</v>
      </c>
      <c r="B1615" s="75">
        <v>2378.48</v>
      </c>
      <c r="C1615" s="75">
        <v>2210.89</v>
      </c>
      <c r="D1615" s="75">
        <v>1376.92</v>
      </c>
    </row>
    <row r="1616" spans="1:4">
      <c r="A1616" s="76">
        <v>41019</v>
      </c>
      <c r="B1616" s="75">
        <v>2381.3200000000002</v>
      </c>
      <c r="C1616" s="75">
        <v>2213.52</v>
      </c>
      <c r="D1616" s="75">
        <v>1378.53</v>
      </c>
    </row>
    <row r="1617" spans="1:4">
      <c r="A1617" s="76">
        <v>41022</v>
      </c>
      <c r="B1617" s="75">
        <v>2361.35</v>
      </c>
      <c r="C1617" s="75">
        <v>2194.94</v>
      </c>
      <c r="D1617" s="75">
        <v>1366.94</v>
      </c>
    </row>
    <row r="1618" spans="1:4">
      <c r="A1618" s="76">
        <v>41023</v>
      </c>
      <c r="B1618" s="75">
        <v>2370.04</v>
      </c>
      <c r="C1618" s="75">
        <v>2203.02</v>
      </c>
      <c r="D1618" s="75">
        <v>1371.97</v>
      </c>
    </row>
    <row r="1619" spans="1:4">
      <c r="A1619" s="76">
        <v>41024</v>
      </c>
      <c r="B1619" s="75">
        <v>2402.71</v>
      </c>
      <c r="C1619" s="75">
        <v>2233.3000000000002</v>
      </c>
      <c r="D1619" s="75">
        <v>1390.69</v>
      </c>
    </row>
    <row r="1620" spans="1:4">
      <c r="A1620" s="76">
        <v>41025</v>
      </c>
      <c r="B1620" s="75">
        <v>2418.89</v>
      </c>
      <c r="C1620" s="75">
        <v>2248.3000000000002</v>
      </c>
      <c r="D1620" s="75">
        <v>1399.98</v>
      </c>
    </row>
    <row r="1621" spans="1:4">
      <c r="A1621" s="76">
        <v>41026</v>
      </c>
      <c r="B1621" s="75">
        <v>2424.7800000000002</v>
      </c>
      <c r="C1621" s="75">
        <v>2253.7600000000002</v>
      </c>
      <c r="D1621" s="75">
        <v>1403.36</v>
      </c>
    </row>
    <row r="1622" spans="1:4">
      <c r="A1622" s="76">
        <v>41029</v>
      </c>
      <c r="B1622" s="75">
        <v>2415.42</v>
      </c>
      <c r="C1622" s="75">
        <v>2245.04</v>
      </c>
      <c r="D1622" s="75">
        <v>1397.91</v>
      </c>
    </row>
    <row r="1623" spans="1:4">
      <c r="A1623" s="76">
        <v>41030</v>
      </c>
      <c r="B1623" s="75">
        <v>2429.1</v>
      </c>
      <c r="C1623" s="75">
        <v>2257.75</v>
      </c>
      <c r="D1623" s="75">
        <v>1405.82</v>
      </c>
    </row>
    <row r="1624" spans="1:4">
      <c r="A1624" s="76">
        <v>41031</v>
      </c>
      <c r="B1624" s="75">
        <v>2423.29</v>
      </c>
      <c r="C1624" s="75">
        <v>2252.2800000000002</v>
      </c>
      <c r="D1624" s="75">
        <v>1402.31</v>
      </c>
    </row>
    <row r="1625" spans="1:4">
      <c r="A1625" s="76">
        <v>41032</v>
      </c>
      <c r="B1625" s="75">
        <v>2405.17</v>
      </c>
      <c r="C1625" s="75">
        <v>2235.31</v>
      </c>
      <c r="D1625" s="75">
        <v>1391.57</v>
      </c>
    </row>
    <row r="1626" spans="1:4">
      <c r="A1626" s="76">
        <v>41033</v>
      </c>
      <c r="B1626" s="75">
        <v>2366.39</v>
      </c>
      <c r="C1626" s="75">
        <v>2199.25</v>
      </c>
      <c r="D1626" s="75">
        <v>1369.1</v>
      </c>
    </row>
    <row r="1627" spans="1:4">
      <c r="A1627" s="76">
        <v>41036</v>
      </c>
      <c r="B1627" s="75">
        <v>2367.2600000000002</v>
      </c>
      <c r="C1627" s="75">
        <v>2200.06</v>
      </c>
      <c r="D1627" s="75">
        <v>1369.58</v>
      </c>
    </row>
    <row r="1628" spans="1:4">
      <c r="A1628" s="76">
        <v>41037</v>
      </c>
      <c r="B1628" s="75">
        <v>2357.4499999999998</v>
      </c>
      <c r="C1628" s="75">
        <v>2190.85</v>
      </c>
      <c r="D1628" s="75">
        <v>1363.72</v>
      </c>
    </row>
    <row r="1629" spans="1:4">
      <c r="A1629" s="76">
        <v>41038</v>
      </c>
      <c r="B1629" s="75">
        <v>2342.31</v>
      </c>
      <c r="C1629" s="75">
        <v>2176.59</v>
      </c>
      <c r="D1629" s="75">
        <v>1354.58</v>
      </c>
    </row>
    <row r="1630" spans="1:4">
      <c r="A1630" s="76">
        <v>41039</v>
      </c>
      <c r="B1630" s="75">
        <v>2348.9299999999998</v>
      </c>
      <c r="C1630" s="75">
        <v>2182.5500000000002</v>
      </c>
      <c r="D1630" s="75">
        <v>1357.99</v>
      </c>
    </row>
    <row r="1631" spans="1:4">
      <c r="A1631" s="76">
        <v>41040</v>
      </c>
      <c r="B1631" s="75">
        <v>2341.23</v>
      </c>
      <c r="C1631" s="75">
        <v>2175.3200000000002</v>
      </c>
      <c r="D1631" s="75">
        <v>1353.39</v>
      </c>
    </row>
    <row r="1632" spans="1:4">
      <c r="A1632" s="76">
        <v>41043</v>
      </c>
      <c r="B1632" s="75">
        <v>2315.4499999999998</v>
      </c>
      <c r="C1632" s="75">
        <v>2151.3000000000002</v>
      </c>
      <c r="D1632" s="75">
        <v>1338.35</v>
      </c>
    </row>
    <row r="1633" spans="1:4">
      <c r="A1633" s="76">
        <v>41044</v>
      </c>
      <c r="B1633" s="75">
        <v>2302.56</v>
      </c>
      <c r="C1633" s="75">
        <v>2139.21</v>
      </c>
      <c r="D1633" s="75">
        <v>1330.66</v>
      </c>
    </row>
    <row r="1634" spans="1:4">
      <c r="A1634" s="76">
        <v>41045</v>
      </c>
      <c r="B1634" s="75">
        <v>2293.21</v>
      </c>
      <c r="C1634" s="75">
        <v>2130.31</v>
      </c>
      <c r="D1634" s="75">
        <v>1324.8</v>
      </c>
    </row>
    <row r="1635" spans="1:4">
      <c r="A1635" s="76">
        <v>41046</v>
      </c>
      <c r="B1635" s="75">
        <v>2258.9299999999998</v>
      </c>
      <c r="C1635" s="75">
        <v>2098.39</v>
      </c>
      <c r="D1635" s="75">
        <v>1304.8599999999999</v>
      </c>
    </row>
    <row r="1636" spans="1:4">
      <c r="A1636" s="76">
        <v>41047</v>
      </c>
      <c r="B1636" s="75">
        <v>2242.25</v>
      </c>
      <c r="C1636" s="75">
        <v>2082.9</v>
      </c>
      <c r="D1636" s="75">
        <v>1295.22</v>
      </c>
    </row>
    <row r="1637" spans="1:4">
      <c r="A1637" s="76">
        <v>41050</v>
      </c>
      <c r="B1637" s="75">
        <v>2278.2399999999998</v>
      </c>
      <c r="C1637" s="75">
        <v>2116.3200000000002</v>
      </c>
      <c r="D1637" s="75">
        <v>1315.99</v>
      </c>
    </row>
    <row r="1638" spans="1:4">
      <c r="A1638" s="76">
        <v>41051</v>
      </c>
      <c r="B1638" s="75">
        <v>2279.4</v>
      </c>
      <c r="C1638" s="75">
        <v>2117.38</v>
      </c>
      <c r="D1638" s="75">
        <v>1316.63</v>
      </c>
    </row>
    <row r="1639" spans="1:4">
      <c r="A1639" s="76">
        <v>41052</v>
      </c>
      <c r="B1639" s="75">
        <v>2283.36</v>
      </c>
      <c r="C1639" s="75">
        <v>2121.0300000000002</v>
      </c>
      <c r="D1639" s="75">
        <v>1318.86</v>
      </c>
    </row>
    <row r="1640" spans="1:4">
      <c r="A1640" s="76">
        <v>41053</v>
      </c>
      <c r="B1640" s="75">
        <v>2286.87</v>
      </c>
      <c r="C1640" s="75">
        <v>2124.19</v>
      </c>
      <c r="D1640" s="75">
        <v>1320.68</v>
      </c>
    </row>
    <row r="1641" spans="1:4">
      <c r="A1641" s="76">
        <v>41054</v>
      </c>
      <c r="B1641" s="75">
        <v>2281.92</v>
      </c>
      <c r="C1641" s="75">
        <v>2119.6</v>
      </c>
      <c r="D1641" s="75">
        <v>1317.82</v>
      </c>
    </row>
    <row r="1642" spans="1:4">
      <c r="A1642" s="76">
        <v>41058</v>
      </c>
      <c r="B1642" s="75">
        <v>2307.5700000000002</v>
      </c>
      <c r="C1642" s="75">
        <v>2143.3200000000002</v>
      </c>
      <c r="D1642" s="75">
        <v>1332.42</v>
      </c>
    </row>
    <row r="1643" spans="1:4">
      <c r="A1643" s="76">
        <v>41059</v>
      </c>
      <c r="B1643" s="75">
        <v>2275.19</v>
      </c>
      <c r="C1643" s="75">
        <v>2113.04</v>
      </c>
      <c r="D1643" s="75">
        <v>1313.32</v>
      </c>
    </row>
    <row r="1644" spans="1:4">
      <c r="A1644" s="76">
        <v>41060</v>
      </c>
      <c r="B1644" s="75">
        <v>2270.25</v>
      </c>
      <c r="C1644" s="75">
        <v>2108.39</v>
      </c>
      <c r="D1644" s="75">
        <v>1310.33</v>
      </c>
    </row>
    <row r="1645" spans="1:4">
      <c r="A1645" s="76">
        <v>41061</v>
      </c>
      <c r="B1645" s="75">
        <v>2214.41</v>
      </c>
      <c r="C1645" s="75">
        <v>2056.5</v>
      </c>
      <c r="D1645" s="75">
        <v>1278.04</v>
      </c>
    </row>
    <row r="1646" spans="1:4">
      <c r="A1646" s="76">
        <v>41064</v>
      </c>
      <c r="B1646" s="75">
        <v>2214.6999999999998</v>
      </c>
      <c r="C1646" s="75">
        <v>2056.7600000000002</v>
      </c>
      <c r="D1646" s="75">
        <v>1278.18</v>
      </c>
    </row>
    <row r="1647" spans="1:4">
      <c r="A1647" s="76">
        <v>41065</v>
      </c>
      <c r="B1647" s="75">
        <v>2227.4499999999998</v>
      </c>
      <c r="C1647" s="75">
        <v>2068.58</v>
      </c>
      <c r="D1647" s="75">
        <v>1285.5</v>
      </c>
    </row>
    <row r="1648" spans="1:4">
      <c r="A1648" s="76">
        <v>41066</v>
      </c>
      <c r="B1648" s="75">
        <v>2279.42</v>
      </c>
      <c r="C1648" s="75">
        <v>2116.67</v>
      </c>
      <c r="D1648" s="75">
        <v>1315.13</v>
      </c>
    </row>
    <row r="1649" spans="1:4">
      <c r="A1649" s="76">
        <v>41067</v>
      </c>
      <c r="B1649" s="75">
        <v>2279.2800000000002</v>
      </c>
      <c r="C1649" s="75">
        <v>2116.5100000000002</v>
      </c>
      <c r="D1649" s="75">
        <v>1314.99</v>
      </c>
    </row>
    <row r="1650" spans="1:4">
      <c r="A1650" s="76">
        <v>41068</v>
      </c>
      <c r="B1650" s="75">
        <v>2297.8200000000002</v>
      </c>
      <c r="C1650" s="75">
        <v>2133.71</v>
      </c>
      <c r="D1650" s="75">
        <v>1325.66</v>
      </c>
    </row>
    <row r="1651" spans="1:4">
      <c r="A1651" s="76">
        <v>41071</v>
      </c>
      <c r="B1651" s="75">
        <v>2268.94</v>
      </c>
      <c r="C1651" s="75">
        <v>2106.86</v>
      </c>
      <c r="D1651" s="75">
        <v>1308.93</v>
      </c>
    </row>
    <row r="1652" spans="1:4">
      <c r="A1652" s="76">
        <v>41072</v>
      </c>
      <c r="B1652" s="75">
        <v>2295.4</v>
      </c>
      <c r="C1652" s="75">
        <v>2131.4299999999998</v>
      </c>
      <c r="D1652" s="75">
        <v>1324.18</v>
      </c>
    </row>
    <row r="1653" spans="1:4">
      <c r="A1653" s="76">
        <v>41073</v>
      </c>
      <c r="B1653" s="75">
        <v>2280.13</v>
      </c>
      <c r="C1653" s="75">
        <v>2117.0100000000002</v>
      </c>
      <c r="D1653" s="75">
        <v>1314.88</v>
      </c>
    </row>
    <row r="1654" spans="1:4">
      <c r="A1654" s="76">
        <v>41074</v>
      </c>
      <c r="B1654" s="75">
        <v>2304.83</v>
      </c>
      <c r="C1654" s="75">
        <v>2139.9299999999998</v>
      </c>
      <c r="D1654" s="75">
        <v>1329.1</v>
      </c>
    </row>
    <row r="1655" spans="1:4">
      <c r="A1655" s="76">
        <v>41075</v>
      </c>
      <c r="B1655" s="75">
        <v>2328.66</v>
      </c>
      <c r="C1655" s="75">
        <v>2162.0500000000002</v>
      </c>
      <c r="D1655" s="75">
        <v>1342.84</v>
      </c>
    </row>
    <row r="1656" spans="1:4">
      <c r="A1656" s="76">
        <v>41078</v>
      </c>
      <c r="B1656" s="75">
        <v>2332.0700000000002</v>
      </c>
      <c r="C1656" s="75">
        <v>2165.21</v>
      </c>
      <c r="D1656" s="75">
        <v>1344.78</v>
      </c>
    </row>
    <row r="1657" spans="1:4">
      <c r="A1657" s="76">
        <v>41079</v>
      </c>
      <c r="B1657" s="75">
        <v>2355.0100000000002</v>
      </c>
      <c r="C1657" s="75">
        <v>2186.5</v>
      </c>
      <c r="D1657" s="75">
        <v>1357.98</v>
      </c>
    </row>
    <row r="1658" spans="1:4">
      <c r="A1658" s="76">
        <v>41080</v>
      </c>
      <c r="B1658" s="75">
        <v>2351.14</v>
      </c>
      <c r="C1658" s="75">
        <v>2182.87</v>
      </c>
      <c r="D1658" s="75">
        <v>1355.69</v>
      </c>
    </row>
    <row r="1659" spans="1:4">
      <c r="A1659" s="76">
        <v>41081</v>
      </c>
      <c r="B1659" s="75">
        <v>2299.16</v>
      </c>
      <c r="C1659" s="75">
        <v>2134.5100000000002</v>
      </c>
      <c r="D1659" s="75">
        <v>1325.51</v>
      </c>
    </row>
    <row r="1660" spans="1:4">
      <c r="A1660" s="76">
        <v>41082</v>
      </c>
      <c r="B1660" s="75">
        <v>2315.65</v>
      </c>
      <c r="C1660" s="75">
        <v>2149.8200000000002</v>
      </c>
      <c r="D1660" s="75">
        <v>1335.02</v>
      </c>
    </row>
    <row r="1661" spans="1:4">
      <c r="A1661" s="76">
        <v>41085</v>
      </c>
      <c r="B1661" s="75">
        <v>2278.98</v>
      </c>
      <c r="C1661" s="75">
        <v>2115.6999999999998</v>
      </c>
      <c r="D1661" s="75">
        <v>1313.72</v>
      </c>
    </row>
    <row r="1662" spans="1:4">
      <c r="A1662" s="76">
        <v>41086</v>
      </c>
      <c r="B1662" s="75">
        <v>2289.86</v>
      </c>
      <c r="C1662" s="75">
        <v>2125.8000000000002</v>
      </c>
      <c r="D1662" s="75">
        <v>1319.99</v>
      </c>
    </row>
    <row r="1663" spans="1:4">
      <c r="A1663" s="76">
        <v>41087</v>
      </c>
      <c r="B1663" s="75">
        <v>2310.98</v>
      </c>
      <c r="C1663" s="75">
        <v>2145.2600000000002</v>
      </c>
      <c r="D1663" s="75">
        <v>1331.85</v>
      </c>
    </row>
    <row r="1664" spans="1:4">
      <c r="A1664" s="76">
        <v>41088</v>
      </c>
      <c r="B1664" s="75">
        <v>2306.2199999999998</v>
      </c>
      <c r="C1664" s="75">
        <v>2140.81</v>
      </c>
      <c r="D1664" s="75">
        <v>1329.04</v>
      </c>
    </row>
    <row r="1665" spans="1:4">
      <c r="A1665" s="76">
        <v>41089</v>
      </c>
      <c r="B1665" s="75">
        <v>2363.79</v>
      </c>
      <c r="C1665" s="75">
        <v>2194.2199999999998</v>
      </c>
      <c r="D1665" s="75">
        <v>1362.16</v>
      </c>
    </row>
    <row r="1666" spans="1:4">
      <c r="A1666" s="76">
        <v>41092</v>
      </c>
      <c r="B1666" s="75">
        <v>2369.75</v>
      </c>
      <c r="C1666" s="75">
        <v>2199.71</v>
      </c>
      <c r="D1666" s="75">
        <v>1365.51</v>
      </c>
    </row>
    <row r="1667" spans="1:4">
      <c r="A1667" s="76">
        <v>41093</v>
      </c>
      <c r="B1667" s="75">
        <v>2385.06</v>
      </c>
      <c r="C1667" s="75">
        <v>2213.77</v>
      </c>
      <c r="D1667" s="75">
        <v>1374.02</v>
      </c>
    </row>
    <row r="1668" spans="1:4">
      <c r="A1668" s="76">
        <v>41095</v>
      </c>
      <c r="B1668" s="75">
        <v>2373.91</v>
      </c>
      <c r="C1668" s="75">
        <v>2203.42</v>
      </c>
      <c r="D1668" s="75">
        <v>1367.58</v>
      </c>
    </row>
    <row r="1669" spans="1:4">
      <c r="A1669" s="76">
        <v>41096</v>
      </c>
      <c r="B1669" s="75">
        <v>2352.34</v>
      </c>
      <c r="C1669" s="75">
        <v>2183.17</v>
      </c>
      <c r="D1669" s="75">
        <v>1354.68</v>
      </c>
    </row>
    <row r="1670" spans="1:4">
      <c r="A1670" s="76">
        <v>41099</v>
      </c>
      <c r="B1670" s="75">
        <v>2348.52</v>
      </c>
      <c r="C1670" s="75">
        <v>2179.61</v>
      </c>
      <c r="D1670" s="75">
        <v>1352.46</v>
      </c>
    </row>
    <row r="1671" spans="1:4">
      <c r="A1671" s="76">
        <v>41100</v>
      </c>
      <c r="B1671" s="75">
        <v>2329.46</v>
      </c>
      <c r="C1671" s="75">
        <v>2161.92</v>
      </c>
      <c r="D1671" s="75">
        <v>1341.47</v>
      </c>
    </row>
    <row r="1672" spans="1:4">
      <c r="A1672" s="76">
        <v>41101</v>
      </c>
      <c r="B1672" s="75">
        <v>2329.71</v>
      </c>
      <c r="C1672" s="75">
        <v>2162.0700000000002</v>
      </c>
      <c r="D1672" s="75">
        <v>1341.45</v>
      </c>
    </row>
    <row r="1673" spans="1:4">
      <c r="A1673" s="76">
        <v>41102</v>
      </c>
      <c r="B1673" s="75">
        <v>2318.09</v>
      </c>
      <c r="C1673" s="75">
        <v>2151.2800000000002</v>
      </c>
      <c r="D1673" s="75">
        <v>1334.76</v>
      </c>
    </row>
    <row r="1674" spans="1:4">
      <c r="A1674" s="76">
        <v>41103</v>
      </c>
      <c r="B1674" s="75">
        <v>2356.4</v>
      </c>
      <c r="C1674" s="75">
        <v>2186.8200000000002</v>
      </c>
      <c r="D1674" s="75">
        <v>1356.78</v>
      </c>
    </row>
    <row r="1675" spans="1:4">
      <c r="A1675" s="76">
        <v>41106</v>
      </c>
      <c r="B1675" s="75">
        <v>2350.94</v>
      </c>
      <c r="C1675" s="75">
        <v>2181.7600000000002</v>
      </c>
      <c r="D1675" s="75">
        <v>1353.64</v>
      </c>
    </row>
    <row r="1676" spans="1:4">
      <c r="A1676" s="76">
        <v>41107</v>
      </c>
      <c r="B1676" s="75">
        <v>2368.36</v>
      </c>
      <c r="C1676" s="75">
        <v>2197.92</v>
      </c>
      <c r="D1676" s="75">
        <v>1363.67</v>
      </c>
    </row>
    <row r="1677" spans="1:4">
      <c r="A1677" s="76">
        <v>41108</v>
      </c>
      <c r="B1677" s="75">
        <v>2384.54</v>
      </c>
      <c r="C1677" s="75">
        <v>2212.84</v>
      </c>
      <c r="D1677" s="75">
        <v>1372.78</v>
      </c>
    </row>
    <row r="1678" spans="1:4">
      <c r="A1678" s="76">
        <v>41109</v>
      </c>
      <c r="B1678" s="75">
        <v>2391.27</v>
      </c>
      <c r="C1678" s="75">
        <v>2219.0100000000002</v>
      </c>
      <c r="D1678" s="75">
        <v>1376.51</v>
      </c>
    </row>
    <row r="1679" spans="1:4">
      <c r="A1679" s="76">
        <v>41110</v>
      </c>
      <c r="B1679" s="75">
        <v>2367.2600000000002</v>
      </c>
      <c r="C1679" s="75">
        <v>2196.7199999999998</v>
      </c>
      <c r="D1679" s="75">
        <v>1362.66</v>
      </c>
    </row>
    <row r="1680" spans="1:4">
      <c r="A1680" s="76">
        <v>41113</v>
      </c>
      <c r="B1680" s="75">
        <v>2346.2199999999998</v>
      </c>
      <c r="C1680" s="75">
        <v>2177.1799999999998</v>
      </c>
      <c r="D1680" s="75">
        <v>1350.52</v>
      </c>
    </row>
    <row r="1681" spans="1:4">
      <c r="A1681" s="76">
        <v>41114</v>
      </c>
      <c r="B1681" s="75">
        <v>2325.02</v>
      </c>
      <c r="C1681" s="75">
        <v>2157.5</v>
      </c>
      <c r="D1681" s="75">
        <v>1338.31</v>
      </c>
    </row>
    <row r="1682" spans="1:4">
      <c r="A1682" s="76">
        <v>41115</v>
      </c>
      <c r="B1682" s="75">
        <v>2324.33</v>
      </c>
      <c r="C1682" s="75">
        <v>2156.85</v>
      </c>
      <c r="D1682" s="75">
        <v>1337.89</v>
      </c>
    </row>
    <row r="1683" spans="1:4">
      <c r="A1683" s="76">
        <v>41116</v>
      </c>
      <c r="B1683" s="75">
        <v>2362.85</v>
      </c>
      <c r="C1683" s="75">
        <v>2192.5700000000002</v>
      </c>
      <c r="D1683" s="75">
        <v>1360.02</v>
      </c>
    </row>
    <row r="1684" spans="1:4">
      <c r="A1684" s="76">
        <v>41117</v>
      </c>
      <c r="B1684" s="75">
        <v>2408.0700000000002</v>
      </c>
      <c r="C1684" s="75">
        <v>2234.5</v>
      </c>
      <c r="D1684" s="75">
        <v>1385.97</v>
      </c>
    </row>
    <row r="1685" spans="1:4">
      <c r="A1685" s="76">
        <v>41120</v>
      </c>
      <c r="B1685" s="75">
        <v>2406.9899999999998</v>
      </c>
      <c r="C1685" s="75">
        <v>2233.4699999999998</v>
      </c>
      <c r="D1685" s="75">
        <v>1385.3</v>
      </c>
    </row>
    <row r="1686" spans="1:4">
      <c r="A1686" s="76">
        <v>41121</v>
      </c>
      <c r="B1686" s="75">
        <v>2396.62</v>
      </c>
      <c r="C1686" s="75">
        <v>2223.85</v>
      </c>
      <c r="D1686" s="75">
        <v>1379.32</v>
      </c>
    </row>
    <row r="1687" spans="1:4">
      <c r="A1687" s="76">
        <v>41122</v>
      </c>
      <c r="B1687" s="75">
        <v>2389.73</v>
      </c>
      <c r="C1687" s="75">
        <v>2217.35</v>
      </c>
      <c r="D1687" s="75">
        <v>1375.14</v>
      </c>
    </row>
    <row r="1688" spans="1:4">
      <c r="A1688" s="76">
        <v>41123</v>
      </c>
      <c r="B1688" s="75">
        <v>2372.31</v>
      </c>
      <c r="C1688" s="75">
        <v>2201.13</v>
      </c>
      <c r="D1688" s="75">
        <v>1365</v>
      </c>
    </row>
    <row r="1689" spans="1:4">
      <c r="A1689" s="76">
        <v>41124</v>
      </c>
      <c r="B1689" s="75">
        <v>2417.77</v>
      </c>
      <c r="C1689" s="75">
        <v>2243.23</v>
      </c>
      <c r="D1689" s="75">
        <v>1390.99</v>
      </c>
    </row>
    <row r="1690" spans="1:4">
      <c r="A1690" s="76">
        <v>41127</v>
      </c>
      <c r="B1690" s="75">
        <v>2423.46</v>
      </c>
      <c r="C1690" s="75">
        <v>2248.4899999999998</v>
      </c>
      <c r="D1690" s="75">
        <v>1394.23</v>
      </c>
    </row>
    <row r="1691" spans="1:4">
      <c r="A1691" s="76">
        <v>41128</v>
      </c>
      <c r="B1691" s="75">
        <v>2435.88</v>
      </c>
      <c r="C1691" s="75">
        <v>2260</v>
      </c>
      <c r="D1691" s="75">
        <v>1401.35</v>
      </c>
    </row>
    <row r="1692" spans="1:4">
      <c r="A1692" s="76">
        <v>41129</v>
      </c>
      <c r="B1692" s="75">
        <v>2438.16</v>
      </c>
      <c r="C1692" s="75">
        <v>2261.9</v>
      </c>
      <c r="D1692" s="75">
        <v>1402.22</v>
      </c>
    </row>
    <row r="1693" spans="1:4">
      <c r="A1693" s="76">
        <v>41130</v>
      </c>
      <c r="B1693" s="75">
        <v>2440.23</v>
      </c>
      <c r="C1693" s="75">
        <v>2263.52</v>
      </c>
      <c r="D1693" s="75">
        <v>1402.8</v>
      </c>
    </row>
    <row r="1694" spans="1:4">
      <c r="A1694" s="76">
        <v>41131</v>
      </c>
      <c r="B1694" s="75">
        <v>2445.64</v>
      </c>
      <c r="C1694" s="75">
        <v>2268.5300000000002</v>
      </c>
      <c r="D1694" s="75">
        <v>1405.87</v>
      </c>
    </row>
    <row r="1695" spans="1:4">
      <c r="A1695" s="76">
        <v>41134</v>
      </c>
      <c r="B1695" s="75">
        <v>2443.0500000000002</v>
      </c>
      <c r="C1695" s="75">
        <v>2265.9899999999998</v>
      </c>
      <c r="D1695" s="75">
        <v>1404.11</v>
      </c>
    </row>
    <row r="1696" spans="1:4">
      <c r="A1696" s="76">
        <v>41135</v>
      </c>
      <c r="B1696" s="75">
        <v>2443.16</v>
      </c>
      <c r="C1696" s="75">
        <v>2265.9699999999998</v>
      </c>
      <c r="D1696" s="75">
        <v>1403.93</v>
      </c>
    </row>
    <row r="1697" spans="1:4">
      <c r="A1697" s="76">
        <v>41136</v>
      </c>
      <c r="B1697" s="75">
        <v>2446.8200000000002</v>
      </c>
      <c r="C1697" s="75">
        <v>2269.12</v>
      </c>
      <c r="D1697" s="75">
        <v>1405.53</v>
      </c>
    </row>
    <row r="1698" spans="1:4">
      <c r="A1698" s="76">
        <v>41137</v>
      </c>
      <c r="B1698" s="75">
        <v>2464.38</v>
      </c>
      <c r="C1698" s="75">
        <v>2285.36</v>
      </c>
      <c r="D1698" s="75">
        <v>1415.51</v>
      </c>
    </row>
    <row r="1699" spans="1:4">
      <c r="A1699" s="76">
        <v>41138</v>
      </c>
      <c r="B1699" s="75">
        <v>2469</v>
      </c>
      <c r="C1699" s="75">
        <v>2289.64</v>
      </c>
      <c r="D1699" s="75">
        <v>1418.16</v>
      </c>
    </row>
    <row r="1700" spans="1:4">
      <c r="A1700" s="76">
        <v>41141</v>
      </c>
      <c r="B1700" s="75">
        <v>2468.9899999999998</v>
      </c>
      <c r="C1700" s="75">
        <v>2289.63</v>
      </c>
      <c r="D1700" s="75">
        <v>1418.13</v>
      </c>
    </row>
    <row r="1701" spans="1:4">
      <c r="A1701" s="76">
        <v>41142</v>
      </c>
      <c r="B1701" s="75">
        <v>2460.41</v>
      </c>
      <c r="C1701" s="75">
        <v>2281.65</v>
      </c>
      <c r="D1701" s="75">
        <v>1413.17</v>
      </c>
    </row>
    <row r="1702" spans="1:4">
      <c r="A1702" s="76">
        <v>41143</v>
      </c>
      <c r="B1702" s="75">
        <v>2461.12</v>
      </c>
      <c r="C1702" s="75">
        <v>2282.27</v>
      </c>
      <c r="D1702" s="75">
        <v>1413.49</v>
      </c>
    </row>
    <row r="1703" spans="1:4">
      <c r="A1703" s="76">
        <v>41144</v>
      </c>
      <c r="B1703" s="75">
        <v>2441.29</v>
      </c>
      <c r="C1703" s="75">
        <v>2263.87</v>
      </c>
      <c r="D1703" s="75">
        <v>1402.08</v>
      </c>
    </row>
    <row r="1704" spans="1:4">
      <c r="A1704" s="76">
        <v>41145</v>
      </c>
      <c r="B1704" s="75">
        <v>2457.4</v>
      </c>
      <c r="C1704" s="75">
        <v>2278.71</v>
      </c>
      <c r="D1704" s="75">
        <v>1411.13</v>
      </c>
    </row>
    <row r="1705" spans="1:4">
      <c r="A1705" s="76">
        <v>41148</v>
      </c>
      <c r="B1705" s="75">
        <v>2456.2199999999998</v>
      </c>
      <c r="C1705" s="75">
        <v>2277.6</v>
      </c>
      <c r="D1705" s="75">
        <v>1410.44</v>
      </c>
    </row>
    <row r="1706" spans="1:4">
      <c r="A1706" s="76">
        <v>41149</v>
      </c>
      <c r="B1706" s="75">
        <v>2454.39</v>
      </c>
      <c r="C1706" s="75">
        <v>2275.87</v>
      </c>
      <c r="D1706" s="75">
        <v>1409.3</v>
      </c>
    </row>
    <row r="1707" spans="1:4">
      <c r="A1707" s="76">
        <v>41150</v>
      </c>
      <c r="B1707" s="75">
        <v>2457.0500000000002</v>
      </c>
      <c r="C1707" s="75">
        <v>2278.17</v>
      </c>
      <c r="D1707" s="75">
        <v>1410.49</v>
      </c>
    </row>
    <row r="1708" spans="1:4">
      <c r="A1708" s="76">
        <v>41151</v>
      </c>
      <c r="B1708" s="75">
        <v>2438.1999999999998</v>
      </c>
      <c r="C1708" s="75">
        <v>2260.6</v>
      </c>
      <c r="D1708" s="75">
        <v>1399.48</v>
      </c>
    </row>
    <row r="1709" spans="1:4">
      <c r="A1709" s="76">
        <v>41152</v>
      </c>
      <c r="B1709" s="75">
        <v>2450.6</v>
      </c>
      <c r="C1709" s="75">
        <v>2272.09</v>
      </c>
      <c r="D1709" s="75">
        <v>1406.58</v>
      </c>
    </row>
    <row r="1710" spans="1:4">
      <c r="A1710" s="76">
        <v>41156</v>
      </c>
      <c r="B1710" s="75">
        <v>2447.8000000000002</v>
      </c>
      <c r="C1710" s="75">
        <v>2269.48</v>
      </c>
      <c r="D1710" s="75">
        <v>1404.94</v>
      </c>
    </row>
    <row r="1711" spans="1:4">
      <c r="A1711" s="76">
        <v>41157</v>
      </c>
      <c r="B1711" s="75">
        <v>2445.81</v>
      </c>
      <c r="C1711" s="75">
        <v>2267.4499999999998</v>
      </c>
      <c r="D1711" s="75">
        <v>1403.44</v>
      </c>
    </row>
    <row r="1712" spans="1:4">
      <c r="A1712" s="76">
        <v>41158</v>
      </c>
      <c r="B1712" s="75">
        <v>2496.12</v>
      </c>
      <c r="C1712" s="75">
        <v>2314.0100000000002</v>
      </c>
      <c r="D1712" s="75">
        <v>1432.12</v>
      </c>
    </row>
    <row r="1713" spans="1:4">
      <c r="A1713" s="76">
        <v>41159</v>
      </c>
      <c r="B1713" s="75">
        <v>2506.37</v>
      </c>
      <c r="C1713" s="75">
        <v>2323.4699999999998</v>
      </c>
      <c r="D1713" s="75">
        <v>1437.92</v>
      </c>
    </row>
    <row r="1714" spans="1:4">
      <c r="A1714" s="76">
        <v>41162</v>
      </c>
      <c r="B1714" s="75">
        <v>2491.11</v>
      </c>
      <c r="C1714" s="75">
        <v>2309.29</v>
      </c>
      <c r="D1714" s="75">
        <v>1429.08</v>
      </c>
    </row>
    <row r="1715" spans="1:4">
      <c r="A1715" s="76">
        <v>41163</v>
      </c>
      <c r="B1715" s="75">
        <v>2498.9499999999998</v>
      </c>
      <c r="C1715" s="75">
        <v>2316.5500000000002</v>
      </c>
      <c r="D1715" s="75">
        <v>1433.56</v>
      </c>
    </row>
    <row r="1716" spans="1:4">
      <c r="A1716" s="76">
        <v>41164</v>
      </c>
      <c r="B1716" s="75">
        <v>2504.84</v>
      </c>
      <c r="C1716" s="75">
        <v>2321.8200000000002</v>
      </c>
      <c r="D1716" s="75">
        <v>1436.56</v>
      </c>
    </row>
    <row r="1717" spans="1:4">
      <c r="A1717" s="76">
        <v>41165</v>
      </c>
      <c r="B1717" s="75">
        <v>2546.0300000000002</v>
      </c>
      <c r="C1717" s="75">
        <v>2359.91</v>
      </c>
      <c r="D1717" s="75">
        <v>1459.99</v>
      </c>
    </row>
    <row r="1718" spans="1:4">
      <c r="A1718" s="76">
        <v>41166</v>
      </c>
      <c r="B1718" s="75">
        <v>2556.13</v>
      </c>
      <c r="C1718" s="75">
        <v>2369.27</v>
      </c>
      <c r="D1718" s="75">
        <v>1465.77</v>
      </c>
    </row>
    <row r="1719" spans="1:4">
      <c r="A1719" s="76">
        <v>41169</v>
      </c>
      <c r="B1719" s="75">
        <v>2548.2600000000002</v>
      </c>
      <c r="C1719" s="75">
        <v>2361.9299999999998</v>
      </c>
      <c r="D1719" s="75">
        <v>1461.19</v>
      </c>
    </row>
    <row r="1720" spans="1:4">
      <c r="A1720" s="76">
        <v>41170</v>
      </c>
      <c r="B1720" s="75">
        <v>2545.0500000000002</v>
      </c>
      <c r="C1720" s="75">
        <v>2358.94</v>
      </c>
      <c r="D1720" s="75">
        <v>1459.32</v>
      </c>
    </row>
    <row r="1721" spans="1:4">
      <c r="A1721" s="76">
        <v>41171</v>
      </c>
      <c r="B1721" s="75">
        <v>2548.11</v>
      </c>
      <c r="C1721" s="75">
        <v>2361.77</v>
      </c>
      <c r="D1721" s="75">
        <v>1461.05</v>
      </c>
    </row>
    <row r="1722" spans="1:4">
      <c r="A1722" s="76">
        <v>41172</v>
      </c>
      <c r="B1722" s="75">
        <v>2547.11</v>
      </c>
      <c r="C1722" s="75">
        <v>2360.7399999999998</v>
      </c>
      <c r="D1722" s="75">
        <v>1460.26</v>
      </c>
    </row>
    <row r="1723" spans="1:4">
      <c r="A1723" s="76">
        <v>41173</v>
      </c>
      <c r="B1723" s="75">
        <v>2546.92</v>
      </c>
      <c r="C1723" s="75">
        <v>2360.56</v>
      </c>
      <c r="D1723" s="75">
        <v>1460.15</v>
      </c>
    </row>
    <row r="1724" spans="1:4">
      <c r="A1724" s="76">
        <v>41176</v>
      </c>
      <c r="B1724" s="75">
        <v>2541.23</v>
      </c>
      <c r="C1724" s="75">
        <v>2355.29</v>
      </c>
      <c r="D1724" s="75">
        <v>1456.89</v>
      </c>
    </row>
    <row r="1725" spans="1:4">
      <c r="A1725" s="76">
        <v>41177</v>
      </c>
      <c r="B1725" s="75">
        <v>2514.83</v>
      </c>
      <c r="C1725" s="75">
        <v>2330.7399999999998</v>
      </c>
      <c r="D1725" s="75">
        <v>1441.59</v>
      </c>
    </row>
    <row r="1726" spans="1:4">
      <c r="A1726" s="76">
        <v>41178</v>
      </c>
      <c r="B1726" s="75">
        <v>2500.92</v>
      </c>
      <c r="C1726" s="75">
        <v>2317.6999999999998</v>
      </c>
      <c r="D1726" s="75">
        <v>1433.32</v>
      </c>
    </row>
    <row r="1727" spans="1:4">
      <c r="A1727" s="76">
        <v>41179</v>
      </c>
      <c r="B1727" s="75">
        <v>2525.23</v>
      </c>
      <c r="C1727" s="75">
        <v>2340.1799999999998</v>
      </c>
      <c r="D1727" s="75">
        <v>1447.15</v>
      </c>
    </row>
    <row r="1728" spans="1:4">
      <c r="A1728" s="76">
        <v>41180</v>
      </c>
      <c r="B1728" s="75">
        <v>2513.9299999999998</v>
      </c>
      <c r="C1728" s="75">
        <v>2329.71</v>
      </c>
      <c r="D1728" s="75">
        <v>1440.67</v>
      </c>
    </row>
    <row r="1729" spans="1:4">
      <c r="A1729" s="76">
        <v>41183</v>
      </c>
      <c r="B1729" s="75">
        <v>2520.71</v>
      </c>
      <c r="C1729" s="75">
        <v>2335.96</v>
      </c>
      <c r="D1729" s="75">
        <v>1444.49</v>
      </c>
    </row>
    <row r="1730" spans="1:4">
      <c r="A1730" s="76">
        <v>41184</v>
      </c>
      <c r="B1730" s="75">
        <v>2523.08</v>
      </c>
      <c r="C1730" s="75">
        <v>2338.11</v>
      </c>
      <c r="D1730" s="75">
        <v>1445.75</v>
      </c>
    </row>
    <row r="1731" spans="1:4">
      <c r="A1731" s="76">
        <v>41185</v>
      </c>
      <c r="B1731" s="75">
        <v>2532.79</v>
      </c>
      <c r="C1731" s="75">
        <v>2346.9499999999998</v>
      </c>
      <c r="D1731" s="75">
        <v>1450.99</v>
      </c>
    </row>
    <row r="1732" spans="1:4">
      <c r="A1732" s="76">
        <v>41186</v>
      </c>
      <c r="B1732" s="75">
        <v>2550.98</v>
      </c>
      <c r="C1732" s="75">
        <v>2363.8000000000002</v>
      </c>
      <c r="D1732" s="75">
        <v>1461.4</v>
      </c>
    </row>
    <row r="1733" spans="1:4">
      <c r="A1733" s="76">
        <v>41187</v>
      </c>
      <c r="B1733" s="75">
        <v>2551.0300000000002</v>
      </c>
      <c r="C1733" s="75">
        <v>2363.6</v>
      </c>
      <c r="D1733" s="75">
        <v>1460.93</v>
      </c>
    </row>
    <row r="1734" spans="1:4">
      <c r="A1734" s="76">
        <v>41190</v>
      </c>
      <c r="B1734" s="75">
        <v>2542.21</v>
      </c>
      <c r="C1734" s="75">
        <v>2355.4299999999998</v>
      </c>
      <c r="D1734" s="75">
        <v>1455.88</v>
      </c>
    </row>
    <row r="1735" spans="1:4">
      <c r="A1735" s="76">
        <v>41191</v>
      </c>
      <c r="B1735" s="75">
        <v>2517.14</v>
      </c>
      <c r="C1735" s="75">
        <v>2332.19</v>
      </c>
      <c r="D1735" s="75">
        <v>1441.48</v>
      </c>
    </row>
    <row r="1736" spans="1:4">
      <c r="A1736" s="76">
        <v>41192</v>
      </c>
      <c r="B1736" s="75">
        <v>2501.75</v>
      </c>
      <c r="C1736" s="75">
        <v>2317.87</v>
      </c>
      <c r="D1736" s="75">
        <v>1432.56</v>
      </c>
    </row>
    <row r="1737" spans="1:4">
      <c r="A1737" s="76">
        <v>41193</v>
      </c>
      <c r="B1737" s="75">
        <v>2502.66</v>
      </c>
      <c r="C1737" s="75">
        <v>2318.6</v>
      </c>
      <c r="D1737" s="75">
        <v>1432.84</v>
      </c>
    </row>
    <row r="1738" spans="1:4">
      <c r="A1738" s="76">
        <v>41194</v>
      </c>
      <c r="B1738" s="75">
        <v>2495.2800000000002</v>
      </c>
      <c r="C1738" s="75">
        <v>2311.75</v>
      </c>
      <c r="D1738" s="75">
        <v>1428.59</v>
      </c>
    </row>
    <row r="1739" spans="1:4">
      <c r="A1739" s="76">
        <v>41197</v>
      </c>
      <c r="B1739" s="75">
        <v>2515.44</v>
      </c>
      <c r="C1739" s="75">
        <v>2330.4299999999998</v>
      </c>
      <c r="D1739" s="75">
        <v>1440.13</v>
      </c>
    </row>
    <row r="1740" spans="1:4">
      <c r="A1740" s="76">
        <v>41198</v>
      </c>
      <c r="B1740" s="75">
        <v>2541.2800000000002</v>
      </c>
      <c r="C1740" s="75">
        <v>2354.37</v>
      </c>
      <c r="D1740" s="75">
        <v>1454.92</v>
      </c>
    </row>
    <row r="1741" spans="1:4">
      <c r="A1741" s="76">
        <v>41199</v>
      </c>
      <c r="B1741" s="75">
        <v>2552.0500000000002</v>
      </c>
      <c r="C1741" s="75">
        <v>2364.2600000000002</v>
      </c>
      <c r="D1741" s="75">
        <v>1460.91</v>
      </c>
    </row>
    <row r="1742" spans="1:4">
      <c r="A1742" s="76">
        <v>41200</v>
      </c>
      <c r="B1742" s="75">
        <v>2545.9499999999998</v>
      </c>
      <c r="C1742" s="75">
        <v>2358.5700000000002</v>
      </c>
      <c r="D1742" s="75">
        <v>1457.34</v>
      </c>
    </row>
    <row r="1743" spans="1:4">
      <c r="A1743" s="76">
        <v>41201</v>
      </c>
      <c r="B1743" s="75">
        <v>2503.8000000000002</v>
      </c>
      <c r="C1743" s="75">
        <v>2319.5100000000002</v>
      </c>
      <c r="D1743" s="75">
        <v>1433.19</v>
      </c>
    </row>
    <row r="1744" spans="1:4">
      <c r="A1744" s="76">
        <v>41204</v>
      </c>
      <c r="B1744" s="75">
        <v>2504.96</v>
      </c>
      <c r="C1744" s="75">
        <v>2320.5700000000002</v>
      </c>
      <c r="D1744" s="75">
        <v>1433.82</v>
      </c>
    </row>
    <row r="1745" spans="1:4">
      <c r="A1745" s="76">
        <v>41205</v>
      </c>
      <c r="B1745" s="75">
        <v>2468.7800000000002</v>
      </c>
      <c r="C1745" s="75">
        <v>2287.0500000000002</v>
      </c>
      <c r="D1745" s="75">
        <v>1413.11</v>
      </c>
    </row>
    <row r="1746" spans="1:4">
      <c r="A1746" s="76">
        <v>41206</v>
      </c>
      <c r="B1746" s="75">
        <v>2461.1799999999998</v>
      </c>
      <c r="C1746" s="75">
        <v>2280</v>
      </c>
      <c r="D1746" s="75">
        <v>1408.75</v>
      </c>
    </row>
    <row r="1747" spans="1:4">
      <c r="A1747" s="76">
        <v>41207</v>
      </c>
      <c r="B1747" s="75">
        <v>2468.6</v>
      </c>
      <c r="C1747" s="75">
        <v>2286.86</v>
      </c>
      <c r="D1747" s="75">
        <v>1412.97</v>
      </c>
    </row>
    <row r="1748" spans="1:4">
      <c r="A1748" s="76">
        <v>41208</v>
      </c>
      <c r="B1748" s="75">
        <v>2466.8000000000002</v>
      </c>
      <c r="C1748" s="75">
        <v>2285.1999999999998</v>
      </c>
      <c r="D1748" s="75">
        <v>1411.94</v>
      </c>
    </row>
    <row r="1749" spans="1:4">
      <c r="A1749" s="76">
        <v>41213</v>
      </c>
      <c r="B1749" s="75">
        <v>2467.5100000000002</v>
      </c>
      <c r="C1749" s="75">
        <v>2285.7600000000002</v>
      </c>
      <c r="D1749" s="75">
        <v>1412.16</v>
      </c>
    </row>
    <row r="1750" spans="1:4">
      <c r="A1750" s="76">
        <v>41214</v>
      </c>
      <c r="B1750" s="75">
        <v>2494.67</v>
      </c>
      <c r="C1750" s="75">
        <v>2310.87</v>
      </c>
      <c r="D1750" s="75">
        <v>1427.59</v>
      </c>
    </row>
    <row r="1751" spans="1:4">
      <c r="A1751" s="76">
        <v>41215</v>
      </c>
      <c r="B1751" s="75">
        <v>2471.3000000000002</v>
      </c>
      <c r="C1751" s="75">
        <v>2289.21</v>
      </c>
      <c r="D1751" s="75">
        <v>1414.2</v>
      </c>
    </row>
    <row r="1752" spans="1:4">
      <c r="A1752" s="76">
        <v>41218</v>
      </c>
      <c r="B1752" s="75">
        <v>2476.94</v>
      </c>
      <c r="C1752" s="75">
        <v>2294.36</v>
      </c>
      <c r="D1752" s="75">
        <v>1417.26</v>
      </c>
    </row>
    <row r="1753" spans="1:4">
      <c r="A1753" s="76">
        <v>41219</v>
      </c>
      <c r="B1753" s="75">
        <v>2496.46</v>
      </c>
      <c r="C1753" s="75">
        <v>2312.42</v>
      </c>
      <c r="D1753" s="75">
        <v>1428.39</v>
      </c>
    </row>
    <row r="1754" spans="1:4">
      <c r="A1754" s="76">
        <v>41220</v>
      </c>
      <c r="B1754" s="75">
        <v>2439.48</v>
      </c>
      <c r="C1754" s="75">
        <v>2259.0300000000002</v>
      </c>
      <c r="D1754" s="75">
        <v>1394.53</v>
      </c>
    </row>
    <row r="1755" spans="1:4">
      <c r="A1755" s="76">
        <v>41221</v>
      </c>
      <c r="B1755" s="75">
        <v>2409.7199999999998</v>
      </c>
      <c r="C1755" s="75">
        <v>2231.4699999999998</v>
      </c>
      <c r="D1755" s="75">
        <v>1377.51</v>
      </c>
    </row>
    <row r="1756" spans="1:4">
      <c r="A1756" s="76">
        <v>41222</v>
      </c>
      <c r="B1756" s="75">
        <v>2413.92</v>
      </c>
      <c r="C1756" s="75">
        <v>2235.33</v>
      </c>
      <c r="D1756" s="75">
        <v>1379.85</v>
      </c>
    </row>
    <row r="1757" spans="1:4">
      <c r="A1757" s="76">
        <v>41225</v>
      </c>
      <c r="B1757" s="75">
        <v>2414.2399999999998</v>
      </c>
      <c r="C1757" s="75">
        <v>2235.62</v>
      </c>
      <c r="D1757" s="75">
        <v>1380.03</v>
      </c>
    </row>
    <row r="1758" spans="1:4">
      <c r="A1758" s="76">
        <v>41226</v>
      </c>
      <c r="B1758" s="75">
        <v>2405.38</v>
      </c>
      <c r="C1758" s="75">
        <v>2227.1999999999998</v>
      </c>
      <c r="D1758" s="75">
        <v>1374.53</v>
      </c>
    </row>
    <row r="1759" spans="1:4">
      <c r="A1759" s="76">
        <v>41227</v>
      </c>
      <c r="B1759" s="75">
        <v>2372.94</v>
      </c>
      <c r="C1759" s="75">
        <v>2196.92</v>
      </c>
      <c r="D1759" s="75">
        <v>1355.49</v>
      </c>
    </row>
    <row r="1760" spans="1:4">
      <c r="A1760" s="76">
        <v>41228</v>
      </c>
      <c r="B1760" s="75">
        <v>2369.3200000000002</v>
      </c>
      <c r="C1760" s="75">
        <v>2193.5300000000002</v>
      </c>
      <c r="D1760" s="75">
        <v>1353.33</v>
      </c>
    </row>
    <row r="1761" spans="1:4">
      <c r="A1761" s="76">
        <v>41229</v>
      </c>
      <c r="B1761" s="75">
        <v>2381.02</v>
      </c>
      <c r="C1761" s="75">
        <v>2204.29</v>
      </c>
      <c r="D1761" s="75">
        <v>1359.88</v>
      </c>
    </row>
    <row r="1762" spans="1:4">
      <c r="A1762" s="76">
        <v>41232</v>
      </c>
      <c r="B1762" s="75">
        <v>2428.4699999999998</v>
      </c>
      <c r="C1762" s="75">
        <v>2248.1799999999998</v>
      </c>
      <c r="D1762" s="75">
        <v>1386.89</v>
      </c>
    </row>
    <row r="1763" spans="1:4">
      <c r="A1763" s="76">
        <v>41233</v>
      </c>
      <c r="B1763" s="75">
        <v>2430.29</v>
      </c>
      <c r="C1763" s="75">
        <v>2249.81</v>
      </c>
      <c r="D1763" s="75">
        <v>1387.81</v>
      </c>
    </row>
    <row r="1764" spans="1:4">
      <c r="A1764" s="76">
        <v>41234</v>
      </c>
      <c r="B1764" s="75">
        <v>2435.9699999999998</v>
      </c>
      <c r="C1764" s="75">
        <v>2255.0500000000002</v>
      </c>
      <c r="D1764" s="75">
        <v>1391.03</v>
      </c>
    </row>
    <row r="1765" spans="1:4">
      <c r="A1765" s="76">
        <v>41236</v>
      </c>
      <c r="B1765" s="75">
        <v>2468.06</v>
      </c>
      <c r="C1765" s="75">
        <v>2284.66</v>
      </c>
      <c r="D1765" s="75">
        <v>1409.15</v>
      </c>
    </row>
    <row r="1766" spans="1:4">
      <c r="A1766" s="76">
        <v>41239</v>
      </c>
      <c r="B1766" s="75">
        <v>2463.12</v>
      </c>
      <c r="C1766" s="75">
        <v>2280.0700000000002</v>
      </c>
      <c r="D1766" s="75">
        <v>1406.29</v>
      </c>
    </row>
    <row r="1767" spans="1:4">
      <c r="A1767" s="76">
        <v>41240</v>
      </c>
      <c r="B1767" s="75">
        <v>2450.48</v>
      </c>
      <c r="C1767" s="75">
        <v>2268.3000000000002</v>
      </c>
      <c r="D1767" s="75">
        <v>1398.94</v>
      </c>
    </row>
    <row r="1768" spans="1:4">
      <c r="A1768" s="76">
        <v>41241</v>
      </c>
      <c r="B1768" s="75">
        <v>2470.4699999999998</v>
      </c>
      <c r="C1768" s="75">
        <v>2286.6</v>
      </c>
      <c r="D1768" s="75">
        <v>1409.93</v>
      </c>
    </row>
    <row r="1769" spans="1:4">
      <c r="A1769" s="76">
        <v>41242</v>
      </c>
      <c r="B1769" s="75">
        <v>2481.42</v>
      </c>
      <c r="C1769" s="75">
        <v>2296.63</v>
      </c>
      <c r="D1769" s="75">
        <v>1415.95</v>
      </c>
    </row>
    <row r="1770" spans="1:4">
      <c r="A1770" s="76">
        <v>41243</v>
      </c>
      <c r="B1770" s="75">
        <v>2481.8200000000002</v>
      </c>
      <c r="C1770" s="75">
        <v>2297</v>
      </c>
      <c r="D1770" s="75">
        <v>1416.18</v>
      </c>
    </row>
    <row r="1771" spans="1:4">
      <c r="A1771" s="76">
        <v>41246</v>
      </c>
      <c r="B1771" s="75">
        <v>2470.0700000000002</v>
      </c>
      <c r="C1771" s="75">
        <v>2286.11</v>
      </c>
      <c r="D1771" s="75">
        <v>1409.46</v>
      </c>
    </row>
    <row r="1772" spans="1:4">
      <c r="A1772" s="76">
        <v>41247</v>
      </c>
      <c r="B1772" s="75">
        <v>2465.9</v>
      </c>
      <c r="C1772" s="75">
        <v>2282.2399999999998</v>
      </c>
      <c r="D1772" s="75">
        <v>1407.05</v>
      </c>
    </row>
    <row r="1773" spans="1:4">
      <c r="A1773" s="76">
        <v>41248</v>
      </c>
      <c r="B1773" s="75">
        <v>2470.59</v>
      </c>
      <c r="C1773" s="75">
        <v>2286.36</v>
      </c>
      <c r="D1773" s="75">
        <v>1409.28</v>
      </c>
    </row>
    <row r="1774" spans="1:4">
      <c r="A1774" s="76">
        <v>41249</v>
      </c>
      <c r="B1774" s="75">
        <v>2479.4</v>
      </c>
      <c r="C1774" s="75">
        <v>2294.34</v>
      </c>
      <c r="D1774" s="75">
        <v>1413.94</v>
      </c>
    </row>
    <row r="1775" spans="1:4">
      <c r="A1775" s="76">
        <v>41250</v>
      </c>
      <c r="B1775" s="75">
        <v>2486.84</v>
      </c>
      <c r="C1775" s="75">
        <v>2301.17</v>
      </c>
      <c r="D1775" s="75">
        <v>1418.07</v>
      </c>
    </row>
    <row r="1776" spans="1:4">
      <c r="A1776" s="76">
        <v>41253</v>
      </c>
      <c r="B1776" s="75">
        <v>2487.7800000000002</v>
      </c>
      <c r="C1776" s="75">
        <v>2302.0100000000002</v>
      </c>
      <c r="D1776" s="75">
        <v>1418.55</v>
      </c>
    </row>
    <row r="1777" spans="1:4">
      <c r="A1777" s="76">
        <v>41254</v>
      </c>
      <c r="B1777" s="75">
        <v>2504.08</v>
      </c>
      <c r="C1777" s="75">
        <v>2317.09</v>
      </c>
      <c r="D1777" s="75">
        <v>1427.84</v>
      </c>
    </row>
    <row r="1778" spans="1:4">
      <c r="A1778" s="76">
        <v>41255</v>
      </c>
      <c r="B1778" s="75">
        <v>2505.7600000000002</v>
      </c>
      <c r="C1778" s="75">
        <v>2318.4899999999998</v>
      </c>
      <c r="D1778" s="75">
        <v>1428.48</v>
      </c>
    </row>
    <row r="1779" spans="1:4">
      <c r="A1779" s="76">
        <v>41256</v>
      </c>
      <c r="B1779" s="75">
        <v>2490.56</v>
      </c>
      <c r="C1779" s="75">
        <v>2304.25</v>
      </c>
      <c r="D1779" s="75">
        <v>1419.45</v>
      </c>
    </row>
    <row r="1780" spans="1:4">
      <c r="A1780" s="76">
        <v>41257</v>
      </c>
      <c r="B1780" s="75">
        <v>2480.36</v>
      </c>
      <c r="C1780" s="75">
        <v>2294.7800000000002</v>
      </c>
      <c r="D1780" s="75">
        <v>1413.58</v>
      </c>
    </row>
    <row r="1781" spans="1:4">
      <c r="A1781" s="76">
        <v>41260</v>
      </c>
      <c r="B1781" s="75">
        <v>2509.84</v>
      </c>
      <c r="C1781" s="75">
        <v>2322.0500000000002</v>
      </c>
      <c r="D1781" s="75">
        <v>1430.36</v>
      </c>
    </row>
    <row r="1782" spans="1:4">
      <c r="A1782" s="76">
        <v>41261</v>
      </c>
      <c r="B1782" s="75">
        <v>2538.7199999999998</v>
      </c>
      <c r="C1782" s="75">
        <v>2348.75</v>
      </c>
      <c r="D1782" s="75">
        <v>1446.79</v>
      </c>
    </row>
    <row r="1783" spans="1:4">
      <c r="A1783" s="76">
        <v>41262</v>
      </c>
      <c r="B1783" s="75">
        <v>2519.54</v>
      </c>
      <c r="C1783" s="75">
        <v>2330.9899999999998</v>
      </c>
      <c r="D1783" s="75">
        <v>1435.81</v>
      </c>
    </row>
    <row r="1784" spans="1:4">
      <c r="A1784" s="76">
        <v>41263</v>
      </c>
      <c r="B1784" s="75">
        <v>2533.91</v>
      </c>
      <c r="C1784" s="75">
        <v>2344.13</v>
      </c>
      <c r="D1784" s="75">
        <v>1443.69</v>
      </c>
    </row>
    <row r="1785" spans="1:4">
      <c r="A1785" s="76">
        <v>41264</v>
      </c>
      <c r="B1785" s="75">
        <v>2510.3200000000002</v>
      </c>
      <c r="C1785" s="75">
        <v>2322.2600000000002</v>
      </c>
      <c r="D1785" s="75">
        <v>1430.15</v>
      </c>
    </row>
    <row r="1786" spans="1:4">
      <c r="A1786" s="76">
        <v>41267</v>
      </c>
      <c r="B1786" s="75">
        <v>2504.5100000000002</v>
      </c>
      <c r="C1786" s="75">
        <v>2316.8000000000002</v>
      </c>
      <c r="D1786" s="75">
        <v>1426.66</v>
      </c>
    </row>
    <row r="1787" spans="1:4">
      <c r="A1787" s="76">
        <v>41269</v>
      </c>
      <c r="B1787" s="75">
        <v>2492.54</v>
      </c>
      <c r="C1787" s="75">
        <v>2305.7199999999998</v>
      </c>
      <c r="D1787" s="75">
        <v>1419.83</v>
      </c>
    </row>
    <row r="1788" spans="1:4">
      <c r="A1788" s="76">
        <v>41270</v>
      </c>
      <c r="B1788" s="75">
        <v>2489.9699999999998</v>
      </c>
      <c r="C1788" s="75">
        <v>2303.21</v>
      </c>
      <c r="D1788" s="75">
        <v>1418.1</v>
      </c>
    </row>
    <row r="1789" spans="1:4">
      <c r="A1789" s="76">
        <v>41271</v>
      </c>
      <c r="B1789" s="75">
        <v>2462.71</v>
      </c>
      <c r="C1789" s="75">
        <v>2277.92</v>
      </c>
      <c r="D1789" s="75">
        <v>1402.43</v>
      </c>
    </row>
    <row r="1790" spans="1:4">
      <c r="A1790" s="76">
        <v>41274</v>
      </c>
      <c r="B1790" s="75">
        <v>2504.44</v>
      </c>
      <c r="C1790" s="75">
        <v>2316.52</v>
      </c>
      <c r="D1790" s="75">
        <v>1426.19</v>
      </c>
    </row>
    <row r="1791" spans="1:4">
      <c r="A1791" s="76">
        <v>41276</v>
      </c>
      <c r="B1791" s="75">
        <v>2568.5500000000002</v>
      </c>
      <c r="C1791" s="75">
        <v>2375.69</v>
      </c>
      <c r="D1791" s="75">
        <v>1462.42</v>
      </c>
    </row>
    <row r="1792" spans="1:4">
      <c r="A1792" s="76">
        <v>41277</v>
      </c>
      <c r="B1792" s="75">
        <v>2563.19</v>
      </c>
      <c r="C1792" s="75">
        <v>2370.7199999999998</v>
      </c>
      <c r="D1792" s="75">
        <v>1459.37</v>
      </c>
    </row>
    <row r="1793" spans="1:4">
      <c r="A1793" s="76">
        <v>41278</v>
      </c>
      <c r="B1793" s="75">
        <v>2575.66</v>
      </c>
      <c r="C1793" s="75">
        <v>2382.2600000000002</v>
      </c>
      <c r="D1793" s="75">
        <v>1466.47</v>
      </c>
    </row>
    <row r="1794" spans="1:4">
      <c r="A1794" s="76">
        <v>41281</v>
      </c>
      <c r="B1794" s="75">
        <v>2567.63</v>
      </c>
      <c r="C1794" s="75">
        <v>2374.83</v>
      </c>
      <c r="D1794" s="75">
        <v>1461.89</v>
      </c>
    </row>
    <row r="1795" spans="1:4">
      <c r="A1795" s="76">
        <v>41282</v>
      </c>
      <c r="B1795" s="75">
        <v>2560.17</v>
      </c>
      <c r="C1795" s="75">
        <v>2367.69</v>
      </c>
      <c r="D1795" s="75">
        <v>1457.15</v>
      </c>
    </row>
    <row r="1796" spans="1:4">
      <c r="A1796" s="76">
        <v>41283</v>
      </c>
      <c r="B1796" s="75">
        <v>2567.02</v>
      </c>
      <c r="C1796" s="75">
        <v>2374.0100000000002</v>
      </c>
      <c r="D1796" s="75">
        <v>1461.02</v>
      </c>
    </row>
    <row r="1797" spans="1:4">
      <c r="A1797" s="76">
        <v>41284</v>
      </c>
      <c r="B1797" s="75">
        <v>2586.52</v>
      </c>
      <c r="C1797" s="75">
        <v>2392.0500000000002</v>
      </c>
      <c r="D1797" s="75">
        <v>1472.12</v>
      </c>
    </row>
    <row r="1798" spans="1:4">
      <c r="A1798" s="76">
        <v>41285</v>
      </c>
      <c r="B1798" s="75">
        <v>2586.69</v>
      </c>
      <c r="C1798" s="75">
        <v>2392.12</v>
      </c>
      <c r="D1798" s="75">
        <v>1472.05</v>
      </c>
    </row>
    <row r="1799" spans="1:4">
      <c r="A1799" s="76">
        <v>41288</v>
      </c>
      <c r="B1799" s="75">
        <v>2584.27</v>
      </c>
      <c r="C1799" s="75">
        <v>2389.89</v>
      </c>
      <c r="D1799" s="75">
        <v>1470.68</v>
      </c>
    </row>
    <row r="1800" spans="1:4">
      <c r="A1800" s="76">
        <v>41289</v>
      </c>
      <c r="B1800" s="75">
        <v>2587.1999999999998</v>
      </c>
      <c r="C1800" s="75">
        <v>2392.59</v>
      </c>
      <c r="D1800" s="75">
        <v>1472.34</v>
      </c>
    </row>
    <row r="1801" spans="1:4">
      <c r="A1801" s="76">
        <v>41290</v>
      </c>
      <c r="B1801" s="75">
        <v>2588.02</v>
      </c>
      <c r="C1801" s="75">
        <v>2393.2600000000002</v>
      </c>
      <c r="D1801" s="75">
        <v>1472.63</v>
      </c>
    </row>
    <row r="1802" spans="1:4">
      <c r="A1802" s="76">
        <v>41291</v>
      </c>
      <c r="B1802" s="75">
        <v>2602.64</v>
      </c>
      <c r="C1802" s="75">
        <v>2406.7800000000002</v>
      </c>
      <c r="D1802" s="75">
        <v>1480.94</v>
      </c>
    </row>
    <row r="1803" spans="1:4">
      <c r="A1803" s="76">
        <v>41292</v>
      </c>
      <c r="B1803" s="75">
        <v>2611.54</v>
      </c>
      <c r="C1803" s="75">
        <v>2415</v>
      </c>
      <c r="D1803" s="75">
        <v>1485.98</v>
      </c>
    </row>
    <row r="1804" spans="1:4">
      <c r="A1804" s="76">
        <v>41296</v>
      </c>
      <c r="B1804" s="75">
        <v>2623.22</v>
      </c>
      <c r="C1804" s="75">
        <v>2425.77</v>
      </c>
      <c r="D1804" s="75">
        <v>1492.56</v>
      </c>
    </row>
    <row r="1805" spans="1:4">
      <c r="A1805" s="76">
        <v>41297</v>
      </c>
      <c r="B1805" s="75">
        <v>2627.23</v>
      </c>
      <c r="C1805" s="75">
        <v>2429.46</v>
      </c>
      <c r="D1805" s="75">
        <v>1494.81</v>
      </c>
    </row>
    <row r="1806" spans="1:4">
      <c r="A1806" s="76">
        <v>41298</v>
      </c>
      <c r="B1806" s="75">
        <v>2627.33</v>
      </c>
      <c r="C1806" s="75">
        <v>2429.5300000000002</v>
      </c>
      <c r="D1806" s="75">
        <v>1494.82</v>
      </c>
    </row>
    <row r="1807" spans="1:4">
      <c r="A1807" s="76">
        <v>41299</v>
      </c>
      <c r="B1807" s="75">
        <v>2641.64</v>
      </c>
      <c r="C1807" s="75">
        <v>2442.7600000000002</v>
      </c>
      <c r="D1807" s="75">
        <v>1502.96</v>
      </c>
    </row>
    <row r="1808" spans="1:4">
      <c r="A1808" s="76">
        <v>41302</v>
      </c>
      <c r="B1808" s="75">
        <v>2636.83</v>
      </c>
      <c r="C1808" s="75">
        <v>2438.29</v>
      </c>
      <c r="D1808" s="75">
        <v>1500.18</v>
      </c>
    </row>
    <row r="1809" spans="1:4">
      <c r="A1809" s="76">
        <v>41303</v>
      </c>
      <c r="B1809" s="75">
        <v>2650.43</v>
      </c>
      <c r="C1809" s="75">
        <v>2450.83</v>
      </c>
      <c r="D1809" s="75">
        <v>1507.84</v>
      </c>
    </row>
    <row r="1810" spans="1:4">
      <c r="A1810" s="76">
        <v>41304</v>
      </c>
      <c r="B1810" s="75">
        <v>2640.77</v>
      </c>
      <c r="C1810" s="75">
        <v>2441.71</v>
      </c>
      <c r="D1810" s="75">
        <v>1501.96</v>
      </c>
    </row>
    <row r="1811" spans="1:4">
      <c r="A1811" s="76">
        <v>41305</v>
      </c>
      <c r="B1811" s="75">
        <v>2634.16</v>
      </c>
      <c r="C1811" s="75">
        <v>2435.56</v>
      </c>
      <c r="D1811" s="75">
        <v>1498.11</v>
      </c>
    </row>
    <row r="1812" spans="1:4">
      <c r="A1812" s="76">
        <v>41306</v>
      </c>
      <c r="B1812" s="75">
        <v>2660.7</v>
      </c>
      <c r="C1812" s="75">
        <v>2460.08</v>
      </c>
      <c r="D1812" s="75">
        <v>1513.17</v>
      </c>
    </row>
    <row r="1813" spans="1:4">
      <c r="A1813" s="76">
        <v>41309</v>
      </c>
      <c r="B1813" s="75">
        <v>2630.05</v>
      </c>
      <c r="C1813" s="75">
        <v>2431.73</v>
      </c>
      <c r="D1813" s="75">
        <v>1495.71</v>
      </c>
    </row>
    <row r="1814" spans="1:4">
      <c r="A1814" s="76">
        <v>41310</v>
      </c>
      <c r="B1814" s="75">
        <v>2657.76</v>
      </c>
      <c r="C1814" s="75">
        <v>2457.2600000000002</v>
      </c>
      <c r="D1814" s="75">
        <v>1511.29</v>
      </c>
    </row>
    <row r="1815" spans="1:4">
      <c r="A1815" s="76">
        <v>41311</v>
      </c>
      <c r="B1815" s="75">
        <v>2659.55</v>
      </c>
      <c r="C1815" s="75">
        <v>2458.8200000000002</v>
      </c>
      <c r="D1815" s="75">
        <v>1512.12</v>
      </c>
    </row>
    <row r="1816" spans="1:4">
      <c r="A1816" s="76">
        <v>41312</v>
      </c>
      <c r="B1816" s="75">
        <v>2655.84</v>
      </c>
      <c r="C1816" s="75">
        <v>2455.09</v>
      </c>
      <c r="D1816" s="75">
        <v>1509.39</v>
      </c>
    </row>
    <row r="1817" spans="1:4">
      <c r="A1817" s="76">
        <v>41313</v>
      </c>
      <c r="B1817" s="75">
        <v>2670.85</v>
      </c>
      <c r="C1817" s="75">
        <v>2468.9699999999998</v>
      </c>
      <c r="D1817" s="75">
        <v>1517.93</v>
      </c>
    </row>
    <row r="1818" spans="1:4">
      <c r="A1818" s="76">
        <v>41316</v>
      </c>
      <c r="B1818" s="75">
        <v>2669.37</v>
      </c>
      <c r="C1818" s="75">
        <v>2467.56</v>
      </c>
      <c r="D1818" s="75">
        <v>1517.01</v>
      </c>
    </row>
    <row r="1819" spans="1:4">
      <c r="A1819" s="76">
        <v>41317</v>
      </c>
      <c r="B1819" s="75">
        <v>2673.77</v>
      </c>
      <c r="C1819" s="75">
        <v>2471.59</v>
      </c>
      <c r="D1819" s="75">
        <v>1519.43</v>
      </c>
    </row>
    <row r="1820" spans="1:4">
      <c r="A1820" s="76">
        <v>41318</v>
      </c>
      <c r="B1820" s="75">
        <v>2676.6</v>
      </c>
      <c r="C1820" s="75">
        <v>2473.86</v>
      </c>
      <c r="D1820" s="75">
        <v>1520.33</v>
      </c>
    </row>
    <row r="1821" spans="1:4">
      <c r="A1821" s="76">
        <v>41319</v>
      </c>
      <c r="B1821" s="75">
        <v>2678.77</v>
      </c>
      <c r="C1821" s="75">
        <v>2475.7800000000002</v>
      </c>
      <c r="D1821" s="75">
        <v>1521.38</v>
      </c>
    </row>
    <row r="1822" spans="1:4">
      <c r="A1822" s="76">
        <v>41320</v>
      </c>
      <c r="B1822" s="75">
        <v>2676.21</v>
      </c>
      <c r="C1822" s="75">
        <v>2473.35</v>
      </c>
      <c r="D1822" s="75">
        <v>1519.79</v>
      </c>
    </row>
    <row r="1823" spans="1:4">
      <c r="A1823" s="76">
        <v>41324</v>
      </c>
      <c r="B1823" s="75">
        <v>2696.26</v>
      </c>
      <c r="C1823" s="75">
        <v>2491.7600000000002</v>
      </c>
      <c r="D1823" s="75">
        <v>1530.94</v>
      </c>
    </row>
    <row r="1824" spans="1:4">
      <c r="A1824" s="76">
        <v>41325</v>
      </c>
      <c r="B1824" s="75">
        <v>2662.94</v>
      </c>
      <c r="C1824" s="75">
        <v>2460.9299999999998</v>
      </c>
      <c r="D1824" s="75">
        <v>1511.95</v>
      </c>
    </row>
    <row r="1825" spans="1:4">
      <c r="A1825" s="76">
        <v>41326</v>
      </c>
      <c r="B1825" s="75">
        <v>2646.75</v>
      </c>
      <c r="C1825" s="75">
        <v>2445.8000000000002</v>
      </c>
      <c r="D1825" s="75">
        <v>1502.42</v>
      </c>
    </row>
    <row r="1826" spans="1:4">
      <c r="A1826" s="76">
        <v>41327</v>
      </c>
      <c r="B1826" s="75">
        <v>2670.36</v>
      </c>
      <c r="C1826" s="75">
        <v>2467.5100000000002</v>
      </c>
      <c r="D1826" s="75">
        <v>1515.6</v>
      </c>
    </row>
    <row r="1827" spans="1:4">
      <c r="A1827" s="76">
        <v>41330</v>
      </c>
      <c r="B1827" s="75">
        <v>2621.46</v>
      </c>
      <c r="C1827" s="75">
        <v>2422.33</v>
      </c>
      <c r="D1827" s="75">
        <v>1487.85</v>
      </c>
    </row>
    <row r="1828" spans="1:4">
      <c r="A1828" s="76">
        <v>41331</v>
      </c>
      <c r="B1828" s="75">
        <v>2637.89</v>
      </c>
      <c r="C1828" s="75">
        <v>2437.4</v>
      </c>
      <c r="D1828" s="75">
        <v>1496.94</v>
      </c>
    </row>
    <row r="1829" spans="1:4">
      <c r="A1829" s="76">
        <v>41332</v>
      </c>
      <c r="B1829" s="75">
        <v>2672.11</v>
      </c>
      <c r="C1829" s="75">
        <v>2468.83</v>
      </c>
      <c r="D1829" s="75">
        <v>1515.99</v>
      </c>
    </row>
    <row r="1830" spans="1:4">
      <c r="A1830" s="76">
        <v>41333</v>
      </c>
      <c r="B1830" s="75">
        <v>2669.92</v>
      </c>
      <c r="C1830" s="75">
        <v>2466.7800000000002</v>
      </c>
      <c r="D1830" s="75">
        <v>1514.68</v>
      </c>
    </row>
    <row r="1831" spans="1:4">
      <c r="A1831" s="76">
        <v>41334</v>
      </c>
      <c r="B1831" s="75">
        <v>2676.18</v>
      </c>
      <c r="C1831" s="75">
        <v>2472.5500000000002</v>
      </c>
      <c r="D1831" s="75">
        <v>1518.2</v>
      </c>
    </row>
    <row r="1832" spans="1:4">
      <c r="A1832" s="76">
        <v>41337</v>
      </c>
      <c r="B1832" s="75">
        <v>2688.54</v>
      </c>
      <c r="C1832" s="75">
        <v>2483.9699999999998</v>
      </c>
      <c r="D1832" s="75">
        <v>1525.2</v>
      </c>
    </row>
    <row r="1833" spans="1:4">
      <c r="A1833" s="76">
        <v>41338</v>
      </c>
      <c r="B1833" s="75">
        <v>2714.35</v>
      </c>
      <c r="C1833" s="75">
        <v>2507.79</v>
      </c>
      <c r="D1833" s="75">
        <v>1539.79</v>
      </c>
    </row>
    <row r="1834" spans="1:4">
      <c r="A1834" s="76">
        <v>41339</v>
      </c>
      <c r="B1834" s="75">
        <v>2718.07</v>
      </c>
      <c r="C1834" s="75">
        <v>2511.0100000000002</v>
      </c>
      <c r="D1834" s="75">
        <v>1541.46</v>
      </c>
    </row>
    <row r="1835" spans="1:4">
      <c r="A1835" s="76">
        <v>41340</v>
      </c>
      <c r="B1835" s="75">
        <v>2723.27</v>
      </c>
      <c r="C1835" s="75">
        <v>2515.7399999999998</v>
      </c>
      <c r="D1835" s="75">
        <v>1544.26</v>
      </c>
    </row>
    <row r="1836" spans="1:4">
      <c r="A1836" s="76">
        <v>41341</v>
      </c>
      <c r="B1836" s="75">
        <v>2735.67</v>
      </c>
      <c r="C1836" s="75">
        <v>2527.14</v>
      </c>
      <c r="D1836" s="75">
        <v>1551.18</v>
      </c>
    </row>
    <row r="1837" spans="1:4">
      <c r="A1837" s="76">
        <v>41344</v>
      </c>
      <c r="B1837" s="75">
        <v>2744.81</v>
      </c>
      <c r="C1837" s="75">
        <v>2535.5100000000002</v>
      </c>
      <c r="D1837" s="75">
        <v>1556.22</v>
      </c>
    </row>
    <row r="1838" spans="1:4">
      <c r="A1838" s="76">
        <v>41345</v>
      </c>
      <c r="B1838" s="75">
        <v>2738.35</v>
      </c>
      <c r="C1838" s="75">
        <v>2529.5100000000002</v>
      </c>
      <c r="D1838" s="75">
        <v>1552.48</v>
      </c>
    </row>
    <row r="1839" spans="1:4">
      <c r="A1839" s="76">
        <v>41346</v>
      </c>
      <c r="B1839" s="75">
        <v>2742.87</v>
      </c>
      <c r="C1839" s="75">
        <v>2533.4299999999998</v>
      </c>
      <c r="D1839" s="75">
        <v>1554.52</v>
      </c>
    </row>
    <row r="1840" spans="1:4">
      <c r="A1840" s="76">
        <v>41347</v>
      </c>
      <c r="B1840" s="75">
        <v>2758.3</v>
      </c>
      <c r="C1840" s="75">
        <v>2547.66</v>
      </c>
      <c r="D1840" s="75">
        <v>1563.23</v>
      </c>
    </row>
    <row r="1841" spans="1:4">
      <c r="A1841" s="76">
        <v>41348</v>
      </c>
      <c r="B1841" s="75">
        <v>2753.82</v>
      </c>
      <c r="C1841" s="75">
        <v>2543.5300000000002</v>
      </c>
      <c r="D1841" s="75">
        <v>1560.7</v>
      </c>
    </row>
    <row r="1842" spans="1:4">
      <c r="A1842" s="76">
        <v>41351</v>
      </c>
      <c r="B1842" s="75">
        <v>2738.68</v>
      </c>
      <c r="C1842" s="75">
        <v>2529.5300000000002</v>
      </c>
      <c r="D1842" s="75">
        <v>1552.1</v>
      </c>
    </row>
    <row r="1843" spans="1:4">
      <c r="A1843" s="76">
        <v>41352</v>
      </c>
      <c r="B1843" s="75">
        <v>2732.09</v>
      </c>
      <c r="C1843" s="75">
        <v>2523.44</v>
      </c>
      <c r="D1843" s="75">
        <v>1548.34</v>
      </c>
    </row>
    <row r="1844" spans="1:4">
      <c r="A1844" s="76">
        <v>41353</v>
      </c>
      <c r="B1844" s="75">
        <v>2750.42</v>
      </c>
      <c r="C1844" s="75">
        <v>2540.35</v>
      </c>
      <c r="D1844" s="75">
        <v>1558.71</v>
      </c>
    </row>
    <row r="1845" spans="1:4">
      <c r="A1845" s="76">
        <v>41354</v>
      </c>
      <c r="B1845" s="75">
        <v>2727.69</v>
      </c>
      <c r="C1845" s="75">
        <v>2519.35</v>
      </c>
      <c r="D1845" s="75">
        <v>1545.8</v>
      </c>
    </row>
    <row r="1846" spans="1:4">
      <c r="A1846" s="76">
        <v>41355</v>
      </c>
      <c r="B1846" s="75">
        <v>2747.25</v>
      </c>
      <c r="C1846" s="75">
        <v>2537.41</v>
      </c>
      <c r="D1846" s="75">
        <v>1556.89</v>
      </c>
    </row>
    <row r="1847" spans="1:4">
      <c r="A1847" s="76">
        <v>41358</v>
      </c>
      <c r="B1847" s="75">
        <v>2738.08</v>
      </c>
      <c r="C1847" s="75">
        <v>2528.9499999999998</v>
      </c>
      <c r="D1847" s="75">
        <v>1551.69</v>
      </c>
    </row>
    <row r="1848" spans="1:4">
      <c r="A1848" s="76">
        <v>41359</v>
      </c>
      <c r="B1848" s="75">
        <v>2760.32</v>
      </c>
      <c r="C1848" s="75">
        <v>2549.23</v>
      </c>
      <c r="D1848" s="75">
        <v>1563.77</v>
      </c>
    </row>
    <row r="1849" spans="1:4">
      <c r="A1849" s="76">
        <v>41360</v>
      </c>
      <c r="B1849" s="75">
        <v>2758.85</v>
      </c>
      <c r="C1849" s="75">
        <v>2547.83</v>
      </c>
      <c r="D1849" s="75">
        <v>1562.85</v>
      </c>
    </row>
    <row r="1850" spans="1:4">
      <c r="A1850" s="76">
        <v>41361</v>
      </c>
      <c r="B1850" s="75">
        <v>2770.05</v>
      </c>
      <c r="C1850" s="75">
        <v>2558.17</v>
      </c>
      <c r="D1850" s="75">
        <v>1569.19</v>
      </c>
    </row>
    <row r="1851" spans="1:4">
      <c r="A1851" s="76">
        <v>41365</v>
      </c>
      <c r="B1851" s="75">
        <v>2757.83</v>
      </c>
      <c r="C1851" s="75">
        <v>2546.84</v>
      </c>
      <c r="D1851" s="75">
        <v>1562.17</v>
      </c>
    </row>
    <row r="1852" spans="1:4">
      <c r="A1852" s="76">
        <v>41366</v>
      </c>
      <c r="B1852" s="75">
        <v>2772.11</v>
      </c>
      <c r="C1852" s="75">
        <v>2560.02</v>
      </c>
      <c r="D1852" s="75">
        <v>1570.25</v>
      </c>
    </row>
    <row r="1853" spans="1:4">
      <c r="A1853" s="76">
        <v>41367</v>
      </c>
      <c r="B1853" s="75">
        <v>2743.38</v>
      </c>
      <c r="C1853" s="75">
        <v>2533.35</v>
      </c>
      <c r="D1853" s="75">
        <v>1553.69</v>
      </c>
    </row>
    <row r="1854" spans="1:4">
      <c r="A1854" s="76">
        <v>41368</v>
      </c>
      <c r="B1854" s="75">
        <v>2754.67</v>
      </c>
      <c r="C1854" s="75">
        <v>2543.7199999999998</v>
      </c>
      <c r="D1854" s="75">
        <v>1559.98</v>
      </c>
    </row>
    <row r="1855" spans="1:4">
      <c r="A1855" s="76">
        <v>41369</v>
      </c>
      <c r="B1855" s="75">
        <v>2742.86</v>
      </c>
      <c r="C1855" s="75">
        <v>2532.81</v>
      </c>
      <c r="D1855" s="75">
        <v>1553.28</v>
      </c>
    </row>
    <row r="1856" spans="1:4">
      <c r="A1856" s="76">
        <v>41372</v>
      </c>
      <c r="B1856" s="75">
        <v>2761.05</v>
      </c>
      <c r="C1856" s="75">
        <v>2549.36</v>
      </c>
      <c r="D1856" s="75">
        <v>1563.07</v>
      </c>
    </row>
    <row r="1857" spans="1:4">
      <c r="A1857" s="76">
        <v>41373</v>
      </c>
      <c r="B1857" s="75">
        <v>2770.84</v>
      </c>
      <c r="C1857" s="75">
        <v>2558.4</v>
      </c>
      <c r="D1857" s="75">
        <v>1568.61</v>
      </c>
    </row>
    <row r="1858" spans="1:4">
      <c r="A1858" s="76">
        <v>41374</v>
      </c>
      <c r="B1858" s="75">
        <v>2804.81</v>
      </c>
      <c r="C1858" s="75">
        <v>2589.71</v>
      </c>
      <c r="D1858" s="75">
        <v>1587.73</v>
      </c>
    </row>
    <row r="1859" spans="1:4">
      <c r="A1859" s="76">
        <v>41375</v>
      </c>
      <c r="B1859" s="75">
        <v>2815.02</v>
      </c>
      <c r="C1859" s="75">
        <v>2599.0700000000002</v>
      </c>
      <c r="D1859" s="75">
        <v>1593.37</v>
      </c>
    </row>
    <row r="1860" spans="1:4">
      <c r="A1860" s="76">
        <v>41376</v>
      </c>
      <c r="B1860" s="75">
        <v>2807.1</v>
      </c>
      <c r="C1860" s="75">
        <v>2591.7399999999998</v>
      </c>
      <c r="D1860" s="75">
        <v>1588.85</v>
      </c>
    </row>
    <row r="1861" spans="1:4">
      <c r="A1861" s="76">
        <v>41379</v>
      </c>
      <c r="B1861" s="75">
        <v>2742.63</v>
      </c>
      <c r="C1861" s="75">
        <v>2532.21</v>
      </c>
      <c r="D1861" s="75">
        <v>1552.36</v>
      </c>
    </row>
    <row r="1862" spans="1:4">
      <c r="A1862" s="76">
        <v>41380</v>
      </c>
      <c r="B1862" s="75">
        <v>2781.86</v>
      </c>
      <c r="C1862" s="75">
        <v>2568.4299999999998</v>
      </c>
      <c r="D1862" s="75">
        <v>1574.57</v>
      </c>
    </row>
    <row r="1863" spans="1:4">
      <c r="A1863" s="76">
        <v>41381</v>
      </c>
      <c r="B1863" s="75">
        <v>2742.01</v>
      </c>
      <c r="C1863" s="75">
        <v>2531.65</v>
      </c>
      <c r="D1863" s="75">
        <v>1552.01</v>
      </c>
    </row>
    <row r="1864" spans="1:4">
      <c r="A1864" s="76">
        <v>41382</v>
      </c>
      <c r="B1864" s="75">
        <v>2723.72</v>
      </c>
      <c r="C1864" s="75">
        <v>2514.7399999999998</v>
      </c>
      <c r="D1864" s="75">
        <v>1541.61</v>
      </c>
    </row>
    <row r="1865" spans="1:4">
      <c r="A1865" s="76">
        <v>41383</v>
      </c>
      <c r="B1865" s="75">
        <v>2747.94</v>
      </c>
      <c r="C1865" s="75">
        <v>2537.06</v>
      </c>
      <c r="D1865" s="75">
        <v>1555.25</v>
      </c>
    </row>
    <row r="1866" spans="1:4">
      <c r="A1866" s="76">
        <v>41386</v>
      </c>
      <c r="B1866" s="75">
        <v>2760.8</v>
      </c>
      <c r="C1866" s="75">
        <v>2548.92</v>
      </c>
      <c r="D1866" s="75">
        <v>1562.5</v>
      </c>
    </row>
    <row r="1867" spans="1:4">
      <c r="A1867" s="76">
        <v>41387</v>
      </c>
      <c r="B1867" s="75">
        <v>2789.56</v>
      </c>
      <c r="C1867" s="75">
        <v>2575.4699999999998</v>
      </c>
      <c r="D1867" s="75">
        <v>1578.78</v>
      </c>
    </row>
    <row r="1868" spans="1:4">
      <c r="A1868" s="76">
        <v>41388</v>
      </c>
      <c r="B1868" s="75">
        <v>2789.93</v>
      </c>
      <c r="C1868" s="75">
        <v>2575.7199999999998</v>
      </c>
      <c r="D1868" s="75">
        <v>1578.79</v>
      </c>
    </row>
    <row r="1869" spans="1:4">
      <c r="A1869" s="76">
        <v>41389</v>
      </c>
      <c r="B1869" s="75">
        <v>2801.28</v>
      </c>
      <c r="C1869" s="75">
        <v>2586.17</v>
      </c>
      <c r="D1869" s="75">
        <v>1585.16</v>
      </c>
    </row>
    <row r="1870" spans="1:4">
      <c r="A1870" s="76">
        <v>41390</v>
      </c>
      <c r="B1870" s="75">
        <v>2796.24</v>
      </c>
      <c r="C1870" s="75">
        <v>2581.48</v>
      </c>
      <c r="D1870" s="75">
        <v>1582.24</v>
      </c>
    </row>
    <row r="1871" spans="1:4">
      <c r="A1871" s="76">
        <v>41393</v>
      </c>
      <c r="B1871" s="75">
        <v>2816.39</v>
      </c>
      <c r="C1871" s="75">
        <v>2600.0700000000002</v>
      </c>
      <c r="D1871" s="75">
        <v>1593.61</v>
      </c>
    </row>
    <row r="1872" spans="1:4">
      <c r="A1872" s="76">
        <v>41394</v>
      </c>
      <c r="B1872" s="75">
        <v>2823.42</v>
      </c>
      <c r="C1872" s="75">
        <v>2606.5500000000002</v>
      </c>
      <c r="D1872" s="75">
        <v>1597.57</v>
      </c>
    </row>
    <row r="1873" spans="1:4">
      <c r="A1873" s="76">
        <v>41395</v>
      </c>
      <c r="B1873" s="75">
        <v>2797.28</v>
      </c>
      <c r="C1873" s="75">
        <v>2582.38</v>
      </c>
      <c r="D1873" s="75">
        <v>1582.7</v>
      </c>
    </row>
    <row r="1874" spans="1:4">
      <c r="A1874" s="76">
        <v>41396</v>
      </c>
      <c r="B1874" s="75">
        <v>2823.82</v>
      </c>
      <c r="C1874" s="75">
        <v>2606.8200000000002</v>
      </c>
      <c r="D1874" s="75">
        <v>1597.59</v>
      </c>
    </row>
    <row r="1875" spans="1:4">
      <c r="A1875" s="76">
        <v>41397</v>
      </c>
      <c r="B1875" s="75">
        <v>2853.88</v>
      </c>
      <c r="C1875" s="75">
        <v>2634.48</v>
      </c>
      <c r="D1875" s="75">
        <v>1614.42</v>
      </c>
    </row>
    <row r="1876" spans="1:4">
      <c r="A1876" s="76">
        <v>41400</v>
      </c>
      <c r="B1876" s="75">
        <v>2859.34</v>
      </c>
      <c r="C1876" s="75">
        <v>2639.52</v>
      </c>
      <c r="D1876" s="75">
        <v>1617.5</v>
      </c>
    </row>
    <row r="1877" spans="1:4">
      <c r="A1877" s="76">
        <v>41401</v>
      </c>
      <c r="B1877" s="75">
        <v>2874.46</v>
      </c>
      <c r="C1877" s="75">
        <v>2653.44</v>
      </c>
      <c r="D1877" s="75">
        <v>1625.96</v>
      </c>
    </row>
    <row r="1878" spans="1:4">
      <c r="A1878" s="76">
        <v>41402</v>
      </c>
      <c r="B1878" s="75">
        <v>2887.61</v>
      </c>
      <c r="C1878" s="75">
        <v>2665.22</v>
      </c>
      <c r="D1878" s="75">
        <v>1632.69</v>
      </c>
    </row>
    <row r="1879" spans="1:4">
      <c r="A1879" s="76">
        <v>41403</v>
      </c>
      <c r="B1879" s="75">
        <v>2878.3</v>
      </c>
      <c r="C1879" s="75">
        <v>2656.26</v>
      </c>
      <c r="D1879" s="75">
        <v>1626.67</v>
      </c>
    </row>
    <row r="1880" spans="1:4">
      <c r="A1880" s="76">
        <v>41404</v>
      </c>
      <c r="B1880" s="75">
        <v>2890.77</v>
      </c>
      <c r="C1880" s="75">
        <v>2667.76</v>
      </c>
      <c r="D1880" s="75">
        <v>1633.7</v>
      </c>
    </row>
    <row r="1881" spans="1:4">
      <c r="A1881" s="76">
        <v>41407</v>
      </c>
      <c r="B1881" s="75">
        <v>2891.17</v>
      </c>
      <c r="C1881" s="75">
        <v>2668.05</v>
      </c>
      <c r="D1881" s="75">
        <v>1633.77</v>
      </c>
    </row>
    <row r="1882" spans="1:4">
      <c r="A1882" s="76">
        <v>41408</v>
      </c>
      <c r="B1882" s="75">
        <v>2921.12</v>
      </c>
      <c r="C1882" s="75">
        <v>2695.52</v>
      </c>
      <c r="D1882" s="75">
        <v>1650.34</v>
      </c>
    </row>
    <row r="1883" spans="1:4">
      <c r="A1883" s="76">
        <v>41409</v>
      </c>
      <c r="B1883" s="75">
        <v>2936.98</v>
      </c>
      <c r="C1883" s="75">
        <v>2709.9</v>
      </c>
      <c r="D1883" s="75">
        <v>1658.78</v>
      </c>
    </row>
    <row r="1884" spans="1:4">
      <c r="A1884" s="76">
        <v>41410</v>
      </c>
      <c r="B1884" s="75">
        <v>2922.4</v>
      </c>
      <c r="C1884" s="75">
        <v>2696.41</v>
      </c>
      <c r="D1884" s="75">
        <v>1650.47</v>
      </c>
    </row>
    <row r="1885" spans="1:4">
      <c r="A1885" s="76">
        <v>41411</v>
      </c>
      <c r="B1885" s="75">
        <v>2952.56</v>
      </c>
      <c r="C1885" s="75">
        <v>2724.22</v>
      </c>
      <c r="D1885" s="75">
        <v>1667.47</v>
      </c>
    </row>
    <row r="1886" spans="1:4">
      <c r="A1886" s="76">
        <v>41414</v>
      </c>
      <c r="B1886" s="75">
        <v>2950.53</v>
      </c>
      <c r="C1886" s="75">
        <v>2722.33</v>
      </c>
      <c r="D1886" s="75">
        <v>1666.29</v>
      </c>
    </row>
    <row r="1887" spans="1:4">
      <c r="A1887" s="76">
        <v>41415</v>
      </c>
      <c r="B1887" s="75">
        <v>2955.69</v>
      </c>
      <c r="C1887" s="75">
        <v>2727.07</v>
      </c>
      <c r="D1887" s="75">
        <v>1669.16</v>
      </c>
    </row>
    <row r="1888" spans="1:4">
      <c r="A1888" s="76">
        <v>41416</v>
      </c>
      <c r="B1888" s="75">
        <v>2931.58</v>
      </c>
      <c r="C1888" s="75">
        <v>2704.73</v>
      </c>
      <c r="D1888" s="75">
        <v>1655.35</v>
      </c>
    </row>
    <row r="1889" spans="1:4">
      <c r="A1889" s="76">
        <v>41417</v>
      </c>
      <c r="B1889" s="75">
        <v>2923.43</v>
      </c>
      <c r="C1889" s="75">
        <v>2697.09</v>
      </c>
      <c r="D1889" s="75">
        <v>1650.51</v>
      </c>
    </row>
    <row r="1890" spans="1:4">
      <c r="A1890" s="76">
        <v>41418</v>
      </c>
      <c r="B1890" s="75">
        <v>2921.88</v>
      </c>
      <c r="C1890" s="75">
        <v>2695.65</v>
      </c>
      <c r="D1890" s="75">
        <v>1649.6</v>
      </c>
    </row>
    <row r="1891" spans="1:4">
      <c r="A1891" s="76">
        <v>41422</v>
      </c>
      <c r="B1891" s="75">
        <v>2940.45</v>
      </c>
      <c r="C1891" s="75">
        <v>2712.77</v>
      </c>
      <c r="D1891" s="75">
        <v>1660.06</v>
      </c>
    </row>
    <row r="1892" spans="1:4">
      <c r="A1892" s="76">
        <v>41423</v>
      </c>
      <c r="B1892" s="75">
        <v>2920.18</v>
      </c>
      <c r="C1892" s="75">
        <v>2693.95</v>
      </c>
      <c r="D1892" s="75">
        <v>1648.36</v>
      </c>
    </row>
    <row r="1893" spans="1:4">
      <c r="A1893" s="76">
        <v>41424</v>
      </c>
      <c r="B1893" s="75">
        <v>2931.39</v>
      </c>
      <c r="C1893" s="75">
        <v>2704.15</v>
      </c>
      <c r="D1893" s="75">
        <v>1654.41</v>
      </c>
    </row>
    <row r="1894" spans="1:4">
      <c r="A1894" s="76">
        <v>41425</v>
      </c>
      <c r="B1894" s="75">
        <v>2889.46</v>
      </c>
      <c r="C1894" s="75">
        <v>2665.47</v>
      </c>
      <c r="D1894" s="75">
        <v>1630.74</v>
      </c>
    </row>
    <row r="1895" spans="1:4">
      <c r="A1895" s="76">
        <v>41428</v>
      </c>
      <c r="B1895" s="75">
        <v>2906.91</v>
      </c>
      <c r="C1895" s="75">
        <v>2681.48</v>
      </c>
      <c r="D1895" s="75">
        <v>1640.42</v>
      </c>
    </row>
    <row r="1896" spans="1:4">
      <c r="A1896" s="76">
        <v>41429</v>
      </c>
      <c r="B1896" s="75">
        <v>2891.02</v>
      </c>
      <c r="C1896" s="75">
        <v>2666.78</v>
      </c>
      <c r="D1896" s="75">
        <v>1631.38</v>
      </c>
    </row>
    <row r="1897" spans="1:4">
      <c r="A1897" s="76">
        <v>41430</v>
      </c>
      <c r="B1897" s="75">
        <v>2851.89</v>
      </c>
      <c r="C1897" s="75">
        <v>2630.49</v>
      </c>
      <c r="D1897" s="75">
        <v>1608.9</v>
      </c>
    </row>
    <row r="1898" spans="1:4">
      <c r="A1898" s="76">
        <v>41431</v>
      </c>
      <c r="B1898" s="75">
        <v>2876.5</v>
      </c>
      <c r="C1898" s="75">
        <v>2653.08</v>
      </c>
      <c r="D1898" s="75">
        <v>1622.56</v>
      </c>
    </row>
    <row r="1899" spans="1:4">
      <c r="A1899" s="76">
        <v>41432</v>
      </c>
      <c r="B1899" s="75">
        <v>2913.46</v>
      </c>
      <c r="C1899" s="75">
        <v>2687.16</v>
      </c>
      <c r="D1899" s="75">
        <v>1643.38</v>
      </c>
    </row>
    <row r="1900" spans="1:4">
      <c r="A1900" s="76">
        <v>41435</v>
      </c>
      <c r="B1900" s="75">
        <v>2912.63</v>
      </c>
      <c r="C1900" s="75">
        <v>2686.34</v>
      </c>
      <c r="D1900" s="75">
        <v>1642.81</v>
      </c>
    </row>
    <row r="1901" spans="1:4">
      <c r="A1901" s="76">
        <v>41436</v>
      </c>
      <c r="B1901" s="75">
        <v>2883.07</v>
      </c>
      <c r="C1901" s="75">
        <v>2659.08</v>
      </c>
      <c r="D1901" s="75">
        <v>1626.13</v>
      </c>
    </row>
    <row r="1902" spans="1:4">
      <c r="A1902" s="76">
        <v>41437</v>
      </c>
      <c r="B1902" s="75">
        <v>2859.62</v>
      </c>
      <c r="C1902" s="75">
        <v>2637.26</v>
      </c>
      <c r="D1902" s="75">
        <v>1612.52</v>
      </c>
    </row>
    <row r="1903" spans="1:4">
      <c r="A1903" s="76">
        <v>41438</v>
      </c>
      <c r="B1903" s="75">
        <v>2902.32</v>
      </c>
      <c r="C1903" s="75">
        <v>2676.52</v>
      </c>
      <c r="D1903" s="75">
        <v>1636.36</v>
      </c>
    </row>
    <row r="1904" spans="1:4">
      <c r="A1904" s="76">
        <v>41439</v>
      </c>
      <c r="B1904" s="75">
        <v>2885.24</v>
      </c>
      <c r="C1904" s="75">
        <v>2660.77</v>
      </c>
      <c r="D1904" s="75">
        <v>1626.73</v>
      </c>
    </row>
    <row r="1905" spans="1:4">
      <c r="A1905" s="76">
        <v>41442</v>
      </c>
      <c r="B1905" s="75">
        <v>2907.12</v>
      </c>
      <c r="C1905" s="75">
        <v>2680.93</v>
      </c>
      <c r="D1905" s="75">
        <v>1639.04</v>
      </c>
    </row>
    <row r="1906" spans="1:4">
      <c r="A1906" s="76">
        <v>41443</v>
      </c>
      <c r="B1906" s="75">
        <v>2929.81</v>
      </c>
      <c r="C1906" s="75">
        <v>2701.85</v>
      </c>
      <c r="D1906" s="75">
        <v>1651.81</v>
      </c>
    </row>
    <row r="1907" spans="1:4">
      <c r="A1907" s="76">
        <v>41444</v>
      </c>
      <c r="B1907" s="75">
        <v>2889.25</v>
      </c>
      <c r="C1907" s="75">
        <v>2664.44</v>
      </c>
      <c r="D1907" s="75">
        <v>1628.93</v>
      </c>
    </row>
    <row r="1908" spans="1:4">
      <c r="A1908" s="76">
        <v>41445</v>
      </c>
      <c r="B1908" s="75">
        <v>2817.44</v>
      </c>
      <c r="C1908" s="75">
        <v>2598.09</v>
      </c>
      <c r="D1908" s="75">
        <v>1588.19</v>
      </c>
    </row>
    <row r="1909" spans="1:4">
      <c r="A1909" s="76">
        <v>41446</v>
      </c>
      <c r="B1909" s="75">
        <v>2824.97</v>
      </c>
      <c r="C1909" s="75">
        <v>2605.0300000000002</v>
      </c>
      <c r="D1909" s="75">
        <v>1592.43</v>
      </c>
    </row>
    <row r="1910" spans="1:4">
      <c r="A1910" s="76">
        <v>41449</v>
      </c>
      <c r="B1910" s="75">
        <v>2790.66</v>
      </c>
      <c r="C1910" s="75">
        <v>2573.4</v>
      </c>
      <c r="D1910" s="75">
        <v>1573.09</v>
      </c>
    </row>
    <row r="1911" spans="1:4">
      <c r="A1911" s="76">
        <v>41450</v>
      </c>
      <c r="B1911" s="75">
        <v>2817.44</v>
      </c>
      <c r="C1911" s="75">
        <v>2598.0100000000002</v>
      </c>
      <c r="D1911" s="75">
        <v>1588.03</v>
      </c>
    </row>
    <row r="1912" spans="1:4">
      <c r="A1912" s="76">
        <v>41451</v>
      </c>
      <c r="B1912" s="75">
        <v>2845.04</v>
      </c>
      <c r="C1912" s="75">
        <v>2623.3</v>
      </c>
      <c r="D1912" s="75">
        <v>1603.26</v>
      </c>
    </row>
    <row r="1913" spans="1:4">
      <c r="A1913" s="76">
        <v>41452</v>
      </c>
      <c r="B1913" s="75">
        <v>2862.92</v>
      </c>
      <c r="C1913" s="75">
        <v>2639.72</v>
      </c>
      <c r="D1913" s="75">
        <v>1613.2</v>
      </c>
    </row>
    <row r="1914" spans="1:4">
      <c r="A1914" s="76">
        <v>41453</v>
      </c>
      <c r="B1914" s="75">
        <v>2850.66</v>
      </c>
      <c r="C1914" s="75">
        <v>2628.41</v>
      </c>
      <c r="D1914" s="75">
        <v>1606.28</v>
      </c>
    </row>
    <row r="1915" spans="1:4">
      <c r="A1915" s="76">
        <v>41456</v>
      </c>
      <c r="B1915" s="75">
        <v>2866.41</v>
      </c>
      <c r="C1915" s="75">
        <v>2642.84</v>
      </c>
      <c r="D1915" s="75">
        <v>1614.96</v>
      </c>
    </row>
    <row r="1916" spans="1:4">
      <c r="A1916" s="76">
        <v>41457</v>
      </c>
      <c r="B1916" s="75">
        <v>2865.48</v>
      </c>
      <c r="C1916" s="75">
        <v>2641.81</v>
      </c>
      <c r="D1916" s="75">
        <v>1614.08</v>
      </c>
    </row>
    <row r="1917" spans="1:4">
      <c r="A1917" s="76">
        <v>41458</v>
      </c>
      <c r="B1917" s="75">
        <v>2867.85</v>
      </c>
      <c r="C1917" s="75">
        <v>2643.99</v>
      </c>
      <c r="D1917" s="75">
        <v>1615.41</v>
      </c>
    </row>
    <row r="1918" spans="1:4">
      <c r="A1918" s="76">
        <v>41460</v>
      </c>
      <c r="B1918" s="75">
        <v>2897.12</v>
      </c>
      <c r="C1918" s="75">
        <v>2670.97</v>
      </c>
      <c r="D1918" s="75">
        <v>1631.89</v>
      </c>
    </row>
    <row r="1919" spans="1:4">
      <c r="A1919" s="76">
        <v>41463</v>
      </c>
      <c r="B1919" s="75">
        <v>2913.2</v>
      </c>
      <c r="C1919" s="75">
        <v>2685.56</v>
      </c>
      <c r="D1919" s="75">
        <v>1640.46</v>
      </c>
    </row>
    <row r="1920" spans="1:4">
      <c r="A1920" s="76">
        <v>41464</v>
      </c>
      <c r="B1920" s="75">
        <v>2934.31</v>
      </c>
      <c r="C1920" s="75">
        <v>2705</v>
      </c>
      <c r="D1920" s="75">
        <v>1652.32</v>
      </c>
    </row>
    <row r="1921" spans="1:4">
      <c r="A1921" s="76">
        <v>41465</v>
      </c>
      <c r="B1921" s="75">
        <v>2934.97</v>
      </c>
      <c r="C1921" s="75">
        <v>2705.58</v>
      </c>
      <c r="D1921" s="75">
        <v>1652.62</v>
      </c>
    </row>
    <row r="1922" spans="1:4">
      <c r="A1922" s="76">
        <v>41466</v>
      </c>
      <c r="B1922" s="75">
        <v>2975.06</v>
      </c>
      <c r="C1922" s="75">
        <v>2742.45</v>
      </c>
      <c r="D1922" s="75">
        <v>1675.02</v>
      </c>
    </row>
    <row r="1923" spans="1:4">
      <c r="A1923" s="76">
        <v>41467</v>
      </c>
      <c r="B1923" s="75">
        <v>2984.24</v>
      </c>
      <c r="C1923" s="75">
        <v>2750.91</v>
      </c>
      <c r="D1923" s="75">
        <v>1680.19</v>
      </c>
    </row>
    <row r="1924" spans="1:4">
      <c r="A1924" s="76">
        <v>41470</v>
      </c>
      <c r="B1924" s="75">
        <v>2988.35</v>
      </c>
      <c r="C1924" s="75">
        <v>2754.7</v>
      </c>
      <c r="D1924" s="75">
        <v>1682.5</v>
      </c>
    </row>
    <row r="1925" spans="1:4">
      <c r="A1925" s="76">
        <v>41471</v>
      </c>
      <c r="B1925" s="75">
        <v>2977.26</v>
      </c>
      <c r="C1925" s="75">
        <v>2744.48</v>
      </c>
      <c r="D1925" s="75">
        <v>1676.26</v>
      </c>
    </row>
    <row r="1926" spans="1:4">
      <c r="A1926" s="76">
        <v>41472</v>
      </c>
      <c r="B1926" s="75">
        <v>2985.85</v>
      </c>
      <c r="C1926" s="75">
        <v>2752.31</v>
      </c>
      <c r="D1926" s="75">
        <v>1680.91</v>
      </c>
    </row>
    <row r="1927" spans="1:4">
      <c r="A1927" s="76">
        <v>41473</v>
      </c>
      <c r="B1927" s="75">
        <v>3001.21</v>
      </c>
      <c r="C1927" s="75">
        <v>2766.37</v>
      </c>
      <c r="D1927" s="75">
        <v>1689.37</v>
      </c>
    </row>
    <row r="1928" spans="1:4">
      <c r="A1928" s="76">
        <v>41474</v>
      </c>
      <c r="B1928" s="75">
        <v>3006.13</v>
      </c>
      <c r="C1928" s="75">
        <v>2770.88</v>
      </c>
      <c r="D1928" s="75">
        <v>1692.09</v>
      </c>
    </row>
    <row r="1929" spans="1:4">
      <c r="A1929" s="76">
        <v>41477</v>
      </c>
      <c r="B1929" s="75">
        <v>3012.3</v>
      </c>
      <c r="C1929" s="75">
        <v>2776.55</v>
      </c>
      <c r="D1929" s="75">
        <v>1695.53</v>
      </c>
    </row>
    <row r="1930" spans="1:4">
      <c r="A1930" s="76">
        <v>41478</v>
      </c>
      <c r="B1930" s="75">
        <v>3006.72</v>
      </c>
      <c r="C1930" s="75">
        <v>2771.41</v>
      </c>
      <c r="D1930" s="75">
        <v>1692.39</v>
      </c>
    </row>
    <row r="1931" spans="1:4">
      <c r="A1931" s="76">
        <v>41479</v>
      </c>
      <c r="B1931" s="75">
        <v>2995.3</v>
      </c>
      <c r="C1931" s="75">
        <v>2760.87</v>
      </c>
      <c r="D1931" s="75">
        <v>1685.94</v>
      </c>
    </row>
    <row r="1932" spans="1:4">
      <c r="A1932" s="76">
        <v>41480</v>
      </c>
      <c r="B1932" s="75">
        <v>3003.01</v>
      </c>
      <c r="C1932" s="75">
        <v>2767.97</v>
      </c>
      <c r="D1932" s="75">
        <v>1690.25</v>
      </c>
    </row>
    <row r="1933" spans="1:4">
      <c r="A1933" s="76">
        <v>41481</v>
      </c>
      <c r="B1933" s="75">
        <v>3005.51</v>
      </c>
      <c r="C1933" s="75">
        <v>2770.26</v>
      </c>
      <c r="D1933" s="75">
        <v>1691.65</v>
      </c>
    </row>
    <row r="1934" spans="1:4">
      <c r="A1934" s="76">
        <v>41484</v>
      </c>
      <c r="B1934" s="75">
        <v>2994.45</v>
      </c>
      <c r="C1934" s="75">
        <v>2760.03</v>
      </c>
      <c r="D1934" s="75">
        <v>1685.33</v>
      </c>
    </row>
    <row r="1935" spans="1:4">
      <c r="A1935" s="76">
        <v>41485</v>
      </c>
      <c r="B1935" s="75">
        <v>2995.68</v>
      </c>
      <c r="C1935" s="75">
        <v>2761.13</v>
      </c>
      <c r="D1935" s="75">
        <v>1685.96</v>
      </c>
    </row>
    <row r="1936" spans="1:4">
      <c r="A1936" s="76">
        <v>41486</v>
      </c>
      <c r="B1936" s="75">
        <v>2995.72</v>
      </c>
      <c r="C1936" s="75">
        <v>2761.04</v>
      </c>
      <c r="D1936" s="75">
        <v>1685.73</v>
      </c>
    </row>
    <row r="1937" spans="1:4">
      <c r="A1937" s="76">
        <v>41487</v>
      </c>
      <c r="B1937" s="75">
        <v>3033.59</v>
      </c>
      <c r="C1937" s="75">
        <v>2795.86</v>
      </c>
      <c r="D1937" s="75">
        <v>1706.87</v>
      </c>
    </row>
    <row r="1938" spans="1:4">
      <c r="A1938" s="76">
        <v>41488</v>
      </c>
      <c r="B1938" s="75">
        <v>3038.63</v>
      </c>
      <c r="C1938" s="75">
        <v>2800.49</v>
      </c>
      <c r="D1938" s="75">
        <v>1709.67</v>
      </c>
    </row>
    <row r="1939" spans="1:4">
      <c r="A1939" s="76">
        <v>41491</v>
      </c>
      <c r="B1939" s="75">
        <v>3034.43</v>
      </c>
      <c r="C1939" s="75">
        <v>2796.53</v>
      </c>
      <c r="D1939" s="75">
        <v>1707.14</v>
      </c>
    </row>
    <row r="1940" spans="1:4">
      <c r="A1940" s="76">
        <v>41492</v>
      </c>
      <c r="B1940" s="75">
        <v>3017.16</v>
      </c>
      <c r="C1940" s="75">
        <v>2780.59</v>
      </c>
      <c r="D1940" s="75">
        <v>1697.37</v>
      </c>
    </row>
    <row r="1941" spans="1:4">
      <c r="A1941" s="76">
        <v>41493</v>
      </c>
      <c r="B1941" s="75">
        <v>3006.63</v>
      </c>
      <c r="C1941" s="75">
        <v>2770.63</v>
      </c>
      <c r="D1941" s="75">
        <v>1690.91</v>
      </c>
    </row>
    <row r="1942" spans="1:4">
      <c r="A1942" s="76">
        <v>41494</v>
      </c>
      <c r="B1942" s="75">
        <v>3019</v>
      </c>
      <c r="C1942" s="75">
        <v>2781.84</v>
      </c>
      <c r="D1942" s="75">
        <v>1697.48</v>
      </c>
    </row>
    <row r="1943" spans="1:4">
      <c r="A1943" s="76">
        <v>41495</v>
      </c>
      <c r="B1943" s="75">
        <v>3008.79</v>
      </c>
      <c r="C1943" s="75">
        <v>2772.27</v>
      </c>
      <c r="D1943" s="75">
        <v>1691.42</v>
      </c>
    </row>
    <row r="1944" spans="1:4">
      <c r="A1944" s="76">
        <v>41498</v>
      </c>
      <c r="B1944" s="75">
        <v>3005.42</v>
      </c>
      <c r="C1944" s="75">
        <v>2769.14</v>
      </c>
      <c r="D1944" s="75">
        <v>1689.47</v>
      </c>
    </row>
    <row r="1945" spans="1:4">
      <c r="A1945" s="76">
        <v>41499</v>
      </c>
      <c r="B1945" s="75">
        <v>3014.43</v>
      </c>
      <c r="C1945" s="75">
        <v>2777.26</v>
      </c>
      <c r="D1945" s="75">
        <v>1694.16</v>
      </c>
    </row>
    <row r="1946" spans="1:4">
      <c r="A1946" s="76">
        <v>41500</v>
      </c>
      <c r="B1946" s="75">
        <v>2999.42</v>
      </c>
      <c r="C1946" s="75">
        <v>2763.26</v>
      </c>
      <c r="D1946" s="75">
        <v>1685.39</v>
      </c>
    </row>
    <row r="1947" spans="1:4">
      <c r="A1947" s="76">
        <v>41501</v>
      </c>
      <c r="B1947" s="75">
        <v>2957.08</v>
      </c>
      <c r="C1947" s="75">
        <v>2724.12</v>
      </c>
      <c r="D1947" s="75">
        <v>1661.32</v>
      </c>
    </row>
    <row r="1948" spans="1:4">
      <c r="A1948" s="76">
        <v>41502</v>
      </c>
      <c r="B1948" s="75">
        <v>2947.46</v>
      </c>
      <c r="C1948" s="75">
        <v>2715.21</v>
      </c>
      <c r="D1948" s="75">
        <v>1655.83</v>
      </c>
    </row>
    <row r="1949" spans="1:4">
      <c r="A1949" s="76">
        <v>41505</v>
      </c>
      <c r="B1949" s="75">
        <v>2930.27</v>
      </c>
      <c r="C1949" s="75">
        <v>2699.32</v>
      </c>
      <c r="D1949" s="75">
        <v>1646.06</v>
      </c>
    </row>
    <row r="1950" spans="1:4">
      <c r="A1950" s="76">
        <v>41506</v>
      </c>
      <c r="B1950" s="75">
        <v>2941.58</v>
      </c>
      <c r="C1950" s="75">
        <v>2709.71</v>
      </c>
      <c r="D1950" s="75">
        <v>1652.35</v>
      </c>
    </row>
    <row r="1951" spans="1:4">
      <c r="A1951" s="76">
        <v>41507</v>
      </c>
      <c r="B1951" s="75">
        <v>2924.73</v>
      </c>
      <c r="C1951" s="75">
        <v>2694.14</v>
      </c>
      <c r="D1951" s="75">
        <v>1642.8</v>
      </c>
    </row>
    <row r="1952" spans="1:4">
      <c r="A1952" s="76">
        <v>41508</v>
      </c>
      <c r="B1952" s="75">
        <v>2949.96</v>
      </c>
      <c r="C1952" s="75">
        <v>2717.38</v>
      </c>
      <c r="D1952" s="75">
        <v>1656.96</v>
      </c>
    </row>
    <row r="1953" spans="1:4">
      <c r="A1953" s="76">
        <v>41509</v>
      </c>
      <c r="B1953" s="75">
        <v>2962.06</v>
      </c>
      <c r="C1953" s="75">
        <v>2728.4</v>
      </c>
      <c r="D1953" s="75">
        <v>1663.5</v>
      </c>
    </row>
    <row r="1954" spans="1:4">
      <c r="A1954" s="76">
        <v>41512</v>
      </c>
      <c r="B1954" s="75">
        <v>2950.13</v>
      </c>
      <c r="C1954" s="75">
        <v>2717.41</v>
      </c>
      <c r="D1954" s="75">
        <v>1656.78</v>
      </c>
    </row>
    <row r="1955" spans="1:4">
      <c r="A1955" s="76">
        <v>41513</v>
      </c>
      <c r="B1955" s="75">
        <v>2903.29</v>
      </c>
      <c r="C1955" s="75">
        <v>2674.26</v>
      </c>
      <c r="D1955" s="75">
        <v>1630.48</v>
      </c>
    </row>
    <row r="1956" spans="1:4">
      <c r="A1956" s="76">
        <v>41514</v>
      </c>
      <c r="B1956" s="75">
        <v>2911.83</v>
      </c>
      <c r="C1956" s="75">
        <v>2681.97</v>
      </c>
      <c r="D1956" s="75">
        <v>1634.96</v>
      </c>
    </row>
    <row r="1957" spans="1:4">
      <c r="A1957" s="76">
        <v>41515</v>
      </c>
      <c r="B1957" s="75">
        <v>2917.96</v>
      </c>
      <c r="C1957" s="75">
        <v>2687.5</v>
      </c>
      <c r="D1957" s="75">
        <v>1638.17</v>
      </c>
    </row>
    <row r="1958" spans="1:4">
      <c r="A1958" s="76">
        <v>41516</v>
      </c>
      <c r="B1958" s="75">
        <v>2908.96</v>
      </c>
      <c r="C1958" s="75">
        <v>2679.14</v>
      </c>
      <c r="D1958" s="75">
        <v>1632.97</v>
      </c>
    </row>
    <row r="1959" spans="1:4">
      <c r="A1959" s="76">
        <v>41520</v>
      </c>
      <c r="B1959" s="75">
        <v>2921.23</v>
      </c>
      <c r="C1959" s="75">
        <v>2690.4</v>
      </c>
      <c r="D1959" s="75">
        <v>1639.77</v>
      </c>
    </row>
    <row r="1960" spans="1:4">
      <c r="A1960" s="76">
        <v>41521</v>
      </c>
      <c r="B1960" s="75">
        <v>2945.62</v>
      </c>
      <c r="C1960" s="75">
        <v>2712.67</v>
      </c>
      <c r="D1960" s="75">
        <v>1653.08</v>
      </c>
    </row>
    <row r="1961" spans="1:4">
      <c r="A1961" s="76">
        <v>41522</v>
      </c>
      <c r="B1961" s="75">
        <v>2949.27</v>
      </c>
      <c r="C1961" s="75">
        <v>2716.01</v>
      </c>
      <c r="D1961" s="75">
        <v>1655.08</v>
      </c>
    </row>
    <row r="1962" spans="1:4">
      <c r="A1962" s="76">
        <v>41523</v>
      </c>
      <c r="B1962" s="75">
        <v>2949.8</v>
      </c>
      <c r="C1962" s="75">
        <v>2716.39</v>
      </c>
      <c r="D1962" s="75">
        <v>1655.17</v>
      </c>
    </row>
    <row r="1963" spans="1:4">
      <c r="A1963" s="76">
        <v>41526</v>
      </c>
      <c r="B1963" s="75">
        <v>2979.45</v>
      </c>
      <c r="C1963" s="75">
        <v>2743.66</v>
      </c>
      <c r="D1963" s="75">
        <v>1671.71</v>
      </c>
    </row>
    <row r="1964" spans="1:4">
      <c r="A1964" s="76">
        <v>41527</v>
      </c>
      <c r="B1964" s="75">
        <v>3001.36</v>
      </c>
      <c r="C1964" s="75">
        <v>2763.82</v>
      </c>
      <c r="D1964" s="75">
        <v>1683.99</v>
      </c>
    </row>
    <row r="1965" spans="1:4">
      <c r="A1965" s="76">
        <v>41528</v>
      </c>
      <c r="B1965" s="75">
        <v>3010.94</v>
      </c>
      <c r="C1965" s="75">
        <v>2772.53</v>
      </c>
      <c r="D1965" s="75">
        <v>1689.13</v>
      </c>
    </row>
    <row r="1966" spans="1:4">
      <c r="A1966" s="76">
        <v>41529</v>
      </c>
      <c r="B1966" s="75">
        <v>3001.62</v>
      </c>
      <c r="C1966" s="75">
        <v>2763.71</v>
      </c>
      <c r="D1966" s="75">
        <v>1683.42</v>
      </c>
    </row>
    <row r="1967" spans="1:4">
      <c r="A1967" s="76">
        <v>41530</v>
      </c>
      <c r="B1967" s="75">
        <v>3009.79</v>
      </c>
      <c r="C1967" s="75">
        <v>2771.22</v>
      </c>
      <c r="D1967" s="75">
        <v>1687.99</v>
      </c>
    </row>
    <row r="1968" spans="1:4">
      <c r="A1968" s="76">
        <v>41533</v>
      </c>
      <c r="B1968" s="75">
        <v>3026.94</v>
      </c>
      <c r="C1968" s="75">
        <v>2787.01</v>
      </c>
      <c r="D1968" s="75">
        <v>1697.6</v>
      </c>
    </row>
    <row r="1969" spans="1:4">
      <c r="A1969" s="76">
        <v>41534</v>
      </c>
      <c r="B1969" s="75">
        <v>3039.75</v>
      </c>
      <c r="C1969" s="75">
        <v>2798.8</v>
      </c>
      <c r="D1969" s="75">
        <v>1704.76</v>
      </c>
    </row>
    <row r="1970" spans="1:4">
      <c r="A1970" s="76">
        <v>41535</v>
      </c>
      <c r="B1970" s="75">
        <v>3076.81</v>
      </c>
      <c r="C1970" s="75">
        <v>2832.91</v>
      </c>
      <c r="D1970" s="75">
        <v>1725.52</v>
      </c>
    </row>
    <row r="1971" spans="1:4">
      <c r="A1971" s="76">
        <v>41536</v>
      </c>
      <c r="B1971" s="75">
        <v>3071.61</v>
      </c>
      <c r="C1971" s="75">
        <v>2827.99</v>
      </c>
      <c r="D1971" s="75">
        <v>1722.34</v>
      </c>
    </row>
    <row r="1972" spans="1:4">
      <c r="A1972" s="76">
        <v>41537</v>
      </c>
      <c r="B1972" s="75">
        <v>3049.47</v>
      </c>
      <c r="C1972" s="75">
        <v>2807.6</v>
      </c>
      <c r="D1972" s="75">
        <v>1709.91</v>
      </c>
    </row>
    <row r="1973" spans="1:4">
      <c r="A1973" s="76">
        <v>41540</v>
      </c>
      <c r="B1973" s="75">
        <v>3035.09</v>
      </c>
      <c r="C1973" s="75">
        <v>2794.35</v>
      </c>
      <c r="D1973" s="75">
        <v>1701.84</v>
      </c>
    </row>
    <row r="1974" spans="1:4">
      <c r="A1974" s="76">
        <v>41541</v>
      </c>
      <c r="B1974" s="75">
        <v>3027.52</v>
      </c>
      <c r="C1974" s="75">
        <v>2787.3</v>
      </c>
      <c r="D1974" s="75">
        <v>1697.42</v>
      </c>
    </row>
    <row r="1975" spans="1:4">
      <c r="A1975" s="76">
        <v>41542</v>
      </c>
      <c r="B1975" s="75">
        <v>3019.31</v>
      </c>
      <c r="C1975" s="75">
        <v>2779.71</v>
      </c>
      <c r="D1975" s="75">
        <v>1692.77</v>
      </c>
    </row>
    <row r="1976" spans="1:4">
      <c r="A1976" s="76">
        <v>41543</v>
      </c>
      <c r="B1976" s="75">
        <v>3030.41</v>
      </c>
      <c r="C1976" s="75">
        <v>2789.78</v>
      </c>
      <c r="D1976" s="75">
        <v>1698.67</v>
      </c>
    </row>
    <row r="1977" spans="1:4">
      <c r="A1977" s="76">
        <v>41544</v>
      </c>
      <c r="B1977" s="75">
        <v>3018.24</v>
      </c>
      <c r="C1977" s="75">
        <v>2778.52</v>
      </c>
      <c r="D1977" s="75">
        <v>1691.75</v>
      </c>
    </row>
    <row r="1978" spans="1:4">
      <c r="A1978" s="76">
        <v>41547</v>
      </c>
      <c r="B1978" s="75">
        <v>3000.18</v>
      </c>
      <c r="C1978" s="75">
        <v>2761.86</v>
      </c>
      <c r="D1978" s="75">
        <v>1681.55</v>
      </c>
    </row>
    <row r="1979" spans="1:4">
      <c r="A1979" s="76">
        <v>41548</v>
      </c>
      <c r="B1979" s="75">
        <v>3024.38</v>
      </c>
      <c r="C1979" s="75">
        <v>2784.08</v>
      </c>
      <c r="D1979" s="75">
        <v>1695</v>
      </c>
    </row>
    <row r="1980" spans="1:4">
      <c r="A1980" s="76">
        <v>41549</v>
      </c>
      <c r="B1980" s="75">
        <v>3022.95</v>
      </c>
      <c r="C1980" s="75">
        <v>2782.6</v>
      </c>
      <c r="D1980" s="75">
        <v>1693.87</v>
      </c>
    </row>
    <row r="1981" spans="1:4">
      <c r="A1981" s="76">
        <v>41550</v>
      </c>
      <c r="B1981" s="75">
        <v>2995.81</v>
      </c>
      <c r="C1981" s="75">
        <v>2757.62</v>
      </c>
      <c r="D1981" s="75">
        <v>1678.66</v>
      </c>
    </row>
    <row r="1982" spans="1:4">
      <c r="A1982" s="76">
        <v>41551</v>
      </c>
      <c r="B1982" s="75">
        <v>3017.05</v>
      </c>
      <c r="C1982" s="75">
        <v>2777.14</v>
      </c>
      <c r="D1982" s="75">
        <v>1690.5</v>
      </c>
    </row>
    <row r="1983" spans="1:4">
      <c r="A1983" s="76">
        <v>41554</v>
      </c>
      <c r="B1983" s="75">
        <v>2991.39</v>
      </c>
      <c r="C1983" s="75">
        <v>2753.52</v>
      </c>
      <c r="D1983" s="75">
        <v>1676.12</v>
      </c>
    </row>
    <row r="1984" spans="1:4">
      <c r="A1984" s="76">
        <v>41555</v>
      </c>
      <c r="B1984" s="75">
        <v>2955.41</v>
      </c>
      <c r="C1984" s="75">
        <v>2720.15</v>
      </c>
      <c r="D1984" s="75">
        <v>1655.45</v>
      </c>
    </row>
    <row r="1985" spans="1:4">
      <c r="A1985" s="76">
        <v>41556</v>
      </c>
      <c r="B1985" s="75">
        <v>2957.4</v>
      </c>
      <c r="C1985" s="75">
        <v>2721.9</v>
      </c>
      <c r="D1985" s="75">
        <v>1656.4</v>
      </c>
    </row>
    <row r="1986" spans="1:4">
      <c r="A1986" s="76">
        <v>41557</v>
      </c>
      <c r="B1986" s="75">
        <v>3022.43</v>
      </c>
      <c r="C1986" s="75">
        <v>2781.62</v>
      </c>
      <c r="D1986" s="75">
        <v>1692.56</v>
      </c>
    </row>
    <row r="1987" spans="1:4">
      <c r="A1987" s="76">
        <v>41558</v>
      </c>
      <c r="B1987" s="75">
        <v>3041.43</v>
      </c>
      <c r="C1987" s="75">
        <v>2799.1</v>
      </c>
      <c r="D1987" s="75">
        <v>1703.2</v>
      </c>
    </row>
    <row r="1988" spans="1:4">
      <c r="A1988" s="76">
        <v>41561</v>
      </c>
      <c r="B1988" s="75">
        <v>3053.84</v>
      </c>
      <c r="C1988" s="75">
        <v>2810.53</v>
      </c>
      <c r="D1988" s="75">
        <v>1710.14</v>
      </c>
    </row>
    <row r="1989" spans="1:4">
      <c r="A1989" s="76">
        <v>41562</v>
      </c>
      <c r="B1989" s="75">
        <v>3032.27</v>
      </c>
      <c r="C1989" s="75">
        <v>2790.68</v>
      </c>
      <c r="D1989" s="75">
        <v>1698.06</v>
      </c>
    </row>
    <row r="1990" spans="1:4">
      <c r="A1990" s="76">
        <v>41563</v>
      </c>
      <c r="B1990" s="75">
        <v>3074.54</v>
      </c>
      <c r="C1990" s="75">
        <v>2829.49</v>
      </c>
      <c r="D1990" s="75">
        <v>1721.54</v>
      </c>
    </row>
    <row r="1991" spans="1:4">
      <c r="A1991" s="76">
        <v>41564</v>
      </c>
      <c r="B1991" s="75">
        <v>3095.42</v>
      </c>
      <c r="C1991" s="75">
        <v>2848.66</v>
      </c>
      <c r="D1991" s="75">
        <v>1733.15</v>
      </c>
    </row>
    <row r="1992" spans="1:4">
      <c r="A1992" s="76">
        <v>41565</v>
      </c>
      <c r="B1992" s="75">
        <v>3115.77</v>
      </c>
      <c r="C1992" s="75">
        <v>2867.36</v>
      </c>
      <c r="D1992" s="75">
        <v>1744.5</v>
      </c>
    </row>
    <row r="1993" spans="1:4">
      <c r="A1993" s="76">
        <v>41568</v>
      </c>
      <c r="B1993" s="75">
        <v>3116.09</v>
      </c>
      <c r="C1993" s="75">
        <v>2867.65</v>
      </c>
      <c r="D1993" s="75">
        <v>1744.66</v>
      </c>
    </row>
    <row r="1994" spans="1:4">
      <c r="A1994" s="76">
        <v>41569</v>
      </c>
      <c r="B1994" s="75">
        <v>3133.98</v>
      </c>
      <c r="C1994" s="75">
        <v>2884.11</v>
      </c>
      <c r="D1994" s="75">
        <v>1754.67</v>
      </c>
    </row>
    <row r="1995" spans="1:4">
      <c r="A1995" s="76">
        <v>41570</v>
      </c>
      <c r="B1995" s="75">
        <v>3119.2</v>
      </c>
      <c r="C1995" s="75">
        <v>2870.5</v>
      </c>
      <c r="D1995" s="75">
        <v>1746.38</v>
      </c>
    </row>
    <row r="1996" spans="1:4">
      <c r="A1996" s="76">
        <v>41571</v>
      </c>
      <c r="B1996" s="75">
        <v>3129.41</v>
      </c>
      <c r="C1996" s="75">
        <v>2879.88</v>
      </c>
      <c r="D1996" s="75">
        <v>1752.07</v>
      </c>
    </row>
    <row r="1997" spans="1:4">
      <c r="A1997" s="76">
        <v>41572</v>
      </c>
      <c r="B1997" s="75">
        <v>3143.16</v>
      </c>
      <c r="C1997" s="75">
        <v>2892.53</v>
      </c>
      <c r="D1997" s="75">
        <v>1759.77</v>
      </c>
    </row>
    <row r="1998" spans="1:4">
      <c r="A1998" s="76">
        <v>41575</v>
      </c>
      <c r="B1998" s="75">
        <v>3147.36</v>
      </c>
      <c r="C1998" s="75">
        <v>2896.39</v>
      </c>
      <c r="D1998" s="75">
        <v>1762.11</v>
      </c>
    </row>
    <row r="1999" spans="1:4">
      <c r="A1999" s="76">
        <v>41576</v>
      </c>
      <c r="B1999" s="75">
        <v>3165.11</v>
      </c>
      <c r="C1999" s="75">
        <v>2912.68</v>
      </c>
      <c r="D1999" s="75">
        <v>1771.95</v>
      </c>
    </row>
    <row r="2000" spans="1:4">
      <c r="A2000" s="76">
        <v>41577</v>
      </c>
      <c r="B2000" s="75">
        <v>3149.93</v>
      </c>
      <c r="C2000" s="75">
        <v>2898.64</v>
      </c>
      <c r="D2000" s="75">
        <v>1763.31</v>
      </c>
    </row>
    <row r="2001" spans="1:4">
      <c r="A2001" s="76">
        <v>41578</v>
      </c>
      <c r="B2001" s="75">
        <v>3138.09</v>
      </c>
      <c r="C2001" s="75">
        <v>2887.68</v>
      </c>
      <c r="D2001" s="75">
        <v>1756.54</v>
      </c>
    </row>
    <row r="2002" spans="1:4">
      <c r="A2002" s="76">
        <v>41579</v>
      </c>
      <c r="B2002" s="75">
        <v>3147.21</v>
      </c>
      <c r="C2002" s="75">
        <v>2896.07</v>
      </c>
      <c r="D2002" s="75">
        <v>1761.64</v>
      </c>
    </row>
    <row r="2003" spans="1:4">
      <c r="A2003" s="76">
        <v>41582</v>
      </c>
      <c r="B2003" s="75">
        <v>3158.47</v>
      </c>
      <c r="C2003" s="75">
        <v>2906.43</v>
      </c>
      <c r="D2003" s="75">
        <v>1767.93</v>
      </c>
    </row>
    <row r="2004" spans="1:4">
      <c r="A2004" s="76">
        <v>41583</v>
      </c>
      <c r="B2004" s="75">
        <v>3149.96</v>
      </c>
      <c r="C2004" s="75">
        <v>2898.5</v>
      </c>
      <c r="D2004" s="75">
        <v>1762.97</v>
      </c>
    </row>
    <row r="2005" spans="1:4">
      <c r="A2005" s="76">
        <v>41584</v>
      </c>
      <c r="B2005" s="75">
        <v>3165.13</v>
      </c>
      <c r="C2005" s="75">
        <v>2911.97</v>
      </c>
      <c r="D2005" s="75">
        <v>1770.49</v>
      </c>
    </row>
    <row r="2006" spans="1:4">
      <c r="A2006" s="76">
        <v>41585</v>
      </c>
      <c r="B2006" s="75">
        <v>3124.12</v>
      </c>
      <c r="C2006" s="75">
        <v>2874.05</v>
      </c>
      <c r="D2006" s="75">
        <v>1747.15</v>
      </c>
    </row>
    <row r="2007" spans="1:4">
      <c r="A2007" s="76">
        <v>41586</v>
      </c>
      <c r="B2007" s="75">
        <v>3166.11</v>
      </c>
      <c r="C2007" s="75">
        <v>2912.66</v>
      </c>
      <c r="D2007" s="75">
        <v>1770.61</v>
      </c>
    </row>
    <row r="2008" spans="1:4">
      <c r="A2008" s="76">
        <v>41589</v>
      </c>
      <c r="B2008" s="75">
        <v>3168.41</v>
      </c>
      <c r="C2008" s="75">
        <v>2914.78</v>
      </c>
      <c r="D2008" s="75">
        <v>1771.89</v>
      </c>
    </row>
    <row r="2009" spans="1:4">
      <c r="A2009" s="76">
        <v>41590</v>
      </c>
      <c r="B2009" s="75">
        <v>3161.1</v>
      </c>
      <c r="C2009" s="75">
        <v>2908</v>
      </c>
      <c r="D2009" s="75">
        <v>1767.69</v>
      </c>
    </row>
    <row r="2010" spans="1:4">
      <c r="A2010" s="76">
        <v>41591</v>
      </c>
      <c r="B2010" s="75">
        <v>3187.64</v>
      </c>
      <c r="C2010" s="75">
        <v>2932.15</v>
      </c>
      <c r="D2010" s="75">
        <v>1782</v>
      </c>
    </row>
    <row r="2011" spans="1:4">
      <c r="A2011" s="76">
        <v>41592</v>
      </c>
      <c r="B2011" s="75">
        <v>3203.65</v>
      </c>
      <c r="C2011" s="75">
        <v>2946.71</v>
      </c>
      <c r="D2011" s="75">
        <v>1790.62</v>
      </c>
    </row>
    <row r="2012" spans="1:4">
      <c r="A2012" s="76">
        <v>41593</v>
      </c>
      <c r="B2012" s="75">
        <v>3217.2</v>
      </c>
      <c r="C2012" s="75">
        <v>2959.17</v>
      </c>
      <c r="D2012" s="75">
        <v>1798.18</v>
      </c>
    </row>
    <row r="2013" spans="1:4">
      <c r="A2013" s="76">
        <v>41596</v>
      </c>
      <c r="B2013" s="75">
        <v>3205.46</v>
      </c>
      <c r="C2013" s="75">
        <v>2948.33</v>
      </c>
      <c r="D2013" s="75">
        <v>1791.53</v>
      </c>
    </row>
    <row r="2014" spans="1:4">
      <c r="A2014" s="76">
        <v>41597</v>
      </c>
      <c r="B2014" s="75">
        <v>3199.51</v>
      </c>
      <c r="C2014" s="75">
        <v>2942.69</v>
      </c>
      <c r="D2014" s="75">
        <v>1787.87</v>
      </c>
    </row>
    <row r="2015" spans="1:4">
      <c r="A2015" s="76">
        <v>41598</v>
      </c>
      <c r="B2015" s="75">
        <v>3188.04</v>
      </c>
      <c r="C2015" s="75">
        <v>2932.1</v>
      </c>
      <c r="D2015" s="75">
        <v>1781.37</v>
      </c>
    </row>
    <row r="2016" spans="1:4">
      <c r="A2016" s="76">
        <v>41599</v>
      </c>
      <c r="B2016" s="75">
        <v>3214.16</v>
      </c>
      <c r="C2016" s="75">
        <v>2956.07</v>
      </c>
      <c r="D2016" s="75">
        <v>1795.85</v>
      </c>
    </row>
    <row r="2017" spans="1:4">
      <c r="A2017" s="76">
        <v>41600</v>
      </c>
      <c r="B2017" s="75">
        <v>3230.54</v>
      </c>
      <c r="C2017" s="75">
        <v>2971.01</v>
      </c>
      <c r="D2017" s="75">
        <v>1804.76</v>
      </c>
    </row>
    <row r="2018" spans="1:4">
      <c r="A2018" s="76">
        <v>41603</v>
      </c>
      <c r="B2018" s="75">
        <v>3226.53</v>
      </c>
      <c r="C2018" s="75">
        <v>2967.3</v>
      </c>
      <c r="D2018" s="75">
        <v>1802.48</v>
      </c>
    </row>
    <row r="2019" spans="1:4">
      <c r="A2019" s="76">
        <v>41604</v>
      </c>
      <c r="B2019" s="75">
        <v>3227.36</v>
      </c>
      <c r="C2019" s="75">
        <v>2967.97</v>
      </c>
      <c r="D2019" s="75">
        <v>1802.75</v>
      </c>
    </row>
    <row r="2020" spans="1:4">
      <c r="A2020" s="76">
        <v>41605</v>
      </c>
      <c r="B2020" s="75">
        <v>3236.14</v>
      </c>
      <c r="C2020" s="75">
        <v>2975.84</v>
      </c>
      <c r="D2020" s="75">
        <v>1807.23</v>
      </c>
    </row>
    <row r="2021" spans="1:4">
      <c r="A2021" s="76">
        <v>41607</v>
      </c>
      <c r="B2021" s="75">
        <v>3233.72</v>
      </c>
      <c r="C2021" s="75">
        <v>2973.58</v>
      </c>
      <c r="D2021" s="75">
        <v>1805.81</v>
      </c>
    </row>
    <row r="2022" spans="1:4">
      <c r="A2022" s="76">
        <v>41610</v>
      </c>
      <c r="B2022" s="75">
        <v>3225.06</v>
      </c>
      <c r="C2022" s="75">
        <v>2965.57</v>
      </c>
      <c r="D2022" s="75">
        <v>1800.9</v>
      </c>
    </row>
    <row r="2023" spans="1:4">
      <c r="A2023" s="76">
        <v>41611</v>
      </c>
      <c r="B2023" s="75">
        <v>3214.95</v>
      </c>
      <c r="C2023" s="75">
        <v>2956.23</v>
      </c>
      <c r="D2023" s="75">
        <v>1795.15</v>
      </c>
    </row>
    <row r="2024" spans="1:4">
      <c r="A2024" s="76">
        <v>41612</v>
      </c>
      <c r="B2024" s="75">
        <v>3211.59</v>
      </c>
      <c r="C2024" s="75">
        <v>2952.91</v>
      </c>
      <c r="D2024" s="75">
        <v>1792.81</v>
      </c>
    </row>
    <row r="2025" spans="1:4">
      <c r="A2025" s="76">
        <v>41613</v>
      </c>
      <c r="B2025" s="75">
        <v>3197.76</v>
      </c>
      <c r="C2025" s="75">
        <v>2940.16</v>
      </c>
      <c r="D2025" s="75">
        <v>1785.03</v>
      </c>
    </row>
    <row r="2026" spans="1:4">
      <c r="A2026" s="76">
        <v>41614</v>
      </c>
      <c r="B2026" s="75">
        <v>3233.99</v>
      </c>
      <c r="C2026" s="75">
        <v>2973.4</v>
      </c>
      <c r="D2026" s="75">
        <v>1805.09</v>
      </c>
    </row>
    <row r="2027" spans="1:4">
      <c r="A2027" s="76">
        <v>41617</v>
      </c>
      <c r="B2027" s="75">
        <v>3239.99</v>
      </c>
      <c r="C2027" s="75">
        <v>2978.88</v>
      </c>
      <c r="D2027" s="75">
        <v>1808.37</v>
      </c>
    </row>
    <row r="2028" spans="1:4">
      <c r="A2028" s="76">
        <v>41618</v>
      </c>
      <c r="B2028" s="75">
        <v>3229.72</v>
      </c>
      <c r="C2028" s="75">
        <v>2969.42</v>
      </c>
      <c r="D2028" s="75">
        <v>1802.62</v>
      </c>
    </row>
    <row r="2029" spans="1:4">
      <c r="A2029" s="76">
        <v>41619</v>
      </c>
      <c r="B2029" s="75">
        <v>3193.52</v>
      </c>
      <c r="C2029" s="75">
        <v>2936.05</v>
      </c>
      <c r="D2029" s="75">
        <v>1782.22</v>
      </c>
    </row>
    <row r="2030" spans="1:4">
      <c r="A2030" s="76">
        <v>41620</v>
      </c>
      <c r="B2030" s="75">
        <v>3182.33</v>
      </c>
      <c r="C2030" s="75">
        <v>2925.52</v>
      </c>
      <c r="D2030" s="75">
        <v>1775.5</v>
      </c>
    </row>
    <row r="2031" spans="1:4">
      <c r="A2031" s="76">
        <v>41621</v>
      </c>
      <c r="B2031" s="75">
        <v>3182.07</v>
      </c>
      <c r="C2031" s="75">
        <v>2925.27</v>
      </c>
      <c r="D2031" s="75">
        <v>1775.32</v>
      </c>
    </row>
    <row r="2032" spans="1:4">
      <c r="A2032" s="76">
        <v>41624</v>
      </c>
      <c r="B2032" s="75">
        <v>3202.22</v>
      </c>
      <c r="C2032" s="75">
        <v>2943.78</v>
      </c>
      <c r="D2032" s="75">
        <v>1786.54</v>
      </c>
    </row>
    <row r="2033" spans="1:4">
      <c r="A2033" s="76">
        <v>41625</v>
      </c>
      <c r="B2033" s="75">
        <v>3192.33</v>
      </c>
      <c r="C2033" s="75">
        <v>2934.68</v>
      </c>
      <c r="D2033" s="75">
        <v>1781</v>
      </c>
    </row>
    <row r="2034" spans="1:4">
      <c r="A2034" s="76">
        <v>41626</v>
      </c>
      <c r="B2034" s="75">
        <v>3245.59</v>
      </c>
      <c r="C2034" s="75">
        <v>2983.61</v>
      </c>
      <c r="D2034" s="75">
        <v>1810.65</v>
      </c>
    </row>
    <row r="2035" spans="1:4">
      <c r="A2035" s="76">
        <v>41627</v>
      </c>
      <c r="B2035" s="75">
        <v>3244.15</v>
      </c>
      <c r="C2035" s="75">
        <v>2982.16</v>
      </c>
      <c r="D2035" s="75">
        <v>1809.6</v>
      </c>
    </row>
    <row r="2036" spans="1:4">
      <c r="A2036" s="76">
        <v>41628</v>
      </c>
      <c r="B2036" s="75">
        <v>3259.79</v>
      </c>
      <c r="C2036" s="75">
        <v>2996.54</v>
      </c>
      <c r="D2036" s="75">
        <v>1818.32</v>
      </c>
    </row>
    <row r="2037" spans="1:4">
      <c r="A2037" s="76">
        <v>41631</v>
      </c>
      <c r="B2037" s="75">
        <v>3277.62</v>
      </c>
      <c r="C2037" s="75">
        <v>3012.79</v>
      </c>
      <c r="D2037" s="75">
        <v>1827.99</v>
      </c>
    </row>
    <row r="2038" spans="1:4">
      <c r="A2038" s="76">
        <v>41632</v>
      </c>
      <c r="B2038" s="75">
        <v>3287.55</v>
      </c>
      <c r="C2038" s="75">
        <v>3021.82</v>
      </c>
      <c r="D2038" s="75">
        <v>1833.32</v>
      </c>
    </row>
    <row r="2039" spans="1:4">
      <c r="A2039" s="76">
        <v>41634</v>
      </c>
      <c r="B2039" s="75">
        <v>3303.15</v>
      </c>
      <c r="C2039" s="75">
        <v>3036.15</v>
      </c>
      <c r="D2039" s="75">
        <v>1842.02</v>
      </c>
    </row>
    <row r="2040" spans="1:4">
      <c r="A2040" s="76">
        <v>41635</v>
      </c>
      <c r="B2040" s="75">
        <v>3302.66</v>
      </c>
      <c r="C2040" s="75">
        <v>3035.53</v>
      </c>
      <c r="D2040" s="75">
        <v>1841.4</v>
      </c>
    </row>
    <row r="2041" spans="1:4">
      <c r="A2041" s="76">
        <v>41638</v>
      </c>
      <c r="B2041" s="75">
        <v>3302.3</v>
      </c>
      <c r="C2041" s="75">
        <v>3035.14</v>
      </c>
      <c r="D2041" s="75">
        <v>1841.07</v>
      </c>
    </row>
    <row r="2042" spans="1:4">
      <c r="A2042" s="76">
        <v>41639</v>
      </c>
      <c r="B2042" s="75">
        <v>3315.59</v>
      </c>
      <c r="C2042" s="75">
        <v>3047.29</v>
      </c>
      <c r="D2042" s="75">
        <v>1848.36</v>
      </c>
    </row>
    <row r="2043" spans="1:4">
      <c r="A2043" s="76">
        <v>41641</v>
      </c>
      <c r="B2043" s="75">
        <v>3286.69</v>
      </c>
      <c r="C2043" s="75">
        <v>3020.6</v>
      </c>
      <c r="D2043" s="75">
        <v>1831.98</v>
      </c>
    </row>
    <row r="2044" spans="1:4">
      <c r="A2044" s="76">
        <v>41642</v>
      </c>
      <c r="B2044" s="75">
        <v>3285.68</v>
      </c>
      <c r="C2044" s="75">
        <v>3019.65</v>
      </c>
      <c r="D2044" s="75">
        <v>1831.37</v>
      </c>
    </row>
    <row r="2045" spans="1:4">
      <c r="A2045" s="76">
        <v>41645</v>
      </c>
      <c r="B2045" s="75">
        <v>3277.48</v>
      </c>
      <c r="C2045" s="75">
        <v>3012.1</v>
      </c>
      <c r="D2045" s="75">
        <v>1826.77</v>
      </c>
    </row>
    <row r="2046" spans="1:4">
      <c r="A2046" s="76">
        <v>41646</v>
      </c>
      <c r="B2046" s="75">
        <v>3297.45</v>
      </c>
      <c r="C2046" s="75">
        <v>3030.44</v>
      </c>
      <c r="D2046" s="75">
        <v>1837.88</v>
      </c>
    </row>
    <row r="2047" spans="1:4">
      <c r="A2047" s="76">
        <v>41647</v>
      </c>
      <c r="B2047" s="75">
        <v>3297.74</v>
      </c>
      <c r="C2047" s="75">
        <v>3030.43</v>
      </c>
      <c r="D2047" s="75">
        <v>1837.49</v>
      </c>
    </row>
    <row r="2048" spans="1:4">
      <c r="A2048" s="76">
        <v>41648</v>
      </c>
      <c r="B2048" s="75">
        <v>3298.87</v>
      </c>
      <c r="C2048" s="75">
        <v>3031.47</v>
      </c>
      <c r="D2048" s="75">
        <v>1838.13</v>
      </c>
    </row>
    <row r="2049" spans="1:4">
      <c r="A2049" s="76">
        <v>41649</v>
      </c>
      <c r="B2049" s="75">
        <v>3306.49</v>
      </c>
      <c r="C2049" s="75">
        <v>3038.48</v>
      </c>
      <c r="D2049" s="75">
        <v>1842.37</v>
      </c>
    </row>
    <row r="2050" spans="1:4">
      <c r="A2050" s="76">
        <v>41652</v>
      </c>
      <c r="B2050" s="75">
        <v>3265.27</v>
      </c>
      <c r="C2050" s="75">
        <v>3000.5</v>
      </c>
      <c r="D2050" s="75">
        <v>1819.2</v>
      </c>
    </row>
    <row r="2051" spans="1:4">
      <c r="A2051" s="76">
        <v>41653</v>
      </c>
      <c r="B2051" s="75">
        <v>3300.61</v>
      </c>
      <c r="C2051" s="75">
        <v>3032.97</v>
      </c>
      <c r="D2051" s="75">
        <v>1838.88</v>
      </c>
    </row>
    <row r="2052" spans="1:4">
      <c r="A2052" s="76">
        <v>41654</v>
      </c>
      <c r="B2052" s="75">
        <v>3317.75</v>
      </c>
      <c r="C2052" s="75">
        <v>3048.69</v>
      </c>
      <c r="D2052" s="75">
        <v>1848.38</v>
      </c>
    </row>
    <row r="2053" spans="1:4">
      <c r="A2053" s="76">
        <v>41655</v>
      </c>
      <c r="B2053" s="75">
        <v>3313.36</v>
      </c>
      <c r="C2053" s="75">
        <v>3044.64</v>
      </c>
      <c r="D2053" s="75">
        <v>1845.89</v>
      </c>
    </row>
    <row r="2054" spans="1:4">
      <c r="A2054" s="76">
        <v>41656</v>
      </c>
      <c r="B2054" s="75">
        <v>3300.51</v>
      </c>
      <c r="C2054" s="75">
        <v>3032.81</v>
      </c>
      <c r="D2054" s="75">
        <v>1838.7</v>
      </c>
    </row>
    <row r="2055" spans="1:4">
      <c r="A2055" s="76">
        <v>41660</v>
      </c>
      <c r="B2055" s="75">
        <v>3309.74</v>
      </c>
      <c r="C2055" s="75">
        <v>3041.28</v>
      </c>
      <c r="D2055" s="75">
        <v>1843.8</v>
      </c>
    </row>
    <row r="2056" spans="1:4">
      <c r="A2056" s="76">
        <v>41661</v>
      </c>
      <c r="B2056" s="75">
        <v>3312.04</v>
      </c>
      <c r="C2056" s="75">
        <v>3043.28</v>
      </c>
      <c r="D2056" s="75">
        <v>1844.86</v>
      </c>
    </row>
    <row r="2057" spans="1:4">
      <c r="A2057" s="76">
        <v>41662</v>
      </c>
      <c r="B2057" s="75">
        <v>3282.64</v>
      </c>
      <c r="C2057" s="75">
        <v>3016.25</v>
      </c>
      <c r="D2057" s="75">
        <v>1828.46</v>
      </c>
    </row>
    <row r="2058" spans="1:4">
      <c r="A2058" s="76">
        <v>41663</v>
      </c>
      <c r="B2058" s="75">
        <v>3214.13</v>
      </c>
      <c r="C2058" s="75">
        <v>2953.29</v>
      </c>
      <c r="D2058" s="75">
        <v>1790.29</v>
      </c>
    </row>
    <row r="2059" spans="1:4">
      <c r="A2059" s="76">
        <v>41666</v>
      </c>
      <c r="B2059" s="75">
        <v>3198.57</v>
      </c>
      <c r="C2059" s="75">
        <v>2938.97</v>
      </c>
      <c r="D2059" s="75">
        <v>1781.56</v>
      </c>
    </row>
    <row r="2060" spans="1:4">
      <c r="A2060" s="76">
        <v>41667</v>
      </c>
      <c r="B2060" s="75">
        <v>3218.21</v>
      </c>
      <c r="C2060" s="75">
        <v>2957.02</v>
      </c>
      <c r="D2060" s="75">
        <v>1792.5</v>
      </c>
    </row>
    <row r="2061" spans="1:4">
      <c r="A2061" s="76">
        <v>41668</v>
      </c>
      <c r="B2061" s="75">
        <v>3185.7</v>
      </c>
      <c r="C2061" s="75">
        <v>2927.05</v>
      </c>
      <c r="D2061" s="75">
        <v>1774.2</v>
      </c>
    </row>
    <row r="2062" spans="1:4">
      <c r="A2062" s="76">
        <v>41669</v>
      </c>
      <c r="B2062" s="75">
        <v>3221.78</v>
      </c>
      <c r="C2062" s="75">
        <v>2960.15</v>
      </c>
      <c r="D2062" s="75">
        <v>1794.19</v>
      </c>
    </row>
    <row r="2063" spans="1:4">
      <c r="A2063" s="76">
        <v>41670</v>
      </c>
      <c r="B2063" s="75">
        <v>3200.95</v>
      </c>
      <c r="C2063" s="75">
        <v>2941.01</v>
      </c>
      <c r="D2063" s="75">
        <v>1782.59</v>
      </c>
    </row>
    <row r="2064" spans="1:4">
      <c r="A2064" s="76">
        <v>41673</v>
      </c>
      <c r="B2064" s="75">
        <v>3127.87</v>
      </c>
      <c r="C2064" s="75">
        <v>2873.86</v>
      </c>
      <c r="D2064" s="75">
        <v>1741.89</v>
      </c>
    </row>
    <row r="2065" spans="1:4">
      <c r="A2065" s="76">
        <v>41674</v>
      </c>
      <c r="B2065" s="75">
        <v>3151.94</v>
      </c>
      <c r="C2065" s="75">
        <v>2895.93</v>
      </c>
      <c r="D2065" s="75">
        <v>1755.2</v>
      </c>
    </row>
    <row r="2066" spans="1:4">
      <c r="A2066" s="76">
        <v>41675</v>
      </c>
      <c r="B2066" s="75">
        <v>3146.49</v>
      </c>
      <c r="C2066" s="75">
        <v>2890.67</v>
      </c>
      <c r="D2066" s="75">
        <v>1751.64</v>
      </c>
    </row>
    <row r="2067" spans="1:4">
      <c r="A2067" s="76">
        <v>41676</v>
      </c>
      <c r="B2067" s="75">
        <v>3187.25</v>
      </c>
      <c r="C2067" s="75">
        <v>2927.67</v>
      </c>
      <c r="D2067" s="75">
        <v>1773.43</v>
      </c>
    </row>
    <row r="2068" spans="1:4">
      <c r="A2068" s="76">
        <v>41677</v>
      </c>
      <c r="B2068" s="75">
        <v>3229.64</v>
      </c>
      <c r="C2068" s="75">
        <v>2966.6</v>
      </c>
      <c r="D2068" s="75">
        <v>1797.02</v>
      </c>
    </row>
    <row r="2069" spans="1:4">
      <c r="A2069" s="76">
        <v>41680</v>
      </c>
      <c r="B2069" s="75">
        <v>3234.79</v>
      </c>
      <c r="C2069" s="75">
        <v>2971.31</v>
      </c>
      <c r="D2069" s="75">
        <v>1799.84</v>
      </c>
    </row>
    <row r="2070" spans="1:4">
      <c r="A2070" s="76">
        <v>41681</v>
      </c>
      <c r="B2070" s="75">
        <v>3270.74</v>
      </c>
      <c r="C2070" s="75">
        <v>3004.29</v>
      </c>
      <c r="D2070" s="75">
        <v>1819.75</v>
      </c>
    </row>
    <row r="2071" spans="1:4">
      <c r="A2071" s="76">
        <v>41682</v>
      </c>
      <c r="B2071" s="75">
        <v>3271.47</v>
      </c>
      <c r="C2071" s="75">
        <v>3004.52</v>
      </c>
      <c r="D2071" s="75">
        <v>1819.26</v>
      </c>
    </row>
    <row r="2072" spans="1:4">
      <c r="A2072" s="76">
        <v>41683</v>
      </c>
      <c r="B2072" s="75">
        <v>3290.82</v>
      </c>
      <c r="C2072" s="75">
        <v>3022.19</v>
      </c>
      <c r="D2072" s="75">
        <v>1829.83</v>
      </c>
    </row>
    <row r="2073" spans="1:4">
      <c r="A2073" s="76">
        <v>41684</v>
      </c>
      <c r="B2073" s="75">
        <v>3306.92</v>
      </c>
      <c r="C2073" s="75">
        <v>3036.9</v>
      </c>
      <c r="D2073" s="75">
        <v>1838.63</v>
      </c>
    </row>
    <row r="2074" spans="1:4">
      <c r="A2074" s="76">
        <v>41688</v>
      </c>
      <c r="B2074" s="75">
        <v>3311.27</v>
      </c>
      <c r="C2074" s="75">
        <v>3040.75</v>
      </c>
      <c r="D2074" s="75">
        <v>1840.76</v>
      </c>
    </row>
    <row r="2075" spans="1:4">
      <c r="A2075" s="76">
        <v>41689</v>
      </c>
      <c r="B2075" s="75">
        <v>3289.83</v>
      </c>
      <c r="C2075" s="75">
        <v>3021.02</v>
      </c>
      <c r="D2075" s="75">
        <v>1828.75</v>
      </c>
    </row>
    <row r="2076" spans="1:4">
      <c r="A2076" s="76">
        <v>41690</v>
      </c>
      <c r="B2076" s="75">
        <v>3310.27</v>
      </c>
      <c r="C2076" s="75">
        <v>3039.62</v>
      </c>
      <c r="D2076" s="75">
        <v>1839.78</v>
      </c>
    </row>
    <row r="2077" spans="1:4">
      <c r="A2077" s="76">
        <v>41691</v>
      </c>
      <c r="B2077" s="75">
        <v>3304.36</v>
      </c>
      <c r="C2077" s="75">
        <v>3034.08</v>
      </c>
      <c r="D2077" s="75">
        <v>1836.25</v>
      </c>
    </row>
    <row r="2078" spans="1:4">
      <c r="A2078" s="76">
        <v>41694</v>
      </c>
      <c r="B2078" s="75">
        <v>3324.84</v>
      </c>
      <c r="C2078" s="75">
        <v>3052.87</v>
      </c>
      <c r="D2078" s="75">
        <v>1847.61</v>
      </c>
    </row>
    <row r="2079" spans="1:4">
      <c r="A2079" s="76">
        <v>41695</v>
      </c>
      <c r="B2079" s="75">
        <v>3320.43</v>
      </c>
      <c r="C2079" s="75">
        <v>3048.8</v>
      </c>
      <c r="D2079" s="75">
        <v>1845.12</v>
      </c>
    </row>
    <row r="2080" spans="1:4">
      <c r="A2080" s="76">
        <v>41696</v>
      </c>
      <c r="B2080" s="75">
        <v>3321.15</v>
      </c>
      <c r="C2080" s="75">
        <v>3049.29</v>
      </c>
      <c r="D2080" s="75">
        <v>1845.16</v>
      </c>
    </row>
    <row r="2081" spans="1:4">
      <c r="A2081" s="76">
        <v>41697</v>
      </c>
      <c r="B2081" s="75">
        <v>3338.05</v>
      </c>
      <c r="C2081" s="75">
        <v>3064.67</v>
      </c>
      <c r="D2081" s="75">
        <v>1854.29</v>
      </c>
    </row>
    <row r="2082" spans="1:4">
      <c r="A2082" s="76">
        <v>41698</v>
      </c>
      <c r="B2082" s="75">
        <v>3347.38</v>
      </c>
      <c r="C2082" s="75">
        <v>3073.22</v>
      </c>
      <c r="D2082" s="75">
        <v>1859.45</v>
      </c>
    </row>
    <row r="2083" spans="1:4">
      <c r="A2083" s="76">
        <v>41701</v>
      </c>
      <c r="B2083" s="75">
        <v>3322.85</v>
      </c>
      <c r="C2083" s="75">
        <v>3050.66</v>
      </c>
      <c r="D2083" s="75">
        <v>1845.73</v>
      </c>
    </row>
    <row r="2084" spans="1:4">
      <c r="A2084" s="76">
        <v>41702</v>
      </c>
      <c r="B2084" s="75">
        <v>3373.64</v>
      </c>
      <c r="C2084" s="75">
        <v>3097.27</v>
      </c>
      <c r="D2084" s="75">
        <v>1873.91</v>
      </c>
    </row>
    <row r="2085" spans="1:4">
      <c r="A2085" s="76">
        <v>41703</v>
      </c>
      <c r="B2085" s="75">
        <v>3374.1</v>
      </c>
      <c r="C2085" s="75">
        <v>3097.52</v>
      </c>
      <c r="D2085" s="75">
        <v>1873.81</v>
      </c>
    </row>
    <row r="2086" spans="1:4">
      <c r="A2086" s="76">
        <v>41704</v>
      </c>
      <c r="B2086" s="75">
        <v>3380.49</v>
      </c>
      <c r="C2086" s="75">
        <v>3103.22</v>
      </c>
      <c r="D2086" s="75">
        <v>1877.03</v>
      </c>
    </row>
    <row r="2087" spans="1:4">
      <c r="A2087" s="76">
        <v>41705</v>
      </c>
      <c r="B2087" s="75">
        <v>3382.57</v>
      </c>
      <c r="C2087" s="75">
        <v>3105.06</v>
      </c>
      <c r="D2087" s="75">
        <v>1878.04</v>
      </c>
    </row>
    <row r="2088" spans="1:4">
      <c r="A2088" s="76">
        <v>41708</v>
      </c>
      <c r="B2088" s="75">
        <v>3381.22</v>
      </c>
      <c r="C2088" s="75">
        <v>3103.76</v>
      </c>
      <c r="D2088" s="75">
        <v>1877.17</v>
      </c>
    </row>
    <row r="2089" spans="1:4">
      <c r="A2089" s="76">
        <v>41709</v>
      </c>
      <c r="B2089" s="75">
        <v>3364.17</v>
      </c>
      <c r="C2089" s="75">
        <v>3088.07</v>
      </c>
      <c r="D2089" s="75">
        <v>1867.63</v>
      </c>
    </row>
    <row r="2090" spans="1:4">
      <c r="A2090" s="76">
        <v>41710</v>
      </c>
      <c r="B2090" s="75">
        <v>3366.07</v>
      </c>
      <c r="C2090" s="75">
        <v>3089.58</v>
      </c>
      <c r="D2090" s="75">
        <v>1868.2</v>
      </c>
    </row>
    <row r="2091" spans="1:4">
      <c r="A2091" s="76">
        <v>41711</v>
      </c>
      <c r="B2091" s="75">
        <v>3327.11</v>
      </c>
      <c r="C2091" s="75">
        <v>3053.7</v>
      </c>
      <c r="D2091" s="75">
        <v>1846.34</v>
      </c>
    </row>
    <row r="2092" spans="1:4">
      <c r="A2092" s="76">
        <v>41712</v>
      </c>
      <c r="B2092" s="75">
        <v>3317.81</v>
      </c>
      <c r="C2092" s="75">
        <v>3045.14</v>
      </c>
      <c r="D2092" s="75">
        <v>1841.13</v>
      </c>
    </row>
    <row r="2093" spans="1:4">
      <c r="A2093" s="76">
        <v>41715</v>
      </c>
      <c r="B2093" s="75">
        <v>3349.71</v>
      </c>
      <c r="C2093" s="75">
        <v>3074.42</v>
      </c>
      <c r="D2093" s="75">
        <v>1858.83</v>
      </c>
    </row>
    <row r="2094" spans="1:4">
      <c r="A2094" s="76">
        <v>41716</v>
      </c>
      <c r="B2094" s="75">
        <v>3373.98</v>
      </c>
      <c r="C2094" s="75">
        <v>3096.67</v>
      </c>
      <c r="D2094" s="75">
        <v>1872.25</v>
      </c>
    </row>
    <row r="2095" spans="1:4">
      <c r="A2095" s="76">
        <v>41717</v>
      </c>
      <c r="B2095" s="75">
        <v>3353.29</v>
      </c>
      <c r="C2095" s="75">
        <v>3077.68</v>
      </c>
      <c r="D2095" s="75">
        <v>1860.77</v>
      </c>
    </row>
    <row r="2096" spans="1:4">
      <c r="A2096" s="76">
        <v>41718</v>
      </c>
      <c r="B2096" s="75">
        <v>3373.6</v>
      </c>
      <c r="C2096" s="75">
        <v>3096.3</v>
      </c>
      <c r="D2096" s="75">
        <v>1872.01</v>
      </c>
    </row>
    <row r="2097" spans="1:4">
      <c r="A2097" s="76">
        <v>41719</v>
      </c>
      <c r="B2097" s="75">
        <v>3363.72</v>
      </c>
      <c r="C2097" s="75">
        <v>3087.23</v>
      </c>
      <c r="D2097" s="75">
        <v>1866.52</v>
      </c>
    </row>
    <row r="2098" spans="1:4">
      <c r="A2098" s="76">
        <v>41722</v>
      </c>
      <c r="B2098" s="75">
        <v>3347.36</v>
      </c>
      <c r="C2098" s="75">
        <v>3072.22</v>
      </c>
      <c r="D2098" s="75">
        <v>1857.44</v>
      </c>
    </row>
    <row r="2099" spans="1:4">
      <c r="A2099" s="76">
        <v>41723</v>
      </c>
      <c r="B2099" s="75">
        <v>3362.44</v>
      </c>
      <c r="C2099" s="75">
        <v>3085.97</v>
      </c>
      <c r="D2099" s="75">
        <v>1865.62</v>
      </c>
    </row>
    <row r="2100" spans="1:4">
      <c r="A2100" s="76">
        <v>41724</v>
      </c>
      <c r="B2100" s="75">
        <v>3339</v>
      </c>
      <c r="C2100" s="75">
        <v>3064.43</v>
      </c>
      <c r="D2100" s="75">
        <v>1852.56</v>
      </c>
    </row>
    <row r="2101" spans="1:4">
      <c r="A2101" s="76">
        <v>41725</v>
      </c>
      <c r="B2101" s="75">
        <v>3333.23</v>
      </c>
      <c r="C2101" s="75">
        <v>3058.98</v>
      </c>
      <c r="D2101" s="75">
        <v>1849.04</v>
      </c>
    </row>
    <row r="2102" spans="1:4">
      <c r="A2102" s="76">
        <v>41726</v>
      </c>
      <c r="B2102" s="75">
        <v>3348.83</v>
      </c>
      <c r="C2102" s="75">
        <v>3073.25</v>
      </c>
      <c r="D2102" s="75">
        <v>1857.62</v>
      </c>
    </row>
    <row r="2103" spans="1:4">
      <c r="A2103" s="76">
        <v>41729</v>
      </c>
      <c r="B2103" s="75">
        <v>3375.51</v>
      </c>
      <c r="C2103" s="75">
        <v>3097.7</v>
      </c>
      <c r="D2103" s="75">
        <v>1872.34</v>
      </c>
    </row>
    <row r="2104" spans="1:4">
      <c r="A2104" s="76">
        <v>41730</v>
      </c>
      <c r="B2104" s="75">
        <v>3399.51</v>
      </c>
      <c r="C2104" s="75">
        <v>3119.65</v>
      </c>
      <c r="D2104" s="75">
        <v>1885.52</v>
      </c>
    </row>
    <row r="2105" spans="1:4">
      <c r="A2105" s="76">
        <v>41731</v>
      </c>
      <c r="B2105" s="75">
        <v>3409.8</v>
      </c>
      <c r="C2105" s="75">
        <v>3128.93</v>
      </c>
      <c r="D2105" s="75">
        <v>1890.9</v>
      </c>
    </row>
    <row r="2106" spans="1:4">
      <c r="A2106" s="76">
        <v>41732</v>
      </c>
      <c r="B2106" s="75">
        <v>3406</v>
      </c>
      <c r="C2106" s="75">
        <v>3125.44</v>
      </c>
      <c r="D2106" s="75">
        <v>1888.77</v>
      </c>
    </row>
    <row r="2107" spans="1:4">
      <c r="A2107" s="76">
        <v>41733</v>
      </c>
      <c r="B2107" s="75">
        <v>3363.41</v>
      </c>
      <c r="C2107" s="75">
        <v>3086.32</v>
      </c>
      <c r="D2107" s="75">
        <v>1865.09</v>
      </c>
    </row>
    <row r="2108" spans="1:4">
      <c r="A2108" s="76">
        <v>41736</v>
      </c>
      <c r="B2108" s="75">
        <v>3327.27</v>
      </c>
      <c r="C2108" s="75">
        <v>3053.15</v>
      </c>
      <c r="D2108" s="75">
        <v>1845.04</v>
      </c>
    </row>
    <row r="2109" spans="1:4">
      <c r="A2109" s="76">
        <v>41737</v>
      </c>
      <c r="B2109" s="75">
        <v>3340.84</v>
      </c>
      <c r="C2109" s="75">
        <v>3065.31</v>
      </c>
      <c r="D2109" s="75">
        <v>1851.96</v>
      </c>
    </row>
    <row r="2110" spans="1:4">
      <c r="A2110" s="76">
        <v>41738</v>
      </c>
      <c r="B2110" s="75">
        <v>3377.61</v>
      </c>
      <c r="C2110" s="75">
        <v>3098.97</v>
      </c>
      <c r="D2110" s="75">
        <v>1872.18</v>
      </c>
    </row>
    <row r="2111" spans="1:4">
      <c r="A2111" s="76">
        <v>41739</v>
      </c>
      <c r="B2111" s="75">
        <v>3307.08</v>
      </c>
      <c r="C2111" s="75">
        <v>3034.25</v>
      </c>
      <c r="D2111" s="75">
        <v>1833.08</v>
      </c>
    </row>
    <row r="2112" spans="1:4">
      <c r="A2112" s="76">
        <v>41740</v>
      </c>
      <c r="B2112" s="75">
        <v>3276.04</v>
      </c>
      <c r="C2112" s="75">
        <v>3005.67</v>
      </c>
      <c r="D2112" s="75">
        <v>1815.69</v>
      </c>
    </row>
    <row r="2113" spans="1:4">
      <c r="A2113" s="76">
        <v>41743</v>
      </c>
      <c r="B2113" s="75">
        <v>3302.98</v>
      </c>
      <c r="C2113" s="75">
        <v>3030.39</v>
      </c>
      <c r="D2113" s="75">
        <v>1830.61</v>
      </c>
    </row>
    <row r="2114" spans="1:4">
      <c r="A2114" s="76">
        <v>41744</v>
      </c>
      <c r="B2114" s="75">
        <v>3325.3</v>
      </c>
      <c r="C2114" s="75">
        <v>3050.87</v>
      </c>
      <c r="D2114" s="75">
        <v>1842.98</v>
      </c>
    </row>
    <row r="2115" spans="1:4">
      <c r="A2115" s="76">
        <v>41745</v>
      </c>
      <c r="B2115" s="75">
        <v>3360.27</v>
      </c>
      <c r="C2115" s="75">
        <v>3082.93</v>
      </c>
      <c r="D2115" s="75">
        <v>1862.31</v>
      </c>
    </row>
    <row r="2116" spans="1:4">
      <c r="A2116" s="76">
        <v>41746</v>
      </c>
      <c r="B2116" s="75">
        <v>3365</v>
      </c>
      <c r="C2116" s="75">
        <v>3087.23</v>
      </c>
      <c r="D2116" s="75">
        <v>1864.85</v>
      </c>
    </row>
    <row r="2117" spans="1:4">
      <c r="A2117" s="76">
        <v>41750</v>
      </c>
      <c r="B2117" s="75">
        <v>3377.75</v>
      </c>
      <c r="C2117" s="75">
        <v>3098.91</v>
      </c>
      <c r="D2117" s="75">
        <v>1871.89</v>
      </c>
    </row>
    <row r="2118" spans="1:4">
      <c r="A2118" s="76">
        <v>41751</v>
      </c>
      <c r="B2118" s="75">
        <v>3391.58</v>
      </c>
      <c r="C2118" s="75">
        <v>3111.6</v>
      </c>
      <c r="D2118" s="75">
        <v>1879.55</v>
      </c>
    </row>
    <row r="2119" spans="1:4">
      <c r="A2119" s="76">
        <v>41752</v>
      </c>
      <c r="B2119" s="75">
        <v>3384.5</v>
      </c>
      <c r="C2119" s="75">
        <v>3104.98</v>
      </c>
      <c r="D2119" s="75">
        <v>1875.39</v>
      </c>
    </row>
    <row r="2120" spans="1:4">
      <c r="A2120" s="76">
        <v>41753</v>
      </c>
      <c r="B2120" s="75">
        <v>3390.39</v>
      </c>
      <c r="C2120" s="75">
        <v>3110.37</v>
      </c>
      <c r="D2120" s="75">
        <v>1878.61</v>
      </c>
    </row>
    <row r="2121" spans="1:4">
      <c r="A2121" s="76">
        <v>41754</v>
      </c>
      <c r="B2121" s="75">
        <v>3362.95</v>
      </c>
      <c r="C2121" s="75">
        <v>3085.19</v>
      </c>
      <c r="D2121" s="75">
        <v>1863.4</v>
      </c>
    </row>
    <row r="2122" spans="1:4">
      <c r="A2122" s="76">
        <v>41757</v>
      </c>
      <c r="B2122" s="75">
        <v>3374.04</v>
      </c>
      <c r="C2122" s="75">
        <v>3095.3</v>
      </c>
      <c r="D2122" s="75">
        <v>1869.43</v>
      </c>
    </row>
    <row r="2123" spans="1:4">
      <c r="A2123" s="76">
        <v>41758</v>
      </c>
      <c r="B2123" s="75">
        <v>3390.16</v>
      </c>
      <c r="C2123" s="75">
        <v>3110.08</v>
      </c>
      <c r="D2123" s="75">
        <v>1878.33</v>
      </c>
    </row>
    <row r="2124" spans="1:4">
      <c r="A2124" s="76">
        <v>41759</v>
      </c>
      <c r="B2124" s="75">
        <v>3400.46</v>
      </c>
      <c r="C2124" s="75">
        <v>3119.49</v>
      </c>
      <c r="D2124" s="75">
        <v>1883.95</v>
      </c>
    </row>
    <row r="2125" spans="1:4">
      <c r="A2125" s="76">
        <v>41760</v>
      </c>
      <c r="B2125" s="75">
        <v>3400.2</v>
      </c>
      <c r="C2125" s="75">
        <v>3119.19</v>
      </c>
      <c r="D2125" s="75">
        <v>1883.68</v>
      </c>
    </row>
    <row r="2126" spans="1:4">
      <c r="A2126" s="76">
        <v>41761</v>
      </c>
      <c r="B2126" s="75">
        <v>3395.61</v>
      </c>
      <c r="C2126" s="75">
        <v>3114.97</v>
      </c>
      <c r="D2126" s="75">
        <v>1881.14</v>
      </c>
    </row>
    <row r="2127" spans="1:4">
      <c r="A2127" s="76">
        <v>41764</v>
      </c>
      <c r="B2127" s="75">
        <v>3402.23</v>
      </c>
      <c r="C2127" s="75">
        <v>3120.97</v>
      </c>
      <c r="D2127" s="75">
        <v>1884.66</v>
      </c>
    </row>
    <row r="2128" spans="1:4">
      <c r="A2128" s="76">
        <v>41765</v>
      </c>
      <c r="B2128" s="75">
        <v>3371.72</v>
      </c>
      <c r="C2128" s="75">
        <v>3092.97</v>
      </c>
      <c r="D2128" s="75">
        <v>1867.72</v>
      </c>
    </row>
    <row r="2129" spans="1:4">
      <c r="A2129" s="76">
        <v>41766</v>
      </c>
      <c r="B2129" s="75">
        <v>3392.1</v>
      </c>
      <c r="C2129" s="75">
        <v>3111.26</v>
      </c>
      <c r="D2129" s="75">
        <v>1878.21</v>
      </c>
    </row>
    <row r="2130" spans="1:4">
      <c r="A2130" s="76">
        <v>41767</v>
      </c>
      <c r="B2130" s="75">
        <v>3388.29</v>
      </c>
      <c r="C2130" s="75">
        <v>3107.54</v>
      </c>
      <c r="D2130" s="75">
        <v>1875.63</v>
      </c>
    </row>
    <row r="2131" spans="1:4">
      <c r="A2131" s="76">
        <v>41768</v>
      </c>
      <c r="B2131" s="75">
        <v>3394.05</v>
      </c>
      <c r="C2131" s="75">
        <v>3112.65</v>
      </c>
      <c r="D2131" s="75">
        <v>1878.48</v>
      </c>
    </row>
    <row r="2132" spans="1:4">
      <c r="A2132" s="76">
        <v>41771</v>
      </c>
      <c r="B2132" s="75">
        <v>3427.01</v>
      </c>
      <c r="C2132" s="75">
        <v>3142.85</v>
      </c>
      <c r="D2132" s="75">
        <v>1896.65</v>
      </c>
    </row>
    <row r="2133" spans="1:4">
      <c r="A2133" s="76">
        <v>41772</v>
      </c>
      <c r="B2133" s="75">
        <v>3429.3</v>
      </c>
      <c r="C2133" s="75">
        <v>3144.71</v>
      </c>
      <c r="D2133" s="75">
        <v>1897.45</v>
      </c>
    </row>
    <row r="2134" spans="1:4">
      <c r="A2134" s="76">
        <v>41773</v>
      </c>
      <c r="B2134" s="75">
        <v>3413.84</v>
      </c>
      <c r="C2134" s="75">
        <v>3130.35</v>
      </c>
      <c r="D2134" s="75">
        <v>1888.53</v>
      </c>
    </row>
    <row r="2135" spans="1:4">
      <c r="A2135" s="76">
        <v>41774</v>
      </c>
      <c r="B2135" s="75">
        <v>3382.52</v>
      </c>
      <c r="C2135" s="75">
        <v>3101.46</v>
      </c>
      <c r="D2135" s="75">
        <v>1870.85</v>
      </c>
    </row>
    <row r="2136" spans="1:4">
      <c r="A2136" s="76">
        <v>41775</v>
      </c>
      <c r="B2136" s="75">
        <v>3395.21</v>
      </c>
      <c r="C2136" s="75">
        <v>3113.09</v>
      </c>
      <c r="D2136" s="75">
        <v>1877.86</v>
      </c>
    </row>
    <row r="2137" spans="1:4">
      <c r="A2137" s="76">
        <v>41778</v>
      </c>
      <c r="B2137" s="75">
        <v>3408.52</v>
      </c>
      <c r="C2137" s="75">
        <v>3125.23</v>
      </c>
      <c r="D2137" s="75">
        <v>1885.08</v>
      </c>
    </row>
    <row r="2138" spans="1:4">
      <c r="A2138" s="76">
        <v>41779</v>
      </c>
      <c r="B2138" s="75">
        <v>3386.48</v>
      </c>
      <c r="C2138" s="75">
        <v>3104.99</v>
      </c>
      <c r="D2138" s="75">
        <v>1872.83</v>
      </c>
    </row>
    <row r="2139" spans="1:4">
      <c r="A2139" s="76">
        <v>41780</v>
      </c>
      <c r="B2139" s="75">
        <v>3414.45</v>
      </c>
      <c r="C2139" s="75">
        <v>3130.49</v>
      </c>
      <c r="D2139" s="75">
        <v>1888.03</v>
      </c>
    </row>
    <row r="2140" spans="1:4">
      <c r="A2140" s="76">
        <v>41781</v>
      </c>
      <c r="B2140" s="75">
        <v>3422.99</v>
      </c>
      <c r="C2140" s="75">
        <v>3138.2</v>
      </c>
      <c r="D2140" s="75">
        <v>1892.49</v>
      </c>
    </row>
    <row r="2141" spans="1:4">
      <c r="A2141" s="76">
        <v>41782</v>
      </c>
      <c r="B2141" s="75">
        <v>3437.58</v>
      </c>
      <c r="C2141" s="75">
        <v>3151.56</v>
      </c>
      <c r="D2141" s="75">
        <v>1900.53</v>
      </c>
    </row>
    <row r="2142" spans="1:4">
      <c r="A2142" s="76">
        <v>41786</v>
      </c>
      <c r="B2142" s="75">
        <v>3458.19</v>
      </c>
      <c r="C2142" s="75">
        <v>3170.45</v>
      </c>
      <c r="D2142" s="75">
        <v>1911.91</v>
      </c>
    </row>
    <row r="2143" spans="1:4">
      <c r="A2143" s="76">
        <v>41787</v>
      </c>
      <c r="B2143" s="75">
        <v>3454.88</v>
      </c>
      <c r="C2143" s="75">
        <v>3167.26</v>
      </c>
      <c r="D2143" s="75">
        <v>1909.78</v>
      </c>
    </row>
    <row r="2144" spans="1:4">
      <c r="A2144" s="76">
        <v>41788</v>
      </c>
      <c r="B2144" s="75">
        <v>3473.86</v>
      </c>
      <c r="C2144" s="75">
        <v>3184.54</v>
      </c>
      <c r="D2144" s="75">
        <v>1920.03</v>
      </c>
    </row>
    <row r="2145" spans="1:4">
      <c r="A2145" s="76">
        <v>41789</v>
      </c>
      <c r="B2145" s="75">
        <v>3480.29</v>
      </c>
      <c r="C2145" s="75">
        <v>3190.43</v>
      </c>
      <c r="D2145" s="75">
        <v>1923.57</v>
      </c>
    </row>
    <row r="2146" spans="1:4">
      <c r="A2146" s="76">
        <v>41792</v>
      </c>
      <c r="B2146" s="75">
        <v>3483.14</v>
      </c>
      <c r="C2146" s="75">
        <v>3192.95</v>
      </c>
      <c r="D2146" s="75">
        <v>1924.97</v>
      </c>
    </row>
    <row r="2147" spans="1:4">
      <c r="A2147" s="76">
        <v>41793</v>
      </c>
      <c r="B2147" s="75">
        <v>3482</v>
      </c>
      <c r="C2147" s="75">
        <v>3191.86</v>
      </c>
      <c r="D2147" s="75">
        <v>1924.24</v>
      </c>
    </row>
    <row r="2148" spans="1:4">
      <c r="A2148" s="76">
        <v>41794</v>
      </c>
      <c r="B2148" s="75">
        <v>3489.21</v>
      </c>
      <c r="C2148" s="75">
        <v>3198.3</v>
      </c>
      <c r="D2148" s="75">
        <v>1927.88</v>
      </c>
    </row>
    <row r="2149" spans="1:4">
      <c r="A2149" s="76">
        <v>41795</v>
      </c>
      <c r="B2149" s="75">
        <v>3512.21</v>
      </c>
      <c r="C2149" s="75">
        <v>3219.32</v>
      </c>
      <c r="D2149" s="75">
        <v>1940.46</v>
      </c>
    </row>
    <row r="2150" spans="1:4">
      <c r="A2150" s="76">
        <v>41796</v>
      </c>
      <c r="B2150" s="75">
        <v>3528.98</v>
      </c>
      <c r="C2150" s="75">
        <v>3234.54</v>
      </c>
      <c r="D2150" s="75">
        <v>1949.44</v>
      </c>
    </row>
    <row r="2151" spans="1:4">
      <c r="A2151" s="76">
        <v>41799</v>
      </c>
      <c r="B2151" s="75">
        <v>3532.47</v>
      </c>
      <c r="C2151" s="75">
        <v>3237.69</v>
      </c>
      <c r="D2151" s="75">
        <v>1951.27</v>
      </c>
    </row>
    <row r="2152" spans="1:4">
      <c r="A2152" s="76">
        <v>41800</v>
      </c>
      <c r="B2152" s="75">
        <v>3531.62</v>
      </c>
      <c r="C2152" s="75">
        <v>3236.91</v>
      </c>
      <c r="D2152" s="75">
        <v>1950.79</v>
      </c>
    </row>
    <row r="2153" spans="1:4">
      <c r="A2153" s="76">
        <v>41801</v>
      </c>
      <c r="B2153" s="75">
        <v>3519.52</v>
      </c>
      <c r="C2153" s="75">
        <v>3225.71</v>
      </c>
      <c r="D2153" s="75">
        <v>1943.89</v>
      </c>
    </row>
    <row r="2154" spans="1:4">
      <c r="A2154" s="76">
        <v>41802</v>
      </c>
      <c r="B2154" s="75">
        <v>3495.57</v>
      </c>
      <c r="C2154" s="75">
        <v>3203.49</v>
      </c>
      <c r="D2154" s="75">
        <v>1930.11</v>
      </c>
    </row>
    <row r="2155" spans="1:4">
      <c r="A2155" s="76">
        <v>41803</v>
      </c>
      <c r="B2155" s="75">
        <v>3506.58</v>
      </c>
      <c r="C2155" s="75">
        <v>3213.56</v>
      </c>
      <c r="D2155" s="75">
        <v>1936.16</v>
      </c>
    </row>
    <row r="2156" spans="1:4">
      <c r="A2156" s="76">
        <v>41806</v>
      </c>
      <c r="B2156" s="75">
        <v>3509.54</v>
      </c>
      <c r="C2156" s="75">
        <v>3216.27</v>
      </c>
      <c r="D2156" s="75">
        <v>1937.78</v>
      </c>
    </row>
    <row r="2157" spans="1:4">
      <c r="A2157" s="76">
        <v>41807</v>
      </c>
      <c r="B2157" s="75">
        <v>3517.23</v>
      </c>
      <c r="C2157" s="75">
        <v>3223.3</v>
      </c>
      <c r="D2157" s="75">
        <v>1941.99</v>
      </c>
    </row>
    <row r="2158" spans="1:4">
      <c r="A2158" s="76">
        <v>41808</v>
      </c>
      <c r="B2158" s="75">
        <v>3544.42</v>
      </c>
      <c r="C2158" s="75">
        <v>3248.2</v>
      </c>
      <c r="D2158" s="75">
        <v>1956.98</v>
      </c>
    </row>
    <row r="2159" spans="1:4">
      <c r="A2159" s="76">
        <v>41809</v>
      </c>
      <c r="B2159" s="75">
        <v>3549.44</v>
      </c>
      <c r="C2159" s="75">
        <v>3252.67</v>
      </c>
      <c r="D2159" s="75">
        <v>1959.48</v>
      </c>
    </row>
    <row r="2160" spans="1:4">
      <c r="A2160" s="76">
        <v>41810</v>
      </c>
      <c r="B2160" s="75">
        <v>3555.6</v>
      </c>
      <c r="C2160" s="75">
        <v>3258.31</v>
      </c>
      <c r="D2160" s="75">
        <v>1962.87</v>
      </c>
    </row>
    <row r="2161" spans="1:4">
      <c r="A2161" s="76">
        <v>41813</v>
      </c>
      <c r="B2161" s="75">
        <v>3555.14</v>
      </c>
      <c r="C2161" s="75">
        <v>3257.88</v>
      </c>
      <c r="D2161" s="75">
        <v>1962.61</v>
      </c>
    </row>
    <row r="2162" spans="1:4">
      <c r="A2162" s="76">
        <v>41814</v>
      </c>
      <c r="B2162" s="75">
        <v>3532.57</v>
      </c>
      <c r="C2162" s="75">
        <v>3237.12</v>
      </c>
      <c r="D2162" s="75">
        <v>1949.98</v>
      </c>
    </row>
    <row r="2163" spans="1:4">
      <c r="A2163" s="76">
        <v>41815</v>
      </c>
      <c r="B2163" s="75">
        <v>3549.96</v>
      </c>
      <c r="C2163" s="75">
        <v>3253.03</v>
      </c>
      <c r="D2163" s="75">
        <v>1959.53</v>
      </c>
    </row>
    <row r="2164" spans="1:4">
      <c r="A2164" s="76">
        <v>41816</v>
      </c>
      <c r="B2164" s="75">
        <v>3546.38</v>
      </c>
      <c r="C2164" s="75">
        <v>3249.58</v>
      </c>
      <c r="D2164" s="75">
        <v>1957.22</v>
      </c>
    </row>
    <row r="2165" spans="1:4">
      <c r="A2165" s="76">
        <v>41817</v>
      </c>
      <c r="B2165" s="75">
        <v>3553.35</v>
      </c>
      <c r="C2165" s="75">
        <v>3255.91</v>
      </c>
      <c r="D2165" s="75">
        <v>1960.96</v>
      </c>
    </row>
    <row r="2166" spans="1:4">
      <c r="A2166" s="76">
        <v>41820</v>
      </c>
      <c r="B2166" s="75">
        <v>3552.18</v>
      </c>
      <c r="C2166" s="75">
        <v>3254.8</v>
      </c>
      <c r="D2166" s="75">
        <v>1960.23</v>
      </c>
    </row>
    <row r="2167" spans="1:4">
      <c r="A2167" s="76">
        <v>41821</v>
      </c>
      <c r="B2167" s="75">
        <v>3576.55</v>
      </c>
      <c r="C2167" s="75">
        <v>3276.95</v>
      </c>
      <c r="D2167" s="75">
        <v>1973.32</v>
      </c>
    </row>
    <row r="2168" spans="1:4">
      <c r="A2168" s="76">
        <v>41822</v>
      </c>
      <c r="B2168" s="75">
        <v>3579.11</v>
      </c>
      <c r="C2168" s="75">
        <v>3279.24</v>
      </c>
      <c r="D2168" s="75">
        <v>1974.62</v>
      </c>
    </row>
    <row r="2169" spans="1:4">
      <c r="A2169" s="76">
        <v>41823</v>
      </c>
      <c r="B2169" s="75">
        <v>3598.73</v>
      </c>
      <c r="C2169" s="75">
        <v>3297.22</v>
      </c>
      <c r="D2169" s="75">
        <v>1985.44</v>
      </c>
    </row>
    <row r="2170" spans="1:4">
      <c r="A2170" s="76">
        <v>41827</v>
      </c>
      <c r="B2170" s="75">
        <v>3584.75</v>
      </c>
      <c r="C2170" s="75">
        <v>3284.37</v>
      </c>
      <c r="D2170" s="75">
        <v>1977.65</v>
      </c>
    </row>
    <row r="2171" spans="1:4">
      <c r="A2171" s="76">
        <v>41828</v>
      </c>
      <c r="B2171" s="75">
        <v>3560.53</v>
      </c>
      <c r="C2171" s="75">
        <v>3261.89</v>
      </c>
      <c r="D2171" s="75">
        <v>1963.71</v>
      </c>
    </row>
    <row r="2172" spans="1:4">
      <c r="A2172" s="76">
        <v>41829</v>
      </c>
      <c r="B2172" s="75">
        <v>3577.28</v>
      </c>
      <c r="C2172" s="75">
        <v>3277.18</v>
      </c>
      <c r="D2172" s="75">
        <v>1972.83</v>
      </c>
    </row>
    <row r="2173" spans="1:4">
      <c r="A2173" s="76">
        <v>41830</v>
      </c>
      <c r="B2173" s="75">
        <v>3562.49</v>
      </c>
      <c r="C2173" s="75">
        <v>3263.63</v>
      </c>
      <c r="D2173" s="75">
        <v>1964.68</v>
      </c>
    </row>
    <row r="2174" spans="1:4">
      <c r="A2174" s="76">
        <v>41831</v>
      </c>
      <c r="B2174" s="75">
        <v>3568.08</v>
      </c>
      <c r="C2174" s="75">
        <v>3268.65</v>
      </c>
      <c r="D2174" s="75">
        <v>1967.57</v>
      </c>
    </row>
    <row r="2175" spans="1:4">
      <c r="A2175" s="76">
        <v>41834</v>
      </c>
      <c r="B2175" s="75">
        <v>3585.37</v>
      </c>
      <c r="C2175" s="75">
        <v>3284.49</v>
      </c>
      <c r="D2175" s="75">
        <v>1977.1</v>
      </c>
    </row>
    <row r="2176" spans="1:4">
      <c r="A2176" s="76">
        <v>41835</v>
      </c>
      <c r="B2176" s="75">
        <v>3578.46</v>
      </c>
      <c r="C2176" s="75">
        <v>3278.16</v>
      </c>
      <c r="D2176" s="75">
        <v>1973.28</v>
      </c>
    </row>
    <row r="2177" spans="1:4">
      <c r="A2177" s="76">
        <v>41836</v>
      </c>
      <c r="B2177" s="75">
        <v>3593.91</v>
      </c>
      <c r="C2177" s="75">
        <v>3292.19</v>
      </c>
      <c r="D2177" s="75">
        <v>1981.57</v>
      </c>
    </row>
    <row r="2178" spans="1:4">
      <c r="A2178" s="76">
        <v>41837</v>
      </c>
      <c r="B2178" s="75">
        <v>3551.73</v>
      </c>
      <c r="C2178" s="75">
        <v>3253.46</v>
      </c>
      <c r="D2178" s="75">
        <v>1958.12</v>
      </c>
    </row>
    <row r="2179" spans="1:4">
      <c r="A2179" s="76">
        <v>41838</v>
      </c>
      <c r="B2179" s="75">
        <v>3588.21</v>
      </c>
      <c r="C2179" s="75">
        <v>3286.87</v>
      </c>
      <c r="D2179" s="75">
        <v>1978.22</v>
      </c>
    </row>
    <row r="2180" spans="1:4">
      <c r="A2180" s="76">
        <v>41841</v>
      </c>
      <c r="B2180" s="75">
        <v>3579.99</v>
      </c>
      <c r="C2180" s="75">
        <v>3279.31</v>
      </c>
      <c r="D2180" s="75">
        <v>1973.63</v>
      </c>
    </row>
    <row r="2181" spans="1:4">
      <c r="A2181" s="76">
        <v>41842</v>
      </c>
      <c r="B2181" s="75">
        <v>3597.95</v>
      </c>
      <c r="C2181" s="75">
        <v>3295.76</v>
      </c>
      <c r="D2181" s="75">
        <v>1983.53</v>
      </c>
    </row>
    <row r="2182" spans="1:4">
      <c r="A2182" s="76">
        <v>41843</v>
      </c>
      <c r="B2182" s="75">
        <v>3604.3</v>
      </c>
      <c r="C2182" s="75">
        <v>3301.57</v>
      </c>
      <c r="D2182" s="75">
        <v>1987.01</v>
      </c>
    </row>
    <row r="2183" spans="1:4">
      <c r="A2183" s="76">
        <v>41844</v>
      </c>
      <c r="B2183" s="75">
        <v>3606.1</v>
      </c>
      <c r="C2183" s="75">
        <v>3303.21</v>
      </c>
      <c r="D2183" s="75">
        <v>1987.98</v>
      </c>
    </row>
    <row r="2184" spans="1:4">
      <c r="A2184" s="76">
        <v>41845</v>
      </c>
      <c r="B2184" s="75">
        <v>3588.68</v>
      </c>
      <c r="C2184" s="75">
        <v>3287.23</v>
      </c>
      <c r="D2184" s="75">
        <v>1978.34</v>
      </c>
    </row>
    <row r="2185" spans="1:4">
      <c r="A2185" s="76">
        <v>41848</v>
      </c>
      <c r="B2185" s="75">
        <v>3589.73</v>
      </c>
      <c r="C2185" s="75">
        <v>3288.19</v>
      </c>
      <c r="D2185" s="75">
        <v>1978.91</v>
      </c>
    </row>
    <row r="2186" spans="1:4">
      <c r="A2186" s="76">
        <v>41849</v>
      </c>
      <c r="B2186" s="75">
        <v>3573.65</v>
      </c>
      <c r="C2186" s="75">
        <v>3273.41</v>
      </c>
      <c r="D2186" s="75">
        <v>1969.95</v>
      </c>
    </row>
    <row r="2187" spans="1:4">
      <c r="A2187" s="76">
        <v>41850</v>
      </c>
      <c r="B2187" s="75">
        <v>3574.45</v>
      </c>
      <c r="C2187" s="75">
        <v>3273.99</v>
      </c>
      <c r="D2187" s="75">
        <v>1970.07</v>
      </c>
    </row>
    <row r="2188" spans="1:4">
      <c r="A2188" s="76">
        <v>41851</v>
      </c>
      <c r="B2188" s="75">
        <v>3503.19</v>
      </c>
      <c r="C2188" s="75">
        <v>3208.66</v>
      </c>
      <c r="D2188" s="75">
        <v>1930.67</v>
      </c>
    </row>
    <row r="2189" spans="1:4">
      <c r="A2189" s="76">
        <v>41852</v>
      </c>
      <c r="B2189" s="75">
        <v>3493.18</v>
      </c>
      <c r="C2189" s="75">
        <v>3199.48</v>
      </c>
      <c r="D2189" s="75">
        <v>1925.15</v>
      </c>
    </row>
    <row r="2190" spans="1:4">
      <c r="A2190" s="76">
        <v>41855</v>
      </c>
      <c r="B2190" s="75">
        <v>3518.31</v>
      </c>
      <c r="C2190" s="75">
        <v>3222.49</v>
      </c>
      <c r="D2190" s="75">
        <v>1938.99</v>
      </c>
    </row>
    <row r="2191" spans="1:4">
      <c r="A2191" s="76">
        <v>41856</v>
      </c>
      <c r="B2191" s="75">
        <v>3484.56</v>
      </c>
      <c r="C2191" s="75">
        <v>3191.5</v>
      </c>
      <c r="D2191" s="75">
        <v>1920.21</v>
      </c>
    </row>
    <row r="2192" spans="1:4">
      <c r="A2192" s="76">
        <v>41857</v>
      </c>
      <c r="B2192" s="75">
        <v>3485.67</v>
      </c>
      <c r="C2192" s="75">
        <v>3192.22</v>
      </c>
      <c r="D2192" s="75">
        <v>1920.24</v>
      </c>
    </row>
    <row r="2193" spans="1:4">
      <c r="A2193" s="76">
        <v>41858</v>
      </c>
      <c r="B2193" s="75">
        <v>3467.14</v>
      </c>
      <c r="C2193" s="75">
        <v>3175.02</v>
      </c>
      <c r="D2193" s="75">
        <v>1909.57</v>
      </c>
    </row>
    <row r="2194" spans="1:4">
      <c r="A2194" s="76">
        <v>41859</v>
      </c>
      <c r="B2194" s="75">
        <v>3507.21</v>
      </c>
      <c r="C2194" s="75">
        <v>3211.69</v>
      </c>
      <c r="D2194" s="75">
        <v>1931.59</v>
      </c>
    </row>
    <row r="2195" spans="1:4">
      <c r="A2195" s="76">
        <v>41862</v>
      </c>
      <c r="B2195" s="75">
        <v>3517.53</v>
      </c>
      <c r="C2195" s="75">
        <v>3220.96</v>
      </c>
      <c r="D2195" s="75">
        <v>1936.92</v>
      </c>
    </row>
    <row r="2196" spans="1:4">
      <c r="A2196" s="76">
        <v>41863</v>
      </c>
      <c r="B2196" s="75">
        <v>3511.96</v>
      </c>
      <c r="C2196" s="75">
        <v>3215.81</v>
      </c>
      <c r="D2196" s="75">
        <v>1933.75</v>
      </c>
    </row>
    <row r="2197" spans="1:4">
      <c r="A2197" s="76">
        <v>41864</v>
      </c>
      <c r="B2197" s="75">
        <v>3536.42</v>
      </c>
      <c r="C2197" s="75">
        <v>3237.96</v>
      </c>
      <c r="D2197" s="75">
        <v>1946.72</v>
      </c>
    </row>
    <row r="2198" spans="1:4">
      <c r="A2198" s="76">
        <v>41865</v>
      </c>
      <c r="B2198" s="75">
        <v>3551.97</v>
      </c>
      <c r="C2198" s="75">
        <v>3252.15</v>
      </c>
      <c r="D2198" s="75">
        <v>1955.18</v>
      </c>
    </row>
    <row r="2199" spans="1:4">
      <c r="A2199" s="76">
        <v>41866</v>
      </c>
      <c r="B2199" s="75">
        <v>3552.17</v>
      </c>
      <c r="C2199" s="75">
        <v>3252.22</v>
      </c>
      <c r="D2199" s="75">
        <v>1955.06</v>
      </c>
    </row>
    <row r="2200" spans="1:4">
      <c r="A2200" s="76">
        <v>41869</v>
      </c>
      <c r="B2200" s="75">
        <v>3582.7</v>
      </c>
      <c r="C2200" s="75">
        <v>3280.11</v>
      </c>
      <c r="D2200" s="75">
        <v>1971.74</v>
      </c>
    </row>
    <row r="2201" spans="1:4">
      <c r="A2201" s="76">
        <v>41870</v>
      </c>
      <c r="B2201" s="75">
        <v>3601.33</v>
      </c>
      <c r="C2201" s="75">
        <v>3296.97</v>
      </c>
      <c r="D2201" s="75">
        <v>1981.6</v>
      </c>
    </row>
    <row r="2202" spans="1:4">
      <c r="A2202" s="76">
        <v>41871</v>
      </c>
      <c r="B2202" s="75">
        <v>3610.49</v>
      </c>
      <c r="C2202" s="75">
        <v>3305.29</v>
      </c>
      <c r="D2202" s="75">
        <v>1986.51</v>
      </c>
    </row>
    <row r="2203" spans="1:4">
      <c r="A2203" s="76">
        <v>41872</v>
      </c>
      <c r="B2203" s="75">
        <v>3621.23</v>
      </c>
      <c r="C2203" s="75">
        <v>3315.09</v>
      </c>
      <c r="D2203" s="75">
        <v>1992.37</v>
      </c>
    </row>
    <row r="2204" spans="1:4">
      <c r="A2204" s="76">
        <v>41873</v>
      </c>
      <c r="B2204" s="75">
        <v>3614.5</v>
      </c>
      <c r="C2204" s="75">
        <v>3308.8</v>
      </c>
      <c r="D2204" s="75">
        <v>1988.4</v>
      </c>
    </row>
    <row r="2205" spans="1:4">
      <c r="A2205" s="76">
        <v>41876</v>
      </c>
      <c r="B2205" s="75">
        <v>3631.86</v>
      </c>
      <c r="C2205" s="75">
        <v>3324.68</v>
      </c>
      <c r="D2205" s="75">
        <v>1997.92</v>
      </c>
    </row>
    <row r="2206" spans="1:4">
      <c r="A2206" s="76">
        <v>41877</v>
      </c>
      <c r="B2206" s="75">
        <v>3635.71</v>
      </c>
      <c r="C2206" s="75">
        <v>3328.19</v>
      </c>
      <c r="D2206" s="75">
        <v>2000.02</v>
      </c>
    </row>
    <row r="2207" spans="1:4">
      <c r="A2207" s="76">
        <v>41878</v>
      </c>
      <c r="B2207" s="75">
        <v>3636.64</v>
      </c>
      <c r="C2207" s="75">
        <v>3328.84</v>
      </c>
      <c r="D2207" s="75">
        <v>2000.12</v>
      </c>
    </row>
    <row r="2208" spans="1:4">
      <c r="A2208" s="76">
        <v>41879</v>
      </c>
      <c r="B2208" s="75">
        <v>3630.98</v>
      </c>
      <c r="C2208" s="75">
        <v>3323.53</v>
      </c>
      <c r="D2208" s="75">
        <v>1996.74</v>
      </c>
    </row>
    <row r="2209" spans="1:4">
      <c r="A2209" s="76">
        <v>41880</v>
      </c>
      <c r="B2209" s="75">
        <v>3643.34</v>
      </c>
      <c r="C2209" s="75">
        <v>3334.75</v>
      </c>
      <c r="D2209" s="75">
        <v>2003.37</v>
      </c>
    </row>
    <row r="2210" spans="1:4">
      <c r="A2210" s="76">
        <v>41884</v>
      </c>
      <c r="B2210" s="75">
        <v>3641.52</v>
      </c>
      <c r="C2210" s="75">
        <v>3333.05</v>
      </c>
      <c r="D2210" s="75">
        <v>2002.28</v>
      </c>
    </row>
    <row r="2211" spans="1:4">
      <c r="A2211" s="76">
        <v>41885</v>
      </c>
      <c r="B2211" s="75">
        <v>3639.35</v>
      </c>
      <c r="C2211" s="75">
        <v>3330.88</v>
      </c>
      <c r="D2211" s="75">
        <v>2000.72</v>
      </c>
    </row>
    <row r="2212" spans="1:4">
      <c r="A2212" s="76">
        <v>41886</v>
      </c>
      <c r="B2212" s="75">
        <v>3633.87</v>
      </c>
      <c r="C2212" s="75">
        <v>3325.83</v>
      </c>
      <c r="D2212" s="75">
        <v>1997.65</v>
      </c>
    </row>
    <row r="2213" spans="1:4">
      <c r="A2213" s="76">
        <v>41887</v>
      </c>
      <c r="B2213" s="75">
        <v>3652.26</v>
      </c>
      <c r="C2213" s="75">
        <v>3342.64</v>
      </c>
      <c r="D2213" s="75">
        <v>2007.71</v>
      </c>
    </row>
    <row r="2214" spans="1:4">
      <c r="A2214" s="76">
        <v>41890</v>
      </c>
      <c r="B2214" s="75">
        <v>3641.66</v>
      </c>
      <c r="C2214" s="75">
        <v>3332.77</v>
      </c>
      <c r="D2214" s="75">
        <v>2001.54</v>
      </c>
    </row>
    <row r="2215" spans="1:4">
      <c r="A2215" s="76">
        <v>41891</v>
      </c>
      <c r="B2215" s="75">
        <v>3617.89</v>
      </c>
      <c r="C2215" s="75">
        <v>3310.99</v>
      </c>
      <c r="D2215" s="75">
        <v>1988.44</v>
      </c>
    </row>
    <row r="2216" spans="1:4">
      <c r="A2216" s="76">
        <v>41892</v>
      </c>
      <c r="B2216" s="75">
        <v>3631.45</v>
      </c>
      <c r="C2216" s="75">
        <v>3323.3</v>
      </c>
      <c r="D2216" s="75">
        <v>1995.69</v>
      </c>
    </row>
    <row r="2217" spans="1:4">
      <c r="A2217" s="76">
        <v>41893</v>
      </c>
      <c r="B2217" s="75">
        <v>3635.66</v>
      </c>
      <c r="C2217" s="75">
        <v>3326.87</v>
      </c>
      <c r="D2217" s="75">
        <v>1997.45</v>
      </c>
    </row>
    <row r="2218" spans="1:4">
      <c r="A2218" s="76">
        <v>41894</v>
      </c>
      <c r="B2218" s="75">
        <v>3614.06</v>
      </c>
      <c r="C2218" s="75">
        <v>3307.09</v>
      </c>
      <c r="D2218" s="75">
        <v>1985.54</v>
      </c>
    </row>
    <row r="2219" spans="1:4">
      <c r="A2219" s="76">
        <v>41897</v>
      </c>
      <c r="B2219" s="75">
        <v>3611.52</v>
      </c>
      <c r="C2219" s="75">
        <v>3304.76</v>
      </c>
      <c r="D2219" s="75">
        <v>1984.13</v>
      </c>
    </row>
    <row r="2220" spans="1:4">
      <c r="A2220" s="76">
        <v>41898</v>
      </c>
      <c r="B2220" s="75">
        <v>3638.6</v>
      </c>
      <c r="C2220" s="75">
        <v>3329.52</v>
      </c>
      <c r="D2220" s="75">
        <v>1998.98</v>
      </c>
    </row>
    <row r="2221" spans="1:4">
      <c r="A2221" s="76">
        <v>41899</v>
      </c>
      <c r="B2221" s="75">
        <v>3643.4</v>
      </c>
      <c r="C2221" s="75">
        <v>3333.89</v>
      </c>
      <c r="D2221" s="75">
        <v>2001.57</v>
      </c>
    </row>
    <row r="2222" spans="1:4">
      <c r="A2222" s="76">
        <v>41900</v>
      </c>
      <c r="B2222" s="75">
        <v>3661.73</v>
      </c>
      <c r="C2222" s="75">
        <v>3350.53</v>
      </c>
      <c r="D2222" s="75">
        <v>2011.36</v>
      </c>
    </row>
    <row r="2223" spans="1:4">
      <c r="A2223" s="76">
        <v>41901</v>
      </c>
      <c r="B2223" s="75">
        <v>3660.03</v>
      </c>
      <c r="C2223" s="75">
        <v>3348.96</v>
      </c>
      <c r="D2223" s="75">
        <v>2010.4</v>
      </c>
    </row>
    <row r="2224" spans="1:4">
      <c r="A2224" s="76">
        <v>41904</v>
      </c>
      <c r="B2224" s="75">
        <v>3630.7</v>
      </c>
      <c r="C2224" s="75">
        <v>3322.12</v>
      </c>
      <c r="D2224" s="75">
        <v>1994.29</v>
      </c>
    </row>
    <row r="2225" spans="1:4">
      <c r="A2225" s="76">
        <v>41905</v>
      </c>
      <c r="B2225" s="75">
        <v>3610.1</v>
      </c>
      <c r="C2225" s="75">
        <v>3303.17</v>
      </c>
      <c r="D2225" s="75">
        <v>1982.77</v>
      </c>
    </row>
    <row r="2226" spans="1:4">
      <c r="A2226" s="76">
        <v>41906</v>
      </c>
      <c r="B2226" s="75">
        <v>3638.44</v>
      </c>
      <c r="C2226" s="75">
        <v>3329.09</v>
      </c>
      <c r="D2226" s="75">
        <v>1998.3</v>
      </c>
    </row>
    <row r="2227" spans="1:4">
      <c r="A2227" s="76">
        <v>41907</v>
      </c>
      <c r="B2227" s="75">
        <v>3579.61</v>
      </c>
      <c r="C2227" s="75">
        <v>3275.26</v>
      </c>
      <c r="D2227" s="75">
        <v>1965.99</v>
      </c>
    </row>
    <row r="2228" spans="1:4">
      <c r="A2228" s="76">
        <v>41908</v>
      </c>
      <c r="B2228" s="75">
        <v>3610.98</v>
      </c>
      <c r="C2228" s="75">
        <v>3303.77</v>
      </c>
      <c r="D2228" s="75">
        <v>1982.85</v>
      </c>
    </row>
    <row r="2229" spans="1:4">
      <c r="A2229" s="76">
        <v>41911</v>
      </c>
      <c r="B2229" s="75">
        <v>3602.09</v>
      </c>
      <c r="C2229" s="75">
        <v>3295.56</v>
      </c>
      <c r="D2229" s="75">
        <v>1977.8</v>
      </c>
    </row>
    <row r="2230" spans="1:4">
      <c r="A2230" s="76">
        <v>41912</v>
      </c>
      <c r="B2230" s="75">
        <v>3592.25</v>
      </c>
      <c r="C2230" s="75">
        <v>3286.5</v>
      </c>
      <c r="D2230" s="75">
        <v>1972.29</v>
      </c>
    </row>
    <row r="2231" spans="1:4">
      <c r="A2231" s="76">
        <v>41913</v>
      </c>
      <c r="B2231" s="75">
        <v>3544.98</v>
      </c>
      <c r="C2231" s="75">
        <v>3243.16</v>
      </c>
      <c r="D2231" s="75">
        <v>1946.16</v>
      </c>
    </row>
    <row r="2232" spans="1:4">
      <c r="A2232" s="76">
        <v>41914</v>
      </c>
      <c r="B2232" s="75">
        <v>3545.3</v>
      </c>
      <c r="C2232" s="75">
        <v>3243.37</v>
      </c>
      <c r="D2232" s="75">
        <v>1946.17</v>
      </c>
    </row>
    <row r="2233" spans="1:4">
      <c r="A2233" s="76">
        <v>41915</v>
      </c>
      <c r="B2233" s="75">
        <v>3584.94</v>
      </c>
      <c r="C2233" s="75">
        <v>3279.62</v>
      </c>
      <c r="D2233" s="75">
        <v>1967.9</v>
      </c>
    </row>
    <row r="2234" spans="1:4">
      <c r="A2234" s="76">
        <v>41918</v>
      </c>
      <c r="B2234" s="75">
        <v>3579.42</v>
      </c>
      <c r="C2234" s="75">
        <v>3274.55</v>
      </c>
      <c r="D2234" s="75">
        <v>1964.82</v>
      </c>
    </row>
    <row r="2235" spans="1:4">
      <c r="A2235" s="76">
        <v>41919</v>
      </c>
      <c r="B2235" s="75">
        <v>3525.29</v>
      </c>
      <c r="C2235" s="75">
        <v>3225.03</v>
      </c>
      <c r="D2235" s="75">
        <v>1935.1</v>
      </c>
    </row>
    <row r="2236" spans="1:4">
      <c r="A2236" s="76">
        <v>41920</v>
      </c>
      <c r="B2236" s="75">
        <v>3588.07</v>
      </c>
      <c r="C2236" s="75">
        <v>3282.12</v>
      </c>
      <c r="D2236" s="75">
        <v>1968.89</v>
      </c>
    </row>
    <row r="2237" spans="1:4">
      <c r="A2237" s="76">
        <v>41921</v>
      </c>
      <c r="B2237" s="75">
        <v>3514.12</v>
      </c>
      <c r="C2237" s="75">
        <v>3214.43</v>
      </c>
      <c r="D2237" s="75">
        <v>1928.21</v>
      </c>
    </row>
    <row r="2238" spans="1:4">
      <c r="A2238" s="76">
        <v>41922</v>
      </c>
      <c r="B2238" s="75">
        <v>3474.23</v>
      </c>
      <c r="C2238" s="75">
        <v>3177.85</v>
      </c>
      <c r="D2238" s="75">
        <v>1906.13</v>
      </c>
    </row>
    <row r="2239" spans="1:4">
      <c r="A2239" s="76">
        <v>41925</v>
      </c>
      <c r="B2239" s="75">
        <v>3417.01</v>
      </c>
      <c r="C2239" s="75">
        <v>3125.51</v>
      </c>
      <c r="D2239" s="75">
        <v>1874.74</v>
      </c>
    </row>
    <row r="2240" spans="1:4">
      <c r="A2240" s="76">
        <v>41926</v>
      </c>
      <c r="B2240" s="75">
        <v>3422.43</v>
      </c>
      <c r="C2240" s="75">
        <v>3130.46</v>
      </c>
      <c r="D2240" s="75">
        <v>1877.7</v>
      </c>
    </row>
    <row r="2241" spans="1:4">
      <c r="A2241" s="76">
        <v>41927</v>
      </c>
      <c r="B2241" s="75">
        <v>3395.03</v>
      </c>
      <c r="C2241" s="75">
        <v>3105.31</v>
      </c>
      <c r="D2241" s="75">
        <v>1862.49</v>
      </c>
    </row>
    <row r="2242" spans="1:4">
      <c r="A2242" s="76">
        <v>41928</v>
      </c>
      <c r="B2242" s="75">
        <v>3395.64</v>
      </c>
      <c r="C2242" s="75">
        <v>3105.83</v>
      </c>
      <c r="D2242" s="75">
        <v>1862.76</v>
      </c>
    </row>
    <row r="2243" spans="1:4">
      <c r="A2243" s="76">
        <v>41929</v>
      </c>
      <c r="B2243" s="75">
        <v>3439.39</v>
      </c>
      <c r="C2243" s="75">
        <v>3145.85</v>
      </c>
      <c r="D2243" s="75">
        <v>1886.76</v>
      </c>
    </row>
    <row r="2244" spans="1:4">
      <c r="A2244" s="76">
        <v>41932</v>
      </c>
      <c r="B2244" s="75">
        <v>3470.89</v>
      </c>
      <c r="C2244" s="75">
        <v>3174.65</v>
      </c>
      <c r="D2244" s="75">
        <v>1904.01</v>
      </c>
    </row>
    <row r="2245" spans="1:4">
      <c r="A2245" s="76">
        <v>41933</v>
      </c>
      <c r="B2245" s="75">
        <v>3538.9</v>
      </c>
      <c r="C2245" s="75">
        <v>3236.83</v>
      </c>
      <c r="D2245" s="75">
        <v>1941.28</v>
      </c>
    </row>
    <row r="2246" spans="1:4">
      <c r="A2246" s="76">
        <v>41934</v>
      </c>
      <c r="B2246" s="75">
        <v>3513.47</v>
      </c>
      <c r="C2246" s="75">
        <v>3213.46</v>
      </c>
      <c r="D2246" s="75">
        <v>1927.11</v>
      </c>
    </row>
    <row r="2247" spans="1:4">
      <c r="A2247" s="76">
        <v>41935</v>
      </c>
      <c r="B2247" s="75">
        <v>3556.7</v>
      </c>
      <c r="C2247" s="75">
        <v>3253</v>
      </c>
      <c r="D2247" s="75">
        <v>1950.82</v>
      </c>
    </row>
    <row r="2248" spans="1:4">
      <c r="A2248" s="76">
        <v>41936</v>
      </c>
      <c r="B2248" s="75">
        <v>3581.82</v>
      </c>
      <c r="C2248" s="75">
        <v>3275.97</v>
      </c>
      <c r="D2248" s="75">
        <v>1964.58</v>
      </c>
    </row>
    <row r="2249" spans="1:4">
      <c r="A2249" s="76">
        <v>41939</v>
      </c>
      <c r="B2249" s="75">
        <v>3576.47</v>
      </c>
      <c r="C2249" s="75">
        <v>3271.07</v>
      </c>
      <c r="D2249" s="75">
        <v>1961.63</v>
      </c>
    </row>
    <row r="2250" spans="1:4">
      <c r="A2250" s="76">
        <v>41940</v>
      </c>
      <c r="B2250" s="75">
        <v>3619.16</v>
      </c>
      <c r="C2250" s="75">
        <v>3310.11</v>
      </c>
      <c r="D2250" s="75">
        <v>1985.05</v>
      </c>
    </row>
    <row r="2251" spans="1:4">
      <c r="A2251" s="76">
        <v>41941</v>
      </c>
      <c r="B2251" s="75">
        <v>3614.53</v>
      </c>
      <c r="C2251" s="75">
        <v>3305.77</v>
      </c>
      <c r="D2251" s="75">
        <v>1982.3</v>
      </c>
    </row>
    <row r="2252" spans="1:4">
      <c r="A2252" s="76">
        <v>41942</v>
      </c>
      <c r="B2252" s="75">
        <v>3637.3</v>
      </c>
      <c r="C2252" s="75">
        <v>3326.53</v>
      </c>
      <c r="D2252" s="75">
        <v>1994.65</v>
      </c>
    </row>
    <row r="2253" spans="1:4">
      <c r="A2253" s="76">
        <v>41943</v>
      </c>
      <c r="B2253" s="75">
        <v>3679.99</v>
      </c>
      <c r="C2253" s="75">
        <v>3365.57</v>
      </c>
      <c r="D2253" s="75">
        <v>2018.05</v>
      </c>
    </row>
    <row r="2254" spans="1:4">
      <c r="A2254" s="76">
        <v>41946</v>
      </c>
      <c r="B2254" s="75">
        <v>3679.58</v>
      </c>
      <c r="C2254" s="75">
        <v>3365.18</v>
      </c>
      <c r="D2254" s="75">
        <v>2017.81</v>
      </c>
    </row>
    <row r="2255" spans="1:4">
      <c r="A2255" s="76">
        <v>41947</v>
      </c>
      <c r="B2255" s="75">
        <v>3669.18</v>
      </c>
      <c r="C2255" s="75">
        <v>3355.67</v>
      </c>
      <c r="D2255" s="75">
        <v>2012.1</v>
      </c>
    </row>
    <row r="2256" spans="1:4">
      <c r="A2256" s="76">
        <v>41948</v>
      </c>
      <c r="B2256" s="75">
        <v>3691.38</v>
      </c>
      <c r="C2256" s="75">
        <v>3375.62</v>
      </c>
      <c r="D2256" s="75">
        <v>2023.57</v>
      </c>
    </row>
    <row r="2257" spans="1:4">
      <c r="A2257" s="76">
        <v>41949</v>
      </c>
      <c r="B2257" s="75">
        <v>3706.45</v>
      </c>
      <c r="C2257" s="75">
        <v>3389.09</v>
      </c>
      <c r="D2257" s="75">
        <v>2031.21</v>
      </c>
    </row>
    <row r="2258" spans="1:4">
      <c r="A2258" s="76">
        <v>41950</v>
      </c>
      <c r="B2258" s="75">
        <v>3708.46</v>
      </c>
      <c r="C2258" s="75">
        <v>3390.73</v>
      </c>
      <c r="D2258" s="75">
        <v>2031.92</v>
      </c>
    </row>
    <row r="2259" spans="1:4">
      <c r="A2259" s="76">
        <v>41953</v>
      </c>
      <c r="B2259" s="75">
        <v>3720.25</v>
      </c>
      <c r="C2259" s="75">
        <v>3401.45</v>
      </c>
      <c r="D2259" s="75">
        <v>2038.26</v>
      </c>
    </row>
    <row r="2260" spans="1:4">
      <c r="A2260" s="76">
        <v>41954</v>
      </c>
      <c r="B2260" s="75">
        <v>3722.84</v>
      </c>
      <c r="C2260" s="75">
        <v>3403.82</v>
      </c>
      <c r="D2260" s="75">
        <v>2039.68</v>
      </c>
    </row>
    <row r="2261" spans="1:4">
      <c r="A2261" s="76">
        <v>41955</v>
      </c>
      <c r="B2261" s="75">
        <v>3721.3</v>
      </c>
      <c r="C2261" s="75">
        <v>3402.12</v>
      </c>
      <c r="D2261" s="75">
        <v>2038.25</v>
      </c>
    </row>
    <row r="2262" spans="1:4">
      <c r="A2262" s="76">
        <v>41956</v>
      </c>
      <c r="B2262" s="75">
        <v>3723.58</v>
      </c>
      <c r="C2262" s="75">
        <v>3404.12</v>
      </c>
      <c r="D2262" s="75">
        <v>2039.33</v>
      </c>
    </row>
    <row r="2263" spans="1:4">
      <c r="A2263" s="76">
        <v>41957</v>
      </c>
      <c r="B2263" s="75">
        <v>3724.92</v>
      </c>
      <c r="C2263" s="75">
        <v>3405.22</v>
      </c>
      <c r="D2263" s="75">
        <v>2039.82</v>
      </c>
    </row>
    <row r="2264" spans="1:4">
      <c r="A2264" s="76">
        <v>41960</v>
      </c>
      <c r="B2264" s="75">
        <v>3727.86</v>
      </c>
      <c r="C2264" s="75">
        <v>3407.85</v>
      </c>
      <c r="D2264" s="75">
        <v>2041.32</v>
      </c>
    </row>
    <row r="2265" spans="1:4">
      <c r="A2265" s="76">
        <v>41961</v>
      </c>
      <c r="B2265" s="75">
        <v>3747.74</v>
      </c>
      <c r="C2265" s="75">
        <v>3425.82</v>
      </c>
      <c r="D2265" s="75">
        <v>2051.8000000000002</v>
      </c>
    </row>
    <row r="2266" spans="1:4">
      <c r="A2266" s="76">
        <v>41962</v>
      </c>
      <c r="B2266" s="75">
        <v>3742.35</v>
      </c>
      <c r="C2266" s="75">
        <v>3420.83</v>
      </c>
      <c r="D2266" s="75">
        <v>2048.7199999999998</v>
      </c>
    </row>
    <row r="2267" spans="1:4">
      <c r="A2267" s="76">
        <v>41963</v>
      </c>
      <c r="B2267" s="75">
        <v>3749.87</v>
      </c>
      <c r="C2267" s="75">
        <v>3427.66</v>
      </c>
      <c r="D2267" s="75">
        <v>2052.75</v>
      </c>
    </row>
    <row r="2268" spans="1:4">
      <c r="A2268" s="76">
        <v>41964</v>
      </c>
      <c r="B2268" s="75">
        <v>3770.03</v>
      </c>
      <c r="C2268" s="75">
        <v>3445.95</v>
      </c>
      <c r="D2268" s="75">
        <v>2063.5</v>
      </c>
    </row>
    <row r="2269" spans="1:4">
      <c r="A2269" s="76">
        <v>41967</v>
      </c>
      <c r="B2269" s="75">
        <v>3780.88</v>
      </c>
      <c r="C2269" s="75">
        <v>3455.85</v>
      </c>
      <c r="D2269" s="75">
        <v>2069.41</v>
      </c>
    </row>
    <row r="2270" spans="1:4">
      <c r="A2270" s="76">
        <v>41968</v>
      </c>
      <c r="B2270" s="75">
        <v>3776.94</v>
      </c>
      <c r="C2270" s="75">
        <v>3452.14</v>
      </c>
      <c r="D2270" s="75">
        <v>2067.0300000000002</v>
      </c>
    </row>
    <row r="2271" spans="1:4">
      <c r="A2271" s="76">
        <v>41969</v>
      </c>
      <c r="B2271" s="75">
        <v>3788.42</v>
      </c>
      <c r="C2271" s="75">
        <v>3462.38</v>
      </c>
      <c r="D2271" s="75">
        <v>2072.83</v>
      </c>
    </row>
    <row r="2272" spans="1:4">
      <c r="A2272" s="76">
        <v>41971</v>
      </c>
      <c r="B2272" s="75">
        <v>3778.96</v>
      </c>
      <c r="C2272" s="75">
        <v>3453.7</v>
      </c>
      <c r="D2272" s="75">
        <v>2067.56</v>
      </c>
    </row>
    <row r="2273" spans="1:4">
      <c r="A2273" s="76">
        <v>41974</v>
      </c>
      <c r="B2273" s="75">
        <v>3753.31</v>
      </c>
      <c r="C2273" s="75">
        <v>3430.21</v>
      </c>
      <c r="D2273" s="75">
        <v>2053.44</v>
      </c>
    </row>
    <row r="2274" spans="1:4">
      <c r="A2274" s="76">
        <v>41975</v>
      </c>
      <c r="B2274" s="75">
        <v>3777.47</v>
      </c>
      <c r="C2274" s="75">
        <v>3452.23</v>
      </c>
      <c r="D2274" s="75">
        <v>2066.5500000000002</v>
      </c>
    </row>
    <row r="2275" spans="1:4">
      <c r="A2275" s="76">
        <v>41976</v>
      </c>
      <c r="B2275" s="75">
        <v>3792.69</v>
      </c>
      <c r="C2275" s="75">
        <v>3465.87</v>
      </c>
      <c r="D2275" s="75">
        <v>2074.33</v>
      </c>
    </row>
    <row r="2276" spans="1:4">
      <c r="A2276" s="76">
        <v>41977</v>
      </c>
      <c r="B2276" s="75">
        <v>3788.34</v>
      </c>
      <c r="C2276" s="75">
        <v>3461.88</v>
      </c>
      <c r="D2276" s="75">
        <v>2071.92</v>
      </c>
    </row>
    <row r="2277" spans="1:4">
      <c r="A2277" s="76">
        <v>41978</v>
      </c>
      <c r="B2277" s="75">
        <v>3794.68</v>
      </c>
      <c r="C2277" s="75">
        <v>3467.66</v>
      </c>
      <c r="D2277" s="75">
        <v>2075.37</v>
      </c>
    </row>
    <row r="2278" spans="1:4">
      <c r="A2278" s="76">
        <v>41981</v>
      </c>
      <c r="B2278" s="75">
        <v>3767.7</v>
      </c>
      <c r="C2278" s="75">
        <v>3442.86</v>
      </c>
      <c r="D2278" s="75">
        <v>2060.31</v>
      </c>
    </row>
    <row r="2279" spans="1:4">
      <c r="A2279" s="76">
        <v>41982</v>
      </c>
      <c r="B2279" s="75">
        <v>3766.83</v>
      </c>
      <c r="C2279" s="75">
        <v>3442.06</v>
      </c>
      <c r="D2279" s="75">
        <v>2059.8200000000002</v>
      </c>
    </row>
    <row r="2280" spans="1:4">
      <c r="A2280" s="76">
        <v>41983</v>
      </c>
      <c r="B2280" s="75">
        <v>3705.51</v>
      </c>
      <c r="C2280" s="75">
        <v>3385.95</v>
      </c>
      <c r="D2280" s="75">
        <v>2026.14</v>
      </c>
    </row>
    <row r="2281" spans="1:4">
      <c r="A2281" s="76">
        <v>41984</v>
      </c>
      <c r="B2281" s="75">
        <v>3723.32</v>
      </c>
      <c r="C2281" s="75">
        <v>3401.94</v>
      </c>
      <c r="D2281" s="75">
        <v>2035.33</v>
      </c>
    </row>
    <row r="2282" spans="1:4">
      <c r="A2282" s="76">
        <v>41985</v>
      </c>
      <c r="B2282" s="75">
        <v>3663.1</v>
      </c>
      <c r="C2282" s="75">
        <v>3346.89</v>
      </c>
      <c r="D2282" s="75">
        <v>2002.33</v>
      </c>
    </row>
    <row r="2283" spans="1:4">
      <c r="A2283" s="76">
        <v>41988</v>
      </c>
      <c r="B2283" s="75">
        <v>3639.97</v>
      </c>
      <c r="C2283" s="75">
        <v>3325.72</v>
      </c>
      <c r="D2283" s="75">
        <v>1989.63</v>
      </c>
    </row>
    <row r="2284" spans="1:4">
      <c r="A2284" s="76">
        <v>41989</v>
      </c>
      <c r="B2284" s="75">
        <v>3609.06</v>
      </c>
      <c r="C2284" s="75">
        <v>3297.48</v>
      </c>
      <c r="D2284" s="75">
        <v>1972.74</v>
      </c>
    </row>
    <row r="2285" spans="1:4">
      <c r="A2285" s="76">
        <v>41990</v>
      </c>
      <c r="B2285" s="75">
        <v>3682.7</v>
      </c>
      <c r="C2285" s="75">
        <v>3364.71</v>
      </c>
      <c r="D2285" s="75">
        <v>2012.89</v>
      </c>
    </row>
    <row r="2286" spans="1:4">
      <c r="A2286" s="76">
        <v>41991</v>
      </c>
      <c r="B2286" s="75">
        <v>3771.72</v>
      </c>
      <c r="C2286" s="75">
        <v>3445.89</v>
      </c>
      <c r="D2286" s="75">
        <v>2061.23</v>
      </c>
    </row>
    <row r="2287" spans="1:4">
      <c r="A2287" s="76">
        <v>41992</v>
      </c>
      <c r="B2287" s="75">
        <v>3788.97</v>
      </c>
      <c r="C2287" s="75">
        <v>3461.65</v>
      </c>
      <c r="D2287" s="75">
        <v>2070.65</v>
      </c>
    </row>
    <row r="2288" spans="1:4">
      <c r="A2288" s="76">
        <v>41995</v>
      </c>
      <c r="B2288" s="75">
        <v>3803.94</v>
      </c>
      <c r="C2288" s="75">
        <v>3475.18</v>
      </c>
      <c r="D2288" s="75">
        <v>2078.54</v>
      </c>
    </row>
    <row r="2289" spans="1:4">
      <c r="A2289" s="76">
        <v>41996</v>
      </c>
      <c r="B2289" s="75">
        <v>3810.78</v>
      </c>
      <c r="C2289" s="75">
        <v>3481.37</v>
      </c>
      <c r="D2289" s="75">
        <v>2082.17</v>
      </c>
    </row>
    <row r="2290" spans="1:4">
      <c r="A2290" s="76">
        <v>41997</v>
      </c>
      <c r="B2290" s="75">
        <v>3810.39</v>
      </c>
      <c r="C2290" s="75">
        <v>3480.98</v>
      </c>
      <c r="D2290" s="75">
        <v>2081.88</v>
      </c>
    </row>
    <row r="2291" spans="1:4">
      <c r="A2291" s="76">
        <v>41999</v>
      </c>
      <c r="B2291" s="75">
        <v>3823</v>
      </c>
      <c r="C2291" s="75">
        <v>3492.5</v>
      </c>
      <c r="D2291" s="75">
        <v>2088.77</v>
      </c>
    </row>
    <row r="2292" spans="1:4">
      <c r="A2292" s="76">
        <v>42002</v>
      </c>
      <c r="B2292" s="75">
        <v>3826.95</v>
      </c>
      <c r="C2292" s="75">
        <v>3495.93</v>
      </c>
      <c r="D2292" s="75">
        <v>2090.5700000000002</v>
      </c>
    </row>
    <row r="2293" spans="1:4">
      <c r="A2293" s="76">
        <v>42003</v>
      </c>
      <c r="B2293" s="75">
        <v>3808.69</v>
      </c>
      <c r="C2293" s="75">
        <v>3479.12</v>
      </c>
      <c r="D2293" s="75">
        <v>2080.35</v>
      </c>
    </row>
    <row r="2294" spans="1:4">
      <c r="A2294" s="76">
        <v>42004</v>
      </c>
      <c r="B2294" s="75">
        <v>3769.44</v>
      </c>
      <c r="C2294" s="75">
        <v>3443.26</v>
      </c>
      <c r="D2294" s="75">
        <v>2058.9</v>
      </c>
    </row>
    <row r="2295" spans="1:4">
      <c r="A2295" s="76">
        <v>42006</v>
      </c>
      <c r="B2295" s="75">
        <v>3768.68</v>
      </c>
      <c r="C2295" s="75">
        <v>3442.43</v>
      </c>
      <c r="D2295" s="75">
        <v>2058.1999999999998</v>
      </c>
    </row>
    <row r="2296" spans="1:4">
      <c r="A2296" s="76">
        <v>42009</v>
      </c>
      <c r="B2296" s="75">
        <v>3700.03</v>
      </c>
      <c r="C2296" s="75">
        <v>3379.66</v>
      </c>
      <c r="D2296" s="75">
        <v>2020.58</v>
      </c>
    </row>
    <row r="2297" spans="1:4">
      <c r="A2297" s="76">
        <v>42010</v>
      </c>
      <c r="B2297" s="75">
        <v>3667.14</v>
      </c>
      <c r="C2297" s="75">
        <v>3349.61</v>
      </c>
      <c r="D2297" s="75">
        <v>2002.61</v>
      </c>
    </row>
    <row r="2298" spans="1:4">
      <c r="A2298" s="76">
        <v>42011</v>
      </c>
      <c r="B2298" s="75">
        <v>3710.94</v>
      </c>
      <c r="C2298" s="75">
        <v>3389.3</v>
      </c>
      <c r="D2298" s="75">
        <v>2025.9</v>
      </c>
    </row>
    <row r="2299" spans="1:4">
      <c r="A2299" s="76">
        <v>42012</v>
      </c>
      <c r="B2299" s="75">
        <v>3777.4</v>
      </c>
      <c r="C2299" s="75">
        <v>3449.98</v>
      </c>
      <c r="D2299" s="75">
        <v>2062.14</v>
      </c>
    </row>
    <row r="2300" spans="1:4">
      <c r="A2300" s="76">
        <v>42013</v>
      </c>
      <c r="B2300" s="75">
        <v>3745.67</v>
      </c>
      <c r="C2300" s="75">
        <v>3420.99</v>
      </c>
      <c r="D2300" s="75">
        <v>2044.81</v>
      </c>
    </row>
    <row r="2301" spans="1:4">
      <c r="A2301" s="76">
        <v>42016</v>
      </c>
      <c r="B2301" s="75">
        <v>3715.36</v>
      </c>
      <c r="C2301" s="75">
        <v>3393.31</v>
      </c>
      <c r="D2301" s="75">
        <v>2028.26</v>
      </c>
    </row>
    <row r="2302" spans="1:4">
      <c r="A2302" s="76">
        <v>42017</v>
      </c>
      <c r="B2302" s="75">
        <v>3706.15</v>
      </c>
      <c r="C2302" s="75">
        <v>3384.8</v>
      </c>
      <c r="D2302" s="75">
        <v>2023.03</v>
      </c>
    </row>
    <row r="2303" spans="1:4">
      <c r="A2303" s="76">
        <v>42018</v>
      </c>
      <c r="B2303" s="75">
        <v>3684.72</v>
      </c>
      <c r="C2303" s="75">
        <v>3365.2</v>
      </c>
      <c r="D2303" s="75">
        <v>2011.27</v>
      </c>
    </row>
    <row r="2304" spans="1:4">
      <c r="A2304" s="76">
        <v>42019</v>
      </c>
      <c r="B2304" s="75">
        <v>3650.74</v>
      </c>
      <c r="C2304" s="75">
        <v>3334.13</v>
      </c>
      <c r="D2304" s="75">
        <v>1992.67</v>
      </c>
    </row>
    <row r="2305" spans="1:4">
      <c r="A2305" s="76">
        <v>42020</v>
      </c>
      <c r="B2305" s="75">
        <v>3699.79</v>
      </c>
      <c r="C2305" s="75">
        <v>3378.92</v>
      </c>
      <c r="D2305" s="75">
        <v>2019.42</v>
      </c>
    </row>
    <row r="2306" spans="1:4">
      <c r="A2306" s="76">
        <v>42024</v>
      </c>
      <c r="B2306" s="75">
        <v>3705.64</v>
      </c>
      <c r="C2306" s="75">
        <v>3384.23</v>
      </c>
      <c r="D2306" s="75">
        <v>2022.55</v>
      </c>
    </row>
    <row r="2307" spans="1:4">
      <c r="A2307" s="76">
        <v>42025</v>
      </c>
      <c r="B2307" s="75">
        <v>3723.62</v>
      </c>
      <c r="C2307" s="75">
        <v>3400.53</v>
      </c>
      <c r="D2307" s="75">
        <v>2032.12</v>
      </c>
    </row>
    <row r="2308" spans="1:4">
      <c r="A2308" s="76">
        <v>42026</v>
      </c>
      <c r="B2308" s="75">
        <v>3780.51</v>
      </c>
      <c r="C2308" s="75">
        <v>3452.47</v>
      </c>
      <c r="D2308" s="75">
        <v>2063.15</v>
      </c>
    </row>
    <row r="2309" spans="1:4">
      <c r="A2309" s="76">
        <v>42027</v>
      </c>
      <c r="B2309" s="75">
        <v>3759.76</v>
      </c>
      <c r="C2309" s="75">
        <v>3433.52</v>
      </c>
      <c r="D2309" s="75">
        <v>2051.8200000000002</v>
      </c>
    </row>
    <row r="2310" spans="1:4">
      <c r="A2310" s="76">
        <v>42030</v>
      </c>
      <c r="B2310" s="75">
        <v>3769.45</v>
      </c>
      <c r="C2310" s="75">
        <v>3442.36</v>
      </c>
      <c r="D2310" s="75">
        <v>2057.09</v>
      </c>
    </row>
    <row r="2311" spans="1:4">
      <c r="A2311" s="76">
        <v>42031</v>
      </c>
      <c r="B2311" s="75">
        <v>3718.99</v>
      </c>
      <c r="C2311" s="75">
        <v>3396.28</v>
      </c>
      <c r="D2311" s="75">
        <v>2029.55</v>
      </c>
    </row>
    <row r="2312" spans="1:4">
      <c r="A2312" s="76">
        <v>42032</v>
      </c>
      <c r="B2312" s="75">
        <v>3669.1</v>
      </c>
      <c r="C2312" s="75">
        <v>3350.64</v>
      </c>
      <c r="D2312" s="75">
        <v>2002.16</v>
      </c>
    </row>
    <row r="2313" spans="1:4">
      <c r="A2313" s="76">
        <v>42033</v>
      </c>
      <c r="B2313" s="75">
        <v>3704.35</v>
      </c>
      <c r="C2313" s="75">
        <v>3382.75</v>
      </c>
      <c r="D2313" s="75">
        <v>2021.25</v>
      </c>
    </row>
    <row r="2314" spans="1:4">
      <c r="A2314" s="76">
        <v>42034</v>
      </c>
      <c r="B2314" s="75">
        <v>3656.28</v>
      </c>
      <c r="C2314" s="75">
        <v>3338.84</v>
      </c>
      <c r="D2314" s="75">
        <v>1994.99</v>
      </c>
    </row>
    <row r="2315" spans="1:4">
      <c r="A2315" s="76">
        <v>42037</v>
      </c>
      <c r="B2315" s="75">
        <v>3703.77</v>
      </c>
      <c r="C2315" s="75">
        <v>3382.18</v>
      </c>
      <c r="D2315" s="75">
        <v>2020.85</v>
      </c>
    </row>
    <row r="2316" spans="1:4">
      <c r="A2316" s="76">
        <v>42038</v>
      </c>
      <c r="B2316" s="75">
        <v>3757.34</v>
      </c>
      <c r="C2316" s="75">
        <v>3431.07</v>
      </c>
      <c r="D2316" s="75">
        <v>2050.0300000000002</v>
      </c>
    </row>
    <row r="2317" spans="1:4">
      <c r="A2317" s="76">
        <v>42039</v>
      </c>
      <c r="B2317" s="75">
        <v>3742.84</v>
      </c>
      <c r="C2317" s="75">
        <v>3417.53</v>
      </c>
      <c r="D2317" s="75">
        <v>2041.51</v>
      </c>
    </row>
    <row r="2318" spans="1:4">
      <c r="A2318" s="76">
        <v>42040</v>
      </c>
      <c r="B2318" s="75">
        <v>3782.11</v>
      </c>
      <c r="C2318" s="75">
        <v>3453.18</v>
      </c>
      <c r="D2318" s="75">
        <v>2062.52</v>
      </c>
    </row>
    <row r="2319" spans="1:4">
      <c r="A2319" s="76">
        <v>42041</v>
      </c>
      <c r="B2319" s="75">
        <v>3770.2</v>
      </c>
      <c r="C2319" s="75">
        <v>3442.03</v>
      </c>
      <c r="D2319" s="75">
        <v>2055.4699999999998</v>
      </c>
    </row>
    <row r="2320" spans="1:4">
      <c r="A2320" s="76">
        <v>42044</v>
      </c>
      <c r="B2320" s="75">
        <v>3754.36</v>
      </c>
      <c r="C2320" s="75">
        <v>3427.52</v>
      </c>
      <c r="D2320" s="75">
        <v>2046.74</v>
      </c>
    </row>
    <row r="2321" spans="1:4">
      <c r="A2321" s="76">
        <v>42045</v>
      </c>
      <c r="B2321" s="75">
        <v>3794.62</v>
      </c>
      <c r="C2321" s="75">
        <v>3464.23</v>
      </c>
      <c r="D2321" s="75">
        <v>2068.59</v>
      </c>
    </row>
    <row r="2322" spans="1:4">
      <c r="A2322" s="76">
        <v>42046</v>
      </c>
      <c r="B2322" s="75">
        <v>3795.82</v>
      </c>
      <c r="C2322" s="75">
        <v>3464.96</v>
      </c>
      <c r="D2322" s="75">
        <v>2068.5300000000002</v>
      </c>
    </row>
    <row r="2323" spans="1:4">
      <c r="A2323" s="76">
        <v>42047</v>
      </c>
      <c r="B2323" s="75">
        <v>3833.35</v>
      </c>
      <c r="C2323" s="75">
        <v>3498.97</v>
      </c>
      <c r="D2323" s="75">
        <v>2088.48</v>
      </c>
    </row>
    <row r="2324" spans="1:4">
      <c r="A2324" s="76">
        <v>42048</v>
      </c>
      <c r="B2324" s="75">
        <v>3849.29</v>
      </c>
      <c r="C2324" s="75">
        <v>3513.43</v>
      </c>
      <c r="D2324" s="75">
        <v>2096.9899999999998</v>
      </c>
    </row>
    <row r="2325" spans="1:4">
      <c r="A2325" s="76">
        <v>42052</v>
      </c>
      <c r="B2325" s="75">
        <v>3856.04</v>
      </c>
      <c r="C2325" s="75">
        <v>3519.43</v>
      </c>
      <c r="D2325" s="75">
        <v>2100.34</v>
      </c>
    </row>
    <row r="2326" spans="1:4">
      <c r="A2326" s="76">
        <v>42053</v>
      </c>
      <c r="B2326" s="75">
        <v>3855</v>
      </c>
      <c r="C2326" s="75">
        <v>3518.43</v>
      </c>
      <c r="D2326" s="75">
        <v>2099.6799999999998</v>
      </c>
    </row>
    <row r="2327" spans="1:4">
      <c r="A2327" s="76">
        <v>42054</v>
      </c>
      <c r="B2327" s="75">
        <v>3851.53</v>
      </c>
      <c r="C2327" s="75">
        <v>3515.09</v>
      </c>
      <c r="D2327" s="75">
        <v>2097.4499999999998</v>
      </c>
    </row>
    <row r="2328" spans="1:4">
      <c r="A2328" s="76">
        <v>42055</v>
      </c>
      <c r="B2328" s="75">
        <v>3875.6</v>
      </c>
      <c r="C2328" s="75">
        <v>3536.93</v>
      </c>
      <c r="D2328" s="75">
        <v>2110.3000000000002</v>
      </c>
    </row>
    <row r="2329" spans="1:4">
      <c r="A2329" s="76">
        <v>42058</v>
      </c>
      <c r="B2329" s="75">
        <v>3874.46</v>
      </c>
      <c r="C2329" s="75">
        <v>3535.88</v>
      </c>
      <c r="D2329" s="75">
        <v>2109.66</v>
      </c>
    </row>
    <row r="2330" spans="1:4">
      <c r="A2330" s="76">
        <v>42059</v>
      </c>
      <c r="B2330" s="75">
        <v>3885.27</v>
      </c>
      <c r="C2330" s="75">
        <v>3545.72</v>
      </c>
      <c r="D2330" s="75">
        <v>2115.48</v>
      </c>
    </row>
    <row r="2331" spans="1:4">
      <c r="A2331" s="76">
        <v>42060</v>
      </c>
      <c r="B2331" s="75">
        <v>3882.95</v>
      </c>
      <c r="C2331" s="75">
        <v>3543.41</v>
      </c>
      <c r="D2331" s="75">
        <v>2113.86</v>
      </c>
    </row>
    <row r="2332" spans="1:4">
      <c r="A2332" s="76">
        <v>42061</v>
      </c>
      <c r="B2332" s="75">
        <v>3877.85</v>
      </c>
      <c r="C2332" s="75">
        <v>3538.59</v>
      </c>
      <c r="D2332" s="75">
        <v>2110.7399999999998</v>
      </c>
    </row>
    <row r="2333" spans="1:4">
      <c r="A2333" s="76">
        <v>42062</v>
      </c>
      <c r="B2333" s="75">
        <v>3866.42</v>
      </c>
      <c r="C2333" s="75">
        <v>3528.15</v>
      </c>
      <c r="D2333" s="75">
        <v>2104.5</v>
      </c>
    </row>
    <row r="2334" spans="1:4">
      <c r="A2334" s="76">
        <v>42065</v>
      </c>
      <c r="B2334" s="75">
        <v>3890.32</v>
      </c>
      <c r="C2334" s="75">
        <v>3549.9</v>
      </c>
      <c r="D2334" s="75">
        <v>2117.39</v>
      </c>
    </row>
    <row r="2335" spans="1:4">
      <c r="A2335" s="76">
        <v>42066</v>
      </c>
      <c r="B2335" s="75">
        <v>3872.71</v>
      </c>
      <c r="C2335" s="75">
        <v>3533.82</v>
      </c>
      <c r="D2335" s="75">
        <v>2107.7800000000002</v>
      </c>
    </row>
    <row r="2336" spans="1:4">
      <c r="A2336" s="76">
        <v>42067</v>
      </c>
      <c r="B2336" s="75">
        <v>3856.51</v>
      </c>
      <c r="C2336" s="75">
        <v>3518.82</v>
      </c>
      <c r="D2336" s="75">
        <v>2098.5300000000002</v>
      </c>
    </row>
    <row r="2337" spans="1:4">
      <c r="A2337" s="76">
        <v>42068</v>
      </c>
      <c r="B2337" s="75">
        <v>3861.29</v>
      </c>
      <c r="C2337" s="75">
        <v>3523.13</v>
      </c>
      <c r="D2337" s="75">
        <v>2101.04</v>
      </c>
    </row>
    <row r="2338" spans="1:4">
      <c r="A2338" s="76">
        <v>42069</v>
      </c>
      <c r="B2338" s="75">
        <v>3807.04</v>
      </c>
      <c r="C2338" s="75">
        <v>3473.5</v>
      </c>
      <c r="D2338" s="75">
        <v>2071.2600000000002</v>
      </c>
    </row>
    <row r="2339" spans="1:4">
      <c r="A2339" s="76">
        <v>42072</v>
      </c>
      <c r="B2339" s="75">
        <v>3822.42</v>
      </c>
      <c r="C2339" s="75">
        <v>3487.43</v>
      </c>
      <c r="D2339" s="75">
        <v>2079.4299999999998</v>
      </c>
    </row>
    <row r="2340" spans="1:4">
      <c r="A2340" s="76">
        <v>42073</v>
      </c>
      <c r="B2340" s="75">
        <v>3757.83</v>
      </c>
      <c r="C2340" s="75">
        <v>3428.44</v>
      </c>
      <c r="D2340" s="75">
        <v>2044.16</v>
      </c>
    </row>
    <row r="2341" spans="1:4">
      <c r="A2341" s="76">
        <v>42074</v>
      </c>
      <c r="B2341" s="75">
        <v>3751.2</v>
      </c>
      <c r="C2341" s="75">
        <v>3422.23</v>
      </c>
      <c r="D2341" s="75">
        <v>2040.24</v>
      </c>
    </row>
    <row r="2342" spans="1:4">
      <c r="A2342" s="76">
        <v>42075</v>
      </c>
      <c r="B2342" s="75">
        <v>3799.43</v>
      </c>
      <c r="C2342" s="75">
        <v>3465.97</v>
      </c>
      <c r="D2342" s="75">
        <v>2065.9499999999998</v>
      </c>
    </row>
    <row r="2343" spans="1:4">
      <c r="A2343" s="76">
        <v>42076</v>
      </c>
      <c r="B2343" s="75">
        <v>3776.44</v>
      </c>
      <c r="C2343" s="75">
        <v>3444.97</v>
      </c>
      <c r="D2343" s="75">
        <v>2053.4</v>
      </c>
    </row>
    <row r="2344" spans="1:4">
      <c r="A2344" s="76">
        <v>42079</v>
      </c>
      <c r="B2344" s="75">
        <v>3827.62</v>
      </c>
      <c r="C2344" s="75">
        <v>3491.64</v>
      </c>
      <c r="D2344" s="75">
        <v>2081.19</v>
      </c>
    </row>
    <row r="2345" spans="1:4">
      <c r="A2345" s="76">
        <v>42080</v>
      </c>
      <c r="B2345" s="75">
        <v>3814.91</v>
      </c>
      <c r="C2345" s="75">
        <v>3480.05</v>
      </c>
      <c r="D2345" s="75">
        <v>2074.2800000000002</v>
      </c>
    </row>
    <row r="2346" spans="1:4">
      <c r="A2346" s="76">
        <v>42081</v>
      </c>
      <c r="B2346" s="75">
        <v>3861.39</v>
      </c>
      <c r="C2346" s="75">
        <v>3522.42</v>
      </c>
      <c r="D2346" s="75">
        <v>2099.5</v>
      </c>
    </row>
    <row r="2347" spans="1:4">
      <c r="A2347" s="76">
        <v>42082</v>
      </c>
      <c r="B2347" s="75">
        <v>3842.62</v>
      </c>
      <c r="C2347" s="75">
        <v>3505.29</v>
      </c>
      <c r="D2347" s="75">
        <v>2089.27</v>
      </c>
    </row>
    <row r="2348" spans="1:4">
      <c r="A2348" s="76">
        <v>42083</v>
      </c>
      <c r="B2348" s="75">
        <v>3877.26</v>
      </c>
      <c r="C2348" s="75">
        <v>3536.88</v>
      </c>
      <c r="D2348" s="75">
        <v>2108.1</v>
      </c>
    </row>
    <row r="2349" spans="1:4">
      <c r="A2349" s="76">
        <v>42086</v>
      </c>
      <c r="B2349" s="75">
        <v>3870.49</v>
      </c>
      <c r="C2349" s="75">
        <v>3530.71</v>
      </c>
      <c r="D2349" s="75">
        <v>2104.42</v>
      </c>
    </row>
    <row r="2350" spans="1:4">
      <c r="A2350" s="76">
        <v>42087</v>
      </c>
      <c r="B2350" s="75">
        <v>3847.05</v>
      </c>
      <c r="C2350" s="75">
        <v>3509.24</v>
      </c>
      <c r="D2350" s="75">
        <v>2091.5</v>
      </c>
    </row>
    <row r="2351" spans="1:4">
      <c r="A2351" s="76">
        <v>42088</v>
      </c>
      <c r="B2351" s="75">
        <v>3791.13</v>
      </c>
      <c r="C2351" s="75">
        <v>3458.2</v>
      </c>
      <c r="D2351" s="75">
        <v>2061.0500000000002</v>
      </c>
    </row>
    <row r="2352" spans="1:4">
      <c r="A2352" s="76">
        <v>42089</v>
      </c>
      <c r="B2352" s="75">
        <v>3782.21</v>
      </c>
      <c r="C2352" s="75">
        <v>3450.04</v>
      </c>
      <c r="D2352" s="75">
        <v>2056.15</v>
      </c>
    </row>
    <row r="2353" spans="1:4">
      <c r="A2353" s="76">
        <v>42090</v>
      </c>
      <c r="B2353" s="75">
        <v>3791.9</v>
      </c>
      <c r="C2353" s="75">
        <v>3458.68</v>
      </c>
      <c r="D2353" s="75">
        <v>2061.02</v>
      </c>
    </row>
    <row r="2354" spans="1:4">
      <c r="A2354" s="76">
        <v>42093</v>
      </c>
      <c r="B2354" s="75">
        <v>3838.65</v>
      </c>
      <c r="C2354" s="75">
        <v>3501.23</v>
      </c>
      <c r="D2354" s="75">
        <v>2086.2399999999998</v>
      </c>
    </row>
    <row r="2355" spans="1:4">
      <c r="A2355" s="76">
        <v>42094</v>
      </c>
      <c r="B2355" s="75">
        <v>3805.27</v>
      </c>
      <c r="C2355" s="75">
        <v>3470.67</v>
      </c>
      <c r="D2355" s="75">
        <v>2067.89</v>
      </c>
    </row>
    <row r="2356" spans="1:4">
      <c r="A2356" s="76">
        <v>42095</v>
      </c>
      <c r="B2356" s="75">
        <v>3790.66</v>
      </c>
      <c r="C2356" s="75">
        <v>3457.22</v>
      </c>
      <c r="D2356" s="75">
        <v>2059.69</v>
      </c>
    </row>
    <row r="2357" spans="1:4">
      <c r="A2357" s="76">
        <v>42096</v>
      </c>
      <c r="B2357" s="75">
        <v>3804.14</v>
      </c>
      <c r="C2357" s="75">
        <v>3469.49</v>
      </c>
      <c r="D2357" s="75">
        <v>2066.96</v>
      </c>
    </row>
    <row r="2358" spans="1:4">
      <c r="A2358" s="76">
        <v>42100</v>
      </c>
      <c r="B2358" s="75">
        <v>3829.31</v>
      </c>
      <c r="C2358" s="75">
        <v>3492.43</v>
      </c>
      <c r="D2358" s="75">
        <v>2080.62</v>
      </c>
    </row>
    <row r="2359" spans="1:4">
      <c r="A2359" s="76">
        <v>42101</v>
      </c>
      <c r="B2359" s="75">
        <v>3821.49</v>
      </c>
      <c r="C2359" s="75">
        <v>3485.28</v>
      </c>
      <c r="D2359" s="75">
        <v>2076.33</v>
      </c>
    </row>
    <row r="2360" spans="1:4">
      <c r="A2360" s="76">
        <v>42102</v>
      </c>
      <c r="B2360" s="75">
        <v>3833.2</v>
      </c>
      <c r="C2360" s="75">
        <v>3495.56</v>
      </c>
      <c r="D2360" s="75">
        <v>2081.9</v>
      </c>
    </row>
    <row r="2361" spans="1:4">
      <c r="A2361" s="76">
        <v>42103</v>
      </c>
      <c r="B2361" s="75">
        <v>3850.29</v>
      </c>
      <c r="C2361" s="75">
        <v>3511.15</v>
      </c>
      <c r="D2361" s="75">
        <v>2091.1799999999998</v>
      </c>
    </row>
    <row r="2362" spans="1:4">
      <c r="A2362" s="76">
        <v>42104</v>
      </c>
      <c r="B2362" s="75">
        <v>3870.31</v>
      </c>
      <c r="C2362" s="75">
        <v>3529.41</v>
      </c>
      <c r="D2362" s="75">
        <v>2102.06</v>
      </c>
    </row>
    <row r="2363" spans="1:4">
      <c r="A2363" s="76">
        <v>42107</v>
      </c>
      <c r="B2363" s="75">
        <v>3852.93</v>
      </c>
      <c r="C2363" s="75">
        <v>3513.46</v>
      </c>
      <c r="D2363" s="75">
        <v>2092.4299999999998</v>
      </c>
    </row>
    <row r="2364" spans="1:4">
      <c r="A2364" s="76">
        <v>42108</v>
      </c>
      <c r="B2364" s="75">
        <v>3859.22</v>
      </c>
      <c r="C2364" s="75">
        <v>3519.19</v>
      </c>
      <c r="D2364" s="75">
        <v>2095.84</v>
      </c>
    </row>
    <row r="2365" spans="1:4">
      <c r="A2365" s="76">
        <v>42109</v>
      </c>
      <c r="B2365" s="75">
        <v>3879.1</v>
      </c>
      <c r="C2365" s="75">
        <v>3537.31</v>
      </c>
      <c r="D2365" s="75">
        <v>2106.63</v>
      </c>
    </row>
    <row r="2366" spans="1:4">
      <c r="A2366" s="76">
        <v>42110</v>
      </c>
      <c r="B2366" s="75">
        <v>3876.17</v>
      </c>
      <c r="C2366" s="75">
        <v>3534.62</v>
      </c>
      <c r="D2366" s="75">
        <v>2104.9899999999998</v>
      </c>
    </row>
    <row r="2367" spans="1:4">
      <c r="A2367" s="76">
        <v>42111</v>
      </c>
      <c r="B2367" s="75">
        <v>3832.33</v>
      </c>
      <c r="C2367" s="75">
        <v>3494.64</v>
      </c>
      <c r="D2367" s="75">
        <v>2081.1799999999998</v>
      </c>
    </row>
    <row r="2368" spans="1:4">
      <c r="A2368" s="76">
        <v>42114</v>
      </c>
      <c r="B2368" s="75">
        <v>3867.82</v>
      </c>
      <c r="C2368" s="75">
        <v>3526.98</v>
      </c>
      <c r="D2368" s="75">
        <v>2100.4</v>
      </c>
    </row>
    <row r="2369" spans="1:4">
      <c r="A2369" s="76">
        <v>42115</v>
      </c>
      <c r="B2369" s="75">
        <v>3862.15</v>
      </c>
      <c r="C2369" s="75">
        <v>3521.79</v>
      </c>
      <c r="D2369" s="75">
        <v>2097.29</v>
      </c>
    </row>
    <row r="2370" spans="1:4">
      <c r="A2370" s="76">
        <v>42116</v>
      </c>
      <c r="B2370" s="75">
        <v>3881.93</v>
      </c>
      <c r="C2370" s="75">
        <v>3539.8</v>
      </c>
      <c r="D2370" s="75">
        <v>2107.96</v>
      </c>
    </row>
    <row r="2371" spans="1:4">
      <c r="A2371" s="76">
        <v>42117</v>
      </c>
      <c r="B2371" s="75">
        <v>3891.46</v>
      </c>
      <c r="C2371" s="75">
        <v>3548.38</v>
      </c>
      <c r="D2371" s="75">
        <v>2112.9299999999998</v>
      </c>
    </row>
    <row r="2372" spans="1:4">
      <c r="A2372" s="76">
        <v>42118</v>
      </c>
      <c r="B2372" s="75">
        <v>3900.24</v>
      </c>
      <c r="C2372" s="75">
        <v>3556.38</v>
      </c>
      <c r="D2372" s="75">
        <v>2117.69</v>
      </c>
    </row>
    <row r="2373" spans="1:4">
      <c r="A2373" s="76">
        <v>42121</v>
      </c>
      <c r="B2373" s="75">
        <v>3884.1</v>
      </c>
      <c r="C2373" s="75">
        <v>3541.66</v>
      </c>
      <c r="D2373" s="75">
        <v>2108.92</v>
      </c>
    </row>
    <row r="2374" spans="1:4">
      <c r="A2374" s="76">
        <v>42122</v>
      </c>
      <c r="B2374" s="75">
        <v>3895.21</v>
      </c>
      <c r="C2374" s="75">
        <v>3551.7</v>
      </c>
      <c r="D2374" s="75">
        <v>2114.7600000000002</v>
      </c>
    </row>
    <row r="2375" spans="1:4">
      <c r="A2375" s="76">
        <v>42123</v>
      </c>
      <c r="B2375" s="75">
        <v>3880.9</v>
      </c>
      <c r="C2375" s="75">
        <v>3538.58</v>
      </c>
      <c r="D2375" s="75">
        <v>2106.85</v>
      </c>
    </row>
    <row r="2376" spans="1:4">
      <c r="A2376" s="76">
        <v>42124</v>
      </c>
      <c r="B2376" s="75">
        <v>3841.78</v>
      </c>
      <c r="C2376" s="75">
        <v>3502.86</v>
      </c>
      <c r="D2376" s="75">
        <v>2085.5100000000002</v>
      </c>
    </row>
    <row r="2377" spans="1:4">
      <c r="A2377" s="76">
        <v>42125</v>
      </c>
      <c r="B2377" s="75">
        <v>3883.75</v>
      </c>
      <c r="C2377" s="75">
        <v>3541.12</v>
      </c>
      <c r="D2377" s="75">
        <v>2108.29</v>
      </c>
    </row>
    <row r="2378" spans="1:4">
      <c r="A2378" s="76">
        <v>42128</v>
      </c>
      <c r="B2378" s="75">
        <v>3895.16</v>
      </c>
      <c r="C2378" s="75">
        <v>3551.53</v>
      </c>
      <c r="D2378" s="75">
        <v>2114.4899999999998</v>
      </c>
    </row>
    <row r="2379" spans="1:4">
      <c r="A2379" s="76">
        <v>42129</v>
      </c>
      <c r="B2379" s="75">
        <v>3849.41</v>
      </c>
      <c r="C2379" s="75">
        <v>3509.72</v>
      </c>
      <c r="D2379" s="75">
        <v>2089.46</v>
      </c>
    </row>
    <row r="2380" spans="1:4">
      <c r="A2380" s="76">
        <v>42130</v>
      </c>
      <c r="B2380" s="75">
        <v>3833.7</v>
      </c>
      <c r="C2380" s="75">
        <v>3494.99</v>
      </c>
      <c r="D2380" s="75">
        <v>2080.15</v>
      </c>
    </row>
    <row r="2381" spans="1:4">
      <c r="A2381" s="76">
        <v>42131</v>
      </c>
      <c r="B2381" s="75">
        <v>3849.13</v>
      </c>
      <c r="C2381" s="75">
        <v>3508.8</v>
      </c>
      <c r="D2381" s="75">
        <v>2088</v>
      </c>
    </row>
    <row r="2382" spans="1:4">
      <c r="A2382" s="76">
        <v>42132</v>
      </c>
      <c r="B2382" s="75">
        <v>3901.01</v>
      </c>
      <c r="C2382" s="75">
        <v>3556.07</v>
      </c>
      <c r="D2382" s="75">
        <v>2116.1</v>
      </c>
    </row>
    <row r="2383" spans="1:4">
      <c r="A2383" s="76">
        <v>42135</v>
      </c>
      <c r="B2383" s="75">
        <v>3881.93</v>
      </c>
      <c r="C2383" s="75">
        <v>3538.47</v>
      </c>
      <c r="D2383" s="75">
        <v>2105.33</v>
      </c>
    </row>
    <row r="2384" spans="1:4">
      <c r="A2384" s="76">
        <v>42136</v>
      </c>
      <c r="B2384" s="75">
        <v>3870.69</v>
      </c>
      <c r="C2384" s="75">
        <v>3528.16</v>
      </c>
      <c r="D2384" s="75">
        <v>2099.12</v>
      </c>
    </row>
    <row r="2385" spans="1:4">
      <c r="A2385" s="76">
        <v>42137</v>
      </c>
      <c r="B2385" s="75">
        <v>3870.36</v>
      </c>
      <c r="C2385" s="75">
        <v>3527.63</v>
      </c>
      <c r="D2385" s="75">
        <v>2098.48</v>
      </c>
    </row>
    <row r="2386" spans="1:4">
      <c r="A2386" s="76">
        <v>42138</v>
      </c>
      <c r="B2386" s="75">
        <v>3912.52</v>
      </c>
      <c r="C2386" s="75">
        <v>3565.93</v>
      </c>
      <c r="D2386" s="75">
        <v>2121.1</v>
      </c>
    </row>
    <row r="2387" spans="1:4">
      <c r="A2387" s="76">
        <v>42139</v>
      </c>
      <c r="B2387" s="75">
        <v>3915.99</v>
      </c>
      <c r="C2387" s="75">
        <v>3568.98</v>
      </c>
      <c r="D2387" s="75">
        <v>2122.73</v>
      </c>
    </row>
    <row r="2388" spans="1:4">
      <c r="A2388" s="76">
        <v>42142</v>
      </c>
      <c r="B2388" s="75">
        <v>3928.15</v>
      </c>
      <c r="C2388" s="75">
        <v>3580</v>
      </c>
      <c r="D2388" s="75">
        <v>2129.1999999999998</v>
      </c>
    </row>
    <row r="2389" spans="1:4">
      <c r="A2389" s="76">
        <v>42143</v>
      </c>
      <c r="B2389" s="75">
        <v>3926.41</v>
      </c>
      <c r="C2389" s="75">
        <v>3578.19</v>
      </c>
      <c r="D2389" s="75">
        <v>2127.83</v>
      </c>
    </row>
    <row r="2390" spans="1:4">
      <c r="A2390" s="76">
        <v>42144</v>
      </c>
      <c r="B2390" s="75">
        <v>3923.18</v>
      </c>
      <c r="C2390" s="75">
        <v>3575.13</v>
      </c>
      <c r="D2390" s="75">
        <v>2125.85</v>
      </c>
    </row>
    <row r="2391" spans="1:4">
      <c r="A2391" s="76">
        <v>42145</v>
      </c>
      <c r="B2391" s="75">
        <v>3932.9</v>
      </c>
      <c r="C2391" s="75">
        <v>3583.84</v>
      </c>
      <c r="D2391" s="75">
        <v>2130.8200000000002</v>
      </c>
    </row>
    <row r="2392" spans="1:4">
      <c r="A2392" s="76">
        <v>42146</v>
      </c>
      <c r="B2392" s="75">
        <v>3924.16</v>
      </c>
      <c r="C2392" s="75">
        <v>3575.87</v>
      </c>
      <c r="D2392" s="75">
        <v>2126.06</v>
      </c>
    </row>
    <row r="2393" spans="1:4">
      <c r="A2393" s="76">
        <v>42150</v>
      </c>
      <c r="B2393" s="75">
        <v>3883.88</v>
      </c>
      <c r="C2393" s="75">
        <v>3539.14</v>
      </c>
      <c r="D2393" s="75">
        <v>2104.1999999999998</v>
      </c>
    </row>
    <row r="2394" spans="1:4">
      <c r="A2394" s="76">
        <v>42151</v>
      </c>
      <c r="B2394" s="75">
        <v>3920.11</v>
      </c>
      <c r="C2394" s="75">
        <v>3571.98</v>
      </c>
      <c r="D2394" s="75">
        <v>2123.48</v>
      </c>
    </row>
    <row r="2395" spans="1:4">
      <c r="A2395" s="76">
        <v>42152</v>
      </c>
      <c r="B2395" s="75">
        <v>3915.82</v>
      </c>
      <c r="C2395" s="75">
        <v>3567.89</v>
      </c>
      <c r="D2395" s="75">
        <v>2120.79</v>
      </c>
    </row>
    <row r="2396" spans="1:4">
      <c r="A2396" s="76">
        <v>42153</v>
      </c>
      <c r="B2396" s="75">
        <v>3891.18</v>
      </c>
      <c r="C2396" s="75">
        <v>3545.41</v>
      </c>
      <c r="D2396" s="75">
        <v>2107.39</v>
      </c>
    </row>
    <row r="2397" spans="1:4">
      <c r="A2397" s="76">
        <v>42156</v>
      </c>
      <c r="B2397" s="75">
        <v>3899.59</v>
      </c>
      <c r="C2397" s="75">
        <v>3552.96</v>
      </c>
      <c r="D2397" s="75">
        <v>2111.73</v>
      </c>
    </row>
    <row r="2398" spans="1:4">
      <c r="A2398" s="76">
        <v>42157</v>
      </c>
      <c r="B2398" s="75">
        <v>3895.85</v>
      </c>
      <c r="C2398" s="75">
        <v>3549.5</v>
      </c>
      <c r="D2398" s="75">
        <v>2109.6</v>
      </c>
    </row>
    <row r="2399" spans="1:4">
      <c r="A2399" s="76">
        <v>42158</v>
      </c>
      <c r="B2399" s="75">
        <v>3904.83</v>
      </c>
      <c r="C2399" s="75">
        <v>3557.49</v>
      </c>
      <c r="D2399" s="75">
        <v>2114.0700000000002</v>
      </c>
    </row>
    <row r="2400" spans="1:4">
      <c r="A2400" s="76">
        <v>42159</v>
      </c>
      <c r="B2400" s="75">
        <v>3871.23</v>
      </c>
      <c r="C2400" s="75">
        <v>3526.86</v>
      </c>
      <c r="D2400" s="75">
        <v>2095.84</v>
      </c>
    </row>
    <row r="2401" spans="1:4">
      <c r="A2401" s="76">
        <v>42160</v>
      </c>
      <c r="B2401" s="75">
        <v>3865.83</v>
      </c>
      <c r="C2401" s="75">
        <v>3521.89</v>
      </c>
      <c r="D2401" s="75">
        <v>2092.83</v>
      </c>
    </row>
    <row r="2402" spans="1:4">
      <c r="A2402" s="76">
        <v>42163</v>
      </c>
      <c r="B2402" s="75">
        <v>3841.45</v>
      </c>
      <c r="C2402" s="75">
        <v>3499.5</v>
      </c>
      <c r="D2402" s="75">
        <v>2079.2800000000002</v>
      </c>
    </row>
    <row r="2403" spans="1:4">
      <c r="A2403" s="76">
        <v>42164</v>
      </c>
      <c r="B2403" s="75">
        <v>3843.16</v>
      </c>
      <c r="C2403" s="75">
        <v>3501.03</v>
      </c>
      <c r="D2403" s="75">
        <v>2080.15</v>
      </c>
    </row>
    <row r="2404" spans="1:4">
      <c r="A2404" s="76">
        <v>42165</v>
      </c>
      <c r="B2404" s="75">
        <v>3889.7</v>
      </c>
      <c r="C2404" s="75">
        <v>3543.36</v>
      </c>
      <c r="D2404" s="75">
        <v>2105.1999999999998</v>
      </c>
    </row>
    <row r="2405" spans="1:4">
      <c r="A2405" s="76">
        <v>42166</v>
      </c>
      <c r="B2405" s="75">
        <v>3897.59</v>
      </c>
      <c r="C2405" s="75">
        <v>3550.24</v>
      </c>
      <c r="D2405" s="75">
        <v>2108.86</v>
      </c>
    </row>
    <row r="2406" spans="1:4">
      <c r="A2406" s="76">
        <v>42167</v>
      </c>
      <c r="B2406" s="75">
        <v>3870.56</v>
      </c>
      <c r="C2406" s="75">
        <v>3525.56</v>
      </c>
      <c r="D2406" s="75">
        <v>2094.11</v>
      </c>
    </row>
    <row r="2407" spans="1:4">
      <c r="A2407" s="76">
        <v>42170</v>
      </c>
      <c r="B2407" s="75">
        <v>3852.75</v>
      </c>
      <c r="C2407" s="75">
        <v>3509.31</v>
      </c>
      <c r="D2407" s="75">
        <v>2084.4299999999998</v>
      </c>
    </row>
    <row r="2408" spans="1:4">
      <c r="A2408" s="76">
        <v>42171</v>
      </c>
      <c r="B2408" s="75">
        <v>3874.73</v>
      </c>
      <c r="C2408" s="75">
        <v>3529.32</v>
      </c>
      <c r="D2408" s="75">
        <v>2096.29</v>
      </c>
    </row>
    <row r="2409" spans="1:4">
      <c r="A2409" s="76">
        <v>42172</v>
      </c>
      <c r="B2409" s="75">
        <v>3882.49</v>
      </c>
      <c r="C2409" s="75">
        <v>3536.36</v>
      </c>
      <c r="D2409" s="75">
        <v>2100.44</v>
      </c>
    </row>
    <row r="2410" spans="1:4">
      <c r="A2410" s="76">
        <v>42173</v>
      </c>
      <c r="B2410" s="75">
        <v>3921.43</v>
      </c>
      <c r="C2410" s="75">
        <v>3571.69</v>
      </c>
      <c r="D2410" s="75">
        <v>2121.2399999999998</v>
      </c>
    </row>
    <row r="2411" spans="1:4">
      <c r="A2411" s="76">
        <v>42174</v>
      </c>
      <c r="B2411" s="75">
        <v>3900.64</v>
      </c>
      <c r="C2411" s="75">
        <v>3552.75</v>
      </c>
      <c r="D2411" s="75">
        <v>2109.9899999999998</v>
      </c>
    </row>
    <row r="2412" spans="1:4">
      <c r="A2412" s="76">
        <v>42177</v>
      </c>
      <c r="B2412" s="75">
        <v>3924.41</v>
      </c>
      <c r="C2412" s="75">
        <v>3574.4</v>
      </c>
      <c r="D2412" s="75">
        <v>2122.85</v>
      </c>
    </row>
    <row r="2413" spans="1:4">
      <c r="A2413" s="76">
        <v>42178</v>
      </c>
      <c r="B2413" s="75">
        <v>3927.23</v>
      </c>
      <c r="C2413" s="75">
        <v>3576.88</v>
      </c>
      <c r="D2413" s="75">
        <v>2124.1999999999998</v>
      </c>
    </row>
    <row r="2414" spans="1:4">
      <c r="A2414" s="76">
        <v>42179</v>
      </c>
      <c r="B2414" s="75">
        <v>3898.47</v>
      </c>
      <c r="C2414" s="75">
        <v>3550.66</v>
      </c>
      <c r="D2414" s="75">
        <v>2108.58</v>
      </c>
    </row>
    <row r="2415" spans="1:4">
      <c r="A2415" s="76">
        <v>42180</v>
      </c>
      <c r="B2415" s="75">
        <v>3887.04</v>
      </c>
      <c r="C2415" s="75">
        <v>3540.2</v>
      </c>
      <c r="D2415" s="75">
        <v>2102.31</v>
      </c>
    </row>
    <row r="2416" spans="1:4">
      <c r="A2416" s="76">
        <v>42181</v>
      </c>
      <c r="B2416" s="75">
        <v>3886.21</v>
      </c>
      <c r="C2416" s="75">
        <v>3539.26</v>
      </c>
      <c r="D2416" s="75">
        <v>2101.4899999999998</v>
      </c>
    </row>
    <row r="2417" spans="1:4">
      <c r="A2417" s="76">
        <v>42184</v>
      </c>
      <c r="B2417" s="75">
        <v>3805.5</v>
      </c>
      <c r="C2417" s="75">
        <v>3465.66</v>
      </c>
      <c r="D2417" s="75">
        <v>2057.64</v>
      </c>
    </row>
    <row r="2418" spans="1:4">
      <c r="A2418" s="76">
        <v>42185</v>
      </c>
      <c r="B2418" s="75">
        <v>3815.85</v>
      </c>
      <c r="C2418" s="75">
        <v>3475.02</v>
      </c>
      <c r="D2418" s="75">
        <v>2063.11</v>
      </c>
    </row>
    <row r="2419" spans="1:4">
      <c r="A2419" s="76">
        <v>42186</v>
      </c>
      <c r="B2419" s="75">
        <v>3843.26</v>
      </c>
      <c r="C2419" s="75">
        <v>3499.72</v>
      </c>
      <c r="D2419" s="75">
        <v>2077.42</v>
      </c>
    </row>
    <row r="2420" spans="1:4">
      <c r="A2420" s="76">
        <v>42187</v>
      </c>
      <c r="B2420" s="75">
        <v>3842.06</v>
      </c>
      <c r="C2420" s="75">
        <v>3498.63</v>
      </c>
      <c r="D2420" s="75">
        <v>2076.7800000000002</v>
      </c>
    </row>
    <row r="2421" spans="1:4">
      <c r="A2421" s="76">
        <v>42191</v>
      </c>
      <c r="B2421" s="75">
        <v>3827.35</v>
      </c>
      <c r="C2421" s="75">
        <v>3485.2</v>
      </c>
      <c r="D2421" s="75">
        <v>2068.7600000000002</v>
      </c>
    </row>
    <row r="2422" spans="1:4">
      <c r="A2422" s="76">
        <v>42192</v>
      </c>
      <c r="B2422" s="75">
        <v>3850.66</v>
      </c>
      <c r="C2422" s="75">
        <v>3506.42</v>
      </c>
      <c r="D2422" s="75">
        <v>2081.34</v>
      </c>
    </row>
    <row r="2423" spans="1:4">
      <c r="A2423" s="76">
        <v>42193</v>
      </c>
      <c r="B2423" s="75">
        <v>3787.67</v>
      </c>
      <c r="C2423" s="75">
        <v>3448.75</v>
      </c>
      <c r="D2423" s="75">
        <v>2046.68</v>
      </c>
    </row>
    <row r="2424" spans="1:4">
      <c r="A2424" s="76">
        <v>42194</v>
      </c>
      <c r="B2424" s="75">
        <v>3796.26</v>
      </c>
      <c r="C2424" s="75">
        <v>3456.57</v>
      </c>
      <c r="D2424" s="75">
        <v>2051.31</v>
      </c>
    </row>
    <row r="2425" spans="1:4">
      <c r="A2425" s="76">
        <v>42195</v>
      </c>
      <c r="B2425" s="75">
        <v>3843.1</v>
      </c>
      <c r="C2425" s="75">
        <v>3499.21</v>
      </c>
      <c r="D2425" s="75">
        <v>2076.62</v>
      </c>
    </row>
    <row r="2426" spans="1:4">
      <c r="A2426" s="76">
        <v>42198</v>
      </c>
      <c r="B2426" s="75">
        <v>3885.97</v>
      </c>
      <c r="C2426" s="75">
        <v>3538.15</v>
      </c>
      <c r="D2426" s="75">
        <v>2099.6</v>
      </c>
    </row>
    <row r="2427" spans="1:4">
      <c r="A2427" s="76">
        <v>42199</v>
      </c>
      <c r="B2427" s="75">
        <v>3903.31</v>
      </c>
      <c r="C2427" s="75">
        <v>3553.93</v>
      </c>
      <c r="D2427" s="75">
        <v>2108.9499999999998</v>
      </c>
    </row>
    <row r="2428" spans="1:4">
      <c r="A2428" s="76">
        <v>42200</v>
      </c>
      <c r="B2428" s="75">
        <v>3900.5</v>
      </c>
      <c r="C2428" s="75">
        <v>3551.36</v>
      </c>
      <c r="D2428" s="75">
        <v>2107.4</v>
      </c>
    </row>
    <row r="2429" spans="1:4">
      <c r="A2429" s="76">
        <v>42201</v>
      </c>
      <c r="B2429" s="75">
        <v>3931.85</v>
      </c>
      <c r="C2429" s="75">
        <v>3579.88</v>
      </c>
      <c r="D2429" s="75">
        <v>2124.29</v>
      </c>
    </row>
    <row r="2430" spans="1:4">
      <c r="A2430" s="76">
        <v>42202</v>
      </c>
      <c r="B2430" s="75">
        <v>3936.22</v>
      </c>
      <c r="C2430" s="75">
        <v>3583.85</v>
      </c>
      <c r="D2430" s="75">
        <v>2126.64</v>
      </c>
    </row>
    <row r="2431" spans="1:4">
      <c r="A2431" s="76">
        <v>42205</v>
      </c>
      <c r="B2431" s="75">
        <v>3939.35</v>
      </c>
      <c r="C2431" s="75">
        <v>3586.67</v>
      </c>
      <c r="D2431" s="75">
        <v>2128.2800000000002</v>
      </c>
    </row>
    <row r="2432" spans="1:4">
      <c r="A2432" s="76">
        <v>42206</v>
      </c>
      <c r="B2432" s="75">
        <v>3922.7</v>
      </c>
      <c r="C2432" s="75">
        <v>3571.48</v>
      </c>
      <c r="D2432" s="75">
        <v>2119.21</v>
      </c>
    </row>
    <row r="2433" spans="1:4">
      <c r="A2433" s="76">
        <v>42207</v>
      </c>
      <c r="B2433" s="75">
        <v>3913.75</v>
      </c>
      <c r="C2433" s="75">
        <v>3563.21</v>
      </c>
      <c r="D2433" s="75">
        <v>2114.15</v>
      </c>
    </row>
    <row r="2434" spans="1:4">
      <c r="A2434" s="76">
        <v>42208</v>
      </c>
      <c r="B2434" s="75">
        <v>3891.79</v>
      </c>
      <c r="C2434" s="75">
        <v>3543.15</v>
      </c>
      <c r="D2434" s="75">
        <v>2102.15</v>
      </c>
    </row>
    <row r="2435" spans="1:4">
      <c r="A2435" s="76">
        <v>42209</v>
      </c>
      <c r="B2435" s="75">
        <v>3850.15</v>
      </c>
      <c r="C2435" s="75">
        <v>3505.24</v>
      </c>
      <c r="D2435" s="75">
        <v>2079.65</v>
      </c>
    </row>
    <row r="2436" spans="1:4">
      <c r="A2436" s="76">
        <v>42212</v>
      </c>
      <c r="B2436" s="75">
        <v>3827.93</v>
      </c>
      <c r="C2436" s="75">
        <v>3485</v>
      </c>
      <c r="D2436" s="75">
        <v>2067.64</v>
      </c>
    </row>
    <row r="2437" spans="1:4">
      <c r="A2437" s="76">
        <v>42213</v>
      </c>
      <c r="B2437" s="75">
        <v>3875.37</v>
      </c>
      <c r="C2437" s="75">
        <v>3528.19</v>
      </c>
      <c r="D2437" s="75">
        <v>2093.25</v>
      </c>
    </row>
    <row r="2438" spans="1:4">
      <c r="A2438" s="76">
        <v>42214</v>
      </c>
      <c r="B2438" s="75">
        <v>3904.21</v>
      </c>
      <c r="C2438" s="75">
        <v>3554.31</v>
      </c>
      <c r="D2438" s="75">
        <v>2108.5700000000002</v>
      </c>
    </row>
    <row r="2439" spans="1:4">
      <c r="A2439" s="76">
        <v>42215</v>
      </c>
      <c r="B2439" s="75">
        <v>3904.64</v>
      </c>
      <c r="C2439" s="75">
        <v>3554.61</v>
      </c>
      <c r="D2439" s="75">
        <v>2108.63</v>
      </c>
    </row>
    <row r="2440" spans="1:4">
      <c r="A2440" s="76">
        <v>42216</v>
      </c>
      <c r="B2440" s="75">
        <v>3895.8</v>
      </c>
      <c r="C2440" s="75">
        <v>3546.56</v>
      </c>
      <c r="D2440" s="75">
        <v>2103.84</v>
      </c>
    </row>
    <row r="2441" spans="1:4">
      <c r="A2441" s="76">
        <v>42219</v>
      </c>
      <c r="B2441" s="75">
        <v>3885.07</v>
      </c>
      <c r="C2441" s="75">
        <v>3536.79</v>
      </c>
      <c r="D2441" s="75">
        <v>2098.04</v>
      </c>
    </row>
    <row r="2442" spans="1:4">
      <c r="A2442" s="76">
        <v>42220</v>
      </c>
      <c r="B2442" s="75">
        <v>3876.44</v>
      </c>
      <c r="C2442" s="75">
        <v>3528.91</v>
      </c>
      <c r="D2442" s="75">
        <v>2093.3200000000002</v>
      </c>
    </row>
    <row r="2443" spans="1:4">
      <c r="A2443" s="76">
        <v>42221</v>
      </c>
      <c r="B2443" s="75">
        <v>3889.99</v>
      </c>
      <c r="C2443" s="75">
        <v>3540.84</v>
      </c>
      <c r="D2443" s="75">
        <v>2099.84</v>
      </c>
    </row>
    <row r="2444" spans="1:4">
      <c r="A2444" s="76">
        <v>42222</v>
      </c>
      <c r="B2444" s="75">
        <v>3860.92</v>
      </c>
      <c r="C2444" s="75">
        <v>3514.08</v>
      </c>
      <c r="D2444" s="75">
        <v>2083.56</v>
      </c>
    </row>
    <row r="2445" spans="1:4">
      <c r="A2445" s="76">
        <v>42223</v>
      </c>
      <c r="B2445" s="75">
        <v>3849.96</v>
      </c>
      <c r="C2445" s="75">
        <v>3504.06</v>
      </c>
      <c r="D2445" s="75">
        <v>2077.5700000000002</v>
      </c>
    </row>
    <row r="2446" spans="1:4">
      <c r="A2446" s="76">
        <v>42226</v>
      </c>
      <c r="B2446" s="75">
        <v>3899.36</v>
      </c>
      <c r="C2446" s="75">
        <v>3549.01</v>
      </c>
      <c r="D2446" s="75">
        <v>2104.1799999999998</v>
      </c>
    </row>
    <row r="2447" spans="1:4">
      <c r="A2447" s="76">
        <v>42227</v>
      </c>
      <c r="B2447" s="75">
        <v>3862.81</v>
      </c>
      <c r="C2447" s="75">
        <v>3515.54</v>
      </c>
      <c r="D2447" s="75">
        <v>2084.0700000000002</v>
      </c>
    </row>
    <row r="2448" spans="1:4">
      <c r="A2448" s="76">
        <v>42228</v>
      </c>
      <c r="B2448" s="75">
        <v>3867.37</v>
      </c>
      <c r="C2448" s="75">
        <v>3519.45</v>
      </c>
      <c r="D2448" s="75">
        <v>2086.0500000000002</v>
      </c>
    </row>
    <row r="2449" spans="1:4">
      <c r="A2449" s="76">
        <v>42229</v>
      </c>
      <c r="B2449" s="75">
        <v>3863.03</v>
      </c>
      <c r="C2449" s="75">
        <v>3515.34</v>
      </c>
      <c r="D2449" s="75">
        <v>2083.39</v>
      </c>
    </row>
    <row r="2450" spans="1:4">
      <c r="A2450" s="76">
        <v>42230</v>
      </c>
      <c r="B2450" s="75">
        <v>3878.16</v>
      </c>
      <c r="C2450" s="75">
        <v>3529.1</v>
      </c>
      <c r="D2450" s="75">
        <v>2091.54</v>
      </c>
    </row>
    <row r="2451" spans="1:4">
      <c r="A2451" s="76">
        <v>42233</v>
      </c>
      <c r="B2451" s="75">
        <v>3899.1</v>
      </c>
      <c r="C2451" s="75">
        <v>3547.96</v>
      </c>
      <c r="D2451" s="75">
        <v>2102.44</v>
      </c>
    </row>
    <row r="2452" spans="1:4">
      <c r="A2452" s="76">
        <v>42234</v>
      </c>
      <c r="B2452" s="75">
        <v>3889.6</v>
      </c>
      <c r="C2452" s="75">
        <v>3539.11</v>
      </c>
      <c r="D2452" s="75">
        <v>2096.92</v>
      </c>
    </row>
    <row r="2453" spans="1:4">
      <c r="A2453" s="76">
        <v>42235</v>
      </c>
      <c r="B2453" s="75">
        <v>3857.74</v>
      </c>
      <c r="C2453" s="75">
        <v>3510.06</v>
      </c>
      <c r="D2453" s="75">
        <v>2079.61</v>
      </c>
    </row>
    <row r="2454" spans="1:4">
      <c r="A2454" s="76">
        <v>42236</v>
      </c>
      <c r="B2454" s="75">
        <v>3776.36</v>
      </c>
      <c r="C2454" s="75">
        <v>3436</v>
      </c>
      <c r="D2454" s="75">
        <v>2035.73</v>
      </c>
    </row>
    <row r="2455" spans="1:4">
      <c r="A2455" s="76">
        <v>42237</v>
      </c>
      <c r="B2455" s="75">
        <v>3656.67</v>
      </c>
      <c r="C2455" s="75">
        <v>3326.94</v>
      </c>
      <c r="D2455" s="75">
        <v>1970.89</v>
      </c>
    </row>
    <row r="2456" spans="1:4">
      <c r="A2456" s="76">
        <v>42240</v>
      </c>
      <c r="B2456" s="75">
        <v>3512.65</v>
      </c>
      <c r="C2456" s="75">
        <v>3195.88</v>
      </c>
      <c r="D2456" s="75">
        <v>1893.21</v>
      </c>
    </row>
    <row r="2457" spans="1:4">
      <c r="A2457" s="76">
        <v>42241</v>
      </c>
      <c r="B2457" s="75">
        <v>3465.19</v>
      </c>
      <c r="C2457" s="75">
        <v>3152.68</v>
      </c>
      <c r="D2457" s="75">
        <v>1867.61</v>
      </c>
    </row>
    <row r="2458" spans="1:4">
      <c r="A2458" s="76">
        <v>42242</v>
      </c>
      <c r="B2458" s="75">
        <v>3600.73</v>
      </c>
      <c r="C2458" s="75">
        <v>3275.93</v>
      </c>
      <c r="D2458" s="75">
        <v>1940.51</v>
      </c>
    </row>
    <row r="2459" spans="1:4">
      <c r="A2459" s="76">
        <v>42243</v>
      </c>
      <c r="B2459" s="75">
        <v>3688.6</v>
      </c>
      <c r="C2459" s="75">
        <v>3355.77</v>
      </c>
      <c r="D2459" s="75">
        <v>1987.66</v>
      </c>
    </row>
    <row r="2460" spans="1:4">
      <c r="A2460" s="76">
        <v>42244</v>
      </c>
      <c r="B2460" s="75">
        <v>3691.3</v>
      </c>
      <c r="C2460" s="75">
        <v>3358.1</v>
      </c>
      <c r="D2460" s="75">
        <v>1988.87</v>
      </c>
    </row>
    <row r="2461" spans="1:4">
      <c r="A2461" s="76">
        <v>42247</v>
      </c>
      <c r="B2461" s="75">
        <v>3660.75</v>
      </c>
      <c r="C2461" s="75">
        <v>3330.19</v>
      </c>
      <c r="D2461" s="75">
        <v>1972.18</v>
      </c>
    </row>
    <row r="2462" spans="1:4">
      <c r="A2462" s="76">
        <v>42248</v>
      </c>
      <c r="B2462" s="75">
        <v>3552.65</v>
      </c>
      <c r="C2462" s="75">
        <v>3231.81</v>
      </c>
      <c r="D2462" s="75">
        <v>1913.85</v>
      </c>
    </row>
    <row r="2463" spans="1:4">
      <c r="A2463" s="76">
        <v>42249</v>
      </c>
      <c r="B2463" s="75">
        <v>3618.25</v>
      </c>
      <c r="C2463" s="75">
        <v>3291.32</v>
      </c>
      <c r="D2463" s="75">
        <v>1948.86</v>
      </c>
    </row>
    <row r="2464" spans="1:4">
      <c r="A2464" s="76">
        <v>42250</v>
      </c>
      <c r="B2464" s="75">
        <v>3622.66</v>
      </c>
      <c r="C2464" s="75">
        <v>3295.27</v>
      </c>
      <c r="D2464" s="75">
        <v>1951.13</v>
      </c>
    </row>
    <row r="2465" spans="1:4">
      <c r="A2465" s="76">
        <v>42251</v>
      </c>
      <c r="B2465" s="75">
        <v>3567.41</v>
      </c>
      <c r="C2465" s="75">
        <v>3244.94</v>
      </c>
      <c r="D2465" s="75">
        <v>1921.22</v>
      </c>
    </row>
    <row r="2466" spans="1:4">
      <c r="A2466" s="76">
        <v>42255</v>
      </c>
      <c r="B2466" s="75">
        <v>3657.32</v>
      </c>
      <c r="C2466" s="75">
        <v>3326.61</v>
      </c>
      <c r="D2466" s="75">
        <v>1969.41</v>
      </c>
    </row>
    <row r="2467" spans="1:4">
      <c r="A2467" s="76">
        <v>42256</v>
      </c>
      <c r="B2467" s="75">
        <v>3606.8</v>
      </c>
      <c r="C2467" s="75">
        <v>3280.57</v>
      </c>
      <c r="D2467" s="75">
        <v>1942.04</v>
      </c>
    </row>
    <row r="2468" spans="1:4">
      <c r="A2468" s="76">
        <v>42257</v>
      </c>
      <c r="B2468" s="75">
        <v>3626.14</v>
      </c>
      <c r="C2468" s="75">
        <v>3298.08</v>
      </c>
      <c r="D2468" s="75">
        <v>1952.29</v>
      </c>
    </row>
    <row r="2469" spans="1:4">
      <c r="A2469" s="76">
        <v>42258</v>
      </c>
      <c r="B2469" s="75">
        <v>3643.54</v>
      </c>
      <c r="C2469" s="75">
        <v>3313.59</v>
      </c>
      <c r="D2469" s="75">
        <v>1961.05</v>
      </c>
    </row>
    <row r="2470" spans="1:4">
      <c r="A2470" s="76">
        <v>42261</v>
      </c>
      <c r="B2470" s="75">
        <v>3628.87</v>
      </c>
      <c r="C2470" s="75">
        <v>3300.19</v>
      </c>
      <c r="D2470" s="75">
        <v>1953.03</v>
      </c>
    </row>
    <row r="2471" spans="1:4">
      <c r="A2471" s="76">
        <v>42262</v>
      </c>
      <c r="B2471" s="75">
        <v>3675.48</v>
      </c>
      <c r="C2471" s="75">
        <v>3342.56</v>
      </c>
      <c r="D2471" s="75">
        <v>1978.09</v>
      </c>
    </row>
    <row r="2472" spans="1:4">
      <c r="A2472" s="76">
        <v>42263</v>
      </c>
      <c r="B2472" s="75">
        <v>3707.62</v>
      </c>
      <c r="C2472" s="75">
        <v>3371.76</v>
      </c>
      <c r="D2472" s="75">
        <v>1995.31</v>
      </c>
    </row>
    <row r="2473" spans="1:4">
      <c r="A2473" s="76">
        <v>42264</v>
      </c>
      <c r="B2473" s="75">
        <v>3698.74</v>
      </c>
      <c r="C2473" s="75">
        <v>3363.51</v>
      </c>
      <c r="D2473" s="75">
        <v>1990.2</v>
      </c>
    </row>
    <row r="2474" spans="1:4">
      <c r="A2474" s="76">
        <v>42265</v>
      </c>
      <c r="B2474" s="75">
        <v>3638.99</v>
      </c>
      <c r="C2474" s="75">
        <v>3309.16</v>
      </c>
      <c r="D2474" s="75">
        <v>1958.03</v>
      </c>
    </row>
    <row r="2475" spans="1:4">
      <c r="A2475" s="76">
        <v>42268</v>
      </c>
      <c r="B2475" s="75">
        <v>3655.64</v>
      </c>
      <c r="C2475" s="75">
        <v>3324.29</v>
      </c>
      <c r="D2475" s="75">
        <v>1966.97</v>
      </c>
    </row>
    <row r="2476" spans="1:4">
      <c r="A2476" s="76">
        <v>42269</v>
      </c>
      <c r="B2476" s="75">
        <v>3610.7</v>
      </c>
      <c r="C2476" s="75">
        <v>3283.41</v>
      </c>
      <c r="D2476" s="75">
        <v>1942.74</v>
      </c>
    </row>
    <row r="2477" spans="1:4">
      <c r="A2477" s="76">
        <v>42270</v>
      </c>
      <c r="B2477" s="75">
        <v>3603.49</v>
      </c>
      <c r="C2477" s="75">
        <v>3276.79</v>
      </c>
      <c r="D2477" s="75">
        <v>1938.76</v>
      </c>
    </row>
    <row r="2478" spans="1:4">
      <c r="A2478" s="76">
        <v>42271</v>
      </c>
      <c r="B2478" s="75">
        <v>3591.37</v>
      </c>
      <c r="C2478" s="75">
        <v>3265.78</v>
      </c>
      <c r="D2478" s="75">
        <v>1932.24</v>
      </c>
    </row>
    <row r="2479" spans="1:4">
      <c r="A2479" s="76">
        <v>42272</v>
      </c>
      <c r="B2479" s="75">
        <v>3589.71</v>
      </c>
      <c r="C2479" s="75">
        <v>3264.26</v>
      </c>
      <c r="D2479" s="75">
        <v>1931.34</v>
      </c>
    </row>
    <row r="2480" spans="1:4">
      <c r="A2480" s="76">
        <v>42275</v>
      </c>
      <c r="B2480" s="75">
        <v>3498.61</v>
      </c>
      <c r="C2480" s="75">
        <v>3181.14</v>
      </c>
      <c r="D2480" s="75">
        <v>1881.77</v>
      </c>
    </row>
    <row r="2481" spans="1:4">
      <c r="A2481" s="76">
        <v>42276</v>
      </c>
      <c r="B2481" s="75">
        <v>3503.13</v>
      </c>
      <c r="C2481" s="75">
        <v>3185.19</v>
      </c>
      <c r="D2481" s="75">
        <v>1884.09</v>
      </c>
    </row>
    <row r="2482" spans="1:4">
      <c r="A2482" s="76">
        <v>42277</v>
      </c>
      <c r="B2482" s="75">
        <v>3570.17</v>
      </c>
      <c r="C2482" s="75">
        <v>3246.09</v>
      </c>
      <c r="D2482" s="75">
        <v>1920.03</v>
      </c>
    </row>
    <row r="2483" spans="1:4">
      <c r="A2483" s="76">
        <v>42278</v>
      </c>
      <c r="B2483" s="75">
        <v>3577.47</v>
      </c>
      <c r="C2483" s="75">
        <v>3252.66</v>
      </c>
      <c r="D2483" s="75">
        <v>1923.82</v>
      </c>
    </row>
    <row r="2484" spans="1:4">
      <c r="A2484" s="76">
        <v>42279</v>
      </c>
      <c r="B2484" s="75">
        <v>3629.04</v>
      </c>
      <c r="C2484" s="75">
        <v>3299.45</v>
      </c>
      <c r="D2484" s="75">
        <v>1951.36</v>
      </c>
    </row>
    <row r="2485" spans="1:4">
      <c r="A2485" s="76">
        <v>42282</v>
      </c>
      <c r="B2485" s="75">
        <v>3695.61</v>
      </c>
      <c r="C2485" s="75">
        <v>3359.92</v>
      </c>
      <c r="D2485" s="75">
        <v>1987.05</v>
      </c>
    </row>
    <row r="2486" spans="1:4">
      <c r="A2486" s="76">
        <v>42283</v>
      </c>
      <c r="B2486" s="75">
        <v>3682.33</v>
      </c>
      <c r="C2486" s="75">
        <v>3347.85</v>
      </c>
      <c r="D2486" s="75">
        <v>1979.92</v>
      </c>
    </row>
    <row r="2487" spans="1:4">
      <c r="A2487" s="76">
        <v>42284</v>
      </c>
      <c r="B2487" s="75">
        <v>3713.36</v>
      </c>
      <c r="C2487" s="75">
        <v>3375.67</v>
      </c>
      <c r="D2487" s="75">
        <v>1995.83</v>
      </c>
    </row>
    <row r="2488" spans="1:4">
      <c r="A2488" s="76">
        <v>42285</v>
      </c>
      <c r="B2488" s="75">
        <v>3746.12</v>
      </c>
      <c r="C2488" s="75">
        <v>3405.45</v>
      </c>
      <c r="D2488" s="75">
        <v>2013.43</v>
      </c>
    </row>
    <row r="2489" spans="1:4">
      <c r="A2489" s="76">
        <v>42286</v>
      </c>
      <c r="B2489" s="75">
        <v>3748.96</v>
      </c>
      <c r="C2489" s="75">
        <v>3408</v>
      </c>
      <c r="D2489" s="75">
        <v>2014.89</v>
      </c>
    </row>
    <row r="2490" spans="1:4">
      <c r="A2490" s="76">
        <v>42289</v>
      </c>
      <c r="B2490" s="75">
        <v>3753.73</v>
      </c>
      <c r="C2490" s="75">
        <v>3412.33</v>
      </c>
      <c r="D2490" s="75">
        <v>2017.46</v>
      </c>
    </row>
    <row r="2491" spans="1:4">
      <c r="A2491" s="76">
        <v>42290</v>
      </c>
      <c r="B2491" s="75">
        <v>3728.48</v>
      </c>
      <c r="C2491" s="75">
        <v>3389.28</v>
      </c>
      <c r="D2491" s="75">
        <v>2003.69</v>
      </c>
    </row>
    <row r="2492" spans="1:4">
      <c r="A2492" s="76">
        <v>42291</v>
      </c>
      <c r="B2492" s="75">
        <v>3711.11</v>
      </c>
      <c r="C2492" s="75">
        <v>3373.43</v>
      </c>
      <c r="D2492" s="75">
        <v>1994.24</v>
      </c>
    </row>
    <row r="2493" spans="1:4">
      <c r="A2493" s="76">
        <v>42292</v>
      </c>
      <c r="B2493" s="75">
        <v>3766.43</v>
      </c>
      <c r="C2493" s="75">
        <v>3423.66</v>
      </c>
      <c r="D2493" s="75">
        <v>2023.86</v>
      </c>
    </row>
    <row r="2494" spans="1:4">
      <c r="A2494" s="76">
        <v>42293</v>
      </c>
      <c r="B2494" s="75">
        <v>3783.64</v>
      </c>
      <c r="C2494" s="75">
        <v>3439.31</v>
      </c>
      <c r="D2494" s="75">
        <v>2033.11</v>
      </c>
    </row>
    <row r="2495" spans="1:4">
      <c r="A2495" s="76">
        <v>42296</v>
      </c>
      <c r="B2495" s="75">
        <v>3784.72</v>
      </c>
      <c r="C2495" s="75">
        <v>3440.28</v>
      </c>
      <c r="D2495" s="75">
        <v>2033.66</v>
      </c>
    </row>
    <row r="2496" spans="1:4">
      <c r="A2496" s="76">
        <v>42297</v>
      </c>
      <c r="B2496" s="75">
        <v>3779.44</v>
      </c>
      <c r="C2496" s="75">
        <v>3435.44</v>
      </c>
      <c r="D2496" s="75">
        <v>2030.77</v>
      </c>
    </row>
    <row r="2497" spans="1:4">
      <c r="A2497" s="76">
        <v>42298</v>
      </c>
      <c r="B2497" s="75">
        <v>3757.91</v>
      </c>
      <c r="C2497" s="75">
        <v>3415.75</v>
      </c>
      <c r="D2497" s="75">
        <v>2018.94</v>
      </c>
    </row>
    <row r="2498" spans="1:4">
      <c r="A2498" s="76">
        <v>42299</v>
      </c>
      <c r="B2498" s="75">
        <v>3820.49</v>
      </c>
      <c r="C2498" s="75">
        <v>3472.6</v>
      </c>
      <c r="D2498" s="75">
        <v>2052.5100000000002</v>
      </c>
    </row>
    <row r="2499" spans="1:4">
      <c r="A2499" s="76">
        <v>42300</v>
      </c>
      <c r="B2499" s="75">
        <v>3862.65</v>
      </c>
      <c r="C2499" s="75">
        <v>3510.92</v>
      </c>
      <c r="D2499" s="75">
        <v>2075.15</v>
      </c>
    </row>
    <row r="2500" spans="1:4">
      <c r="A2500" s="76">
        <v>42303</v>
      </c>
      <c r="B2500" s="75">
        <v>3855.29</v>
      </c>
      <c r="C2500" s="75">
        <v>3504.22</v>
      </c>
      <c r="D2500" s="75">
        <v>2071.1799999999998</v>
      </c>
    </row>
    <row r="2501" spans="1:4">
      <c r="A2501" s="76">
        <v>42304</v>
      </c>
      <c r="B2501" s="75">
        <v>3845.45</v>
      </c>
      <c r="C2501" s="75">
        <v>3495.27</v>
      </c>
      <c r="D2501" s="75">
        <v>2065.89</v>
      </c>
    </row>
    <row r="2502" spans="1:4">
      <c r="A2502" s="76">
        <v>42305</v>
      </c>
      <c r="B2502" s="75">
        <v>3891.35</v>
      </c>
      <c r="C2502" s="75">
        <v>3536.9</v>
      </c>
      <c r="D2502" s="75">
        <v>2090.35</v>
      </c>
    </row>
    <row r="2503" spans="1:4">
      <c r="A2503" s="76">
        <v>42306</v>
      </c>
      <c r="B2503" s="75">
        <v>3890.04</v>
      </c>
      <c r="C2503" s="75">
        <v>3535.58</v>
      </c>
      <c r="D2503" s="75">
        <v>2089.41</v>
      </c>
    </row>
    <row r="2504" spans="1:4">
      <c r="A2504" s="76">
        <v>42307</v>
      </c>
      <c r="B2504" s="75">
        <v>3871.33</v>
      </c>
      <c r="C2504" s="75">
        <v>3518.58</v>
      </c>
      <c r="D2504" s="75">
        <v>2079.36</v>
      </c>
    </row>
    <row r="2505" spans="1:4">
      <c r="A2505" s="76">
        <v>42310</v>
      </c>
      <c r="B2505" s="75">
        <v>3917.3</v>
      </c>
      <c r="C2505" s="75">
        <v>3560.36</v>
      </c>
      <c r="D2505" s="75">
        <v>2104.0500000000002</v>
      </c>
    </row>
    <row r="2506" spans="1:4">
      <c r="A2506" s="76">
        <v>42311</v>
      </c>
      <c r="B2506" s="75">
        <v>3928.05</v>
      </c>
      <c r="C2506" s="75">
        <v>3570.11</v>
      </c>
      <c r="D2506" s="75">
        <v>2109.79</v>
      </c>
    </row>
    <row r="2507" spans="1:4">
      <c r="A2507" s="76">
        <v>42312</v>
      </c>
      <c r="B2507" s="75">
        <v>3915.52</v>
      </c>
      <c r="C2507" s="75">
        <v>3558.34</v>
      </c>
      <c r="D2507" s="75">
        <v>2102.31</v>
      </c>
    </row>
    <row r="2508" spans="1:4">
      <c r="A2508" s="76">
        <v>42313</v>
      </c>
      <c r="B2508" s="75">
        <v>3911.89</v>
      </c>
      <c r="C2508" s="75">
        <v>3554.83</v>
      </c>
      <c r="D2508" s="75">
        <v>2099.9299999999998</v>
      </c>
    </row>
    <row r="2509" spans="1:4">
      <c r="A2509" s="76">
        <v>42314</v>
      </c>
      <c r="B2509" s="75">
        <v>3910.98</v>
      </c>
      <c r="C2509" s="75">
        <v>3553.88</v>
      </c>
      <c r="D2509" s="75">
        <v>2099.1999999999998</v>
      </c>
    </row>
    <row r="2510" spans="1:4">
      <c r="A2510" s="76">
        <v>42317</v>
      </c>
      <c r="B2510" s="75">
        <v>3873.37</v>
      </c>
      <c r="C2510" s="75">
        <v>3519.48</v>
      </c>
      <c r="D2510" s="75">
        <v>2078.58</v>
      </c>
    </row>
    <row r="2511" spans="1:4">
      <c r="A2511" s="76">
        <v>42318</v>
      </c>
      <c r="B2511" s="75">
        <v>3880.23</v>
      </c>
      <c r="C2511" s="75">
        <v>3525.43</v>
      </c>
      <c r="D2511" s="75">
        <v>2081.7199999999998</v>
      </c>
    </row>
    <row r="2512" spans="1:4">
      <c r="A2512" s="76">
        <v>42319</v>
      </c>
      <c r="B2512" s="75">
        <v>3867.71</v>
      </c>
      <c r="C2512" s="75">
        <v>3514.06</v>
      </c>
      <c r="D2512" s="75">
        <v>2075</v>
      </c>
    </row>
    <row r="2513" spans="1:4">
      <c r="A2513" s="76">
        <v>42320</v>
      </c>
      <c r="B2513" s="75">
        <v>3814.29</v>
      </c>
      <c r="C2513" s="75">
        <v>3465.34</v>
      </c>
      <c r="D2513" s="75">
        <v>2045.97</v>
      </c>
    </row>
    <row r="2514" spans="1:4">
      <c r="A2514" s="76">
        <v>42321</v>
      </c>
      <c r="B2514" s="75">
        <v>3771.59</v>
      </c>
      <c r="C2514" s="75">
        <v>3426.53</v>
      </c>
      <c r="D2514" s="75">
        <v>2023.04</v>
      </c>
    </row>
    <row r="2515" spans="1:4">
      <c r="A2515" s="76">
        <v>42324</v>
      </c>
      <c r="B2515" s="75">
        <v>3828.46</v>
      </c>
      <c r="C2515" s="75">
        <v>3478.01</v>
      </c>
      <c r="D2515" s="75">
        <v>2053.19</v>
      </c>
    </row>
    <row r="2516" spans="1:4">
      <c r="A2516" s="76">
        <v>42325</v>
      </c>
      <c r="B2516" s="75">
        <v>3824.14</v>
      </c>
      <c r="C2516" s="75">
        <v>3473.87</v>
      </c>
      <c r="D2516" s="75">
        <v>2050.44</v>
      </c>
    </row>
    <row r="2517" spans="1:4">
      <c r="A2517" s="76">
        <v>42326</v>
      </c>
      <c r="B2517" s="75">
        <v>3886.26</v>
      </c>
      <c r="C2517" s="75">
        <v>3530.22</v>
      </c>
      <c r="D2517" s="75">
        <v>2083.58</v>
      </c>
    </row>
    <row r="2518" spans="1:4">
      <c r="A2518" s="76">
        <v>42327</v>
      </c>
      <c r="B2518" s="75">
        <v>3882.06</v>
      </c>
      <c r="C2518" s="75">
        <v>3526.36</v>
      </c>
      <c r="D2518" s="75">
        <v>2081.2399999999998</v>
      </c>
    </row>
    <row r="2519" spans="1:4">
      <c r="A2519" s="76">
        <v>42328</v>
      </c>
      <c r="B2519" s="75">
        <v>3897.45</v>
      </c>
      <c r="C2519" s="75">
        <v>3540.17</v>
      </c>
      <c r="D2519" s="75">
        <v>2089.17</v>
      </c>
    </row>
    <row r="2520" spans="1:4">
      <c r="A2520" s="76">
        <v>42331</v>
      </c>
      <c r="B2520" s="75">
        <v>3892.8</v>
      </c>
      <c r="C2520" s="75">
        <v>3535.91</v>
      </c>
      <c r="D2520" s="75">
        <v>2086.59</v>
      </c>
    </row>
    <row r="2521" spans="1:4">
      <c r="A2521" s="76">
        <v>42332</v>
      </c>
      <c r="B2521" s="75">
        <v>3897.67</v>
      </c>
      <c r="C2521" s="75">
        <v>3540.3</v>
      </c>
      <c r="D2521" s="75">
        <v>2089.14</v>
      </c>
    </row>
    <row r="2522" spans="1:4">
      <c r="A2522" s="76">
        <v>42333</v>
      </c>
      <c r="B2522" s="75">
        <v>3897.57</v>
      </c>
      <c r="C2522" s="75">
        <v>3540.1</v>
      </c>
      <c r="D2522" s="75">
        <v>2088.87</v>
      </c>
    </row>
    <row r="2523" spans="1:4">
      <c r="A2523" s="76">
        <v>42335</v>
      </c>
      <c r="B2523" s="75">
        <v>3900.74</v>
      </c>
      <c r="C2523" s="75">
        <v>3542.74</v>
      </c>
      <c r="D2523" s="75">
        <v>2090.11</v>
      </c>
    </row>
    <row r="2524" spans="1:4">
      <c r="A2524" s="76">
        <v>42338</v>
      </c>
      <c r="B2524" s="75">
        <v>3882.84</v>
      </c>
      <c r="C2524" s="75">
        <v>3526.43</v>
      </c>
      <c r="D2524" s="75">
        <v>2080.41</v>
      </c>
    </row>
    <row r="2525" spans="1:4">
      <c r="A2525" s="76">
        <v>42339</v>
      </c>
      <c r="B2525" s="75">
        <v>3924.63</v>
      </c>
      <c r="C2525" s="75">
        <v>3564.3</v>
      </c>
      <c r="D2525" s="75">
        <v>2102.63</v>
      </c>
    </row>
    <row r="2526" spans="1:4">
      <c r="A2526" s="76">
        <v>42340</v>
      </c>
      <c r="B2526" s="75">
        <v>3882.38</v>
      </c>
      <c r="C2526" s="75">
        <v>3525.68</v>
      </c>
      <c r="D2526" s="75">
        <v>2079.5100000000002</v>
      </c>
    </row>
    <row r="2527" spans="1:4">
      <c r="A2527" s="76">
        <v>42341</v>
      </c>
      <c r="B2527" s="75">
        <v>3826.74</v>
      </c>
      <c r="C2527" s="75">
        <v>3475.1</v>
      </c>
      <c r="D2527" s="75">
        <v>2049.62</v>
      </c>
    </row>
    <row r="2528" spans="1:4">
      <c r="A2528" s="76">
        <v>42342</v>
      </c>
      <c r="B2528" s="75">
        <v>3905.31</v>
      </c>
      <c r="C2528" s="75">
        <v>3546.45</v>
      </c>
      <c r="D2528" s="75">
        <v>2091.69</v>
      </c>
    </row>
    <row r="2529" spans="1:4">
      <c r="A2529" s="76">
        <v>42345</v>
      </c>
      <c r="B2529" s="75">
        <v>3878.31</v>
      </c>
      <c r="C2529" s="75">
        <v>3521.85</v>
      </c>
      <c r="D2529" s="75">
        <v>2077.0700000000002</v>
      </c>
    </row>
    <row r="2530" spans="1:4">
      <c r="A2530" s="76">
        <v>42346</v>
      </c>
      <c r="B2530" s="75">
        <v>3853.48</v>
      </c>
      <c r="C2530" s="75">
        <v>3499.21</v>
      </c>
      <c r="D2530" s="75">
        <v>2063.59</v>
      </c>
    </row>
    <row r="2531" spans="1:4">
      <c r="A2531" s="76">
        <v>42347</v>
      </c>
      <c r="B2531" s="75">
        <v>3823.9</v>
      </c>
      <c r="C2531" s="75">
        <v>3472.29</v>
      </c>
      <c r="D2531" s="75">
        <v>2047.62</v>
      </c>
    </row>
    <row r="2532" spans="1:4">
      <c r="A2532" s="76">
        <v>42348</v>
      </c>
      <c r="B2532" s="75">
        <v>3832.93</v>
      </c>
      <c r="C2532" s="75">
        <v>3480.37</v>
      </c>
      <c r="D2532" s="75">
        <v>2052.23</v>
      </c>
    </row>
    <row r="2533" spans="1:4">
      <c r="A2533" s="76">
        <v>42349</v>
      </c>
      <c r="B2533" s="75">
        <v>3759.09</v>
      </c>
      <c r="C2533" s="75">
        <v>3413.16</v>
      </c>
      <c r="D2533" s="75">
        <v>2012.37</v>
      </c>
    </row>
    <row r="2534" spans="1:4">
      <c r="A2534" s="76">
        <v>42352</v>
      </c>
      <c r="B2534" s="75">
        <v>3777.22</v>
      </c>
      <c r="C2534" s="75">
        <v>3429.55</v>
      </c>
      <c r="D2534" s="75">
        <v>2021.94</v>
      </c>
    </row>
    <row r="2535" spans="1:4">
      <c r="A2535" s="76">
        <v>42353</v>
      </c>
      <c r="B2535" s="75">
        <v>3817.36</v>
      </c>
      <c r="C2535" s="75">
        <v>3465.99</v>
      </c>
      <c r="D2535" s="75">
        <v>2043.41</v>
      </c>
    </row>
    <row r="2536" spans="1:4">
      <c r="A2536" s="76">
        <v>42354</v>
      </c>
      <c r="B2536" s="75">
        <v>3873.12</v>
      </c>
      <c r="C2536" s="75">
        <v>3516.52</v>
      </c>
      <c r="D2536" s="75">
        <v>2073.0700000000002</v>
      </c>
    </row>
    <row r="2537" spans="1:4">
      <c r="A2537" s="76">
        <v>42355</v>
      </c>
      <c r="B2537" s="75">
        <v>3815.46</v>
      </c>
      <c r="C2537" s="75">
        <v>3464</v>
      </c>
      <c r="D2537" s="75">
        <v>2041.89</v>
      </c>
    </row>
    <row r="2538" spans="1:4">
      <c r="A2538" s="76">
        <v>42356</v>
      </c>
      <c r="B2538" s="75">
        <v>3747.56</v>
      </c>
      <c r="C2538" s="75">
        <v>3402.36</v>
      </c>
      <c r="D2538" s="75">
        <v>2005.55</v>
      </c>
    </row>
    <row r="2539" spans="1:4">
      <c r="A2539" s="76">
        <v>42359</v>
      </c>
      <c r="B2539" s="75">
        <v>3777.15</v>
      </c>
      <c r="C2539" s="75">
        <v>3429.11</v>
      </c>
      <c r="D2539" s="75">
        <v>2021.15</v>
      </c>
    </row>
    <row r="2540" spans="1:4">
      <c r="A2540" s="76">
        <v>42360</v>
      </c>
      <c r="B2540" s="75">
        <v>3810.85</v>
      </c>
      <c r="C2540" s="75">
        <v>3459.59</v>
      </c>
      <c r="D2540" s="75">
        <v>2038.97</v>
      </c>
    </row>
    <row r="2541" spans="1:4">
      <c r="A2541" s="76">
        <v>42361</v>
      </c>
      <c r="B2541" s="75">
        <v>3858.47</v>
      </c>
      <c r="C2541" s="75">
        <v>3502.74</v>
      </c>
      <c r="D2541" s="75">
        <v>2064.29</v>
      </c>
    </row>
    <row r="2542" spans="1:4">
      <c r="A2542" s="76">
        <v>42362</v>
      </c>
      <c r="B2542" s="75">
        <v>3852.31</v>
      </c>
      <c r="C2542" s="75">
        <v>3497.15</v>
      </c>
      <c r="D2542" s="75">
        <v>2060.9899999999998</v>
      </c>
    </row>
    <row r="2543" spans="1:4">
      <c r="A2543" s="76">
        <v>42366</v>
      </c>
      <c r="B2543" s="75">
        <v>3843.94</v>
      </c>
      <c r="C2543" s="75">
        <v>3489.54</v>
      </c>
      <c r="D2543" s="75">
        <v>2056.5</v>
      </c>
    </row>
    <row r="2544" spans="1:4">
      <c r="A2544" s="76">
        <v>42367</v>
      </c>
      <c r="B2544" s="75">
        <v>3885.55</v>
      </c>
      <c r="C2544" s="75">
        <v>3527.11</v>
      </c>
      <c r="D2544" s="75">
        <v>2078.36</v>
      </c>
    </row>
    <row r="2545" spans="1:7">
      <c r="A2545" s="76">
        <v>42368</v>
      </c>
      <c r="B2545" s="75">
        <v>3857.9</v>
      </c>
      <c r="C2545" s="75">
        <v>3501.9</v>
      </c>
      <c r="D2545" s="75">
        <v>2063.36</v>
      </c>
      <c r="E2545" s="77">
        <f>B2294/B2042-1</f>
        <v>0.1368836315708517</v>
      </c>
      <c r="F2545" s="77">
        <f t="shared" ref="F2545:G2545" si="0">C2294/C2042-1</f>
        <v>0.12994168589139865</v>
      </c>
      <c r="G2545" s="77">
        <f t="shared" si="0"/>
        <v>0.11390638187366098</v>
      </c>
    </row>
    <row r="2546" spans="1:7">
      <c r="A2546" s="96">
        <v>42369</v>
      </c>
      <c r="B2546" s="97">
        <v>3821.6</v>
      </c>
      <c r="C2546" s="97">
        <v>3468.95</v>
      </c>
      <c r="D2546" s="97">
        <v>2043.94</v>
      </c>
      <c r="E2546" s="77">
        <f>B2546/B2294-1</f>
        <v>1.3837599218982088E-2</v>
      </c>
      <c r="F2546" s="77">
        <f t="shared" ref="F2546:G2546" si="1">C2546/C2294-1</f>
        <v>7.4609527017999167E-3</v>
      </c>
      <c r="G2546" s="77">
        <f t="shared" si="1"/>
        <v>-7.26601583369757E-3</v>
      </c>
    </row>
    <row r="2547" spans="1:7">
      <c r="A2547" s="96">
        <v>42373</v>
      </c>
      <c r="B2547" s="97">
        <v>3763.99</v>
      </c>
      <c r="C2547" s="97">
        <v>3416.42</v>
      </c>
      <c r="D2547" s="97">
        <v>2012.66</v>
      </c>
    </row>
    <row r="2548" spans="1:7">
      <c r="A2548" s="96">
        <v>42374</v>
      </c>
      <c r="B2548" s="97">
        <v>3771.57</v>
      </c>
      <c r="C2548" s="97">
        <v>3423.3</v>
      </c>
      <c r="D2548" s="97">
        <v>2016.71</v>
      </c>
    </row>
    <row r="2549" spans="1:7">
      <c r="A2549" s="96">
        <v>42375</v>
      </c>
      <c r="B2549" s="97">
        <v>3723.44</v>
      </c>
      <c r="C2549" s="97">
        <v>3379.25</v>
      </c>
      <c r="D2549" s="97">
        <v>1990.26</v>
      </c>
    </row>
    <row r="2550" spans="1:7">
      <c r="A2550" s="96">
        <v>42376</v>
      </c>
      <c r="B2550" s="97">
        <v>3635.29</v>
      </c>
      <c r="C2550" s="97">
        <v>3299.22</v>
      </c>
      <c r="D2550" s="97">
        <v>1943.09</v>
      </c>
    </row>
    <row r="2551" spans="1:7">
      <c r="A2551" s="96">
        <v>42377</v>
      </c>
      <c r="B2551" s="97">
        <v>3595.91</v>
      </c>
      <c r="C2551" s="97">
        <v>3263.47</v>
      </c>
      <c r="D2551" s="97">
        <v>1922.03</v>
      </c>
    </row>
    <row r="2552" spans="1:7">
      <c r="A2552" s="96">
        <v>42380</v>
      </c>
      <c r="B2552" s="97">
        <v>3598.97</v>
      </c>
      <c r="C2552" s="97">
        <v>3266.26</v>
      </c>
      <c r="D2552" s="97">
        <v>1923.67</v>
      </c>
    </row>
    <row r="2553" spans="1:7">
      <c r="A2553" s="96">
        <v>42381</v>
      </c>
      <c r="B2553" s="97">
        <v>3627.06</v>
      </c>
      <c r="C2553" s="97">
        <v>3291.75</v>
      </c>
      <c r="D2553" s="97">
        <v>1938.68</v>
      </c>
    </row>
    <row r="2554" spans="1:7">
      <c r="A2554" s="96">
        <v>42382</v>
      </c>
      <c r="B2554" s="97">
        <v>3536.92</v>
      </c>
      <c r="C2554" s="97">
        <v>3209.83</v>
      </c>
      <c r="D2554" s="97">
        <v>1890.28</v>
      </c>
    </row>
    <row r="2555" spans="1:7">
      <c r="A2555" s="96">
        <v>42383</v>
      </c>
      <c r="B2555" s="97">
        <v>3596.03</v>
      </c>
      <c r="C2555" s="97">
        <v>3263.45</v>
      </c>
      <c r="D2555" s="97">
        <v>1921.84</v>
      </c>
    </row>
    <row r="2556" spans="1:7">
      <c r="A2556" s="96">
        <v>42384</v>
      </c>
      <c r="B2556" s="97">
        <v>3518.51</v>
      </c>
      <c r="C2556" s="97">
        <v>3193.06</v>
      </c>
      <c r="D2556" s="97">
        <v>1880.33</v>
      </c>
    </row>
    <row r="2557" spans="1:7">
      <c r="A2557" s="96">
        <v>42388</v>
      </c>
      <c r="B2557" s="97">
        <v>3520.4</v>
      </c>
      <c r="C2557" s="97">
        <v>3194.78</v>
      </c>
      <c r="D2557" s="97">
        <v>1881.33</v>
      </c>
    </row>
    <row r="2558" spans="1:7">
      <c r="A2558" s="96">
        <v>42389</v>
      </c>
      <c r="B2558" s="97">
        <v>3479.75</v>
      </c>
      <c r="C2558" s="97">
        <v>3157.74</v>
      </c>
      <c r="D2558" s="97">
        <v>1859.33</v>
      </c>
    </row>
    <row r="2559" spans="1:7">
      <c r="A2559" s="96">
        <v>42390</v>
      </c>
      <c r="B2559" s="97">
        <v>3497.94</v>
      </c>
      <c r="C2559" s="97">
        <v>3174.21</v>
      </c>
      <c r="D2559" s="97">
        <v>1868.99</v>
      </c>
    </row>
    <row r="2560" spans="1:7">
      <c r="A2560" s="96">
        <v>42391</v>
      </c>
      <c r="B2560" s="97">
        <v>3568.9</v>
      </c>
      <c r="C2560" s="97">
        <v>3238.61</v>
      </c>
      <c r="D2560" s="97">
        <v>1906.9</v>
      </c>
    </row>
    <row r="2561" spans="1:4">
      <c r="A2561" s="96">
        <v>42394</v>
      </c>
      <c r="B2561" s="97">
        <v>3513.11</v>
      </c>
      <c r="C2561" s="97">
        <v>3187.97</v>
      </c>
      <c r="D2561" s="97">
        <v>1877.08</v>
      </c>
    </row>
    <row r="2562" spans="1:4">
      <c r="A2562" s="96">
        <v>42395</v>
      </c>
      <c r="B2562" s="97">
        <v>3562.81</v>
      </c>
      <c r="C2562" s="97">
        <v>3233.07</v>
      </c>
      <c r="D2562" s="97">
        <v>1903.63</v>
      </c>
    </row>
    <row r="2563" spans="1:4">
      <c r="A2563" s="96">
        <v>42396</v>
      </c>
      <c r="B2563" s="97">
        <v>3524.33</v>
      </c>
      <c r="C2563" s="97">
        <v>3198.09</v>
      </c>
      <c r="D2563" s="97">
        <v>1882.95</v>
      </c>
    </row>
    <row r="2564" spans="1:4">
      <c r="A2564" s="96">
        <v>42397</v>
      </c>
      <c r="B2564" s="97">
        <v>3544.13</v>
      </c>
      <c r="C2564" s="97">
        <v>3215.98</v>
      </c>
      <c r="D2564" s="97">
        <v>1893.36</v>
      </c>
    </row>
    <row r="2565" spans="1:4">
      <c r="A2565" s="96">
        <v>42398</v>
      </c>
      <c r="B2565" s="97">
        <v>3631.96</v>
      </c>
      <c r="C2565" s="97">
        <v>3295.65</v>
      </c>
      <c r="D2565" s="97">
        <v>1940.24</v>
      </c>
    </row>
    <row r="2566" spans="1:4">
      <c r="A2566" s="96">
        <v>42401</v>
      </c>
      <c r="B2566" s="97">
        <v>3630.46</v>
      </c>
      <c r="C2566" s="97">
        <v>3294.26</v>
      </c>
      <c r="D2566" s="97">
        <v>1939.38</v>
      </c>
    </row>
    <row r="2567" spans="1:4">
      <c r="A2567" s="96">
        <v>42402</v>
      </c>
      <c r="B2567" s="97">
        <v>3562.52</v>
      </c>
      <c r="C2567" s="97">
        <v>3232.58</v>
      </c>
      <c r="D2567" s="97">
        <v>1903.03</v>
      </c>
    </row>
    <row r="2568" spans="1:4">
      <c r="A2568" s="96">
        <v>42403</v>
      </c>
      <c r="B2568" s="97">
        <v>3581.53</v>
      </c>
      <c r="C2568" s="97">
        <v>3249.5</v>
      </c>
      <c r="D2568" s="97">
        <v>1912.53</v>
      </c>
    </row>
    <row r="2569" spans="1:4">
      <c r="A2569" s="96">
        <v>42404</v>
      </c>
      <c r="B2569" s="97">
        <v>3587.71</v>
      </c>
      <c r="C2569" s="97">
        <v>3254.91</v>
      </c>
      <c r="D2569" s="97">
        <v>1915.45</v>
      </c>
    </row>
    <row r="2570" spans="1:4">
      <c r="A2570" s="96">
        <v>42405</v>
      </c>
      <c r="B2570" s="97">
        <v>3521.6</v>
      </c>
      <c r="C2570" s="97">
        <v>3194.88</v>
      </c>
      <c r="D2570" s="97">
        <v>1880.05</v>
      </c>
    </row>
    <row r="2571" spans="1:4">
      <c r="A2571" s="96">
        <v>42408</v>
      </c>
      <c r="B2571" s="97">
        <v>3472.08</v>
      </c>
      <c r="C2571" s="97">
        <v>3149.86</v>
      </c>
      <c r="D2571" s="97">
        <v>1853.44</v>
      </c>
    </row>
    <row r="2572" spans="1:4">
      <c r="A2572" s="96">
        <v>42409</v>
      </c>
      <c r="B2572" s="97">
        <v>3470.5</v>
      </c>
      <c r="C2572" s="97">
        <v>3148.24</v>
      </c>
      <c r="D2572" s="97">
        <v>1852.21</v>
      </c>
    </row>
    <row r="2573" spans="1:4">
      <c r="A2573" s="96">
        <v>42410</v>
      </c>
      <c r="B2573" s="97">
        <v>3471.04</v>
      </c>
      <c r="C2573" s="97">
        <v>3148.4</v>
      </c>
      <c r="D2573" s="97">
        <v>1851.86</v>
      </c>
    </row>
    <row r="2574" spans="1:4">
      <c r="A2574" s="96">
        <v>42411</v>
      </c>
      <c r="B2574" s="97">
        <v>3428.99</v>
      </c>
      <c r="C2574" s="97">
        <v>3110.08</v>
      </c>
      <c r="D2574" s="97">
        <v>1829.08</v>
      </c>
    </row>
    <row r="2575" spans="1:4">
      <c r="A2575" s="96">
        <v>42412</v>
      </c>
      <c r="B2575" s="97">
        <v>3496.28</v>
      </c>
      <c r="C2575" s="97">
        <v>3171.02</v>
      </c>
      <c r="D2575" s="97">
        <v>1864.78</v>
      </c>
    </row>
    <row r="2576" spans="1:4">
      <c r="A2576" s="96">
        <v>42416</v>
      </c>
      <c r="B2576" s="97">
        <v>3555.2</v>
      </c>
      <c r="C2576" s="97">
        <v>3224.14</v>
      </c>
      <c r="D2576" s="97">
        <v>1895.58</v>
      </c>
    </row>
    <row r="2577" spans="1:4">
      <c r="A2577" s="96">
        <v>42417</v>
      </c>
      <c r="B2577" s="97">
        <v>3614.16</v>
      </c>
      <c r="C2577" s="97">
        <v>3277.51</v>
      </c>
      <c r="D2577" s="97">
        <v>1926.82</v>
      </c>
    </row>
    <row r="2578" spans="1:4">
      <c r="A2578" s="96">
        <v>42418</v>
      </c>
      <c r="B2578" s="97">
        <v>3597.49</v>
      </c>
      <c r="C2578" s="97">
        <v>3262.34</v>
      </c>
      <c r="D2578" s="97">
        <v>1917.83</v>
      </c>
    </row>
    <row r="2579" spans="1:4">
      <c r="A2579" s="96">
        <v>42419</v>
      </c>
      <c r="B2579" s="97">
        <v>3597.92</v>
      </c>
      <c r="C2579" s="97">
        <v>3262.58</v>
      </c>
      <c r="D2579" s="97">
        <v>1917.78</v>
      </c>
    </row>
    <row r="2580" spans="1:4">
      <c r="A2580" s="96">
        <v>42422</v>
      </c>
      <c r="B2580" s="97">
        <v>3649.92</v>
      </c>
      <c r="C2580" s="97">
        <v>3309.74</v>
      </c>
      <c r="D2580" s="97">
        <v>1945.5</v>
      </c>
    </row>
    <row r="2581" spans="1:4">
      <c r="A2581" s="96">
        <v>42423</v>
      </c>
      <c r="B2581" s="97">
        <v>3604.68</v>
      </c>
      <c r="C2581" s="97">
        <v>3268.66</v>
      </c>
      <c r="D2581" s="97">
        <v>1921.27</v>
      </c>
    </row>
    <row r="2582" spans="1:4">
      <c r="A2582" s="96">
        <v>42424</v>
      </c>
      <c r="B2582" s="97">
        <v>3620.87</v>
      </c>
      <c r="C2582" s="97">
        <v>3283.29</v>
      </c>
      <c r="D2582" s="97">
        <v>1929.8</v>
      </c>
    </row>
    <row r="2583" spans="1:4">
      <c r="A2583" s="96">
        <v>42425</v>
      </c>
      <c r="B2583" s="97">
        <v>3662.84</v>
      </c>
      <c r="C2583" s="97">
        <v>3321.1</v>
      </c>
      <c r="D2583" s="97">
        <v>1951.7</v>
      </c>
    </row>
    <row r="2584" spans="1:4">
      <c r="A2584" s="96">
        <v>42426</v>
      </c>
      <c r="B2584" s="97">
        <v>3656.42</v>
      </c>
      <c r="C2584" s="97">
        <v>3315.17</v>
      </c>
      <c r="D2584" s="97">
        <v>1948.05</v>
      </c>
    </row>
    <row r="2585" spans="1:4">
      <c r="A2585" s="96">
        <v>42429</v>
      </c>
      <c r="B2585" s="97">
        <v>3627.06</v>
      </c>
      <c r="C2585" s="97">
        <v>3288.45</v>
      </c>
      <c r="D2585" s="97">
        <v>1932.23</v>
      </c>
    </row>
    <row r="2586" spans="1:4">
      <c r="A2586" s="96">
        <v>42430</v>
      </c>
      <c r="B2586" s="97">
        <v>3713.7</v>
      </c>
      <c r="C2586" s="97">
        <v>3366.99</v>
      </c>
      <c r="D2586" s="97">
        <v>1978.35</v>
      </c>
    </row>
    <row r="2587" spans="1:4">
      <c r="A2587" s="96">
        <v>42431</v>
      </c>
      <c r="B2587" s="97">
        <v>3729.59</v>
      </c>
      <c r="C2587" s="97">
        <v>3381.21</v>
      </c>
      <c r="D2587" s="97">
        <v>1986.45</v>
      </c>
    </row>
    <row r="2588" spans="1:4">
      <c r="A2588" s="96">
        <v>42432</v>
      </c>
      <c r="B2588" s="97">
        <v>3743.02</v>
      </c>
      <c r="C2588" s="97">
        <v>3393.28</v>
      </c>
      <c r="D2588" s="97">
        <v>1993.4</v>
      </c>
    </row>
    <row r="2589" spans="1:4">
      <c r="A2589" s="96">
        <v>42433</v>
      </c>
      <c r="B2589" s="97">
        <v>3755.47</v>
      </c>
      <c r="C2589" s="97">
        <v>3404.55</v>
      </c>
      <c r="D2589" s="97">
        <v>1999.99</v>
      </c>
    </row>
    <row r="2590" spans="1:4">
      <c r="A2590" s="96">
        <v>42436</v>
      </c>
      <c r="B2590" s="97">
        <v>3759.05</v>
      </c>
      <c r="C2590" s="97">
        <v>3407.72</v>
      </c>
      <c r="D2590" s="97">
        <v>2001.76</v>
      </c>
    </row>
    <row r="2591" spans="1:4">
      <c r="A2591" s="96">
        <v>42437</v>
      </c>
      <c r="B2591" s="97">
        <v>3717.49</v>
      </c>
      <c r="C2591" s="97">
        <v>3369.86</v>
      </c>
      <c r="D2591" s="97">
        <v>1979.26</v>
      </c>
    </row>
    <row r="2592" spans="1:4">
      <c r="A2592" s="96">
        <v>42438</v>
      </c>
      <c r="B2592" s="97">
        <v>3736.92</v>
      </c>
      <c r="C2592" s="97">
        <v>3387.3</v>
      </c>
      <c r="D2592" s="97">
        <v>1989.26</v>
      </c>
    </row>
    <row r="2593" spans="1:4">
      <c r="A2593" s="96">
        <v>42439</v>
      </c>
      <c r="B2593" s="97">
        <v>3737.74</v>
      </c>
      <c r="C2593" s="97">
        <v>3387.97</v>
      </c>
      <c r="D2593" s="97">
        <v>1989.57</v>
      </c>
    </row>
    <row r="2594" spans="1:4">
      <c r="A2594" s="96">
        <v>42440</v>
      </c>
      <c r="B2594" s="97">
        <v>3800.07</v>
      </c>
      <c r="C2594" s="97">
        <v>3444.19</v>
      </c>
      <c r="D2594" s="97">
        <v>2022.19</v>
      </c>
    </row>
    <row r="2595" spans="1:4">
      <c r="A2595" s="96">
        <v>42443</v>
      </c>
      <c r="B2595" s="97">
        <v>3795.53</v>
      </c>
      <c r="C2595" s="97">
        <v>3440</v>
      </c>
      <c r="D2595" s="97">
        <v>2019.64</v>
      </c>
    </row>
    <row r="2596" spans="1:4">
      <c r="A2596" s="96">
        <v>42444</v>
      </c>
      <c r="B2596" s="97">
        <v>3788.62</v>
      </c>
      <c r="C2596" s="97">
        <v>3433.72</v>
      </c>
      <c r="D2596" s="97">
        <v>2015.93</v>
      </c>
    </row>
    <row r="2597" spans="1:4">
      <c r="A2597" s="96">
        <v>42445</v>
      </c>
      <c r="B2597" s="97">
        <v>3810.09</v>
      </c>
      <c r="C2597" s="97">
        <v>3453.11</v>
      </c>
      <c r="D2597" s="97">
        <v>2027.22</v>
      </c>
    </row>
    <row r="2598" spans="1:4">
      <c r="A2598" s="96">
        <v>42446</v>
      </c>
      <c r="B2598" s="97">
        <v>3835.26</v>
      </c>
      <c r="C2598" s="97">
        <v>3475.92</v>
      </c>
      <c r="D2598" s="97">
        <v>2040.59</v>
      </c>
    </row>
    <row r="2599" spans="1:4">
      <c r="A2599" s="96">
        <v>42447</v>
      </c>
      <c r="B2599" s="97">
        <v>3852.15</v>
      </c>
      <c r="C2599" s="97">
        <v>3491.22</v>
      </c>
      <c r="D2599" s="97">
        <v>2049.58</v>
      </c>
    </row>
    <row r="2600" spans="1:4">
      <c r="A2600" s="96">
        <v>42450</v>
      </c>
      <c r="B2600" s="97">
        <v>3855.97</v>
      </c>
      <c r="C2600" s="97">
        <v>3494.68</v>
      </c>
      <c r="D2600" s="97">
        <v>2051.6</v>
      </c>
    </row>
    <row r="2601" spans="1:4">
      <c r="A2601" s="96">
        <v>42451</v>
      </c>
      <c r="B2601" s="97">
        <v>3853.18</v>
      </c>
      <c r="C2601" s="97">
        <v>3491.99</v>
      </c>
      <c r="D2601" s="97">
        <v>2049.8000000000002</v>
      </c>
    </row>
    <row r="2602" spans="1:4">
      <c r="A2602" s="96">
        <v>42452</v>
      </c>
      <c r="B2602" s="97">
        <v>3828.58</v>
      </c>
      <c r="C2602" s="97">
        <v>3469.7</v>
      </c>
      <c r="D2602" s="97">
        <v>2036.71</v>
      </c>
    </row>
    <row r="2603" spans="1:4">
      <c r="A2603" s="96">
        <v>42453</v>
      </c>
      <c r="B2603" s="97">
        <v>3827.14</v>
      </c>
      <c r="C2603" s="97">
        <v>3468.38</v>
      </c>
      <c r="D2603" s="97">
        <v>2035.94</v>
      </c>
    </row>
    <row r="2604" spans="1:4">
      <c r="A2604" s="96">
        <v>42457</v>
      </c>
      <c r="B2604" s="97">
        <v>3829.26</v>
      </c>
      <c r="C2604" s="97">
        <v>3470.3</v>
      </c>
      <c r="D2604" s="97">
        <v>2037.05</v>
      </c>
    </row>
    <row r="2605" spans="1:4">
      <c r="A2605" s="96">
        <v>42458</v>
      </c>
      <c r="B2605" s="97">
        <v>3863.8</v>
      </c>
      <c r="C2605" s="97">
        <v>3501.4</v>
      </c>
      <c r="D2605" s="97">
        <v>2055.0100000000002</v>
      </c>
    </row>
    <row r="2606" spans="1:4">
      <c r="A2606" s="96">
        <v>42459</v>
      </c>
      <c r="B2606" s="97">
        <v>3881.01</v>
      </c>
      <c r="C2606" s="97">
        <v>3516.88</v>
      </c>
      <c r="D2606" s="97">
        <v>2063.9499999999998</v>
      </c>
    </row>
    <row r="2607" spans="1:4">
      <c r="A2607" s="96">
        <v>42460</v>
      </c>
      <c r="B2607" s="97">
        <v>3873.11</v>
      </c>
      <c r="C2607" s="97">
        <v>3509.72</v>
      </c>
      <c r="D2607" s="97">
        <v>2059.7399999999998</v>
      </c>
    </row>
    <row r="2608" spans="1:4">
      <c r="A2608" s="96">
        <v>42461</v>
      </c>
      <c r="B2608" s="97">
        <v>3897.66</v>
      </c>
      <c r="C2608" s="97">
        <v>3531.95</v>
      </c>
      <c r="D2608" s="97">
        <v>2072.7800000000002</v>
      </c>
    </row>
    <row r="2609" spans="1:4">
      <c r="A2609" s="96">
        <v>42464</v>
      </c>
      <c r="B2609" s="97">
        <v>3886</v>
      </c>
      <c r="C2609" s="97">
        <v>3521.16</v>
      </c>
      <c r="D2609" s="97">
        <v>2066.13</v>
      </c>
    </row>
    <row r="2610" spans="1:4">
      <c r="A2610" s="96">
        <v>42465</v>
      </c>
      <c r="B2610" s="97">
        <v>3846.59</v>
      </c>
      <c r="C2610" s="97">
        <v>3485.44</v>
      </c>
      <c r="D2610" s="97">
        <v>2045.17</v>
      </c>
    </row>
    <row r="2611" spans="1:4">
      <c r="A2611" s="96">
        <v>42466</v>
      </c>
      <c r="B2611" s="97">
        <v>3888.41</v>
      </c>
      <c r="C2611" s="97">
        <v>3522.96</v>
      </c>
      <c r="D2611" s="97">
        <v>2066.66</v>
      </c>
    </row>
    <row r="2612" spans="1:4">
      <c r="A2612" s="96">
        <v>42467</v>
      </c>
      <c r="B2612" s="97">
        <v>3841.98</v>
      </c>
      <c r="C2612" s="97">
        <v>3480.85</v>
      </c>
      <c r="D2612" s="97">
        <v>2041.91</v>
      </c>
    </row>
    <row r="2613" spans="1:4">
      <c r="A2613" s="96">
        <v>42468</v>
      </c>
      <c r="B2613" s="97">
        <v>3852.72</v>
      </c>
      <c r="C2613" s="97">
        <v>3490.58</v>
      </c>
      <c r="D2613" s="97">
        <v>2047.6</v>
      </c>
    </row>
    <row r="2614" spans="1:4">
      <c r="A2614" s="96">
        <v>42471</v>
      </c>
      <c r="B2614" s="97">
        <v>3842.17</v>
      </c>
      <c r="C2614" s="97">
        <v>3481.01</v>
      </c>
      <c r="D2614" s="97">
        <v>2041.99</v>
      </c>
    </row>
    <row r="2615" spans="1:4">
      <c r="A2615" s="96">
        <v>42472</v>
      </c>
      <c r="B2615" s="97">
        <v>3879.42</v>
      </c>
      <c r="C2615" s="97">
        <v>3514.73</v>
      </c>
      <c r="D2615" s="97">
        <v>2061.7199999999998</v>
      </c>
    </row>
    <row r="2616" spans="1:4">
      <c r="A2616" s="96">
        <v>42473</v>
      </c>
      <c r="B2616" s="97">
        <v>3918.95</v>
      </c>
      <c r="C2616" s="97">
        <v>3550.39</v>
      </c>
      <c r="D2616" s="97">
        <v>2082.42</v>
      </c>
    </row>
    <row r="2617" spans="1:4">
      <c r="A2617" s="96">
        <v>42474</v>
      </c>
      <c r="B2617" s="97">
        <v>3920.03</v>
      </c>
      <c r="C2617" s="97">
        <v>3551.25</v>
      </c>
      <c r="D2617" s="97">
        <v>2082.7800000000002</v>
      </c>
    </row>
    <row r="2618" spans="1:4">
      <c r="A2618" s="96">
        <v>42475</v>
      </c>
      <c r="B2618" s="97">
        <v>3916.17</v>
      </c>
      <c r="C2618" s="97">
        <v>3547.76</v>
      </c>
      <c r="D2618" s="97">
        <v>2080.73</v>
      </c>
    </row>
    <row r="2619" spans="1:4">
      <c r="A2619" s="96">
        <v>42478</v>
      </c>
      <c r="B2619" s="97">
        <v>3941.86</v>
      </c>
      <c r="C2619" s="97">
        <v>3571.01</v>
      </c>
      <c r="D2619" s="97">
        <v>2094.34</v>
      </c>
    </row>
    <row r="2620" spans="1:4">
      <c r="A2620" s="96">
        <v>42479</v>
      </c>
      <c r="B2620" s="97">
        <v>3954.01</v>
      </c>
      <c r="C2620" s="97">
        <v>3582.02</v>
      </c>
      <c r="D2620" s="97">
        <v>2100.8000000000002</v>
      </c>
    </row>
    <row r="2621" spans="1:4">
      <c r="A2621" s="96">
        <v>42480</v>
      </c>
      <c r="B2621" s="97">
        <v>3957.25</v>
      </c>
      <c r="C2621" s="97">
        <v>3584.89</v>
      </c>
      <c r="D2621" s="97">
        <v>2102.4</v>
      </c>
    </row>
    <row r="2622" spans="1:4">
      <c r="A2622" s="96">
        <v>42481</v>
      </c>
      <c r="B2622" s="97">
        <v>3936.8</v>
      </c>
      <c r="C2622" s="97">
        <v>3566.34</v>
      </c>
      <c r="D2622" s="97">
        <v>2091.48</v>
      </c>
    </row>
    <row r="2623" spans="1:4">
      <c r="A2623" s="96">
        <v>42482</v>
      </c>
      <c r="B2623" s="97">
        <v>3937</v>
      </c>
      <c r="C2623" s="97">
        <v>3566.52</v>
      </c>
      <c r="D2623" s="97">
        <v>2091.58</v>
      </c>
    </row>
    <row r="2624" spans="1:4">
      <c r="A2624" s="96">
        <v>42485</v>
      </c>
      <c r="B2624" s="97">
        <v>3929.88</v>
      </c>
      <c r="C2624" s="97">
        <v>3560.06</v>
      </c>
      <c r="D2624" s="97">
        <v>2087.79</v>
      </c>
    </row>
    <row r="2625" spans="1:4">
      <c r="A2625" s="96">
        <v>42486</v>
      </c>
      <c r="B2625" s="97">
        <v>3937.23</v>
      </c>
      <c r="C2625" s="97">
        <v>3566.72</v>
      </c>
      <c r="D2625" s="97">
        <v>2091.6999999999998</v>
      </c>
    </row>
    <row r="2626" spans="1:4">
      <c r="A2626" s="96">
        <v>42487</v>
      </c>
      <c r="B2626" s="97">
        <v>3944.02</v>
      </c>
      <c r="C2626" s="97">
        <v>3572.8</v>
      </c>
      <c r="D2626" s="97">
        <v>2095.15</v>
      </c>
    </row>
    <row r="2627" spans="1:4">
      <c r="A2627" s="96">
        <v>42488</v>
      </c>
      <c r="B2627" s="97">
        <v>3907.88</v>
      </c>
      <c r="C2627" s="97">
        <v>3539.99</v>
      </c>
      <c r="D2627" s="97">
        <v>2075.81</v>
      </c>
    </row>
    <row r="2628" spans="1:4">
      <c r="A2628" s="96">
        <v>42489</v>
      </c>
      <c r="B2628" s="97">
        <v>3888.13</v>
      </c>
      <c r="C2628" s="97">
        <v>3522.08</v>
      </c>
      <c r="D2628" s="97">
        <v>2065.3000000000002</v>
      </c>
    </row>
    <row r="2629" spans="1:4">
      <c r="A2629" s="96">
        <v>42492</v>
      </c>
      <c r="B2629" s="97">
        <v>3918.53</v>
      </c>
      <c r="C2629" s="97">
        <v>3549.61</v>
      </c>
      <c r="D2629" s="97">
        <v>2081.4299999999998</v>
      </c>
    </row>
    <row r="2630" spans="1:4">
      <c r="A2630" s="96">
        <v>42493</v>
      </c>
      <c r="B2630" s="97">
        <v>3884.63</v>
      </c>
      <c r="C2630" s="97">
        <v>3518.87</v>
      </c>
      <c r="D2630" s="97">
        <v>2063.37</v>
      </c>
    </row>
    <row r="2631" spans="1:4">
      <c r="A2631" s="96">
        <v>42494</v>
      </c>
      <c r="B2631" s="97">
        <v>3862.4</v>
      </c>
      <c r="C2631" s="97">
        <v>3498.51</v>
      </c>
      <c r="D2631" s="97">
        <v>2051.12</v>
      </c>
    </row>
    <row r="2632" spans="1:4">
      <c r="A2632" s="96">
        <v>42495</v>
      </c>
      <c r="B2632" s="97">
        <v>3862.4</v>
      </c>
      <c r="C2632" s="97">
        <v>3498.26</v>
      </c>
      <c r="D2632" s="97">
        <v>2050.63</v>
      </c>
    </row>
    <row r="2633" spans="1:4">
      <c r="A2633" s="96">
        <v>42496</v>
      </c>
      <c r="B2633" s="97">
        <v>3875.18</v>
      </c>
      <c r="C2633" s="97">
        <v>3509.7</v>
      </c>
      <c r="D2633" s="97">
        <v>2057.14</v>
      </c>
    </row>
    <row r="2634" spans="1:4">
      <c r="A2634" s="96">
        <v>42499</v>
      </c>
      <c r="B2634" s="97">
        <v>3878.14</v>
      </c>
      <c r="C2634" s="97">
        <v>3512.37</v>
      </c>
      <c r="D2634" s="97">
        <v>2058.69</v>
      </c>
    </row>
    <row r="2635" spans="1:4">
      <c r="A2635" s="96">
        <v>42500</v>
      </c>
      <c r="B2635" s="97">
        <v>3926.63</v>
      </c>
      <c r="C2635" s="97">
        <v>3556.26</v>
      </c>
      <c r="D2635" s="97">
        <v>2084.39</v>
      </c>
    </row>
    <row r="2636" spans="1:4">
      <c r="A2636" s="96">
        <v>42501</v>
      </c>
      <c r="B2636" s="97">
        <v>3891.13</v>
      </c>
      <c r="C2636" s="97">
        <v>3523.56</v>
      </c>
      <c r="D2636" s="97">
        <v>2064.46</v>
      </c>
    </row>
    <row r="2637" spans="1:4">
      <c r="A2637" s="96">
        <v>42502</v>
      </c>
      <c r="B2637" s="97">
        <v>3890.85</v>
      </c>
      <c r="C2637" s="97">
        <v>3523.2</v>
      </c>
      <c r="D2637" s="97">
        <v>2064.11</v>
      </c>
    </row>
    <row r="2638" spans="1:4">
      <c r="A2638" s="96">
        <v>42503</v>
      </c>
      <c r="B2638" s="97">
        <v>3858.17</v>
      </c>
      <c r="C2638" s="97">
        <v>3493.52</v>
      </c>
      <c r="D2638" s="97">
        <v>2046.61</v>
      </c>
    </row>
    <row r="2639" spans="1:4">
      <c r="A2639" s="96">
        <v>42506</v>
      </c>
      <c r="B2639" s="97">
        <v>3896.36</v>
      </c>
      <c r="C2639" s="97">
        <v>3527.99</v>
      </c>
      <c r="D2639" s="97">
        <v>2066.66</v>
      </c>
    </row>
    <row r="2640" spans="1:4">
      <c r="A2640" s="96">
        <v>42507</v>
      </c>
      <c r="B2640" s="97">
        <v>3860.88</v>
      </c>
      <c r="C2640" s="97">
        <v>3495.55</v>
      </c>
      <c r="D2640" s="97">
        <v>2047.21</v>
      </c>
    </row>
    <row r="2641" spans="1:4">
      <c r="A2641" s="96">
        <v>42508</v>
      </c>
      <c r="B2641" s="97">
        <v>3862.25</v>
      </c>
      <c r="C2641" s="97">
        <v>3496.63</v>
      </c>
      <c r="D2641" s="97">
        <v>2047.63</v>
      </c>
    </row>
    <row r="2642" spans="1:4">
      <c r="A2642" s="96">
        <v>42509</v>
      </c>
      <c r="B2642" s="97">
        <v>3847.97</v>
      </c>
      <c r="C2642" s="97">
        <v>3483.7</v>
      </c>
      <c r="D2642" s="97">
        <v>2040.04</v>
      </c>
    </row>
    <row r="2643" spans="1:4">
      <c r="A2643" s="96">
        <v>42510</v>
      </c>
      <c r="B2643" s="97">
        <v>3871.75</v>
      </c>
      <c r="C2643" s="97">
        <v>3505.05</v>
      </c>
      <c r="D2643" s="97">
        <v>2052.3200000000002</v>
      </c>
    </row>
    <row r="2644" spans="1:4">
      <c r="A2644" s="96">
        <v>42513</v>
      </c>
      <c r="B2644" s="97">
        <v>3863.82</v>
      </c>
      <c r="C2644" s="97">
        <v>3497.84</v>
      </c>
      <c r="D2644" s="97">
        <v>2048.04</v>
      </c>
    </row>
    <row r="2645" spans="1:4">
      <c r="A2645" s="96">
        <v>42514</v>
      </c>
      <c r="B2645" s="97">
        <v>3916.77</v>
      </c>
      <c r="C2645" s="97">
        <v>3545.74</v>
      </c>
      <c r="D2645" s="97">
        <v>2076.06</v>
      </c>
    </row>
    <row r="2646" spans="1:4">
      <c r="A2646" s="96">
        <v>42515</v>
      </c>
      <c r="B2646" s="97">
        <v>3944.33</v>
      </c>
      <c r="C2646" s="97">
        <v>3570.63</v>
      </c>
      <c r="D2646" s="97">
        <v>2090.54</v>
      </c>
    </row>
    <row r="2647" spans="1:4">
      <c r="A2647" s="96">
        <v>42516</v>
      </c>
      <c r="B2647" s="97">
        <v>3944.05</v>
      </c>
      <c r="C2647" s="97">
        <v>3570.23</v>
      </c>
      <c r="D2647" s="97">
        <v>2090.1</v>
      </c>
    </row>
    <row r="2648" spans="1:4">
      <c r="A2648" s="96">
        <v>42517</v>
      </c>
      <c r="B2648" s="97">
        <v>3961.67</v>
      </c>
      <c r="C2648" s="97">
        <v>3585.98</v>
      </c>
      <c r="D2648" s="97">
        <v>2099.06</v>
      </c>
    </row>
    <row r="2649" spans="1:4">
      <c r="A2649" s="96">
        <v>42521</v>
      </c>
      <c r="B2649" s="97">
        <v>3957.95</v>
      </c>
      <c r="C2649" s="97">
        <v>3582.55</v>
      </c>
      <c r="D2649" s="97">
        <v>2096.96</v>
      </c>
    </row>
    <row r="2650" spans="1:4">
      <c r="A2650" s="96">
        <v>42522</v>
      </c>
      <c r="B2650" s="97">
        <v>3963.1</v>
      </c>
      <c r="C2650" s="97">
        <v>3587.03</v>
      </c>
      <c r="D2650" s="97">
        <v>2099.33</v>
      </c>
    </row>
    <row r="2651" spans="1:4">
      <c r="A2651" s="96">
        <v>42523</v>
      </c>
      <c r="B2651" s="97">
        <v>3974.76</v>
      </c>
      <c r="C2651" s="97">
        <v>3597.46</v>
      </c>
      <c r="D2651" s="97">
        <v>2105.2600000000002</v>
      </c>
    </row>
    <row r="2652" spans="1:4">
      <c r="A2652" s="96">
        <v>42524</v>
      </c>
      <c r="B2652" s="97">
        <v>3963.23</v>
      </c>
      <c r="C2652" s="97">
        <v>3587.01</v>
      </c>
      <c r="D2652" s="97">
        <v>2099.13</v>
      </c>
    </row>
    <row r="2653" spans="1:4">
      <c r="A2653" s="96">
        <v>42527</v>
      </c>
      <c r="B2653" s="97">
        <v>3982.74</v>
      </c>
      <c r="C2653" s="97">
        <v>3604.64</v>
      </c>
      <c r="D2653" s="97">
        <v>2109.41</v>
      </c>
    </row>
    <row r="2654" spans="1:4">
      <c r="A2654" s="96">
        <v>42528</v>
      </c>
      <c r="B2654" s="97">
        <v>3987.96</v>
      </c>
      <c r="C2654" s="97">
        <v>3609.34</v>
      </c>
      <c r="D2654" s="97">
        <v>2112.13</v>
      </c>
    </row>
    <row r="2655" spans="1:4">
      <c r="A2655" s="96">
        <v>42529</v>
      </c>
      <c r="B2655" s="97">
        <v>4001.98</v>
      </c>
      <c r="C2655" s="97">
        <v>3621.81</v>
      </c>
      <c r="D2655" s="97">
        <v>2119.12</v>
      </c>
    </row>
    <row r="2656" spans="1:4">
      <c r="A2656" s="96">
        <v>42530</v>
      </c>
      <c r="B2656" s="97">
        <v>3995.28</v>
      </c>
      <c r="C2656" s="97">
        <v>3615.7</v>
      </c>
      <c r="D2656" s="97">
        <v>2115.48</v>
      </c>
    </row>
    <row r="2657" spans="1:4">
      <c r="A2657" s="96">
        <v>42531</v>
      </c>
      <c r="B2657" s="97">
        <v>3958.68</v>
      </c>
      <c r="C2657" s="97">
        <v>3582.56</v>
      </c>
      <c r="D2657" s="97">
        <v>2096.0700000000002</v>
      </c>
    </row>
    <row r="2658" spans="1:4">
      <c r="A2658" s="96">
        <v>42534</v>
      </c>
      <c r="B2658" s="97">
        <v>3927.73</v>
      </c>
      <c r="C2658" s="97">
        <v>3554.23</v>
      </c>
      <c r="D2658" s="97">
        <v>2079.06</v>
      </c>
    </row>
    <row r="2659" spans="1:4">
      <c r="A2659" s="96">
        <v>42535</v>
      </c>
      <c r="B2659" s="97">
        <v>3920.93</v>
      </c>
      <c r="C2659" s="97">
        <v>3548</v>
      </c>
      <c r="D2659" s="97">
        <v>2075.3200000000002</v>
      </c>
    </row>
    <row r="2660" spans="1:4">
      <c r="A2660" s="96">
        <v>42536</v>
      </c>
      <c r="B2660" s="97">
        <v>3914.02</v>
      </c>
      <c r="C2660" s="97">
        <v>3541.67</v>
      </c>
      <c r="D2660" s="97">
        <v>2071.5</v>
      </c>
    </row>
    <row r="2661" spans="1:4">
      <c r="A2661" s="96">
        <v>42537</v>
      </c>
      <c r="B2661" s="97">
        <v>3926.93</v>
      </c>
      <c r="C2661" s="97">
        <v>3553.18</v>
      </c>
      <c r="D2661" s="97">
        <v>2077.9899999999998</v>
      </c>
    </row>
    <row r="2662" spans="1:4">
      <c r="A2662" s="96">
        <v>42538</v>
      </c>
      <c r="B2662" s="97">
        <v>3914.15</v>
      </c>
      <c r="C2662" s="97">
        <v>3541.61</v>
      </c>
      <c r="D2662" s="97">
        <v>2071.2199999999998</v>
      </c>
    </row>
    <row r="2663" spans="1:4">
      <c r="A2663" s="96">
        <v>42541</v>
      </c>
      <c r="B2663" s="97">
        <v>3936.91</v>
      </c>
      <c r="C2663" s="97">
        <v>3562.19</v>
      </c>
      <c r="D2663" s="97">
        <v>2083.25</v>
      </c>
    </row>
    <row r="2664" spans="1:4">
      <c r="A2664" s="96">
        <v>42542</v>
      </c>
      <c r="B2664" s="97">
        <v>3947.94</v>
      </c>
      <c r="C2664" s="97">
        <v>3572.08</v>
      </c>
      <c r="D2664" s="97">
        <v>2088.9</v>
      </c>
    </row>
    <row r="2665" spans="1:4">
      <c r="A2665" s="96">
        <v>42543</v>
      </c>
      <c r="B2665" s="97">
        <v>3941.45</v>
      </c>
      <c r="C2665" s="97">
        <v>3566.2</v>
      </c>
      <c r="D2665" s="97">
        <v>2085.4499999999998</v>
      </c>
    </row>
    <row r="2666" spans="1:4">
      <c r="A2666" s="96">
        <v>42544</v>
      </c>
      <c r="B2666" s="97">
        <v>3994.18</v>
      </c>
      <c r="C2666" s="97">
        <v>3613.89</v>
      </c>
      <c r="D2666" s="97">
        <v>2113.3200000000002</v>
      </c>
    </row>
    <row r="2667" spans="1:4">
      <c r="A2667" s="96">
        <v>42545</v>
      </c>
      <c r="B2667" s="97">
        <v>3850.7</v>
      </c>
      <c r="C2667" s="97">
        <v>3484.07</v>
      </c>
      <c r="D2667" s="97">
        <v>2037.41</v>
      </c>
    </row>
    <row r="2668" spans="1:4">
      <c r="A2668" s="96">
        <v>42548</v>
      </c>
      <c r="B2668" s="97">
        <v>3781.02</v>
      </c>
      <c r="C2668" s="97">
        <v>3421.02</v>
      </c>
      <c r="D2668" s="97">
        <v>2000.54</v>
      </c>
    </row>
    <row r="2669" spans="1:4">
      <c r="A2669" s="96">
        <v>42549</v>
      </c>
      <c r="B2669" s="97">
        <v>3849.05</v>
      </c>
      <c r="C2669" s="97">
        <v>3482.35</v>
      </c>
      <c r="D2669" s="97">
        <v>2036.09</v>
      </c>
    </row>
    <row r="2670" spans="1:4">
      <c r="A2670" s="96">
        <v>42550</v>
      </c>
      <c r="B2670" s="97">
        <v>3915.1</v>
      </c>
      <c r="C2670" s="97">
        <v>3541.98</v>
      </c>
      <c r="D2670" s="97">
        <v>2070.77</v>
      </c>
    </row>
    <row r="2671" spans="1:4">
      <c r="A2671" s="96">
        <v>42551</v>
      </c>
      <c r="B2671" s="97">
        <v>3968.21</v>
      </c>
      <c r="C2671" s="97">
        <v>3590.02</v>
      </c>
      <c r="D2671" s="97">
        <v>2098.86</v>
      </c>
    </row>
    <row r="2672" spans="1:4">
      <c r="A2672" s="96">
        <v>42552</v>
      </c>
      <c r="B2672" s="97">
        <v>3976.68</v>
      </c>
      <c r="C2672" s="97">
        <v>3597.49</v>
      </c>
      <c r="D2672" s="97">
        <v>2102.9499999999998</v>
      </c>
    </row>
    <row r="2673" spans="1:4">
      <c r="A2673" s="96">
        <v>42556</v>
      </c>
      <c r="B2673" s="97">
        <v>3949.72</v>
      </c>
      <c r="C2673" s="97">
        <v>3573.02</v>
      </c>
      <c r="D2673" s="97">
        <v>2088.5500000000002</v>
      </c>
    </row>
    <row r="2674" spans="1:4">
      <c r="A2674" s="96">
        <v>42557</v>
      </c>
      <c r="B2674" s="97">
        <v>3972.26</v>
      </c>
      <c r="C2674" s="97">
        <v>3593.04</v>
      </c>
      <c r="D2674" s="97">
        <v>2099.73</v>
      </c>
    </row>
    <row r="2675" spans="1:4">
      <c r="A2675" s="96">
        <v>42558</v>
      </c>
      <c r="B2675" s="97">
        <v>3969.19</v>
      </c>
      <c r="C2675" s="97">
        <v>3590.15</v>
      </c>
      <c r="D2675" s="97">
        <v>2097.9</v>
      </c>
    </row>
    <row r="2676" spans="1:4">
      <c r="A2676" s="96">
        <v>42559</v>
      </c>
      <c r="B2676" s="97">
        <v>4029.75</v>
      </c>
      <c r="C2676" s="97">
        <v>3644.92</v>
      </c>
      <c r="D2676" s="97">
        <v>2129.9</v>
      </c>
    </row>
    <row r="2677" spans="1:4">
      <c r="A2677" s="96">
        <v>42562</v>
      </c>
      <c r="B2677" s="97">
        <v>4043.49</v>
      </c>
      <c r="C2677" s="97">
        <v>3657.35</v>
      </c>
      <c r="D2677" s="97">
        <v>2137.16</v>
      </c>
    </row>
    <row r="2678" spans="1:4">
      <c r="A2678" s="96">
        <v>42563</v>
      </c>
      <c r="B2678" s="97">
        <v>4071.85</v>
      </c>
      <c r="C2678" s="97">
        <v>3683</v>
      </c>
      <c r="D2678" s="97">
        <v>2152.14</v>
      </c>
    </row>
    <row r="2679" spans="1:4">
      <c r="A2679" s="96">
        <v>42564</v>
      </c>
      <c r="B2679" s="97">
        <v>4072.77</v>
      </c>
      <c r="C2679" s="97">
        <v>3683.73</v>
      </c>
      <c r="D2679" s="97">
        <v>2152.4299999999998</v>
      </c>
    </row>
    <row r="2680" spans="1:4">
      <c r="A2680" s="96">
        <v>42565</v>
      </c>
      <c r="B2680" s="97">
        <v>4094.28</v>
      </c>
      <c r="C2680" s="97">
        <v>3703.16</v>
      </c>
      <c r="D2680" s="97">
        <v>2163.75</v>
      </c>
    </row>
    <row r="2681" spans="1:4">
      <c r="A2681" s="96">
        <v>42566</v>
      </c>
      <c r="B2681" s="97">
        <v>4090.49</v>
      </c>
      <c r="C2681" s="97">
        <v>3699.73</v>
      </c>
      <c r="D2681" s="97">
        <v>2161.7399999999998</v>
      </c>
    </row>
    <row r="2682" spans="1:4">
      <c r="A2682" s="96">
        <v>42569</v>
      </c>
      <c r="B2682" s="97">
        <v>4100.3999999999996</v>
      </c>
      <c r="C2682" s="97">
        <v>3708.65</v>
      </c>
      <c r="D2682" s="97">
        <v>2166.89</v>
      </c>
    </row>
    <row r="2683" spans="1:4">
      <c r="A2683" s="96">
        <v>42570</v>
      </c>
      <c r="B2683" s="97">
        <v>4094.61</v>
      </c>
      <c r="C2683" s="97">
        <v>3703.39</v>
      </c>
      <c r="D2683" s="97">
        <v>2163.7800000000002</v>
      </c>
    </row>
    <row r="2684" spans="1:4">
      <c r="A2684" s="96">
        <v>42571</v>
      </c>
      <c r="B2684" s="97">
        <v>4112.6099999999997</v>
      </c>
      <c r="C2684" s="97">
        <v>3719.52</v>
      </c>
      <c r="D2684" s="97">
        <v>2173.02</v>
      </c>
    </row>
    <row r="2685" spans="1:4">
      <c r="A2685" s="96">
        <v>42572</v>
      </c>
      <c r="B2685" s="97">
        <v>4097.82</v>
      </c>
      <c r="C2685" s="97">
        <v>3706.13</v>
      </c>
      <c r="D2685" s="97">
        <v>2165.17</v>
      </c>
    </row>
    <row r="2686" spans="1:4">
      <c r="A2686" s="96">
        <v>42573</v>
      </c>
      <c r="B2686" s="97">
        <v>4116.5</v>
      </c>
      <c r="C2686" s="97">
        <v>3723.02</v>
      </c>
      <c r="D2686" s="97">
        <v>2175.0300000000002</v>
      </c>
    </row>
    <row r="2687" spans="1:4">
      <c r="A2687" s="96">
        <v>42576</v>
      </c>
      <c r="B2687" s="97">
        <v>4104.13</v>
      </c>
      <c r="C2687" s="97">
        <v>3711.82</v>
      </c>
      <c r="D2687" s="97">
        <v>2168.48</v>
      </c>
    </row>
    <row r="2688" spans="1:4">
      <c r="A2688" s="96">
        <v>42577</v>
      </c>
      <c r="B2688" s="97">
        <v>4105.57</v>
      </c>
      <c r="C2688" s="97">
        <v>3713.1</v>
      </c>
      <c r="D2688" s="97">
        <v>2169.1799999999998</v>
      </c>
    </row>
    <row r="2689" spans="1:4">
      <c r="A2689" s="96">
        <v>42578</v>
      </c>
      <c r="B2689" s="97">
        <v>4100.8100000000004</v>
      </c>
      <c r="C2689" s="97">
        <v>3708.75</v>
      </c>
      <c r="D2689" s="97">
        <v>2166.58</v>
      </c>
    </row>
    <row r="2690" spans="1:4">
      <c r="A2690" s="96">
        <v>42579</v>
      </c>
      <c r="B2690" s="97">
        <v>4107.75</v>
      </c>
      <c r="C2690" s="97">
        <v>3714.93</v>
      </c>
      <c r="D2690" s="97">
        <v>2170.06</v>
      </c>
    </row>
    <row r="2691" spans="1:4">
      <c r="A2691" s="96">
        <v>42580</v>
      </c>
      <c r="B2691" s="97">
        <v>4114.51</v>
      </c>
      <c r="C2691" s="97">
        <v>3721.03</v>
      </c>
      <c r="D2691" s="97">
        <v>2173.6</v>
      </c>
    </row>
    <row r="2692" spans="1:4">
      <c r="A2692" s="96">
        <v>42583</v>
      </c>
      <c r="B2692" s="97">
        <v>4109.28</v>
      </c>
      <c r="C2692" s="97">
        <v>3716.3</v>
      </c>
      <c r="D2692" s="97">
        <v>2170.84</v>
      </c>
    </row>
    <row r="2693" spans="1:4">
      <c r="A2693" s="96">
        <v>42584</v>
      </c>
      <c r="B2693" s="97">
        <v>4083.25</v>
      </c>
      <c r="C2693" s="97">
        <v>3692.73</v>
      </c>
      <c r="D2693" s="97">
        <v>2157.0300000000002</v>
      </c>
    </row>
    <row r="2694" spans="1:4">
      <c r="A2694" s="96">
        <v>42585</v>
      </c>
      <c r="B2694" s="97">
        <v>4097.3</v>
      </c>
      <c r="C2694" s="97">
        <v>3705.1</v>
      </c>
      <c r="D2694" s="97">
        <v>2163.79</v>
      </c>
    </row>
    <row r="2695" spans="1:4">
      <c r="A2695" s="96">
        <v>42586</v>
      </c>
      <c r="B2695" s="97">
        <v>4099.21</v>
      </c>
      <c r="C2695" s="97">
        <v>3706.54</v>
      </c>
      <c r="D2695" s="97">
        <v>2164.25</v>
      </c>
    </row>
    <row r="2696" spans="1:4">
      <c r="A2696" s="96">
        <v>42587</v>
      </c>
      <c r="B2696" s="97">
        <v>4134.5600000000004</v>
      </c>
      <c r="C2696" s="97">
        <v>3738.48</v>
      </c>
      <c r="D2696" s="97">
        <v>2182.87</v>
      </c>
    </row>
    <row r="2697" spans="1:4">
      <c r="A2697" s="96">
        <v>42590</v>
      </c>
      <c r="B2697" s="97">
        <v>4131.1899999999996</v>
      </c>
      <c r="C2697" s="97">
        <v>3735.33</v>
      </c>
      <c r="D2697" s="97">
        <v>2180.89</v>
      </c>
    </row>
    <row r="2698" spans="1:4">
      <c r="A2698" s="96">
        <v>42591</v>
      </c>
      <c r="B2698" s="97">
        <v>4132.96</v>
      </c>
      <c r="C2698" s="97">
        <v>3736.88</v>
      </c>
      <c r="D2698" s="97">
        <v>2181.7399999999998</v>
      </c>
    </row>
    <row r="2699" spans="1:4">
      <c r="A2699" s="96">
        <v>42592</v>
      </c>
      <c r="B2699" s="97">
        <v>4122.6499999999996</v>
      </c>
      <c r="C2699" s="97">
        <v>3727.15</v>
      </c>
      <c r="D2699" s="97">
        <v>2175.4899999999998</v>
      </c>
    </row>
    <row r="2700" spans="1:4">
      <c r="A2700" s="96">
        <v>42593</v>
      </c>
      <c r="B2700" s="97">
        <v>4142.72</v>
      </c>
      <c r="C2700" s="97">
        <v>3745.15</v>
      </c>
      <c r="D2700" s="97">
        <v>2185.79</v>
      </c>
    </row>
    <row r="2701" spans="1:4">
      <c r="A2701" s="96">
        <v>42594</v>
      </c>
      <c r="B2701" s="97">
        <v>4139.63</v>
      </c>
      <c r="C2701" s="97">
        <v>3742.3</v>
      </c>
      <c r="D2701" s="97">
        <v>2184.0500000000002</v>
      </c>
    </row>
    <row r="2702" spans="1:4">
      <c r="A2702" s="96">
        <v>42597</v>
      </c>
      <c r="B2702" s="97">
        <v>4151.6899999999996</v>
      </c>
      <c r="C2702" s="97">
        <v>3753.06</v>
      </c>
      <c r="D2702" s="97">
        <v>2190.15</v>
      </c>
    </row>
    <row r="2703" spans="1:4">
      <c r="A2703" s="96">
        <v>42598</v>
      </c>
      <c r="B2703" s="97">
        <v>4129.68</v>
      </c>
      <c r="C2703" s="97">
        <v>3732.96</v>
      </c>
      <c r="D2703" s="97">
        <v>2178.15</v>
      </c>
    </row>
    <row r="2704" spans="1:4">
      <c r="A2704" s="96">
        <v>42599</v>
      </c>
      <c r="B2704" s="97">
        <v>4138.42</v>
      </c>
      <c r="C2704" s="97">
        <v>3740.59</v>
      </c>
      <c r="D2704" s="97">
        <v>2182.2199999999998</v>
      </c>
    </row>
    <row r="2705" spans="1:4">
      <c r="A2705" s="96">
        <v>42600</v>
      </c>
      <c r="B2705" s="97">
        <v>4147.6400000000003</v>
      </c>
      <c r="C2705" s="97">
        <v>3748.89</v>
      </c>
      <c r="D2705" s="97">
        <v>2187.02</v>
      </c>
    </row>
    <row r="2706" spans="1:4">
      <c r="A2706" s="96">
        <v>42601</v>
      </c>
      <c r="B2706" s="97">
        <v>4142.2299999999996</v>
      </c>
      <c r="C2706" s="97">
        <v>3743.84</v>
      </c>
      <c r="D2706" s="97">
        <v>2183.87</v>
      </c>
    </row>
    <row r="2707" spans="1:4">
      <c r="A2707" s="96">
        <v>42604</v>
      </c>
      <c r="B2707" s="97">
        <v>4139.97</v>
      </c>
      <c r="C2707" s="97">
        <v>3741.79</v>
      </c>
      <c r="D2707" s="97">
        <v>2182.64</v>
      </c>
    </row>
    <row r="2708" spans="1:4">
      <c r="A2708" s="96">
        <v>42605</v>
      </c>
      <c r="B2708" s="97">
        <v>4148.16</v>
      </c>
      <c r="C2708" s="97">
        <v>3749.16</v>
      </c>
      <c r="D2708" s="97">
        <v>2186.9</v>
      </c>
    </row>
    <row r="2709" spans="1:4">
      <c r="A2709" s="96">
        <v>42606</v>
      </c>
      <c r="B2709" s="97">
        <v>4126.6499999999996</v>
      </c>
      <c r="C2709" s="97">
        <v>3729.65</v>
      </c>
      <c r="D2709" s="97">
        <v>2175.44</v>
      </c>
    </row>
    <row r="2710" spans="1:4">
      <c r="A2710" s="96">
        <v>42607</v>
      </c>
      <c r="B2710" s="97">
        <v>4121.09</v>
      </c>
      <c r="C2710" s="97">
        <v>3724.61</v>
      </c>
      <c r="D2710" s="97">
        <v>2172.4699999999998</v>
      </c>
    </row>
    <row r="2711" spans="1:4">
      <c r="A2711" s="96">
        <v>42608</v>
      </c>
      <c r="B2711" s="97">
        <v>4114.68</v>
      </c>
      <c r="C2711" s="97">
        <v>3718.79</v>
      </c>
      <c r="D2711" s="97">
        <v>2169.04</v>
      </c>
    </row>
    <row r="2712" spans="1:4">
      <c r="A2712" s="96">
        <v>42611</v>
      </c>
      <c r="B2712" s="97">
        <v>4136.75</v>
      </c>
      <c r="C2712" s="97">
        <v>3738.58</v>
      </c>
      <c r="D2712" s="97">
        <v>2180.38</v>
      </c>
    </row>
    <row r="2713" spans="1:4">
      <c r="A2713" s="96">
        <v>42612</v>
      </c>
      <c r="B2713" s="97">
        <v>4129.34</v>
      </c>
      <c r="C2713" s="97">
        <v>3731.71</v>
      </c>
      <c r="D2713" s="97">
        <v>2176.12</v>
      </c>
    </row>
    <row r="2714" spans="1:4">
      <c r="A2714" s="96">
        <v>42613</v>
      </c>
      <c r="B2714" s="97">
        <v>4120.29</v>
      </c>
      <c r="C2714" s="97">
        <v>3723.32</v>
      </c>
      <c r="D2714" s="97">
        <v>2170.9499999999998</v>
      </c>
    </row>
    <row r="2715" spans="1:4">
      <c r="A2715" s="96">
        <v>42614</v>
      </c>
      <c r="B2715" s="97">
        <v>4120.17</v>
      </c>
      <c r="C2715" s="97">
        <v>3723.2</v>
      </c>
      <c r="D2715" s="97">
        <v>2170.86</v>
      </c>
    </row>
    <row r="2716" spans="1:4">
      <c r="A2716" s="96">
        <v>42615</v>
      </c>
      <c r="B2716" s="97">
        <v>4137.7</v>
      </c>
      <c r="C2716" s="97">
        <v>3738.98</v>
      </c>
      <c r="D2716" s="97">
        <v>2179.98</v>
      </c>
    </row>
    <row r="2717" spans="1:4">
      <c r="A2717" s="96">
        <v>42619</v>
      </c>
      <c r="B2717" s="97">
        <v>4150.1099999999997</v>
      </c>
      <c r="C2717" s="97">
        <v>3750.17</v>
      </c>
      <c r="D2717" s="97">
        <v>2186.48</v>
      </c>
    </row>
    <row r="2718" spans="1:4">
      <c r="A2718" s="96">
        <v>42620</v>
      </c>
      <c r="B2718" s="97">
        <v>4150.51</v>
      </c>
      <c r="C2718" s="97">
        <v>3750.26</v>
      </c>
      <c r="D2718" s="97">
        <v>2186.16</v>
      </c>
    </row>
    <row r="2719" spans="1:4">
      <c r="A2719" s="96">
        <v>42621</v>
      </c>
      <c r="B2719" s="97">
        <v>4141.46</v>
      </c>
      <c r="C2719" s="97">
        <v>3742.04</v>
      </c>
      <c r="D2719" s="97">
        <v>2181.3000000000002</v>
      </c>
    </row>
    <row r="2720" spans="1:4">
      <c r="A2720" s="96">
        <v>42622</v>
      </c>
      <c r="B2720" s="97">
        <v>4039.95</v>
      </c>
      <c r="C2720" s="97">
        <v>3650.31</v>
      </c>
      <c r="D2720" s="97">
        <v>2127.81</v>
      </c>
    </row>
    <row r="2721" spans="1:4">
      <c r="A2721" s="96">
        <v>42625</v>
      </c>
      <c r="B2721" s="97">
        <v>4099.47</v>
      </c>
      <c r="C2721" s="97">
        <v>3704.03</v>
      </c>
      <c r="D2721" s="97">
        <v>2159.04</v>
      </c>
    </row>
    <row r="2722" spans="1:4">
      <c r="A2722" s="96">
        <v>42626</v>
      </c>
      <c r="B2722" s="97">
        <v>4039.92</v>
      </c>
      <c r="C2722" s="97">
        <v>3649.88</v>
      </c>
      <c r="D2722" s="97">
        <v>2127.02</v>
      </c>
    </row>
    <row r="2723" spans="1:4">
      <c r="A2723" s="96">
        <v>42627</v>
      </c>
      <c r="B2723" s="97">
        <v>4037.83</v>
      </c>
      <c r="C2723" s="97">
        <v>3647.91</v>
      </c>
      <c r="D2723" s="97">
        <v>2125.77</v>
      </c>
    </row>
    <row r="2724" spans="1:4">
      <c r="A2724" s="96">
        <v>42628</v>
      </c>
      <c r="B2724" s="97">
        <v>4079.32</v>
      </c>
      <c r="C2724" s="97">
        <v>3685.22</v>
      </c>
      <c r="D2724" s="97">
        <v>2147.2600000000002</v>
      </c>
    </row>
    <row r="2725" spans="1:4">
      <c r="A2725" s="96">
        <v>42629</v>
      </c>
      <c r="B2725" s="97">
        <v>4063.97</v>
      </c>
      <c r="C2725" s="97">
        <v>3671.34</v>
      </c>
      <c r="D2725" s="97">
        <v>2139.16</v>
      </c>
    </row>
    <row r="2726" spans="1:4">
      <c r="A2726" s="96">
        <v>42632</v>
      </c>
      <c r="B2726" s="97">
        <v>4063.94</v>
      </c>
      <c r="C2726" s="97">
        <v>3671.3</v>
      </c>
      <c r="D2726" s="97">
        <v>2139.12</v>
      </c>
    </row>
    <row r="2727" spans="1:4">
      <c r="A2727" s="96">
        <v>42633</v>
      </c>
      <c r="B2727" s="97">
        <v>4065.2</v>
      </c>
      <c r="C2727" s="97">
        <v>3672.43</v>
      </c>
      <c r="D2727" s="97">
        <v>2139.7600000000002</v>
      </c>
    </row>
    <row r="2728" spans="1:4">
      <c r="A2728" s="96">
        <v>42634</v>
      </c>
      <c r="B2728" s="97">
        <v>4109.63</v>
      </c>
      <c r="C2728" s="97">
        <v>3712.55</v>
      </c>
      <c r="D2728" s="97">
        <v>2163.12</v>
      </c>
    </row>
    <row r="2729" spans="1:4">
      <c r="A2729" s="96">
        <v>42635</v>
      </c>
      <c r="B2729" s="97">
        <v>4136.41</v>
      </c>
      <c r="C2729" s="97">
        <v>3736.73</v>
      </c>
      <c r="D2729" s="97">
        <v>2177.1799999999998</v>
      </c>
    </row>
    <row r="2730" spans="1:4">
      <c r="A2730" s="96">
        <v>42636</v>
      </c>
      <c r="B2730" s="97">
        <v>4112.6899999999996</v>
      </c>
      <c r="C2730" s="97">
        <v>3715.29</v>
      </c>
      <c r="D2730" s="97">
        <v>2164.69</v>
      </c>
    </row>
    <row r="2731" spans="1:4">
      <c r="A2731" s="96">
        <v>42639</v>
      </c>
      <c r="B2731" s="97">
        <v>4077.71</v>
      </c>
      <c r="C2731" s="97">
        <v>3683.6</v>
      </c>
      <c r="D2731" s="97">
        <v>2146.1</v>
      </c>
    </row>
    <row r="2732" spans="1:4">
      <c r="A2732" s="96">
        <v>42640</v>
      </c>
      <c r="B2732" s="97">
        <v>4104.18</v>
      </c>
      <c r="C2732" s="97">
        <v>3707.46</v>
      </c>
      <c r="D2732" s="97">
        <v>2159.9299999999998</v>
      </c>
    </row>
    <row r="2733" spans="1:4">
      <c r="A2733" s="96">
        <v>42641</v>
      </c>
      <c r="B2733" s="97">
        <v>4126.83</v>
      </c>
      <c r="C2733" s="97">
        <v>3727.67</v>
      </c>
      <c r="D2733" s="97">
        <v>2171.37</v>
      </c>
    </row>
    <row r="2734" spans="1:4">
      <c r="A2734" s="96">
        <v>42642</v>
      </c>
      <c r="B2734" s="97">
        <v>4088.47</v>
      </c>
      <c r="C2734" s="97">
        <v>3692.99</v>
      </c>
      <c r="D2734" s="97">
        <v>2151.13</v>
      </c>
    </row>
    <row r="2735" spans="1:4">
      <c r="A2735" s="96">
        <v>42643</v>
      </c>
      <c r="B2735" s="97">
        <v>4121.0600000000004</v>
      </c>
      <c r="C2735" s="97">
        <v>3722.43</v>
      </c>
      <c r="D2735" s="97">
        <v>2168.27</v>
      </c>
    </row>
    <row r="2736" spans="1:4">
      <c r="A2736" s="96">
        <v>42646</v>
      </c>
      <c r="B2736" s="97">
        <v>4108.13</v>
      </c>
      <c r="C2736" s="97">
        <v>3710.61</v>
      </c>
      <c r="D2736" s="97">
        <v>2161.1999999999998</v>
      </c>
    </row>
    <row r="2737" spans="1:4">
      <c r="A2737" s="96">
        <v>42647</v>
      </c>
      <c r="B2737" s="97">
        <v>4088.17</v>
      </c>
      <c r="C2737" s="97">
        <v>3692.47</v>
      </c>
      <c r="D2737" s="97">
        <v>2150.4899999999998</v>
      </c>
    </row>
    <row r="2738" spans="1:4">
      <c r="A2738" s="96">
        <v>42648</v>
      </c>
      <c r="B2738" s="97">
        <v>4107.3999999999996</v>
      </c>
      <c r="C2738" s="97">
        <v>3709.39</v>
      </c>
      <c r="D2738" s="97">
        <v>2159.73</v>
      </c>
    </row>
    <row r="2739" spans="1:4">
      <c r="A2739" s="96">
        <v>42649</v>
      </c>
      <c r="B2739" s="97">
        <v>4109.49</v>
      </c>
      <c r="C2739" s="97">
        <v>3711.25</v>
      </c>
      <c r="D2739" s="97">
        <v>2160.77</v>
      </c>
    </row>
    <row r="2740" spans="1:4">
      <c r="A2740" s="96">
        <v>42650</v>
      </c>
      <c r="B2740" s="97">
        <v>4096.25</v>
      </c>
      <c r="C2740" s="97">
        <v>3699.26</v>
      </c>
      <c r="D2740" s="97">
        <v>2153.7399999999998</v>
      </c>
    </row>
    <row r="2741" spans="1:4">
      <c r="A2741" s="96">
        <v>42653</v>
      </c>
      <c r="B2741" s="97">
        <v>4115.12</v>
      </c>
      <c r="C2741" s="97">
        <v>3716.3</v>
      </c>
      <c r="D2741" s="97">
        <v>2163.66</v>
      </c>
    </row>
    <row r="2742" spans="1:4">
      <c r="A2742" s="96">
        <v>42654</v>
      </c>
      <c r="B2742" s="97">
        <v>4063.92</v>
      </c>
      <c r="C2742" s="97">
        <v>3670.05</v>
      </c>
      <c r="D2742" s="97">
        <v>2136.73</v>
      </c>
    </row>
    <row r="2743" spans="1:4">
      <c r="A2743" s="96">
        <v>42655</v>
      </c>
      <c r="B2743" s="97">
        <v>4068.92</v>
      </c>
      <c r="C2743" s="97">
        <v>3674.48</v>
      </c>
      <c r="D2743" s="97">
        <v>2139.1799999999998</v>
      </c>
    </row>
    <row r="2744" spans="1:4">
      <c r="A2744" s="96">
        <v>42656</v>
      </c>
      <c r="B2744" s="97">
        <v>4056.45</v>
      </c>
      <c r="C2744" s="97">
        <v>3663.18</v>
      </c>
      <c r="D2744" s="97">
        <v>2132.5500000000002</v>
      </c>
    </row>
    <row r="2745" spans="1:4">
      <c r="A2745" s="96">
        <v>42657</v>
      </c>
      <c r="B2745" s="97">
        <v>4057.28</v>
      </c>
      <c r="C2745" s="97">
        <v>3663.92</v>
      </c>
      <c r="D2745" s="97">
        <v>2132.98</v>
      </c>
    </row>
    <row r="2746" spans="1:4">
      <c r="A2746" s="96">
        <v>42660</v>
      </c>
      <c r="B2746" s="97">
        <v>4045.07</v>
      </c>
      <c r="C2746" s="97">
        <v>3652.87</v>
      </c>
      <c r="D2746" s="97">
        <v>2126.5</v>
      </c>
    </row>
    <row r="2747" spans="1:4">
      <c r="A2747" s="96">
        <v>42661</v>
      </c>
      <c r="B2747" s="97">
        <v>4069.99</v>
      </c>
      <c r="C2747" s="97">
        <v>3675.37</v>
      </c>
      <c r="D2747" s="97">
        <v>2139.6</v>
      </c>
    </row>
    <row r="2748" spans="1:4">
      <c r="A2748" s="96">
        <v>42662</v>
      </c>
      <c r="B2748" s="97">
        <v>4079.5</v>
      </c>
      <c r="C2748" s="97">
        <v>3683.8</v>
      </c>
      <c r="D2748" s="97">
        <v>2144.29</v>
      </c>
    </row>
    <row r="2749" spans="1:4">
      <c r="A2749" s="96">
        <v>42663</v>
      </c>
      <c r="B2749" s="97">
        <v>4074.18</v>
      </c>
      <c r="C2749" s="97">
        <v>3678.92</v>
      </c>
      <c r="D2749" s="97">
        <v>2141.34</v>
      </c>
    </row>
    <row r="2750" spans="1:4">
      <c r="A2750" s="96">
        <v>42664</v>
      </c>
      <c r="B2750" s="97">
        <v>4073.85</v>
      </c>
      <c r="C2750" s="97">
        <v>3678.62</v>
      </c>
      <c r="D2750" s="97">
        <v>2141.16</v>
      </c>
    </row>
    <row r="2751" spans="1:4">
      <c r="A2751" s="96">
        <v>42667</v>
      </c>
      <c r="B2751" s="97">
        <v>4093.22</v>
      </c>
      <c r="C2751" s="97">
        <v>3696.11</v>
      </c>
      <c r="D2751" s="97">
        <v>2151.33</v>
      </c>
    </row>
    <row r="2752" spans="1:4">
      <c r="A2752" s="96">
        <v>42668</v>
      </c>
      <c r="B2752" s="97">
        <v>4077.8</v>
      </c>
      <c r="C2752" s="97">
        <v>3682.15</v>
      </c>
      <c r="D2752" s="97">
        <v>2143.16</v>
      </c>
    </row>
    <row r="2753" spans="1:4">
      <c r="A2753" s="96">
        <v>42669</v>
      </c>
      <c r="B2753" s="97">
        <v>4070.76</v>
      </c>
      <c r="C2753" s="97">
        <v>3675.77</v>
      </c>
      <c r="D2753" s="97">
        <v>2139.4299999999998</v>
      </c>
    </row>
    <row r="2754" spans="1:4">
      <c r="A2754" s="96">
        <v>42670</v>
      </c>
      <c r="B2754" s="97">
        <v>4058.75</v>
      </c>
      <c r="C2754" s="97">
        <v>3664.88</v>
      </c>
      <c r="D2754" s="97">
        <v>2133.04</v>
      </c>
    </row>
    <row r="2755" spans="1:4">
      <c r="A2755" s="96">
        <v>42671</v>
      </c>
      <c r="B2755" s="97">
        <v>4046.36</v>
      </c>
      <c r="C2755" s="97">
        <v>3653.64</v>
      </c>
      <c r="D2755" s="97">
        <v>2126.41</v>
      </c>
    </row>
    <row r="2756" spans="1:4">
      <c r="A2756" s="96">
        <v>42674</v>
      </c>
      <c r="B2756" s="97">
        <v>4045.89</v>
      </c>
      <c r="C2756" s="97">
        <v>3653.21</v>
      </c>
      <c r="D2756" s="97">
        <v>2126.15</v>
      </c>
    </row>
    <row r="2757" spans="1:4">
      <c r="A2757" s="96">
        <v>42675</v>
      </c>
      <c r="B2757" s="97">
        <v>4018.47</v>
      </c>
      <c r="C2757" s="97">
        <v>3628.44</v>
      </c>
      <c r="D2757" s="97">
        <v>2111.7199999999998</v>
      </c>
    </row>
    <row r="2758" spans="1:4">
      <c r="A2758" s="96">
        <v>42676</v>
      </c>
      <c r="B2758" s="97">
        <v>3992.76</v>
      </c>
      <c r="C2758" s="97">
        <v>3605.09</v>
      </c>
      <c r="D2758" s="97">
        <v>2097.94</v>
      </c>
    </row>
    <row r="2759" spans="1:4">
      <c r="A2759" s="96">
        <v>42677</v>
      </c>
      <c r="B2759" s="97">
        <v>3976.56</v>
      </c>
      <c r="C2759" s="97">
        <v>3590.06</v>
      </c>
      <c r="D2759" s="97">
        <v>2088.66</v>
      </c>
    </row>
    <row r="2760" spans="1:4">
      <c r="A2760" s="96">
        <v>42678</v>
      </c>
      <c r="B2760" s="97">
        <v>3970.02</v>
      </c>
      <c r="C2760" s="97">
        <v>3584.13</v>
      </c>
      <c r="D2760" s="97">
        <v>2085.1799999999998</v>
      </c>
    </row>
    <row r="2761" spans="1:4">
      <c r="A2761" s="96">
        <v>42681</v>
      </c>
      <c r="B2761" s="97">
        <v>4058.3</v>
      </c>
      <c r="C2761" s="97">
        <v>3663.82</v>
      </c>
      <c r="D2761" s="97">
        <v>2131.52</v>
      </c>
    </row>
    <row r="2762" spans="1:4">
      <c r="A2762" s="96">
        <v>42682</v>
      </c>
      <c r="B2762" s="97">
        <v>4075.61</v>
      </c>
      <c r="C2762" s="97">
        <v>3678.9</v>
      </c>
      <c r="D2762" s="97">
        <v>2139.56</v>
      </c>
    </row>
    <row r="2763" spans="1:4">
      <c r="A2763" s="96">
        <v>42683</v>
      </c>
      <c r="B2763" s="97">
        <v>4121.03</v>
      </c>
      <c r="C2763" s="97">
        <v>3719.83</v>
      </c>
      <c r="D2763" s="97">
        <v>2163.2600000000002</v>
      </c>
    </row>
    <row r="2764" spans="1:4">
      <c r="A2764" s="96">
        <v>42684</v>
      </c>
      <c r="B2764" s="97">
        <v>4129.46</v>
      </c>
      <c r="C2764" s="97">
        <v>3727.33</v>
      </c>
      <c r="D2764" s="97">
        <v>2167.48</v>
      </c>
    </row>
    <row r="2765" spans="1:4">
      <c r="A2765" s="96">
        <v>42685</v>
      </c>
      <c r="B2765" s="97">
        <v>4123.6899999999996</v>
      </c>
      <c r="C2765" s="97">
        <v>3722.12</v>
      </c>
      <c r="D2765" s="97">
        <v>2164.4499999999998</v>
      </c>
    </row>
    <row r="2766" spans="1:4">
      <c r="A2766" s="96">
        <v>42688</v>
      </c>
      <c r="B2766" s="97">
        <v>4123.8100000000004</v>
      </c>
      <c r="C2766" s="97">
        <v>3722.07</v>
      </c>
      <c r="D2766" s="97">
        <v>2164.1999999999998</v>
      </c>
    </row>
    <row r="2767" spans="1:4">
      <c r="A2767" s="96">
        <v>42689</v>
      </c>
      <c r="B2767" s="97">
        <v>4155.62</v>
      </c>
      <c r="C2767" s="97">
        <v>3750.52</v>
      </c>
      <c r="D2767" s="97">
        <v>2180.39</v>
      </c>
    </row>
    <row r="2768" spans="1:4">
      <c r="A2768" s="96">
        <v>42690</v>
      </c>
      <c r="B2768" s="97">
        <v>4150.21</v>
      </c>
      <c r="C2768" s="97">
        <v>3745.32</v>
      </c>
      <c r="D2768" s="97">
        <v>2176.94</v>
      </c>
    </row>
    <row r="2769" spans="1:4">
      <c r="A2769" s="96">
        <v>42691</v>
      </c>
      <c r="B2769" s="97">
        <v>4169.87</v>
      </c>
      <c r="C2769" s="97">
        <v>3762.99</v>
      </c>
      <c r="D2769" s="97">
        <v>2187.12</v>
      </c>
    </row>
    <row r="2770" spans="1:4">
      <c r="A2770" s="96">
        <v>42692</v>
      </c>
      <c r="B2770" s="97">
        <v>4160.58</v>
      </c>
      <c r="C2770" s="97">
        <v>3754.43</v>
      </c>
      <c r="D2770" s="97">
        <v>2181.9</v>
      </c>
    </row>
    <row r="2771" spans="1:4">
      <c r="A2771" s="96">
        <v>42695</v>
      </c>
      <c r="B2771" s="97">
        <v>4191.68</v>
      </c>
      <c r="C2771" s="97">
        <v>3782.49</v>
      </c>
      <c r="D2771" s="97">
        <v>2198.1799999999998</v>
      </c>
    </row>
    <row r="2772" spans="1:4">
      <c r="A2772" s="96">
        <v>42696</v>
      </c>
      <c r="B2772" s="97">
        <v>4200.95</v>
      </c>
      <c r="C2772" s="97">
        <v>3790.79</v>
      </c>
      <c r="D2772" s="97">
        <v>2202.94</v>
      </c>
    </row>
    <row r="2773" spans="1:4">
      <c r="A2773" s="96">
        <v>42697</v>
      </c>
      <c r="B2773" s="97">
        <v>4204.49</v>
      </c>
      <c r="C2773" s="97">
        <v>3793.95</v>
      </c>
      <c r="D2773" s="97">
        <v>2204.7199999999998</v>
      </c>
    </row>
    <row r="2774" spans="1:4">
      <c r="A2774" s="96">
        <v>42699</v>
      </c>
      <c r="B2774" s="97">
        <v>4221.0200000000004</v>
      </c>
      <c r="C2774" s="97">
        <v>3808.85</v>
      </c>
      <c r="D2774" s="97">
        <v>2213.35</v>
      </c>
    </row>
    <row r="2775" spans="1:4">
      <c r="A2775" s="96">
        <v>42702</v>
      </c>
      <c r="B2775" s="97">
        <v>4199.3900000000003</v>
      </c>
      <c r="C2775" s="97">
        <v>3789.18</v>
      </c>
      <c r="D2775" s="97">
        <v>2201.7199999999998</v>
      </c>
    </row>
    <row r="2776" spans="1:4">
      <c r="A2776" s="96">
        <v>42703</v>
      </c>
      <c r="B2776" s="97">
        <v>4205.99</v>
      </c>
      <c r="C2776" s="97">
        <v>3794.86</v>
      </c>
      <c r="D2776" s="97">
        <v>2204.66</v>
      </c>
    </row>
    <row r="2777" spans="1:4">
      <c r="A2777" s="96">
        <v>42704</v>
      </c>
      <c r="B2777" s="97">
        <v>4195.7299999999996</v>
      </c>
      <c r="C2777" s="97">
        <v>3785.37</v>
      </c>
      <c r="D2777" s="97">
        <v>2198.81</v>
      </c>
    </row>
    <row r="2778" spans="1:4">
      <c r="A2778" s="96">
        <v>42705</v>
      </c>
      <c r="B2778" s="97">
        <v>4181.1499999999996</v>
      </c>
      <c r="C2778" s="97">
        <v>3772.17</v>
      </c>
      <c r="D2778" s="97">
        <v>2191.08</v>
      </c>
    </row>
    <row r="2779" spans="1:4">
      <c r="A2779" s="96">
        <v>42706</v>
      </c>
      <c r="B2779" s="97">
        <v>4182.8100000000004</v>
      </c>
      <c r="C2779" s="97">
        <v>3773.67</v>
      </c>
      <c r="D2779" s="97">
        <v>2191.9499999999998</v>
      </c>
    </row>
    <row r="2780" spans="1:4">
      <c r="A2780" s="96">
        <v>42709</v>
      </c>
      <c r="B2780" s="97">
        <v>4207.57</v>
      </c>
      <c r="C2780" s="97">
        <v>3795.89</v>
      </c>
      <c r="D2780" s="97">
        <v>2204.71</v>
      </c>
    </row>
    <row r="2781" spans="1:4">
      <c r="A2781" s="96">
        <v>42710</v>
      </c>
      <c r="B2781" s="97">
        <v>4222.04</v>
      </c>
      <c r="C2781" s="97">
        <v>3808.91</v>
      </c>
      <c r="D2781" s="97">
        <v>2212.23</v>
      </c>
    </row>
    <row r="2782" spans="1:4">
      <c r="A2782" s="96">
        <v>42711</v>
      </c>
      <c r="B2782" s="97">
        <v>4278.4399999999996</v>
      </c>
      <c r="C2782" s="97">
        <v>3859.57</v>
      </c>
      <c r="D2782" s="97">
        <v>2241.35</v>
      </c>
    </row>
    <row r="2783" spans="1:4">
      <c r="A2783" s="96">
        <v>42712</v>
      </c>
      <c r="B2783" s="97">
        <v>4288.1000000000004</v>
      </c>
      <c r="C2783" s="97">
        <v>3868.17</v>
      </c>
      <c r="D2783" s="97">
        <v>2246.19</v>
      </c>
    </row>
    <row r="2784" spans="1:4">
      <c r="A2784" s="96">
        <v>42713</v>
      </c>
      <c r="B2784" s="97">
        <v>4313.6099999999997</v>
      </c>
      <c r="C2784" s="97">
        <v>3891.17</v>
      </c>
      <c r="D2784" s="97">
        <v>2259.5300000000002</v>
      </c>
    </row>
    <row r="2785" spans="1:7">
      <c r="A2785" s="96">
        <v>42716</v>
      </c>
      <c r="B2785" s="97">
        <v>4308.9399999999996</v>
      </c>
      <c r="C2785" s="97">
        <v>3886.9</v>
      </c>
      <c r="D2785" s="97">
        <v>2256.96</v>
      </c>
    </row>
    <row r="2786" spans="1:7">
      <c r="A2786" s="96">
        <v>42717</v>
      </c>
      <c r="B2786" s="97">
        <v>4337.8599999999997</v>
      </c>
      <c r="C2786" s="97">
        <v>3912.78</v>
      </c>
      <c r="D2786" s="97">
        <v>2271.7199999999998</v>
      </c>
    </row>
    <row r="2787" spans="1:7">
      <c r="A2787" s="96">
        <v>42718</v>
      </c>
      <c r="B2787" s="97">
        <v>4302.93</v>
      </c>
      <c r="C2787" s="97">
        <v>3881.2</v>
      </c>
      <c r="D2787" s="97">
        <v>2253.2800000000002</v>
      </c>
    </row>
    <row r="2788" spans="1:7">
      <c r="A2788" s="96">
        <v>42719</v>
      </c>
      <c r="B2788" s="97">
        <v>4319.84</v>
      </c>
      <c r="C2788" s="97">
        <v>3896.4</v>
      </c>
      <c r="D2788" s="97">
        <v>2262.0300000000002</v>
      </c>
    </row>
    <row r="2789" spans="1:7">
      <c r="A2789" s="96">
        <v>42720</v>
      </c>
      <c r="B2789" s="97">
        <v>4312.3999999999996</v>
      </c>
      <c r="C2789" s="97">
        <v>3889.65</v>
      </c>
      <c r="D2789" s="97">
        <v>2258.0700000000002</v>
      </c>
    </row>
    <row r="2790" spans="1:7">
      <c r="A2790" s="96">
        <v>42723</v>
      </c>
      <c r="B2790" s="97">
        <v>4321.0200000000004</v>
      </c>
      <c r="C2790" s="97">
        <v>3897.4</v>
      </c>
      <c r="D2790" s="97">
        <v>2262.5300000000002</v>
      </c>
    </row>
    <row r="2791" spans="1:7">
      <c r="A2791" s="96">
        <v>42724</v>
      </c>
      <c r="B2791" s="97">
        <v>4337.3599999999997</v>
      </c>
      <c r="C2791" s="97">
        <v>3911.97</v>
      </c>
      <c r="D2791" s="97">
        <v>2270.7600000000002</v>
      </c>
    </row>
    <row r="2792" spans="1:7">
      <c r="A2792" s="96">
        <v>42725</v>
      </c>
      <c r="B2792" s="97">
        <v>4326.8500000000004</v>
      </c>
      <c r="C2792" s="97">
        <v>3902.45</v>
      </c>
      <c r="D2792" s="97">
        <v>2265.1799999999998</v>
      </c>
    </row>
    <row r="2793" spans="1:7">
      <c r="A2793" s="96">
        <v>42726</v>
      </c>
      <c r="B2793" s="97">
        <v>4319.33</v>
      </c>
      <c r="C2793" s="97">
        <v>3895.52</v>
      </c>
      <c r="D2793" s="97">
        <v>2260.96</v>
      </c>
    </row>
    <row r="2794" spans="1:7">
      <c r="A2794" s="96">
        <v>42727</v>
      </c>
      <c r="B2794" s="97">
        <v>4325.17</v>
      </c>
      <c r="C2794" s="97">
        <v>3900.67</v>
      </c>
      <c r="D2794" s="97">
        <v>2263.79</v>
      </c>
    </row>
    <row r="2795" spans="1:7">
      <c r="A2795" s="96">
        <v>42731</v>
      </c>
      <c r="B2795" s="97">
        <v>4334.93</v>
      </c>
      <c r="C2795" s="97">
        <v>3909.46</v>
      </c>
      <c r="D2795" s="97">
        <v>2268.88</v>
      </c>
    </row>
    <row r="2796" spans="1:7">
      <c r="A2796" s="96">
        <v>42732</v>
      </c>
      <c r="B2796" s="97">
        <v>4299.45</v>
      </c>
      <c r="C2796" s="97">
        <v>3877.27</v>
      </c>
      <c r="D2796" s="97">
        <v>2249.92</v>
      </c>
    </row>
    <row r="2797" spans="1:7">
      <c r="A2797" s="96">
        <v>42733</v>
      </c>
      <c r="B2797" s="97">
        <v>4298.3900000000003</v>
      </c>
      <c r="C2797" s="97">
        <v>3876.25</v>
      </c>
      <c r="D2797" s="97">
        <v>2249.2600000000002</v>
      </c>
    </row>
    <row r="2798" spans="1:7">
      <c r="A2798" s="96">
        <v>42734</v>
      </c>
      <c r="B2798" s="97">
        <v>4278.66</v>
      </c>
      <c r="C2798" s="97">
        <v>3858.41</v>
      </c>
      <c r="D2798" s="97">
        <v>2238.83</v>
      </c>
      <c r="E2798" s="77">
        <f>B2798/B2546-1</f>
        <v>0.11959912078710477</v>
      </c>
      <c r="F2798" s="77">
        <f t="shared" ref="F2798:G2798" si="2">C2798/C2546-1</f>
        <v>0.11227028351518475</v>
      </c>
      <c r="G2798" s="77">
        <f t="shared" si="2"/>
        <v>9.5350157049619799E-2</v>
      </c>
    </row>
    <row r="2799" spans="1:7">
      <c r="A2799" s="128">
        <v>42738</v>
      </c>
      <c r="B2799" s="127">
        <v>4315.08</v>
      </c>
      <c r="C2799" s="127">
        <v>3891.22</v>
      </c>
      <c r="D2799" s="127">
        <v>2257.83</v>
      </c>
    </row>
    <row r="2800" spans="1:7">
      <c r="A2800" s="128">
        <v>42739</v>
      </c>
      <c r="B2800" s="127">
        <v>4340.75</v>
      </c>
      <c r="C2800" s="127">
        <v>3914.11</v>
      </c>
      <c r="D2800" s="127">
        <v>2270.75</v>
      </c>
    </row>
    <row r="2801" spans="1:4">
      <c r="A2801" s="128">
        <v>42740</v>
      </c>
      <c r="B2801" s="127">
        <v>4337.45</v>
      </c>
      <c r="C2801" s="127">
        <v>3911.12</v>
      </c>
      <c r="D2801" s="127">
        <v>2269</v>
      </c>
    </row>
    <row r="2802" spans="1:4">
      <c r="A2802" s="128">
        <v>42741</v>
      </c>
      <c r="B2802" s="127">
        <v>4354.05</v>
      </c>
      <c r="C2802" s="127">
        <v>3925.72</v>
      </c>
      <c r="D2802" s="127">
        <v>2276.98</v>
      </c>
    </row>
    <row r="2803" spans="1:4">
      <c r="A2803" s="128">
        <v>42744</v>
      </c>
      <c r="B2803" s="127">
        <v>4338.62</v>
      </c>
      <c r="C2803" s="127">
        <v>3911.81</v>
      </c>
      <c r="D2803" s="127">
        <v>2268.9</v>
      </c>
    </row>
    <row r="2804" spans="1:4">
      <c r="A2804" s="128">
        <v>42745</v>
      </c>
      <c r="B2804" s="127">
        <v>4338.6400000000003</v>
      </c>
      <c r="C2804" s="127">
        <v>3911.82</v>
      </c>
      <c r="D2804" s="127">
        <v>2268.9</v>
      </c>
    </row>
    <row r="2805" spans="1:4">
      <c r="A2805" s="128">
        <v>42746</v>
      </c>
      <c r="B2805" s="127">
        <v>4351.32</v>
      </c>
      <c r="C2805" s="127">
        <v>3923.14</v>
      </c>
      <c r="D2805" s="127">
        <v>2275.3200000000002</v>
      </c>
    </row>
    <row r="2806" spans="1:4">
      <c r="A2806" s="128">
        <v>42747</v>
      </c>
      <c r="B2806" s="127">
        <v>4342.09</v>
      </c>
      <c r="C2806" s="127">
        <v>3914.79</v>
      </c>
      <c r="D2806" s="127">
        <v>2270.44</v>
      </c>
    </row>
    <row r="2807" spans="1:4">
      <c r="A2807" s="128">
        <v>42748</v>
      </c>
      <c r="B2807" s="127">
        <v>4350.1099999999997</v>
      </c>
      <c r="C2807" s="127">
        <v>3922.02</v>
      </c>
      <c r="D2807" s="127">
        <v>2274.64</v>
      </c>
    </row>
    <row r="2808" spans="1:4">
      <c r="A2808" s="128">
        <v>42752</v>
      </c>
      <c r="B2808" s="127">
        <v>4337.2</v>
      </c>
      <c r="C2808" s="127">
        <v>3910.39</v>
      </c>
      <c r="D2808" s="127">
        <v>2267.89</v>
      </c>
    </row>
    <row r="2809" spans="1:4">
      <c r="A2809" s="128">
        <v>42753</v>
      </c>
      <c r="B2809" s="127">
        <v>4345.57</v>
      </c>
      <c r="C2809" s="127">
        <v>3917.73</v>
      </c>
      <c r="D2809" s="127">
        <v>2271.89</v>
      </c>
    </row>
    <row r="2810" spans="1:4">
      <c r="A2810" s="128">
        <v>42754</v>
      </c>
      <c r="B2810" s="127">
        <v>4329.96</v>
      </c>
      <c r="C2810" s="127">
        <v>3903.64</v>
      </c>
      <c r="D2810" s="127">
        <v>2263.69</v>
      </c>
    </row>
    <row r="2811" spans="1:4">
      <c r="A2811" s="128">
        <v>42755</v>
      </c>
      <c r="B2811" s="127">
        <v>4344.67</v>
      </c>
      <c r="C2811" s="127">
        <v>3916.87</v>
      </c>
      <c r="D2811" s="127">
        <v>2271.31</v>
      </c>
    </row>
    <row r="2812" spans="1:4">
      <c r="A2812" s="128">
        <v>42758</v>
      </c>
      <c r="B2812" s="127">
        <v>4333.1000000000004</v>
      </c>
      <c r="C2812" s="127">
        <v>3906.41</v>
      </c>
      <c r="D2812" s="127">
        <v>2265.1999999999998</v>
      </c>
    </row>
    <row r="2813" spans="1:4">
      <c r="A2813" s="128">
        <v>42759</v>
      </c>
      <c r="B2813" s="127">
        <v>4361.5600000000004</v>
      </c>
      <c r="C2813" s="127">
        <v>3932.06</v>
      </c>
      <c r="D2813" s="127">
        <v>2280.0700000000002</v>
      </c>
    </row>
    <row r="2814" spans="1:4">
      <c r="A2814" s="128">
        <v>42760</v>
      </c>
      <c r="B2814" s="127">
        <v>4396.57</v>
      </c>
      <c r="C2814" s="127">
        <v>3963.62</v>
      </c>
      <c r="D2814" s="127">
        <v>2298.37</v>
      </c>
    </row>
    <row r="2815" spans="1:4">
      <c r="A2815" s="128">
        <v>42761</v>
      </c>
      <c r="B2815" s="127">
        <v>4393.43</v>
      </c>
      <c r="C2815" s="127">
        <v>3960.76</v>
      </c>
      <c r="D2815" s="127">
        <v>2296.6799999999998</v>
      </c>
    </row>
    <row r="2816" spans="1:4">
      <c r="A2816" s="128">
        <v>42762</v>
      </c>
      <c r="B2816" s="127">
        <v>4389.8500000000004</v>
      </c>
      <c r="C2816" s="127">
        <v>3957.48</v>
      </c>
      <c r="D2816" s="127">
        <v>2294.69</v>
      </c>
    </row>
    <row r="2817" spans="1:4">
      <c r="A2817" s="128">
        <v>42765</v>
      </c>
      <c r="B2817" s="127">
        <v>4363.67</v>
      </c>
      <c r="C2817" s="127">
        <v>3933.82</v>
      </c>
      <c r="D2817" s="127">
        <v>2280.9</v>
      </c>
    </row>
    <row r="2818" spans="1:4">
      <c r="A2818" s="128">
        <v>42766</v>
      </c>
      <c r="B2818" s="127">
        <v>4359.8100000000004</v>
      </c>
      <c r="C2818" s="127">
        <v>3930.34</v>
      </c>
      <c r="D2818" s="127">
        <v>2278.87</v>
      </c>
    </row>
    <row r="2819" spans="1:4">
      <c r="A2819" s="128">
        <v>42767</v>
      </c>
      <c r="B2819" s="127">
        <v>4362.1000000000004</v>
      </c>
      <c r="C2819" s="127">
        <v>3932.14</v>
      </c>
      <c r="D2819" s="127">
        <v>2279.5500000000002</v>
      </c>
    </row>
    <row r="2820" spans="1:4">
      <c r="A2820" s="128">
        <v>42768</v>
      </c>
      <c r="B2820" s="127">
        <v>4364.8500000000004</v>
      </c>
      <c r="C2820" s="127">
        <v>3934.54</v>
      </c>
      <c r="D2820" s="127">
        <v>2280.85</v>
      </c>
    </row>
    <row r="2821" spans="1:4">
      <c r="A2821" s="128">
        <v>42769</v>
      </c>
      <c r="B2821" s="127">
        <v>4396.95</v>
      </c>
      <c r="C2821" s="127">
        <v>3963.37</v>
      </c>
      <c r="D2821" s="127">
        <v>2297.42</v>
      </c>
    </row>
    <row r="2822" spans="1:4">
      <c r="A2822" s="128">
        <v>42772</v>
      </c>
      <c r="B2822" s="127">
        <v>4387.67</v>
      </c>
      <c r="C2822" s="127">
        <v>3955</v>
      </c>
      <c r="D2822" s="127">
        <v>2292.56</v>
      </c>
    </row>
    <row r="2823" spans="1:4">
      <c r="A2823" s="128">
        <v>42773</v>
      </c>
      <c r="B2823" s="127">
        <v>4388.87</v>
      </c>
      <c r="C2823" s="127">
        <v>3956.02</v>
      </c>
      <c r="D2823" s="127">
        <v>2293.08</v>
      </c>
    </row>
    <row r="2824" spans="1:4">
      <c r="A2824" s="128">
        <v>42774</v>
      </c>
      <c r="B2824" s="127">
        <v>4393.3100000000004</v>
      </c>
      <c r="C2824" s="127">
        <v>3959.65</v>
      </c>
      <c r="D2824" s="127">
        <v>2294.67</v>
      </c>
    </row>
    <row r="2825" spans="1:4">
      <c r="A2825" s="128">
        <v>42775</v>
      </c>
      <c r="B2825" s="127">
        <v>4419.3999999999996</v>
      </c>
      <c r="C2825" s="127">
        <v>3982.95</v>
      </c>
      <c r="D2825" s="127">
        <v>2307.87</v>
      </c>
    </row>
    <row r="2826" spans="1:4">
      <c r="A2826" s="128">
        <v>42776</v>
      </c>
      <c r="B2826" s="127">
        <v>4435.42</v>
      </c>
      <c r="C2826" s="127">
        <v>3997.31</v>
      </c>
      <c r="D2826" s="127">
        <v>2316.1</v>
      </c>
    </row>
    <row r="2827" spans="1:4">
      <c r="A2827" s="128">
        <v>42779</v>
      </c>
      <c r="B2827" s="127">
        <v>4459.83</v>
      </c>
      <c r="C2827" s="127">
        <v>4019</v>
      </c>
      <c r="D2827" s="127">
        <v>2328.25</v>
      </c>
    </row>
    <row r="2828" spans="1:4">
      <c r="A2828" s="128">
        <v>42780</v>
      </c>
      <c r="B2828" s="127">
        <v>4478.9799999999996</v>
      </c>
      <c r="C2828" s="127">
        <v>4035.92</v>
      </c>
      <c r="D2828" s="127">
        <v>2337.58</v>
      </c>
    </row>
    <row r="2829" spans="1:4">
      <c r="A2829" s="128">
        <v>42781</v>
      </c>
      <c r="B2829" s="127">
        <v>4501.99</v>
      </c>
      <c r="C2829" s="127">
        <v>4056.47</v>
      </c>
      <c r="D2829" s="127">
        <v>2349.25</v>
      </c>
    </row>
    <row r="2830" spans="1:4">
      <c r="A2830" s="128">
        <v>42782</v>
      </c>
      <c r="B2830" s="127">
        <v>4498.5600000000004</v>
      </c>
      <c r="C2830" s="127">
        <v>4053.26</v>
      </c>
      <c r="D2830" s="127">
        <v>2347.2199999999998</v>
      </c>
    </row>
    <row r="2831" spans="1:4">
      <c r="A2831" s="128">
        <v>42783</v>
      </c>
      <c r="B2831" s="127">
        <v>4506.2</v>
      </c>
      <c r="C2831" s="127">
        <v>4060.12</v>
      </c>
      <c r="D2831" s="127">
        <v>2351.16</v>
      </c>
    </row>
    <row r="2832" spans="1:4">
      <c r="A2832" s="128">
        <v>42787</v>
      </c>
      <c r="B2832" s="127">
        <v>4533.46</v>
      </c>
      <c r="C2832" s="127">
        <v>4084.68</v>
      </c>
      <c r="D2832" s="127">
        <v>2365.38</v>
      </c>
    </row>
    <row r="2833" spans="1:4">
      <c r="A2833" s="128">
        <v>42788</v>
      </c>
      <c r="B2833" s="127">
        <v>4528.97</v>
      </c>
      <c r="C2833" s="127">
        <v>4080.51</v>
      </c>
      <c r="D2833" s="127">
        <v>2362.8200000000002</v>
      </c>
    </row>
    <row r="2834" spans="1:4">
      <c r="A2834" s="128">
        <v>42789</v>
      </c>
      <c r="B2834" s="127">
        <v>4531.3900000000003</v>
      </c>
      <c r="C2834" s="127">
        <v>4082.55</v>
      </c>
      <c r="D2834" s="127">
        <v>2363.81</v>
      </c>
    </row>
    <row r="2835" spans="1:4">
      <c r="A2835" s="128">
        <v>42790</v>
      </c>
      <c r="B2835" s="127">
        <v>4539.25</v>
      </c>
      <c r="C2835" s="127">
        <v>4089.34</v>
      </c>
      <c r="D2835" s="127">
        <v>2367.34</v>
      </c>
    </row>
    <row r="2836" spans="1:4">
      <c r="A2836" s="128">
        <v>42793</v>
      </c>
      <c r="B2836" s="127">
        <v>4544.51</v>
      </c>
      <c r="C2836" s="127">
        <v>4093.91</v>
      </c>
      <c r="D2836" s="127">
        <v>2369.75</v>
      </c>
    </row>
    <row r="2837" spans="1:4">
      <c r="A2837" s="128">
        <v>42794</v>
      </c>
      <c r="B2837" s="127">
        <v>4532.93</v>
      </c>
      <c r="C2837" s="127">
        <v>4083.43</v>
      </c>
      <c r="D2837" s="127">
        <v>2363.64</v>
      </c>
    </row>
    <row r="2838" spans="1:4">
      <c r="A2838" s="128">
        <v>42795</v>
      </c>
      <c r="B2838" s="127">
        <v>4595.7299999999996</v>
      </c>
      <c r="C2838" s="127">
        <v>4139.79</v>
      </c>
      <c r="D2838" s="127">
        <v>2395.96</v>
      </c>
    </row>
    <row r="2839" spans="1:4">
      <c r="A2839" s="128">
        <v>42796</v>
      </c>
      <c r="B2839" s="127">
        <v>4569.17</v>
      </c>
      <c r="C2839" s="127">
        <v>4115.7700000000004</v>
      </c>
      <c r="D2839" s="127">
        <v>2381.92</v>
      </c>
    </row>
    <row r="2840" spans="1:4">
      <c r="A2840" s="128">
        <v>42797</v>
      </c>
      <c r="B2840" s="127">
        <v>4571.6000000000004</v>
      </c>
      <c r="C2840" s="127">
        <v>4117.92</v>
      </c>
      <c r="D2840" s="127">
        <v>2383.12</v>
      </c>
    </row>
    <row r="2841" spans="1:4">
      <c r="A2841" s="128">
        <v>42800</v>
      </c>
      <c r="B2841" s="127">
        <v>4556.72</v>
      </c>
      <c r="C2841" s="127">
        <v>4104.49</v>
      </c>
      <c r="D2841" s="127">
        <v>2375.31</v>
      </c>
    </row>
    <row r="2842" spans="1:4">
      <c r="A2842" s="128">
        <v>42801</v>
      </c>
      <c r="B2842" s="127">
        <v>4543.75</v>
      </c>
      <c r="C2842" s="127">
        <v>4092.73</v>
      </c>
      <c r="D2842" s="127">
        <v>2368.39</v>
      </c>
    </row>
    <row r="2843" spans="1:4">
      <c r="A2843" s="128">
        <v>42802</v>
      </c>
      <c r="B2843" s="127">
        <v>4534.68</v>
      </c>
      <c r="C2843" s="127">
        <v>4084.2</v>
      </c>
      <c r="D2843" s="127">
        <v>2362.98</v>
      </c>
    </row>
    <row r="2844" spans="1:4">
      <c r="A2844" s="128">
        <v>42803</v>
      </c>
      <c r="B2844" s="127">
        <v>4538.3599999999997</v>
      </c>
      <c r="C2844" s="127">
        <v>4087.5</v>
      </c>
      <c r="D2844" s="127">
        <v>2364.87</v>
      </c>
    </row>
    <row r="2845" spans="1:4">
      <c r="A2845" s="128">
        <v>42804</v>
      </c>
      <c r="B2845" s="127">
        <v>4553.28</v>
      </c>
      <c r="C2845" s="127">
        <v>4100.91</v>
      </c>
      <c r="D2845" s="127">
        <v>2372.6</v>
      </c>
    </row>
    <row r="2846" spans="1:4">
      <c r="A2846" s="128">
        <v>42807</v>
      </c>
      <c r="B2846" s="127">
        <v>4556.4399999999996</v>
      </c>
      <c r="C2846" s="127">
        <v>4103.3599999999997</v>
      </c>
      <c r="D2846" s="127">
        <v>2373.4699999999998</v>
      </c>
    </row>
    <row r="2847" spans="1:4">
      <c r="A2847" s="128">
        <v>42808</v>
      </c>
      <c r="B2847" s="127">
        <v>4541.26</v>
      </c>
      <c r="C2847" s="127">
        <v>4089.63</v>
      </c>
      <c r="D2847" s="127">
        <v>2365.4499999999998</v>
      </c>
    </row>
    <row r="2848" spans="1:4">
      <c r="A2848" s="128">
        <v>42809</v>
      </c>
      <c r="B2848" s="127">
        <v>4579.4399999999996</v>
      </c>
      <c r="C2848" s="127">
        <v>4123.9799999999996</v>
      </c>
      <c r="D2848" s="127">
        <v>2385.2600000000002</v>
      </c>
    </row>
    <row r="2849" spans="1:4">
      <c r="A2849" s="128">
        <v>42810</v>
      </c>
      <c r="B2849" s="127">
        <v>4572.16</v>
      </c>
      <c r="C2849" s="127">
        <v>4117.37</v>
      </c>
      <c r="D2849" s="127">
        <v>2381.38</v>
      </c>
    </row>
    <row r="2850" spans="1:4">
      <c r="A2850" s="128">
        <v>42811</v>
      </c>
      <c r="B2850" s="127">
        <v>4566.17</v>
      </c>
      <c r="C2850" s="127">
        <v>4111.97</v>
      </c>
      <c r="D2850" s="127">
        <v>2378.25</v>
      </c>
    </row>
    <row r="2851" spans="1:4">
      <c r="A2851" s="128">
        <v>42814</v>
      </c>
      <c r="B2851" s="127">
        <v>4557.12</v>
      </c>
      <c r="C2851" s="127">
        <v>4103.79</v>
      </c>
      <c r="D2851" s="127">
        <v>2373.4699999999998</v>
      </c>
    </row>
    <row r="2852" spans="1:4">
      <c r="A2852" s="128">
        <v>42815</v>
      </c>
      <c r="B2852" s="127">
        <v>4500.9799999999996</v>
      </c>
      <c r="C2852" s="127">
        <v>4053.12</v>
      </c>
      <c r="D2852" s="127">
        <v>2344.02</v>
      </c>
    </row>
    <row r="2853" spans="1:4">
      <c r="A2853" s="128">
        <v>42816</v>
      </c>
      <c r="B2853" s="127">
        <v>4509.6499999999996</v>
      </c>
      <c r="C2853" s="127">
        <v>4060.88</v>
      </c>
      <c r="D2853" s="127">
        <v>2348.4499999999998</v>
      </c>
    </row>
    <row r="2854" spans="1:4">
      <c r="A2854" s="128">
        <v>42817</v>
      </c>
      <c r="B2854" s="127">
        <v>4504.92</v>
      </c>
      <c r="C2854" s="127">
        <v>4056.62</v>
      </c>
      <c r="D2854" s="127">
        <v>2345.96</v>
      </c>
    </row>
    <row r="2855" spans="1:4">
      <c r="A2855" s="128">
        <v>42818</v>
      </c>
      <c r="B2855" s="127">
        <v>4501.1099999999997</v>
      </c>
      <c r="C2855" s="127">
        <v>4053.18</v>
      </c>
      <c r="D2855" s="127">
        <v>2343.98</v>
      </c>
    </row>
    <row r="2856" spans="1:4">
      <c r="A2856" s="128">
        <v>42821</v>
      </c>
      <c r="B2856" s="127">
        <v>4496.53</v>
      </c>
      <c r="C2856" s="127">
        <v>4049.06</v>
      </c>
      <c r="D2856" s="127">
        <v>2341.59</v>
      </c>
    </row>
    <row r="2857" spans="1:4">
      <c r="A2857" s="128">
        <v>42822</v>
      </c>
      <c r="B2857" s="127">
        <v>4529.17</v>
      </c>
      <c r="C2857" s="127">
        <v>4078.44</v>
      </c>
      <c r="D2857" s="127">
        <v>2358.5700000000002</v>
      </c>
    </row>
    <row r="2858" spans="1:4">
      <c r="A2858" s="128">
        <v>42823</v>
      </c>
      <c r="B2858" s="127">
        <v>4535.01</v>
      </c>
      <c r="C2858" s="127">
        <v>4083.45</v>
      </c>
      <c r="D2858" s="127">
        <v>2361.13</v>
      </c>
    </row>
    <row r="2859" spans="1:4">
      <c r="A2859" s="128">
        <v>42824</v>
      </c>
      <c r="B2859" s="127">
        <v>4548.46</v>
      </c>
      <c r="C2859" s="127">
        <v>4095.52</v>
      </c>
      <c r="D2859" s="127">
        <v>2368.06</v>
      </c>
    </row>
    <row r="2860" spans="1:4">
      <c r="A2860" s="128">
        <v>42825</v>
      </c>
      <c r="B2860" s="127">
        <v>4538.21</v>
      </c>
      <c r="C2860" s="127">
        <v>4086.29</v>
      </c>
      <c r="D2860" s="127">
        <v>2362.7199999999998</v>
      </c>
    </row>
    <row r="2861" spans="1:4">
      <c r="A2861" s="128">
        <v>42828</v>
      </c>
      <c r="B2861" s="127">
        <v>4530.9799999999996</v>
      </c>
      <c r="C2861" s="127">
        <v>4079.71</v>
      </c>
      <c r="D2861" s="127">
        <v>2358.84</v>
      </c>
    </row>
    <row r="2862" spans="1:4">
      <c r="A2862" s="128">
        <v>42829</v>
      </c>
      <c r="B2862" s="127">
        <v>4534.25</v>
      </c>
      <c r="C2862" s="127">
        <v>4082.46</v>
      </c>
      <c r="D2862" s="127">
        <v>2360.16</v>
      </c>
    </row>
    <row r="2863" spans="1:4">
      <c r="A2863" s="128">
        <v>42830</v>
      </c>
      <c r="B2863" s="127">
        <v>4520.8599999999997</v>
      </c>
      <c r="C2863" s="127">
        <v>4070.28</v>
      </c>
      <c r="D2863" s="127">
        <v>2352.9499999999998</v>
      </c>
    </row>
    <row r="2864" spans="1:4">
      <c r="A2864" s="128">
        <v>42831</v>
      </c>
      <c r="B2864" s="127">
        <v>4530.93</v>
      </c>
      <c r="C2864" s="127">
        <v>4078.98</v>
      </c>
      <c r="D2864" s="127">
        <v>2357.4899999999998</v>
      </c>
    </row>
    <row r="2865" spans="1:4">
      <c r="A2865" s="128">
        <v>42832</v>
      </c>
      <c r="B2865" s="127">
        <v>4527.2</v>
      </c>
      <c r="C2865" s="127">
        <v>4075.63</v>
      </c>
      <c r="D2865" s="127">
        <v>2355.54</v>
      </c>
    </row>
    <row r="2866" spans="1:4">
      <c r="A2866" s="128">
        <v>42835</v>
      </c>
      <c r="B2866" s="127">
        <v>4530.57</v>
      </c>
      <c r="C2866" s="127">
        <v>4078.59</v>
      </c>
      <c r="D2866" s="127">
        <v>2357.16</v>
      </c>
    </row>
    <row r="2867" spans="1:4">
      <c r="A2867" s="128">
        <v>42836</v>
      </c>
      <c r="B2867" s="127">
        <v>4524.71</v>
      </c>
      <c r="C2867" s="127">
        <v>4073.14</v>
      </c>
      <c r="D2867" s="127">
        <v>2353.7800000000002</v>
      </c>
    </row>
    <row r="2868" spans="1:4">
      <c r="A2868" s="128">
        <v>42837</v>
      </c>
      <c r="B2868" s="127">
        <v>4507.76</v>
      </c>
      <c r="C2868" s="127">
        <v>4057.87</v>
      </c>
      <c r="D2868" s="127">
        <v>2344.9299999999998</v>
      </c>
    </row>
    <row r="2869" spans="1:4">
      <c r="A2869" s="128">
        <v>42838</v>
      </c>
      <c r="B2869" s="127">
        <v>4477.07</v>
      </c>
      <c r="C2869" s="127">
        <v>4030.23</v>
      </c>
      <c r="D2869" s="127">
        <v>2328.9499999999998</v>
      </c>
    </row>
    <row r="2870" spans="1:4">
      <c r="A2870" s="128">
        <v>42842</v>
      </c>
      <c r="B2870" s="127">
        <v>4515.6499999999996</v>
      </c>
      <c r="C2870" s="127">
        <v>4064.96</v>
      </c>
      <c r="D2870" s="127">
        <v>2349.0100000000002</v>
      </c>
    </row>
    <row r="2871" spans="1:4">
      <c r="A2871" s="128">
        <v>42843</v>
      </c>
      <c r="B2871" s="127">
        <v>4502.66</v>
      </c>
      <c r="C2871" s="127">
        <v>4053.23</v>
      </c>
      <c r="D2871" s="127">
        <v>2342.19</v>
      </c>
    </row>
    <row r="2872" spans="1:4">
      <c r="A2872" s="128">
        <v>42844</v>
      </c>
      <c r="B2872" s="127">
        <v>4495.5600000000004</v>
      </c>
      <c r="C2872" s="127">
        <v>4046.67</v>
      </c>
      <c r="D2872" s="127">
        <v>2338.17</v>
      </c>
    </row>
    <row r="2873" spans="1:4">
      <c r="A2873" s="128">
        <v>42845</v>
      </c>
      <c r="B2873" s="127">
        <v>4529.6499999999996</v>
      </c>
      <c r="C2873" s="127">
        <v>4077.32</v>
      </c>
      <c r="D2873" s="127">
        <v>2355.84</v>
      </c>
    </row>
    <row r="2874" spans="1:4">
      <c r="A2874" s="128">
        <v>42846</v>
      </c>
      <c r="B2874" s="127">
        <v>4515.8999999999996</v>
      </c>
      <c r="C2874" s="127">
        <v>4064.95</v>
      </c>
      <c r="D2874" s="127">
        <v>2348.69</v>
      </c>
    </row>
    <row r="2875" spans="1:4">
      <c r="A2875" s="128">
        <v>42849</v>
      </c>
      <c r="B2875" s="127">
        <v>4564.93</v>
      </c>
      <c r="C2875" s="127">
        <v>4109.0600000000004</v>
      </c>
      <c r="D2875" s="127">
        <v>2374.15</v>
      </c>
    </row>
    <row r="2876" spans="1:4">
      <c r="A2876" s="128">
        <v>42850</v>
      </c>
      <c r="B2876" s="127">
        <v>4592.74</v>
      </c>
      <c r="C2876" s="127">
        <v>4134.1000000000004</v>
      </c>
      <c r="D2876" s="127">
        <v>2388.61</v>
      </c>
    </row>
    <row r="2877" spans="1:4">
      <c r="A2877" s="128">
        <v>42851</v>
      </c>
      <c r="B2877" s="127">
        <v>4590.5600000000004</v>
      </c>
      <c r="C2877" s="127">
        <v>4132.12</v>
      </c>
      <c r="D2877" s="127">
        <v>2387.4499999999998</v>
      </c>
    </row>
    <row r="2878" spans="1:4">
      <c r="A2878" s="128">
        <v>42852</v>
      </c>
      <c r="B2878" s="127">
        <v>4593.57</v>
      </c>
      <c r="C2878" s="127">
        <v>4134.7</v>
      </c>
      <c r="D2878" s="127">
        <v>2388.77</v>
      </c>
    </row>
    <row r="2879" spans="1:4">
      <c r="A2879" s="128">
        <v>42853</v>
      </c>
      <c r="B2879" s="127">
        <v>4584.82</v>
      </c>
      <c r="C2879" s="127">
        <v>4126.8100000000004</v>
      </c>
      <c r="D2879" s="127">
        <v>2384.1999999999998</v>
      </c>
    </row>
    <row r="2880" spans="1:4">
      <c r="A2880" s="128">
        <v>42856</v>
      </c>
      <c r="B2880" s="127">
        <v>4592.78</v>
      </c>
      <c r="C2880" s="127">
        <v>4133.97</v>
      </c>
      <c r="D2880" s="127">
        <v>2388.33</v>
      </c>
    </row>
    <row r="2881" spans="1:4">
      <c r="A2881" s="128">
        <v>42857</v>
      </c>
      <c r="B2881" s="127">
        <v>4598.24</v>
      </c>
      <c r="C2881" s="127">
        <v>4138.8900000000003</v>
      </c>
      <c r="D2881" s="127">
        <v>2391.17</v>
      </c>
    </row>
    <row r="2882" spans="1:4">
      <c r="A2882" s="128">
        <v>42858</v>
      </c>
      <c r="B2882" s="127">
        <v>4593.32</v>
      </c>
      <c r="C2882" s="127">
        <v>4134.21</v>
      </c>
      <c r="D2882" s="127">
        <v>2388.13</v>
      </c>
    </row>
    <row r="2883" spans="1:4">
      <c r="A2883" s="128">
        <v>42859</v>
      </c>
      <c r="B2883" s="127">
        <v>4596.24</v>
      </c>
      <c r="C2883" s="127">
        <v>4136.7700000000004</v>
      </c>
      <c r="D2883" s="127">
        <v>2389.52</v>
      </c>
    </row>
    <row r="2884" spans="1:4">
      <c r="A2884" s="128">
        <v>42860</v>
      </c>
      <c r="B2884" s="127">
        <v>4615.09</v>
      </c>
      <c r="C2884" s="127">
        <v>4153.72</v>
      </c>
      <c r="D2884" s="127">
        <v>2399.29</v>
      </c>
    </row>
    <row r="2885" spans="1:4">
      <c r="A2885" s="128">
        <v>42863</v>
      </c>
      <c r="B2885" s="127">
        <v>4615.7299999999996</v>
      </c>
      <c r="C2885" s="127">
        <v>4154.17</v>
      </c>
      <c r="D2885" s="127">
        <v>2399.38</v>
      </c>
    </row>
    <row r="2886" spans="1:4">
      <c r="A2886" s="128">
        <v>42864</v>
      </c>
      <c r="B2886" s="127">
        <v>4611.21</v>
      </c>
      <c r="C2886" s="127">
        <v>4150.04</v>
      </c>
      <c r="D2886" s="127">
        <v>2396.92</v>
      </c>
    </row>
    <row r="2887" spans="1:4">
      <c r="A2887" s="128">
        <v>42865</v>
      </c>
      <c r="B2887" s="127">
        <v>4618.1899999999996</v>
      </c>
      <c r="C2887" s="127">
        <v>4155.8500000000004</v>
      </c>
      <c r="D2887" s="127">
        <v>2399.63</v>
      </c>
    </row>
    <row r="2888" spans="1:4">
      <c r="A2888" s="128">
        <v>42866</v>
      </c>
      <c r="B2888" s="127">
        <v>4609.6899999999996</v>
      </c>
      <c r="C2888" s="127">
        <v>4147.8</v>
      </c>
      <c r="D2888" s="127">
        <v>2394.44</v>
      </c>
    </row>
    <row r="2889" spans="1:4">
      <c r="A2889" s="128">
        <v>42867</v>
      </c>
      <c r="B2889" s="127">
        <v>4602.96</v>
      </c>
      <c r="C2889" s="127">
        <v>4141.72</v>
      </c>
      <c r="D2889" s="127">
        <v>2390.9</v>
      </c>
    </row>
    <row r="2890" spans="1:4">
      <c r="A2890" s="128">
        <v>42870</v>
      </c>
      <c r="B2890" s="127">
        <v>4625.51</v>
      </c>
      <c r="C2890" s="127">
        <v>4161.8599999999997</v>
      </c>
      <c r="D2890" s="127">
        <v>2402.3200000000002</v>
      </c>
    </row>
    <row r="2891" spans="1:4">
      <c r="A2891" s="128">
        <v>42871</v>
      </c>
      <c r="B2891" s="127">
        <v>4623.26</v>
      </c>
      <c r="C2891" s="127">
        <v>4159.59</v>
      </c>
      <c r="D2891" s="127">
        <v>2400.67</v>
      </c>
    </row>
    <row r="2892" spans="1:4">
      <c r="A2892" s="128">
        <v>42872</v>
      </c>
      <c r="B2892" s="127">
        <v>4540.58</v>
      </c>
      <c r="C2892" s="127">
        <v>4084.83</v>
      </c>
      <c r="D2892" s="127">
        <v>2357.0300000000002</v>
      </c>
    </row>
    <row r="2893" spans="1:4">
      <c r="A2893" s="128">
        <v>42873</v>
      </c>
      <c r="B2893" s="127">
        <v>4557.41</v>
      </c>
      <c r="C2893" s="127">
        <v>4099.9399999999996</v>
      </c>
      <c r="D2893" s="127">
        <v>2365.7199999999998</v>
      </c>
    </row>
    <row r="2894" spans="1:4">
      <c r="A2894" s="128">
        <v>42874</v>
      </c>
      <c r="B2894" s="127">
        <v>4588.3500000000004</v>
      </c>
      <c r="C2894" s="127">
        <v>4127.75</v>
      </c>
      <c r="D2894" s="127">
        <v>2381.73</v>
      </c>
    </row>
    <row r="2895" spans="1:4">
      <c r="A2895" s="128">
        <v>42877</v>
      </c>
      <c r="B2895" s="127">
        <v>4612.12</v>
      </c>
      <c r="C2895" s="127">
        <v>4149.1099999999997</v>
      </c>
      <c r="D2895" s="127">
        <v>2394.02</v>
      </c>
    </row>
    <row r="2896" spans="1:4">
      <c r="A2896" s="128">
        <v>42878</v>
      </c>
      <c r="B2896" s="127">
        <v>4620.7</v>
      </c>
      <c r="C2896" s="127">
        <v>4156.8</v>
      </c>
      <c r="D2896" s="127">
        <v>2398.42</v>
      </c>
    </row>
    <row r="2897" spans="1:7">
      <c r="A2897" s="128">
        <v>42879</v>
      </c>
      <c r="B2897" s="127">
        <v>4632.37</v>
      </c>
      <c r="C2897" s="127">
        <v>4167.26</v>
      </c>
      <c r="D2897" s="127">
        <v>2404.39</v>
      </c>
    </row>
    <row r="2898" spans="1:7">
      <c r="A2898" s="128">
        <v>42880</v>
      </c>
      <c r="B2898" s="127">
        <v>4653.59</v>
      </c>
      <c r="C2898" s="127">
        <v>4186.17</v>
      </c>
      <c r="D2898" s="127">
        <v>2415.0700000000002</v>
      </c>
    </row>
    <row r="2899" spans="1:7">
      <c r="A2899" s="128">
        <v>42881</v>
      </c>
      <c r="B2899" s="127">
        <v>4655.6499999999996</v>
      </c>
      <c r="C2899" s="127">
        <v>4187.8599999999997</v>
      </c>
      <c r="D2899" s="127">
        <v>2415.8200000000002</v>
      </c>
      <c r="E2899" s="77">
        <f>B2899/B2798-1</f>
        <v>8.8109361342102455E-2</v>
      </c>
      <c r="F2899" s="77">
        <f>C2899/C2798-1</f>
        <v>8.538491243802504E-2</v>
      </c>
      <c r="G2899" s="77">
        <f>D2899/D2798-1</f>
        <v>7.905468481304978E-2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240"/>
  <sheetViews>
    <sheetView workbookViewId="0">
      <pane xSplit="1" ySplit="8" topLeftCell="B19047" activePane="bottomRight" state="frozen"/>
      <selection pane="topRight" activeCell="B1" sqref="B1"/>
      <selection pane="bottomLeft" activeCell="A9" sqref="A9"/>
      <selection pane="bottomRight" activeCell="G20240" sqref="E8:G20240"/>
    </sheetView>
  </sheetViews>
  <sheetFormatPr defaultRowHeight="13.2"/>
  <cols>
    <col min="1" max="1" width="13.33203125" customWidth="1"/>
    <col min="2" max="2" width="17.5546875" customWidth="1"/>
    <col min="5" max="5" width="12.21875" customWidth="1"/>
    <col min="6" max="6" width="12.77734375" customWidth="1"/>
    <col min="7" max="7" width="38.5546875" customWidth="1"/>
  </cols>
  <sheetData>
    <row r="1" spans="1:7">
      <c r="A1" t="s">
        <v>176</v>
      </c>
      <c r="E1" t="s">
        <v>173</v>
      </c>
    </row>
    <row r="2" spans="1:7">
      <c r="A2" s="79"/>
      <c r="B2" s="2" t="s">
        <v>174</v>
      </c>
      <c r="E2" s="79"/>
      <c r="F2" s="2" t="s">
        <v>175</v>
      </c>
    </row>
    <row r="3" spans="1:7" s="65" customFormat="1" ht="15" customHeight="1">
      <c r="A3" s="65" t="s">
        <v>124</v>
      </c>
      <c r="B3" s="129" t="s">
        <v>125</v>
      </c>
      <c r="E3" s="65" t="s">
        <v>124</v>
      </c>
      <c r="F3" s="65" t="s">
        <v>161</v>
      </c>
    </row>
    <row r="4" spans="1:7" ht="15" customHeight="1">
      <c r="A4" t="s">
        <v>126</v>
      </c>
      <c r="B4" t="s">
        <v>127</v>
      </c>
      <c r="E4" t="s">
        <v>126</v>
      </c>
      <c r="F4" t="s">
        <v>127</v>
      </c>
    </row>
    <row r="5" spans="1:7">
      <c r="A5" t="s">
        <v>128</v>
      </c>
      <c r="B5">
        <v>1</v>
      </c>
      <c r="E5" t="s">
        <v>128</v>
      </c>
      <c r="F5">
        <v>1</v>
      </c>
    </row>
    <row r="6" spans="1:7">
      <c r="A6" t="s">
        <v>129</v>
      </c>
      <c r="B6" t="s">
        <v>130</v>
      </c>
      <c r="E6" t="s">
        <v>129</v>
      </c>
      <c r="F6" t="s">
        <v>130</v>
      </c>
    </row>
    <row r="7" spans="1:7">
      <c r="A7" t="s">
        <v>131</v>
      </c>
      <c r="B7" t="s">
        <v>132</v>
      </c>
      <c r="E7" t="s">
        <v>131</v>
      </c>
      <c r="F7" t="s">
        <v>162</v>
      </c>
    </row>
    <row r="8" spans="1:7">
      <c r="A8" t="s">
        <v>133</v>
      </c>
      <c r="B8" t="s">
        <v>134</v>
      </c>
      <c r="E8" t="s">
        <v>133</v>
      </c>
      <c r="F8" t="s">
        <v>163</v>
      </c>
      <c r="G8" s="2" t="s">
        <v>164</v>
      </c>
    </row>
    <row r="9" spans="1:7">
      <c r="A9" s="62">
        <v>22648</v>
      </c>
      <c r="B9">
        <v>4.0599999999999996</v>
      </c>
      <c r="E9" s="62">
        <v>22648</v>
      </c>
      <c r="F9">
        <v>2.75</v>
      </c>
      <c r="G9">
        <f t="shared" ref="G9:G40" si="0">(VLOOKUP(E9,$A$8:$B$13842,2,FALSE))-F9</f>
        <v>1.3099999999999996</v>
      </c>
    </row>
    <row r="10" spans="1:7">
      <c r="A10" s="62">
        <v>22649</v>
      </c>
      <c r="B10">
        <v>4.03</v>
      </c>
      <c r="E10" s="62">
        <v>22649</v>
      </c>
      <c r="F10">
        <v>2.5</v>
      </c>
      <c r="G10">
        <f t="shared" si="0"/>
        <v>1.5300000000000002</v>
      </c>
    </row>
    <row r="11" spans="1:7">
      <c r="A11" s="62">
        <v>22650</v>
      </c>
      <c r="B11">
        <v>3.99</v>
      </c>
      <c r="E11" s="62">
        <v>22650</v>
      </c>
      <c r="F11">
        <v>2.75</v>
      </c>
      <c r="G11">
        <f t="shared" si="0"/>
        <v>1.2400000000000002</v>
      </c>
    </row>
    <row r="12" spans="1:7">
      <c r="A12" s="62">
        <v>22651</v>
      </c>
      <c r="B12">
        <v>4.0199999999999996</v>
      </c>
      <c r="E12" s="62">
        <v>22651</v>
      </c>
      <c r="F12">
        <v>2.5</v>
      </c>
      <c r="G12">
        <f t="shared" si="0"/>
        <v>1.5199999999999996</v>
      </c>
    </row>
    <row r="13" spans="1:7">
      <c r="A13" s="62">
        <v>22654</v>
      </c>
      <c r="B13">
        <v>4.03</v>
      </c>
      <c r="E13" s="62">
        <v>22652</v>
      </c>
      <c r="F13">
        <v>2.5</v>
      </c>
      <c r="G13" t="e">
        <f t="shared" si="0"/>
        <v>#N/A</v>
      </c>
    </row>
    <row r="14" spans="1:7">
      <c r="A14" s="62">
        <v>22655</v>
      </c>
      <c r="B14">
        <v>4.05</v>
      </c>
      <c r="E14" s="62">
        <v>22653</v>
      </c>
      <c r="F14">
        <v>2.5</v>
      </c>
      <c r="G14" t="e">
        <f t="shared" si="0"/>
        <v>#N/A</v>
      </c>
    </row>
    <row r="15" spans="1:7">
      <c r="A15" s="62">
        <v>22656</v>
      </c>
      <c r="B15">
        <v>4.07</v>
      </c>
      <c r="E15" s="62">
        <v>22654</v>
      </c>
      <c r="F15">
        <v>2</v>
      </c>
      <c r="G15">
        <f t="shared" si="0"/>
        <v>2.0300000000000002</v>
      </c>
    </row>
    <row r="16" spans="1:7">
      <c r="A16" s="62">
        <v>22657</v>
      </c>
      <c r="B16">
        <v>4.08</v>
      </c>
      <c r="E16" s="62">
        <v>22655</v>
      </c>
      <c r="F16">
        <v>1.25</v>
      </c>
      <c r="G16">
        <f t="shared" si="0"/>
        <v>2.8</v>
      </c>
    </row>
    <row r="17" spans="1:7">
      <c r="A17" s="62">
        <v>22658</v>
      </c>
      <c r="B17">
        <v>4.08</v>
      </c>
      <c r="E17" s="62">
        <v>22656</v>
      </c>
      <c r="F17">
        <v>0.5</v>
      </c>
      <c r="G17">
        <f t="shared" si="0"/>
        <v>3.5700000000000003</v>
      </c>
    </row>
    <row r="18" spans="1:7">
      <c r="A18" s="62">
        <v>22661</v>
      </c>
      <c r="B18">
        <v>4.0999999999999996</v>
      </c>
      <c r="E18" s="62">
        <v>22657</v>
      </c>
      <c r="F18">
        <v>2.75</v>
      </c>
      <c r="G18">
        <f t="shared" si="0"/>
        <v>1.33</v>
      </c>
    </row>
    <row r="19" spans="1:7">
      <c r="A19" s="62">
        <v>22662</v>
      </c>
      <c r="B19">
        <v>4.13</v>
      </c>
      <c r="E19" s="62">
        <v>22658</v>
      </c>
      <c r="F19">
        <v>2.75</v>
      </c>
      <c r="G19">
        <f t="shared" si="0"/>
        <v>1.33</v>
      </c>
    </row>
    <row r="20" spans="1:7">
      <c r="A20" s="62">
        <v>22663</v>
      </c>
      <c r="B20">
        <v>4.12</v>
      </c>
      <c r="E20" s="62">
        <v>22659</v>
      </c>
      <c r="F20">
        <v>2.75</v>
      </c>
      <c r="G20" t="e">
        <f t="shared" si="0"/>
        <v>#N/A</v>
      </c>
    </row>
    <row r="21" spans="1:7">
      <c r="A21" s="62">
        <v>22664</v>
      </c>
      <c r="B21">
        <v>4.1100000000000003</v>
      </c>
      <c r="E21" s="62">
        <v>22660</v>
      </c>
      <c r="F21">
        <v>2.75</v>
      </c>
      <c r="G21" t="e">
        <f t="shared" si="0"/>
        <v>#N/A</v>
      </c>
    </row>
    <row r="22" spans="1:7">
      <c r="A22" s="62">
        <v>22665</v>
      </c>
      <c r="B22">
        <v>4.1100000000000003</v>
      </c>
      <c r="E22" s="62">
        <v>22661</v>
      </c>
      <c r="F22">
        <v>3</v>
      </c>
      <c r="G22">
        <f t="shared" si="0"/>
        <v>1.0999999999999996</v>
      </c>
    </row>
    <row r="23" spans="1:7">
      <c r="A23" s="62">
        <v>22668</v>
      </c>
      <c r="B23">
        <v>4.09</v>
      </c>
      <c r="E23" s="62">
        <v>22662</v>
      </c>
      <c r="F23">
        <v>2.5</v>
      </c>
      <c r="G23">
        <f t="shared" si="0"/>
        <v>1.63</v>
      </c>
    </row>
    <row r="24" spans="1:7">
      <c r="A24" s="62">
        <v>22669</v>
      </c>
      <c r="B24">
        <v>4.1100000000000003</v>
      </c>
      <c r="E24" s="62">
        <v>22663</v>
      </c>
      <c r="F24">
        <v>3</v>
      </c>
      <c r="G24">
        <f t="shared" si="0"/>
        <v>1.1200000000000001</v>
      </c>
    </row>
    <row r="25" spans="1:7">
      <c r="A25" s="62">
        <v>22670</v>
      </c>
      <c r="B25">
        <v>4.0999999999999996</v>
      </c>
      <c r="E25" s="62">
        <v>22664</v>
      </c>
      <c r="F25">
        <v>2.25</v>
      </c>
      <c r="G25">
        <f t="shared" si="0"/>
        <v>1.8600000000000003</v>
      </c>
    </row>
    <row r="26" spans="1:7">
      <c r="A26" s="62">
        <v>22671</v>
      </c>
      <c r="B26">
        <v>4.1100000000000003</v>
      </c>
      <c r="E26" s="62">
        <v>22665</v>
      </c>
      <c r="F26">
        <v>2</v>
      </c>
      <c r="G26">
        <f t="shared" si="0"/>
        <v>2.1100000000000003</v>
      </c>
    </row>
    <row r="27" spans="1:7">
      <c r="A27" s="62">
        <v>22672</v>
      </c>
      <c r="B27">
        <v>4.1100000000000003</v>
      </c>
      <c r="E27" s="62">
        <v>22666</v>
      </c>
      <c r="F27">
        <v>2</v>
      </c>
      <c r="G27" t="e">
        <f t="shared" si="0"/>
        <v>#N/A</v>
      </c>
    </row>
    <row r="28" spans="1:7">
      <c r="A28" s="62">
        <v>22675</v>
      </c>
      <c r="B28">
        <v>4.12</v>
      </c>
      <c r="E28" s="62">
        <v>22667</v>
      </c>
      <c r="F28">
        <v>2</v>
      </c>
      <c r="G28" t="e">
        <f t="shared" si="0"/>
        <v>#N/A</v>
      </c>
    </row>
    <row r="29" spans="1:7">
      <c r="A29" s="62">
        <v>22676</v>
      </c>
      <c r="B29">
        <v>4.1100000000000003</v>
      </c>
      <c r="E29" s="62">
        <v>22668</v>
      </c>
      <c r="F29">
        <v>1.25</v>
      </c>
      <c r="G29">
        <f t="shared" si="0"/>
        <v>2.84</v>
      </c>
    </row>
    <row r="30" spans="1:7">
      <c r="A30" s="62">
        <v>22677</v>
      </c>
      <c r="B30">
        <v>4.0999999999999996</v>
      </c>
      <c r="E30" s="62">
        <v>22669</v>
      </c>
      <c r="F30">
        <v>0.5</v>
      </c>
      <c r="G30">
        <f t="shared" si="0"/>
        <v>3.6100000000000003</v>
      </c>
    </row>
    <row r="31" spans="1:7">
      <c r="A31" s="62">
        <v>22678</v>
      </c>
      <c r="B31">
        <v>4.09</v>
      </c>
      <c r="E31" s="62">
        <v>22670</v>
      </c>
      <c r="F31">
        <v>0.25</v>
      </c>
      <c r="G31">
        <f t="shared" si="0"/>
        <v>3.8499999999999996</v>
      </c>
    </row>
    <row r="32" spans="1:7">
      <c r="A32" s="62">
        <v>22679</v>
      </c>
      <c r="B32">
        <v>4.08</v>
      </c>
      <c r="E32" s="62">
        <v>22671</v>
      </c>
      <c r="F32">
        <v>2</v>
      </c>
      <c r="G32">
        <f t="shared" si="0"/>
        <v>2.1100000000000003</v>
      </c>
    </row>
    <row r="33" spans="1:7">
      <c r="A33" s="62">
        <v>22682</v>
      </c>
      <c r="B33">
        <v>4.07</v>
      </c>
      <c r="E33" s="62">
        <v>22672</v>
      </c>
      <c r="F33">
        <v>2.5</v>
      </c>
      <c r="G33">
        <f t="shared" si="0"/>
        <v>1.6100000000000003</v>
      </c>
    </row>
    <row r="34" spans="1:7">
      <c r="A34" s="62">
        <v>22683</v>
      </c>
      <c r="B34">
        <v>4.0599999999999996</v>
      </c>
      <c r="E34" s="62">
        <v>22673</v>
      </c>
      <c r="F34">
        <v>2.5</v>
      </c>
      <c r="G34" t="e">
        <f t="shared" si="0"/>
        <v>#N/A</v>
      </c>
    </row>
    <row r="35" spans="1:7">
      <c r="A35" s="62">
        <v>22684</v>
      </c>
      <c r="B35">
        <v>4.07</v>
      </c>
      <c r="E35" s="62">
        <v>22674</v>
      </c>
      <c r="F35">
        <v>2.5</v>
      </c>
      <c r="G35" t="e">
        <f t="shared" si="0"/>
        <v>#N/A</v>
      </c>
    </row>
    <row r="36" spans="1:7">
      <c r="A36" s="62">
        <v>22685</v>
      </c>
      <c r="B36">
        <v>4.07</v>
      </c>
      <c r="E36" s="62">
        <v>22675</v>
      </c>
      <c r="F36">
        <v>2.5</v>
      </c>
      <c r="G36">
        <f t="shared" si="0"/>
        <v>1.62</v>
      </c>
    </row>
    <row r="37" spans="1:7">
      <c r="A37" s="62">
        <v>22686</v>
      </c>
      <c r="B37">
        <v>4.05</v>
      </c>
      <c r="E37" s="62">
        <v>22676</v>
      </c>
      <c r="F37">
        <v>1.5</v>
      </c>
      <c r="G37">
        <f t="shared" si="0"/>
        <v>2.6100000000000003</v>
      </c>
    </row>
    <row r="38" spans="1:7">
      <c r="A38" s="62">
        <v>22690</v>
      </c>
      <c r="B38">
        <v>4.03</v>
      </c>
      <c r="E38" s="62">
        <v>22677</v>
      </c>
      <c r="F38">
        <v>1.5</v>
      </c>
      <c r="G38">
        <f t="shared" si="0"/>
        <v>2.5999999999999996</v>
      </c>
    </row>
    <row r="39" spans="1:7">
      <c r="A39" s="62">
        <v>22691</v>
      </c>
      <c r="B39">
        <v>4.03</v>
      </c>
      <c r="E39" s="62">
        <v>22678</v>
      </c>
      <c r="F39">
        <v>2.25</v>
      </c>
      <c r="G39">
        <f t="shared" si="0"/>
        <v>1.8399999999999999</v>
      </c>
    </row>
    <row r="40" spans="1:7">
      <c r="A40" s="62">
        <v>22692</v>
      </c>
      <c r="B40">
        <v>4.0199999999999996</v>
      </c>
      <c r="E40" s="62">
        <v>22679</v>
      </c>
      <c r="F40">
        <v>1.5</v>
      </c>
      <c r="G40">
        <f t="shared" si="0"/>
        <v>2.58</v>
      </c>
    </row>
    <row r="41" spans="1:7">
      <c r="A41" s="62">
        <v>22693</v>
      </c>
      <c r="B41">
        <v>4.0199999999999996</v>
      </c>
      <c r="E41" s="62">
        <v>22680</v>
      </c>
      <c r="F41">
        <v>1.5</v>
      </c>
      <c r="G41" t="e">
        <f t="shared" ref="G41:G72" si="1">(VLOOKUP(E41,$A$8:$B$13842,2,FALSE))-F41</f>
        <v>#N/A</v>
      </c>
    </row>
    <row r="42" spans="1:7">
      <c r="A42" s="62">
        <v>22696</v>
      </c>
      <c r="B42">
        <v>4.01</v>
      </c>
      <c r="E42" s="62">
        <v>22681</v>
      </c>
      <c r="F42">
        <v>1.5</v>
      </c>
      <c r="G42" t="e">
        <f t="shared" si="1"/>
        <v>#N/A</v>
      </c>
    </row>
    <row r="43" spans="1:7">
      <c r="A43" s="62">
        <v>22697</v>
      </c>
      <c r="B43">
        <v>4.05</v>
      </c>
      <c r="E43" s="62">
        <v>22682</v>
      </c>
      <c r="F43">
        <v>2</v>
      </c>
      <c r="G43">
        <f t="shared" si="1"/>
        <v>2.0700000000000003</v>
      </c>
    </row>
    <row r="44" spans="1:7">
      <c r="A44" s="62">
        <v>22698</v>
      </c>
      <c r="B44">
        <v>4.03</v>
      </c>
      <c r="E44" s="62">
        <v>22683</v>
      </c>
      <c r="F44">
        <v>2.75</v>
      </c>
      <c r="G44">
        <f t="shared" si="1"/>
        <v>1.3099999999999996</v>
      </c>
    </row>
    <row r="45" spans="1:7">
      <c r="A45" s="62">
        <v>22700</v>
      </c>
      <c r="B45">
        <v>4.0199999999999996</v>
      </c>
      <c r="E45" s="62">
        <v>22684</v>
      </c>
      <c r="F45">
        <v>2.75</v>
      </c>
      <c r="G45">
        <f t="shared" si="1"/>
        <v>1.3200000000000003</v>
      </c>
    </row>
    <row r="46" spans="1:7">
      <c r="A46" s="62">
        <v>22703</v>
      </c>
      <c r="B46">
        <v>4</v>
      </c>
      <c r="E46" s="62">
        <v>22685</v>
      </c>
      <c r="F46">
        <v>2.75</v>
      </c>
      <c r="G46">
        <f t="shared" si="1"/>
        <v>1.3200000000000003</v>
      </c>
    </row>
    <row r="47" spans="1:7">
      <c r="A47" s="62">
        <v>22704</v>
      </c>
      <c r="B47">
        <v>4.01</v>
      </c>
      <c r="E47" s="62">
        <v>22686</v>
      </c>
      <c r="F47">
        <v>2.75</v>
      </c>
      <c r="G47">
        <f t="shared" si="1"/>
        <v>1.2999999999999998</v>
      </c>
    </row>
    <row r="48" spans="1:7">
      <c r="A48" s="62">
        <v>22705</v>
      </c>
      <c r="B48">
        <v>4</v>
      </c>
      <c r="E48" s="62">
        <v>22687</v>
      </c>
      <c r="F48">
        <v>2.75</v>
      </c>
      <c r="G48" t="e">
        <f t="shared" si="1"/>
        <v>#N/A</v>
      </c>
    </row>
    <row r="49" spans="1:7">
      <c r="A49" s="62">
        <v>22706</v>
      </c>
      <c r="B49">
        <v>3.98</v>
      </c>
      <c r="E49" s="62">
        <v>22688</v>
      </c>
      <c r="F49">
        <v>2.75</v>
      </c>
      <c r="G49" t="e">
        <f t="shared" si="1"/>
        <v>#N/A</v>
      </c>
    </row>
    <row r="50" spans="1:7">
      <c r="A50" s="62">
        <v>22707</v>
      </c>
      <c r="B50">
        <v>3.98</v>
      </c>
      <c r="E50" s="62">
        <v>22689</v>
      </c>
      <c r="F50">
        <v>2.75</v>
      </c>
      <c r="G50" t="e">
        <f t="shared" si="1"/>
        <v>#N/A</v>
      </c>
    </row>
    <row r="51" spans="1:7">
      <c r="A51" s="62">
        <v>22710</v>
      </c>
      <c r="B51">
        <v>4</v>
      </c>
      <c r="E51" s="62">
        <v>22690</v>
      </c>
      <c r="F51">
        <v>1.75</v>
      </c>
      <c r="G51">
        <f t="shared" si="1"/>
        <v>2.2800000000000002</v>
      </c>
    </row>
    <row r="52" spans="1:7">
      <c r="A52" s="62">
        <v>22711</v>
      </c>
      <c r="B52">
        <v>4.01</v>
      </c>
      <c r="E52" s="62">
        <v>22691</v>
      </c>
      <c r="F52">
        <v>2.75</v>
      </c>
      <c r="G52">
        <f t="shared" si="1"/>
        <v>1.2800000000000002</v>
      </c>
    </row>
    <row r="53" spans="1:7">
      <c r="A53" s="62">
        <v>22712</v>
      </c>
      <c r="B53">
        <v>4</v>
      </c>
      <c r="E53" s="62">
        <v>22692</v>
      </c>
      <c r="F53">
        <v>2.75</v>
      </c>
      <c r="G53">
        <f t="shared" si="1"/>
        <v>1.2699999999999996</v>
      </c>
    </row>
    <row r="54" spans="1:7">
      <c r="A54" s="62">
        <v>22713</v>
      </c>
      <c r="B54">
        <v>3.98</v>
      </c>
      <c r="E54" s="62">
        <v>22693</v>
      </c>
      <c r="F54">
        <v>2.5</v>
      </c>
      <c r="G54">
        <f t="shared" si="1"/>
        <v>1.5199999999999996</v>
      </c>
    </row>
    <row r="55" spans="1:7">
      <c r="A55" s="62">
        <v>22714</v>
      </c>
      <c r="B55">
        <v>3.96</v>
      </c>
      <c r="E55" s="62">
        <v>22694</v>
      </c>
      <c r="F55">
        <v>2.5</v>
      </c>
      <c r="G55" t="e">
        <f t="shared" si="1"/>
        <v>#N/A</v>
      </c>
    </row>
    <row r="56" spans="1:7">
      <c r="A56" s="62">
        <v>22717</v>
      </c>
      <c r="B56">
        <v>3.94</v>
      </c>
      <c r="E56" s="62">
        <v>22695</v>
      </c>
      <c r="F56">
        <v>2.5</v>
      </c>
      <c r="G56" t="e">
        <f t="shared" si="1"/>
        <v>#N/A</v>
      </c>
    </row>
    <row r="57" spans="1:7">
      <c r="A57" s="62">
        <v>22718</v>
      </c>
      <c r="B57">
        <v>3.92</v>
      </c>
      <c r="E57" s="62">
        <v>22696</v>
      </c>
      <c r="F57">
        <v>2.5</v>
      </c>
      <c r="G57">
        <f t="shared" si="1"/>
        <v>1.5099999999999998</v>
      </c>
    </row>
    <row r="58" spans="1:7">
      <c r="A58" s="62">
        <v>22719</v>
      </c>
      <c r="B58">
        <v>3.93</v>
      </c>
      <c r="E58" s="62">
        <v>22697</v>
      </c>
      <c r="F58">
        <v>1.75</v>
      </c>
      <c r="G58">
        <f t="shared" si="1"/>
        <v>2.2999999999999998</v>
      </c>
    </row>
    <row r="59" spans="1:7">
      <c r="A59" s="62">
        <v>22720</v>
      </c>
      <c r="B59">
        <v>3.96</v>
      </c>
      <c r="E59" s="62">
        <v>22698</v>
      </c>
      <c r="F59">
        <v>2</v>
      </c>
      <c r="G59">
        <f t="shared" si="1"/>
        <v>2.0300000000000002</v>
      </c>
    </row>
    <row r="60" spans="1:7">
      <c r="A60" s="62">
        <v>22721</v>
      </c>
      <c r="B60">
        <v>3.96</v>
      </c>
      <c r="E60" s="62">
        <v>22699</v>
      </c>
      <c r="F60">
        <v>2</v>
      </c>
      <c r="G60" t="e">
        <f t="shared" si="1"/>
        <v>#N/A</v>
      </c>
    </row>
    <row r="61" spans="1:7">
      <c r="A61" s="62">
        <v>22724</v>
      </c>
      <c r="B61">
        <v>3.93</v>
      </c>
      <c r="E61" s="62">
        <v>22700</v>
      </c>
      <c r="F61">
        <v>2.5</v>
      </c>
      <c r="G61">
        <f t="shared" si="1"/>
        <v>1.5199999999999996</v>
      </c>
    </row>
    <row r="62" spans="1:7">
      <c r="A62" s="62">
        <v>22725</v>
      </c>
      <c r="B62">
        <v>3.91</v>
      </c>
      <c r="E62" s="62">
        <v>22701</v>
      </c>
      <c r="F62">
        <v>2.5</v>
      </c>
      <c r="G62" t="e">
        <f t="shared" si="1"/>
        <v>#N/A</v>
      </c>
    </row>
    <row r="63" spans="1:7">
      <c r="A63" s="62">
        <v>22726</v>
      </c>
      <c r="B63">
        <v>3.86</v>
      </c>
      <c r="E63" s="62">
        <v>22702</v>
      </c>
      <c r="F63">
        <v>2.5</v>
      </c>
      <c r="G63" t="e">
        <f t="shared" si="1"/>
        <v>#N/A</v>
      </c>
    </row>
    <row r="64" spans="1:7">
      <c r="A64" s="62">
        <v>22727</v>
      </c>
      <c r="B64">
        <v>3.83</v>
      </c>
      <c r="E64" s="62">
        <v>22703</v>
      </c>
      <c r="F64">
        <v>2.5</v>
      </c>
      <c r="G64">
        <f t="shared" si="1"/>
        <v>1.5</v>
      </c>
    </row>
    <row r="65" spans="1:7">
      <c r="A65" s="62">
        <v>22728</v>
      </c>
      <c r="B65">
        <v>3.87</v>
      </c>
      <c r="E65" s="62">
        <v>22704</v>
      </c>
      <c r="F65">
        <v>2.5</v>
      </c>
      <c r="G65">
        <f t="shared" si="1"/>
        <v>1.5099999999999998</v>
      </c>
    </row>
    <row r="66" spans="1:7">
      <c r="A66" s="62">
        <v>22731</v>
      </c>
      <c r="B66">
        <v>3.89</v>
      </c>
      <c r="E66" s="62">
        <v>22705</v>
      </c>
      <c r="F66">
        <v>2.75</v>
      </c>
      <c r="G66">
        <f t="shared" si="1"/>
        <v>1.25</v>
      </c>
    </row>
    <row r="67" spans="1:7">
      <c r="A67" s="62">
        <v>22732</v>
      </c>
      <c r="B67">
        <v>3.9</v>
      </c>
      <c r="E67" s="62">
        <v>22706</v>
      </c>
      <c r="F67">
        <v>2.5</v>
      </c>
      <c r="G67">
        <f t="shared" si="1"/>
        <v>1.48</v>
      </c>
    </row>
    <row r="68" spans="1:7">
      <c r="A68" s="62">
        <v>22733</v>
      </c>
      <c r="B68">
        <v>3.9</v>
      </c>
      <c r="E68" s="62">
        <v>22707</v>
      </c>
      <c r="F68">
        <v>2.75</v>
      </c>
      <c r="G68">
        <f t="shared" si="1"/>
        <v>1.23</v>
      </c>
    </row>
    <row r="69" spans="1:7">
      <c r="A69" s="62">
        <v>22734</v>
      </c>
      <c r="B69">
        <v>3.9</v>
      </c>
      <c r="E69" s="62">
        <v>22708</v>
      </c>
      <c r="F69">
        <v>2.75</v>
      </c>
      <c r="G69" t="e">
        <f t="shared" si="1"/>
        <v>#N/A</v>
      </c>
    </row>
    <row r="70" spans="1:7">
      <c r="A70" s="62">
        <v>22735</v>
      </c>
      <c r="B70">
        <v>3.86</v>
      </c>
      <c r="E70" s="62">
        <v>22709</v>
      </c>
      <c r="F70">
        <v>2.75</v>
      </c>
      <c r="G70" t="e">
        <f t="shared" si="1"/>
        <v>#N/A</v>
      </c>
    </row>
    <row r="71" spans="1:7">
      <c r="A71" s="62">
        <v>22738</v>
      </c>
      <c r="B71">
        <v>3.86</v>
      </c>
      <c r="E71" s="62">
        <v>22710</v>
      </c>
      <c r="F71">
        <v>2.75</v>
      </c>
      <c r="G71">
        <f t="shared" si="1"/>
        <v>1.25</v>
      </c>
    </row>
    <row r="72" spans="1:7">
      <c r="A72" s="62">
        <v>22739</v>
      </c>
      <c r="B72">
        <v>3.83</v>
      </c>
      <c r="E72" s="62">
        <v>22711</v>
      </c>
      <c r="F72">
        <v>2.75</v>
      </c>
      <c r="G72">
        <f t="shared" si="1"/>
        <v>1.2599999999999998</v>
      </c>
    </row>
    <row r="73" spans="1:7">
      <c r="A73" s="62">
        <v>22740</v>
      </c>
      <c r="B73">
        <v>3.78</v>
      </c>
      <c r="E73" s="62">
        <v>22712</v>
      </c>
      <c r="F73">
        <v>3</v>
      </c>
      <c r="G73">
        <f t="shared" ref="G73" si="2">(VLOOKUP(E73,$A$8:$B$13842,2,FALSE))-F73</f>
        <v>1</v>
      </c>
    </row>
    <row r="74" spans="1:7">
      <c r="A74" s="62">
        <v>22741</v>
      </c>
      <c r="B74">
        <v>3.84</v>
      </c>
      <c r="E74" s="62">
        <v>22713</v>
      </c>
      <c r="F74">
        <v>2.75</v>
      </c>
      <c r="G74">
        <f t="shared" ref="G74:G137" si="3">(VLOOKUP(E74,$A$8:$B$13842,2,FALSE))-F74</f>
        <v>1.23</v>
      </c>
    </row>
    <row r="75" spans="1:7">
      <c r="A75" s="62">
        <v>22742</v>
      </c>
      <c r="B75">
        <v>3.81</v>
      </c>
      <c r="E75" s="62">
        <v>22714</v>
      </c>
      <c r="F75">
        <v>3</v>
      </c>
      <c r="G75">
        <f t="shared" si="3"/>
        <v>0.96</v>
      </c>
    </row>
    <row r="76" spans="1:7">
      <c r="A76" s="62">
        <v>22745</v>
      </c>
      <c r="B76">
        <v>3.83</v>
      </c>
      <c r="E76" s="62">
        <v>22715</v>
      </c>
      <c r="F76">
        <v>3</v>
      </c>
      <c r="G76" t="e">
        <f t="shared" si="3"/>
        <v>#N/A</v>
      </c>
    </row>
    <row r="77" spans="1:7">
      <c r="A77" s="62">
        <v>22746</v>
      </c>
      <c r="B77">
        <v>3.83</v>
      </c>
      <c r="E77" s="62">
        <v>22716</v>
      </c>
      <c r="F77">
        <v>3</v>
      </c>
      <c r="G77" t="e">
        <f t="shared" si="3"/>
        <v>#N/A</v>
      </c>
    </row>
    <row r="78" spans="1:7">
      <c r="A78" s="62">
        <v>22747</v>
      </c>
      <c r="B78">
        <v>3.87</v>
      </c>
      <c r="E78" s="62">
        <v>22717</v>
      </c>
      <c r="F78">
        <v>3</v>
      </c>
      <c r="G78">
        <f t="shared" si="3"/>
        <v>0.94</v>
      </c>
    </row>
    <row r="79" spans="1:7">
      <c r="A79" s="62">
        <v>22748</v>
      </c>
      <c r="B79">
        <v>3.86</v>
      </c>
      <c r="E79" s="62">
        <v>22718</v>
      </c>
      <c r="F79">
        <v>2.75</v>
      </c>
      <c r="G79">
        <f t="shared" si="3"/>
        <v>1.17</v>
      </c>
    </row>
    <row r="80" spans="1:7">
      <c r="A80" s="62">
        <v>22749</v>
      </c>
      <c r="B80">
        <v>3.85</v>
      </c>
      <c r="E80" s="62">
        <v>22719</v>
      </c>
      <c r="F80">
        <v>2.75</v>
      </c>
      <c r="G80">
        <f t="shared" si="3"/>
        <v>1.1800000000000002</v>
      </c>
    </row>
    <row r="81" spans="1:7">
      <c r="A81" s="62">
        <v>22752</v>
      </c>
      <c r="B81">
        <v>3.83</v>
      </c>
      <c r="E81" s="62">
        <v>22720</v>
      </c>
      <c r="F81">
        <v>2.75</v>
      </c>
      <c r="G81">
        <f t="shared" si="3"/>
        <v>1.21</v>
      </c>
    </row>
    <row r="82" spans="1:7">
      <c r="A82" s="62">
        <v>22753</v>
      </c>
      <c r="B82">
        <v>3.82</v>
      </c>
      <c r="E82" s="62">
        <v>22721</v>
      </c>
      <c r="F82">
        <v>2.75</v>
      </c>
      <c r="G82">
        <f t="shared" si="3"/>
        <v>1.21</v>
      </c>
    </row>
    <row r="83" spans="1:7">
      <c r="A83" s="62">
        <v>22754</v>
      </c>
      <c r="B83">
        <v>3.81</v>
      </c>
      <c r="E83" s="62">
        <v>22722</v>
      </c>
      <c r="F83">
        <v>2.75</v>
      </c>
      <c r="G83" t="e">
        <f t="shared" si="3"/>
        <v>#N/A</v>
      </c>
    </row>
    <row r="84" spans="1:7">
      <c r="A84" s="62">
        <v>22755</v>
      </c>
      <c r="B84">
        <v>3.82</v>
      </c>
      <c r="E84" s="62">
        <v>22723</v>
      </c>
      <c r="F84">
        <v>2.75</v>
      </c>
      <c r="G84" t="e">
        <f t="shared" si="3"/>
        <v>#N/A</v>
      </c>
    </row>
    <row r="85" spans="1:7">
      <c r="A85" s="62">
        <v>22759</v>
      </c>
      <c r="B85">
        <v>3.86</v>
      </c>
      <c r="E85" s="62">
        <v>22724</v>
      </c>
      <c r="F85">
        <v>3</v>
      </c>
      <c r="G85">
        <f t="shared" si="3"/>
        <v>0.93000000000000016</v>
      </c>
    </row>
    <row r="86" spans="1:7">
      <c r="A86" s="62">
        <v>22760</v>
      </c>
      <c r="B86">
        <v>3.87</v>
      </c>
      <c r="E86" s="62">
        <v>22725</v>
      </c>
      <c r="F86">
        <v>2.75</v>
      </c>
      <c r="G86">
        <f t="shared" si="3"/>
        <v>1.1600000000000001</v>
      </c>
    </row>
    <row r="87" spans="1:7">
      <c r="A87" s="62">
        <v>22761</v>
      </c>
      <c r="B87">
        <v>3.88</v>
      </c>
      <c r="E87" s="62">
        <v>22726</v>
      </c>
      <c r="F87">
        <v>3</v>
      </c>
      <c r="G87">
        <f t="shared" si="3"/>
        <v>0.85999999999999988</v>
      </c>
    </row>
    <row r="88" spans="1:7">
      <c r="A88" s="62">
        <v>22762</v>
      </c>
      <c r="B88">
        <v>3.89</v>
      </c>
      <c r="E88" s="62">
        <v>22727</v>
      </c>
      <c r="F88">
        <v>3</v>
      </c>
      <c r="G88">
        <f t="shared" si="3"/>
        <v>0.83000000000000007</v>
      </c>
    </row>
    <row r="89" spans="1:7">
      <c r="A89" s="62">
        <v>22763</v>
      </c>
      <c r="B89">
        <v>3.86</v>
      </c>
      <c r="E89" s="62">
        <v>22728</v>
      </c>
      <c r="F89">
        <v>3</v>
      </c>
      <c r="G89">
        <f t="shared" si="3"/>
        <v>0.87000000000000011</v>
      </c>
    </row>
    <row r="90" spans="1:7">
      <c r="A90" s="62">
        <v>22766</v>
      </c>
      <c r="B90">
        <v>3.86</v>
      </c>
      <c r="E90" s="62">
        <v>22729</v>
      </c>
      <c r="F90">
        <v>3</v>
      </c>
      <c r="G90" t="e">
        <f t="shared" si="3"/>
        <v>#N/A</v>
      </c>
    </row>
    <row r="91" spans="1:7">
      <c r="A91" s="62">
        <v>22767</v>
      </c>
      <c r="B91">
        <v>3.85</v>
      </c>
      <c r="E91" s="62">
        <v>22730</v>
      </c>
      <c r="F91">
        <v>3</v>
      </c>
      <c r="G91" t="e">
        <f t="shared" si="3"/>
        <v>#N/A</v>
      </c>
    </row>
    <row r="92" spans="1:7">
      <c r="A92" s="62">
        <v>22768</v>
      </c>
      <c r="B92">
        <v>3.86</v>
      </c>
      <c r="E92" s="62">
        <v>22731</v>
      </c>
      <c r="F92">
        <v>3</v>
      </c>
      <c r="G92">
        <f t="shared" si="3"/>
        <v>0.89000000000000012</v>
      </c>
    </row>
    <row r="93" spans="1:7">
      <c r="A93" s="62">
        <v>22769</v>
      </c>
      <c r="B93">
        <v>3.86</v>
      </c>
      <c r="E93" s="62">
        <v>22732</v>
      </c>
      <c r="F93">
        <v>2.75</v>
      </c>
      <c r="G93">
        <f t="shared" si="3"/>
        <v>1.1499999999999999</v>
      </c>
    </row>
    <row r="94" spans="1:7">
      <c r="A94" s="62">
        <v>22770</v>
      </c>
      <c r="B94">
        <v>3.87</v>
      </c>
      <c r="E94" s="62">
        <v>22733</v>
      </c>
      <c r="F94">
        <v>3</v>
      </c>
      <c r="G94">
        <f t="shared" si="3"/>
        <v>0.89999999999999991</v>
      </c>
    </row>
    <row r="95" spans="1:7">
      <c r="A95" s="62">
        <v>22773</v>
      </c>
      <c r="B95">
        <v>3.86</v>
      </c>
      <c r="E95" s="62">
        <v>22734</v>
      </c>
      <c r="F95">
        <v>3</v>
      </c>
      <c r="G95">
        <f t="shared" si="3"/>
        <v>0.89999999999999991</v>
      </c>
    </row>
    <row r="96" spans="1:7">
      <c r="A96" s="62">
        <v>22774</v>
      </c>
      <c r="B96">
        <v>3.85</v>
      </c>
      <c r="E96" s="62">
        <v>22735</v>
      </c>
      <c r="F96">
        <v>2.75</v>
      </c>
      <c r="G96">
        <f t="shared" si="3"/>
        <v>1.1099999999999999</v>
      </c>
    </row>
    <row r="97" spans="1:7">
      <c r="A97" s="62">
        <v>22775</v>
      </c>
      <c r="B97">
        <v>3.82</v>
      </c>
      <c r="E97" s="62">
        <v>22736</v>
      </c>
      <c r="F97">
        <v>2.75</v>
      </c>
      <c r="G97" t="e">
        <f t="shared" si="3"/>
        <v>#N/A</v>
      </c>
    </row>
    <row r="98" spans="1:7">
      <c r="A98" s="62">
        <v>22776</v>
      </c>
      <c r="B98">
        <v>3.83</v>
      </c>
      <c r="E98" s="62">
        <v>22737</v>
      </c>
      <c r="F98">
        <v>2.75</v>
      </c>
      <c r="G98" t="e">
        <f t="shared" si="3"/>
        <v>#N/A</v>
      </c>
    </row>
    <row r="99" spans="1:7">
      <c r="A99" s="62">
        <v>22777</v>
      </c>
      <c r="B99">
        <v>3.82</v>
      </c>
      <c r="E99" s="62">
        <v>22738</v>
      </c>
      <c r="F99">
        <v>2.75</v>
      </c>
      <c r="G99">
        <f t="shared" si="3"/>
        <v>1.1099999999999999</v>
      </c>
    </row>
    <row r="100" spans="1:7">
      <c r="A100" s="62">
        <v>22780</v>
      </c>
      <c r="B100">
        <v>3.85</v>
      </c>
      <c r="E100" s="62">
        <v>22739</v>
      </c>
      <c r="F100">
        <v>2.75</v>
      </c>
      <c r="G100">
        <f t="shared" si="3"/>
        <v>1.08</v>
      </c>
    </row>
    <row r="101" spans="1:7">
      <c r="A101" s="62">
        <v>22781</v>
      </c>
      <c r="B101">
        <v>3.87</v>
      </c>
      <c r="E101" s="62">
        <v>22740</v>
      </c>
      <c r="F101">
        <v>2.25</v>
      </c>
      <c r="G101">
        <f t="shared" si="3"/>
        <v>1.5299999999999998</v>
      </c>
    </row>
    <row r="102" spans="1:7">
      <c r="A102" s="62">
        <v>22782</v>
      </c>
      <c r="B102">
        <v>3.86</v>
      </c>
      <c r="E102" s="62">
        <v>22741</v>
      </c>
      <c r="F102">
        <v>2.75</v>
      </c>
      <c r="G102">
        <f t="shared" si="3"/>
        <v>1.0899999999999999</v>
      </c>
    </row>
    <row r="103" spans="1:7">
      <c r="A103" s="62">
        <v>22783</v>
      </c>
      <c r="B103">
        <v>3.87</v>
      </c>
      <c r="E103" s="62">
        <v>22742</v>
      </c>
      <c r="F103">
        <v>2.75</v>
      </c>
      <c r="G103">
        <f t="shared" si="3"/>
        <v>1.06</v>
      </c>
    </row>
    <row r="104" spans="1:7">
      <c r="A104" s="62">
        <v>22784</v>
      </c>
      <c r="B104">
        <v>3.93</v>
      </c>
      <c r="E104" s="62">
        <v>22743</v>
      </c>
      <c r="F104">
        <v>2.75</v>
      </c>
      <c r="G104" t="e">
        <f t="shared" si="3"/>
        <v>#N/A</v>
      </c>
    </row>
    <row r="105" spans="1:7">
      <c r="A105" s="62">
        <v>22787</v>
      </c>
      <c r="B105">
        <v>3.94</v>
      </c>
      <c r="E105" s="62">
        <v>22744</v>
      </c>
      <c r="F105">
        <v>2.75</v>
      </c>
      <c r="G105" t="e">
        <f t="shared" si="3"/>
        <v>#N/A</v>
      </c>
    </row>
    <row r="106" spans="1:7">
      <c r="A106" s="62">
        <v>22788</v>
      </c>
      <c r="B106">
        <v>3.93</v>
      </c>
      <c r="E106" s="62">
        <v>22745</v>
      </c>
      <c r="F106">
        <v>2.75</v>
      </c>
      <c r="G106">
        <f t="shared" si="3"/>
        <v>1.08</v>
      </c>
    </row>
    <row r="107" spans="1:7">
      <c r="A107" s="62">
        <v>22789</v>
      </c>
      <c r="B107">
        <v>3.91</v>
      </c>
      <c r="E107" s="62">
        <v>22746</v>
      </c>
      <c r="F107">
        <v>2.75</v>
      </c>
      <c r="G107">
        <f t="shared" si="3"/>
        <v>1.08</v>
      </c>
    </row>
    <row r="108" spans="1:7">
      <c r="A108" s="62">
        <v>22790</v>
      </c>
      <c r="B108">
        <v>3.9</v>
      </c>
      <c r="E108" s="62">
        <v>22747</v>
      </c>
      <c r="F108">
        <v>3</v>
      </c>
      <c r="G108">
        <f t="shared" si="3"/>
        <v>0.87000000000000011</v>
      </c>
    </row>
    <row r="109" spans="1:7">
      <c r="A109" s="62">
        <v>22791</v>
      </c>
      <c r="B109">
        <v>3.88</v>
      </c>
      <c r="E109" s="62">
        <v>22748</v>
      </c>
      <c r="F109">
        <v>3</v>
      </c>
      <c r="G109">
        <f t="shared" si="3"/>
        <v>0.85999999999999988</v>
      </c>
    </row>
    <row r="110" spans="1:7">
      <c r="A110" s="62">
        <v>22794</v>
      </c>
      <c r="B110">
        <v>3.87</v>
      </c>
      <c r="E110" s="62">
        <v>22749</v>
      </c>
      <c r="F110">
        <v>3</v>
      </c>
      <c r="G110">
        <f t="shared" si="3"/>
        <v>0.85000000000000009</v>
      </c>
    </row>
    <row r="111" spans="1:7">
      <c r="A111" s="62">
        <v>22795</v>
      </c>
      <c r="B111">
        <v>3.89</v>
      </c>
      <c r="E111" s="62">
        <v>22750</v>
      </c>
      <c r="F111">
        <v>3</v>
      </c>
      <c r="G111" t="e">
        <f t="shared" si="3"/>
        <v>#N/A</v>
      </c>
    </row>
    <row r="112" spans="1:7">
      <c r="A112" s="62">
        <v>22797</v>
      </c>
      <c r="B112">
        <v>3.9</v>
      </c>
      <c r="E112" s="62">
        <v>22751</v>
      </c>
      <c r="F112">
        <v>3</v>
      </c>
      <c r="G112" t="e">
        <f t="shared" si="3"/>
        <v>#N/A</v>
      </c>
    </row>
    <row r="113" spans="1:7">
      <c r="A113" s="62">
        <v>22798</v>
      </c>
      <c r="B113">
        <v>3.89</v>
      </c>
      <c r="E113" s="62">
        <v>22752</v>
      </c>
      <c r="F113">
        <v>2.75</v>
      </c>
      <c r="G113">
        <f t="shared" si="3"/>
        <v>1.08</v>
      </c>
    </row>
    <row r="114" spans="1:7">
      <c r="A114" s="62">
        <v>22801</v>
      </c>
      <c r="B114">
        <v>3.88</v>
      </c>
      <c r="E114" s="62">
        <v>22753</v>
      </c>
      <c r="F114">
        <v>2.75</v>
      </c>
      <c r="G114">
        <f t="shared" si="3"/>
        <v>1.0699999999999998</v>
      </c>
    </row>
    <row r="115" spans="1:7">
      <c r="A115" s="62">
        <v>22802</v>
      </c>
      <c r="B115">
        <v>3.89</v>
      </c>
      <c r="E115" s="62">
        <v>22754</v>
      </c>
      <c r="F115">
        <v>3</v>
      </c>
      <c r="G115">
        <f t="shared" si="3"/>
        <v>0.81</v>
      </c>
    </row>
    <row r="116" spans="1:7">
      <c r="A116" s="62">
        <v>22803</v>
      </c>
      <c r="B116">
        <v>3.89</v>
      </c>
      <c r="E116" s="62">
        <v>22755</v>
      </c>
      <c r="F116">
        <v>3</v>
      </c>
      <c r="G116">
        <f t="shared" si="3"/>
        <v>0.81999999999999984</v>
      </c>
    </row>
    <row r="117" spans="1:7">
      <c r="A117" s="62">
        <v>22804</v>
      </c>
      <c r="B117">
        <v>3.87</v>
      </c>
      <c r="E117" s="62">
        <v>22756</v>
      </c>
      <c r="F117">
        <v>2.75</v>
      </c>
      <c r="G117" t="e">
        <f t="shared" si="3"/>
        <v>#N/A</v>
      </c>
    </row>
    <row r="118" spans="1:7">
      <c r="A118" s="62">
        <v>22805</v>
      </c>
      <c r="B118">
        <v>3.86</v>
      </c>
      <c r="E118" s="62">
        <v>22757</v>
      </c>
      <c r="F118">
        <v>2.75</v>
      </c>
      <c r="G118" t="e">
        <f t="shared" si="3"/>
        <v>#N/A</v>
      </c>
    </row>
    <row r="119" spans="1:7">
      <c r="A119" s="62">
        <v>22808</v>
      </c>
      <c r="B119">
        <v>3.87</v>
      </c>
      <c r="E119" s="62">
        <v>22758</v>
      </c>
      <c r="F119">
        <v>2.75</v>
      </c>
      <c r="G119" t="e">
        <f t="shared" si="3"/>
        <v>#N/A</v>
      </c>
    </row>
    <row r="120" spans="1:7">
      <c r="A120" s="62">
        <v>22809</v>
      </c>
      <c r="B120">
        <v>3.86</v>
      </c>
      <c r="E120" s="62">
        <v>22759</v>
      </c>
      <c r="F120">
        <v>3</v>
      </c>
      <c r="G120">
        <f t="shared" si="3"/>
        <v>0.85999999999999988</v>
      </c>
    </row>
    <row r="121" spans="1:7">
      <c r="A121" s="62">
        <v>22810</v>
      </c>
      <c r="B121">
        <v>3.87</v>
      </c>
      <c r="E121" s="62">
        <v>22760</v>
      </c>
      <c r="F121">
        <v>2.75</v>
      </c>
      <c r="G121">
        <f t="shared" si="3"/>
        <v>1.1200000000000001</v>
      </c>
    </row>
    <row r="122" spans="1:7">
      <c r="A122" s="62">
        <v>22811</v>
      </c>
      <c r="B122">
        <v>3.9</v>
      </c>
      <c r="E122" s="62">
        <v>22761</v>
      </c>
      <c r="F122">
        <v>3</v>
      </c>
      <c r="G122">
        <f t="shared" si="3"/>
        <v>0.87999999999999989</v>
      </c>
    </row>
    <row r="123" spans="1:7">
      <c r="A123" s="62">
        <v>22812</v>
      </c>
      <c r="B123">
        <v>3.89</v>
      </c>
      <c r="E123" s="62">
        <v>22762</v>
      </c>
      <c r="F123">
        <v>3</v>
      </c>
      <c r="G123">
        <f t="shared" si="3"/>
        <v>0.89000000000000012</v>
      </c>
    </row>
    <row r="124" spans="1:7">
      <c r="A124" s="62">
        <v>22815</v>
      </c>
      <c r="B124">
        <v>3.91</v>
      </c>
      <c r="E124" s="62">
        <v>22763</v>
      </c>
      <c r="F124">
        <v>2.5</v>
      </c>
      <c r="G124">
        <f t="shared" si="3"/>
        <v>1.3599999999999999</v>
      </c>
    </row>
    <row r="125" spans="1:7">
      <c r="A125" s="62">
        <v>22816</v>
      </c>
      <c r="B125">
        <v>3.93</v>
      </c>
      <c r="E125" s="62">
        <v>22764</v>
      </c>
      <c r="F125">
        <v>2.5</v>
      </c>
      <c r="G125" t="e">
        <f t="shared" si="3"/>
        <v>#N/A</v>
      </c>
    </row>
    <row r="126" spans="1:7">
      <c r="A126" s="62">
        <v>22817</v>
      </c>
      <c r="B126">
        <v>3.92</v>
      </c>
      <c r="E126" s="62">
        <v>22765</v>
      </c>
      <c r="F126">
        <v>2.5</v>
      </c>
      <c r="G126" t="e">
        <f t="shared" si="3"/>
        <v>#N/A</v>
      </c>
    </row>
    <row r="127" spans="1:7">
      <c r="A127" s="62">
        <v>22818</v>
      </c>
      <c r="B127">
        <v>3.9</v>
      </c>
      <c r="E127" s="62">
        <v>22766</v>
      </c>
      <c r="F127">
        <v>2.5</v>
      </c>
      <c r="G127">
        <f t="shared" si="3"/>
        <v>1.3599999999999999</v>
      </c>
    </row>
    <row r="128" spans="1:7">
      <c r="A128" s="62">
        <v>22819</v>
      </c>
      <c r="B128">
        <v>3.9</v>
      </c>
      <c r="E128" s="62">
        <v>22767</v>
      </c>
      <c r="F128">
        <v>2.5</v>
      </c>
      <c r="G128">
        <f t="shared" si="3"/>
        <v>1.35</v>
      </c>
    </row>
    <row r="129" spans="1:7">
      <c r="A129" s="62">
        <v>22822</v>
      </c>
      <c r="B129">
        <v>3.95</v>
      </c>
      <c r="E129" s="62">
        <v>22768</v>
      </c>
      <c r="F129">
        <v>2.75</v>
      </c>
      <c r="G129">
        <f t="shared" si="3"/>
        <v>1.1099999999999999</v>
      </c>
    </row>
    <row r="130" spans="1:7">
      <c r="A130" s="62">
        <v>22823</v>
      </c>
      <c r="B130">
        <v>3.97</v>
      </c>
      <c r="E130" s="62">
        <v>22769</v>
      </c>
      <c r="F130">
        <v>2.75</v>
      </c>
      <c r="G130">
        <f t="shared" si="3"/>
        <v>1.1099999999999999</v>
      </c>
    </row>
    <row r="131" spans="1:7">
      <c r="A131" s="62">
        <v>22824</v>
      </c>
      <c r="B131">
        <v>3.96</v>
      </c>
      <c r="E131" s="62">
        <v>22770</v>
      </c>
      <c r="F131">
        <v>2.75</v>
      </c>
      <c r="G131">
        <f t="shared" si="3"/>
        <v>1.1200000000000001</v>
      </c>
    </row>
    <row r="132" spans="1:7">
      <c r="A132" s="62">
        <v>22825</v>
      </c>
      <c r="B132">
        <v>3.98</v>
      </c>
      <c r="E132" s="62">
        <v>22771</v>
      </c>
      <c r="F132">
        <v>2.75</v>
      </c>
      <c r="G132" t="e">
        <f t="shared" si="3"/>
        <v>#N/A</v>
      </c>
    </row>
    <row r="133" spans="1:7">
      <c r="A133" s="62">
        <v>22826</v>
      </c>
      <c r="B133">
        <v>4</v>
      </c>
      <c r="E133" s="62">
        <v>22772</v>
      </c>
      <c r="F133">
        <v>2.75</v>
      </c>
      <c r="G133" t="e">
        <f t="shared" si="3"/>
        <v>#N/A</v>
      </c>
    </row>
    <row r="134" spans="1:7">
      <c r="A134" s="62">
        <v>22829</v>
      </c>
      <c r="B134">
        <v>4</v>
      </c>
      <c r="E134" s="62">
        <v>22773</v>
      </c>
      <c r="F134">
        <v>2.75</v>
      </c>
      <c r="G134">
        <f t="shared" si="3"/>
        <v>1.1099999999999999</v>
      </c>
    </row>
    <row r="135" spans="1:7">
      <c r="A135" s="62">
        <v>22830</v>
      </c>
      <c r="B135">
        <v>4</v>
      </c>
      <c r="E135" s="62">
        <v>22774</v>
      </c>
      <c r="F135">
        <v>2.75</v>
      </c>
      <c r="G135">
        <f t="shared" si="3"/>
        <v>1.1000000000000001</v>
      </c>
    </row>
    <row r="136" spans="1:7">
      <c r="A136" s="62">
        <v>22832</v>
      </c>
      <c r="B136">
        <v>4</v>
      </c>
      <c r="E136" s="62">
        <v>22775</v>
      </c>
      <c r="F136">
        <v>2.5</v>
      </c>
      <c r="G136">
        <f t="shared" si="3"/>
        <v>1.3199999999999998</v>
      </c>
    </row>
    <row r="137" spans="1:7">
      <c r="A137" s="62">
        <v>22833</v>
      </c>
      <c r="B137">
        <v>4.0199999999999996</v>
      </c>
      <c r="E137" s="62">
        <v>22776</v>
      </c>
      <c r="F137">
        <v>2.75</v>
      </c>
      <c r="G137">
        <f t="shared" si="3"/>
        <v>1.08</v>
      </c>
    </row>
    <row r="138" spans="1:7">
      <c r="A138" s="62">
        <v>22836</v>
      </c>
      <c r="B138">
        <v>4.05</v>
      </c>
      <c r="E138" s="62">
        <v>22777</v>
      </c>
      <c r="F138">
        <v>2.25</v>
      </c>
      <c r="G138">
        <f t="shared" ref="G138:G201" si="4">(VLOOKUP(E138,$A$8:$B$13842,2,FALSE))-F138</f>
        <v>1.5699999999999998</v>
      </c>
    </row>
    <row r="139" spans="1:7">
      <c r="A139" s="62">
        <v>22837</v>
      </c>
      <c r="B139">
        <v>4.0199999999999996</v>
      </c>
      <c r="E139" s="62">
        <v>22778</v>
      </c>
      <c r="F139">
        <v>2.25</v>
      </c>
      <c r="G139" t="e">
        <f t="shared" si="4"/>
        <v>#N/A</v>
      </c>
    </row>
    <row r="140" spans="1:7">
      <c r="A140" s="62">
        <v>22838</v>
      </c>
      <c r="B140">
        <v>3.99</v>
      </c>
      <c r="E140" s="62">
        <v>22779</v>
      </c>
      <c r="F140">
        <v>2.25</v>
      </c>
      <c r="G140" t="e">
        <f t="shared" si="4"/>
        <v>#N/A</v>
      </c>
    </row>
    <row r="141" spans="1:7">
      <c r="A141" s="62">
        <v>22839</v>
      </c>
      <c r="B141">
        <v>4</v>
      </c>
      <c r="E141" s="62">
        <v>22780</v>
      </c>
      <c r="F141">
        <v>2.25</v>
      </c>
      <c r="G141">
        <f t="shared" si="4"/>
        <v>1.6</v>
      </c>
    </row>
    <row r="142" spans="1:7">
      <c r="A142" s="62">
        <v>22840</v>
      </c>
      <c r="B142">
        <v>4</v>
      </c>
      <c r="E142" s="62">
        <v>22781</v>
      </c>
      <c r="F142">
        <v>2.5</v>
      </c>
      <c r="G142">
        <f t="shared" si="4"/>
        <v>1.37</v>
      </c>
    </row>
    <row r="143" spans="1:7">
      <c r="A143" s="62">
        <v>22843</v>
      </c>
      <c r="B143">
        <v>4.01</v>
      </c>
      <c r="E143" s="62">
        <v>22782</v>
      </c>
      <c r="F143">
        <v>3</v>
      </c>
      <c r="G143">
        <f t="shared" si="4"/>
        <v>0.85999999999999988</v>
      </c>
    </row>
    <row r="144" spans="1:7">
      <c r="A144" s="62">
        <v>22844</v>
      </c>
      <c r="B144">
        <v>4.03</v>
      </c>
      <c r="E144" s="62">
        <v>22783</v>
      </c>
      <c r="F144">
        <v>2.5</v>
      </c>
      <c r="G144">
        <f t="shared" si="4"/>
        <v>1.37</v>
      </c>
    </row>
    <row r="145" spans="1:7">
      <c r="A145" s="62">
        <v>22845</v>
      </c>
      <c r="B145">
        <v>4.0199999999999996</v>
      </c>
      <c r="E145" s="62">
        <v>22784</v>
      </c>
      <c r="F145">
        <v>2.25</v>
      </c>
      <c r="G145">
        <f t="shared" si="4"/>
        <v>1.6800000000000002</v>
      </c>
    </row>
    <row r="146" spans="1:7">
      <c r="A146" s="62">
        <v>22846</v>
      </c>
      <c r="B146">
        <v>4.0199999999999996</v>
      </c>
      <c r="E146" s="62">
        <v>22785</v>
      </c>
      <c r="F146">
        <v>2.25</v>
      </c>
      <c r="G146" t="e">
        <f t="shared" si="4"/>
        <v>#N/A</v>
      </c>
    </row>
    <row r="147" spans="1:7">
      <c r="A147" s="62">
        <v>22847</v>
      </c>
      <c r="B147">
        <v>4.01</v>
      </c>
      <c r="E147" s="62">
        <v>22786</v>
      </c>
      <c r="F147">
        <v>2.25</v>
      </c>
      <c r="G147" t="e">
        <f t="shared" si="4"/>
        <v>#N/A</v>
      </c>
    </row>
    <row r="148" spans="1:7">
      <c r="A148" s="62">
        <v>22850</v>
      </c>
      <c r="B148">
        <v>4</v>
      </c>
      <c r="E148" s="62">
        <v>22787</v>
      </c>
      <c r="F148">
        <v>2.5</v>
      </c>
      <c r="G148">
        <f t="shared" si="4"/>
        <v>1.44</v>
      </c>
    </row>
    <row r="149" spans="1:7">
      <c r="A149" s="62">
        <v>22851</v>
      </c>
      <c r="B149">
        <v>4.01</v>
      </c>
      <c r="E149" s="62">
        <v>22788</v>
      </c>
      <c r="F149">
        <v>2.75</v>
      </c>
      <c r="G149">
        <f t="shared" si="4"/>
        <v>1.1800000000000002</v>
      </c>
    </row>
    <row r="150" spans="1:7">
      <c r="A150" s="62">
        <v>22852</v>
      </c>
      <c r="B150">
        <v>4.0199999999999996</v>
      </c>
      <c r="E150" s="62">
        <v>22789</v>
      </c>
      <c r="F150">
        <v>2.5</v>
      </c>
      <c r="G150">
        <f t="shared" si="4"/>
        <v>1.4100000000000001</v>
      </c>
    </row>
    <row r="151" spans="1:7">
      <c r="A151" s="62">
        <v>22853</v>
      </c>
      <c r="B151">
        <v>4.01</v>
      </c>
      <c r="E151" s="62">
        <v>22790</v>
      </c>
      <c r="F151">
        <v>2.5</v>
      </c>
      <c r="G151">
        <f t="shared" si="4"/>
        <v>1.4</v>
      </c>
    </row>
    <row r="152" spans="1:7">
      <c r="A152" s="62">
        <v>22854</v>
      </c>
      <c r="B152">
        <v>4.0199999999999996</v>
      </c>
      <c r="E152" s="62">
        <v>22791</v>
      </c>
      <c r="F152">
        <v>2.25</v>
      </c>
      <c r="G152">
        <f t="shared" si="4"/>
        <v>1.63</v>
      </c>
    </row>
    <row r="153" spans="1:7">
      <c r="A153" s="62">
        <v>22857</v>
      </c>
      <c r="B153">
        <v>4.03</v>
      </c>
      <c r="E153" s="62">
        <v>22792</v>
      </c>
      <c r="F153">
        <v>2.25</v>
      </c>
      <c r="G153" t="e">
        <f t="shared" si="4"/>
        <v>#N/A</v>
      </c>
    </row>
    <row r="154" spans="1:7">
      <c r="A154" s="62">
        <v>22858</v>
      </c>
      <c r="B154">
        <v>4.04</v>
      </c>
      <c r="E154" s="62">
        <v>22793</v>
      </c>
      <c r="F154">
        <v>2.25</v>
      </c>
      <c r="G154" t="e">
        <f t="shared" si="4"/>
        <v>#N/A</v>
      </c>
    </row>
    <row r="155" spans="1:7">
      <c r="A155" s="62">
        <v>22859</v>
      </c>
      <c r="B155">
        <v>4.03</v>
      </c>
      <c r="E155" s="62">
        <v>22794</v>
      </c>
      <c r="F155">
        <v>1.25</v>
      </c>
      <c r="G155">
        <f t="shared" si="4"/>
        <v>2.62</v>
      </c>
    </row>
    <row r="156" spans="1:7">
      <c r="A156" s="62">
        <v>22860</v>
      </c>
      <c r="B156">
        <v>4</v>
      </c>
      <c r="E156" s="62">
        <v>22795</v>
      </c>
      <c r="F156">
        <v>0.75</v>
      </c>
      <c r="G156">
        <f t="shared" si="4"/>
        <v>3.14</v>
      </c>
    </row>
    <row r="157" spans="1:7">
      <c r="A157" s="62">
        <v>22861</v>
      </c>
      <c r="B157">
        <v>4.01</v>
      </c>
      <c r="E157" s="62">
        <v>22796</v>
      </c>
      <c r="F157">
        <v>0.75</v>
      </c>
      <c r="G157" t="e">
        <f t="shared" si="4"/>
        <v>#N/A</v>
      </c>
    </row>
    <row r="158" spans="1:7">
      <c r="A158" s="62">
        <v>22864</v>
      </c>
      <c r="B158">
        <v>4.01</v>
      </c>
      <c r="E158" s="62">
        <v>22797</v>
      </c>
      <c r="F158">
        <v>2.75</v>
      </c>
      <c r="G158">
        <f t="shared" si="4"/>
        <v>1.1499999999999999</v>
      </c>
    </row>
    <row r="159" spans="1:7">
      <c r="A159" s="62">
        <v>22865</v>
      </c>
      <c r="B159">
        <v>4.0199999999999996</v>
      </c>
      <c r="E159" s="62">
        <v>22798</v>
      </c>
      <c r="F159">
        <v>2.75</v>
      </c>
      <c r="G159">
        <f t="shared" si="4"/>
        <v>1.1400000000000001</v>
      </c>
    </row>
    <row r="160" spans="1:7">
      <c r="A160" s="62">
        <v>22866</v>
      </c>
      <c r="B160">
        <v>4.01</v>
      </c>
      <c r="E160" s="62">
        <v>22799</v>
      </c>
      <c r="F160">
        <v>2.75</v>
      </c>
      <c r="G160" t="e">
        <f t="shared" si="4"/>
        <v>#N/A</v>
      </c>
    </row>
    <row r="161" spans="1:7">
      <c r="A161" s="62">
        <v>22867</v>
      </c>
      <c r="B161">
        <v>3.99</v>
      </c>
      <c r="E161" s="62">
        <v>22800</v>
      </c>
      <c r="F161">
        <v>2.75</v>
      </c>
      <c r="G161" t="e">
        <f t="shared" si="4"/>
        <v>#N/A</v>
      </c>
    </row>
    <row r="162" spans="1:7">
      <c r="A162" s="62">
        <v>22868</v>
      </c>
      <c r="B162">
        <v>3.99</v>
      </c>
      <c r="E162" s="62">
        <v>22801</v>
      </c>
      <c r="F162">
        <v>2.5</v>
      </c>
      <c r="G162">
        <f t="shared" si="4"/>
        <v>1.38</v>
      </c>
    </row>
    <row r="163" spans="1:7">
      <c r="A163" s="62">
        <v>22871</v>
      </c>
      <c r="B163">
        <v>3.99</v>
      </c>
      <c r="E163" s="62">
        <v>22802</v>
      </c>
      <c r="F163">
        <v>2</v>
      </c>
      <c r="G163">
        <f t="shared" si="4"/>
        <v>1.8900000000000001</v>
      </c>
    </row>
    <row r="164" spans="1:7">
      <c r="A164" s="62">
        <v>22872</v>
      </c>
      <c r="B164">
        <v>3.98</v>
      </c>
      <c r="E164" s="62">
        <v>22803</v>
      </c>
      <c r="F164">
        <v>1.75</v>
      </c>
      <c r="G164">
        <f t="shared" si="4"/>
        <v>2.14</v>
      </c>
    </row>
    <row r="165" spans="1:7">
      <c r="A165" s="62">
        <v>22873</v>
      </c>
      <c r="B165">
        <v>3.98</v>
      </c>
      <c r="E165" s="62">
        <v>22804</v>
      </c>
      <c r="F165">
        <v>2.25</v>
      </c>
      <c r="G165">
        <f t="shared" si="4"/>
        <v>1.62</v>
      </c>
    </row>
    <row r="166" spans="1:7">
      <c r="A166" s="62">
        <v>22874</v>
      </c>
      <c r="B166">
        <v>3.96</v>
      </c>
      <c r="E166" s="62">
        <v>22805</v>
      </c>
      <c r="F166">
        <v>2.25</v>
      </c>
      <c r="G166">
        <f t="shared" si="4"/>
        <v>1.6099999999999999</v>
      </c>
    </row>
    <row r="167" spans="1:7">
      <c r="A167" s="62">
        <v>22875</v>
      </c>
      <c r="B167">
        <v>3.96</v>
      </c>
      <c r="E167" s="62">
        <v>22806</v>
      </c>
      <c r="F167">
        <v>2.25</v>
      </c>
      <c r="G167" t="e">
        <f t="shared" si="4"/>
        <v>#N/A</v>
      </c>
    </row>
    <row r="168" spans="1:7">
      <c r="A168" s="62">
        <v>22878</v>
      </c>
      <c r="B168">
        <v>3.94</v>
      </c>
      <c r="E168" s="62">
        <v>22807</v>
      </c>
      <c r="F168">
        <v>2.25</v>
      </c>
      <c r="G168" t="e">
        <f t="shared" si="4"/>
        <v>#N/A</v>
      </c>
    </row>
    <row r="169" spans="1:7">
      <c r="A169" s="62">
        <v>22879</v>
      </c>
      <c r="B169">
        <v>3.94</v>
      </c>
      <c r="E169" s="62">
        <v>22808</v>
      </c>
      <c r="F169">
        <v>2.75</v>
      </c>
      <c r="G169">
        <f t="shared" si="4"/>
        <v>1.1200000000000001</v>
      </c>
    </row>
    <row r="170" spans="1:7">
      <c r="A170" s="62">
        <v>22880</v>
      </c>
      <c r="B170">
        <v>3.95</v>
      </c>
      <c r="E170" s="62">
        <v>22809</v>
      </c>
      <c r="F170">
        <v>2.75</v>
      </c>
      <c r="G170">
        <f t="shared" si="4"/>
        <v>1.1099999999999999</v>
      </c>
    </row>
    <row r="171" spans="1:7">
      <c r="A171" s="62">
        <v>22881</v>
      </c>
      <c r="B171">
        <v>3.95</v>
      </c>
      <c r="E171" s="62">
        <v>22810</v>
      </c>
      <c r="F171">
        <v>2.75</v>
      </c>
      <c r="G171">
        <f t="shared" si="4"/>
        <v>1.1200000000000001</v>
      </c>
    </row>
    <row r="172" spans="1:7">
      <c r="A172" s="62">
        <v>22882</v>
      </c>
      <c r="B172">
        <v>3.95</v>
      </c>
      <c r="E172" s="62">
        <v>22811</v>
      </c>
      <c r="F172">
        <v>2.75</v>
      </c>
      <c r="G172">
        <f t="shared" si="4"/>
        <v>1.1499999999999999</v>
      </c>
    </row>
    <row r="173" spans="1:7">
      <c r="A173" s="62">
        <v>22885</v>
      </c>
      <c r="B173">
        <v>3.95</v>
      </c>
      <c r="E173" s="62">
        <v>22812</v>
      </c>
      <c r="F173">
        <v>2.75</v>
      </c>
      <c r="G173">
        <f t="shared" si="4"/>
        <v>1.1400000000000001</v>
      </c>
    </row>
    <row r="174" spans="1:7">
      <c r="A174" s="62">
        <v>22886</v>
      </c>
      <c r="B174">
        <v>3.96</v>
      </c>
      <c r="E174" s="62">
        <v>22813</v>
      </c>
      <c r="F174">
        <v>2.75</v>
      </c>
      <c r="G174" t="e">
        <f t="shared" si="4"/>
        <v>#N/A</v>
      </c>
    </row>
    <row r="175" spans="1:7">
      <c r="A175" s="62">
        <v>22887</v>
      </c>
      <c r="B175">
        <v>3.96</v>
      </c>
      <c r="E175" s="62">
        <v>22814</v>
      </c>
      <c r="F175">
        <v>2.75</v>
      </c>
      <c r="G175" t="e">
        <f t="shared" si="4"/>
        <v>#N/A</v>
      </c>
    </row>
    <row r="176" spans="1:7">
      <c r="A176" s="62">
        <v>22888</v>
      </c>
      <c r="B176">
        <v>3.95</v>
      </c>
      <c r="E176" s="62">
        <v>22815</v>
      </c>
      <c r="F176">
        <v>3</v>
      </c>
      <c r="G176">
        <f t="shared" si="4"/>
        <v>0.91000000000000014</v>
      </c>
    </row>
    <row r="177" spans="1:7">
      <c r="A177" s="62">
        <v>22889</v>
      </c>
      <c r="B177">
        <v>3.96</v>
      </c>
      <c r="E177" s="62">
        <v>22816</v>
      </c>
      <c r="F177">
        <v>3</v>
      </c>
      <c r="G177">
        <f t="shared" si="4"/>
        <v>0.93000000000000016</v>
      </c>
    </row>
    <row r="178" spans="1:7">
      <c r="A178" s="62">
        <v>22893</v>
      </c>
      <c r="B178">
        <v>3.96</v>
      </c>
      <c r="E178" s="62">
        <v>22817</v>
      </c>
      <c r="F178">
        <v>3</v>
      </c>
      <c r="G178">
        <f t="shared" si="4"/>
        <v>0.91999999999999993</v>
      </c>
    </row>
    <row r="179" spans="1:7">
      <c r="A179" s="62">
        <v>22894</v>
      </c>
      <c r="B179">
        <v>3.97</v>
      </c>
      <c r="E179" s="62">
        <v>22818</v>
      </c>
      <c r="F179">
        <v>3</v>
      </c>
      <c r="G179">
        <f t="shared" si="4"/>
        <v>0.89999999999999991</v>
      </c>
    </row>
    <row r="180" spans="1:7">
      <c r="A180" s="62">
        <v>22895</v>
      </c>
      <c r="B180">
        <v>3.99</v>
      </c>
      <c r="E180" s="62">
        <v>22819</v>
      </c>
      <c r="F180">
        <v>2.75</v>
      </c>
      <c r="G180">
        <f t="shared" si="4"/>
        <v>1.1499999999999999</v>
      </c>
    </row>
    <row r="181" spans="1:7">
      <c r="A181" s="62">
        <v>22896</v>
      </c>
      <c r="B181">
        <v>4.01</v>
      </c>
      <c r="E181" s="62">
        <v>22820</v>
      </c>
      <c r="F181">
        <v>2.75</v>
      </c>
      <c r="G181" t="e">
        <f t="shared" si="4"/>
        <v>#N/A</v>
      </c>
    </row>
    <row r="182" spans="1:7">
      <c r="A182" s="62">
        <v>22899</v>
      </c>
      <c r="B182">
        <v>4</v>
      </c>
      <c r="E182" s="62">
        <v>22821</v>
      </c>
      <c r="F182">
        <v>2.75</v>
      </c>
      <c r="G182" t="e">
        <f t="shared" si="4"/>
        <v>#N/A</v>
      </c>
    </row>
    <row r="183" spans="1:7">
      <c r="A183" s="62">
        <v>22900</v>
      </c>
      <c r="B183">
        <v>4</v>
      </c>
      <c r="E183" s="62">
        <v>22822</v>
      </c>
      <c r="F183">
        <v>3</v>
      </c>
      <c r="G183">
        <f t="shared" si="4"/>
        <v>0.95000000000000018</v>
      </c>
    </row>
    <row r="184" spans="1:7">
      <c r="A184" s="62">
        <v>22901</v>
      </c>
      <c r="B184">
        <v>4</v>
      </c>
      <c r="E184" s="62">
        <v>22823</v>
      </c>
      <c r="F184">
        <v>3</v>
      </c>
      <c r="G184">
        <f t="shared" si="4"/>
        <v>0.9700000000000002</v>
      </c>
    </row>
    <row r="185" spans="1:7">
      <c r="A185" s="62">
        <v>22902</v>
      </c>
      <c r="B185">
        <v>3.99</v>
      </c>
      <c r="E185" s="62">
        <v>22824</v>
      </c>
      <c r="F185">
        <v>3</v>
      </c>
      <c r="G185">
        <f t="shared" si="4"/>
        <v>0.96</v>
      </c>
    </row>
    <row r="186" spans="1:7">
      <c r="A186" s="62">
        <v>22903</v>
      </c>
      <c r="B186">
        <v>3.99</v>
      </c>
      <c r="E186" s="62">
        <v>22825</v>
      </c>
      <c r="F186">
        <v>3</v>
      </c>
      <c r="G186">
        <f t="shared" si="4"/>
        <v>0.98</v>
      </c>
    </row>
    <row r="187" spans="1:7">
      <c r="A187" s="62">
        <v>22906</v>
      </c>
      <c r="B187">
        <v>3.99</v>
      </c>
      <c r="E187" s="62">
        <v>22826</v>
      </c>
      <c r="F187">
        <v>2.75</v>
      </c>
      <c r="G187">
        <f t="shared" si="4"/>
        <v>1.25</v>
      </c>
    </row>
    <row r="188" spans="1:7">
      <c r="A188" s="62">
        <v>22907</v>
      </c>
      <c r="B188">
        <v>3.98</v>
      </c>
      <c r="E188" s="62">
        <v>22827</v>
      </c>
      <c r="F188">
        <v>2.75</v>
      </c>
      <c r="G188" t="e">
        <f t="shared" si="4"/>
        <v>#N/A</v>
      </c>
    </row>
    <row r="189" spans="1:7">
      <c r="A189" s="62">
        <v>22908</v>
      </c>
      <c r="B189">
        <v>3.99</v>
      </c>
      <c r="E189" s="62">
        <v>22828</v>
      </c>
      <c r="F189">
        <v>2.75</v>
      </c>
      <c r="G189" t="e">
        <f t="shared" si="4"/>
        <v>#N/A</v>
      </c>
    </row>
    <row r="190" spans="1:7">
      <c r="A190" s="62">
        <v>22909</v>
      </c>
      <c r="B190">
        <v>3.98</v>
      </c>
      <c r="E190" s="62">
        <v>22829</v>
      </c>
      <c r="F190">
        <v>3</v>
      </c>
      <c r="G190">
        <f t="shared" si="4"/>
        <v>1</v>
      </c>
    </row>
    <row r="191" spans="1:7">
      <c r="A191" s="62">
        <v>22910</v>
      </c>
      <c r="B191">
        <v>3.98</v>
      </c>
      <c r="E191" s="62">
        <v>22830</v>
      </c>
      <c r="F191">
        <v>2.75</v>
      </c>
      <c r="G191">
        <f t="shared" si="4"/>
        <v>1.25</v>
      </c>
    </row>
    <row r="192" spans="1:7">
      <c r="A192" s="62">
        <v>22913</v>
      </c>
      <c r="B192">
        <v>3.97</v>
      </c>
      <c r="E192" s="62">
        <v>22831</v>
      </c>
      <c r="F192">
        <v>2.75</v>
      </c>
      <c r="G192" t="e">
        <f t="shared" si="4"/>
        <v>#N/A</v>
      </c>
    </row>
    <row r="193" spans="1:7">
      <c r="A193" s="62">
        <v>22914</v>
      </c>
      <c r="B193">
        <v>3.96</v>
      </c>
      <c r="E193" s="62">
        <v>22832</v>
      </c>
      <c r="F193">
        <v>2.75</v>
      </c>
      <c r="G193">
        <f t="shared" si="4"/>
        <v>1.25</v>
      </c>
    </row>
    <row r="194" spans="1:7">
      <c r="A194" s="62">
        <v>22915</v>
      </c>
      <c r="B194">
        <v>3.95</v>
      </c>
      <c r="E194" s="62">
        <v>22833</v>
      </c>
      <c r="F194">
        <v>2.75</v>
      </c>
      <c r="G194">
        <f t="shared" si="4"/>
        <v>1.2699999999999996</v>
      </c>
    </row>
    <row r="195" spans="1:7">
      <c r="A195" s="62">
        <v>22916</v>
      </c>
      <c r="B195">
        <v>3.95</v>
      </c>
      <c r="E195" s="62">
        <v>22834</v>
      </c>
      <c r="F195">
        <v>2.75</v>
      </c>
      <c r="G195" t="e">
        <f t="shared" si="4"/>
        <v>#N/A</v>
      </c>
    </row>
    <row r="196" spans="1:7">
      <c r="A196" s="62">
        <v>22917</v>
      </c>
      <c r="B196">
        <v>3.94</v>
      </c>
      <c r="E196" s="62">
        <v>22835</v>
      </c>
      <c r="F196">
        <v>2.75</v>
      </c>
      <c r="G196" t="e">
        <f t="shared" si="4"/>
        <v>#N/A</v>
      </c>
    </row>
    <row r="197" spans="1:7">
      <c r="A197" s="62">
        <v>22920</v>
      </c>
      <c r="B197">
        <v>3.93</v>
      </c>
      <c r="E197" s="62">
        <v>22836</v>
      </c>
      <c r="F197">
        <v>2.75</v>
      </c>
      <c r="G197">
        <f t="shared" si="4"/>
        <v>1.2999999999999998</v>
      </c>
    </row>
    <row r="198" spans="1:7">
      <c r="A198" s="62">
        <v>22921</v>
      </c>
      <c r="B198">
        <v>3.92</v>
      </c>
      <c r="E198" s="62">
        <v>22837</v>
      </c>
      <c r="F198">
        <v>2.75</v>
      </c>
      <c r="G198">
        <f t="shared" si="4"/>
        <v>1.2699999999999996</v>
      </c>
    </row>
    <row r="199" spans="1:7">
      <c r="A199" s="62">
        <v>22922</v>
      </c>
      <c r="B199">
        <v>3.9</v>
      </c>
      <c r="E199" s="62">
        <v>22838</v>
      </c>
      <c r="F199">
        <v>2.5</v>
      </c>
      <c r="G199">
        <f t="shared" si="4"/>
        <v>1.4900000000000002</v>
      </c>
    </row>
    <row r="200" spans="1:7">
      <c r="A200" s="62">
        <v>22923</v>
      </c>
      <c r="B200">
        <v>3.9</v>
      </c>
      <c r="E200" s="62">
        <v>22839</v>
      </c>
      <c r="F200">
        <v>2.75</v>
      </c>
      <c r="G200">
        <f t="shared" si="4"/>
        <v>1.25</v>
      </c>
    </row>
    <row r="201" spans="1:7">
      <c r="A201" s="62">
        <v>22924</v>
      </c>
      <c r="B201">
        <v>3.92</v>
      </c>
      <c r="E201" s="62">
        <v>22840</v>
      </c>
      <c r="F201">
        <v>2.75</v>
      </c>
      <c r="G201">
        <f t="shared" si="4"/>
        <v>1.25</v>
      </c>
    </row>
    <row r="202" spans="1:7">
      <c r="A202" s="62">
        <v>22927</v>
      </c>
      <c r="B202">
        <v>3.93</v>
      </c>
      <c r="E202" s="62">
        <v>22841</v>
      </c>
      <c r="F202">
        <v>2.75</v>
      </c>
      <c r="G202" t="e">
        <f t="shared" ref="G202:G265" si="5">(VLOOKUP(E202,$A$8:$B$13842,2,FALSE))-F202</f>
        <v>#N/A</v>
      </c>
    </row>
    <row r="203" spans="1:7">
      <c r="A203" s="62">
        <v>22928</v>
      </c>
      <c r="B203">
        <v>3.95</v>
      </c>
      <c r="E203" s="62">
        <v>22842</v>
      </c>
      <c r="F203">
        <v>2.75</v>
      </c>
      <c r="G203" t="e">
        <f t="shared" si="5"/>
        <v>#N/A</v>
      </c>
    </row>
    <row r="204" spans="1:7">
      <c r="A204" s="62">
        <v>22929</v>
      </c>
      <c r="B204">
        <v>3.93</v>
      </c>
      <c r="E204" s="62">
        <v>22843</v>
      </c>
      <c r="F204">
        <v>3</v>
      </c>
      <c r="G204">
        <f t="shared" si="5"/>
        <v>1.0099999999999998</v>
      </c>
    </row>
    <row r="205" spans="1:7">
      <c r="A205" s="62">
        <v>22930</v>
      </c>
      <c r="B205">
        <v>3.94</v>
      </c>
      <c r="E205" s="62">
        <v>22844</v>
      </c>
      <c r="F205">
        <v>3</v>
      </c>
      <c r="G205">
        <f t="shared" si="5"/>
        <v>1.0300000000000002</v>
      </c>
    </row>
    <row r="206" spans="1:7">
      <c r="A206" s="62">
        <v>22934</v>
      </c>
      <c r="B206">
        <v>3.94</v>
      </c>
      <c r="E206" s="62">
        <v>22845</v>
      </c>
      <c r="F206">
        <v>3</v>
      </c>
      <c r="G206">
        <f t="shared" si="5"/>
        <v>1.0199999999999996</v>
      </c>
    </row>
    <row r="207" spans="1:7">
      <c r="A207" s="62">
        <v>22935</v>
      </c>
      <c r="B207">
        <v>3.94</v>
      </c>
      <c r="E207" s="62">
        <v>22846</v>
      </c>
      <c r="F207">
        <v>3</v>
      </c>
      <c r="G207">
        <f t="shared" si="5"/>
        <v>1.0199999999999996</v>
      </c>
    </row>
    <row r="208" spans="1:7">
      <c r="A208" s="62">
        <v>22936</v>
      </c>
      <c r="B208">
        <v>3.94</v>
      </c>
      <c r="E208" s="62">
        <v>22847</v>
      </c>
      <c r="F208">
        <v>2.75</v>
      </c>
      <c r="G208">
        <f t="shared" si="5"/>
        <v>1.2599999999999998</v>
      </c>
    </row>
    <row r="209" spans="1:7">
      <c r="A209" s="62">
        <v>22937</v>
      </c>
      <c r="B209">
        <v>3.92</v>
      </c>
      <c r="E209" s="62">
        <v>22848</v>
      </c>
      <c r="F209">
        <v>2.75</v>
      </c>
      <c r="G209" t="e">
        <f t="shared" si="5"/>
        <v>#N/A</v>
      </c>
    </row>
    <row r="210" spans="1:7">
      <c r="A210" s="62">
        <v>22938</v>
      </c>
      <c r="B210">
        <v>3.88</v>
      </c>
      <c r="E210" s="62">
        <v>22849</v>
      </c>
      <c r="F210">
        <v>2.75</v>
      </c>
      <c r="G210" t="e">
        <f t="shared" si="5"/>
        <v>#N/A</v>
      </c>
    </row>
    <row r="211" spans="1:7">
      <c r="A211" s="62">
        <v>22941</v>
      </c>
      <c r="B211">
        <v>3.91</v>
      </c>
      <c r="E211" s="62">
        <v>22850</v>
      </c>
      <c r="F211">
        <v>2.75</v>
      </c>
      <c r="G211">
        <f t="shared" si="5"/>
        <v>1.25</v>
      </c>
    </row>
    <row r="212" spans="1:7">
      <c r="A212" s="62">
        <v>22942</v>
      </c>
      <c r="B212">
        <v>3.94</v>
      </c>
      <c r="E212" s="62">
        <v>22851</v>
      </c>
      <c r="F212">
        <v>2.5</v>
      </c>
      <c r="G212">
        <f t="shared" si="5"/>
        <v>1.5099999999999998</v>
      </c>
    </row>
    <row r="213" spans="1:7">
      <c r="A213" s="62">
        <v>22943</v>
      </c>
      <c r="B213">
        <v>3.94</v>
      </c>
      <c r="E213" s="62">
        <v>22852</v>
      </c>
      <c r="F213">
        <v>1</v>
      </c>
      <c r="G213">
        <f t="shared" si="5"/>
        <v>3.0199999999999996</v>
      </c>
    </row>
    <row r="214" spans="1:7">
      <c r="A214" s="62">
        <v>22944</v>
      </c>
      <c r="B214">
        <v>3.94</v>
      </c>
      <c r="E214" s="62">
        <v>22853</v>
      </c>
      <c r="F214">
        <v>2.5</v>
      </c>
      <c r="G214">
        <f t="shared" si="5"/>
        <v>1.5099999999999998</v>
      </c>
    </row>
    <row r="215" spans="1:7">
      <c r="A215" s="62">
        <v>22945</v>
      </c>
      <c r="B215">
        <v>3.93</v>
      </c>
      <c r="E215" s="62">
        <v>22854</v>
      </c>
      <c r="F215">
        <v>2.75</v>
      </c>
      <c r="G215">
        <f t="shared" si="5"/>
        <v>1.2699999999999996</v>
      </c>
    </row>
    <row r="216" spans="1:7">
      <c r="A216" s="62">
        <v>22948</v>
      </c>
      <c r="B216">
        <v>3.92</v>
      </c>
      <c r="E216" s="62">
        <v>22855</v>
      </c>
      <c r="F216">
        <v>2.75</v>
      </c>
      <c r="G216" t="e">
        <f t="shared" si="5"/>
        <v>#N/A</v>
      </c>
    </row>
    <row r="217" spans="1:7">
      <c r="A217" s="62">
        <v>22949</v>
      </c>
      <c r="B217">
        <v>3.92</v>
      </c>
      <c r="E217" s="62">
        <v>22856</v>
      </c>
      <c r="F217">
        <v>2.75</v>
      </c>
      <c r="G217" t="e">
        <f t="shared" si="5"/>
        <v>#N/A</v>
      </c>
    </row>
    <row r="218" spans="1:7">
      <c r="A218" s="62">
        <v>22950</v>
      </c>
      <c r="B218">
        <v>3.92</v>
      </c>
      <c r="E218" s="62">
        <v>22857</v>
      </c>
      <c r="F218">
        <v>2.75</v>
      </c>
      <c r="G218">
        <f t="shared" si="5"/>
        <v>1.2800000000000002</v>
      </c>
    </row>
    <row r="219" spans="1:7">
      <c r="A219" s="62">
        <v>22951</v>
      </c>
      <c r="B219">
        <v>3.92</v>
      </c>
      <c r="E219" s="62">
        <v>22858</v>
      </c>
      <c r="F219">
        <v>2.75</v>
      </c>
      <c r="G219">
        <f t="shared" si="5"/>
        <v>1.29</v>
      </c>
    </row>
    <row r="220" spans="1:7">
      <c r="A220" s="62">
        <v>22952</v>
      </c>
      <c r="B220">
        <v>3.91</v>
      </c>
      <c r="E220" s="62">
        <v>22859</v>
      </c>
      <c r="F220">
        <v>3</v>
      </c>
      <c r="G220">
        <f t="shared" si="5"/>
        <v>1.0300000000000002</v>
      </c>
    </row>
    <row r="221" spans="1:7">
      <c r="A221" s="62">
        <v>22955</v>
      </c>
      <c r="B221">
        <v>3.91</v>
      </c>
      <c r="E221" s="62">
        <v>22860</v>
      </c>
      <c r="F221">
        <v>3</v>
      </c>
      <c r="G221">
        <f t="shared" si="5"/>
        <v>1</v>
      </c>
    </row>
    <row r="222" spans="1:7">
      <c r="A222" s="62">
        <v>22957</v>
      </c>
      <c r="B222">
        <v>3.91</v>
      </c>
      <c r="E222" s="62">
        <v>22861</v>
      </c>
      <c r="F222">
        <v>2.75</v>
      </c>
      <c r="G222">
        <f t="shared" si="5"/>
        <v>1.2599999999999998</v>
      </c>
    </row>
    <row r="223" spans="1:7">
      <c r="A223" s="62">
        <v>22958</v>
      </c>
      <c r="B223">
        <v>3.9</v>
      </c>
      <c r="E223" s="62">
        <v>22862</v>
      </c>
      <c r="F223">
        <v>2.75</v>
      </c>
      <c r="G223" t="e">
        <f t="shared" si="5"/>
        <v>#N/A</v>
      </c>
    </row>
    <row r="224" spans="1:7">
      <c r="A224" s="62">
        <v>22959</v>
      </c>
      <c r="B224">
        <v>3.89</v>
      </c>
      <c r="E224" s="62">
        <v>22863</v>
      </c>
      <c r="F224">
        <v>2.75</v>
      </c>
      <c r="G224" t="e">
        <f t="shared" si="5"/>
        <v>#N/A</v>
      </c>
    </row>
    <row r="225" spans="1:7">
      <c r="A225" s="62">
        <v>22963</v>
      </c>
      <c r="B225">
        <v>3.9</v>
      </c>
      <c r="E225" s="62">
        <v>22864</v>
      </c>
      <c r="F225">
        <v>3</v>
      </c>
      <c r="G225">
        <f t="shared" si="5"/>
        <v>1.0099999999999998</v>
      </c>
    </row>
    <row r="226" spans="1:7">
      <c r="A226" s="62">
        <v>22964</v>
      </c>
      <c r="B226">
        <v>3.91</v>
      </c>
      <c r="E226" s="62">
        <v>22865</v>
      </c>
      <c r="F226">
        <v>3</v>
      </c>
      <c r="G226">
        <f t="shared" si="5"/>
        <v>1.0199999999999996</v>
      </c>
    </row>
    <row r="227" spans="1:7">
      <c r="A227" s="62">
        <v>22965</v>
      </c>
      <c r="B227">
        <v>3.91</v>
      </c>
      <c r="E227" s="62">
        <v>22866</v>
      </c>
      <c r="F227">
        <v>3</v>
      </c>
      <c r="G227">
        <f t="shared" si="5"/>
        <v>1.0099999999999998</v>
      </c>
    </row>
    <row r="228" spans="1:7">
      <c r="A228" s="62">
        <v>22966</v>
      </c>
      <c r="B228">
        <v>3.93</v>
      </c>
      <c r="E228" s="62">
        <v>22867</v>
      </c>
      <c r="F228">
        <v>3</v>
      </c>
      <c r="G228">
        <f t="shared" si="5"/>
        <v>0.99000000000000021</v>
      </c>
    </row>
    <row r="229" spans="1:7">
      <c r="A229" s="62">
        <v>22969</v>
      </c>
      <c r="B229">
        <v>3.93</v>
      </c>
      <c r="E229" s="62">
        <v>22868</v>
      </c>
      <c r="F229">
        <v>3</v>
      </c>
      <c r="G229">
        <f t="shared" si="5"/>
        <v>0.99000000000000021</v>
      </c>
    </row>
    <row r="230" spans="1:7">
      <c r="A230" s="62">
        <v>22970</v>
      </c>
      <c r="B230">
        <v>3.93</v>
      </c>
      <c r="E230" s="62">
        <v>22869</v>
      </c>
      <c r="F230">
        <v>3</v>
      </c>
      <c r="G230" t="e">
        <f t="shared" si="5"/>
        <v>#N/A</v>
      </c>
    </row>
    <row r="231" spans="1:7">
      <c r="A231" s="62">
        <v>22971</v>
      </c>
      <c r="B231">
        <v>3.92</v>
      </c>
      <c r="E231" s="62">
        <v>22870</v>
      </c>
      <c r="F231">
        <v>3</v>
      </c>
      <c r="G231" t="e">
        <f t="shared" si="5"/>
        <v>#N/A</v>
      </c>
    </row>
    <row r="232" spans="1:7">
      <c r="A232" s="62">
        <v>22973</v>
      </c>
      <c r="B232">
        <v>3.92</v>
      </c>
      <c r="E232" s="62">
        <v>22871</v>
      </c>
      <c r="F232">
        <v>3</v>
      </c>
      <c r="G232">
        <f t="shared" si="5"/>
        <v>0.99000000000000021</v>
      </c>
    </row>
    <row r="233" spans="1:7">
      <c r="A233" s="62">
        <v>22976</v>
      </c>
      <c r="B233">
        <v>3.93</v>
      </c>
      <c r="E233" s="62">
        <v>22872</v>
      </c>
      <c r="F233">
        <v>3</v>
      </c>
      <c r="G233">
        <f t="shared" si="5"/>
        <v>0.98</v>
      </c>
    </row>
    <row r="234" spans="1:7">
      <c r="A234" s="62">
        <v>22977</v>
      </c>
      <c r="B234">
        <v>3.92</v>
      </c>
      <c r="E234" s="62">
        <v>22873</v>
      </c>
      <c r="F234">
        <v>3</v>
      </c>
      <c r="G234">
        <f t="shared" si="5"/>
        <v>0.98</v>
      </c>
    </row>
    <row r="235" spans="1:7">
      <c r="A235" s="62">
        <v>22978</v>
      </c>
      <c r="B235">
        <v>3.92</v>
      </c>
      <c r="E235" s="62">
        <v>22874</v>
      </c>
      <c r="F235">
        <v>3</v>
      </c>
      <c r="G235">
        <f t="shared" si="5"/>
        <v>0.96</v>
      </c>
    </row>
    <row r="236" spans="1:7">
      <c r="A236" s="62">
        <v>22979</v>
      </c>
      <c r="B236">
        <v>3.92</v>
      </c>
      <c r="E236" s="62">
        <v>22875</v>
      </c>
      <c r="F236">
        <v>2.75</v>
      </c>
      <c r="G236">
        <f t="shared" si="5"/>
        <v>1.21</v>
      </c>
    </row>
    <row r="237" spans="1:7">
      <c r="A237" s="62">
        <v>22980</v>
      </c>
      <c r="B237">
        <v>3.92</v>
      </c>
      <c r="E237" s="62">
        <v>22876</v>
      </c>
      <c r="F237">
        <v>2.75</v>
      </c>
      <c r="G237" t="e">
        <f t="shared" si="5"/>
        <v>#N/A</v>
      </c>
    </row>
    <row r="238" spans="1:7">
      <c r="A238" s="62">
        <v>22983</v>
      </c>
      <c r="B238">
        <v>3.93</v>
      </c>
      <c r="E238" s="62">
        <v>22877</v>
      </c>
      <c r="F238">
        <v>2.75</v>
      </c>
      <c r="G238" t="e">
        <f t="shared" si="5"/>
        <v>#N/A</v>
      </c>
    </row>
    <row r="239" spans="1:7">
      <c r="A239" s="62">
        <v>22984</v>
      </c>
      <c r="B239">
        <v>3.94</v>
      </c>
      <c r="E239" s="62">
        <v>22878</v>
      </c>
      <c r="F239">
        <v>3</v>
      </c>
      <c r="G239">
        <f t="shared" si="5"/>
        <v>0.94</v>
      </c>
    </row>
    <row r="240" spans="1:7">
      <c r="A240" s="62">
        <v>22985</v>
      </c>
      <c r="B240">
        <v>3.93</v>
      </c>
      <c r="E240" s="62">
        <v>22879</v>
      </c>
      <c r="F240">
        <v>3</v>
      </c>
      <c r="G240">
        <f t="shared" si="5"/>
        <v>0.94</v>
      </c>
    </row>
    <row r="241" spans="1:7">
      <c r="A241" s="62">
        <v>22986</v>
      </c>
      <c r="B241">
        <v>3.92</v>
      </c>
      <c r="E241" s="62">
        <v>22880</v>
      </c>
      <c r="F241">
        <v>3</v>
      </c>
      <c r="G241">
        <f t="shared" si="5"/>
        <v>0.95000000000000018</v>
      </c>
    </row>
    <row r="242" spans="1:7">
      <c r="A242" s="62">
        <v>22987</v>
      </c>
      <c r="B242">
        <v>3.91</v>
      </c>
      <c r="E242" s="62">
        <v>22881</v>
      </c>
      <c r="F242">
        <v>3</v>
      </c>
      <c r="G242">
        <f t="shared" si="5"/>
        <v>0.95000000000000018</v>
      </c>
    </row>
    <row r="243" spans="1:7">
      <c r="A243" s="62">
        <v>22990</v>
      </c>
      <c r="B243">
        <v>3.9</v>
      </c>
      <c r="E243" s="62">
        <v>22882</v>
      </c>
      <c r="F243">
        <v>3</v>
      </c>
      <c r="G243">
        <f t="shared" si="5"/>
        <v>0.95000000000000018</v>
      </c>
    </row>
    <row r="244" spans="1:7">
      <c r="A244" s="62">
        <v>22991</v>
      </c>
      <c r="B244">
        <v>3.89</v>
      </c>
      <c r="E244" s="62">
        <v>22883</v>
      </c>
      <c r="F244">
        <v>3</v>
      </c>
      <c r="G244" t="e">
        <f t="shared" si="5"/>
        <v>#N/A</v>
      </c>
    </row>
    <row r="245" spans="1:7">
      <c r="A245" s="62">
        <v>22992</v>
      </c>
      <c r="B245">
        <v>3.88</v>
      </c>
      <c r="E245" s="62">
        <v>22884</v>
      </c>
      <c r="F245">
        <v>3</v>
      </c>
      <c r="G245" t="e">
        <f t="shared" si="5"/>
        <v>#N/A</v>
      </c>
    </row>
    <row r="246" spans="1:7">
      <c r="A246" s="62">
        <v>22993</v>
      </c>
      <c r="B246">
        <v>3.88</v>
      </c>
      <c r="E246" s="62">
        <v>22885</v>
      </c>
      <c r="F246">
        <v>3</v>
      </c>
      <c r="G246">
        <f t="shared" si="5"/>
        <v>0.95000000000000018</v>
      </c>
    </row>
    <row r="247" spans="1:7">
      <c r="A247" s="62">
        <v>22994</v>
      </c>
      <c r="B247">
        <v>3.87</v>
      </c>
      <c r="E247" s="62">
        <v>22886</v>
      </c>
      <c r="F247">
        <v>2.75</v>
      </c>
      <c r="G247">
        <f t="shared" si="5"/>
        <v>1.21</v>
      </c>
    </row>
    <row r="248" spans="1:7">
      <c r="A248" s="62">
        <v>22997</v>
      </c>
      <c r="B248">
        <v>3.85</v>
      </c>
      <c r="E248" s="62">
        <v>22887</v>
      </c>
      <c r="F248">
        <v>2.75</v>
      </c>
      <c r="G248">
        <f t="shared" si="5"/>
        <v>1.21</v>
      </c>
    </row>
    <row r="249" spans="1:7">
      <c r="A249" s="62">
        <v>22998</v>
      </c>
      <c r="B249">
        <v>3.83</v>
      </c>
      <c r="E249" s="62">
        <v>22888</v>
      </c>
      <c r="F249">
        <v>2.75</v>
      </c>
      <c r="G249">
        <f t="shared" si="5"/>
        <v>1.2000000000000002</v>
      </c>
    </row>
    <row r="250" spans="1:7">
      <c r="A250" s="62">
        <v>22999</v>
      </c>
      <c r="B250">
        <v>3.84</v>
      </c>
      <c r="E250" s="62">
        <v>22889</v>
      </c>
      <c r="F250">
        <v>3</v>
      </c>
      <c r="G250">
        <f t="shared" si="5"/>
        <v>0.96</v>
      </c>
    </row>
    <row r="251" spans="1:7">
      <c r="A251" s="62">
        <v>23000</v>
      </c>
      <c r="B251">
        <v>3.83</v>
      </c>
      <c r="E251" s="62">
        <v>22890</v>
      </c>
      <c r="F251">
        <v>3</v>
      </c>
      <c r="G251" t="e">
        <f t="shared" si="5"/>
        <v>#N/A</v>
      </c>
    </row>
    <row r="252" spans="1:7">
      <c r="A252" s="62">
        <v>23001</v>
      </c>
      <c r="B252">
        <v>3.81</v>
      </c>
      <c r="E252" s="62">
        <v>22891</v>
      </c>
      <c r="F252">
        <v>3</v>
      </c>
      <c r="G252" t="e">
        <f t="shared" si="5"/>
        <v>#N/A</v>
      </c>
    </row>
    <row r="253" spans="1:7">
      <c r="A253" s="62">
        <v>23004</v>
      </c>
      <c r="B253">
        <v>3.79</v>
      </c>
      <c r="E253" s="62">
        <v>22892</v>
      </c>
      <c r="F253">
        <v>3</v>
      </c>
      <c r="G253" t="e">
        <f t="shared" si="5"/>
        <v>#N/A</v>
      </c>
    </row>
    <row r="254" spans="1:7">
      <c r="A254" s="62">
        <v>23006</v>
      </c>
      <c r="B254">
        <v>3.79</v>
      </c>
      <c r="E254" s="62">
        <v>22893</v>
      </c>
      <c r="F254">
        <v>3</v>
      </c>
      <c r="G254">
        <f t="shared" si="5"/>
        <v>0.96</v>
      </c>
    </row>
    <row r="255" spans="1:7">
      <c r="A255" s="62">
        <v>23007</v>
      </c>
      <c r="B255">
        <v>3.81</v>
      </c>
      <c r="E255" s="62">
        <v>22894</v>
      </c>
      <c r="F255">
        <v>3</v>
      </c>
      <c r="G255">
        <f t="shared" si="5"/>
        <v>0.9700000000000002</v>
      </c>
    </row>
    <row r="256" spans="1:7">
      <c r="A256" s="62">
        <v>23008</v>
      </c>
      <c r="B256">
        <v>3.84</v>
      </c>
      <c r="E256" s="62">
        <v>22895</v>
      </c>
      <c r="F256">
        <v>3</v>
      </c>
      <c r="G256">
        <f t="shared" si="5"/>
        <v>0.99000000000000021</v>
      </c>
    </row>
    <row r="257" spans="1:7">
      <c r="A257" s="62">
        <v>23011</v>
      </c>
      <c r="B257">
        <v>3.85</v>
      </c>
      <c r="E257" s="62">
        <v>22896</v>
      </c>
      <c r="F257">
        <v>3</v>
      </c>
      <c r="G257">
        <f t="shared" si="5"/>
        <v>1.0099999999999998</v>
      </c>
    </row>
    <row r="258" spans="1:7">
      <c r="A258" s="62">
        <v>23013</v>
      </c>
      <c r="B258">
        <v>3.82</v>
      </c>
      <c r="E258" s="62">
        <v>22897</v>
      </c>
      <c r="F258">
        <v>3</v>
      </c>
      <c r="G258" t="e">
        <f t="shared" si="5"/>
        <v>#N/A</v>
      </c>
    </row>
    <row r="259" spans="1:7">
      <c r="A259" s="62">
        <v>23014</v>
      </c>
      <c r="B259">
        <v>3.81</v>
      </c>
      <c r="E259" s="62">
        <v>22898</v>
      </c>
      <c r="F259">
        <v>3</v>
      </c>
      <c r="G259" t="e">
        <f t="shared" si="5"/>
        <v>#N/A</v>
      </c>
    </row>
    <row r="260" spans="1:7">
      <c r="A260" s="62">
        <v>23015</v>
      </c>
      <c r="B260">
        <v>3.84</v>
      </c>
      <c r="E260" s="62">
        <v>22899</v>
      </c>
      <c r="F260">
        <v>3</v>
      </c>
      <c r="G260">
        <f t="shared" si="5"/>
        <v>1</v>
      </c>
    </row>
    <row r="261" spans="1:7">
      <c r="A261" s="62">
        <v>23018</v>
      </c>
      <c r="B261">
        <v>3.83</v>
      </c>
      <c r="E261" s="62">
        <v>22900</v>
      </c>
      <c r="F261">
        <v>3</v>
      </c>
      <c r="G261">
        <f t="shared" si="5"/>
        <v>1</v>
      </c>
    </row>
    <row r="262" spans="1:7">
      <c r="A262" s="62">
        <v>23019</v>
      </c>
      <c r="B262">
        <v>3.81</v>
      </c>
      <c r="E262" s="62">
        <v>22901</v>
      </c>
      <c r="F262">
        <v>3</v>
      </c>
      <c r="G262">
        <f t="shared" si="5"/>
        <v>1</v>
      </c>
    </row>
    <row r="263" spans="1:7">
      <c r="A263" s="62">
        <v>23020</v>
      </c>
      <c r="B263">
        <v>3.82</v>
      </c>
      <c r="E263" s="62">
        <v>22902</v>
      </c>
      <c r="F263">
        <v>3</v>
      </c>
      <c r="G263">
        <f t="shared" si="5"/>
        <v>0.99000000000000021</v>
      </c>
    </row>
    <row r="264" spans="1:7">
      <c r="A264" s="62">
        <v>23021</v>
      </c>
      <c r="B264">
        <v>3.81</v>
      </c>
      <c r="E264" s="62">
        <v>22903</v>
      </c>
      <c r="F264">
        <v>3</v>
      </c>
      <c r="G264">
        <f t="shared" si="5"/>
        <v>0.99000000000000021</v>
      </c>
    </row>
    <row r="265" spans="1:7">
      <c r="A265" s="62">
        <v>23022</v>
      </c>
      <c r="B265">
        <v>3.8</v>
      </c>
      <c r="E265" s="62">
        <v>22904</v>
      </c>
      <c r="F265">
        <v>3</v>
      </c>
      <c r="G265" t="e">
        <f t="shared" si="5"/>
        <v>#N/A</v>
      </c>
    </row>
    <row r="266" spans="1:7">
      <c r="A266" s="62">
        <v>23025</v>
      </c>
      <c r="B266">
        <v>3.81</v>
      </c>
      <c r="E266" s="62">
        <v>22905</v>
      </c>
      <c r="F266">
        <v>3</v>
      </c>
      <c r="G266" t="e">
        <f t="shared" ref="G266:G329" si="6">(VLOOKUP(E266,$A$8:$B$13842,2,FALSE))-F266</f>
        <v>#N/A</v>
      </c>
    </row>
    <row r="267" spans="1:7">
      <c r="A267" s="62">
        <v>23026</v>
      </c>
      <c r="B267">
        <v>3.8</v>
      </c>
      <c r="E267" s="62">
        <v>22906</v>
      </c>
      <c r="F267">
        <v>2.75</v>
      </c>
      <c r="G267">
        <f t="shared" si="6"/>
        <v>1.2400000000000002</v>
      </c>
    </row>
    <row r="268" spans="1:7">
      <c r="A268" s="62">
        <v>23027</v>
      </c>
      <c r="B268">
        <v>3.8</v>
      </c>
      <c r="E268" s="62">
        <v>22907</v>
      </c>
      <c r="F268">
        <v>2.75</v>
      </c>
      <c r="G268">
        <f t="shared" si="6"/>
        <v>1.23</v>
      </c>
    </row>
    <row r="269" spans="1:7">
      <c r="A269" s="62">
        <v>23028</v>
      </c>
      <c r="B269">
        <v>3.82</v>
      </c>
      <c r="E269" s="62">
        <v>22908</v>
      </c>
      <c r="F269">
        <v>2.75</v>
      </c>
      <c r="G269">
        <f t="shared" si="6"/>
        <v>1.2400000000000002</v>
      </c>
    </row>
    <row r="270" spans="1:7">
      <c r="A270" s="62">
        <v>23029</v>
      </c>
      <c r="B270">
        <v>3.84</v>
      </c>
      <c r="E270" s="62">
        <v>22909</v>
      </c>
      <c r="F270">
        <v>2.75</v>
      </c>
      <c r="G270">
        <f t="shared" si="6"/>
        <v>1.23</v>
      </c>
    </row>
    <row r="271" spans="1:7">
      <c r="A271" s="62">
        <v>23032</v>
      </c>
      <c r="B271">
        <v>3.85</v>
      </c>
      <c r="E271" s="62">
        <v>22910</v>
      </c>
      <c r="F271">
        <v>2.75</v>
      </c>
      <c r="G271">
        <f t="shared" si="6"/>
        <v>1.23</v>
      </c>
    </row>
    <row r="272" spans="1:7">
      <c r="A272" s="62">
        <v>23033</v>
      </c>
      <c r="B272">
        <v>3.86</v>
      </c>
      <c r="E272" s="62">
        <v>22911</v>
      </c>
      <c r="F272">
        <v>2.75</v>
      </c>
      <c r="G272" t="e">
        <f t="shared" si="6"/>
        <v>#N/A</v>
      </c>
    </row>
    <row r="273" spans="1:7">
      <c r="A273" s="62">
        <v>23034</v>
      </c>
      <c r="B273">
        <v>3.86</v>
      </c>
      <c r="E273" s="62">
        <v>22912</v>
      </c>
      <c r="F273">
        <v>2.75</v>
      </c>
      <c r="G273" t="e">
        <f t="shared" si="6"/>
        <v>#N/A</v>
      </c>
    </row>
    <row r="274" spans="1:7">
      <c r="A274" s="62">
        <v>23035</v>
      </c>
      <c r="B274">
        <v>3.86</v>
      </c>
      <c r="E274" s="62">
        <v>22913</v>
      </c>
      <c r="F274">
        <v>2.75</v>
      </c>
      <c r="G274">
        <f t="shared" si="6"/>
        <v>1.2200000000000002</v>
      </c>
    </row>
    <row r="275" spans="1:7">
      <c r="A275" s="62">
        <v>23036</v>
      </c>
      <c r="B275">
        <v>3.85</v>
      </c>
      <c r="E275" s="62">
        <v>22914</v>
      </c>
      <c r="F275">
        <v>2.75</v>
      </c>
      <c r="G275">
        <f t="shared" si="6"/>
        <v>1.21</v>
      </c>
    </row>
    <row r="276" spans="1:7">
      <c r="A276" s="62">
        <v>23039</v>
      </c>
      <c r="B276">
        <v>3.86</v>
      </c>
      <c r="E276" s="62">
        <v>22915</v>
      </c>
      <c r="F276">
        <v>3</v>
      </c>
      <c r="G276">
        <f t="shared" si="6"/>
        <v>0.95000000000000018</v>
      </c>
    </row>
    <row r="277" spans="1:7">
      <c r="A277" s="62">
        <v>23040</v>
      </c>
      <c r="B277">
        <v>3.86</v>
      </c>
      <c r="E277" s="62">
        <v>22916</v>
      </c>
      <c r="F277">
        <v>3</v>
      </c>
      <c r="G277">
        <f t="shared" si="6"/>
        <v>0.95000000000000018</v>
      </c>
    </row>
    <row r="278" spans="1:7">
      <c r="A278" s="62">
        <v>23041</v>
      </c>
      <c r="B278">
        <v>3.86</v>
      </c>
      <c r="E278" s="62">
        <v>22917</v>
      </c>
      <c r="F278">
        <v>2.75</v>
      </c>
      <c r="G278">
        <f t="shared" si="6"/>
        <v>1.19</v>
      </c>
    </row>
    <row r="279" spans="1:7">
      <c r="A279" s="62">
        <v>23042</v>
      </c>
      <c r="B279">
        <v>3.87</v>
      </c>
      <c r="E279" s="62">
        <v>22918</v>
      </c>
      <c r="F279">
        <v>2.75</v>
      </c>
      <c r="G279" t="e">
        <f t="shared" si="6"/>
        <v>#N/A</v>
      </c>
    </row>
    <row r="280" spans="1:7">
      <c r="A280" s="62">
        <v>23043</v>
      </c>
      <c r="B280">
        <v>3.88</v>
      </c>
      <c r="E280" s="62">
        <v>22919</v>
      </c>
      <c r="F280">
        <v>2.75</v>
      </c>
      <c r="G280" t="e">
        <f t="shared" si="6"/>
        <v>#N/A</v>
      </c>
    </row>
    <row r="281" spans="1:7">
      <c r="A281" s="62">
        <v>23046</v>
      </c>
      <c r="B281">
        <v>3.89</v>
      </c>
      <c r="E281" s="62">
        <v>22920</v>
      </c>
      <c r="F281">
        <v>3</v>
      </c>
      <c r="G281">
        <f t="shared" si="6"/>
        <v>0.93000000000000016</v>
      </c>
    </row>
    <row r="282" spans="1:7">
      <c r="A282" s="62">
        <v>23047</v>
      </c>
      <c r="B282">
        <v>3.9</v>
      </c>
      <c r="E282" s="62">
        <v>22921</v>
      </c>
      <c r="F282">
        <v>3</v>
      </c>
      <c r="G282">
        <f t="shared" si="6"/>
        <v>0.91999999999999993</v>
      </c>
    </row>
    <row r="283" spans="1:7">
      <c r="A283" s="62">
        <v>23048</v>
      </c>
      <c r="B283">
        <v>3.91</v>
      </c>
      <c r="E283" s="62">
        <v>22922</v>
      </c>
      <c r="F283">
        <v>3</v>
      </c>
      <c r="G283">
        <f t="shared" si="6"/>
        <v>0.89999999999999991</v>
      </c>
    </row>
    <row r="284" spans="1:7">
      <c r="A284" s="62">
        <v>23049</v>
      </c>
      <c r="B284">
        <v>3.91</v>
      </c>
      <c r="E284" s="62">
        <v>22923</v>
      </c>
      <c r="F284">
        <v>3</v>
      </c>
      <c r="G284">
        <f t="shared" si="6"/>
        <v>0.89999999999999991</v>
      </c>
    </row>
    <row r="285" spans="1:7">
      <c r="A285" s="62">
        <v>23050</v>
      </c>
      <c r="B285">
        <v>3.91</v>
      </c>
      <c r="E285" s="62">
        <v>22924</v>
      </c>
      <c r="F285">
        <v>2.75</v>
      </c>
      <c r="G285">
        <f t="shared" si="6"/>
        <v>1.17</v>
      </c>
    </row>
    <row r="286" spans="1:7">
      <c r="A286" s="62">
        <v>23053</v>
      </c>
      <c r="B286">
        <v>3.92</v>
      </c>
      <c r="E286" s="62">
        <v>22925</v>
      </c>
      <c r="F286">
        <v>2.75</v>
      </c>
      <c r="G286" t="e">
        <f t="shared" si="6"/>
        <v>#N/A</v>
      </c>
    </row>
    <row r="287" spans="1:7">
      <c r="A287" s="62">
        <v>23055</v>
      </c>
      <c r="B287">
        <v>3.92</v>
      </c>
      <c r="E287" s="62">
        <v>22926</v>
      </c>
      <c r="F287">
        <v>2.75</v>
      </c>
      <c r="G287" t="e">
        <f t="shared" si="6"/>
        <v>#N/A</v>
      </c>
    </row>
    <row r="288" spans="1:7">
      <c r="A288" s="62">
        <v>23056</v>
      </c>
      <c r="B288">
        <v>3.91</v>
      </c>
      <c r="E288" s="62">
        <v>22927</v>
      </c>
      <c r="F288">
        <v>2.75</v>
      </c>
      <c r="G288">
        <f t="shared" si="6"/>
        <v>1.1800000000000002</v>
      </c>
    </row>
    <row r="289" spans="1:7">
      <c r="A289" s="62">
        <v>23057</v>
      </c>
      <c r="B289">
        <v>3.91</v>
      </c>
      <c r="E289" s="62">
        <v>22928</v>
      </c>
      <c r="F289">
        <v>3</v>
      </c>
      <c r="G289">
        <f t="shared" si="6"/>
        <v>0.95000000000000018</v>
      </c>
    </row>
    <row r="290" spans="1:7">
      <c r="A290" s="62">
        <v>23060</v>
      </c>
      <c r="B290">
        <v>3.91</v>
      </c>
      <c r="E290" s="62">
        <v>22929</v>
      </c>
      <c r="F290">
        <v>2.75</v>
      </c>
      <c r="G290">
        <f t="shared" si="6"/>
        <v>1.1800000000000002</v>
      </c>
    </row>
    <row r="291" spans="1:7">
      <c r="A291" s="62">
        <v>23061</v>
      </c>
      <c r="B291">
        <v>3.93</v>
      </c>
      <c r="E291" s="62">
        <v>22930</v>
      </c>
      <c r="F291">
        <v>3</v>
      </c>
      <c r="G291">
        <f t="shared" si="6"/>
        <v>0.94</v>
      </c>
    </row>
    <row r="292" spans="1:7">
      <c r="A292" s="62">
        <v>23062</v>
      </c>
      <c r="B292">
        <v>3.94</v>
      </c>
      <c r="E292" s="62">
        <v>22931</v>
      </c>
      <c r="F292">
        <v>3</v>
      </c>
      <c r="G292" t="e">
        <f t="shared" si="6"/>
        <v>#N/A</v>
      </c>
    </row>
    <row r="293" spans="1:7">
      <c r="A293" s="62">
        <v>23063</v>
      </c>
      <c r="B293">
        <v>3.95</v>
      </c>
      <c r="E293" s="62">
        <v>22932</v>
      </c>
      <c r="F293">
        <v>3</v>
      </c>
      <c r="G293" t="e">
        <f t="shared" si="6"/>
        <v>#N/A</v>
      </c>
    </row>
    <row r="294" spans="1:7">
      <c r="A294" s="62">
        <v>23067</v>
      </c>
      <c r="B294">
        <v>3.95</v>
      </c>
      <c r="E294" s="62">
        <v>22933</v>
      </c>
      <c r="F294">
        <v>3</v>
      </c>
      <c r="G294" t="e">
        <f t="shared" si="6"/>
        <v>#N/A</v>
      </c>
    </row>
    <row r="295" spans="1:7">
      <c r="A295" s="62">
        <v>23068</v>
      </c>
      <c r="B295">
        <v>3.95</v>
      </c>
      <c r="E295" s="62">
        <v>22934</v>
      </c>
      <c r="F295">
        <v>3</v>
      </c>
      <c r="G295">
        <f t="shared" si="6"/>
        <v>0.94</v>
      </c>
    </row>
    <row r="296" spans="1:7">
      <c r="A296" s="62">
        <v>23069</v>
      </c>
      <c r="B296">
        <v>3.95</v>
      </c>
      <c r="E296" s="62">
        <v>22935</v>
      </c>
      <c r="F296">
        <v>3</v>
      </c>
      <c r="G296">
        <f t="shared" si="6"/>
        <v>0.94</v>
      </c>
    </row>
    <row r="297" spans="1:7">
      <c r="A297" s="62">
        <v>23070</v>
      </c>
      <c r="B297">
        <v>3.94</v>
      </c>
      <c r="E297" s="62">
        <v>22936</v>
      </c>
      <c r="F297">
        <v>3</v>
      </c>
      <c r="G297">
        <f t="shared" si="6"/>
        <v>0.94</v>
      </c>
    </row>
    <row r="298" spans="1:7">
      <c r="A298" s="62">
        <v>23071</v>
      </c>
      <c r="B298">
        <v>3.93</v>
      </c>
      <c r="E298" s="62">
        <v>22937</v>
      </c>
      <c r="F298">
        <v>3</v>
      </c>
      <c r="G298">
        <f t="shared" si="6"/>
        <v>0.91999999999999993</v>
      </c>
    </row>
    <row r="299" spans="1:7">
      <c r="A299" s="62">
        <v>23074</v>
      </c>
      <c r="B299">
        <v>3.92</v>
      </c>
      <c r="E299" s="62">
        <v>22938</v>
      </c>
      <c r="F299">
        <v>2.88</v>
      </c>
      <c r="G299">
        <f t="shared" si="6"/>
        <v>1</v>
      </c>
    </row>
    <row r="300" spans="1:7">
      <c r="A300" s="62">
        <v>23075</v>
      </c>
      <c r="B300">
        <v>3.92</v>
      </c>
      <c r="E300" s="62">
        <v>22939</v>
      </c>
      <c r="F300">
        <v>2.88</v>
      </c>
      <c r="G300" t="e">
        <f t="shared" si="6"/>
        <v>#N/A</v>
      </c>
    </row>
    <row r="301" spans="1:7">
      <c r="A301" s="62">
        <v>23076</v>
      </c>
      <c r="B301">
        <v>3.91</v>
      </c>
      <c r="E301" s="62">
        <v>22940</v>
      </c>
      <c r="F301">
        <v>2.88</v>
      </c>
      <c r="G301" t="e">
        <f t="shared" si="6"/>
        <v>#N/A</v>
      </c>
    </row>
    <row r="302" spans="1:7">
      <c r="A302" s="62">
        <v>23077</v>
      </c>
      <c r="B302">
        <v>3.92</v>
      </c>
      <c r="E302" s="62">
        <v>22941</v>
      </c>
      <c r="F302">
        <v>2.88</v>
      </c>
      <c r="G302">
        <f t="shared" si="6"/>
        <v>1.0300000000000002</v>
      </c>
    </row>
    <row r="303" spans="1:7">
      <c r="A303" s="62">
        <v>23078</v>
      </c>
      <c r="B303">
        <v>3.92</v>
      </c>
      <c r="E303" s="62">
        <v>22942</v>
      </c>
      <c r="F303">
        <v>2.88</v>
      </c>
      <c r="G303">
        <f t="shared" si="6"/>
        <v>1.06</v>
      </c>
    </row>
    <row r="304" spans="1:7">
      <c r="A304" s="62">
        <v>23081</v>
      </c>
      <c r="B304">
        <v>3.92</v>
      </c>
      <c r="E304" s="62">
        <v>22943</v>
      </c>
      <c r="F304">
        <v>2.88</v>
      </c>
      <c r="G304">
        <f t="shared" si="6"/>
        <v>1.06</v>
      </c>
    </row>
    <row r="305" spans="1:7">
      <c r="A305" s="62">
        <v>23082</v>
      </c>
      <c r="B305">
        <v>3.92</v>
      </c>
      <c r="E305" s="62">
        <v>22944</v>
      </c>
      <c r="F305">
        <v>2.75</v>
      </c>
      <c r="G305">
        <f t="shared" si="6"/>
        <v>1.19</v>
      </c>
    </row>
    <row r="306" spans="1:7">
      <c r="A306" s="62">
        <v>23083</v>
      </c>
      <c r="B306">
        <v>3.92</v>
      </c>
      <c r="E306" s="62">
        <v>22945</v>
      </c>
      <c r="F306">
        <v>2.75</v>
      </c>
      <c r="G306">
        <f t="shared" si="6"/>
        <v>1.1800000000000002</v>
      </c>
    </row>
    <row r="307" spans="1:7">
      <c r="A307" s="62">
        <v>23084</v>
      </c>
      <c r="B307">
        <v>3.92</v>
      </c>
      <c r="E307" s="62">
        <v>22946</v>
      </c>
      <c r="F307">
        <v>2.75</v>
      </c>
      <c r="G307" t="e">
        <f t="shared" si="6"/>
        <v>#N/A</v>
      </c>
    </row>
    <row r="308" spans="1:7">
      <c r="A308" s="62">
        <v>23085</v>
      </c>
      <c r="B308">
        <v>3.92</v>
      </c>
      <c r="E308" s="62">
        <v>22947</v>
      </c>
      <c r="F308">
        <v>2.75</v>
      </c>
      <c r="G308" t="e">
        <f t="shared" si="6"/>
        <v>#N/A</v>
      </c>
    </row>
    <row r="309" spans="1:7">
      <c r="A309" s="62">
        <v>23088</v>
      </c>
      <c r="B309">
        <v>3.92</v>
      </c>
      <c r="E309" s="62">
        <v>22948</v>
      </c>
      <c r="F309">
        <v>2.75</v>
      </c>
      <c r="G309">
        <f t="shared" si="6"/>
        <v>1.17</v>
      </c>
    </row>
    <row r="310" spans="1:7">
      <c r="A310" s="62">
        <v>23089</v>
      </c>
      <c r="B310">
        <v>3.92</v>
      </c>
      <c r="E310" s="62">
        <v>22949</v>
      </c>
      <c r="F310">
        <v>3</v>
      </c>
      <c r="G310">
        <f t="shared" si="6"/>
        <v>0.91999999999999993</v>
      </c>
    </row>
    <row r="311" spans="1:7">
      <c r="A311" s="62">
        <v>23090</v>
      </c>
      <c r="B311">
        <v>3.92</v>
      </c>
      <c r="E311" s="62">
        <v>22950</v>
      </c>
      <c r="F311">
        <v>3</v>
      </c>
      <c r="G311">
        <f t="shared" si="6"/>
        <v>0.91999999999999993</v>
      </c>
    </row>
    <row r="312" spans="1:7">
      <c r="A312" s="62">
        <v>23091</v>
      </c>
      <c r="B312">
        <v>3.92</v>
      </c>
      <c r="E312" s="62">
        <v>22951</v>
      </c>
      <c r="F312">
        <v>3</v>
      </c>
      <c r="G312">
        <f t="shared" si="6"/>
        <v>0.91999999999999993</v>
      </c>
    </row>
    <row r="313" spans="1:7">
      <c r="A313" s="62">
        <v>23092</v>
      </c>
      <c r="B313">
        <v>3.93</v>
      </c>
      <c r="E313" s="62">
        <v>22952</v>
      </c>
      <c r="F313">
        <v>2.88</v>
      </c>
      <c r="G313">
        <f t="shared" si="6"/>
        <v>1.0300000000000002</v>
      </c>
    </row>
    <row r="314" spans="1:7">
      <c r="A314" s="62">
        <v>23095</v>
      </c>
      <c r="B314">
        <v>3.94</v>
      </c>
      <c r="E314" s="62">
        <v>22953</v>
      </c>
      <c r="F314">
        <v>2.88</v>
      </c>
      <c r="G314" t="e">
        <f t="shared" si="6"/>
        <v>#N/A</v>
      </c>
    </row>
    <row r="315" spans="1:7">
      <c r="A315" s="62">
        <v>23096</v>
      </c>
      <c r="B315">
        <v>3.96</v>
      </c>
      <c r="E315" s="62">
        <v>22954</v>
      </c>
      <c r="F315">
        <v>2.88</v>
      </c>
      <c r="G315" t="e">
        <f t="shared" si="6"/>
        <v>#N/A</v>
      </c>
    </row>
    <row r="316" spans="1:7">
      <c r="A316" s="62">
        <v>23097</v>
      </c>
      <c r="B316">
        <v>3.96</v>
      </c>
      <c r="E316" s="62">
        <v>22955</v>
      </c>
      <c r="F316">
        <v>3</v>
      </c>
      <c r="G316">
        <f t="shared" si="6"/>
        <v>0.91000000000000014</v>
      </c>
    </row>
    <row r="317" spans="1:7">
      <c r="A317" s="62">
        <v>23098</v>
      </c>
      <c r="B317">
        <v>3.96</v>
      </c>
      <c r="E317" s="62">
        <v>22956</v>
      </c>
      <c r="F317">
        <v>3</v>
      </c>
      <c r="G317" t="e">
        <f t="shared" si="6"/>
        <v>#N/A</v>
      </c>
    </row>
    <row r="318" spans="1:7">
      <c r="A318" s="62">
        <v>23099</v>
      </c>
      <c r="B318">
        <v>3.95</v>
      </c>
      <c r="E318" s="62">
        <v>22957</v>
      </c>
      <c r="F318">
        <v>3</v>
      </c>
      <c r="G318">
        <f t="shared" si="6"/>
        <v>0.91000000000000014</v>
      </c>
    </row>
    <row r="319" spans="1:7">
      <c r="A319" s="62">
        <v>23102</v>
      </c>
      <c r="B319">
        <v>3.95</v>
      </c>
      <c r="E319" s="62">
        <v>22958</v>
      </c>
      <c r="F319">
        <v>3</v>
      </c>
      <c r="G319">
        <f t="shared" si="6"/>
        <v>0.89999999999999991</v>
      </c>
    </row>
    <row r="320" spans="1:7">
      <c r="A320" s="62">
        <v>23103</v>
      </c>
      <c r="B320">
        <v>3.96</v>
      </c>
      <c r="E320" s="62">
        <v>22959</v>
      </c>
      <c r="F320">
        <v>3</v>
      </c>
      <c r="G320">
        <f t="shared" si="6"/>
        <v>0.89000000000000012</v>
      </c>
    </row>
    <row r="321" spans="1:7">
      <c r="A321" s="62">
        <v>23104</v>
      </c>
      <c r="B321">
        <v>3.96</v>
      </c>
      <c r="E321" s="62">
        <v>22960</v>
      </c>
      <c r="F321">
        <v>3</v>
      </c>
      <c r="G321" t="e">
        <f t="shared" si="6"/>
        <v>#N/A</v>
      </c>
    </row>
    <row r="322" spans="1:7">
      <c r="A322" s="62">
        <v>23105</v>
      </c>
      <c r="B322">
        <v>3.95</v>
      </c>
      <c r="E322" s="62">
        <v>22961</v>
      </c>
      <c r="F322">
        <v>3</v>
      </c>
      <c r="G322" t="e">
        <f t="shared" si="6"/>
        <v>#N/A</v>
      </c>
    </row>
    <row r="323" spans="1:7">
      <c r="A323" s="62">
        <v>23106</v>
      </c>
      <c r="B323">
        <v>3.95</v>
      </c>
      <c r="E323" s="62">
        <v>22962</v>
      </c>
      <c r="F323">
        <v>3</v>
      </c>
      <c r="G323" t="e">
        <f t="shared" si="6"/>
        <v>#N/A</v>
      </c>
    </row>
    <row r="324" spans="1:7">
      <c r="A324" s="62">
        <v>23109</v>
      </c>
      <c r="B324">
        <v>3.97</v>
      </c>
      <c r="E324" s="62">
        <v>22963</v>
      </c>
      <c r="F324">
        <v>3</v>
      </c>
      <c r="G324">
        <f t="shared" si="6"/>
        <v>0.89999999999999991</v>
      </c>
    </row>
    <row r="325" spans="1:7">
      <c r="A325" s="62">
        <v>23110</v>
      </c>
      <c r="B325">
        <v>3.98</v>
      </c>
      <c r="E325" s="62">
        <v>22964</v>
      </c>
      <c r="F325">
        <v>3</v>
      </c>
      <c r="G325">
        <f t="shared" si="6"/>
        <v>0.91000000000000014</v>
      </c>
    </row>
    <row r="326" spans="1:7">
      <c r="A326" s="62">
        <v>23111</v>
      </c>
      <c r="B326">
        <v>4</v>
      </c>
      <c r="E326" s="62">
        <v>22965</v>
      </c>
      <c r="F326">
        <v>3</v>
      </c>
      <c r="G326">
        <f t="shared" si="6"/>
        <v>0.91000000000000014</v>
      </c>
    </row>
    <row r="327" spans="1:7">
      <c r="A327" s="62">
        <v>23112</v>
      </c>
      <c r="B327">
        <v>4</v>
      </c>
      <c r="E327" s="62">
        <v>22966</v>
      </c>
      <c r="F327">
        <v>3</v>
      </c>
      <c r="G327">
        <f t="shared" si="6"/>
        <v>0.93000000000000016</v>
      </c>
    </row>
    <row r="328" spans="1:7">
      <c r="A328" s="62">
        <v>23116</v>
      </c>
      <c r="B328">
        <v>4.01</v>
      </c>
      <c r="E328" s="62">
        <v>22967</v>
      </c>
      <c r="F328">
        <v>3</v>
      </c>
      <c r="G328" t="e">
        <f t="shared" si="6"/>
        <v>#N/A</v>
      </c>
    </row>
    <row r="329" spans="1:7">
      <c r="A329" s="62">
        <v>23117</v>
      </c>
      <c r="B329">
        <v>4</v>
      </c>
      <c r="E329" s="62">
        <v>22968</v>
      </c>
      <c r="F329">
        <v>3</v>
      </c>
      <c r="G329" t="e">
        <f t="shared" si="6"/>
        <v>#N/A</v>
      </c>
    </row>
    <row r="330" spans="1:7">
      <c r="A330" s="62">
        <v>23118</v>
      </c>
      <c r="B330">
        <v>4</v>
      </c>
      <c r="E330" s="62">
        <v>22969</v>
      </c>
      <c r="F330">
        <v>3</v>
      </c>
      <c r="G330">
        <f t="shared" ref="G330:G393" si="7">(VLOOKUP(E330,$A$8:$B$13842,2,FALSE))-F330</f>
        <v>0.93000000000000016</v>
      </c>
    </row>
    <row r="331" spans="1:7">
      <c r="A331" s="62">
        <v>23119</v>
      </c>
      <c r="B331">
        <v>3.99</v>
      </c>
      <c r="E331" s="62">
        <v>22970</v>
      </c>
      <c r="F331">
        <v>2.88</v>
      </c>
      <c r="G331">
        <f t="shared" si="7"/>
        <v>1.0500000000000003</v>
      </c>
    </row>
    <row r="332" spans="1:7">
      <c r="A332" s="62">
        <v>23120</v>
      </c>
      <c r="B332">
        <v>3.97</v>
      </c>
      <c r="E332" s="62">
        <v>22971</v>
      </c>
      <c r="F332">
        <v>2.88</v>
      </c>
      <c r="G332">
        <f t="shared" si="7"/>
        <v>1.04</v>
      </c>
    </row>
    <row r="333" spans="1:7">
      <c r="A333" s="62">
        <v>23123</v>
      </c>
      <c r="B333">
        <v>3.97</v>
      </c>
      <c r="E333" s="62">
        <v>22972</v>
      </c>
      <c r="F333">
        <v>2.88</v>
      </c>
      <c r="G333" t="e">
        <f t="shared" si="7"/>
        <v>#N/A</v>
      </c>
    </row>
    <row r="334" spans="1:7">
      <c r="A334" s="62">
        <v>23124</v>
      </c>
      <c r="B334">
        <v>3.97</v>
      </c>
      <c r="E334" s="62">
        <v>22973</v>
      </c>
      <c r="F334">
        <v>2.88</v>
      </c>
      <c r="G334">
        <f t="shared" si="7"/>
        <v>1.04</v>
      </c>
    </row>
    <row r="335" spans="1:7">
      <c r="A335" s="62">
        <v>23125</v>
      </c>
      <c r="B335">
        <v>3.96</v>
      </c>
      <c r="E335" s="62">
        <v>22974</v>
      </c>
      <c r="F335">
        <v>2.88</v>
      </c>
      <c r="G335" t="e">
        <f t="shared" si="7"/>
        <v>#N/A</v>
      </c>
    </row>
    <row r="336" spans="1:7">
      <c r="A336" s="62">
        <v>23126</v>
      </c>
      <c r="B336">
        <v>3.95</v>
      </c>
      <c r="E336" s="62">
        <v>22975</v>
      </c>
      <c r="F336">
        <v>2.88</v>
      </c>
      <c r="G336" t="e">
        <f t="shared" si="7"/>
        <v>#N/A</v>
      </c>
    </row>
    <row r="337" spans="1:7">
      <c r="A337" s="62">
        <v>23127</v>
      </c>
      <c r="B337">
        <v>3.95</v>
      </c>
      <c r="E337" s="62">
        <v>22976</v>
      </c>
      <c r="F337">
        <v>3</v>
      </c>
      <c r="G337">
        <f t="shared" si="7"/>
        <v>0.93000000000000016</v>
      </c>
    </row>
    <row r="338" spans="1:7">
      <c r="A338" s="62">
        <v>23130</v>
      </c>
      <c r="B338">
        <v>3.95</v>
      </c>
      <c r="E338" s="62">
        <v>22977</v>
      </c>
      <c r="F338">
        <v>3</v>
      </c>
      <c r="G338">
        <f t="shared" si="7"/>
        <v>0.91999999999999993</v>
      </c>
    </row>
    <row r="339" spans="1:7">
      <c r="A339" s="62">
        <v>23131</v>
      </c>
      <c r="B339">
        <v>3.95</v>
      </c>
      <c r="E339" s="62">
        <v>22978</v>
      </c>
      <c r="F339">
        <v>2.75</v>
      </c>
      <c r="G339">
        <f t="shared" si="7"/>
        <v>1.17</v>
      </c>
    </row>
    <row r="340" spans="1:7">
      <c r="A340" s="62">
        <v>23132</v>
      </c>
      <c r="B340">
        <v>3.94</v>
      </c>
      <c r="E340" s="62">
        <v>22979</v>
      </c>
      <c r="F340">
        <v>2.75</v>
      </c>
      <c r="G340">
        <f t="shared" si="7"/>
        <v>1.17</v>
      </c>
    </row>
    <row r="341" spans="1:7">
      <c r="A341" s="62">
        <v>23133</v>
      </c>
      <c r="B341">
        <v>3.94</v>
      </c>
      <c r="E341" s="62">
        <v>22980</v>
      </c>
      <c r="F341">
        <v>2.88</v>
      </c>
      <c r="G341">
        <f t="shared" si="7"/>
        <v>1.04</v>
      </c>
    </row>
    <row r="342" spans="1:7">
      <c r="A342" s="62">
        <v>23134</v>
      </c>
      <c r="B342">
        <v>3.93</v>
      </c>
      <c r="E342" s="62">
        <v>22981</v>
      </c>
      <c r="F342">
        <v>2.88</v>
      </c>
      <c r="G342" t="e">
        <f t="shared" si="7"/>
        <v>#N/A</v>
      </c>
    </row>
    <row r="343" spans="1:7">
      <c r="A343" s="62">
        <v>23137</v>
      </c>
      <c r="B343">
        <v>3.92</v>
      </c>
      <c r="E343" s="62">
        <v>22982</v>
      </c>
      <c r="F343">
        <v>2.88</v>
      </c>
      <c r="G343" t="e">
        <f t="shared" si="7"/>
        <v>#N/A</v>
      </c>
    </row>
    <row r="344" spans="1:7">
      <c r="A344" s="62">
        <v>23138</v>
      </c>
      <c r="B344">
        <v>3.91</v>
      </c>
      <c r="E344" s="62">
        <v>22983</v>
      </c>
      <c r="F344">
        <v>2.88</v>
      </c>
      <c r="G344">
        <f t="shared" si="7"/>
        <v>1.0500000000000003</v>
      </c>
    </row>
    <row r="345" spans="1:7">
      <c r="A345" s="62">
        <v>23139</v>
      </c>
      <c r="B345">
        <v>3.92</v>
      </c>
      <c r="E345" s="62">
        <v>22984</v>
      </c>
      <c r="F345">
        <v>2.75</v>
      </c>
      <c r="G345">
        <f t="shared" si="7"/>
        <v>1.19</v>
      </c>
    </row>
    <row r="346" spans="1:7">
      <c r="A346" s="62">
        <v>23140</v>
      </c>
      <c r="B346">
        <v>3.93</v>
      </c>
      <c r="E346" s="62">
        <v>22985</v>
      </c>
      <c r="F346">
        <v>2.5</v>
      </c>
      <c r="G346">
        <f t="shared" si="7"/>
        <v>1.4300000000000002</v>
      </c>
    </row>
    <row r="347" spans="1:7">
      <c r="A347" s="62">
        <v>23141</v>
      </c>
      <c r="B347">
        <v>3.93</v>
      </c>
      <c r="E347" s="62">
        <v>22986</v>
      </c>
      <c r="F347">
        <v>2.88</v>
      </c>
      <c r="G347">
        <f t="shared" si="7"/>
        <v>1.04</v>
      </c>
    </row>
    <row r="348" spans="1:7">
      <c r="A348" s="62">
        <v>23144</v>
      </c>
      <c r="B348">
        <v>3.92</v>
      </c>
      <c r="E348" s="62">
        <v>22987</v>
      </c>
      <c r="F348">
        <v>2.88</v>
      </c>
      <c r="G348">
        <f t="shared" si="7"/>
        <v>1.0300000000000002</v>
      </c>
    </row>
    <row r="349" spans="1:7">
      <c r="A349" s="62">
        <v>23145</v>
      </c>
      <c r="B349">
        <v>3.91</v>
      </c>
      <c r="E349" s="62">
        <v>22988</v>
      </c>
      <c r="F349">
        <v>2.88</v>
      </c>
      <c r="G349" t="e">
        <f t="shared" si="7"/>
        <v>#N/A</v>
      </c>
    </row>
    <row r="350" spans="1:7">
      <c r="A350" s="62">
        <v>23146</v>
      </c>
      <c r="B350">
        <v>3.91</v>
      </c>
      <c r="E350" s="62">
        <v>22989</v>
      </c>
      <c r="F350">
        <v>2.88</v>
      </c>
      <c r="G350" t="e">
        <f t="shared" si="7"/>
        <v>#N/A</v>
      </c>
    </row>
    <row r="351" spans="1:7">
      <c r="A351" s="62">
        <v>23147</v>
      </c>
      <c r="B351">
        <v>3.9</v>
      </c>
      <c r="E351" s="62">
        <v>22990</v>
      </c>
      <c r="F351">
        <v>2.88</v>
      </c>
      <c r="G351">
        <f t="shared" si="7"/>
        <v>1.02</v>
      </c>
    </row>
    <row r="352" spans="1:7">
      <c r="A352" s="62">
        <v>23148</v>
      </c>
      <c r="B352">
        <v>3.92</v>
      </c>
      <c r="E352" s="62">
        <v>22991</v>
      </c>
      <c r="F352">
        <v>2.88</v>
      </c>
      <c r="G352">
        <f t="shared" si="7"/>
        <v>1.0100000000000002</v>
      </c>
    </row>
    <row r="353" spans="1:7">
      <c r="A353" s="62">
        <v>23151</v>
      </c>
      <c r="B353">
        <v>3.93</v>
      </c>
      <c r="E353" s="62">
        <v>22992</v>
      </c>
      <c r="F353">
        <v>2.88</v>
      </c>
      <c r="G353">
        <f t="shared" si="7"/>
        <v>1</v>
      </c>
    </row>
    <row r="354" spans="1:7">
      <c r="A354" s="62">
        <v>23152</v>
      </c>
      <c r="B354">
        <v>3.92</v>
      </c>
      <c r="E354" s="62">
        <v>22993</v>
      </c>
      <c r="F354">
        <v>2.88</v>
      </c>
      <c r="G354">
        <f t="shared" si="7"/>
        <v>1</v>
      </c>
    </row>
    <row r="355" spans="1:7">
      <c r="A355" s="62">
        <v>23153</v>
      </c>
      <c r="B355">
        <v>3.92</v>
      </c>
      <c r="E355" s="62">
        <v>22994</v>
      </c>
      <c r="F355">
        <v>3</v>
      </c>
      <c r="G355">
        <f t="shared" si="7"/>
        <v>0.87000000000000011</v>
      </c>
    </row>
    <row r="356" spans="1:7">
      <c r="A356" s="62">
        <v>23154</v>
      </c>
      <c r="B356">
        <v>3.93</v>
      </c>
      <c r="E356" s="62">
        <v>22995</v>
      </c>
      <c r="F356">
        <v>3</v>
      </c>
      <c r="G356" t="e">
        <f t="shared" si="7"/>
        <v>#N/A</v>
      </c>
    </row>
    <row r="357" spans="1:7">
      <c r="A357" s="62">
        <v>23155</v>
      </c>
      <c r="B357">
        <v>3.95</v>
      </c>
      <c r="E357" s="62">
        <v>22996</v>
      </c>
      <c r="F357">
        <v>3</v>
      </c>
      <c r="G357" t="e">
        <f t="shared" si="7"/>
        <v>#N/A</v>
      </c>
    </row>
    <row r="358" spans="1:7">
      <c r="A358" s="62">
        <v>23158</v>
      </c>
      <c r="B358">
        <v>3.95</v>
      </c>
      <c r="E358" s="62">
        <v>22997</v>
      </c>
      <c r="F358">
        <v>3</v>
      </c>
      <c r="G358">
        <f t="shared" si="7"/>
        <v>0.85000000000000009</v>
      </c>
    </row>
    <row r="359" spans="1:7">
      <c r="A359" s="62">
        <v>23159</v>
      </c>
      <c r="B359">
        <v>3.96</v>
      </c>
      <c r="E359" s="62">
        <v>22998</v>
      </c>
      <c r="F359">
        <v>3</v>
      </c>
      <c r="G359">
        <f t="shared" si="7"/>
        <v>0.83000000000000007</v>
      </c>
    </row>
    <row r="360" spans="1:7">
      <c r="A360" s="62">
        <v>23160</v>
      </c>
      <c r="B360">
        <v>3.96</v>
      </c>
      <c r="E360" s="62">
        <v>22999</v>
      </c>
      <c r="F360">
        <v>3</v>
      </c>
      <c r="G360">
        <f t="shared" si="7"/>
        <v>0.83999999999999986</v>
      </c>
    </row>
    <row r="361" spans="1:7">
      <c r="A361" s="62">
        <v>23162</v>
      </c>
      <c r="B361">
        <v>3.96</v>
      </c>
      <c r="E361" s="62">
        <v>23000</v>
      </c>
      <c r="F361">
        <v>3</v>
      </c>
      <c r="G361">
        <f t="shared" si="7"/>
        <v>0.83000000000000007</v>
      </c>
    </row>
    <row r="362" spans="1:7">
      <c r="A362" s="62">
        <v>23165</v>
      </c>
      <c r="B362">
        <v>3.98</v>
      </c>
      <c r="E362" s="62">
        <v>23001</v>
      </c>
      <c r="F362">
        <v>3</v>
      </c>
      <c r="G362">
        <f t="shared" si="7"/>
        <v>0.81</v>
      </c>
    </row>
    <row r="363" spans="1:7">
      <c r="A363" s="62">
        <v>23166</v>
      </c>
      <c r="B363">
        <v>3.98</v>
      </c>
      <c r="E363" s="62">
        <v>23002</v>
      </c>
      <c r="F363">
        <v>3</v>
      </c>
      <c r="G363" t="e">
        <f t="shared" si="7"/>
        <v>#N/A</v>
      </c>
    </row>
    <row r="364" spans="1:7">
      <c r="A364" s="62">
        <v>23167</v>
      </c>
      <c r="B364">
        <v>3.98</v>
      </c>
      <c r="E364" s="62">
        <v>23003</v>
      </c>
      <c r="F364">
        <v>3</v>
      </c>
      <c r="G364" t="e">
        <f t="shared" si="7"/>
        <v>#N/A</v>
      </c>
    </row>
    <row r="365" spans="1:7">
      <c r="A365" s="62">
        <v>23168</v>
      </c>
      <c r="B365">
        <v>3.99</v>
      </c>
      <c r="E365" s="62">
        <v>23004</v>
      </c>
      <c r="F365">
        <v>3</v>
      </c>
      <c r="G365">
        <f t="shared" si="7"/>
        <v>0.79</v>
      </c>
    </row>
    <row r="366" spans="1:7">
      <c r="A366" s="62">
        <v>23169</v>
      </c>
      <c r="B366">
        <v>3.99</v>
      </c>
      <c r="E366" s="62">
        <v>23005</v>
      </c>
      <c r="F366">
        <v>3</v>
      </c>
      <c r="G366" t="e">
        <f t="shared" si="7"/>
        <v>#N/A</v>
      </c>
    </row>
    <row r="367" spans="1:7">
      <c r="A367" s="62">
        <v>23172</v>
      </c>
      <c r="B367">
        <v>3.99</v>
      </c>
      <c r="E367" s="62">
        <v>23006</v>
      </c>
      <c r="F367">
        <v>3</v>
      </c>
      <c r="G367">
        <f t="shared" si="7"/>
        <v>0.79</v>
      </c>
    </row>
    <row r="368" spans="1:7">
      <c r="A368" s="62">
        <v>23173</v>
      </c>
      <c r="B368">
        <v>3.98</v>
      </c>
      <c r="E368" s="62">
        <v>23007</v>
      </c>
      <c r="F368">
        <v>3</v>
      </c>
      <c r="G368">
        <f t="shared" si="7"/>
        <v>0.81</v>
      </c>
    </row>
    <row r="369" spans="1:7">
      <c r="A369" s="62">
        <v>23174</v>
      </c>
      <c r="B369">
        <v>3.99</v>
      </c>
      <c r="E369" s="62">
        <v>23008</v>
      </c>
      <c r="F369">
        <v>3</v>
      </c>
      <c r="G369">
        <f t="shared" si="7"/>
        <v>0.83999999999999986</v>
      </c>
    </row>
    <row r="370" spans="1:7">
      <c r="A370" s="62">
        <v>23175</v>
      </c>
      <c r="B370">
        <v>3.99</v>
      </c>
      <c r="E370" s="62">
        <v>23009</v>
      </c>
      <c r="F370">
        <v>3</v>
      </c>
      <c r="G370" t="e">
        <f t="shared" si="7"/>
        <v>#N/A</v>
      </c>
    </row>
    <row r="371" spans="1:7">
      <c r="A371" s="62">
        <v>23176</v>
      </c>
      <c r="B371">
        <v>3.99</v>
      </c>
      <c r="E371" s="62">
        <v>23010</v>
      </c>
      <c r="F371">
        <v>3</v>
      </c>
      <c r="G371" t="e">
        <f t="shared" si="7"/>
        <v>#N/A</v>
      </c>
    </row>
    <row r="372" spans="1:7">
      <c r="A372" s="62">
        <v>23179</v>
      </c>
      <c r="B372">
        <v>4</v>
      </c>
      <c r="E372" s="62">
        <v>23011</v>
      </c>
      <c r="F372">
        <v>3</v>
      </c>
      <c r="G372">
        <f t="shared" si="7"/>
        <v>0.85000000000000009</v>
      </c>
    </row>
    <row r="373" spans="1:7">
      <c r="A373" s="62">
        <v>23180</v>
      </c>
      <c r="B373">
        <v>4</v>
      </c>
      <c r="E373" s="62">
        <v>23012</v>
      </c>
      <c r="F373">
        <v>3</v>
      </c>
      <c r="G373" t="e">
        <f t="shared" si="7"/>
        <v>#N/A</v>
      </c>
    </row>
    <row r="374" spans="1:7">
      <c r="A374" s="62">
        <v>23181</v>
      </c>
      <c r="B374">
        <v>4</v>
      </c>
      <c r="E374" s="62">
        <v>23013</v>
      </c>
      <c r="F374">
        <v>2.5</v>
      </c>
      <c r="G374">
        <f t="shared" si="7"/>
        <v>1.3199999999999998</v>
      </c>
    </row>
    <row r="375" spans="1:7">
      <c r="A375" s="62">
        <v>23182</v>
      </c>
      <c r="B375">
        <v>4</v>
      </c>
      <c r="E375" s="62">
        <v>23014</v>
      </c>
      <c r="F375">
        <v>2.88</v>
      </c>
      <c r="G375">
        <f t="shared" si="7"/>
        <v>0.93000000000000016</v>
      </c>
    </row>
    <row r="376" spans="1:7">
      <c r="A376" s="62">
        <v>23183</v>
      </c>
      <c r="B376">
        <v>4</v>
      </c>
      <c r="E376" s="62">
        <v>23015</v>
      </c>
      <c r="F376">
        <v>3</v>
      </c>
      <c r="G376">
        <f t="shared" si="7"/>
        <v>0.83999999999999986</v>
      </c>
    </row>
    <row r="377" spans="1:7">
      <c r="A377" s="62">
        <v>23186</v>
      </c>
      <c r="B377">
        <v>4</v>
      </c>
      <c r="E377" s="62">
        <v>23016</v>
      </c>
      <c r="F377">
        <v>3</v>
      </c>
      <c r="G377" t="e">
        <f t="shared" si="7"/>
        <v>#N/A</v>
      </c>
    </row>
    <row r="378" spans="1:7">
      <c r="A378" s="62">
        <v>23187</v>
      </c>
      <c r="B378">
        <v>4</v>
      </c>
      <c r="E378" s="62">
        <v>23017</v>
      </c>
      <c r="F378">
        <v>3</v>
      </c>
      <c r="G378" t="e">
        <f t="shared" si="7"/>
        <v>#N/A</v>
      </c>
    </row>
    <row r="379" spans="1:7">
      <c r="A379" s="62">
        <v>23188</v>
      </c>
      <c r="B379">
        <v>4</v>
      </c>
      <c r="E379" s="62">
        <v>23018</v>
      </c>
      <c r="F379">
        <v>3</v>
      </c>
      <c r="G379">
        <f t="shared" si="7"/>
        <v>0.83000000000000007</v>
      </c>
    </row>
    <row r="380" spans="1:7">
      <c r="A380" s="62">
        <v>23189</v>
      </c>
      <c r="B380">
        <v>4</v>
      </c>
      <c r="E380" s="62">
        <v>23019</v>
      </c>
      <c r="F380">
        <v>2.5</v>
      </c>
      <c r="G380">
        <f t="shared" si="7"/>
        <v>1.31</v>
      </c>
    </row>
    <row r="381" spans="1:7">
      <c r="A381" s="62">
        <v>23190</v>
      </c>
      <c r="B381">
        <v>4</v>
      </c>
      <c r="E381" s="62">
        <v>23020</v>
      </c>
      <c r="F381">
        <v>2</v>
      </c>
      <c r="G381">
        <f t="shared" si="7"/>
        <v>1.8199999999999998</v>
      </c>
    </row>
    <row r="382" spans="1:7">
      <c r="A382" s="62">
        <v>23193</v>
      </c>
      <c r="B382">
        <v>4.01</v>
      </c>
      <c r="E382" s="62">
        <v>23021</v>
      </c>
      <c r="F382">
        <v>3</v>
      </c>
      <c r="G382">
        <f t="shared" si="7"/>
        <v>0.81</v>
      </c>
    </row>
    <row r="383" spans="1:7">
      <c r="A383" s="62">
        <v>23194</v>
      </c>
      <c r="B383">
        <v>4.03</v>
      </c>
      <c r="E383" s="62">
        <v>23022</v>
      </c>
      <c r="F383">
        <v>3</v>
      </c>
      <c r="G383">
        <f t="shared" si="7"/>
        <v>0.79999999999999982</v>
      </c>
    </row>
    <row r="384" spans="1:7">
      <c r="A384" s="62">
        <v>23195</v>
      </c>
      <c r="B384">
        <v>4.03</v>
      </c>
      <c r="E384" s="62">
        <v>23023</v>
      </c>
      <c r="F384">
        <v>3</v>
      </c>
      <c r="G384" t="e">
        <f t="shared" si="7"/>
        <v>#N/A</v>
      </c>
    </row>
    <row r="385" spans="1:7">
      <c r="A385" s="62">
        <v>23197</v>
      </c>
      <c r="B385">
        <v>4.04</v>
      </c>
      <c r="E385" s="62">
        <v>23024</v>
      </c>
      <c r="F385">
        <v>3</v>
      </c>
      <c r="G385" t="e">
        <f t="shared" si="7"/>
        <v>#N/A</v>
      </c>
    </row>
    <row r="386" spans="1:7">
      <c r="A386" s="62">
        <v>23200</v>
      </c>
      <c r="B386">
        <v>4.05</v>
      </c>
      <c r="E386" s="62">
        <v>23025</v>
      </c>
      <c r="F386">
        <v>3</v>
      </c>
      <c r="G386">
        <f t="shared" si="7"/>
        <v>0.81</v>
      </c>
    </row>
    <row r="387" spans="1:7">
      <c r="A387" s="62">
        <v>23201</v>
      </c>
      <c r="B387">
        <v>4.04</v>
      </c>
      <c r="E387" s="62">
        <v>23026</v>
      </c>
      <c r="F387">
        <v>3</v>
      </c>
      <c r="G387">
        <f t="shared" si="7"/>
        <v>0.79999999999999982</v>
      </c>
    </row>
    <row r="388" spans="1:7">
      <c r="A388" s="62">
        <v>23202</v>
      </c>
      <c r="B388">
        <v>4.03</v>
      </c>
      <c r="E388" s="62">
        <v>23027</v>
      </c>
      <c r="F388">
        <v>3</v>
      </c>
      <c r="G388">
        <f t="shared" si="7"/>
        <v>0.79999999999999982</v>
      </c>
    </row>
    <row r="389" spans="1:7">
      <c r="A389" s="62">
        <v>23203</v>
      </c>
      <c r="B389">
        <v>4.04</v>
      </c>
      <c r="E389" s="62">
        <v>23028</v>
      </c>
      <c r="F389">
        <v>3</v>
      </c>
      <c r="G389">
        <f t="shared" si="7"/>
        <v>0.81999999999999984</v>
      </c>
    </row>
    <row r="390" spans="1:7">
      <c r="A390" s="62">
        <v>23204</v>
      </c>
      <c r="B390">
        <v>4.03</v>
      </c>
      <c r="E390" s="62">
        <v>23029</v>
      </c>
      <c r="F390">
        <v>2.88</v>
      </c>
      <c r="G390">
        <f t="shared" si="7"/>
        <v>0.96</v>
      </c>
    </row>
    <row r="391" spans="1:7">
      <c r="A391" s="62">
        <v>23207</v>
      </c>
      <c r="B391">
        <v>4.0199999999999996</v>
      </c>
      <c r="E391" s="62">
        <v>23030</v>
      </c>
      <c r="F391">
        <v>2.88</v>
      </c>
      <c r="G391" t="e">
        <f t="shared" si="7"/>
        <v>#N/A</v>
      </c>
    </row>
    <row r="392" spans="1:7">
      <c r="A392" s="62">
        <v>23208</v>
      </c>
      <c r="B392">
        <v>4.0199999999999996</v>
      </c>
      <c r="E392" s="62">
        <v>23031</v>
      </c>
      <c r="F392">
        <v>2.88</v>
      </c>
      <c r="G392" t="e">
        <f t="shared" si="7"/>
        <v>#N/A</v>
      </c>
    </row>
    <row r="393" spans="1:7">
      <c r="A393" s="62">
        <v>23209</v>
      </c>
      <c r="B393">
        <v>4.03</v>
      </c>
      <c r="E393" s="62">
        <v>23032</v>
      </c>
      <c r="F393">
        <v>3</v>
      </c>
      <c r="G393">
        <f t="shared" si="7"/>
        <v>0.85000000000000009</v>
      </c>
    </row>
    <row r="394" spans="1:7">
      <c r="A394" s="62">
        <v>23210</v>
      </c>
      <c r="B394">
        <v>4.0199999999999996</v>
      </c>
      <c r="E394" s="62">
        <v>23033</v>
      </c>
      <c r="F394">
        <v>3</v>
      </c>
      <c r="G394">
        <f t="shared" ref="G394:G457" si="8">(VLOOKUP(E394,$A$8:$B$13842,2,FALSE))-F394</f>
        <v>0.85999999999999988</v>
      </c>
    </row>
    <row r="395" spans="1:7">
      <c r="A395" s="62">
        <v>23211</v>
      </c>
      <c r="B395">
        <v>4.0199999999999996</v>
      </c>
      <c r="E395" s="62">
        <v>23034</v>
      </c>
      <c r="F395">
        <v>3</v>
      </c>
      <c r="G395">
        <f t="shared" si="8"/>
        <v>0.85999999999999988</v>
      </c>
    </row>
    <row r="396" spans="1:7">
      <c r="A396" s="62">
        <v>23214</v>
      </c>
      <c r="B396">
        <v>4.0199999999999996</v>
      </c>
      <c r="E396" s="62">
        <v>23035</v>
      </c>
      <c r="F396">
        <v>3</v>
      </c>
      <c r="G396">
        <f t="shared" si="8"/>
        <v>0.85999999999999988</v>
      </c>
    </row>
    <row r="397" spans="1:7">
      <c r="A397" s="62">
        <v>23215</v>
      </c>
      <c r="B397">
        <v>4.0199999999999996</v>
      </c>
      <c r="E397" s="62">
        <v>23036</v>
      </c>
      <c r="F397">
        <v>3</v>
      </c>
      <c r="G397">
        <f t="shared" si="8"/>
        <v>0.85000000000000009</v>
      </c>
    </row>
    <row r="398" spans="1:7">
      <c r="A398" s="62">
        <v>23216</v>
      </c>
      <c r="B398">
        <v>4.01</v>
      </c>
      <c r="E398" s="62">
        <v>23037</v>
      </c>
      <c r="F398">
        <v>3</v>
      </c>
      <c r="G398" t="e">
        <f t="shared" si="8"/>
        <v>#N/A</v>
      </c>
    </row>
    <row r="399" spans="1:7">
      <c r="A399" s="62">
        <v>23217</v>
      </c>
      <c r="B399">
        <v>4.01</v>
      </c>
      <c r="E399" s="62">
        <v>23038</v>
      </c>
      <c r="F399">
        <v>3</v>
      </c>
      <c r="G399" t="e">
        <f t="shared" si="8"/>
        <v>#N/A</v>
      </c>
    </row>
    <row r="400" spans="1:7">
      <c r="A400" s="62">
        <v>23218</v>
      </c>
      <c r="B400">
        <v>3.99</v>
      </c>
      <c r="E400" s="62">
        <v>23039</v>
      </c>
      <c r="F400">
        <v>2.88</v>
      </c>
      <c r="G400">
        <f t="shared" si="8"/>
        <v>0.98</v>
      </c>
    </row>
    <row r="401" spans="1:7">
      <c r="A401" s="62">
        <v>23221</v>
      </c>
      <c r="B401">
        <v>3.99</v>
      </c>
      <c r="E401" s="62">
        <v>23040</v>
      </c>
      <c r="F401">
        <v>3</v>
      </c>
      <c r="G401">
        <f t="shared" si="8"/>
        <v>0.85999999999999988</v>
      </c>
    </row>
    <row r="402" spans="1:7">
      <c r="A402" s="62">
        <v>23222</v>
      </c>
      <c r="B402">
        <v>4</v>
      </c>
      <c r="E402" s="62">
        <v>23041</v>
      </c>
      <c r="F402">
        <v>3</v>
      </c>
      <c r="G402">
        <f t="shared" si="8"/>
        <v>0.85999999999999988</v>
      </c>
    </row>
    <row r="403" spans="1:7">
      <c r="A403" s="62">
        <v>23223</v>
      </c>
      <c r="B403">
        <v>4</v>
      </c>
      <c r="E403" s="62">
        <v>23042</v>
      </c>
      <c r="F403">
        <v>3</v>
      </c>
      <c r="G403">
        <f t="shared" si="8"/>
        <v>0.87000000000000011</v>
      </c>
    </row>
    <row r="404" spans="1:7">
      <c r="A404" s="62">
        <v>23224</v>
      </c>
      <c r="B404">
        <v>3.99</v>
      </c>
      <c r="E404" s="62">
        <v>23043</v>
      </c>
      <c r="F404">
        <v>3</v>
      </c>
      <c r="G404">
        <f t="shared" si="8"/>
        <v>0.87999999999999989</v>
      </c>
    </row>
    <row r="405" spans="1:7">
      <c r="A405" s="62">
        <v>23225</v>
      </c>
      <c r="B405">
        <v>3.99</v>
      </c>
      <c r="E405" s="62">
        <v>23044</v>
      </c>
      <c r="F405">
        <v>3</v>
      </c>
      <c r="G405" t="e">
        <f t="shared" si="8"/>
        <v>#N/A</v>
      </c>
    </row>
    <row r="406" spans="1:7">
      <c r="A406" s="62">
        <v>23228</v>
      </c>
      <c r="B406">
        <v>3.99</v>
      </c>
      <c r="E406" s="62">
        <v>23045</v>
      </c>
      <c r="F406">
        <v>3</v>
      </c>
      <c r="G406" t="e">
        <f t="shared" si="8"/>
        <v>#N/A</v>
      </c>
    </row>
    <row r="407" spans="1:7">
      <c r="A407" s="62">
        <v>23229</v>
      </c>
      <c r="B407">
        <v>4</v>
      </c>
      <c r="E407" s="62">
        <v>23046</v>
      </c>
      <c r="F407">
        <v>3</v>
      </c>
      <c r="G407">
        <f t="shared" si="8"/>
        <v>0.89000000000000012</v>
      </c>
    </row>
    <row r="408" spans="1:7">
      <c r="A408" s="62">
        <v>23230</v>
      </c>
      <c r="B408">
        <v>4.01</v>
      </c>
      <c r="E408" s="62">
        <v>23047</v>
      </c>
      <c r="F408">
        <v>3</v>
      </c>
      <c r="G408">
        <f t="shared" si="8"/>
        <v>0.89999999999999991</v>
      </c>
    </row>
    <row r="409" spans="1:7">
      <c r="A409" s="62">
        <v>23231</v>
      </c>
      <c r="B409">
        <v>4</v>
      </c>
      <c r="E409" s="62">
        <v>23048</v>
      </c>
      <c r="F409">
        <v>3</v>
      </c>
      <c r="G409">
        <f t="shared" si="8"/>
        <v>0.91000000000000014</v>
      </c>
    </row>
    <row r="410" spans="1:7">
      <c r="A410" s="62">
        <v>23232</v>
      </c>
      <c r="B410">
        <v>4</v>
      </c>
      <c r="E410" s="62">
        <v>23049</v>
      </c>
      <c r="F410">
        <v>3</v>
      </c>
      <c r="G410">
        <f t="shared" si="8"/>
        <v>0.91000000000000014</v>
      </c>
    </row>
    <row r="411" spans="1:7">
      <c r="A411" s="62">
        <v>23235</v>
      </c>
      <c r="B411">
        <v>4.01</v>
      </c>
      <c r="E411" s="62">
        <v>23050</v>
      </c>
      <c r="F411">
        <v>3</v>
      </c>
      <c r="G411">
        <f t="shared" si="8"/>
        <v>0.91000000000000014</v>
      </c>
    </row>
    <row r="412" spans="1:7">
      <c r="A412" s="62">
        <v>23236</v>
      </c>
      <c r="B412">
        <v>4.0199999999999996</v>
      </c>
      <c r="E412" s="62">
        <v>23051</v>
      </c>
      <c r="F412">
        <v>3</v>
      </c>
      <c r="G412" t="e">
        <f t="shared" si="8"/>
        <v>#N/A</v>
      </c>
    </row>
    <row r="413" spans="1:7">
      <c r="A413" s="62">
        <v>23237</v>
      </c>
      <c r="B413">
        <v>4.0199999999999996</v>
      </c>
      <c r="E413" s="62">
        <v>23052</v>
      </c>
      <c r="F413">
        <v>3</v>
      </c>
      <c r="G413" t="e">
        <f t="shared" si="8"/>
        <v>#N/A</v>
      </c>
    </row>
    <row r="414" spans="1:7">
      <c r="A414" s="62">
        <v>23238</v>
      </c>
      <c r="B414">
        <v>4.01</v>
      </c>
      <c r="E414" s="62">
        <v>23053</v>
      </c>
      <c r="F414">
        <v>3</v>
      </c>
      <c r="G414">
        <f t="shared" si="8"/>
        <v>0.91999999999999993</v>
      </c>
    </row>
    <row r="415" spans="1:7">
      <c r="A415" s="62">
        <v>23239</v>
      </c>
      <c r="B415">
        <v>4</v>
      </c>
      <c r="E415" s="62">
        <v>23054</v>
      </c>
      <c r="F415">
        <v>3</v>
      </c>
      <c r="G415" t="e">
        <f t="shared" si="8"/>
        <v>#N/A</v>
      </c>
    </row>
    <row r="416" spans="1:7">
      <c r="A416" s="62">
        <v>23242</v>
      </c>
      <c r="B416">
        <v>3.99</v>
      </c>
      <c r="E416" s="62">
        <v>23055</v>
      </c>
      <c r="F416">
        <v>3</v>
      </c>
      <c r="G416">
        <f t="shared" si="8"/>
        <v>0.91999999999999993</v>
      </c>
    </row>
    <row r="417" spans="1:7">
      <c r="A417" s="62">
        <v>23243</v>
      </c>
      <c r="B417">
        <v>3.99</v>
      </c>
      <c r="E417" s="62">
        <v>23056</v>
      </c>
      <c r="F417">
        <v>3</v>
      </c>
      <c r="G417">
        <f t="shared" si="8"/>
        <v>0.91000000000000014</v>
      </c>
    </row>
    <row r="418" spans="1:7">
      <c r="A418" s="62">
        <v>23244</v>
      </c>
      <c r="B418">
        <v>4</v>
      </c>
      <c r="E418" s="62">
        <v>23057</v>
      </c>
      <c r="F418">
        <v>3</v>
      </c>
      <c r="G418">
        <f t="shared" si="8"/>
        <v>0.91000000000000014</v>
      </c>
    </row>
    <row r="419" spans="1:7">
      <c r="A419" s="62">
        <v>23245</v>
      </c>
      <c r="B419">
        <v>4</v>
      </c>
      <c r="E419" s="62">
        <v>23058</v>
      </c>
      <c r="F419">
        <v>3</v>
      </c>
      <c r="G419" t="e">
        <f t="shared" si="8"/>
        <v>#N/A</v>
      </c>
    </row>
    <row r="420" spans="1:7">
      <c r="A420" s="62">
        <v>23246</v>
      </c>
      <c r="B420">
        <v>4</v>
      </c>
      <c r="E420" s="62">
        <v>23059</v>
      </c>
      <c r="F420">
        <v>3</v>
      </c>
      <c r="G420" t="e">
        <f t="shared" si="8"/>
        <v>#N/A</v>
      </c>
    </row>
    <row r="421" spans="1:7">
      <c r="A421" s="62">
        <v>23249</v>
      </c>
      <c r="B421">
        <v>4</v>
      </c>
      <c r="E421" s="62">
        <v>23060</v>
      </c>
      <c r="F421">
        <v>3</v>
      </c>
      <c r="G421">
        <f t="shared" si="8"/>
        <v>0.91000000000000014</v>
      </c>
    </row>
    <row r="422" spans="1:7">
      <c r="A422" s="62">
        <v>23250</v>
      </c>
      <c r="B422">
        <v>4</v>
      </c>
      <c r="E422" s="62">
        <v>23061</v>
      </c>
      <c r="F422">
        <v>3</v>
      </c>
      <c r="G422">
        <f t="shared" si="8"/>
        <v>0.93000000000000016</v>
      </c>
    </row>
    <row r="423" spans="1:7">
      <c r="A423" s="62">
        <v>23251</v>
      </c>
      <c r="B423">
        <v>4</v>
      </c>
      <c r="E423" s="62">
        <v>23062</v>
      </c>
      <c r="F423">
        <v>3</v>
      </c>
      <c r="G423">
        <f t="shared" si="8"/>
        <v>0.94</v>
      </c>
    </row>
    <row r="424" spans="1:7">
      <c r="A424" s="62">
        <v>23252</v>
      </c>
      <c r="B424">
        <v>4.01</v>
      </c>
      <c r="E424" s="62">
        <v>23063</v>
      </c>
      <c r="F424">
        <v>3</v>
      </c>
      <c r="G424">
        <f t="shared" si="8"/>
        <v>0.95000000000000018</v>
      </c>
    </row>
    <row r="425" spans="1:7">
      <c r="A425" s="62">
        <v>23253</v>
      </c>
      <c r="B425">
        <v>4.0199999999999996</v>
      </c>
      <c r="E425" s="62">
        <v>23064</v>
      </c>
      <c r="F425">
        <v>3</v>
      </c>
      <c r="G425" t="e">
        <f t="shared" si="8"/>
        <v>#N/A</v>
      </c>
    </row>
    <row r="426" spans="1:7">
      <c r="A426" s="62">
        <v>23257</v>
      </c>
      <c r="B426">
        <v>4.03</v>
      </c>
      <c r="E426" s="62">
        <v>23065</v>
      </c>
      <c r="F426">
        <v>3</v>
      </c>
      <c r="G426" t="e">
        <f t="shared" si="8"/>
        <v>#N/A</v>
      </c>
    </row>
    <row r="427" spans="1:7">
      <c r="A427" s="62">
        <v>23258</v>
      </c>
      <c r="B427">
        <v>4.04</v>
      </c>
      <c r="E427" s="62">
        <v>23066</v>
      </c>
      <c r="F427">
        <v>3</v>
      </c>
      <c r="G427" t="e">
        <f t="shared" si="8"/>
        <v>#N/A</v>
      </c>
    </row>
    <row r="428" spans="1:7">
      <c r="A428" s="62">
        <v>23259</v>
      </c>
      <c r="B428">
        <v>4.08</v>
      </c>
      <c r="E428" s="62">
        <v>23067</v>
      </c>
      <c r="F428">
        <v>3</v>
      </c>
      <c r="G428">
        <f t="shared" si="8"/>
        <v>0.95000000000000018</v>
      </c>
    </row>
    <row r="429" spans="1:7">
      <c r="A429" s="62">
        <v>23260</v>
      </c>
      <c r="B429">
        <v>4.09</v>
      </c>
      <c r="E429" s="62">
        <v>23068</v>
      </c>
      <c r="F429">
        <v>3</v>
      </c>
      <c r="G429">
        <f t="shared" si="8"/>
        <v>0.95000000000000018</v>
      </c>
    </row>
    <row r="430" spans="1:7">
      <c r="A430" s="62">
        <v>23263</v>
      </c>
      <c r="B430">
        <v>4.09</v>
      </c>
      <c r="E430" s="62">
        <v>23069</v>
      </c>
      <c r="F430">
        <v>3</v>
      </c>
      <c r="G430">
        <f t="shared" si="8"/>
        <v>0.95000000000000018</v>
      </c>
    </row>
    <row r="431" spans="1:7">
      <c r="A431" s="62">
        <v>23264</v>
      </c>
      <c r="B431">
        <v>4.09</v>
      </c>
      <c r="E431" s="62">
        <v>23070</v>
      </c>
      <c r="F431">
        <v>3</v>
      </c>
      <c r="G431">
        <f t="shared" si="8"/>
        <v>0.94</v>
      </c>
    </row>
    <row r="432" spans="1:7">
      <c r="A432" s="62">
        <v>23265</v>
      </c>
      <c r="B432">
        <v>4.09</v>
      </c>
      <c r="E432" s="62">
        <v>23071</v>
      </c>
      <c r="F432">
        <v>3</v>
      </c>
      <c r="G432">
        <f t="shared" si="8"/>
        <v>0.93000000000000016</v>
      </c>
    </row>
    <row r="433" spans="1:7">
      <c r="A433" s="62">
        <v>23266</v>
      </c>
      <c r="B433">
        <v>4.09</v>
      </c>
      <c r="E433" s="62">
        <v>23072</v>
      </c>
      <c r="F433">
        <v>3</v>
      </c>
      <c r="G433" t="e">
        <f t="shared" si="8"/>
        <v>#N/A</v>
      </c>
    </row>
    <row r="434" spans="1:7">
      <c r="A434" s="62">
        <v>23267</v>
      </c>
      <c r="B434">
        <v>4.09</v>
      </c>
      <c r="E434" s="62">
        <v>23073</v>
      </c>
      <c r="F434">
        <v>3</v>
      </c>
      <c r="G434" t="e">
        <f t="shared" si="8"/>
        <v>#N/A</v>
      </c>
    </row>
    <row r="435" spans="1:7">
      <c r="A435" s="62">
        <v>23270</v>
      </c>
      <c r="B435">
        <v>4.09</v>
      </c>
      <c r="E435" s="62">
        <v>23074</v>
      </c>
      <c r="F435">
        <v>3</v>
      </c>
      <c r="G435">
        <f t="shared" si="8"/>
        <v>0.91999999999999993</v>
      </c>
    </row>
    <row r="436" spans="1:7">
      <c r="A436" s="62">
        <v>23271</v>
      </c>
      <c r="B436">
        <v>4.09</v>
      </c>
      <c r="E436" s="62">
        <v>23075</v>
      </c>
      <c r="F436">
        <v>3</v>
      </c>
      <c r="G436">
        <f t="shared" si="8"/>
        <v>0.91999999999999993</v>
      </c>
    </row>
    <row r="437" spans="1:7">
      <c r="A437" s="62">
        <v>23272</v>
      </c>
      <c r="B437">
        <v>4.08</v>
      </c>
      <c r="E437" s="62">
        <v>23076</v>
      </c>
      <c r="F437">
        <v>3</v>
      </c>
      <c r="G437">
        <f t="shared" si="8"/>
        <v>0.91000000000000014</v>
      </c>
    </row>
    <row r="438" spans="1:7">
      <c r="A438" s="62">
        <v>23273</v>
      </c>
      <c r="B438">
        <v>4.08</v>
      </c>
      <c r="E438" s="62">
        <v>23077</v>
      </c>
      <c r="F438">
        <v>3</v>
      </c>
      <c r="G438">
        <f t="shared" si="8"/>
        <v>0.91999999999999993</v>
      </c>
    </row>
    <row r="439" spans="1:7">
      <c r="A439" s="62">
        <v>23274</v>
      </c>
      <c r="B439">
        <v>4.07</v>
      </c>
      <c r="E439" s="62">
        <v>23078</v>
      </c>
      <c r="F439">
        <v>3</v>
      </c>
      <c r="G439">
        <f t="shared" si="8"/>
        <v>0.91999999999999993</v>
      </c>
    </row>
    <row r="440" spans="1:7">
      <c r="A440" s="62">
        <v>23277</v>
      </c>
      <c r="B440">
        <v>4.07</v>
      </c>
      <c r="E440" s="62">
        <v>23079</v>
      </c>
      <c r="F440">
        <v>3</v>
      </c>
      <c r="G440" t="e">
        <f t="shared" si="8"/>
        <v>#N/A</v>
      </c>
    </row>
    <row r="441" spans="1:7">
      <c r="A441" s="62">
        <v>23278</v>
      </c>
      <c r="B441">
        <v>4.08</v>
      </c>
      <c r="E441" s="62">
        <v>23080</v>
      </c>
      <c r="F441">
        <v>3</v>
      </c>
      <c r="G441" t="e">
        <f t="shared" si="8"/>
        <v>#N/A</v>
      </c>
    </row>
    <row r="442" spans="1:7">
      <c r="A442" s="62">
        <v>23279</v>
      </c>
      <c r="B442">
        <v>4.08</v>
      </c>
      <c r="E442" s="62">
        <v>23081</v>
      </c>
      <c r="F442">
        <v>3</v>
      </c>
      <c r="G442">
        <f t="shared" si="8"/>
        <v>0.91999999999999993</v>
      </c>
    </row>
    <row r="443" spans="1:7">
      <c r="A443" s="62">
        <v>23280</v>
      </c>
      <c r="B443">
        <v>4.08</v>
      </c>
      <c r="E443" s="62">
        <v>23082</v>
      </c>
      <c r="F443">
        <v>3</v>
      </c>
      <c r="G443">
        <f t="shared" si="8"/>
        <v>0.91999999999999993</v>
      </c>
    </row>
    <row r="444" spans="1:7">
      <c r="A444" s="62">
        <v>23281</v>
      </c>
      <c r="B444">
        <v>4.07</v>
      </c>
      <c r="E444" s="62">
        <v>23083</v>
      </c>
      <c r="F444">
        <v>3</v>
      </c>
      <c r="G444">
        <f t="shared" si="8"/>
        <v>0.91999999999999993</v>
      </c>
    </row>
    <row r="445" spans="1:7">
      <c r="A445" s="62">
        <v>23284</v>
      </c>
      <c r="B445">
        <v>4.07</v>
      </c>
      <c r="E445" s="62">
        <v>23084</v>
      </c>
      <c r="F445">
        <v>3</v>
      </c>
      <c r="G445">
        <f t="shared" si="8"/>
        <v>0.91999999999999993</v>
      </c>
    </row>
    <row r="446" spans="1:7">
      <c r="A446" s="62">
        <v>23285</v>
      </c>
      <c r="B446">
        <v>4.07</v>
      </c>
      <c r="E446" s="62">
        <v>23085</v>
      </c>
      <c r="F446">
        <v>3</v>
      </c>
      <c r="G446">
        <f t="shared" si="8"/>
        <v>0.91999999999999993</v>
      </c>
    </row>
    <row r="447" spans="1:7">
      <c r="A447" s="62">
        <v>23286</v>
      </c>
      <c r="B447">
        <v>4.07</v>
      </c>
      <c r="E447" s="62">
        <v>23086</v>
      </c>
      <c r="F447">
        <v>3</v>
      </c>
      <c r="G447" t="e">
        <f t="shared" si="8"/>
        <v>#N/A</v>
      </c>
    </row>
    <row r="448" spans="1:7">
      <c r="A448" s="62">
        <v>23287</v>
      </c>
      <c r="B448">
        <v>4.07</v>
      </c>
      <c r="E448" s="62">
        <v>23087</v>
      </c>
      <c r="F448">
        <v>3</v>
      </c>
      <c r="G448" t="e">
        <f t="shared" si="8"/>
        <v>#N/A</v>
      </c>
    </row>
    <row r="449" spans="1:7">
      <c r="A449" s="62">
        <v>23288</v>
      </c>
      <c r="B449">
        <v>4.08</v>
      </c>
      <c r="E449" s="62">
        <v>23088</v>
      </c>
      <c r="F449">
        <v>3</v>
      </c>
      <c r="G449">
        <f t="shared" si="8"/>
        <v>0.91999999999999993</v>
      </c>
    </row>
    <row r="450" spans="1:7">
      <c r="A450" s="62">
        <v>23291</v>
      </c>
      <c r="B450">
        <v>4.08</v>
      </c>
      <c r="E450" s="62">
        <v>23089</v>
      </c>
      <c r="F450">
        <v>2.88</v>
      </c>
      <c r="G450">
        <f t="shared" si="8"/>
        <v>1.04</v>
      </c>
    </row>
    <row r="451" spans="1:7">
      <c r="A451" s="62">
        <v>23292</v>
      </c>
      <c r="B451">
        <v>4.09</v>
      </c>
      <c r="E451" s="62">
        <v>23090</v>
      </c>
      <c r="F451">
        <v>2.75</v>
      </c>
      <c r="G451">
        <f t="shared" si="8"/>
        <v>1.17</v>
      </c>
    </row>
    <row r="452" spans="1:7">
      <c r="A452" s="62">
        <v>23293</v>
      </c>
      <c r="B452">
        <v>4.0999999999999996</v>
      </c>
      <c r="E452" s="62">
        <v>23091</v>
      </c>
      <c r="F452">
        <v>2.88</v>
      </c>
      <c r="G452">
        <f t="shared" si="8"/>
        <v>1.04</v>
      </c>
    </row>
    <row r="453" spans="1:7">
      <c r="A453" s="62">
        <v>23294</v>
      </c>
      <c r="B453">
        <v>4.0999999999999996</v>
      </c>
      <c r="E453" s="62">
        <v>23092</v>
      </c>
      <c r="F453">
        <v>3</v>
      </c>
      <c r="G453">
        <f t="shared" si="8"/>
        <v>0.93000000000000016</v>
      </c>
    </row>
    <row r="454" spans="1:7">
      <c r="A454" s="62">
        <v>23295</v>
      </c>
      <c r="B454">
        <v>4.0999999999999996</v>
      </c>
      <c r="E454" s="62">
        <v>23093</v>
      </c>
      <c r="F454">
        <v>3</v>
      </c>
      <c r="G454" t="e">
        <f t="shared" si="8"/>
        <v>#N/A</v>
      </c>
    </row>
    <row r="455" spans="1:7">
      <c r="A455" s="62">
        <v>23298</v>
      </c>
      <c r="B455">
        <v>4.0999999999999996</v>
      </c>
      <c r="E455" s="62">
        <v>23094</v>
      </c>
      <c r="F455">
        <v>3</v>
      </c>
      <c r="G455" t="e">
        <f t="shared" si="8"/>
        <v>#N/A</v>
      </c>
    </row>
    <row r="456" spans="1:7">
      <c r="A456" s="62">
        <v>23299</v>
      </c>
      <c r="B456">
        <v>4.1100000000000003</v>
      </c>
      <c r="E456" s="62">
        <v>23095</v>
      </c>
      <c r="F456">
        <v>3</v>
      </c>
      <c r="G456">
        <f t="shared" si="8"/>
        <v>0.94</v>
      </c>
    </row>
    <row r="457" spans="1:7">
      <c r="A457" s="62">
        <v>23300</v>
      </c>
      <c r="B457">
        <v>4.1100000000000003</v>
      </c>
      <c r="E457" s="62">
        <v>23096</v>
      </c>
      <c r="F457">
        <v>3</v>
      </c>
      <c r="G457">
        <f t="shared" si="8"/>
        <v>0.96</v>
      </c>
    </row>
    <row r="458" spans="1:7">
      <c r="A458" s="62">
        <v>23301</v>
      </c>
      <c r="B458">
        <v>4.12</v>
      </c>
      <c r="E458" s="62">
        <v>23097</v>
      </c>
      <c r="F458">
        <v>3</v>
      </c>
      <c r="G458">
        <f t="shared" ref="G458:G521" si="9">(VLOOKUP(E458,$A$8:$B$13842,2,FALSE))-F458</f>
        <v>0.96</v>
      </c>
    </row>
    <row r="459" spans="1:7">
      <c r="A459" s="62">
        <v>23302</v>
      </c>
      <c r="B459">
        <v>4.12</v>
      </c>
      <c r="E459" s="62">
        <v>23098</v>
      </c>
      <c r="F459">
        <v>3</v>
      </c>
      <c r="G459">
        <f t="shared" si="9"/>
        <v>0.96</v>
      </c>
    </row>
    <row r="460" spans="1:7">
      <c r="A460" s="62">
        <v>23305</v>
      </c>
      <c r="B460">
        <v>4.12</v>
      </c>
      <c r="E460" s="62">
        <v>23099</v>
      </c>
      <c r="F460">
        <v>3</v>
      </c>
      <c r="G460">
        <f t="shared" si="9"/>
        <v>0.95000000000000018</v>
      </c>
    </row>
    <row r="461" spans="1:7">
      <c r="A461" s="62">
        <v>23306</v>
      </c>
      <c r="B461">
        <v>4.1100000000000003</v>
      </c>
      <c r="E461" s="62">
        <v>23100</v>
      </c>
      <c r="F461">
        <v>3</v>
      </c>
      <c r="G461" t="e">
        <f t="shared" si="9"/>
        <v>#N/A</v>
      </c>
    </row>
    <row r="462" spans="1:7">
      <c r="A462" s="62">
        <v>23307</v>
      </c>
      <c r="B462">
        <v>4.12</v>
      </c>
      <c r="E462" s="62">
        <v>23101</v>
      </c>
      <c r="F462">
        <v>3</v>
      </c>
      <c r="G462" t="e">
        <f t="shared" si="9"/>
        <v>#N/A</v>
      </c>
    </row>
    <row r="463" spans="1:7">
      <c r="A463" s="62">
        <v>23308</v>
      </c>
      <c r="B463">
        <v>4.1100000000000003</v>
      </c>
      <c r="E463" s="62">
        <v>23102</v>
      </c>
      <c r="F463">
        <v>3</v>
      </c>
      <c r="G463">
        <f t="shared" si="9"/>
        <v>0.95000000000000018</v>
      </c>
    </row>
    <row r="464" spans="1:7">
      <c r="A464" s="62">
        <v>23309</v>
      </c>
      <c r="B464">
        <v>4.12</v>
      </c>
      <c r="E464" s="62">
        <v>23103</v>
      </c>
      <c r="F464">
        <v>2.75</v>
      </c>
      <c r="G464">
        <f t="shared" si="9"/>
        <v>1.21</v>
      </c>
    </row>
    <row r="465" spans="1:7">
      <c r="A465" s="62">
        <v>23312</v>
      </c>
      <c r="B465">
        <v>4.12</v>
      </c>
      <c r="E465" s="62">
        <v>23104</v>
      </c>
      <c r="F465">
        <v>1.5</v>
      </c>
      <c r="G465">
        <f t="shared" si="9"/>
        <v>2.46</v>
      </c>
    </row>
    <row r="466" spans="1:7">
      <c r="A466" s="62">
        <v>23313</v>
      </c>
      <c r="B466">
        <v>4.13</v>
      </c>
      <c r="E466" s="62">
        <v>23105</v>
      </c>
      <c r="F466">
        <v>2.88</v>
      </c>
      <c r="G466">
        <f t="shared" si="9"/>
        <v>1.0700000000000003</v>
      </c>
    </row>
    <row r="467" spans="1:7">
      <c r="A467" s="62">
        <v>23314</v>
      </c>
      <c r="B467">
        <v>4.1399999999999997</v>
      </c>
      <c r="E467" s="62">
        <v>23106</v>
      </c>
      <c r="F467">
        <v>3</v>
      </c>
      <c r="G467">
        <f t="shared" si="9"/>
        <v>0.95000000000000018</v>
      </c>
    </row>
    <row r="468" spans="1:7">
      <c r="A468" s="62">
        <v>23315</v>
      </c>
      <c r="B468">
        <v>4.1500000000000004</v>
      </c>
      <c r="E468" s="62">
        <v>23107</v>
      </c>
      <c r="F468">
        <v>3</v>
      </c>
      <c r="G468" t="e">
        <f t="shared" si="9"/>
        <v>#N/A</v>
      </c>
    </row>
    <row r="469" spans="1:7">
      <c r="A469" s="62">
        <v>23316</v>
      </c>
      <c r="B469">
        <v>4.1500000000000004</v>
      </c>
      <c r="E469" s="62">
        <v>23108</v>
      </c>
      <c r="F469">
        <v>3</v>
      </c>
      <c r="G469" t="e">
        <f t="shared" si="9"/>
        <v>#N/A</v>
      </c>
    </row>
    <row r="470" spans="1:7">
      <c r="A470" s="62">
        <v>23319</v>
      </c>
      <c r="B470">
        <v>4.1500000000000004</v>
      </c>
      <c r="E470" s="62">
        <v>23109</v>
      </c>
      <c r="F470">
        <v>3</v>
      </c>
      <c r="G470">
        <f t="shared" si="9"/>
        <v>0.9700000000000002</v>
      </c>
    </row>
    <row r="471" spans="1:7">
      <c r="A471" s="62">
        <v>23321</v>
      </c>
      <c r="B471">
        <v>4.17</v>
      </c>
      <c r="E471" s="62">
        <v>23110</v>
      </c>
      <c r="F471">
        <v>3</v>
      </c>
      <c r="G471">
        <f t="shared" si="9"/>
        <v>0.98</v>
      </c>
    </row>
    <row r="472" spans="1:7">
      <c r="A472" s="62">
        <v>23322</v>
      </c>
      <c r="B472">
        <v>4.17</v>
      </c>
      <c r="E472" s="62">
        <v>23111</v>
      </c>
      <c r="F472">
        <v>3</v>
      </c>
      <c r="G472">
        <f t="shared" si="9"/>
        <v>1</v>
      </c>
    </row>
    <row r="473" spans="1:7">
      <c r="A473" s="62">
        <v>23323</v>
      </c>
      <c r="B473">
        <v>4.16</v>
      </c>
      <c r="E473" s="62">
        <v>23112</v>
      </c>
      <c r="F473">
        <v>3</v>
      </c>
      <c r="G473">
        <f t="shared" si="9"/>
        <v>1</v>
      </c>
    </row>
    <row r="474" spans="1:7">
      <c r="A474" s="62">
        <v>23327</v>
      </c>
      <c r="B474">
        <v>4.16</v>
      </c>
      <c r="E474" s="62">
        <v>23113</v>
      </c>
      <c r="F474">
        <v>3</v>
      </c>
      <c r="G474" t="e">
        <f t="shared" si="9"/>
        <v>#N/A</v>
      </c>
    </row>
    <row r="475" spans="1:7">
      <c r="A475" s="62">
        <v>23328</v>
      </c>
      <c r="B475">
        <v>4.1500000000000004</v>
      </c>
      <c r="E475" s="62">
        <v>23114</v>
      </c>
      <c r="F475">
        <v>3</v>
      </c>
      <c r="G475" t="e">
        <f t="shared" si="9"/>
        <v>#N/A</v>
      </c>
    </row>
    <row r="476" spans="1:7">
      <c r="A476" s="62">
        <v>23329</v>
      </c>
      <c r="B476">
        <v>4.12</v>
      </c>
      <c r="E476" s="62">
        <v>23115</v>
      </c>
      <c r="F476">
        <v>3</v>
      </c>
      <c r="G476" t="e">
        <f t="shared" si="9"/>
        <v>#N/A</v>
      </c>
    </row>
    <row r="477" spans="1:7">
      <c r="A477" s="62">
        <v>23330</v>
      </c>
      <c r="B477">
        <v>4.1100000000000003</v>
      </c>
      <c r="E477" s="62">
        <v>23116</v>
      </c>
      <c r="F477">
        <v>3</v>
      </c>
      <c r="G477">
        <f t="shared" si="9"/>
        <v>1.0099999999999998</v>
      </c>
    </row>
    <row r="478" spans="1:7">
      <c r="A478" s="62">
        <v>23333</v>
      </c>
      <c r="B478">
        <v>4.1100000000000003</v>
      </c>
      <c r="E478" s="62">
        <v>23117</v>
      </c>
      <c r="F478">
        <v>3</v>
      </c>
      <c r="G478">
        <f t="shared" si="9"/>
        <v>1</v>
      </c>
    </row>
    <row r="479" spans="1:7">
      <c r="A479" s="62">
        <v>23334</v>
      </c>
      <c r="B479">
        <v>4.0999999999999996</v>
      </c>
      <c r="E479" s="62">
        <v>23118</v>
      </c>
      <c r="F479">
        <v>2.25</v>
      </c>
      <c r="G479">
        <f t="shared" si="9"/>
        <v>1.75</v>
      </c>
    </row>
    <row r="480" spans="1:7">
      <c r="A480" s="62">
        <v>23335</v>
      </c>
      <c r="B480">
        <v>4.09</v>
      </c>
      <c r="E480" s="62">
        <v>23119</v>
      </c>
      <c r="F480">
        <v>3</v>
      </c>
      <c r="G480">
        <f t="shared" si="9"/>
        <v>0.99000000000000021</v>
      </c>
    </row>
    <row r="481" spans="1:7">
      <c r="A481" s="62">
        <v>23336</v>
      </c>
      <c r="B481">
        <v>4.0999999999999996</v>
      </c>
      <c r="E481" s="62">
        <v>23120</v>
      </c>
      <c r="F481">
        <v>3</v>
      </c>
      <c r="G481">
        <f t="shared" si="9"/>
        <v>0.9700000000000002</v>
      </c>
    </row>
    <row r="482" spans="1:7">
      <c r="A482" s="62">
        <v>23337</v>
      </c>
      <c r="B482">
        <v>4.09</v>
      </c>
      <c r="E482" s="62">
        <v>23121</v>
      </c>
      <c r="F482">
        <v>3</v>
      </c>
      <c r="G482" t="e">
        <f t="shared" si="9"/>
        <v>#N/A</v>
      </c>
    </row>
    <row r="483" spans="1:7">
      <c r="A483" s="62">
        <v>23341</v>
      </c>
      <c r="B483">
        <v>4.08</v>
      </c>
      <c r="E483" s="62">
        <v>23122</v>
      </c>
      <c r="F483">
        <v>3</v>
      </c>
      <c r="G483" t="e">
        <f t="shared" si="9"/>
        <v>#N/A</v>
      </c>
    </row>
    <row r="484" spans="1:7">
      <c r="A484" s="62">
        <v>23342</v>
      </c>
      <c r="B484">
        <v>4.08</v>
      </c>
      <c r="E484" s="62">
        <v>23123</v>
      </c>
      <c r="F484">
        <v>3</v>
      </c>
      <c r="G484">
        <f t="shared" si="9"/>
        <v>0.9700000000000002</v>
      </c>
    </row>
    <row r="485" spans="1:7">
      <c r="A485" s="62">
        <v>23344</v>
      </c>
      <c r="B485">
        <v>4.08</v>
      </c>
      <c r="E485" s="62">
        <v>23124</v>
      </c>
      <c r="F485">
        <v>3</v>
      </c>
      <c r="G485">
        <f t="shared" si="9"/>
        <v>0.9700000000000002</v>
      </c>
    </row>
    <row r="486" spans="1:7">
      <c r="A486" s="62">
        <v>23347</v>
      </c>
      <c r="B486">
        <v>4.09</v>
      </c>
      <c r="E486" s="62">
        <v>23125</v>
      </c>
      <c r="F486">
        <v>3</v>
      </c>
      <c r="G486">
        <f t="shared" si="9"/>
        <v>0.96</v>
      </c>
    </row>
    <row r="487" spans="1:7">
      <c r="A487" s="62">
        <v>23348</v>
      </c>
      <c r="B487">
        <v>4.0999999999999996</v>
      </c>
      <c r="E487" s="62">
        <v>23126</v>
      </c>
      <c r="F487">
        <v>3</v>
      </c>
      <c r="G487">
        <f t="shared" si="9"/>
        <v>0.95000000000000018</v>
      </c>
    </row>
    <row r="488" spans="1:7">
      <c r="A488" s="62">
        <v>23349</v>
      </c>
      <c r="B488">
        <v>4.0999999999999996</v>
      </c>
      <c r="E488" s="62">
        <v>23127</v>
      </c>
      <c r="F488">
        <v>2.88</v>
      </c>
      <c r="G488">
        <f t="shared" si="9"/>
        <v>1.0700000000000003</v>
      </c>
    </row>
    <row r="489" spans="1:7">
      <c r="A489" s="62">
        <v>23350</v>
      </c>
      <c r="B489">
        <v>4.1100000000000003</v>
      </c>
      <c r="E489" s="62">
        <v>23128</v>
      </c>
      <c r="F489">
        <v>2.88</v>
      </c>
      <c r="G489" t="e">
        <f t="shared" si="9"/>
        <v>#N/A</v>
      </c>
    </row>
    <row r="490" spans="1:7">
      <c r="A490" s="62">
        <v>23351</v>
      </c>
      <c r="B490">
        <v>4.1100000000000003</v>
      </c>
      <c r="E490" s="62">
        <v>23129</v>
      </c>
      <c r="F490">
        <v>2.88</v>
      </c>
      <c r="G490" t="e">
        <f t="shared" si="9"/>
        <v>#N/A</v>
      </c>
    </row>
    <row r="491" spans="1:7">
      <c r="A491" s="62">
        <v>23354</v>
      </c>
      <c r="B491">
        <v>4.0999999999999996</v>
      </c>
      <c r="E491" s="62">
        <v>23130</v>
      </c>
      <c r="F491">
        <v>3</v>
      </c>
      <c r="G491">
        <f t="shared" si="9"/>
        <v>0.95000000000000018</v>
      </c>
    </row>
    <row r="492" spans="1:7">
      <c r="A492" s="62">
        <v>23355</v>
      </c>
      <c r="B492">
        <v>4.0999999999999996</v>
      </c>
      <c r="E492" s="62">
        <v>23131</v>
      </c>
      <c r="F492">
        <v>3</v>
      </c>
      <c r="G492">
        <f t="shared" si="9"/>
        <v>0.95000000000000018</v>
      </c>
    </row>
    <row r="493" spans="1:7">
      <c r="A493" s="62">
        <v>23356</v>
      </c>
      <c r="B493">
        <v>4.12</v>
      </c>
      <c r="E493" s="62">
        <v>23132</v>
      </c>
      <c r="F493">
        <v>3</v>
      </c>
      <c r="G493">
        <f t="shared" si="9"/>
        <v>0.94</v>
      </c>
    </row>
    <row r="494" spans="1:7">
      <c r="A494" s="62">
        <v>23357</v>
      </c>
      <c r="B494">
        <v>4.12</v>
      </c>
      <c r="E494" s="62">
        <v>23133</v>
      </c>
      <c r="F494">
        <v>3</v>
      </c>
      <c r="G494">
        <f t="shared" si="9"/>
        <v>0.94</v>
      </c>
    </row>
    <row r="495" spans="1:7">
      <c r="A495" s="62">
        <v>23358</v>
      </c>
      <c r="B495">
        <v>4.13</v>
      </c>
      <c r="E495" s="62">
        <v>23134</v>
      </c>
      <c r="F495">
        <v>3</v>
      </c>
      <c r="G495">
        <f t="shared" si="9"/>
        <v>0.93000000000000016</v>
      </c>
    </row>
    <row r="496" spans="1:7">
      <c r="A496" s="62">
        <v>23361</v>
      </c>
      <c r="B496">
        <v>4.1500000000000004</v>
      </c>
      <c r="E496" s="62">
        <v>23135</v>
      </c>
      <c r="F496">
        <v>3</v>
      </c>
      <c r="G496" t="e">
        <f t="shared" si="9"/>
        <v>#N/A</v>
      </c>
    </row>
    <row r="497" spans="1:7">
      <c r="A497" s="62">
        <v>23362</v>
      </c>
      <c r="B497">
        <v>4.1500000000000004</v>
      </c>
      <c r="E497" s="62">
        <v>23136</v>
      </c>
      <c r="F497">
        <v>3</v>
      </c>
      <c r="G497" t="e">
        <f t="shared" si="9"/>
        <v>#N/A</v>
      </c>
    </row>
    <row r="498" spans="1:7">
      <c r="A498" s="62">
        <v>23363</v>
      </c>
      <c r="B498">
        <v>4.1500000000000004</v>
      </c>
      <c r="E498" s="62">
        <v>23137</v>
      </c>
      <c r="F498">
        <v>3</v>
      </c>
      <c r="G498">
        <f t="shared" si="9"/>
        <v>0.91999999999999993</v>
      </c>
    </row>
    <row r="499" spans="1:7">
      <c r="A499" s="62">
        <v>23364</v>
      </c>
      <c r="B499">
        <v>4.1399999999999997</v>
      </c>
      <c r="E499" s="62">
        <v>23138</v>
      </c>
      <c r="F499">
        <v>3</v>
      </c>
      <c r="G499">
        <f t="shared" si="9"/>
        <v>0.91000000000000014</v>
      </c>
    </row>
    <row r="500" spans="1:7">
      <c r="A500" s="62">
        <v>23365</v>
      </c>
      <c r="B500">
        <v>4.1500000000000004</v>
      </c>
      <c r="E500" s="62">
        <v>23139</v>
      </c>
      <c r="F500">
        <v>3</v>
      </c>
      <c r="G500">
        <f t="shared" si="9"/>
        <v>0.91999999999999993</v>
      </c>
    </row>
    <row r="501" spans="1:7">
      <c r="A501" s="62">
        <v>23368</v>
      </c>
      <c r="B501">
        <v>4.1500000000000004</v>
      </c>
      <c r="E501" s="62">
        <v>23140</v>
      </c>
      <c r="F501">
        <v>3</v>
      </c>
      <c r="G501">
        <f t="shared" si="9"/>
        <v>0.93000000000000016</v>
      </c>
    </row>
    <row r="502" spans="1:7">
      <c r="A502" s="62">
        <v>23369</v>
      </c>
      <c r="B502">
        <v>4.1500000000000004</v>
      </c>
      <c r="E502" s="62">
        <v>23141</v>
      </c>
      <c r="F502">
        <v>3</v>
      </c>
      <c r="G502">
        <f t="shared" si="9"/>
        <v>0.93000000000000016</v>
      </c>
    </row>
    <row r="503" spans="1:7">
      <c r="A503" s="62">
        <v>23371</v>
      </c>
      <c r="B503">
        <v>4.1500000000000004</v>
      </c>
      <c r="E503" s="62">
        <v>23142</v>
      </c>
      <c r="F503">
        <v>3</v>
      </c>
      <c r="G503" t="e">
        <f t="shared" si="9"/>
        <v>#N/A</v>
      </c>
    </row>
    <row r="504" spans="1:7">
      <c r="A504" s="62">
        <v>23372</v>
      </c>
      <c r="B504">
        <v>4.1500000000000004</v>
      </c>
      <c r="E504" s="62">
        <v>23143</v>
      </c>
      <c r="F504">
        <v>3</v>
      </c>
      <c r="G504" t="e">
        <f t="shared" si="9"/>
        <v>#N/A</v>
      </c>
    </row>
    <row r="505" spans="1:7">
      <c r="A505" s="62">
        <v>23375</v>
      </c>
      <c r="B505">
        <v>4.1399999999999997</v>
      </c>
      <c r="E505" s="62">
        <v>23144</v>
      </c>
      <c r="F505">
        <v>3</v>
      </c>
      <c r="G505">
        <f t="shared" si="9"/>
        <v>0.91999999999999993</v>
      </c>
    </row>
    <row r="506" spans="1:7">
      <c r="A506" s="62">
        <v>23376</v>
      </c>
      <c r="B506">
        <v>4.1399999999999997</v>
      </c>
      <c r="E506" s="62">
        <v>23145</v>
      </c>
      <c r="F506">
        <v>3</v>
      </c>
      <c r="G506">
        <f t="shared" si="9"/>
        <v>0.91000000000000014</v>
      </c>
    </row>
    <row r="507" spans="1:7">
      <c r="A507" s="62">
        <v>23378</v>
      </c>
      <c r="B507">
        <v>4.1399999999999997</v>
      </c>
      <c r="E507" s="62">
        <v>23146</v>
      </c>
      <c r="F507">
        <v>3</v>
      </c>
      <c r="G507">
        <f t="shared" si="9"/>
        <v>0.91000000000000014</v>
      </c>
    </row>
    <row r="508" spans="1:7">
      <c r="A508" s="62">
        <v>23379</v>
      </c>
      <c r="B508">
        <v>4.1500000000000004</v>
      </c>
      <c r="E508" s="62">
        <v>23147</v>
      </c>
      <c r="F508">
        <v>3</v>
      </c>
      <c r="G508">
        <f t="shared" si="9"/>
        <v>0.89999999999999991</v>
      </c>
    </row>
    <row r="509" spans="1:7">
      <c r="A509" s="62">
        <v>23382</v>
      </c>
      <c r="B509">
        <v>4.16</v>
      </c>
      <c r="E509" s="62">
        <v>23148</v>
      </c>
      <c r="F509">
        <v>3</v>
      </c>
      <c r="G509">
        <f t="shared" si="9"/>
        <v>0.91999999999999993</v>
      </c>
    </row>
    <row r="510" spans="1:7">
      <c r="A510" s="62">
        <v>23383</v>
      </c>
      <c r="B510">
        <v>4.1500000000000004</v>
      </c>
      <c r="E510" s="62">
        <v>23149</v>
      </c>
      <c r="F510">
        <v>3</v>
      </c>
      <c r="G510" t="e">
        <f t="shared" si="9"/>
        <v>#N/A</v>
      </c>
    </row>
    <row r="511" spans="1:7">
      <c r="A511" s="62">
        <v>23384</v>
      </c>
      <c r="B511">
        <v>4.18</v>
      </c>
      <c r="E511" s="62">
        <v>23150</v>
      </c>
      <c r="F511">
        <v>3</v>
      </c>
      <c r="G511" t="e">
        <f t="shared" si="9"/>
        <v>#N/A</v>
      </c>
    </row>
    <row r="512" spans="1:7">
      <c r="A512" s="62">
        <v>23385</v>
      </c>
      <c r="B512">
        <v>4.18</v>
      </c>
      <c r="E512" s="62">
        <v>23151</v>
      </c>
      <c r="F512">
        <v>3</v>
      </c>
      <c r="G512">
        <f t="shared" si="9"/>
        <v>0.93000000000000016</v>
      </c>
    </row>
    <row r="513" spans="1:7">
      <c r="A513" s="62">
        <v>23386</v>
      </c>
      <c r="B513">
        <v>4.18</v>
      </c>
      <c r="E513" s="62">
        <v>23152</v>
      </c>
      <c r="F513">
        <v>3</v>
      </c>
      <c r="G513">
        <f t="shared" si="9"/>
        <v>0.91999999999999993</v>
      </c>
    </row>
    <row r="514" spans="1:7">
      <c r="A514" s="62">
        <v>23389</v>
      </c>
      <c r="B514">
        <v>4.18</v>
      </c>
      <c r="E514" s="62">
        <v>23153</v>
      </c>
      <c r="F514">
        <v>3</v>
      </c>
      <c r="G514">
        <f t="shared" si="9"/>
        <v>0.91999999999999993</v>
      </c>
    </row>
    <row r="515" spans="1:7">
      <c r="A515" s="62">
        <v>23390</v>
      </c>
      <c r="B515">
        <v>4.18</v>
      </c>
      <c r="E515" s="62">
        <v>23154</v>
      </c>
      <c r="F515">
        <v>3</v>
      </c>
      <c r="G515">
        <f t="shared" si="9"/>
        <v>0.93000000000000016</v>
      </c>
    </row>
    <row r="516" spans="1:7">
      <c r="A516" s="62">
        <v>23391</v>
      </c>
      <c r="B516">
        <v>4.18</v>
      </c>
      <c r="E516" s="62">
        <v>23155</v>
      </c>
      <c r="F516">
        <v>3</v>
      </c>
      <c r="G516">
        <f t="shared" si="9"/>
        <v>0.95000000000000018</v>
      </c>
    </row>
    <row r="517" spans="1:7">
      <c r="A517" s="62">
        <v>23392</v>
      </c>
      <c r="B517">
        <v>4.17</v>
      </c>
      <c r="E517" s="62">
        <v>23156</v>
      </c>
      <c r="F517">
        <v>3</v>
      </c>
      <c r="G517" t="e">
        <f t="shared" si="9"/>
        <v>#N/A</v>
      </c>
    </row>
    <row r="518" spans="1:7">
      <c r="A518" s="62">
        <v>23393</v>
      </c>
      <c r="B518">
        <v>4.17</v>
      </c>
      <c r="E518" s="62">
        <v>23157</v>
      </c>
      <c r="F518">
        <v>3</v>
      </c>
      <c r="G518" t="e">
        <f t="shared" si="9"/>
        <v>#N/A</v>
      </c>
    </row>
    <row r="519" spans="1:7">
      <c r="A519" s="62">
        <v>23396</v>
      </c>
      <c r="B519">
        <v>4.16</v>
      </c>
      <c r="E519" s="62">
        <v>23158</v>
      </c>
      <c r="F519">
        <v>3</v>
      </c>
      <c r="G519">
        <f t="shared" si="9"/>
        <v>0.95000000000000018</v>
      </c>
    </row>
    <row r="520" spans="1:7">
      <c r="A520" s="62">
        <v>23397</v>
      </c>
      <c r="B520">
        <v>4.16</v>
      </c>
      <c r="E520" s="62">
        <v>23159</v>
      </c>
      <c r="F520">
        <v>3</v>
      </c>
      <c r="G520">
        <f t="shared" si="9"/>
        <v>0.96</v>
      </c>
    </row>
    <row r="521" spans="1:7">
      <c r="A521" s="62">
        <v>23398</v>
      </c>
      <c r="B521">
        <v>4.16</v>
      </c>
      <c r="E521" s="62">
        <v>23160</v>
      </c>
      <c r="F521">
        <v>3</v>
      </c>
      <c r="G521">
        <f t="shared" si="9"/>
        <v>0.96</v>
      </c>
    </row>
    <row r="522" spans="1:7">
      <c r="A522" s="62">
        <v>23399</v>
      </c>
      <c r="B522">
        <v>4.16</v>
      </c>
      <c r="E522" s="62">
        <v>23161</v>
      </c>
      <c r="F522">
        <v>3</v>
      </c>
      <c r="G522" t="e">
        <f t="shared" ref="G522:G585" si="10">(VLOOKUP(E522,$A$8:$B$13842,2,FALSE))-F522</f>
        <v>#N/A</v>
      </c>
    </row>
    <row r="523" spans="1:7">
      <c r="A523" s="62">
        <v>23400</v>
      </c>
      <c r="B523">
        <v>4.18</v>
      </c>
      <c r="E523" s="62">
        <v>23162</v>
      </c>
      <c r="F523">
        <v>3</v>
      </c>
      <c r="G523">
        <f t="shared" si="10"/>
        <v>0.96</v>
      </c>
    </row>
    <row r="524" spans="1:7">
      <c r="A524" s="62">
        <v>23403</v>
      </c>
      <c r="B524">
        <v>4.18</v>
      </c>
      <c r="E524" s="62">
        <v>23163</v>
      </c>
      <c r="F524">
        <v>3</v>
      </c>
      <c r="G524" t="e">
        <f t="shared" si="10"/>
        <v>#N/A</v>
      </c>
    </row>
    <row r="525" spans="1:7">
      <c r="A525" s="62">
        <v>23404</v>
      </c>
      <c r="B525">
        <v>4.17</v>
      </c>
      <c r="E525" s="62">
        <v>23164</v>
      </c>
      <c r="F525">
        <v>3</v>
      </c>
      <c r="G525" t="e">
        <f t="shared" si="10"/>
        <v>#N/A</v>
      </c>
    </row>
    <row r="526" spans="1:7">
      <c r="A526" s="62">
        <v>23405</v>
      </c>
      <c r="B526">
        <v>4.17</v>
      </c>
      <c r="E526" s="62">
        <v>23165</v>
      </c>
      <c r="F526">
        <v>3</v>
      </c>
      <c r="G526">
        <f t="shared" si="10"/>
        <v>0.98</v>
      </c>
    </row>
    <row r="527" spans="1:7">
      <c r="A527" s="62">
        <v>23406</v>
      </c>
      <c r="B527">
        <v>4.16</v>
      </c>
      <c r="E527" s="62">
        <v>23166</v>
      </c>
      <c r="F527">
        <v>3</v>
      </c>
      <c r="G527">
        <f t="shared" si="10"/>
        <v>0.98</v>
      </c>
    </row>
    <row r="528" spans="1:7">
      <c r="A528" s="62">
        <v>23407</v>
      </c>
      <c r="B528">
        <v>4.1500000000000004</v>
      </c>
      <c r="E528" s="62">
        <v>23167</v>
      </c>
      <c r="F528">
        <v>3</v>
      </c>
      <c r="G528">
        <f t="shared" si="10"/>
        <v>0.98</v>
      </c>
    </row>
    <row r="529" spans="1:7">
      <c r="A529" s="62">
        <v>23410</v>
      </c>
      <c r="B529">
        <v>4.1500000000000004</v>
      </c>
      <c r="E529" s="62">
        <v>23168</v>
      </c>
      <c r="F529">
        <v>3</v>
      </c>
      <c r="G529">
        <f t="shared" si="10"/>
        <v>0.99000000000000021</v>
      </c>
    </row>
    <row r="530" spans="1:7">
      <c r="A530" s="62">
        <v>23411</v>
      </c>
      <c r="B530">
        <v>4.1500000000000004</v>
      </c>
      <c r="E530" s="62">
        <v>23169</v>
      </c>
      <c r="F530">
        <v>3</v>
      </c>
      <c r="G530">
        <f t="shared" si="10"/>
        <v>0.99000000000000021</v>
      </c>
    </row>
    <row r="531" spans="1:7">
      <c r="A531" s="62">
        <v>23412</v>
      </c>
      <c r="B531">
        <v>4.1500000000000004</v>
      </c>
      <c r="E531" s="62">
        <v>23170</v>
      </c>
      <c r="F531">
        <v>3</v>
      </c>
      <c r="G531" t="e">
        <f t="shared" si="10"/>
        <v>#N/A</v>
      </c>
    </row>
    <row r="532" spans="1:7">
      <c r="A532" s="62">
        <v>23413</v>
      </c>
      <c r="B532">
        <v>4.1399999999999997</v>
      </c>
      <c r="E532" s="62">
        <v>23171</v>
      </c>
      <c r="F532">
        <v>3</v>
      </c>
      <c r="G532" t="e">
        <f t="shared" si="10"/>
        <v>#N/A</v>
      </c>
    </row>
    <row r="533" spans="1:7">
      <c r="A533" s="62">
        <v>23414</v>
      </c>
      <c r="B533">
        <v>4.1399999999999997</v>
      </c>
      <c r="E533" s="62">
        <v>23172</v>
      </c>
      <c r="F533">
        <v>3</v>
      </c>
      <c r="G533">
        <f t="shared" si="10"/>
        <v>0.99000000000000021</v>
      </c>
    </row>
    <row r="534" spans="1:7">
      <c r="A534" s="62">
        <v>23417</v>
      </c>
      <c r="B534">
        <v>4.1399999999999997</v>
      </c>
      <c r="E534" s="62">
        <v>23173</v>
      </c>
      <c r="F534">
        <v>3</v>
      </c>
      <c r="G534">
        <f t="shared" si="10"/>
        <v>0.98</v>
      </c>
    </row>
    <row r="535" spans="1:7">
      <c r="A535" s="62">
        <v>23418</v>
      </c>
      <c r="B535">
        <v>4.1399999999999997</v>
      </c>
      <c r="E535" s="62">
        <v>23174</v>
      </c>
      <c r="F535">
        <v>3</v>
      </c>
      <c r="G535">
        <f t="shared" si="10"/>
        <v>0.99000000000000021</v>
      </c>
    </row>
    <row r="536" spans="1:7">
      <c r="A536" s="62">
        <v>23420</v>
      </c>
      <c r="B536">
        <v>4.13</v>
      </c>
      <c r="E536" s="62">
        <v>23175</v>
      </c>
      <c r="F536">
        <v>3</v>
      </c>
      <c r="G536">
        <f t="shared" si="10"/>
        <v>0.99000000000000021</v>
      </c>
    </row>
    <row r="537" spans="1:7">
      <c r="A537" s="62">
        <v>23421</v>
      </c>
      <c r="B537">
        <v>4.13</v>
      </c>
      <c r="E537" s="62">
        <v>23176</v>
      </c>
      <c r="F537">
        <v>3</v>
      </c>
      <c r="G537">
        <f t="shared" si="10"/>
        <v>0.99000000000000021</v>
      </c>
    </row>
    <row r="538" spans="1:7">
      <c r="A538" s="62">
        <v>23424</v>
      </c>
      <c r="B538">
        <v>4.13</v>
      </c>
      <c r="E538" s="62">
        <v>23177</v>
      </c>
      <c r="F538">
        <v>3</v>
      </c>
      <c r="G538" t="e">
        <f t="shared" si="10"/>
        <v>#N/A</v>
      </c>
    </row>
    <row r="539" spans="1:7">
      <c r="A539" s="62">
        <v>23425</v>
      </c>
      <c r="B539">
        <v>4.1399999999999997</v>
      </c>
      <c r="E539" s="62">
        <v>23178</v>
      </c>
      <c r="F539">
        <v>3</v>
      </c>
      <c r="G539" t="e">
        <f t="shared" si="10"/>
        <v>#N/A</v>
      </c>
    </row>
    <row r="540" spans="1:7">
      <c r="A540" s="62">
        <v>23426</v>
      </c>
      <c r="B540">
        <v>4.1399999999999997</v>
      </c>
      <c r="E540" s="62">
        <v>23179</v>
      </c>
      <c r="F540">
        <v>3</v>
      </c>
      <c r="G540">
        <f t="shared" si="10"/>
        <v>1</v>
      </c>
    </row>
    <row r="541" spans="1:7">
      <c r="A541" s="62">
        <v>23427</v>
      </c>
      <c r="B541">
        <v>4.1399999999999997</v>
      </c>
      <c r="E541" s="62">
        <v>23180</v>
      </c>
      <c r="F541">
        <v>3</v>
      </c>
      <c r="G541">
        <f t="shared" si="10"/>
        <v>1</v>
      </c>
    </row>
    <row r="542" spans="1:7">
      <c r="A542" s="62">
        <v>23431</v>
      </c>
      <c r="B542">
        <v>4.1500000000000004</v>
      </c>
      <c r="E542" s="62">
        <v>23181</v>
      </c>
      <c r="F542">
        <v>3</v>
      </c>
      <c r="G542">
        <f t="shared" si="10"/>
        <v>1</v>
      </c>
    </row>
    <row r="543" spans="1:7">
      <c r="A543" s="62">
        <v>23432</v>
      </c>
      <c r="B543">
        <v>4.1500000000000004</v>
      </c>
      <c r="E543" s="62">
        <v>23182</v>
      </c>
      <c r="F543">
        <v>3</v>
      </c>
      <c r="G543">
        <f t="shared" si="10"/>
        <v>1</v>
      </c>
    </row>
    <row r="544" spans="1:7">
      <c r="A544" s="62">
        <v>23433</v>
      </c>
      <c r="B544">
        <v>4.1500000000000004</v>
      </c>
      <c r="E544" s="62">
        <v>23183</v>
      </c>
      <c r="F544">
        <v>3</v>
      </c>
      <c r="G544">
        <f t="shared" si="10"/>
        <v>1</v>
      </c>
    </row>
    <row r="545" spans="1:7">
      <c r="A545" s="62">
        <v>23434</v>
      </c>
      <c r="B545">
        <v>4.17</v>
      </c>
      <c r="E545" s="62">
        <v>23184</v>
      </c>
      <c r="F545">
        <v>3</v>
      </c>
      <c r="G545" t="e">
        <f t="shared" si="10"/>
        <v>#N/A</v>
      </c>
    </row>
    <row r="546" spans="1:7">
      <c r="A546" s="62">
        <v>23435</v>
      </c>
      <c r="B546">
        <v>4.18</v>
      </c>
      <c r="E546" s="62">
        <v>23185</v>
      </c>
      <c r="F546">
        <v>3</v>
      </c>
      <c r="G546" t="e">
        <f t="shared" si="10"/>
        <v>#N/A</v>
      </c>
    </row>
    <row r="547" spans="1:7">
      <c r="A547" s="62">
        <v>23438</v>
      </c>
      <c r="B547">
        <v>4.17</v>
      </c>
      <c r="E547" s="62">
        <v>23186</v>
      </c>
      <c r="F547">
        <v>3</v>
      </c>
      <c r="G547">
        <f t="shared" si="10"/>
        <v>1</v>
      </c>
    </row>
    <row r="548" spans="1:7">
      <c r="A548" s="62">
        <v>23439</v>
      </c>
      <c r="B548">
        <v>4.18</v>
      </c>
      <c r="E548" s="62">
        <v>23187</v>
      </c>
      <c r="F548">
        <v>2.75</v>
      </c>
      <c r="G548">
        <f t="shared" si="10"/>
        <v>1.25</v>
      </c>
    </row>
    <row r="549" spans="1:7">
      <c r="A549" s="62">
        <v>23440</v>
      </c>
      <c r="B549">
        <v>4.1900000000000004</v>
      </c>
      <c r="E549" s="62">
        <v>23188</v>
      </c>
      <c r="F549">
        <v>3</v>
      </c>
      <c r="G549">
        <f t="shared" si="10"/>
        <v>1</v>
      </c>
    </row>
    <row r="550" spans="1:7">
      <c r="A550" s="62">
        <v>23441</v>
      </c>
      <c r="B550">
        <v>4.1900000000000004</v>
      </c>
      <c r="E550" s="62">
        <v>23189</v>
      </c>
      <c r="F550">
        <v>3</v>
      </c>
      <c r="G550">
        <f t="shared" si="10"/>
        <v>1</v>
      </c>
    </row>
    <row r="551" spans="1:7">
      <c r="A551" s="62">
        <v>23442</v>
      </c>
      <c r="B551">
        <v>4.1900000000000004</v>
      </c>
      <c r="E551" s="62">
        <v>23190</v>
      </c>
      <c r="F551">
        <v>3</v>
      </c>
      <c r="G551">
        <f t="shared" si="10"/>
        <v>1</v>
      </c>
    </row>
    <row r="552" spans="1:7">
      <c r="A552" s="62">
        <v>23445</v>
      </c>
      <c r="B552">
        <v>4.2</v>
      </c>
      <c r="E552" s="62">
        <v>23191</v>
      </c>
      <c r="F552">
        <v>3</v>
      </c>
      <c r="G552" t="e">
        <f t="shared" si="10"/>
        <v>#N/A</v>
      </c>
    </row>
    <row r="553" spans="1:7">
      <c r="A553" s="62">
        <v>23446</v>
      </c>
      <c r="B553">
        <v>4.2</v>
      </c>
      <c r="E553" s="62">
        <v>23192</v>
      </c>
      <c r="F553">
        <v>3</v>
      </c>
      <c r="G553" t="e">
        <f t="shared" si="10"/>
        <v>#N/A</v>
      </c>
    </row>
    <row r="554" spans="1:7">
      <c r="A554" s="62">
        <v>23447</v>
      </c>
      <c r="B554">
        <v>4.21</v>
      </c>
      <c r="E554" s="62">
        <v>23193</v>
      </c>
      <c r="F554">
        <v>3</v>
      </c>
      <c r="G554">
        <f t="shared" si="10"/>
        <v>1.0099999999999998</v>
      </c>
    </row>
    <row r="555" spans="1:7">
      <c r="A555" s="62">
        <v>23448</v>
      </c>
      <c r="B555">
        <v>4.21</v>
      </c>
      <c r="E555" s="62">
        <v>23194</v>
      </c>
      <c r="F555">
        <v>3</v>
      </c>
      <c r="G555">
        <f t="shared" si="10"/>
        <v>1.0300000000000002</v>
      </c>
    </row>
    <row r="556" spans="1:7">
      <c r="A556" s="62">
        <v>23449</v>
      </c>
      <c r="B556">
        <v>4.22</v>
      </c>
      <c r="E556" s="62">
        <v>23195</v>
      </c>
      <c r="F556">
        <v>3</v>
      </c>
      <c r="G556">
        <f t="shared" si="10"/>
        <v>1.0300000000000002</v>
      </c>
    </row>
    <row r="557" spans="1:7">
      <c r="A557" s="62">
        <v>23452</v>
      </c>
      <c r="B557">
        <v>4.21</v>
      </c>
      <c r="E557" s="62">
        <v>23196</v>
      </c>
      <c r="F557">
        <v>3</v>
      </c>
      <c r="G557" t="e">
        <f t="shared" si="10"/>
        <v>#N/A</v>
      </c>
    </row>
    <row r="558" spans="1:7">
      <c r="A558" s="62">
        <v>23453</v>
      </c>
      <c r="B558">
        <v>4.22</v>
      </c>
      <c r="E558" s="62">
        <v>23197</v>
      </c>
      <c r="F558">
        <v>3</v>
      </c>
      <c r="G558">
        <f t="shared" si="10"/>
        <v>1.04</v>
      </c>
    </row>
    <row r="559" spans="1:7">
      <c r="A559" s="62">
        <v>23454</v>
      </c>
      <c r="B559">
        <v>4.2300000000000004</v>
      </c>
      <c r="E559" s="62">
        <v>23198</v>
      </c>
      <c r="F559">
        <v>3</v>
      </c>
      <c r="G559" t="e">
        <f t="shared" si="10"/>
        <v>#N/A</v>
      </c>
    </row>
    <row r="560" spans="1:7">
      <c r="A560" s="62">
        <v>23455</v>
      </c>
      <c r="B560">
        <v>4.24</v>
      </c>
      <c r="E560" s="62">
        <v>23199</v>
      </c>
      <c r="F560">
        <v>3</v>
      </c>
      <c r="G560" t="e">
        <f t="shared" si="10"/>
        <v>#N/A</v>
      </c>
    </row>
    <row r="561" spans="1:7">
      <c r="A561" s="62">
        <v>23456</v>
      </c>
      <c r="B561">
        <v>4.25</v>
      </c>
      <c r="E561" s="62">
        <v>23200</v>
      </c>
      <c r="F561">
        <v>3</v>
      </c>
      <c r="G561">
        <f t="shared" si="10"/>
        <v>1.0499999999999998</v>
      </c>
    </row>
    <row r="562" spans="1:7">
      <c r="A562" s="62">
        <v>23459</v>
      </c>
      <c r="B562">
        <v>4.25</v>
      </c>
      <c r="E562" s="62">
        <v>23201</v>
      </c>
      <c r="F562">
        <v>2.88</v>
      </c>
      <c r="G562">
        <f t="shared" si="10"/>
        <v>1.1600000000000001</v>
      </c>
    </row>
    <row r="563" spans="1:7">
      <c r="A563" s="62">
        <v>23460</v>
      </c>
      <c r="B563">
        <v>4.26</v>
      </c>
      <c r="E563" s="62">
        <v>23202</v>
      </c>
      <c r="F563">
        <v>3</v>
      </c>
      <c r="G563">
        <f t="shared" si="10"/>
        <v>1.0300000000000002</v>
      </c>
    </row>
    <row r="564" spans="1:7">
      <c r="A564" s="62">
        <v>23461</v>
      </c>
      <c r="B564">
        <v>4.26</v>
      </c>
      <c r="E564" s="62">
        <v>23203</v>
      </c>
      <c r="F564">
        <v>3</v>
      </c>
      <c r="G564">
        <f t="shared" si="10"/>
        <v>1.04</v>
      </c>
    </row>
    <row r="565" spans="1:7">
      <c r="A565" s="62">
        <v>23462</v>
      </c>
      <c r="B565">
        <v>4.25</v>
      </c>
      <c r="E565" s="62">
        <v>23204</v>
      </c>
      <c r="F565">
        <v>3</v>
      </c>
      <c r="G565">
        <f t="shared" si="10"/>
        <v>1.0300000000000002</v>
      </c>
    </row>
    <row r="566" spans="1:7">
      <c r="A566" s="62">
        <v>23466</v>
      </c>
      <c r="B566">
        <v>4.25</v>
      </c>
      <c r="E566" s="62">
        <v>23205</v>
      </c>
      <c r="F566">
        <v>3</v>
      </c>
      <c r="G566" t="e">
        <f t="shared" si="10"/>
        <v>#N/A</v>
      </c>
    </row>
    <row r="567" spans="1:7">
      <c r="A567" s="62">
        <v>23467</v>
      </c>
      <c r="B567">
        <v>4.2300000000000004</v>
      </c>
      <c r="E567" s="62">
        <v>23206</v>
      </c>
      <c r="F567">
        <v>3</v>
      </c>
      <c r="G567" t="e">
        <f t="shared" si="10"/>
        <v>#N/A</v>
      </c>
    </row>
    <row r="568" spans="1:7">
      <c r="A568" s="62">
        <v>23468</v>
      </c>
      <c r="B568">
        <v>4.2300000000000004</v>
      </c>
      <c r="E568" s="62">
        <v>23207</v>
      </c>
      <c r="F568">
        <v>3</v>
      </c>
      <c r="G568">
        <f t="shared" si="10"/>
        <v>1.0199999999999996</v>
      </c>
    </row>
    <row r="569" spans="1:7">
      <c r="A569" s="62">
        <v>23469</v>
      </c>
      <c r="B569">
        <v>4.24</v>
      </c>
      <c r="E569" s="62">
        <v>23208</v>
      </c>
      <c r="F569">
        <v>3</v>
      </c>
      <c r="G569">
        <f t="shared" si="10"/>
        <v>1.0199999999999996</v>
      </c>
    </row>
    <row r="570" spans="1:7">
      <c r="A570" s="62">
        <v>23470</v>
      </c>
      <c r="B570">
        <v>4.25</v>
      </c>
      <c r="E570" s="62">
        <v>23209</v>
      </c>
      <c r="F570">
        <v>3.25</v>
      </c>
      <c r="G570">
        <f t="shared" si="10"/>
        <v>0.78000000000000025</v>
      </c>
    </row>
    <row r="571" spans="1:7">
      <c r="A571" s="62">
        <v>23473</v>
      </c>
      <c r="B571">
        <v>4.25</v>
      </c>
      <c r="E571" s="62">
        <v>23210</v>
      </c>
      <c r="F571">
        <v>3.25</v>
      </c>
      <c r="G571">
        <f t="shared" si="10"/>
        <v>0.76999999999999957</v>
      </c>
    </row>
    <row r="572" spans="1:7">
      <c r="A572" s="62">
        <v>23474</v>
      </c>
      <c r="B572">
        <v>4.25</v>
      </c>
      <c r="E572" s="62">
        <v>23211</v>
      </c>
      <c r="F572">
        <v>3.25</v>
      </c>
      <c r="G572">
        <f t="shared" si="10"/>
        <v>0.76999999999999957</v>
      </c>
    </row>
    <row r="573" spans="1:7">
      <c r="A573" s="62">
        <v>23475</v>
      </c>
      <c r="B573">
        <v>4.22</v>
      </c>
      <c r="E573" s="62">
        <v>23212</v>
      </c>
      <c r="F573">
        <v>3.25</v>
      </c>
      <c r="G573" t="e">
        <f t="shared" si="10"/>
        <v>#N/A</v>
      </c>
    </row>
    <row r="574" spans="1:7">
      <c r="A574" s="62">
        <v>23476</v>
      </c>
      <c r="B574">
        <v>4.22</v>
      </c>
      <c r="E574" s="62">
        <v>23213</v>
      </c>
      <c r="F574">
        <v>3.25</v>
      </c>
      <c r="G574" t="e">
        <f t="shared" si="10"/>
        <v>#N/A</v>
      </c>
    </row>
    <row r="575" spans="1:7">
      <c r="A575" s="62">
        <v>23477</v>
      </c>
      <c r="B575">
        <v>4.22</v>
      </c>
      <c r="E575" s="62">
        <v>23214</v>
      </c>
      <c r="F575">
        <v>2.75</v>
      </c>
      <c r="G575">
        <f t="shared" si="10"/>
        <v>1.2699999999999996</v>
      </c>
    </row>
    <row r="576" spans="1:7">
      <c r="A576" s="62">
        <v>23480</v>
      </c>
      <c r="B576">
        <v>4.2300000000000004</v>
      </c>
      <c r="E576" s="62">
        <v>23215</v>
      </c>
      <c r="F576">
        <v>2</v>
      </c>
      <c r="G576">
        <f t="shared" si="10"/>
        <v>2.0199999999999996</v>
      </c>
    </row>
    <row r="577" spans="1:7">
      <c r="A577" s="62">
        <v>23481</v>
      </c>
      <c r="B577">
        <v>4.24</v>
      </c>
      <c r="E577" s="62">
        <v>23216</v>
      </c>
      <c r="F577">
        <v>0.75</v>
      </c>
      <c r="G577">
        <f t="shared" si="10"/>
        <v>3.26</v>
      </c>
    </row>
    <row r="578" spans="1:7">
      <c r="A578" s="62">
        <v>23482</v>
      </c>
      <c r="B578">
        <v>4.2300000000000004</v>
      </c>
      <c r="E578" s="62">
        <v>23217</v>
      </c>
      <c r="F578">
        <v>3.25</v>
      </c>
      <c r="G578">
        <f t="shared" si="10"/>
        <v>0.75999999999999979</v>
      </c>
    </row>
    <row r="579" spans="1:7">
      <c r="A579" s="62">
        <v>23483</v>
      </c>
      <c r="B579">
        <v>4.2300000000000004</v>
      </c>
      <c r="E579" s="62">
        <v>23218</v>
      </c>
      <c r="F579">
        <v>3.38</v>
      </c>
      <c r="G579">
        <f t="shared" si="10"/>
        <v>0.61000000000000032</v>
      </c>
    </row>
    <row r="580" spans="1:7">
      <c r="A580" s="62">
        <v>23484</v>
      </c>
      <c r="B580">
        <v>4.24</v>
      </c>
      <c r="E580" s="62">
        <v>23219</v>
      </c>
      <c r="F580">
        <v>3.38</v>
      </c>
      <c r="G580" t="e">
        <f t="shared" si="10"/>
        <v>#N/A</v>
      </c>
    </row>
    <row r="581" spans="1:7">
      <c r="A581" s="62">
        <v>23487</v>
      </c>
      <c r="B581">
        <v>4.24</v>
      </c>
      <c r="E581" s="62">
        <v>23220</v>
      </c>
      <c r="F581">
        <v>3.38</v>
      </c>
      <c r="G581" t="e">
        <f t="shared" si="10"/>
        <v>#N/A</v>
      </c>
    </row>
    <row r="582" spans="1:7">
      <c r="A582" s="62">
        <v>23488</v>
      </c>
      <c r="B582">
        <v>4.2300000000000004</v>
      </c>
      <c r="E582" s="62">
        <v>23221</v>
      </c>
      <c r="F582">
        <v>3.5</v>
      </c>
      <c r="G582">
        <f t="shared" si="10"/>
        <v>0.49000000000000021</v>
      </c>
    </row>
    <row r="583" spans="1:7">
      <c r="A583" s="62">
        <v>23489</v>
      </c>
      <c r="B583">
        <v>4.2300000000000004</v>
      </c>
      <c r="E583" s="62">
        <v>23222</v>
      </c>
      <c r="F583">
        <v>3.5</v>
      </c>
      <c r="G583">
        <f t="shared" si="10"/>
        <v>0.5</v>
      </c>
    </row>
    <row r="584" spans="1:7">
      <c r="A584" s="62">
        <v>23490</v>
      </c>
      <c r="B584">
        <v>4.2300000000000004</v>
      </c>
      <c r="E584" s="62">
        <v>23223</v>
      </c>
      <c r="F584">
        <v>3.5</v>
      </c>
      <c r="G584">
        <f t="shared" si="10"/>
        <v>0.5</v>
      </c>
    </row>
    <row r="585" spans="1:7">
      <c r="A585" s="62">
        <v>23491</v>
      </c>
      <c r="B585">
        <v>4.2300000000000004</v>
      </c>
      <c r="E585" s="62">
        <v>23224</v>
      </c>
      <c r="F585">
        <v>3.5</v>
      </c>
      <c r="G585">
        <f t="shared" si="10"/>
        <v>0.49000000000000021</v>
      </c>
    </row>
    <row r="586" spans="1:7">
      <c r="A586" s="62">
        <v>23494</v>
      </c>
      <c r="B586">
        <v>4.2300000000000004</v>
      </c>
      <c r="E586" s="62">
        <v>23225</v>
      </c>
      <c r="F586">
        <v>3.5</v>
      </c>
      <c r="G586">
        <f t="shared" ref="G586:G649" si="11">(VLOOKUP(E586,$A$8:$B$13842,2,FALSE))-F586</f>
        <v>0.49000000000000021</v>
      </c>
    </row>
    <row r="587" spans="1:7">
      <c r="A587" s="62">
        <v>23495</v>
      </c>
      <c r="B587">
        <v>4.2300000000000004</v>
      </c>
      <c r="E587" s="62">
        <v>23226</v>
      </c>
      <c r="F587">
        <v>3.5</v>
      </c>
      <c r="G587" t="e">
        <f t="shared" si="11"/>
        <v>#N/A</v>
      </c>
    </row>
    <row r="588" spans="1:7">
      <c r="A588" s="62">
        <v>23496</v>
      </c>
      <c r="B588">
        <v>4.22</v>
      </c>
      <c r="E588" s="62">
        <v>23227</v>
      </c>
      <c r="F588">
        <v>3.5</v>
      </c>
      <c r="G588" t="e">
        <f t="shared" si="11"/>
        <v>#N/A</v>
      </c>
    </row>
    <row r="589" spans="1:7">
      <c r="A589" s="62">
        <v>23497</v>
      </c>
      <c r="B589">
        <v>4.22</v>
      </c>
      <c r="E589" s="62">
        <v>23228</v>
      </c>
      <c r="F589">
        <v>3.5</v>
      </c>
      <c r="G589">
        <f t="shared" si="11"/>
        <v>0.49000000000000021</v>
      </c>
    </row>
    <row r="590" spans="1:7">
      <c r="A590" s="62">
        <v>23498</v>
      </c>
      <c r="B590">
        <v>4.22</v>
      </c>
      <c r="E590" s="62">
        <v>23229</v>
      </c>
      <c r="F590">
        <v>3.5</v>
      </c>
      <c r="G590">
        <f t="shared" si="11"/>
        <v>0.5</v>
      </c>
    </row>
    <row r="591" spans="1:7">
      <c r="A591" s="62">
        <v>23501</v>
      </c>
      <c r="B591">
        <v>4.22</v>
      </c>
      <c r="E591" s="62">
        <v>23230</v>
      </c>
      <c r="F591">
        <v>3.5</v>
      </c>
      <c r="G591">
        <f t="shared" si="11"/>
        <v>0.50999999999999979</v>
      </c>
    </row>
    <row r="592" spans="1:7">
      <c r="A592" s="62">
        <v>23502</v>
      </c>
      <c r="B592">
        <v>4.22</v>
      </c>
      <c r="E592" s="62">
        <v>23231</v>
      </c>
      <c r="F592">
        <v>3.5</v>
      </c>
      <c r="G592">
        <f t="shared" si="11"/>
        <v>0.5</v>
      </c>
    </row>
    <row r="593" spans="1:7">
      <c r="A593" s="62">
        <v>23503</v>
      </c>
      <c r="B593">
        <v>4.22</v>
      </c>
      <c r="E593" s="62">
        <v>23232</v>
      </c>
      <c r="F593">
        <v>3.5</v>
      </c>
      <c r="G593">
        <f t="shared" si="11"/>
        <v>0.5</v>
      </c>
    </row>
    <row r="594" spans="1:7">
      <c r="A594" s="62">
        <v>23504</v>
      </c>
      <c r="B594">
        <v>4.22</v>
      </c>
      <c r="E594" s="62">
        <v>23233</v>
      </c>
      <c r="F594">
        <v>3.5</v>
      </c>
      <c r="G594" t="e">
        <f t="shared" si="11"/>
        <v>#N/A</v>
      </c>
    </row>
    <row r="595" spans="1:7">
      <c r="A595" s="62">
        <v>23505</v>
      </c>
      <c r="B595">
        <v>4.2</v>
      </c>
      <c r="E595" s="62">
        <v>23234</v>
      </c>
      <c r="F595">
        <v>3.5</v>
      </c>
      <c r="G595" t="e">
        <f t="shared" si="11"/>
        <v>#N/A</v>
      </c>
    </row>
    <row r="596" spans="1:7">
      <c r="A596" s="62">
        <v>23508</v>
      </c>
      <c r="B596">
        <v>4.1900000000000004</v>
      </c>
      <c r="E596" s="62">
        <v>23235</v>
      </c>
      <c r="F596">
        <v>3.5</v>
      </c>
      <c r="G596">
        <f t="shared" si="11"/>
        <v>0.50999999999999979</v>
      </c>
    </row>
    <row r="597" spans="1:7">
      <c r="A597" s="62">
        <v>23509</v>
      </c>
      <c r="B597">
        <v>4.1900000000000004</v>
      </c>
      <c r="E597" s="62">
        <v>23236</v>
      </c>
      <c r="F597">
        <v>3.38</v>
      </c>
      <c r="G597">
        <f t="shared" si="11"/>
        <v>0.63999999999999968</v>
      </c>
    </row>
    <row r="598" spans="1:7">
      <c r="A598" s="62">
        <v>23510</v>
      </c>
      <c r="B598">
        <v>4.1900000000000004</v>
      </c>
      <c r="E598" s="62">
        <v>23237</v>
      </c>
      <c r="F598">
        <v>3.38</v>
      </c>
      <c r="G598">
        <f t="shared" si="11"/>
        <v>0.63999999999999968</v>
      </c>
    </row>
    <row r="599" spans="1:7">
      <c r="A599" s="62">
        <v>23511</v>
      </c>
      <c r="B599">
        <v>4.1900000000000004</v>
      </c>
      <c r="E599" s="62">
        <v>23238</v>
      </c>
      <c r="F599">
        <v>3.5</v>
      </c>
      <c r="G599">
        <f t="shared" si="11"/>
        <v>0.50999999999999979</v>
      </c>
    </row>
    <row r="600" spans="1:7">
      <c r="A600" s="62">
        <v>23512</v>
      </c>
      <c r="B600">
        <v>4.1900000000000004</v>
      </c>
      <c r="E600" s="62">
        <v>23239</v>
      </c>
      <c r="F600">
        <v>3.5</v>
      </c>
      <c r="G600">
        <f t="shared" si="11"/>
        <v>0.5</v>
      </c>
    </row>
    <row r="601" spans="1:7">
      <c r="A601" s="62">
        <v>23515</v>
      </c>
      <c r="B601">
        <v>4.1900000000000004</v>
      </c>
      <c r="E601" s="62">
        <v>23240</v>
      </c>
      <c r="F601">
        <v>3.5</v>
      </c>
      <c r="G601" t="e">
        <f t="shared" si="11"/>
        <v>#N/A</v>
      </c>
    </row>
    <row r="602" spans="1:7">
      <c r="A602" s="62">
        <v>23516</v>
      </c>
      <c r="B602">
        <v>4.1900000000000004</v>
      </c>
      <c r="E602" s="62">
        <v>23241</v>
      </c>
      <c r="F602">
        <v>3.5</v>
      </c>
      <c r="G602" t="e">
        <f t="shared" si="11"/>
        <v>#N/A</v>
      </c>
    </row>
    <row r="603" spans="1:7">
      <c r="A603" s="62">
        <v>23517</v>
      </c>
      <c r="B603">
        <v>4.2</v>
      </c>
      <c r="E603" s="62">
        <v>23242</v>
      </c>
      <c r="F603">
        <v>3.5</v>
      </c>
      <c r="G603">
        <f t="shared" si="11"/>
        <v>0.49000000000000021</v>
      </c>
    </row>
    <row r="604" spans="1:7">
      <c r="A604" s="62">
        <v>23518</v>
      </c>
      <c r="B604">
        <v>4.2</v>
      </c>
      <c r="E604" s="62">
        <v>23243</v>
      </c>
      <c r="F604">
        <v>3.5</v>
      </c>
      <c r="G604">
        <f t="shared" si="11"/>
        <v>0.49000000000000021</v>
      </c>
    </row>
    <row r="605" spans="1:7">
      <c r="A605" s="62">
        <v>23519</v>
      </c>
      <c r="B605">
        <v>4.2</v>
      </c>
      <c r="E605" s="62">
        <v>23244</v>
      </c>
      <c r="F605">
        <v>3.5</v>
      </c>
      <c r="G605">
        <f t="shared" si="11"/>
        <v>0.5</v>
      </c>
    </row>
    <row r="606" spans="1:7">
      <c r="A606" s="62">
        <v>23522</v>
      </c>
      <c r="B606">
        <v>4.1900000000000004</v>
      </c>
      <c r="E606" s="62">
        <v>23245</v>
      </c>
      <c r="F606">
        <v>3.5</v>
      </c>
      <c r="G606">
        <f t="shared" si="11"/>
        <v>0.5</v>
      </c>
    </row>
    <row r="607" spans="1:7">
      <c r="A607" s="62">
        <v>23523</v>
      </c>
      <c r="B607">
        <v>4.1900000000000004</v>
      </c>
      <c r="E607" s="62">
        <v>23246</v>
      </c>
      <c r="F607">
        <v>3.5</v>
      </c>
      <c r="G607">
        <f t="shared" si="11"/>
        <v>0.5</v>
      </c>
    </row>
    <row r="608" spans="1:7">
      <c r="A608" s="62">
        <v>23524</v>
      </c>
      <c r="B608">
        <v>4.2</v>
      </c>
      <c r="E608" s="62">
        <v>23247</v>
      </c>
      <c r="F608">
        <v>3.5</v>
      </c>
      <c r="G608" t="e">
        <f t="shared" si="11"/>
        <v>#N/A</v>
      </c>
    </row>
    <row r="609" spans="1:7">
      <c r="A609" s="62">
        <v>23525</v>
      </c>
      <c r="B609">
        <v>4.1900000000000004</v>
      </c>
      <c r="E609" s="62">
        <v>23248</v>
      </c>
      <c r="F609">
        <v>3.5</v>
      </c>
      <c r="G609" t="e">
        <f t="shared" si="11"/>
        <v>#N/A</v>
      </c>
    </row>
    <row r="610" spans="1:7">
      <c r="A610" s="62">
        <v>23529</v>
      </c>
      <c r="B610">
        <v>4.1900000000000004</v>
      </c>
      <c r="E610" s="62">
        <v>23249</v>
      </c>
      <c r="F610">
        <v>3.5</v>
      </c>
      <c r="G610">
        <f t="shared" si="11"/>
        <v>0.5</v>
      </c>
    </row>
    <row r="611" spans="1:7">
      <c r="A611" s="62">
        <v>23530</v>
      </c>
      <c r="B611">
        <v>4.1900000000000004</v>
      </c>
      <c r="E611" s="62">
        <v>23250</v>
      </c>
      <c r="F611">
        <v>3.5</v>
      </c>
      <c r="G611">
        <f t="shared" si="11"/>
        <v>0.5</v>
      </c>
    </row>
    <row r="612" spans="1:7">
      <c r="A612" s="62">
        <v>23531</v>
      </c>
      <c r="B612">
        <v>4.1900000000000004</v>
      </c>
      <c r="E612" s="62">
        <v>23251</v>
      </c>
      <c r="F612">
        <v>3.38</v>
      </c>
      <c r="G612">
        <f t="shared" si="11"/>
        <v>0.62000000000000011</v>
      </c>
    </row>
    <row r="613" spans="1:7">
      <c r="A613" s="62">
        <v>23532</v>
      </c>
      <c r="B613">
        <v>4.1900000000000004</v>
      </c>
      <c r="E613" s="62">
        <v>23252</v>
      </c>
      <c r="F613">
        <v>3.5</v>
      </c>
      <c r="G613">
        <f t="shared" si="11"/>
        <v>0.50999999999999979</v>
      </c>
    </row>
    <row r="614" spans="1:7">
      <c r="A614" s="62">
        <v>23533</v>
      </c>
      <c r="B614">
        <v>4.18</v>
      </c>
      <c r="E614" s="62">
        <v>23253</v>
      </c>
      <c r="F614">
        <v>3.5</v>
      </c>
      <c r="G614">
        <f t="shared" si="11"/>
        <v>0.51999999999999957</v>
      </c>
    </row>
    <row r="615" spans="1:7">
      <c r="A615" s="62">
        <v>23536</v>
      </c>
      <c r="B615">
        <v>4.18</v>
      </c>
      <c r="E615" s="62">
        <v>23254</v>
      </c>
      <c r="F615">
        <v>3.5</v>
      </c>
      <c r="G615" t="e">
        <f t="shared" si="11"/>
        <v>#N/A</v>
      </c>
    </row>
    <row r="616" spans="1:7">
      <c r="A616" s="62">
        <v>23537</v>
      </c>
      <c r="B616">
        <v>4.17</v>
      </c>
      <c r="E616" s="62">
        <v>23255</v>
      </c>
      <c r="F616">
        <v>3.5</v>
      </c>
      <c r="G616" t="e">
        <f t="shared" si="11"/>
        <v>#N/A</v>
      </c>
    </row>
    <row r="617" spans="1:7">
      <c r="A617" s="62">
        <v>23538</v>
      </c>
      <c r="B617">
        <v>4.17</v>
      </c>
      <c r="E617" s="62">
        <v>23256</v>
      </c>
      <c r="F617">
        <v>3.5</v>
      </c>
      <c r="G617" t="e">
        <f t="shared" si="11"/>
        <v>#N/A</v>
      </c>
    </row>
    <row r="618" spans="1:7">
      <c r="A618" s="62">
        <v>23539</v>
      </c>
      <c r="B618">
        <v>4.18</v>
      </c>
      <c r="E618" s="62">
        <v>23257</v>
      </c>
      <c r="F618">
        <v>3.5</v>
      </c>
      <c r="G618">
        <f t="shared" si="11"/>
        <v>0.53000000000000025</v>
      </c>
    </row>
    <row r="619" spans="1:7">
      <c r="A619" s="62">
        <v>23540</v>
      </c>
      <c r="B619">
        <v>4.18</v>
      </c>
      <c r="E619" s="62">
        <v>23258</v>
      </c>
      <c r="F619">
        <v>3.5</v>
      </c>
      <c r="G619">
        <f t="shared" si="11"/>
        <v>0.54</v>
      </c>
    </row>
    <row r="620" spans="1:7">
      <c r="A620" s="62">
        <v>23543</v>
      </c>
      <c r="B620">
        <v>4.18</v>
      </c>
      <c r="E620" s="62">
        <v>23259</v>
      </c>
      <c r="F620">
        <v>3.5</v>
      </c>
      <c r="G620">
        <f t="shared" si="11"/>
        <v>0.58000000000000007</v>
      </c>
    </row>
    <row r="621" spans="1:7">
      <c r="A621" s="62">
        <v>23544</v>
      </c>
      <c r="B621">
        <v>4.18</v>
      </c>
      <c r="E621" s="62">
        <v>23260</v>
      </c>
      <c r="F621">
        <v>3.5</v>
      </c>
      <c r="G621">
        <f t="shared" si="11"/>
        <v>0.58999999999999986</v>
      </c>
    </row>
    <row r="622" spans="1:7">
      <c r="A622" s="62">
        <v>23545</v>
      </c>
      <c r="B622">
        <v>4.18</v>
      </c>
      <c r="E622" s="62">
        <v>23261</v>
      </c>
      <c r="F622">
        <v>3.5</v>
      </c>
      <c r="G622" t="e">
        <f t="shared" si="11"/>
        <v>#N/A</v>
      </c>
    </row>
    <row r="623" spans="1:7">
      <c r="A623" s="62">
        <v>23546</v>
      </c>
      <c r="B623">
        <v>4.17</v>
      </c>
      <c r="E623" s="62">
        <v>23262</v>
      </c>
      <c r="F623">
        <v>3.5</v>
      </c>
      <c r="G623" t="e">
        <f t="shared" si="11"/>
        <v>#N/A</v>
      </c>
    </row>
    <row r="624" spans="1:7">
      <c r="A624" s="62">
        <v>23547</v>
      </c>
      <c r="B624">
        <v>4.16</v>
      </c>
      <c r="E624" s="62">
        <v>23263</v>
      </c>
      <c r="F624">
        <v>3.5</v>
      </c>
      <c r="G624">
        <f t="shared" si="11"/>
        <v>0.58999999999999986</v>
      </c>
    </row>
    <row r="625" spans="1:7">
      <c r="A625" s="62">
        <v>23550</v>
      </c>
      <c r="B625">
        <v>4.1500000000000004</v>
      </c>
      <c r="E625" s="62">
        <v>23264</v>
      </c>
      <c r="F625">
        <v>3.5</v>
      </c>
      <c r="G625">
        <f t="shared" si="11"/>
        <v>0.58999999999999986</v>
      </c>
    </row>
    <row r="626" spans="1:7">
      <c r="A626" s="62">
        <v>23551</v>
      </c>
      <c r="B626">
        <v>4.1500000000000004</v>
      </c>
      <c r="E626" s="62">
        <v>23265</v>
      </c>
      <c r="F626">
        <v>3.5</v>
      </c>
      <c r="G626">
        <f t="shared" si="11"/>
        <v>0.58999999999999986</v>
      </c>
    </row>
    <row r="627" spans="1:7">
      <c r="A627" s="62">
        <v>23552</v>
      </c>
      <c r="B627">
        <v>4.1500000000000004</v>
      </c>
      <c r="E627" s="62">
        <v>23266</v>
      </c>
      <c r="F627">
        <v>3.5</v>
      </c>
      <c r="G627">
        <f t="shared" si="11"/>
        <v>0.58999999999999986</v>
      </c>
    </row>
    <row r="628" spans="1:7">
      <c r="A628" s="62">
        <v>23553</v>
      </c>
      <c r="B628">
        <v>4.1500000000000004</v>
      </c>
      <c r="E628" s="62">
        <v>23267</v>
      </c>
      <c r="F628">
        <v>3.5</v>
      </c>
      <c r="G628">
        <f t="shared" si="11"/>
        <v>0.58999999999999986</v>
      </c>
    </row>
    <row r="629" spans="1:7">
      <c r="A629" s="62">
        <v>23554</v>
      </c>
      <c r="B629">
        <v>4.1500000000000004</v>
      </c>
      <c r="E629" s="62">
        <v>23268</v>
      </c>
      <c r="F629">
        <v>3.5</v>
      </c>
      <c r="G629" t="e">
        <f t="shared" si="11"/>
        <v>#N/A</v>
      </c>
    </row>
    <row r="630" spans="1:7">
      <c r="A630" s="62">
        <v>23557</v>
      </c>
      <c r="B630">
        <v>4.1500000000000004</v>
      </c>
      <c r="E630" s="62">
        <v>23269</v>
      </c>
      <c r="F630">
        <v>3.5</v>
      </c>
      <c r="G630" t="e">
        <f t="shared" si="11"/>
        <v>#N/A</v>
      </c>
    </row>
    <row r="631" spans="1:7">
      <c r="A631" s="62">
        <v>23558</v>
      </c>
      <c r="B631">
        <v>4.1500000000000004</v>
      </c>
      <c r="E631" s="62">
        <v>23270</v>
      </c>
      <c r="F631">
        <v>3.5</v>
      </c>
      <c r="G631">
        <f t="shared" si="11"/>
        <v>0.58999999999999986</v>
      </c>
    </row>
    <row r="632" spans="1:7">
      <c r="A632" s="62">
        <v>23559</v>
      </c>
      <c r="B632">
        <v>4.1500000000000004</v>
      </c>
      <c r="E632" s="62">
        <v>23271</v>
      </c>
      <c r="F632">
        <v>3.5</v>
      </c>
      <c r="G632">
        <f t="shared" si="11"/>
        <v>0.58999999999999986</v>
      </c>
    </row>
    <row r="633" spans="1:7">
      <c r="A633" s="62">
        <v>23560</v>
      </c>
      <c r="B633">
        <v>4.1500000000000004</v>
      </c>
      <c r="E633" s="62">
        <v>23272</v>
      </c>
      <c r="F633">
        <v>3</v>
      </c>
      <c r="G633">
        <f t="shared" si="11"/>
        <v>1.08</v>
      </c>
    </row>
    <row r="634" spans="1:7">
      <c r="A634" s="62">
        <v>23564</v>
      </c>
      <c r="B634">
        <v>4.16</v>
      </c>
      <c r="E634" s="62">
        <v>23273</v>
      </c>
      <c r="F634">
        <v>3.5</v>
      </c>
      <c r="G634">
        <f t="shared" si="11"/>
        <v>0.58000000000000007</v>
      </c>
    </row>
    <row r="635" spans="1:7">
      <c r="A635" s="62">
        <v>23565</v>
      </c>
      <c r="B635">
        <v>4.1500000000000004</v>
      </c>
      <c r="E635" s="62">
        <v>23274</v>
      </c>
      <c r="F635">
        <v>3.5</v>
      </c>
      <c r="G635">
        <f t="shared" si="11"/>
        <v>0.57000000000000028</v>
      </c>
    </row>
    <row r="636" spans="1:7">
      <c r="A636" s="62">
        <v>23566</v>
      </c>
      <c r="B636">
        <v>4.1500000000000004</v>
      </c>
      <c r="E636" s="62">
        <v>23275</v>
      </c>
      <c r="F636">
        <v>3.5</v>
      </c>
      <c r="G636" t="e">
        <f t="shared" si="11"/>
        <v>#N/A</v>
      </c>
    </row>
    <row r="637" spans="1:7">
      <c r="A637" s="62">
        <v>23567</v>
      </c>
      <c r="B637">
        <v>4.18</v>
      </c>
      <c r="E637" s="62">
        <v>23276</v>
      </c>
      <c r="F637">
        <v>3.5</v>
      </c>
      <c r="G637" t="e">
        <f t="shared" si="11"/>
        <v>#N/A</v>
      </c>
    </row>
    <row r="638" spans="1:7">
      <c r="A638" s="62">
        <v>23568</v>
      </c>
      <c r="B638">
        <v>4.1900000000000004</v>
      </c>
      <c r="E638" s="62">
        <v>23277</v>
      </c>
      <c r="F638">
        <v>3.5</v>
      </c>
      <c r="G638">
        <f t="shared" si="11"/>
        <v>0.57000000000000028</v>
      </c>
    </row>
    <row r="639" spans="1:7">
      <c r="A639" s="62">
        <v>23571</v>
      </c>
      <c r="B639">
        <v>4.1900000000000004</v>
      </c>
      <c r="E639" s="62">
        <v>23278</v>
      </c>
      <c r="F639">
        <v>3.38</v>
      </c>
      <c r="G639">
        <f t="shared" si="11"/>
        <v>0.70000000000000018</v>
      </c>
    </row>
    <row r="640" spans="1:7">
      <c r="A640" s="62">
        <v>23572</v>
      </c>
      <c r="B640">
        <v>4.1900000000000004</v>
      </c>
      <c r="E640" s="62">
        <v>23279</v>
      </c>
      <c r="F640">
        <v>3.5</v>
      </c>
      <c r="G640">
        <f t="shared" si="11"/>
        <v>0.58000000000000007</v>
      </c>
    </row>
    <row r="641" spans="1:7">
      <c r="A641" s="62">
        <v>23573</v>
      </c>
      <c r="B641">
        <v>4.1900000000000004</v>
      </c>
      <c r="E641" s="62">
        <v>23280</v>
      </c>
      <c r="F641">
        <v>3.5</v>
      </c>
      <c r="G641">
        <f t="shared" si="11"/>
        <v>0.58000000000000007</v>
      </c>
    </row>
    <row r="642" spans="1:7">
      <c r="A642" s="62">
        <v>23574</v>
      </c>
      <c r="B642">
        <v>4.1900000000000004</v>
      </c>
      <c r="E642" s="62">
        <v>23281</v>
      </c>
      <c r="F642">
        <v>3.5</v>
      </c>
      <c r="G642">
        <f t="shared" si="11"/>
        <v>0.57000000000000028</v>
      </c>
    </row>
    <row r="643" spans="1:7">
      <c r="A643" s="62">
        <v>23575</v>
      </c>
      <c r="B643">
        <v>4.2</v>
      </c>
      <c r="E643" s="62">
        <v>23282</v>
      </c>
      <c r="F643">
        <v>3.5</v>
      </c>
      <c r="G643" t="e">
        <f t="shared" si="11"/>
        <v>#N/A</v>
      </c>
    </row>
    <row r="644" spans="1:7">
      <c r="A644" s="62">
        <v>23578</v>
      </c>
      <c r="B644">
        <v>4.21</v>
      </c>
      <c r="E644" s="62">
        <v>23283</v>
      </c>
      <c r="F644">
        <v>3.5</v>
      </c>
      <c r="G644" t="e">
        <f t="shared" si="11"/>
        <v>#N/A</v>
      </c>
    </row>
    <row r="645" spans="1:7">
      <c r="A645" s="62">
        <v>23579</v>
      </c>
      <c r="B645">
        <v>4.2</v>
      </c>
      <c r="E645" s="62">
        <v>23284</v>
      </c>
      <c r="F645">
        <v>3.5</v>
      </c>
      <c r="G645">
        <f t="shared" si="11"/>
        <v>0.57000000000000028</v>
      </c>
    </row>
    <row r="646" spans="1:7">
      <c r="A646" s="62">
        <v>23580</v>
      </c>
      <c r="B646">
        <v>4.21</v>
      </c>
      <c r="E646" s="62">
        <v>23285</v>
      </c>
      <c r="F646">
        <v>3.5</v>
      </c>
      <c r="G646">
        <f t="shared" si="11"/>
        <v>0.57000000000000028</v>
      </c>
    </row>
    <row r="647" spans="1:7">
      <c r="A647" s="62">
        <v>23581</v>
      </c>
      <c r="B647">
        <v>4.2</v>
      </c>
      <c r="E647" s="62">
        <v>23286</v>
      </c>
      <c r="F647">
        <v>3.5</v>
      </c>
      <c r="G647">
        <f t="shared" si="11"/>
        <v>0.57000000000000028</v>
      </c>
    </row>
    <row r="648" spans="1:7">
      <c r="A648" s="62">
        <v>23582</v>
      </c>
      <c r="B648">
        <v>4.2</v>
      </c>
      <c r="E648" s="62">
        <v>23287</v>
      </c>
      <c r="F648">
        <v>3.5</v>
      </c>
      <c r="G648">
        <f t="shared" si="11"/>
        <v>0.57000000000000028</v>
      </c>
    </row>
    <row r="649" spans="1:7">
      <c r="A649" s="62">
        <v>23585</v>
      </c>
      <c r="B649">
        <v>4.2</v>
      </c>
      <c r="E649" s="62">
        <v>23288</v>
      </c>
      <c r="F649">
        <v>3.5</v>
      </c>
      <c r="G649">
        <f t="shared" si="11"/>
        <v>0.58000000000000007</v>
      </c>
    </row>
    <row r="650" spans="1:7">
      <c r="A650" s="62">
        <v>23586</v>
      </c>
      <c r="B650">
        <v>4.2</v>
      </c>
      <c r="E650" s="62">
        <v>23289</v>
      </c>
      <c r="F650">
        <v>3.5</v>
      </c>
      <c r="G650" t="e">
        <f t="shared" ref="G650:G713" si="12">(VLOOKUP(E650,$A$8:$B$13842,2,FALSE))-F650</f>
        <v>#N/A</v>
      </c>
    </row>
    <row r="651" spans="1:7">
      <c r="A651" s="62">
        <v>23587</v>
      </c>
      <c r="B651">
        <v>4.2</v>
      </c>
      <c r="E651" s="62">
        <v>23290</v>
      </c>
      <c r="F651">
        <v>3.5</v>
      </c>
      <c r="G651" t="e">
        <f t="shared" si="12"/>
        <v>#N/A</v>
      </c>
    </row>
    <row r="652" spans="1:7">
      <c r="A652" s="62">
        <v>23588</v>
      </c>
      <c r="B652">
        <v>4.1900000000000004</v>
      </c>
      <c r="E652" s="62">
        <v>23291</v>
      </c>
      <c r="F652">
        <v>3.5</v>
      </c>
      <c r="G652">
        <f t="shared" si="12"/>
        <v>0.58000000000000007</v>
      </c>
    </row>
    <row r="653" spans="1:7">
      <c r="A653" s="62">
        <v>23589</v>
      </c>
      <c r="B653">
        <v>4.1900000000000004</v>
      </c>
      <c r="E653" s="62">
        <v>23292</v>
      </c>
      <c r="F653">
        <v>3.38</v>
      </c>
      <c r="G653">
        <f t="shared" si="12"/>
        <v>0.71</v>
      </c>
    </row>
    <row r="654" spans="1:7">
      <c r="A654" s="62">
        <v>23592</v>
      </c>
      <c r="B654">
        <v>4.1900000000000004</v>
      </c>
      <c r="E654" s="62">
        <v>23293</v>
      </c>
      <c r="F654">
        <v>3.5</v>
      </c>
      <c r="G654">
        <f t="shared" si="12"/>
        <v>0.59999999999999964</v>
      </c>
    </row>
    <row r="655" spans="1:7">
      <c r="A655" s="62">
        <v>23593</v>
      </c>
      <c r="B655">
        <v>4.1900000000000004</v>
      </c>
      <c r="E655" s="62">
        <v>23294</v>
      </c>
      <c r="F655">
        <v>3.5</v>
      </c>
      <c r="G655">
        <f t="shared" si="12"/>
        <v>0.59999999999999964</v>
      </c>
    </row>
    <row r="656" spans="1:7">
      <c r="A656" s="62">
        <v>23594</v>
      </c>
      <c r="B656">
        <v>4.1900000000000004</v>
      </c>
      <c r="E656" s="62">
        <v>23295</v>
      </c>
      <c r="F656">
        <v>3.5</v>
      </c>
      <c r="G656">
        <f t="shared" si="12"/>
        <v>0.59999999999999964</v>
      </c>
    </row>
    <row r="657" spans="1:7">
      <c r="A657" s="62">
        <v>23595</v>
      </c>
      <c r="B657">
        <v>4.18</v>
      </c>
      <c r="E657" s="62">
        <v>23296</v>
      </c>
      <c r="F657">
        <v>3.5</v>
      </c>
      <c r="G657" t="e">
        <f t="shared" si="12"/>
        <v>#N/A</v>
      </c>
    </row>
    <row r="658" spans="1:7">
      <c r="A658" s="62">
        <v>23596</v>
      </c>
      <c r="B658">
        <v>4.1900000000000004</v>
      </c>
      <c r="E658" s="62">
        <v>23297</v>
      </c>
      <c r="F658">
        <v>3.5</v>
      </c>
      <c r="G658" t="e">
        <f t="shared" si="12"/>
        <v>#N/A</v>
      </c>
    </row>
    <row r="659" spans="1:7">
      <c r="A659" s="62">
        <v>23599</v>
      </c>
      <c r="B659">
        <v>4.1900000000000004</v>
      </c>
      <c r="E659" s="62">
        <v>23298</v>
      </c>
      <c r="F659">
        <v>3.5</v>
      </c>
      <c r="G659">
        <f t="shared" si="12"/>
        <v>0.59999999999999964</v>
      </c>
    </row>
    <row r="660" spans="1:7">
      <c r="A660" s="62">
        <v>23600</v>
      </c>
      <c r="B660">
        <v>4.2</v>
      </c>
      <c r="E660" s="62">
        <v>23299</v>
      </c>
      <c r="F660">
        <v>3.5</v>
      </c>
      <c r="G660">
        <f t="shared" si="12"/>
        <v>0.61000000000000032</v>
      </c>
    </row>
    <row r="661" spans="1:7">
      <c r="A661" s="62">
        <v>23601</v>
      </c>
      <c r="B661">
        <v>4.2</v>
      </c>
      <c r="E661" s="62">
        <v>23300</v>
      </c>
      <c r="F661">
        <v>3.5</v>
      </c>
      <c r="G661">
        <f t="shared" si="12"/>
        <v>0.61000000000000032</v>
      </c>
    </row>
    <row r="662" spans="1:7">
      <c r="A662" s="62">
        <v>23602</v>
      </c>
      <c r="B662">
        <v>4.1900000000000004</v>
      </c>
      <c r="E662" s="62">
        <v>23301</v>
      </c>
      <c r="F662">
        <v>3.5</v>
      </c>
      <c r="G662">
        <f t="shared" si="12"/>
        <v>0.62000000000000011</v>
      </c>
    </row>
    <row r="663" spans="1:7">
      <c r="A663" s="62">
        <v>23603</v>
      </c>
      <c r="B663">
        <v>4.1900000000000004</v>
      </c>
      <c r="E663" s="62">
        <v>23302</v>
      </c>
      <c r="F663">
        <v>3.5</v>
      </c>
      <c r="G663">
        <f t="shared" si="12"/>
        <v>0.62000000000000011</v>
      </c>
    </row>
    <row r="664" spans="1:7">
      <c r="A664" s="62">
        <v>23606</v>
      </c>
      <c r="B664">
        <v>4.1900000000000004</v>
      </c>
      <c r="E664" s="62">
        <v>23303</v>
      </c>
      <c r="F664">
        <v>3.5</v>
      </c>
      <c r="G664" t="e">
        <f t="shared" si="12"/>
        <v>#N/A</v>
      </c>
    </row>
    <row r="665" spans="1:7">
      <c r="A665" s="62">
        <v>23607</v>
      </c>
      <c r="B665">
        <v>4.1900000000000004</v>
      </c>
      <c r="E665" s="62">
        <v>23304</v>
      </c>
      <c r="F665">
        <v>3.5</v>
      </c>
      <c r="G665" t="e">
        <f t="shared" si="12"/>
        <v>#N/A</v>
      </c>
    </row>
    <row r="666" spans="1:7">
      <c r="A666" s="62">
        <v>23608</v>
      </c>
      <c r="B666">
        <v>4.1900000000000004</v>
      </c>
      <c r="E666" s="62">
        <v>23305</v>
      </c>
      <c r="F666">
        <v>3.5</v>
      </c>
      <c r="G666">
        <f t="shared" si="12"/>
        <v>0.62000000000000011</v>
      </c>
    </row>
    <row r="667" spans="1:7">
      <c r="A667" s="62">
        <v>23609</v>
      </c>
      <c r="B667">
        <v>4.1900000000000004</v>
      </c>
      <c r="E667" s="62">
        <v>23306</v>
      </c>
      <c r="F667">
        <v>3.5</v>
      </c>
      <c r="G667">
        <f t="shared" si="12"/>
        <v>0.61000000000000032</v>
      </c>
    </row>
    <row r="668" spans="1:7">
      <c r="A668" s="62">
        <v>23610</v>
      </c>
      <c r="B668">
        <v>4.1900000000000004</v>
      </c>
      <c r="E668" s="62">
        <v>23307</v>
      </c>
      <c r="F668">
        <v>3.5</v>
      </c>
      <c r="G668">
        <f t="shared" si="12"/>
        <v>0.62000000000000011</v>
      </c>
    </row>
    <row r="669" spans="1:7">
      <c r="A669" s="62">
        <v>23613</v>
      </c>
      <c r="B669">
        <v>4.1900000000000004</v>
      </c>
      <c r="E669" s="62">
        <v>23308</v>
      </c>
      <c r="F669">
        <v>3.5</v>
      </c>
      <c r="G669">
        <f t="shared" si="12"/>
        <v>0.61000000000000032</v>
      </c>
    </row>
    <row r="670" spans="1:7">
      <c r="A670" s="62">
        <v>23614</v>
      </c>
      <c r="B670">
        <v>4.2</v>
      </c>
      <c r="E670" s="62">
        <v>23309</v>
      </c>
      <c r="F670">
        <v>3.5</v>
      </c>
      <c r="G670">
        <f t="shared" si="12"/>
        <v>0.62000000000000011</v>
      </c>
    </row>
    <row r="671" spans="1:7">
      <c r="A671" s="62">
        <v>23615</v>
      </c>
      <c r="B671">
        <v>4.2</v>
      </c>
      <c r="E671" s="62">
        <v>23310</v>
      </c>
      <c r="F671">
        <v>3.5</v>
      </c>
      <c r="G671" t="e">
        <f t="shared" si="12"/>
        <v>#N/A</v>
      </c>
    </row>
    <row r="672" spans="1:7">
      <c r="A672" s="62">
        <v>23616</v>
      </c>
      <c r="B672">
        <v>4.2</v>
      </c>
      <c r="E672" s="62">
        <v>23311</v>
      </c>
      <c r="F672">
        <v>3.5</v>
      </c>
      <c r="G672" t="e">
        <f t="shared" si="12"/>
        <v>#N/A</v>
      </c>
    </row>
    <row r="673" spans="1:7">
      <c r="A673" s="62">
        <v>23617</v>
      </c>
      <c r="B673">
        <v>4.21</v>
      </c>
      <c r="E673" s="62">
        <v>23312</v>
      </c>
      <c r="F673">
        <v>3.5</v>
      </c>
      <c r="G673">
        <f t="shared" si="12"/>
        <v>0.62000000000000011</v>
      </c>
    </row>
    <row r="674" spans="1:7">
      <c r="A674" s="62">
        <v>23620</v>
      </c>
      <c r="B674">
        <v>4.21</v>
      </c>
      <c r="E674" s="62">
        <v>23313</v>
      </c>
      <c r="F674">
        <v>3.5</v>
      </c>
      <c r="G674">
        <f t="shared" si="12"/>
        <v>0.62999999999999989</v>
      </c>
    </row>
    <row r="675" spans="1:7">
      <c r="A675" s="62">
        <v>23621</v>
      </c>
      <c r="B675">
        <v>4.21</v>
      </c>
      <c r="E675" s="62">
        <v>23314</v>
      </c>
      <c r="F675">
        <v>3.5</v>
      </c>
      <c r="G675">
        <f t="shared" si="12"/>
        <v>0.63999999999999968</v>
      </c>
    </row>
    <row r="676" spans="1:7">
      <c r="A676" s="62">
        <v>23622</v>
      </c>
      <c r="B676">
        <v>4.22</v>
      </c>
      <c r="E676" s="62">
        <v>23315</v>
      </c>
      <c r="F676">
        <v>3.5</v>
      </c>
      <c r="G676">
        <f t="shared" si="12"/>
        <v>0.65000000000000036</v>
      </c>
    </row>
    <row r="677" spans="1:7">
      <c r="A677" s="62">
        <v>23623</v>
      </c>
      <c r="B677">
        <v>4.22</v>
      </c>
      <c r="E677" s="62">
        <v>23316</v>
      </c>
      <c r="F677">
        <v>3.5</v>
      </c>
      <c r="G677">
        <f t="shared" si="12"/>
        <v>0.65000000000000036</v>
      </c>
    </row>
    <row r="678" spans="1:7">
      <c r="A678" s="62">
        <v>23624</v>
      </c>
      <c r="B678">
        <v>4.22</v>
      </c>
      <c r="E678" s="62">
        <v>23317</v>
      </c>
      <c r="F678">
        <v>3.5</v>
      </c>
      <c r="G678" t="e">
        <f t="shared" si="12"/>
        <v>#N/A</v>
      </c>
    </row>
    <row r="679" spans="1:7">
      <c r="A679" s="62">
        <v>23628</v>
      </c>
      <c r="B679">
        <v>4.22</v>
      </c>
      <c r="E679" s="62">
        <v>23318</v>
      </c>
      <c r="F679">
        <v>3.5</v>
      </c>
      <c r="G679" t="e">
        <f t="shared" si="12"/>
        <v>#N/A</v>
      </c>
    </row>
    <row r="680" spans="1:7">
      <c r="A680" s="62">
        <v>23629</v>
      </c>
      <c r="B680">
        <v>4.22</v>
      </c>
      <c r="E680" s="62">
        <v>23319</v>
      </c>
      <c r="F680">
        <v>3.5</v>
      </c>
      <c r="G680">
        <f t="shared" si="12"/>
        <v>0.65000000000000036</v>
      </c>
    </row>
    <row r="681" spans="1:7">
      <c r="A681" s="62">
        <v>23630</v>
      </c>
      <c r="B681">
        <v>4.22</v>
      </c>
      <c r="E681" s="62">
        <v>23320</v>
      </c>
      <c r="F681">
        <v>3.5</v>
      </c>
      <c r="G681" t="e">
        <f t="shared" si="12"/>
        <v>#N/A</v>
      </c>
    </row>
    <row r="682" spans="1:7">
      <c r="A682" s="62">
        <v>23631</v>
      </c>
      <c r="B682">
        <v>4.22</v>
      </c>
      <c r="E682" s="62">
        <v>23321</v>
      </c>
      <c r="F682">
        <v>3.5</v>
      </c>
      <c r="G682">
        <f t="shared" si="12"/>
        <v>0.66999999999999993</v>
      </c>
    </row>
    <row r="683" spans="1:7">
      <c r="A683" s="62">
        <v>23634</v>
      </c>
      <c r="B683">
        <v>4.22</v>
      </c>
      <c r="E683" s="62">
        <v>23322</v>
      </c>
      <c r="F683">
        <v>3.5</v>
      </c>
      <c r="G683">
        <f t="shared" si="12"/>
        <v>0.66999999999999993</v>
      </c>
    </row>
    <row r="684" spans="1:7">
      <c r="A684" s="62">
        <v>23635</v>
      </c>
      <c r="B684">
        <v>4.22</v>
      </c>
      <c r="E684" s="62">
        <v>23323</v>
      </c>
      <c r="F684">
        <v>3.5</v>
      </c>
      <c r="G684">
        <f t="shared" si="12"/>
        <v>0.66000000000000014</v>
      </c>
    </row>
    <row r="685" spans="1:7">
      <c r="A685" s="62">
        <v>23636</v>
      </c>
      <c r="B685">
        <v>4.21</v>
      </c>
      <c r="E685" s="62">
        <v>23324</v>
      </c>
      <c r="F685">
        <v>3.5</v>
      </c>
      <c r="G685" t="e">
        <f t="shared" si="12"/>
        <v>#N/A</v>
      </c>
    </row>
    <row r="686" spans="1:7">
      <c r="A686" s="62">
        <v>23637</v>
      </c>
      <c r="B686">
        <v>4.2</v>
      </c>
      <c r="E686" s="62">
        <v>23325</v>
      </c>
      <c r="F686">
        <v>3.5</v>
      </c>
      <c r="G686" t="e">
        <f t="shared" si="12"/>
        <v>#N/A</v>
      </c>
    </row>
    <row r="687" spans="1:7">
      <c r="A687" s="62">
        <v>23638</v>
      </c>
      <c r="B687">
        <v>4.2</v>
      </c>
      <c r="E687" s="62">
        <v>23326</v>
      </c>
      <c r="F687">
        <v>3.5</v>
      </c>
      <c r="G687" t="e">
        <f t="shared" si="12"/>
        <v>#N/A</v>
      </c>
    </row>
    <row r="688" spans="1:7">
      <c r="A688" s="62">
        <v>23641</v>
      </c>
      <c r="B688">
        <v>4.1900000000000004</v>
      </c>
      <c r="E688" s="62">
        <v>23327</v>
      </c>
      <c r="F688">
        <v>3.5</v>
      </c>
      <c r="G688">
        <f t="shared" si="12"/>
        <v>0.66000000000000014</v>
      </c>
    </row>
    <row r="689" spans="1:7">
      <c r="A689" s="62">
        <v>23642</v>
      </c>
      <c r="B689">
        <v>4.1900000000000004</v>
      </c>
      <c r="E689" s="62">
        <v>23328</v>
      </c>
      <c r="F689">
        <v>3</v>
      </c>
      <c r="G689">
        <f t="shared" si="12"/>
        <v>1.1500000000000004</v>
      </c>
    </row>
    <row r="690" spans="1:7">
      <c r="A690" s="62">
        <v>23643</v>
      </c>
      <c r="B690">
        <v>4.1900000000000004</v>
      </c>
      <c r="E690" s="62">
        <v>23329</v>
      </c>
      <c r="F690">
        <v>3.5</v>
      </c>
      <c r="G690">
        <f t="shared" si="12"/>
        <v>0.62000000000000011</v>
      </c>
    </row>
    <row r="691" spans="1:7">
      <c r="A691" s="62">
        <v>23644</v>
      </c>
      <c r="B691">
        <v>4.1900000000000004</v>
      </c>
      <c r="E691" s="62">
        <v>23330</v>
      </c>
      <c r="F691">
        <v>3.5</v>
      </c>
      <c r="G691">
        <f t="shared" si="12"/>
        <v>0.61000000000000032</v>
      </c>
    </row>
    <row r="692" spans="1:7">
      <c r="A692" s="62">
        <v>23645</v>
      </c>
      <c r="B692">
        <v>4.1900000000000004</v>
      </c>
      <c r="E692" s="62">
        <v>23331</v>
      </c>
      <c r="F692">
        <v>3.5</v>
      </c>
      <c r="G692" t="e">
        <f t="shared" si="12"/>
        <v>#N/A</v>
      </c>
    </row>
    <row r="693" spans="1:7">
      <c r="A693" s="62">
        <v>23648</v>
      </c>
      <c r="B693">
        <v>4.17</v>
      </c>
      <c r="E693" s="62">
        <v>23332</v>
      </c>
      <c r="F693">
        <v>3.5</v>
      </c>
      <c r="G693" t="e">
        <f t="shared" si="12"/>
        <v>#N/A</v>
      </c>
    </row>
    <row r="694" spans="1:7">
      <c r="A694" s="62">
        <v>23649</v>
      </c>
      <c r="B694">
        <v>4.18</v>
      </c>
      <c r="E694" s="62">
        <v>23333</v>
      </c>
      <c r="F694">
        <v>3.5</v>
      </c>
      <c r="G694">
        <f t="shared" si="12"/>
        <v>0.61000000000000032</v>
      </c>
    </row>
    <row r="695" spans="1:7">
      <c r="A695" s="62">
        <v>23650</v>
      </c>
      <c r="B695">
        <v>4.18</v>
      </c>
      <c r="E695" s="62">
        <v>23334</v>
      </c>
      <c r="F695">
        <v>3.5</v>
      </c>
      <c r="G695">
        <f t="shared" si="12"/>
        <v>0.59999999999999964</v>
      </c>
    </row>
    <row r="696" spans="1:7">
      <c r="A696" s="62">
        <v>23651</v>
      </c>
      <c r="B696">
        <v>4.18</v>
      </c>
      <c r="E696" s="62">
        <v>23335</v>
      </c>
      <c r="F696">
        <v>3.5</v>
      </c>
      <c r="G696">
        <f t="shared" si="12"/>
        <v>0.58999999999999986</v>
      </c>
    </row>
    <row r="697" spans="1:7">
      <c r="A697" s="62">
        <v>23652</v>
      </c>
      <c r="B697">
        <v>4.18</v>
      </c>
      <c r="E697" s="62">
        <v>23336</v>
      </c>
      <c r="F697">
        <v>3.5</v>
      </c>
      <c r="G697">
        <f t="shared" si="12"/>
        <v>0.59999999999999964</v>
      </c>
    </row>
    <row r="698" spans="1:7">
      <c r="A698" s="62">
        <v>23655</v>
      </c>
      <c r="B698">
        <v>4.2</v>
      </c>
      <c r="E698" s="62">
        <v>23337</v>
      </c>
      <c r="F698">
        <v>3.5</v>
      </c>
      <c r="G698">
        <f t="shared" si="12"/>
        <v>0.58999999999999986</v>
      </c>
    </row>
    <row r="699" spans="1:7">
      <c r="A699" s="62">
        <v>23656</v>
      </c>
      <c r="B699">
        <v>4.1900000000000004</v>
      </c>
      <c r="E699" s="62">
        <v>23338</v>
      </c>
      <c r="F699">
        <v>3.5</v>
      </c>
      <c r="G699" t="e">
        <f t="shared" si="12"/>
        <v>#N/A</v>
      </c>
    </row>
    <row r="700" spans="1:7">
      <c r="A700" s="62">
        <v>23657</v>
      </c>
      <c r="B700">
        <v>4.1900000000000004</v>
      </c>
      <c r="E700" s="62">
        <v>23339</v>
      </c>
      <c r="F700">
        <v>3.5</v>
      </c>
      <c r="G700" t="e">
        <f t="shared" si="12"/>
        <v>#N/A</v>
      </c>
    </row>
    <row r="701" spans="1:7">
      <c r="A701" s="62">
        <v>23658</v>
      </c>
      <c r="B701">
        <v>4.1900000000000004</v>
      </c>
      <c r="E701" s="62">
        <v>23340</v>
      </c>
      <c r="F701">
        <v>3.5</v>
      </c>
      <c r="G701" t="e">
        <f t="shared" si="12"/>
        <v>#N/A</v>
      </c>
    </row>
    <row r="702" spans="1:7">
      <c r="A702" s="62">
        <v>23659</v>
      </c>
      <c r="B702">
        <v>4.1900000000000004</v>
      </c>
      <c r="E702" s="62">
        <v>23341</v>
      </c>
      <c r="F702">
        <v>3.5</v>
      </c>
      <c r="G702">
        <f t="shared" si="12"/>
        <v>0.58000000000000007</v>
      </c>
    </row>
    <row r="703" spans="1:7">
      <c r="A703" s="62">
        <v>23663</v>
      </c>
      <c r="B703">
        <v>4.1900000000000004</v>
      </c>
      <c r="E703" s="62">
        <v>23342</v>
      </c>
      <c r="F703">
        <v>3.5</v>
      </c>
      <c r="G703">
        <f t="shared" si="12"/>
        <v>0.58000000000000007</v>
      </c>
    </row>
    <row r="704" spans="1:7">
      <c r="A704" s="62">
        <v>23664</v>
      </c>
      <c r="B704">
        <v>4.1900000000000004</v>
      </c>
      <c r="E704" s="62">
        <v>23343</v>
      </c>
      <c r="F704">
        <v>3.5</v>
      </c>
      <c r="G704" t="e">
        <f t="shared" si="12"/>
        <v>#N/A</v>
      </c>
    </row>
    <row r="705" spans="1:7">
      <c r="A705" s="62">
        <v>23665</v>
      </c>
      <c r="B705">
        <v>4.2</v>
      </c>
      <c r="E705" s="62">
        <v>23344</v>
      </c>
      <c r="F705">
        <v>3.5</v>
      </c>
      <c r="G705">
        <f t="shared" si="12"/>
        <v>0.58000000000000007</v>
      </c>
    </row>
    <row r="706" spans="1:7">
      <c r="A706" s="62">
        <v>23666</v>
      </c>
      <c r="B706">
        <v>4.21</v>
      </c>
      <c r="E706" s="62">
        <v>23345</v>
      </c>
      <c r="F706">
        <v>3.5</v>
      </c>
      <c r="G706" t="e">
        <f t="shared" si="12"/>
        <v>#N/A</v>
      </c>
    </row>
    <row r="707" spans="1:7">
      <c r="A707" s="62">
        <v>23669</v>
      </c>
      <c r="B707">
        <v>4.21</v>
      </c>
      <c r="E707" s="62">
        <v>23346</v>
      </c>
      <c r="F707">
        <v>3.5</v>
      </c>
      <c r="G707" t="e">
        <f t="shared" si="12"/>
        <v>#N/A</v>
      </c>
    </row>
    <row r="708" spans="1:7">
      <c r="A708" s="62">
        <v>23670</v>
      </c>
      <c r="B708">
        <v>4.2</v>
      </c>
      <c r="E708" s="62">
        <v>23347</v>
      </c>
      <c r="F708">
        <v>3.5</v>
      </c>
      <c r="G708">
        <f t="shared" si="12"/>
        <v>0.58999999999999986</v>
      </c>
    </row>
    <row r="709" spans="1:7">
      <c r="A709" s="62">
        <v>23671</v>
      </c>
      <c r="B709">
        <v>4.1900000000000004</v>
      </c>
      <c r="E709" s="62">
        <v>23348</v>
      </c>
      <c r="F709">
        <v>3.5</v>
      </c>
      <c r="G709">
        <f t="shared" si="12"/>
        <v>0.59999999999999964</v>
      </c>
    </row>
    <row r="710" spans="1:7">
      <c r="A710" s="62">
        <v>23672</v>
      </c>
      <c r="B710">
        <v>4.1900000000000004</v>
      </c>
      <c r="E710" s="62">
        <v>23349</v>
      </c>
      <c r="F710">
        <v>2.25</v>
      </c>
      <c r="G710">
        <f t="shared" si="12"/>
        <v>1.8499999999999996</v>
      </c>
    </row>
    <row r="711" spans="1:7">
      <c r="A711" s="62">
        <v>23673</v>
      </c>
      <c r="B711">
        <v>4.1900000000000004</v>
      </c>
      <c r="E711" s="62">
        <v>23350</v>
      </c>
      <c r="F711">
        <v>3.25</v>
      </c>
      <c r="G711">
        <f t="shared" si="12"/>
        <v>0.86000000000000032</v>
      </c>
    </row>
    <row r="712" spans="1:7">
      <c r="A712" s="62">
        <v>23676</v>
      </c>
      <c r="B712">
        <v>4.1900000000000004</v>
      </c>
      <c r="E712" s="62">
        <v>23351</v>
      </c>
      <c r="F712">
        <v>3.38</v>
      </c>
      <c r="G712">
        <f t="shared" si="12"/>
        <v>0.73000000000000043</v>
      </c>
    </row>
    <row r="713" spans="1:7">
      <c r="A713" s="62">
        <v>23677</v>
      </c>
      <c r="B713">
        <v>4.18</v>
      </c>
      <c r="E713" s="62">
        <v>23352</v>
      </c>
      <c r="F713">
        <v>3.38</v>
      </c>
      <c r="G713" t="e">
        <f t="shared" si="12"/>
        <v>#N/A</v>
      </c>
    </row>
    <row r="714" spans="1:7">
      <c r="A714" s="62">
        <v>23678</v>
      </c>
      <c r="B714">
        <v>4.17</v>
      </c>
      <c r="E714" s="62">
        <v>23353</v>
      </c>
      <c r="F714">
        <v>3.38</v>
      </c>
      <c r="G714" t="e">
        <f t="shared" ref="G714:G777" si="13">(VLOOKUP(E714,$A$8:$B$13842,2,FALSE))-F714</f>
        <v>#N/A</v>
      </c>
    </row>
    <row r="715" spans="1:7">
      <c r="A715" s="62">
        <v>23679</v>
      </c>
      <c r="B715">
        <v>4.16</v>
      </c>
      <c r="E715" s="62">
        <v>23354</v>
      </c>
      <c r="F715">
        <v>3</v>
      </c>
      <c r="G715">
        <f t="shared" si="13"/>
        <v>1.0999999999999996</v>
      </c>
    </row>
    <row r="716" spans="1:7">
      <c r="A716" s="62">
        <v>23680</v>
      </c>
      <c r="B716">
        <v>4.16</v>
      </c>
      <c r="E716" s="62">
        <v>23355</v>
      </c>
      <c r="F716">
        <v>2.25</v>
      </c>
      <c r="G716">
        <f t="shared" si="13"/>
        <v>1.8499999999999996</v>
      </c>
    </row>
    <row r="717" spans="1:7">
      <c r="A717" s="62">
        <v>23683</v>
      </c>
      <c r="B717">
        <v>4.1500000000000004</v>
      </c>
      <c r="E717" s="62">
        <v>23356</v>
      </c>
      <c r="F717">
        <v>3.5</v>
      </c>
      <c r="G717">
        <f t="shared" si="13"/>
        <v>0.62000000000000011</v>
      </c>
    </row>
    <row r="718" spans="1:7">
      <c r="A718" s="62">
        <v>23685</v>
      </c>
      <c r="B718">
        <v>4.1500000000000004</v>
      </c>
      <c r="E718" s="62">
        <v>23357</v>
      </c>
      <c r="F718">
        <v>3.5</v>
      </c>
      <c r="G718">
        <f t="shared" si="13"/>
        <v>0.62000000000000011</v>
      </c>
    </row>
    <row r="719" spans="1:7">
      <c r="A719" s="62">
        <v>23686</v>
      </c>
      <c r="B719">
        <v>4.1500000000000004</v>
      </c>
      <c r="E719" s="62">
        <v>23358</v>
      </c>
      <c r="F719">
        <v>3.5</v>
      </c>
      <c r="G719">
        <f t="shared" si="13"/>
        <v>0.62999999999999989</v>
      </c>
    </row>
    <row r="720" spans="1:7">
      <c r="A720" s="62">
        <v>23687</v>
      </c>
      <c r="B720">
        <v>4.1500000000000004</v>
      </c>
      <c r="E720" s="62">
        <v>23359</v>
      </c>
      <c r="F720">
        <v>3.5</v>
      </c>
      <c r="G720" t="e">
        <f t="shared" si="13"/>
        <v>#N/A</v>
      </c>
    </row>
    <row r="721" spans="1:7">
      <c r="A721" s="62">
        <v>23690</v>
      </c>
      <c r="B721">
        <v>4.1500000000000004</v>
      </c>
      <c r="E721" s="62">
        <v>23360</v>
      </c>
      <c r="F721">
        <v>3.5</v>
      </c>
      <c r="G721" t="e">
        <f t="shared" si="13"/>
        <v>#N/A</v>
      </c>
    </row>
    <row r="722" spans="1:7">
      <c r="A722" s="62">
        <v>23691</v>
      </c>
      <c r="B722">
        <v>4.1399999999999997</v>
      </c>
      <c r="E722" s="62">
        <v>23361</v>
      </c>
      <c r="F722">
        <v>3.5</v>
      </c>
      <c r="G722">
        <f t="shared" si="13"/>
        <v>0.65000000000000036</v>
      </c>
    </row>
    <row r="723" spans="1:7">
      <c r="A723" s="62">
        <v>23693</v>
      </c>
      <c r="B723">
        <v>4.12</v>
      </c>
      <c r="E723" s="62">
        <v>23362</v>
      </c>
      <c r="F723">
        <v>3.5</v>
      </c>
      <c r="G723">
        <f t="shared" si="13"/>
        <v>0.65000000000000036</v>
      </c>
    </row>
    <row r="724" spans="1:7">
      <c r="A724" s="62">
        <v>23694</v>
      </c>
      <c r="B724">
        <v>4.13</v>
      </c>
      <c r="E724" s="62">
        <v>23363</v>
      </c>
      <c r="F724">
        <v>3.5</v>
      </c>
      <c r="G724">
        <f t="shared" si="13"/>
        <v>0.65000000000000036</v>
      </c>
    </row>
    <row r="725" spans="1:7">
      <c r="A725" s="62">
        <v>23697</v>
      </c>
      <c r="B725">
        <v>4.13</v>
      </c>
      <c r="E725" s="62">
        <v>23364</v>
      </c>
      <c r="F725">
        <v>3.5</v>
      </c>
      <c r="G725">
        <f t="shared" si="13"/>
        <v>0.63999999999999968</v>
      </c>
    </row>
    <row r="726" spans="1:7">
      <c r="A726" s="62">
        <v>23698</v>
      </c>
      <c r="B726">
        <v>4.1399999999999997</v>
      </c>
      <c r="E726" s="62">
        <v>23365</v>
      </c>
      <c r="F726">
        <v>3.5</v>
      </c>
      <c r="G726">
        <f t="shared" si="13"/>
        <v>0.65000000000000036</v>
      </c>
    </row>
    <row r="727" spans="1:7">
      <c r="A727" s="62">
        <v>23699</v>
      </c>
      <c r="B727">
        <v>4.1399999999999997</v>
      </c>
      <c r="E727" s="62">
        <v>23366</v>
      </c>
      <c r="F727">
        <v>3.5</v>
      </c>
      <c r="G727" t="e">
        <f t="shared" si="13"/>
        <v>#N/A</v>
      </c>
    </row>
    <row r="728" spans="1:7">
      <c r="A728" s="62">
        <v>23700</v>
      </c>
      <c r="B728">
        <v>4.13</v>
      </c>
      <c r="E728" s="62">
        <v>23367</v>
      </c>
      <c r="F728">
        <v>3.5</v>
      </c>
      <c r="G728" t="e">
        <f t="shared" si="13"/>
        <v>#N/A</v>
      </c>
    </row>
    <row r="729" spans="1:7">
      <c r="A729" s="62">
        <v>23701</v>
      </c>
      <c r="B729">
        <v>4.13</v>
      </c>
      <c r="E729" s="62">
        <v>23368</v>
      </c>
      <c r="F729">
        <v>3.5</v>
      </c>
      <c r="G729">
        <f t="shared" si="13"/>
        <v>0.65000000000000036</v>
      </c>
    </row>
    <row r="730" spans="1:7">
      <c r="A730" s="62">
        <v>23704</v>
      </c>
      <c r="B730">
        <v>4.18</v>
      </c>
      <c r="E730" s="62">
        <v>23369</v>
      </c>
      <c r="F730">
        <v>3.5</v>
      </c>
      <c r="G730">
        <f t="shared" si="13"/>
        <v>0.65000000000000036</v>
      </c>
    </row>
    <row r="731" spans="1:7">
      <c r="A731" s="62">
        <v>23705</v>
      </c>
      <c r="B731">
        <v>4.18</v>
      </c>
      <c r="E731" s="62">
        <v>23370</v>
      </c>
      <c r="F731">
        <v>3.5</v>
      </c>
      <c r="G731" t="e">
        <f t="shared" si="13"/>
        <v>#N/A</v>
      </c>
    </row>
    <row r="732" spans="1:7">
      <c r="A732" s="62">
        <v>23706</v>
      </c>
      <c r="B732">
        <v>4.1900000000000004</v>
      </c>
      <c r="E732" s="62">
        <v>23371</v>
      </c>
      <c r="F732">
        <v>3.5</v>
      </c>
      <c r="G732">
        <f t="shared" si="13"/>
        <v>0.65000000000000036</v>
      </c>
    </row>
    <row r="733" spans="1:7">
      <c r="A733" s="62">
        <v>23708</v>
      </c>
      <c r="B733">
        <v>4.1900000000000004</v>
      </c>
      <c r="E733" s="62">
        <v>23372</v>
      </c>
      <c r="F733">
        <v>3.5</v>
      </c>
      <c r="G733">
        <f t="shared" si="13"/>
        <v>0.65000000000000036</v>
      </c>
    </row>
    <row r="734" spans="1:7">
      <c r="A734" s="62">
        <v>23711</v>
      </c>
      <c r="B734">
        <v>4.2</v>
      </c>
      <c r="E734" s="62">
        <v>23373</v>
      </c>
      <c r="F734">
        <v>3.5</v>
      </c>
      <c r="G734" t="e">
        <f t="shared" si="13"/>
        <v>#N/A</v>
      </c>
    </row>
    <row r="735" spans="1:7">
      <c r="A735" s="62">
        <v>23712</v>
      </c>
      <c r="B735">
        <v>4.2</v>
      </c>
      <c r="E735" s="62">
        <v>23374</v>
      </c>
      <c r="F735">
        <v>3.5</v>
      </c>
      <c r="G735" t="e">
        <f t="shared" si="13"/>
        <v>#N/A</v>
      </c>
    </row>
    <row r="736" spans="1:7">
      <c r="A736" s="62">
        <v>23713</v>
      </c>
      <c r="B736">
        <v>4.1900000000000004</v>
      </c>
      <c r="E736" s="62">
        <v>23375</v>
      </c>
      <c r="F736">
        <v>3.5</v>
      </c>
      <c r="G736">
        <f t="shared" si="13"/>
        <v>0.63999999999999968</v>
      </c>
    </row>
    <row r="737" spans="1:7">
      <c r="A737" s="62">
        <v>23714</v>
      </c>
      <c r="B737">
        <v>4.18</v>
      </c>
      <c r="E737" s="62">
        <v>23376</v>
      </c>
      <c r="F737">
        <v>3.25</v>
      </c>
      <c r="G737">
        <f t="shared" si="13"/>
        <v>0.88999999999999968</v>
      </c>
    </row>
    <row r="738" spans="1:7">
      <c r="A738" s="62">
        <v>23715</v>
      </c>
      <c r="B738">
        <v>4.18</v>
      </c>
      <c r="E738" s="62">
        <v>23377</v>
      </c>
      <c r="F738">
        <v>3.25</v>
      </c>
      <c r="G738" t="e">
        <f t="shared" si="13"/>
        <v>#N/A</v>
      </c>
    </row>
    <row r="739" spans="1:7">
      <c r="A739" s="62">
        <v>23718</v>
      </c>
      <c r="B739">
        <v>4.17</v>
      </c>
      <c r="E739" s="62">
        <v>23378</v>
      </c>
      <c r="F739">
        <v>3.5</v>
      </c>
      <c r="G739">
        <f t="shared" si="13"/>
        <v>0.63999999999999968</v>
      </c>
    </row>
    <row r="740" spans="1:7">
      <c r="A740" s="62">
        <v>23719</v>
      </c>
      <c r="B740">
        <v>4.16</v>
      </c>
      <c r="E740" s="62">
        <v>23379</v>
      </c>
      <c r="F740">
        <v>3.5</v>
      </c>
      <c r="G740">
        <f t="shared" si="13"/>
        <v>0.65000000000000036</v>
      </c>
    </row>
    <row r="741" spans="1:7">
      <c r="A741" s="62">
        <v>23720</v>
      </c>
      <c r="B741">
        <v>4.16</v>
      </c>
      <c r="E741" s="62">
        <v>23380</v>
      </c>
      <c r="F741">
        <v>3.5</v>
      </c>
      <c r="G741" t="e">
        <f t="shared" si="13"/>
        <v>#N/A</v>
      </c>
    </row>
    <row r="742" spans="1:7">
      <c r="A742" s="62">
        <v>23721</v>
      </c>
      <c r="B742">
        <v>4.1500000000000004</v>
      </c>
      <c r="E742" s="62">
        <v>23381</v>
      </c>
      <c r="F742">
        <v>3.5</v>
      </c>
      <c r="G742" t="e">
        <f t="shared" si="13"/>
        <v>#N/A</v>
      </c>
    </row>
    <row r="743" spans="1:7">
      <c r="A743" s="62">
        <v>23722</v>
      </c>
      <c r="B743">
        <v>4.1500000000000004</v>
      </c>
      <c r="E743" s="62">
        <v>23382</v>
      </c>
      <c r="F743">
        <v>3.5</v>
      </c>
      <c r="G743">
        <f t="shared" si="13"/>
        <v>0.66000000000000014</v>
      </c>
    </row>
    <row r="744" spans="1:7">
      <c r="A744" s="62">
        <v>23725</v>
      </c>
      <c r="B744">
        <v>4.16</v>
      </c>
      <c r="E744" s="62">
        <v>23383</v>
      </c>
      <c r="F744">
        <v>3.5</v>
      </c>
      <c r="G744">
        <f t="shared" si="13"/>
        <v>0.65000000000000036</v>
      </c>
    </row>
    <row r="745" spans="1:7">
      <c r="A745" s="62">
        <v>23726</v>
      </c>
      <c r="B745">
        <v>4.17</v>
      </c>
      <c r="E745" s="62">
        <v>23384</v>
      </c>
      <c r="F745">
        <v>3.5</v>
      </c>
      <c r="G745">
        <f t="shared" si="13"/>
        <v>0.67999999999999972</v>
      </c>
    </row>
    <row r="746" spans="1:7">
      <c r="A746" s="62">
        <v>23727</v>
      </c>
      <c r="B746">
        <v>4.18</v>
      </c>
      <c r="E746" s="62">
        <v>23385</v>
      </c>
      <c r="F746">
        <v>3.5</v>
      </c>
      <c r="G746">
        <f t="shared" si="13"/>
        <v>0.67999999999999972</v>
      </c>
    </row>
    <row r="747" spans="1:7">
      <c r="A747" s="62">
        <v>23728</v>
      </c>
      <c r="B747">
        <v>4.18</v>
      </c>
      <c r="E747" s="62">
        <v>23386</v>
      </c>
      <c r="F747">
        <v>3.5</v>
      </c>
      <c r="G747">
        <f t="shared" si="13"/>
        <v>0.67999999999999972</v>
      </c>
    </row>
    <row r="748" spans="1:7">
      <c r="A748" s="62">
        <v>23729</v>
      </c>
      <c r="B748">
        <v>4.1900000000000004</v>
      </c>
      <c r="E748" s="62">
        <v>23387</v>
      </c>
      <c r="F748">
        <v>3.5</v>
      </c>
      <c r="G748" t="e">
        <f t="shared" si="13"/>
        <v>#N/A</v>
      </c>
    </row>
    <row r="749" spans="1:7">
      <c r="A749" s="62">
        <v>23732</v>
      </c>
      <c r="B749">
        <v>4.18</v>
      </c>
      <c r="E749" s="62">
        <v>23388</v>
      </c>
      <c r="F749">
        <v>3.5</v>
      </c>
      <c r="G749" t="e">
        <f t="shared" si="13"/>
        <v>#N/A</v>
      </c>
    </row>
    <row r="750" spans="1:7">
      <c r="A750" s="62">
        <v>23733</v>
      </c>
      <c r="B750">
        <v>4.18</v>
      </c>
      <c r="E750" s="62">
        <v>23389</v>
      </c>
      <c r="F750">
        <v>3.5</v>
      </c>
      <c r="G750">
        <f t="shared" si="13"/>
        <v>0.67999999999999972</v>
      </c>
    </row>
    <row r="751" spans="1:7">
      <c r="A751" s="62">
        <v>23734</v>
      </c>
      <c r="B751">
        <v>4.1900000000000004</v>
      </c>
      <c r="E751" s="62">
        <v>23390</v>
      </c>
      <c r="F751">
        <v>3.5</v>
      </c>
      <c r="G751">
        <f t="shared" si="13"/>
        <v>0.67999999999999972</v>
      </c>
    </row>
    <row r="752" spans="1:7">
      <c r="A752" s="62">
        <v>23735</v>
      </c>
      <c r="B752">
        <v>4.1900000000000004</v>
      </c>
      <c r="E752" s="62">
        <v>23391</v>
      </c>
      <c r="F752">
        <v>3.5</v>
      </c>
      <c r="G752">
        <f t="shared" si="13"/>
        <v>0.67999999999999972</v>
      </c>
    </row>
    <row r="753" spans="1:7">
      <c r="A753" s="62">
        <v>23739</v>
      </c>
      <c r="B753">
        <v>4.1900000000000004</v>
      </c>
      <c r="E753" s="62">
        <v>23392</v>
      </c>
      <c r="F753">
        <v>3.5</v>
      </c>
      <c r="G753">
        <f t="shared" si="13"/>
        <v>0.66999999999999993</v>
      </c>
    </row>
    <row r="754" spans="1:7">
      <c r="A754" s="62">
        <v>23740</v>
      </c>
      <c r="B754">
        <v>4.1900000000000004</v>
      </c>
      <c r="E754" s="62">
        <v>23393</v>
      </c>
      <c r="F754">
        <v>3.5</v>
      </c>
      <c r="G754">
        <f t="shared" si="13"/>
        <v>0.66999999999999993</v>
      </c>
    </row>
    <row r="755" spans="1:7">
      <c r="A755" s="62">
        <v>23741</v>
      </c>
      <c r="B755">
        <v>4.2</v>
      </c>
      <c r="E755" s="62">
        <v>23394</v>
      </c>
      <c r="F755">
        <v>3.5</v>
      </c>
      <c r="G755" t="e">
        <f t="shared" si="13"/>
        <v>#N/A</v>
      </c>
    </row>
    <row r="756" spans="1:7">
      <c r="A756" s="62">
        <v>23742</v>
      </c>
      <c r="B756">
        <v>4.21</v>
      </c>
      <c r="E756" s="62">
        <v>23395</v>
      </c>
      <c r="F756">
        <v>3.5</v>
      </c>
      <c r="G756" t="e">
        <f t="shared" si="13"/>
        <v>#N/A</v>
      </c>
    </row>
    <row r="757" spans="1:7">
      <c r="A757" s="62">
        <v>23746</v>
      </c>
      <c r="B757">
        <v>4.2</v>
      </c>
      <c r="E757" s="62">
        <v>23396</v>
      </c>
      <c r="F757">
        <v>3.5</v>
      </c>
      <c r="G757">
        <f t="shared" si="13"/>
        <v>0.66000000000000014</v>
      </c>
    </row>
    <row r="758" spans="1:7">
      <c r="A758" s="62">
        <v>23747</v>
      </c>
      <c r="B758">
        <v>4.2</v>
      </c>
      <c r="E758" s="62">
        <v>23397</v>
      </c>
      <c r="F758">
        <v>3.25</v>
      </c>
      <c r="G758">
        <f t="shared" si="13"/>
        <v>0.91000000000000014</v>
      </c>
    </row>
    <row r="759" spans="1:7">
      <c r="A759" s="62">
        <v>23748</v>
      </c>
      <c r="B759">
        <v>4.2</v>
      </c>
      <c r="E759" s="62">
        <v>23398</v>
      </c>
      <c r="F759">
        <v>3.5</v>
      </c>
      <c r="G759">
        <f t="shared" si="13"/>
        <v>0.66000000000000014</v>
      </c>
    </row>
    <row r="760" spans="1:7">
      <c r="A760" s="62">
        <v>23749</v>
      </c>
      <c r="B760">
        <v>4.2</v>
      </c>
      <c r="E760" s="62">
        <v>23399</v>
      </c>
      <c r="F760">
        <v>3.5</v>
      </c>
      <c r="G760">
        <f t="shared" si="13"/>
        <v>0.66000000000000014</v>
      </c>
    </row>
    <row r="761" spans="1:7">
      <c r="A761" s="62">
        <v>23750</v>
      </c>
      <c r="B761">
        <v>4.2</v>
      </c>
      <c r="E761" s="62">
        <v>23400</v>
      </c>
      <c r="F761">
        <v>3.5</v>
      </c>
      <c r="G761">
        <f t="shared" si="13"/>
        <v>0.67999999999999972</v>
      </c>
    </row>
    <row r="762" spans="1:7">
      <c r="A762" s="62">
        <v>23753</v>
      </c>
      <c r="B762">
        <v>4.2</v>
      </c>
      <c r="E762" s="62">
        <v>23401</v>
      </c>
      <c r="F762">
        <v>3.5</v>
      </c>
      <c r="G762" t="e">
        <f t="shared" si="13"/>
        <v>#N/A</v>
      </c>
    </row>
    <row r="763" spans="1:7">
      <c r="A763" s="62">
        <v>23754</v>
      </c>
      <c r="B763">
        <v>4.1900000000000004</v>
      </c>
      <c r="E763" s="62">
        <v>23402</v>
      </c>
      <c r="F763">
        <v>3.5</v>
      </c>
      <c r="G763" t="e">
        <f t="shared" si="13"/>
        <v>#N/A</v>
      </c>
    </row>
    <row r="764" spans="1:7">
      <c r="A764" s="62">
        <v>23755</v>
      </c>
      <c r="B764">
        <v>4.1900000000000004</v>
      </c>
      <c r="E764" s="62">
        <v>23403</v>
      </c>
      <c r="F764">
        <v>3.5</v>
      </c>
      <c r="G764">
        <f t="shared" si="13"/>
        <v>0.67999999999999972</v>
      </c>
    </row>
    <row r="765" spans="1:7">
      <c r="A765" s="62">
        <v>23756</v>
      </c>
      <c r="B765">
        <v>4.1900000000000004</v>
      </c>
      <c r="E765" s="62">
        <v>23404</v>
      </c>
      <c r="F765">
        <v>3.5</v>
      </c>
      <c r="G765">
        <f t="shared" si="13"/>
        <v>0.66999999999999993</v>
      </c>
    </row>
    <row r="766" spans="1:7">
      <c r="A766" s="62">
        <v>23757</v>
      </c>
      <c r="B766">
        <v>4.1900000000000004</v>
      </c>
      <c r="E766" s="62">
        <v>23405</v>
      </c>
      <c r="F766">
        <v>3.5</v>
      </c>
      <c r="G766">
        <f t="shared" si="13"/>
        <v>0.66999999999999993</v>
      </c>
    </row>
    <row r="767" spans="1:7">
      <c r="A767" s="62">
        <v>23760</v>
      </c>
      <c r="B767">
        <v>4.1900000000000004</v>
      </c>
      <c r="E767" s="62">
        <v>23406</v>
      </c>
      <c r="F767">
        <v>3.5</v>
      </c>
      <c r="G767">
        <f t="shared" si="13"/>
        <v>0.66000000000000014</v>
      </c>
    </row>
    <row r="768" spans="1:7">
      <c r="A768" s="62">
        <v>23761</v>
      </c>
      <c r="B768">
        <v>4.18</v>
      </c>
      <c r="E768" s="62">
        <v>23407</v>
      </c>
      <c r="F768">
        <v>3.5</v>
      </c>
      <c r="G768">
        <f t="shared" si="13"/>
        <v>0.65000000000000036</v>
      </c>
    </row>
    <row r="769" spans="1:7">
      <c r="A769" s="62">
        <v>23762</v>
      </c>
      <c r="B769">
        <v>4.18</v>
      </c>
      <c r="E769" s="62">
        <v>23408</v>
      </c>
      <c r="F769">
        <v>3.5</v>
      </c>
      <c r="G769" t="e">
        <f t="shared" si="13"/>
        <v>#N/A</v>
      </c>
    </row>
    <row r="770" spans="1:7">
      <c r="A770" s="62">
        <v>23763</v>
      </c>
      <c r="B770">
        <v>4.17</v>
      </c>
      <c r="E770" s="62">
        <v>23409</v>
      </c>
      <c r="F770">
        <v>3.5</v>
      </c>
      <c r="G770" t="e">
        <f t="shared" si="13"/>
        <v>#N/A</v>
      </c>
    </row>
    <row r="771" spans="1:7">
      <c r="A771" s="62">
        <v>23764</v>
      </c>
      <c r="B771">
        <v>4.17</v>
      </c>
      <c r="E771" s="62">
        <v>23410</v>
      </c>
      <c r="F771">
        <v>3.5</v>
      </c>
      <c r="G771">
        <f t="shared" si="13"/>
        <v>0.65000000000000036</v>
      </c>
    </row>
    <row r="772" spans="1:7">
      <c r="A772" s="62">
        <v>23767</v>
      </c>
      <c r="B772">
        <v>4.18</v>
      </c>
      <c r="E772" s="62">
        <v>23411</v>
      </c>
      <c r="F772">
        <v>3.5</v>
      </c>
      <c r="G772">
        <f t="shared" si="13"/>
        <v>0.65000000000000036</v>
      </c>
    </row>
    <row r="773" spans="1:7">
      <c r="A773" s="62">
        <v>23768</v>
      </c>
      <c r="B773">
        <v>4.1900000000000004</v>
      </c>
      <c r="E773" s="62">
        <v>23412</v>
      </c>
      <c r="F773">
        <v>3.5</v>
      </c>
      <c r="G773">
        <f t="shared" si="13"/>
        <v>0.65000000000000036</v>
      </c>
    </row>
    <row r="774" spans="1:7">
      <c r="A774" s="62">
        <v>23769</v>
      </c>
      <c r="B774">
        <v>4.1900000000000004</v>
      </c>
      <c r="E774" s="62">
        <v>23413</v>
      </c>
      <c r="F774">
        <v>3.5</v>
      </c>
      <c r="G774">
        <f t="shared" si="13"/>
        <v>0.63999999999999968</v>
      </c>
    </row>
    <row r="775" spans="1:7">
      <c r="A775" s="62">
        <v>23770</v>
      </c>
      <c r="B775">
        <v>4.1900000000000004</v>
      </c>
      <c r="E775" s="62">
        <v>23414</v>
      </c>
      <c r="F775">
        <v>3.5</v>
      </c>
      <c r="G775">
        <f t="shared" si="13"/>
        <v>0.63999999999999968</v>
      </c>
    </row>
    <row r="776" spans="1:7">
      <c r="A776" s="62">
        <v>23771</v>
      </c>
      <c r="B776">
        <v>4.1900000000000004</v>
      </c>
      <c r="E776" s="62">
        <v>23415</v>
      </c>
      <c r="F776">
        <v>3.5</v>
      </c>
      <c r="G776" t="e">
        <f t="shared" si="13"/>
        <v>#N/A</v>
      </c>
    </row>
    <row r="777" spans="1:7">
      <c r="A777" s="62">
        <v>23774</v>
      </c>
      <c r="B777">
        <v>4.2</v>
      </c>
      <c r="E777" s="62">
        <v>23416</v>
      </c>
      <c r="F777">
        <v>3.5</v>
      </c>
      <c r="G777" t="e">
        <f t="shared" si="13"/>
        <v>#N/A</v>
      </c>
    </row>
    <row r="778" spans="1:7">
      <c r="A778" s="62">
        <v>23775</v>
      </c>
      <c r="B778">
        <v>4.2</v>
      </c>
      <c r="E778" s="62">
        <v>23417</v>
      </c>
      <c r="F778">
        <v>3.5</v>
      </c>
      <c r="G778">
        <f t="shared" ref="G778:G841" si="14">(VLOOKUP(E778,$A$8:$B$13842,2,FALSE))-F778</f>
        <v>0.63999999999999968</v>
      </c>
    </row>
    <row r="779" spans="1:7">
      <c r="A779" s="62">
        <v>23776</v>
      </c>
      <c r="B779">
        <v>4.2</v>
      </c>
      <c r="E779" s="62">
        <v>23418</v>
      </c>
      <c r="F779">
        <v>3.5</v>
      </c>
      <c r="G779">
        <f t="shared" si="14"/>
        <v>0.63999999999999968</v>
      </c>
    </row>
    <row r="780" spans="1:7">
      <c r="A780" s="62">
        <v>23777</v>
      </c>
      <c r="B780">
        <v>4.21</v>
      </c>
      <c r="E780" s="62">
        <v>23419</v>
      </c>
      <c r="F780">
        <v>3.5</v>
      </c>
      <c r="G780" t="e">
        <f t="shared" si="14"/>
        <v>#N/A</v>
      </c>
    </row>
    <row r="781" spans="1:7">
      <c r="A781" s="62">
        <v>23778</v>
      </c>
      <c r="B781">
        <v>4.22</v>
      </c>
      <c r="E781" s="62">
        <v>23420</v>
      </c>
      <c r="F781">
        <v>3.5</v>
      </c>
      <c r="G781">
        <f t="shared" si="14"/>
        <v>0.62999999999999989</v>
      </c>
    </row>
    <row r="782" spans="1:7">
      <c r="A782" s="62">
        <v>23781</v>
      </c>
      <c r="B782">
        <v>4.21</v>
      </c>
      <c r="E782" s="62">
        <v>23421</v>
      </c>
      <c r="F782">
        <v>3.5</v>
      </c>
      <c r="G782">
        <f t="shared" si="14"/>
        <v>0.62999999999999989</v>
      </c>
    </row>
    <row r="783" spans="1:7">
      <c r="A783" s="62">
        <v>23782</v>
      </c>
      <c r="B783">
        <v>4.21</v>
      </c>
      <c r="E783" s="62">
        <v>23422</v>
      </c>
      <c r="F783">
        <v>3.5</v>
      </c>
      <c r="G783" t="e">
        <f t="shared" si="14"/>
        <v>#N/A</v>
      </c>
    </row>
    <row r="784" spans="1:7">
      <c r="A784" s="62">
        <v>23783</v>
      </c>
      <c r="B784">
        <v>4.21</v>
      </c>
      <c r="E784" s="62">
        <v>23423</v>
      </c>
      <c r="F784">
        <v>3.5</v>
      </c>
      <c r="G784" t="e">
        <f t="shared" si="14"/>
        <v>#N/A</v>
      </c>
    </row>
    <row r="785" spans="1:7">
      <c r="A785" s="62">
        <v>23784</v>
      </c>
      <c r="B785">
        <v>4.21</v>
      </c>
      <c r="E785" s="62">
        <v>23424</v>
      </c>
      <c r="F785">
        <v>3.5</v>
      </c>
      <c r="G785">
        <f t="shared" si="14"/>
        <v>0.62999999999999989</v>
      </c>
    </row>
    <row r="786" spans="1:7">
      <c r="A786" s="62">
        <v>23788</v>
      </c>
      <c r="B786">
        <v>4.22</v>
      </c>
      <c r="E786" s="62">
        <v>23425</v>
      </c>
      <c r="F786">
        <v>3.5</v>
      </c>
      <c r="G786">
        <f t="shared" si="14"/>
        <v>0.63999999999999968</v>
      </c>
    </row>
    <row r="787" spans="1:7">
      <c r="A787" s="62">
        <v>23789</v>
      </c>
      <c r="B787">
        <v>4.21</v>
      </c>
      <c r="E787" s="62">
        <v>23426</v>
      </c>
      <c r="F787">
        <v>3</v>
      </c>
      <c r="G787">
        <f t="shared" si="14"/>
        <v>1.1399999999999997</v>
      </c>
    </row>
    <row r="788" spans="1:7">
      <c r="A788" s="62">
        <v>23790</v>
      </c>
      <c r="B788">
        <v>4.21</v>
      </c>
      <c r="E788" s="62">
        <v>23427</v>
      </c>
      <c r="F788">
        <v>3.5</v>
      </c>
      <c r="G788">
        <f t="shared" si="14"/>
        <v>0.63999999999999968</v>
      </c>
    </row>
    <row r="789" spans="1:7">
      <c r="A789" s="62">
        <v>23791</v>
      </c>
      <c r="B789">
        <v>4.21</v>
      </c>
      <c r="E789" s="62">
        <v>23428</v>
      </c>
      <c r="F789">
        <v>3.5</v>
      </c>
      <c r="G789" t="e">
        <f t="shared" si="14"/>
        <v>#N/A</v>
      </c>
    </row>
    <row r="790" spans="1:7">
      <c r="A790" s="62">
        <v>23792</v>
      </c>
      <c r="B790">
        <v>4.22</v>
      </c>
      <c r="E790" s="62">
        <v>23429</v>
      </c>
      <c r="F790">
        <v>3.5</v>
      </c>
      <c r="G790" t="e">
        <f t="shared" si="14"/>
        <v>#N/A</v>
      </c>
    </row>
    <row r="791" spans="1:7">
      <c r="A791" s="62">
        <v>23796</v>
      </c>
      <c r="B791">
        <v>4.21</v>
      </c>
      <c r="E791" s="62">
        <v>23430</v>
      </c>
      <c r="F791">
        <v>3.5</v>
      </c>
      <c r="G791" t="e">
        <f t="shared" si="14"/>
        <v>#N/A</v>
      </c>
    </row>
    <row r="792" spans="1:7">
      <c r="A792" s="62">
        <v>23797</v>
      </c>
      <c r="B792">
        <v>4.22</v>
      </c>
      <c r="E792" s="62">
        <v>23431</v>
      </c>
      <c r="F792">
        <v>3.5</v>
      </c>
      <c r="G792">
        <f t="shared" si="14"/>
        <v>0.65000000000000036</v>
      </c>
    </row>
    <row r="793" spans="1:7">
      <c r="A793" s="62">
        <v>23798</v>
      </c>
      <c r="B793">
        <v>4.21</v>
      </c>
      <c r="E793" s="62">
        <v>23432</v>
      </c>
      <c r="F793">
        <v>3.5</v>
      </c>
      <c r="G793">
        <f t="shared" si="14"/>
        <v>0.65000000000000036</v>
      </c>
    </row>
    <row r="794" spans="1:7">
      <c r="A794" s="62">
        <v>23799</v>
      </c>
      <c r="B794">
        <v>4.22</v>
      </c>
      <c r="E794" s="62">
        <v>23433</v>
      </c>
      <c r="F794">
        <v>3.5</v>
      </c>
      <c r="G794">
        <f t="shared" si="14"/>
        <v>0.65000000000000036</v>
      </c>
    </row>
    <row r="795" spans="1:7">
      <c r="A795" s="62">
        <v>23802</v>
      </c>
      <c r="B795">
        <v>4.22</v>
      </c>
      <c r="E795" s="62">
        <v>23434</v>
      </c>
      <c r="F795">
        <v>3.5</v>
      </c>
      <c r="G795">
        <f t="shared" si="14"/>
        <v>0.66999999999999993</v>
      </c>
    </row>
    <row r="796" spans="1:7">
      <c r="A796" s="62">
        <v>23803</v>
      </c>
      <c r="B796">
        <v>4.24</v>
      </c>
      <c r="E796" s="62">
        <v>23435</v>
      </c>
      <c r="F796">
        <v>3.5</v>
      </c>
      <c r="G796">
        <f t="shared" si="14"/>
        <v>0.67999999999999972</v>
      </c>
    </row>
    <row r="797" spans="1:7">
      <c r="A797" s="62">
        <v>23804</v>
      </c>
      <c r="B797">
        <v>4.2300000000000004</v>
      </c>
      <c r="E797" s="62">
        <v>23436</v>
      </c>
      <c r="F797">
        <v>3.5</v>
      </c>
      <c r="G797" t="e">
        <f t="shared" si="14"/>
        <v>#N/A</v>
      </c>
    </row>
    <row r="798" spans="1:7">
      <c r="A798" s="62">
        <v>23805</v>
      </c>
      <c r="B798">
        <v>4.22</v>
      </c>
      <c r="E798" s="62">
        <v>23437</v>
      </c>
      <c r="F798">
        <v>3.5</v>
      </c>
      <c r="G798" t="e">
        <f t="shared" si="14"/>
        <v>#N/A</v>
      </c>
    </row>
    <row r="799" spans="1:7">
      <c r="A799" s="62">
        <v>23806</v>
      </c>
      <c r="B799">
        <v>4.2300000000000004</v>
      </c>
      <c r="E799" s="62">
        <v>23438</v>
      </c>
      <c r="F799">
        <v>3.5</v>
      </c>
      <c r="G799">
        <f t="shared" si="14"/>
        <v>0.66999999999999993</v>
      </c>
    </row>
    <row r="800" spans="1:7">
      <c r="A800" s="62">
        <v>23809</v>
      </c>
      <c r="B800">
        <v>4.2300000000000004</v>
      </c>
      <c r="E800" s="62">
        <v>23439</v>
      </c>
      <c r="F800">
        <v>3.5</v>
      </c>
      <c r="G800">
        <f t="shared" si="14"/>
        <v>0.67999999999999972</v>
      </c>
    </row>
    <row r="801" spans="1:7">
      <c r="A801" s="62">
        <v>23810</v>
      </c>
      <c r="B801">
        <v>4.2300000000000004</v>
      </c>
      <c r="E801" s="62">
        <v>23440</v>
      </c>
      <c r="F801">
        <v>2</v>
      </c>
      <c r="G801">
        <f t="shared" si="14"/>
        <v>2.1900000000000004</v>
      </c>
    </row>
    <row r="802" spans="1:7">
      <c r="A802" s="62">
        <v>23811</v>
      </c>
      <c r="B802">
        <v>4.2300000000000004</v>
      </c>
      <c r="E802" s="62">
        <v>23441</v>
      </c>
      <c r="F802">
        <v>3.5</v>
      </c>
      <c r="G802">
        <f t="shared" si="14"/>
        <v>0.69000000000000039</v>
      </c>
    </row>
    <row r="803" spans="1:7">
      <c r="A803" s="62">
        <v>23812</v>
      </c>
      <c r="B803">
        <v>4.22</v>
      </c>
      <c r="E803" s="62">
        <v>23442</v>
      </c>
      <c r="F803">
        <v>3.5</v>
      </c>
      <c r="G803">
        <f t="shared" si="14"/>
        <v>0.69000000000000039</v>
      </c>
    </row>
    <row r="804" spans="1:7">
      <c r="A804" s="62">
        <v>23813</v>
      </c>
      <c r="B804">
        <v>4.22</v>
      </c>
      <c r="E804" s="62">
        <v>23443</v>
      </c>
      <c r="F804">
        <v>3.5</v>
      </c>
      <c r="G804" t="e">
        <f t="shared" si="14"/>
        <v>#N/A</v>
      </c>
    </row>
    <row r="805" spans="1:7">
      <c r="A805" s="62">
        <v>23816</v>
      </c>
      <c r="B805">
        <v>4.21</v>
      </c>
      <c r="E805" s="62">
        <v>23444</v>
      </c>
      <c r="F805">
        <v>3.5</v>
      </c>
      <c r="G805" t="e">
        <f t="shared" si="14"/>
        <v>#N/A</v>
      </c>
    </row>
    <row r="806" spans="1:7">
      <c r="A806" s="62">
        <v>23817</v>
      </c>
      <c r="B806">
        <v>4.21</v>
      </c>
      <c r="E806" s="62">
        <v>23445</v>
      </c>
      <c r="F806">
        <v>3.5</v>
      </c>
      <c r="G806">
        <f t="shared" si="14"/>
        <v>0.70000000000000018</v>
      </c>
    </row>
    <row r="807" spans="1:7">
      <c r="A807" s="62">
        <v>23818</v>
      </c>
      <c r="B807">
        <v>4.2</v>
      </c>
      <c r="E807" s="62">
        <v>23446</v>
      </c>
      <c r="F807">
        <v>3.5</v>
      </c>
      <c r="G807">
        <f t="shared" si="14"/>
        <v>0.70000000000000018</v>
      </c>
    </row>
    <row r="808" spans="1:7">
      <c r="A808" s="62">
        <v>23819</v>
      </c>
      <c r="B808">
        <v>4.2</v>
      </c>
      <c r="E808" s="62">
        <v>23447</v>
      </c>
      <c r="F808">
        <v>3.5</v>
      </c>
      <c r="G808">
        <f t="shared" si="14"/>
        <v>0.71</v>
      </c>
    </row>
    <row r="809" spans="1:7">
      <c r="A809" s="62">
        <v>23820</v>
      </c>
      <c r="B809">
        <v>4.2</v>
      </c>
      <c r="E809" s="62">
        <v>23448</v>
      </c>
      <c r="F809">
        <v>3.5</v>
      </c>
      <c r="G809">
        <f t="shared" si="14"/>
        <v>0.71</v>
      </c>
    </row>
    <row r="810" spans="1:7">
      <c r="A810" s="62">
        <v>23823</v>
      </c>
      <c r="B810">
        <v>4.1900000000000004</v>
      </c>
      <c r="E810" s="62">
        <v>23449</v>
      </c>
      <c r="F810">
        <v>3.5</v>
      </c>
      <c r="G810">
        <f t="shared" si="14"/>
        <v>0.71999999999999975</v>
      </c>
    </row>
    <row r="811" spans="1:7">
      <c r="A811" s="62">
        <v>23824</v>
      </c>
      <c r="B811">
        <v>4.1900000000000004</v>
      </c>
      <c r="E811" s="62">
        <v>23450</v>
      </c>
      <c r="F811">
        <v>3.5</v>
      </c>
      <c r="G811" t="e">
        <f t="shared" si="14"/>
        <v>#N/A</v>
      </c>
    </row>
    <row r="812" spans="1:7">
      <c r="A812" s="62">
        <v>23825</v>
      </c>
      <c r="B812">
        <v>4.18</v>
      </c>
      <c r="E812" s="62">
        <v>23451</v>
      </c>
      <c r="F812">
        <v>3.5</v>
      </c>
      <c r="G812" t="e">
        <f t="shared" si="14"/>
        <v>#N/A</v>
      </c>
    </row>
    <row r="813" spans="1:7">
      <c r="A813" s="62">
        <v>23826</v>
      </c>
      <c r="B813">
        <v>4.1900000000000004</v>
      </c>
      <c r="E813" s="62">
        <v>23452</v>
      </c>
      <c r="F813">
        <v>3.5</v>
      </c>
      <c r="G813">
        <f t="shared" si="14"/>
        <v>0.71</v>
      </c>
    </row>
    <row r="814" spans="1:7">
      <c r="A814" s="62">
        <v>23827</v>
      </c>
      <c r="B814">
        <v>4.2</v>
      </c>
      <c r="E814" s="62">
        <v>23453</v>
      </c>
      <c r="F814">
        <v>3.5</v>
      </c>
      <c r="G814">
        <f t="shared" si="14"/>
        <v>0.71999999999999975</v>
      </c>
    </row>
    <row r="815" spans="1:7">
      <c r="A815" s="62">
        <v>23830</v>
      </c>
      <c r="B815">
        <v>4.2</v>
      </c>
      <c r="E815" s="62">
        <v>23454</v>
      </c>
      <c r="F815">
        <v>3</v>
      </c>
      <c r="G815">
        <f t="shared" si="14"/>
        <v>1.2300000000000004</v>
      </c>
    </row>
    <row r="816" spans="1:7">
      <c r="A816" s="62">
        <v>23831</v>
      </c>
      <c r="B816">
        <v>4.2</v>
      </c>
      <c r="E816" s="62">
        <v>23455</v>
      </c>
      <c r="F816">
        <v>3.5</v>
      </c>
      <c r="G816">
        <f t="shared" si="14"/>
        <v>0.74000000000000021</v>
      </c>
    </row>
    <row r="817" spans="1:7">
      <c r="A817" s="62">
        <v>23832</v>
      </c>
      <c r="B817">
        <v>4.2</v>
      </c>
      <c r="E817" s="62">
        <v>23456</v>
      </c>
      <c r="F817">
        <v>3.5</v>
      </c>
      <c r="G817">
        <f t="shared" si="14"/>
        <v>0.75</v>
      </c>
    </row>
    <row r="818" spans="1:7">
      <c r="A818" s="62">
        <v>23833</v>
      </c>
      <c r="B818">
        <v>4.2</v>
      </c>
      <c r="E818" s="62">
        <v>23457</v>
      </c>
      <c r="F818">
        <v>3.5</v>
      </c>
      <c r="G818" t="e">
        <f t="shared" si="14"/>
        <v>#N/A</v>
      </c>
    </row>
    <row r="819" spans="1:7">
      <c r="A819" s="62">
        <v>23834</v>
      </c>
      <c r="B819">
        <v>4.2</v>
      </c>
      <c r="E819" s="62">
        <v>23458</v>
      </c>
      <c r="F819">
        <v>3.5</v>
      </c>
      <c r="G819" t="e">
        <f t="shared" si="14"/>
        <v>#N/A</v>
      </c>
    </row>
    <row r="820" spans="1:7">
      <c r="A820" s="62">
        <v>23837</v>
      </c>
      <c r="B820">
        <v>4.2</v>
      </c>
      <c r="E820" s="62">
        <v>23459</v>
      </c>
      <c r="F820">
        <v>3.5</v>
      </c>
      <c r="G820">
        <f t="shared" si="14"/>
        <v>0.75</v>
      </c>
    </row>
    <row r="821" spans="1:7">
      <c r="A821" s="62">
        <v>23838</v>
      </c>
      <c r="B821">
        <v>4.2</v>
      </c>
      <c r="E821" s="62">
        <v>23460</v>
      </c>
      <c r="F821">
        <v>3.38</v>
      </c>
      <c r="G821">
        <f t="shared" si="14"/>
        <v>0.87999999999999989</v>
      </c>
    </row>
    <row r="822" spans="1:7">
      <c r="A822" s="62">
        <v>23839</v>
      </c>
      <c r="B822">
        <v>4.2</v>
      </c>
      <c r="E822" s="62">
        <v>23461</v>
      </c>
      <c r="F822">
        <v>3.38</v>
      </c>
      <c r="G822">
        <f t="shared" si="14"/>
        <v>0.87999999999999989</v>
      </c>
    </row>
    <row r="823" spans="1:7">
      <c r="A823" s="62">
        <v>23840</v>
      </c>
      <c r="B823">
        <v>4.1900000000000004</v>
      </c>
      <c r="E823" s="62">
        <v>23462</v>
      </c>
      <c r="F823">
        <v>3.5</v>
      </c>
      <c r="G823">
        <f t="shared" si="14"/>
        <v>0.75</v>
      </c>
    </row>
    <row r="824" spans="1:7">
      <c r="A824" s="62">
        <v>23841</v>
      </c>
      <c r="B824">
        <v>4.2</v>
      </c>
      <c r="E824" s="62">
        <v>23463</v>
      </c>
      <c r="F824">
        <v>3.5</v>
      </c>
      <c r="G824" t="e">
        <f t="shared" si="14"/>
        <v>#N/A</v>
      </c>
    </row>
    <row r="825" spans="1:7">
      <c r="A825" s="62">
        <v>23844</v>
      </c>
      <c r="B825">
        <v>4.2</v>
      </c>
      <c r="E825" s="62">
        <v>23464</v>
      </c>
      <c r="F825">
        <v>3.5</v>
      </c>
      <c r="G825" t="e">
        <f t="shared" si="14"/>
        <v>#N/A</v>
      </c>
    </row>
    <row r="826" spans="1:7">
      <c r="A826" s="62">
        <v>23845</v>
      </c>
      <c r="B826">
        <v>4.2</v>
      </c>
      <c r="E826" s="62">
        <v>23465</v>
      </c>
      <c r="F826">
        <v>3.5</v>
      </c>
      <c r="G826" t="e">
        <f t="shared" si="14"/>
        <v>#N/A</v>
      </c>
    </row>
    <row r="827" spans="1:7">
      <c r="A827" s="62">
        <v>23846</v>
      </c>
      <c r="B827">
        <v>4.1900000000000004</v>
      </c>
      <c r="E827" s="62">
        <v>23466</v>
      </c>
      <c r="F827">
        <v>3.5</v>
      </c>
      <c r="G827">
        <f t="shared" si="14"/>
        <v>0.75</v>
      </c>
    </row>
    <row r="828" spans="1:7">
      <c r="A828" s="62">
        <v>23847</v>
      </c>
      <c r="B828">
        <v>4.2</v>
      </c>
      <c r="E828" s="62">
        <v>23467</v>
      </c>
      <c r="F828">
        <v>3.5</v>
      </c>
      <c r="G828">
        <f t="shared" si="14"/>
        <v>0.73000000000000043</v>
      </c>
    </row>
    <row r="829" spans="1:7">
      <c r="A829" s="62">
        <v>23851</v>
      </c>
      <c r="B829">
        <v>4.21</v>
      </c>
      <c r="E829" s="62">
        <v>23468</v>
      </c>
      <c r="F829">
        <v>3.5</v>
      </c>
      <c r="G829">
        <f t="shared" si="14"/>
        <v>0.73000000000000043</v>
      </c>
    </row>
    <row r="830" spans="1:7">
      <c r="A830" s="62">
        <v>23852</v>
      </c>
      <c r="B830">
        <v>4.21</v>
      </c>
      <c r="E830" s="62">
        <v>23469</v>
      </c>
      <c r="F830">
        <v>3.5</v>
      </c>
      <c r="G830">
        <f t="shared" si="14"/>
        <v>0.74000000000000021</v>
      </c>
    </row>
    <row r="831" spans="1:7">
      <c r="A831" s="62">
        <v>23853</v>
      </c>
      <c r="B831">
        <v>4.21</v>
      </c>
      <c r="E831" s="62">
        <v>23470</v>
      </c>
      <c r="F831">
        <v>3.5</v>
      </c>
      <c r="G831">
        <f t="shared" si="14"/>
        <v>0.75</v>
      </c>
    </row>
    <row r="832" spans="1:7">
      <c r="A832" s="62">
        <v>23854</v>
      </c>
      <c r="B832">
        <v>4.21</v>
      </c>
      <c r="E832" s="62">
        <v>23471</v>
      </c>
      <c r="F832">
        <v>3.5</v>
      </c>
      <c r="G832" t="e">
        <f t="shared" si="14"/>
        <v>#N/A</v>
      </c>
    </row>
    <row r="833" spans="1:7">
      <c r="A833" s="62">
        <v>23855</v>
      </c>
      <c r="B833">
        <v>4.21</v>
      </c>
      <c r="E833" s="62">
        <v>23472</v>
      </c>
      <c r="F833">
        <v>3.5</v>
      </c>
      <c r="G833" t="e">
        <f t="shared" si="14"/>
        <v>#N/A</v>
      </c>
    </row>
    <row r="834" spans="1:7">
      <c r="A834" s="62">
        <v>23858</v>
      </c>
      <c r="B834">
        <v>4.21</v>
      </c>
      <c r="E834" s="62">
        <v>23473</v>
      </c>
      <c r="F834">
        <v>3.5</v>
      </c>
      <c r="G834">
        <f t="shared" si="14"/>
        <v>0.75</v>
      </c>
    </row>
    <row r="835" spans="1:7">
      <c r="A835" s="62">
        <v>23859</v>
      </c>
      <c r="B835">
        <v>4.21</v>
      </c>
      <c r="E835" s="62">
        <v>23474</v>
      </c>
      <c r="F835">
        <v>3.38</v>
      </c>
      <c r="G835">
        <f t="shared" si="14"/>
        <v>0.87000000000000011</v>
      </c>
    </row>
    <row r="836" spans="1:7">
      <c r="A836" s="62">
        <v>23860</v>
      </c>
      <c r="B836">
        <v>4.21</v>
      </c>
      <c r="E836" s="62">
        <v>23475</v>
      </c>
      <c r="F836">
        <v>3.25</v>
      </c>
      <c r="G836">
        <f t="shared" si="14"/>
        <v>0.96999999999999975</v>
      </c>
    </row>
    <row r="837" spans="1:7">
      <c r="A837" s="62">
        <v>23861</v>
      </c>
      <c r="B837">
        <v>4.21</v>
      </c>
      <c r="E837" s="62">
        <v>23476</v>
      </c>
      <c r="F837">
        <v>3.5</v>
      </c>
      <c r="G837">
        <f t="shared" si="14"/>
        <v>0.71999999999999975</v>
      </c>
    </row>
    <row r="838" spans="1:7">
      <c r="A838" s="62">
        <v>23862</v>
      </c>
      <c r="B838">
        <v>4.21</v>
      </c>
      <c r="E838" s="62">
        <v>23477</v>
      </c>
      <c r="F838">
        <v>3.5</v>
      </c>
      <c r="G838">
        <f t="shared" si="14"/>
        <v>0.71999999999999975</v>
      </c>
    </row>
    <row r="839" spans="1:7">
      <c r="A839" s="62">
        <v>23865</v>
      </c>
      <c r="B839">
        <v>4.21</v>
      </c>
      <c r="E839" s="62">
        <v>23478</v>
      </c>
      <c r="F839">
        <v>3.5</v>
      </c>
      <c r="G839" t="e">
        <f t="shared" si="14"/>
        <v>#N/A</v>
      </c>
    </row>
    <row r="840" spans="1:7">
      <c r="A840" s="62">
        <v>23866</v>
      </c>
      <c r="B840">
        <v>4.2</v>
      </c>
      <c r="E840" s="62">
        <v>23479</v>
      </c>
      <c r="F840">
        <v>3.5</v>
      </c>
      <c r="G840" t="e">
        <f t="shared" si="14"/>
        <v>#N/A</v>
      </c>
    </row>
    <row r="841" spans="1:7">
      <c r="A841" s="62">
        <v>23867</v>
      </c>
      <c r="B841">
        <v>4.2</v>
      </c>
      <c r="E841" s="62">
        <v>23480</v>
      </c>
      <c r="F841">
        <v>3.5</v>
      </c>
      <c r="G841">
        <f t="shared" si="14"/>
        <v>0.73000000000000043</v>
      </c>
    </row>
    <row r="842" spans="1:7">
      <c r="A842" s="62">
        <v>23868</v>
      </c>
      <c r="B842">
        <v>4.2</v>
      </c>
      <c r="E842" s="62">
        <v>23481</v>
      </c>
      <c r="F842">
        <v>3.5</v>
      </c>
      <c r="G842">
        <f t="shared" ref="G842:G905" si="15">(VLOOKUP(E842,$A$8:$B$13842,2,FALSE))-F842</f>
        <v>0.74000000000000021</v>
      </c>
    </row>
    <row r="843" spans="1:7">
      <c r="A843" s="62">
        <v>23869</v>
      </c>
      <c r="B843">
        <v>4.2</v>
      </c>
      <c r="E843" s="62">
        <v>23482</v>
      </c>
      <c r="F843">
        <v>3.5</v>
      </c>
      <c r="G843">
        <f t="shared" si="15"/>
        <v>0.73000000000000043</v>
      </c>
    </row>
    <row r="844" spans="1:7">
      <c r="A844" s="62">
        <v>23872</v>
      </c>
      <c r="B844">
        <v>4.2</v>
      </c>
      <c r="E844" s="62">
        <v>23483</v>
      </c>
      <c r="F844">
        <v>3.5</v>
      </c>
      <c r="G844">
        <f t="shared" si="15"/>
        <v>0.73000000000000043</v>
      </c>
    </row>
    <row r="845" spans="1:7">
      <c r="A845" s="62">
        <v>23873</v>
      </c>
      <c r="B845">
        <v>4.2</v>
      </c>
      <c r="E845" s="62">
        <v>23484</v>
      </c>
      <c r="F845">
        <v>3.5</v>
      </c>
      <c r="G845">
        <f t="shared" si="15"/>
        <v>0.74000000000000021</v>
      </c>
    </row>
    <row r="846" spans="1:7">
      <c r="A846" s="62">
        <v>23874</v>
      </c>
      <c r="B846">
        <v>4.2</v>
      </c>
      <c r="E846" s="62">
        <v>23485</v>
      </c>
      <c r="F846">
        <v>3.5</v>
      </c>
      <c r="G846" t="e">
        <f t="shared" si="15"/>
        <v>#N/A</v>
      </c>
    </row>
    <row r="847" spans="1:7">
      <c r="A847" s="62">
        <v>23875</v>
      </c>
      <c r="B847">
        <v>4.21</v>
      </c>
      <c r="E847" s="62">
        <v>23486</v>
      </c>
      <c r="F847">
        <v>3.5</v>
      </c>
      <c r="G847" t="e">
        <f t="shared" si="15"/>
        <v>#N/A</v>
      </c>
    </row>
    <row r="848" spans="1:7">
      <c r="A848" s="62">
        <v>23876</v>
      </c>
      <c r="B848">
        <v>4.21</v>
      </c>
      <c r="E848" s="62">
        <v>23487</v>
      </c>
      <c r="F848">
        <v>3.5</v>
      </c>
      <c r="G848">
        <f t="shared" si="15"/>
        <v>0.74000000000000021</v>
      </c>
    </row>
    <row r="849" spans="1:7">
      <c r="A849" s="62">
        <v>23879</v>
      </c>
      <c r="B849">
        <v>4.21</v>
      </c>
      <c r="E849" s="62">
        <v>23488</v>
      </c>
      <c r="F849">
        <v>3.38</v>
      </c>
      <c r="G849">
        <f t="shared" si="15"/>
        <v>0.85000000000000053</v>
      </c>
    </row>
    <row r="850" spans="1:7">
      <c r="A850" s="62">
        <v>23880</v>
      </c>
      <c r="B850">
        <v>4.22</v>
      </c>
      <c r="E850" s="62">
        <v>23489</v>
      </c>
      <c r="F850">
        <v>3.38</v>
      </c>
      <c r="G850">
        <f t="shared" si="15"/>
        <v>0.85000000000000053</v>
      </c>
    </row>
    <row r="851" spans="1:7">
      <c r="A851" s="62">
        <v>23881</v>
      </c>
      <c r="B851">
        <v>4.22</v>
      </c>
      <c r="E851" s="62">
        <v>23490</v>
      </c>
      <c r="F851">
        <v>3.5</v>
      </c>
      <c r="G851">
        <f t="shared" si="15"/>
        <v>0.73000000000000043</v>
      </c>
    </row>
    <row r="852" spans="1:7">
      <c r="A852" s="62">
        <v>23882</v>
      </c>
      <c r="B852">
        <v>4.22</v>
      </c>
      <c r="E852" s="62">
        <v>23491</v>
      </c>
      <c r="F852">
        <v>3.5</v>
      </c>
      <c r="G852">
        <f t="shared" si="15"/>
        <v>0.73000000000000043</v>
      </c>
    </row>
    <row r="853" spans="1:7">
      <c r="A853" s="62">
        <v>23883</v>
      </c>
      <c r="B853">
        <v>4.22</v>
      </c>
      <c r="E853" s="62">
        <v>23492</v>
      </c>
      <c r="F853">
        <v>3.5</v>
      </c>
      <c r="G853" t="e">
        <f t="shared" si="15"/>
        <v>#N/A</v>
      </c>
    </row>
    <row r="854" spans="1:7">
      <c r="A854" s="62">
        <v>23886</v>
      </c>
      <c r="B854">
        <v>4.22</v>
      </c>
      <c r="E854" s="62">
        <v>23493</v>
      </c>
      <c r="F854">
        <v>3.5</v>
      </c>
      <c r="G854" t="e">
        <f t="shared" si="15"/>
        <v>#N/A</v>
      </c>
    </row>
    <row r="855" spans="1:7">
      <c r="A855" s="62">
        <v>23887</v>
      </c>
      <c r="B855">
        <v>4.22</v>
      </c>
      <c r="E855" s="62">
        <v>23494</v>
      </c>
      <c r="F855">
        <v>3.5</v>
      </c>
      <c r="G855">
        <f t="shared" si="15"/>
        <v>0.73000000000000043</v>
      </c>
    </row>
    <row r="856" spans="1:7">
      <c r="A856" s="62">
        <v>23888</v>
      </c>
      <c r="B856">
        <v>4.22</v>
      </c>
      <c r="E856" s="62">
        <v>23495</v>
      </c>
      <c r="F856">
        <v>3.38</v>
      </c>
      <c r="G856">
        <f t="shared" si="15"/>
        <v>0.85000000000000053</v>
      </c>
    </row>
    <row r="857" spans="1:7">
      <c r="A857" s="62">
        <v>23889</v>
      </c>
      <c r="B857">
        <v>4.22</v>
      </c>
      <c r="E857" s="62">
        <v>23496</v>
      </c>
      <c r="F857">
        <v>3.25</v>
      </c>
      <c r="G857">
        <f t="shared" si="15"/>
        <v>0.96999999999999975</v>
      </c>
    </row>
    <row r="858" spans="1:7">
      <c r="A858" s="62">
        <v>23890</v>
      </c>
      <c r="B858">
        <v>4.2300000000000004</v>
      </c>
      <c r="E858" s="62">
        <v>23497</v>
      </c>
      <c r="F858">
        <v>3.5</v>
      </c>
      <c r="G858">
        <f t="shared" si="15"/>
        <v>0.71999999999999975</v>
      </c>
    </row>
    <row r="859" spans="1:7">
      <c r="A859" s="62">
        <v>23894</v>
      </c>
      <c r="B859">
        <v>4.2300000000000004</v>
      </c>
      <c r="E859" s="62">
        <v>23498</v>
      </c>
      <c r="F859">
        <v>3.5</v>
      </c>
      <c r="G859">
        <f t="shared" si="15"/>
        <v>0.71999999999999975</v>
      </c>
    </row>
    <row r="860" spans="1:7">
      <c r="A860" s="62">
        <v>23895</v>
      </c>
      <c r="B860">
        <v>4.2300000000000004</v>
      </c>
      <c r="E860" s="62">
        <v>23499</v>
      </c>
      <c r="F860">
        <v>3.5</v>
      </c>
      <c r="G860" t="e">
        <f t="shared" si="15"/>
        <v>#N/A</v>
      </c>
    </row>
    <row r="861" spans="1:7">
      <c r="A861" s="62">
        <v>23896</v>
      </c>
      <c r="B861">
        <v>4.2300000000000004</v>
      </c>
      <c r="E861" s="62">
        <v>23500</v>
      </c>
      <c r="F861">
        <v>3.5</v>
      </c>
      <c r="G861" t="e">
        <f t="shared" si="15"/>
        <v>#N/A</v>
      </c>
    </row>
    <row r="862" spans="1:7">
      <c r="A862" s="62">
        <v>23897</v>
      </c>
      <c r="B862">
        <v>4.2300000000000004</v>
      </c>
      <c r="E862" s="62">
        <v>23501</v>
      </c>
      <c r="F862">
        <v>3.5</v>
      </c>
      <c r="G862">
        <f t="shared" si="15"/>
        <v>0.71999999999999975</v>
      </c>
    </row>
    <row r="863" spans="1:7">
      <c r="A863" s="62">
        <v>23900</v>
      </c>
      <c r="B863">
        <v>4.2300000000000004</v>
      </c>
      <c r="E863" s="62">
        <v>23502</v>
      </c>
      <c r="F863">
        <v>3.5</v>
      </c>
      <c r="G863">
        <f t="shared" si="15"/>
        <v>0.71999999999999975</v>
      </c>
    </row>
    <row r="864" spans="1:7">
      <c r="A864" s="62">
        <v>23901</v>
      </c>
      <c r="B864">
        <v>4.2300000000000004</v>
      </c>
      <c r="E864" s="62">
        <v>23503</v>
      </c>
      <c r="F864">
        <v>3.5</v>
      </c>
      <c r="G864">
        <f t="shared" si="15"/>
        <v>0.71999999999999975</v>
      </c>
    </row>
    <row r="865" spans="1:7">
      <c r="A865" s="62">
        <v>23902</v>
      </c>
      <c r="B865">
        <v>4.2300000000000004</v>
      </c>
      <c r="E865" s="62">
        <v>23504</v>
      </c>
      <c r="F865">
        <v>3.5</v>
      </c>
      <c r="G865">
        <f t="shared" si="15"/>
        <v>0.71999999999999975</v>
      </c>
    </row>
    <row r="866" spans="1:7">
      <c r="A866" s="62">
        <v>23903</v>
      </c>
      <c r="B866">
        <v>4.2300000000000004</v>
      </c>
      <c r="E866" s="62">
        <v>23505</v>
      </c>
      <c r="F866">
        <v>3.5</v>
      </c>
      <c r="G866">
        <f t="shared" si="15"/>
        <v>0.70000000000000018</v>
      </c>
    </row>
    <row r="867" spans="1:7">
      <c r="A867" s="62">
        <v>23904</v>
      </c>
      <c r="B867">
        <v>4.2300000000000004</v>
      </c>
      <c r="E867" s="62">
        <v>23506</v>
      </c>
      <c r="F867">
        <v>3.5</v>
      </c>
      <c r="G867" t="e">
        <f t="shared" si="15"/>
        <v>#N/A</v>
      </c>
    </row>
    <row r="868" spans="1:7">
      <c r="A868" s="62">
        <v>23907</v>
      </c>
      <c r="B868">
        <v>4.21</v>
      </c>
      <c r="E868" s="62">
        <v>23507</v>
      </c>
      <c r="F868">
        <v>3.5</v>
      </c>
      <c r="G868" t="e">
        <f t="shared" si="15"/>
        <v>#N/A</v>
      </c>
    </row>
    <row r="869" spans="1:7">
      <c r="A869" s="62">
        <v>23908</v>
      </c>
      <c r="B869">
        <v>4.21</v>
      </c>
      <c r="E869" s="62">
        <v>23508</v>
      </c>
      <c r="F869">
        <v>3.5</v>
      </c>
      <c r="G869">
        <f t="shared" si="15"/>
        <v>0.69000000000000039</v>
      </c>
    </row>
    <row r="870" spans="1:7">
      <c r="A870" s="62">
        <v>23909</v>
      </c>
      <c r="B870">
        <v>4.21</v>
      </c>
      <c r="E870" s="62">
        <v>23509</v>
      </c>
      <c r="F870">
        <v>3.5</v>
      </c>
      <c r="G870">
        <f t="shared" si="15"/>
        <v>0.69000000000000039</v>
      </c>
    </row>
    <row r="871" spans="1:7">
      <c r="A871" s="62">
        <v>23910</v>
      </c>
      <c r="B871">
        <v>4.21</v>
      </c>
      <c r="E871" s="62">
        <v>23510</v>
      </c>
      <c r="F871">
        <v>3.5</v>
      </c>
      <c r="G871">
        <f t="shared" si="15"/>
        <v>0.69000000000000039</v>
      </c>
    </row>
    <row r="872" spans="1:7">
      <c r="A872" s="62">
        <v>23911</v>
      </c>
      <c r="B872">
        <v>4.21</v>
      </c>
      <c r="E872" s="62">
        <v>23511</v>
      </c>
      <c r="F872">
        <v>3.5</v>
      </c>
      <c r="G872">
        <f t="shared" si="15"/>
        <v>0.69000000000000039</v>
      </c>
    </row>
    <row r="873" spans="1:7">
      <c r="A873" s="62">
        <v>23914</v>
      </c>
      <c r="B873">
        <v>4.2</v>
      </c>
      <c r="E873" s="62">
        <v>23512</v>
      </c>
      <c r="F873">
        <v>3.5</v>
      </c>
      <c r="G873">
        <f t="shared" si="15"/>
        <v>0.69000000000000039</v>
      </c>
    </row>
    <row r="874" spans="1:7">
      <c r="A874" s="62">
        <v>23915</v>
      </c>
      <c r="B874">
        <v>4.2</v>
      </c>
      <c r="E874" s="62">
        <v>23513</v>
      </c>
      <c r="F874">
        <v>3.5</v>
      </c>
      <c r="G874" t="e">
        <f t="shared" si="15"/>
        <v>#N/A</v>
      </c>
    </row>
    <row r="875" spans="1:7">
      <c r="A875" s="62">
        <v>23916</v>
      </c>
      <c r="B875">
        <v>4.2</v>
      </c>
      <c r="E875" s="62">
        <v>23514</v>
      </c>
      <c r="F875">
        <v>3.5</v>
      </c>
      <c r="G875" t="e">
        <f t="shared" si="15"/>
        <v>#N/A</v>
      </c>
    </row>
    <row r="876" spans="1:7">
      <c r="A876" s="62">
        <v>23917</v>
      </c>
      <c r="B876">
        <v>4.1900000000000004</v>
      </c>
      <c r="E876" s="62">
        <v>23515</v>
      </c>
      <c r="F876">
        <v>3.5</v>
      </c>
      <c r="G876">
        <f t="shared" si="15"/>
        <v>0.69000000000000039</v>
      </c>
    </row>
    <row r="877" spans="1:7">
      <c r="A877" s="62">
        <v>23918</v>
      </c>
      <c r="B877">
        <v>4.1900000000000004</v>
      </c>
      <c r="E877" s="62">
        <v>23516</v>
      </c>
      <c r="F877">
        <v>3.5</v>
      </c>
      <c r="G877">
        <f t="shared" si="15"/>
        <v>0.69000000000000039</v>
      </c>
    </row>
    <row r="878" spans="1:7">
      <c r="A878" s="62">
        <v>23921</v>
      </c>
      <c r="B878">
        <v>4.1900000000000004</v>
      </c>
      <c r="E878" s="62">
        <v>23517</v>
      </c>
      <c r="F878">
        <v>3.5</v>
      </c>
      <c r="G878">
        <f t="shared" si="15"/>
        <v>0.70000000000000018</v>
      </c>
    </row>
    <row r="879" spans="1:7">
      <c r="A879" s="62">
        <v>23922</v>
      </c>
      <c r="B879">
        <v>4.2</v>
      </c>
      <c r="E879" s="62">
        <v>23518</v>
      </c>
      <c r="F879">
        <v>3.5</v>
      </c>
      <c r="G879">
        <f t="shared" si="15"/>
        <v>0.70000000000000018</v>
      </c>
    </row>
    <row r="880" spans="1:7">
      <c r="A880" s="62">
        <v>23923</v>
      </c>
      <c r="B880">
        <v>4.2</v>
      </c>
      <c r="E880" s="62">
        <v>23519</v>
      </c>
      <c r="F880">
        <v>3.5</v>
      </c>
      <c r="G880">
        <f t="shared" si="15"/>
        <v>0.70000000000000018</v>
      </c>
    </row>
    <row r="881" spans="1:7">
      <c r="A881" s="62">
        <v>23924</v>
      </c>
      <c r="B881">
        <v>4.2</v>
      </c>
      <c r="E881" s="62">
        <v>23520</v>
      </c>
      <c r="F881">
        <v>3.5</v>
      </c>
      <c r="G881" t="e">
        <f t="shared" si="15"/>
        <v>#N/A</v>
      </c>
    </row>
    <row r="882" spans="1:7">
      <c r="A882" s="62">
        <v>23925</v>
      </c>
      <c r="B882">
        <v>4.21</v>
      </c>
      <c r="E882" s="62">
        <v>23521</v>
      </c>
      <c r="F882">
        <v>3.5</v>
      </c>
      <c r="G882" t="e">
        <f t="shared" si="15"/>
        <v>#N/A</v>
      </c>
    </row>
    <row r="883" spans="1:7">
      <c r="A883" s="62">
        <v>23929</v>
      </c>
      <c r="B883">
        <v>4.21</v>
      </c>
      <c r="E883" s="62">
        <v>23522</v>
      </c>
      <c r="F883">
        <v>3.5</v>
      </c>
      <c r="G883">
        <f t="shared" si="15"/>
        <v>0.69000000000000039</v>
      </c>
    </row>
    <row r="884" spans="1:7">
      <c r="A884" s="62">
        <v>23930</v>
      </c>
      <c r="B884">
        <v>4.21</v>
      </c>
      <c r="E884" s="62">
        <v>23523</v>
      </c>
      <c r="F884">
        <v>3.5</v>
      </c>
      <c r="G884">
        <f t="shared" si="15"/>
        <v>0.69000000000000039</v>
      </c>
    </row>
    <row r="885" spans="1:7">
      <c r="A885" s="62">
        <v>23931</v>
      </c>
      <c r="B885">
        <v>4.2</v>
      </c>
      <c r="E885" s="62">
        <v>23524</v>
      </c>
      <c r="F885">
        <v>3.38</v>
      </c>
      <c r="G885">
        <f t="shared" si="15"/>
        <v>0.82000000000000028</v>
      </c>
    </row>
    <row r="886" spans="1:7">
      <c r="A886" s="62">
        <v>23932</v>
      </c>
      <c r="B886">
        <v>4.21</v>
      </c>
      <c r="E886" s="62">
        <v>23525</v>
      </c>
      <c r="F886">
        <v>3.5</v>
      </c>
      <c r="G886">
        <f t="shared" si="15"/>
        <v>0.69000000000000039</v>
      </c>
    </row>
    <row r="887" spans="1:7">
      <c r="A887" s="62">
        <v>23935</v>
      </c>
      <c r="B887">
        <v>4.21</v>
      </c>
      <c r="E887" s="62">
        <v>23526</v>
      </c>
      <c r="F887">
        <v>3.5</v>
      </c>
      <c r="G887" t="e">
        <f t="shared" si="15"/>
        <v>#N/A</v>
      </c>
    </row>
    <row r="888" spans="1:7">
      <c r="A888" s="62">
        <v>23936</v>
      </c>
      <c r="B888">
        <v>4.21</v>
      </c>
      <c r="E888" s="62">
        <v>23527</v>
      </c>
      <c r="F888">
        <v>3.5</v>
      </c>
      <c r="G888" t="e">
        <f t="shared" si="15"/>
        <v>#N/A</v>
      </c>
    </row>
    <row r="889" spans="1:7">
      <c r="A889" s="62">
        <v>23937</v>
      </c>
      <c r="B889">
        <v>4.21</v>
      </c>
      <c r="E889" s="62">
        <v>23528</v>
      </c>
      <c r="F889">
        <v>3.5</v>
      </c>
      <c r="G889" t="e">
        <f t="shared" si="15"/>
        <v>#N/A</v>
      </c>
    </row>
    <row r="890" spans="1:7">
      <c r="A890" s="62">
        <v>23938</v>
      </c>
      <c r="B890">
        <v>4.2</v>
      </c>
      <c r="E890" s="62">
        <v>23529</v>
      </c>
      <c r="F890">
        <v>3.5</v>
      </c>
      <c r="G890">
        <f t="shared" si="15"/>
        <v>0.69000000000000039</v>
      </c>
    </row>
    <row r="891" spans="1:7">
      <c r="A891" s="62">
        <v>23939</v>
      </c>
      <c r="B891">
        <v>4.2</v>
      </c>
      <c r="E891" s="62">
        <v>23530</v>
      </c>
      <c r="F891">
        <v>3.5</v>
      </c>
      <c r="G891">
        <f t="shared" si="15"/>
        <v>0.69000000000000039</v>
      </c>
    </row>
    <row r="892" spans="1:7">
      <c r="A892" s="62">
        <v>23942</v>
      </c>
      <c r="B892">
        <v>4.2</v>
      </c>
      <c r="E892" s="62">
        <v>23531</v>
      </c>
      <c r="F892">
        <v>3.5</v>
      </c>
      <c r="G892">
        <f t="shared" si="15"/>
        <v>0.69000000000000039</v>
      </c>
    </row>
    <row r="893" spans="1:7">
      <c r="A893" s="62">
        <v>23943</v>
      </c>
      <c r="B893">
        <v>4.2</v>
      </c>
      <c r="E893" s="62">
        <v>23532</v>
      </c>
      <c r="F893">
        <v>3.5</v>
      </c>
      <c r="G893">
        <f t="shared" si="15"/>
        <v>0.69000000000000039</v>
      </c>
    </row>
    <row r="894" spans="1:7">
      <c r="A894" s="62">
        <v>23944</v>
      </c>
      <c r="B894">
        <v>4.2</v>
      </c>
      <c r="E894" s="62">
        <v>23533</v>
      </c>
      <c r="F894">
        <v>3.5</v>
      </c>
      <c r="G894">
        <f t="shared" si="15"/>
        <v>0.67999999999999972</v>
      </c>
    </row>
    <row r="895" spans="1:7">
      <c r="A895" s="62">
        <v>23945</v>
      </c>
      <c r="B895">
        <v>4.2</v>
      </c>
      <c r="E895" s="62">
        <v>23534</v>
      </c>
      <c r="F895">
        <v>3.5</v>
      </c>
      <c r="G895" t="e">
        <f t="shared" si="15"/>
        <v>#N/A</v>
      </c>
    </row>
    <row r="896" spans="1:7">
      <c r="A896" s="62">
        <v>23946</v>
      </c>
      <c r="B896">
        <v>4.2</v>
      </c>
      <c r="E896" s="62">
        <v>23535</v>
      </c>
      <c r="F896">
        <v>3.5</v>
      </c>
      <c r="G896" t="e">
        <f t="shared" si="15"/>
        <v>#N/A</v>
      </c>
    </row>
    <row r="897" spans="1:7">
      <c r="A897" s="62">
        <v>23949</v>
      </c>
      <c r="B897">
        <v>4.2</v>
      </c>
      <c r="E897" s="62">
        <v>23536</v>
      </c>
      <c r="F897">
        <v>3.5</v>
      </c>
      <c r="G897">
        <f t="shared" si="15"/>
        <v>0.67999999999999972</v>
      </c>
    </row>
    <row r="898" spans="1:7">
      <c r="A898" s="62">
        <v>23950</v>
      </c>
      <c r="B898">
        <v>4.2</v>
      </c>
      <c r="E898" s="62">
        <v>23537</v>
      </c>
      <c r="F898">
        <v>3.5</v>
      </c>
      <c r="G898">
        <f t="shared" si="15"/>
        <v>0.66999999999999993</v>
      </c>
    </row>
    <row r="899" spans="1:7">
      <c r="A899" s="62">
        <v>23951</v>
      </c>
      <c r="B899">
        <v>4.2</v>
      </c>
      <c r="E899" s="62">
        <v>23538</v>
      </c>
      <c r="F899">
        <v>3.5</v>
      </c>
      <c r="G899">
        <f t="shared" si="15"/>
        <v>0.66999999999999993</v>
      </c>
    </row>
    <row r="900" spans="1:7">
      <c r="A900" s="62">
        <v>23952</v>
      </c>
      <c r="B900">
        <v>4.21</v>
      </c>
      <c r="E900" s="62">
        <v>23539</v>
      </c>
      <c r="F900">
        <v>3.5</v>
      </c>
      <c r="G900">
        <f t="shared" si="15"/>
        <v>0.67999999999999972</v>
      </c>
    </row>
    <row r="901" spans="1:7">
      <c r="A901" s="62">
        <v>23953</v>
      </c>
      <c r="B901">
        <v>4.22</v>
      </c>
      <c r="E901" s="62">
        <v>23540</v>
      </c>
      <c r="F901">
        <v>3.5</v>
      </c>
      <c r="G901">
        <f t="shared" si="15"/>
        <v>0.67999999999999972</v>
      </c>
    </row>
    <row r="902" spans="1:7">
      <c r="A902" s="62">
        <v>23956</v>
      </c>
      <c r="B902">
        <v>4.22</v>
      </c>
      <c r="E902" s="62">
        <v>23541</v>
      </c>
      <c r="F902">
        <v>3.5</v>
      </c>
      <c r="G902" t="e">
        <f t="shared" si="15"/>
        <v>#N/A</v>
      </c>
    </row>
    <row r="903" spans="1:7">
      <c r="A903" s="62">
        <v>23957</v>
      </c>
      <c r="B903">
        <v>4.22</v>
      </c>
      <c r="E903" s="62">
        <v>23542</v>
      </c>
      <c r="F903">
        <v>3.5</v>
      </c>
      <c r="G903" t="e">
        <f t="shared" si="15"/>
        <v>#N/A</v>
      </c>
    </row>
    <row r="904" spans="1:7">
      <c r="A904" s="62">
        <v>23958</v>
      </c>
      <c r="B904">
        <v>4.2300000000000004</v>
      </c>
      <c r="E904" s="62">
        <v>23543</v>
      </c>
      <c r="F904">
        <v>3.5</v>
      </c>
      <c r="G904">
        <f t="shared" si="15"/>
        <v>0.67999999999999972</v>
      </c>
    </row>
    <row r="905" spans="1:7">
      <c r="A905" s="62">
        <v>23959</v>
      </c>
      <c r="B905">
        <v>4.2300000000000004</v>
      </c>
      <c r="E905" s="62">
        <v>23544</v>
      </c>
      <c r="F905">
        <v>3.5</v>
      </c>
      <c r="G905">
        <f t="shared" si="15"/>
        <v>0.67999999999999972</v>
      </c>
    </row>
    <row r="906" spans="1:7">
      <c r="A906" s="62">
        <v>23960</v>
      </c>
      <c r="B906">
        <v>4.24</v>
      </c>
      <c r="E906" s="62">
        <v>23545</v>
      </c>
      <c r="F906">
        <v>3.5</v>
      </c>
      <c r="G906">
        <f t="shared" ref="G906:G969" si="16">(VLOOKUP(E906,$A$8:$B$13842,2,FALSE))-F906</f>
        <v>0.67999999999999972</v>
      </c>
    </row>
    <row r="907" spans="1:7">
      <c r="A907" s="62">
        <v>23963</v>
      </c>
      <c r="B907">
        <v>4.24</v>
      </c>
      <c r="E907" s="62">
        <v>23546</v>
      </c>
      <c r="F907">
        <v>3.5</v>
      </c>
      <c r="G907">
        <f t="shared" si="16"/>
        <v>0.66999999999999993</v>
      </c>
    </row>
    <row r="908" spans="1:7">
      <c r="A908" s="62">
        <v>23964</v>
      </c>
      <c r="B908">
        <v>4.24</v>
      </c>
      <c r="E908" s="62">
        <v>23547</v>
      </c>
      <c r="F908">
        <v>3.5</v>
      </c>
      <c r="G908">
        <f t="shared" si="16"/>
        <v>0.66000000000000014</v>
      </c>
    </row>
    <row r="909" spans="1:7">
      <c r="A909" s="62">
        <v>23965</v>
      </c>
      <c r="B909">
        <v>4.25</v>
      </c>
      <c r="E909" s="62">
        <v>23548</v>
      </c>
      <c r="F909">
        <v>3.5</v>
      </c>
      <c r="G909" t="e">
        <f t="shared" si="16"/>
        <v>#N/A</v>
      </c>
    </row>
    <row r="910" spans="1:7">
      <c r="A910" s="62">
        <v>23966</v>
      </c>
      <c r="B910">
        <v>4.25</v>
      </c>
      <c r="E910" s="62">
        <v>23549</v>
      </c>
      <c r="F910">
        <v>3.5</v>
      </c>
      <c r="G910" t="e">
        <f t="shared" si="16"/>
        <v>#N/A</v>
      </c>
    </row>
    <row r="911" spans="1:7">
      <c r="A911" s="62">
        <v>23967</v>
      </c>
      <c r="B911">
        <v>4.25</v>
      </c>
      <c r="E911" s="62">
        <v>23550</v>
      </c>
      <c r="F911">
        <v>3.5</v>
      </c>
      <c r="G911">
        <f t="shared" si="16"/>
        <v>0.65000000000000036</v>
      </c>
    </row>
    <row r="912" spans="1:7">
      <c r="A912" s="62">
        <v>23970</v>
      </c>
      <c r="B912">
        <v>4.26</v>
      </c>
      <c r="E912" s="62">
        <v>23551</v>
      </c>
      <c r="F912">
        <v>3.5</v>
      </c>
      <c r="G912">
        <f t="shared" si="16"/>
        <v>0.65000000000000036</v>
      </c>
    </row>
    <row r="913" spans="1:7">
      <c r="A913" s="62">
        <v>23971</v>
      </c>
      <c r="B913">
        <v>4.2699999999999996</v>
      </c>
      <c r="E913" s="62">
        <v>23552</v>
      </c>
      <c r="F913">
        <v>3.5</v>
      </c>
      <c r="G913">
        <f t="shared" si="16"/>
        <v>0.65000000000000036</v>
      </c>
    </row>
    <row r="914" spans="1:7">
      <c r="A914" s="62">
        <v>23972</v>
      </c>
      <c r="B914">
        <v>4.26</v>
      </c>
      <c r="E914" s="62">
        <v>23553</v>
      </c>
      <c r="F914">
        <v>3.5</v>
      </c>
      <c r="G914">
        <f t="shared" si="16"/>
        <v>0.65000000000000036</v>
      </c>
    </row>
    <row r="915" spans="1:7">
      <c r="A915" s="62">
        <v>23973</v>
      </c>
      <c r="B915">
        <v>4.26</v>
      </c>
      <c r="E915" s="62">
        <v>23554</v>
      </c>
      <c r="F915">
        <v>3.5</v>
      </c>
      <c r="G915">
        <f t="shared" si="16"/>
        <v>0.65000000000000036</v>
      </c>
    </row>
    <row r="916" spans="1:7">
      <c r="A916" s="62">
        <v>23974</v>
      </c>
      <c r="B916">
        <v>4.26</v>
      </c>
      <c r="E916" s="62">
        <v>23555</v>
      </c>
      <c r="F916">
        <v>3.5</v>
      </c>
      <c r="G916" t="e">
        <f t="shared" si="16"/>
        <v>#N/A</v>
      </c>
    </row>
    <row r="917" spans="1:7">
      <c r="A917" s="62">
        <v>23977</v>
      </c>
      <c r="B917">
        <v>4.26</v>
      </c>
      <c r="E917" s="62">
        <v>23556</v>
      </c>
      <c r="F917">
        <v>3.5</v>
      </c>
      <c r="G917" t="e">
        <f t="shared" si="16"/>
        <v>#N/A</v>
      </c>
    </row>
    <row r="918" spans="1:7">
      <c r="A918" s="62">
        <v>23978</v>
      </c>
      <c r="B918">
        <v>4.2699999999999996</v>
      </c>
      <c r="E918" s="62">
        <v>23557</v>
      </c>
      <c r="F918">
        <v>3.5</v>
      </c>
      <c r="G918">
        <f t="shared" si="16"/>
        <v>0.65000000000000036</v>
      </c>
    </row>
    <row r="919" spans="1:7">
      <c r="A919" s="62">
        <v>23979</v>
      </c>
      <c r="B919">
        <v>4.26</v>
      </c>
      <c r="E919" s="62">
        <v>23558</v>
      </c>
      <c r="F919">
        <v>3.5</v>
      </c>
      <c r="G919">
        <f t="shared" si="16"/>
        <v>0.65000000000000036</v>
      </c>
    </row>
    <row r="920" spans="1:7">
      <c r="A920" s="62">
        <v>23980</v>
      </c>
      <c r="B920">
        <v>4.2699999999999996</v>
      </c>
      <c r="E920" s="62">
        <v>23559</v>
      </c>
      <c r="F920">
        <v>3.5</v>
      </c>
      <c r="G920">
        <f t="shared" si="16"/>
        <v>0.65000000000000036</v>
      </c>
    </row>
    <row r="921" spans="1:7">
      <c r="A921" s="62">
        <v>23981</v>
      </c>
      <c r="B921">
        <v>4.2699999999999996</v>
      </c>
      <c r="E921" s="62">
        <v>23560</v>
      </c>
      <c r="F921">
        <v>3.5</v>
      </c>
      <c r="G921">
        <f t="shared" si="16"/>
        <v>0.65000000000000036</v>
      </c>
    </row>
    <row r="922" spans="1:7">
      <c r="A922" s="62">
        <v>23984</v>
      </c>
      <c r="B922">
        <v>4.2699999999999996</v>
      </c>
      <c r="E922" s="62">
        <v>23561</v>
      </c>
      <c r="F922">
        <v>3.5</v>
      </c>
      <c r="G922" t="e">
        <f t="shared" si="16"/>
        <v>#N/A</v>
      </c>
    </row>
    <row r="923" spans="1:7">
      <c r="A923" s="62">
        <v>23985</v>
      </c>
      <c r="B923">
        <v>4.2699999999999996</v>
      </c>
      <c r="E923" s="62">
        <v>23562</v>
      </c>
      <c r="F923">
        <v>3.5</v>
      </c>
      <c r="G923" t="e">
        <f t="shared" si="16"/>
        <v>#N/A</v>
      </c>
    </row>
    <row r="924" spans="1:7">
      <c r="A924" s="62">
        <v>23986</v>
      </c>
      <c r="B924">
        <v>4.28</v>
      </c>
      <c r="E924" s="62">
        <v>23563</v>
      </c>
      <c r="F924">
        <v>3.5</v>
      </c>
      <c r="G924" t="e">
        <f t="shared" si="16"/>
        <v>#N/A</v>
      </c>
    </row>
    <row r="925" spans="1:7">
      <c r="A925" s="62">
        <v>23987</v>
      </c>
      <c r="B925">
        <v>4.28</v>
      </c>
      <c r="E925" s="62">
        <v>23564</v>
      </c>
      <c r="F925">
        <v>3.5</v>
      </c>
      <c r="G925">
        <f t="shared" si="16"/>
        <v>0.66000000000000014</v>
      </c>
    </row>
    <row r="926" spans="1:7">
      <c r="A926" s="62">
        <v>23988</v>
      </c>
      <c r="B926">
        <v>4.2699999999999996</v>
      </c>
      <c r="E926" s="62">
        <v>23565</v>
      </c>
      <c r="F926">
        <v>3.5</v>
      </c>
      <c r="G926">
        <f t="shared" si="16"/>
        <v>0.65000000000000036</v>
      </c>
    </row>
    <row r="927" spans="1:7">
      <c r="A927" s="62">
        <v>23992</v>
      </c>
      <c r="B927">
        <v>4.2699999999999996</v>
      </c>
      <c r="E927" s="62">
        <v>23566</v>
      </c>
      <c r="F927">
        <v>3.5</v>
      </c>
      <c r="G927">
        <f t="shared" si="16"/>
        <v>0.65000000000000036</v>
      </c>
    </row>
    <row r="928" spans="1:7">
      <c r="A928" s="62">
        <v>23993</v>
      </c>
      <c r="B928">
        <v>4.2699999999999996</v>
      </c>
      <c r="E928" s="62">
        <v>23567</v>
      </c>
      <c r="F928">
        <v>3.5</v>
      </c>
      <c r="G928">
        <f t="shared" si="16"/>
        <v>0.67999999999999972</v>
      </c>
    </row>
    <row r="929" spans="1:7">
      <c r="A929" s="62">
        <v>23994</v>
      </c>
      <c r="B929">
        <v>4.2699999999999996</v>
      </c>
      <c r="E929" s="62">
        <v>23568</v>
      </c>
      <c r="F929">
        <v>3.5</v>
      </c>
      <c r="G929">
        <f t="shared" si="16"/>
        <v>0.69000000000000039</v>
      </c>
    </row>
    <row r="930" spans="1:7">
      <c r="A930" s="62">
        <v>23995</v>
      </c>
      <c r="B930">
        <v>4.28</v>
      </c>
      <c r="E930" s="62">
        <v>23569</v>
      </c>
      <c r="F930">
        <v>3.5</v>
      </c>
      <c r="G930" t="e">
        <f t="shared" si="16"/>
        <v>#N/A</v>
      </c>
    </row>
    <row r="931" spans="1:7">
      <c r="A931" s="62">
        <v>23998</v>
      </c>
      <c r="B931">
        <v>4.28</v>
      </c>
      <c r="E931" s="62">
        <v>23570</v>
      </c>
      <c r="F931">
        <v>3.5</v>
      </c>
      <c r="G931" t="e">
        <f t="shared" si="16"/>
        <v>#N/A</v>
      </c>
    </row>
    <row r="932" spans="1:7">
      <c r="A932" s="62">
        <v>23999</v>
      </c>
      <c r="B932">
        <v>4.28</v>
      </c>
      <c r="E932" s="62">
        <v>23571</v>
      </c>
      <c r="F932">
        <v>3.5</v>
      </c>
      <c r="G932">
        <f t="shared" si="16"/>
        <v>0.69000000000000039</v>
      </c>
    </row>
    <row r="933" spans="1:7">
      <c r="A933" s="62">
        <v>24000</v>
      </c>
      <c r="B933">
        <v>4.28</v>
      </c>
      <c r="E933" s="62">
        <v>23572</v>
      </c>
      <c r="F933">
        <v>3.5</v>
      </c>
      <c r="G933">
        <f t="shared" si="16"/>
        <v>0.69000000000000039</v>
      </c>
    </row>
    <row r="934" spans="1:7">
      <c r="A934" s="62">
        <v>24001</v>
      </c>
      <c r="B934">
        <v>4.2699999999999996</v>
      </c>
      <c r="E934" s="62">
        <v>23573</v>
      </c>
      <c r="F934">
        <v>3.5</v>
      </c>
      <c r="G934">
        <f t="shared" si="16"/>
        <v>0.69000000000000039</v>
      </c>
    </row>
    <row r="935" spans="1:7">
      <c r="A935" s="62">
        <v>24002</v>
      </c>
      <c r="B935">
        <v>4.2699999999999996</v>
      </c>
      <c r="E935" s="62">
        <v>23574</v>
      </c>
      <c r="F935">
        <v>3.5</v>
      </c>
      <c r="G935">
        <f t="shared" si="16"/>
        <v>0.69000000000000039</v>
      </c>
    </row>
    <row r="936" spans="1:7">
      <c r="A936" s="62">
        <v>24005</v>
      </c>
      <c r="B936">
        <v>4.2699999999999996</v>
      </c>
      <c r="E936" s="62">
        <v>23575</v>
      </c>
      <c r="F936">
        <v>3.5</v>
      </c>
      <c r="G936">
        <f t="shared" si="16"/>
        <v>0.70000000000000018</v>
      </c>
    </row>
    <row r="937" spans="1:7">
      <c r="A937" s="62">
        <v>24006</v>
      </c>
      <c r="B937">
        <v>4.28</v>
      </c>
      <c r="E937" s="62">
        <v>23576</v>
      </c>
      <c r="F937">
        <v>3.5</v>
      </c>
      <c r="G937" t="e">
        <f t="shared" si="16"/>
        <v>#N/A</v>
      </c>
    </row>
    <row r="938" spans="1:7">
      <c r="A938" s="62">
        <v>24007</v>
      </c>
      <c r="B938">
        <v>4.29</v>
      </c>
      <c r="E938" s="62">
        <v>23577</v>
      </c>
      <c r="F938">
        <v>3.5</v>
      </c>
      <c r="G938" t="e">
        <f t="shared" si="16"/>
        <v>#N/A</v>
      </c>
    </row>
    <row r="939" spans="1:7">
      <c r="A939" s="62">
        <v>24008</v>
      </c>
      <c r="B939">
        <v>4.3</v>
      </c>
      <c r="E939" s="62">
        <v>23578</v>
      </c>
      <c r="F939">
        <v>3.5</v>
      </c>
      <c r="G939">
        <f t="shared" si="16"/>
        <v>0.71</v>
      </c>
    </row>
    <row r="940" spans="1:7">
      <c r="A940" s="62">
        <v>24009</v>
      </c>
      <c r="B940">
        <v>4.3099999999999996</v>
      </c>
      <c r="E940" s="62">
        <v>23579</v>
      </c>
      <c r="F940">
        <v>3</v>
      </c>
      <c r="G940">
        <f t="shared" si="16"/>
        <v>1.2000000000000002</v>
      </c>
    </row>
    <row r="941" spans="1:7">
      <c r="A941" s="62">
        <v>24012</v>
      </c>
      <c r="B941">
        <v>4.3099999999999996</v>
      </c>
      <c r="E941" s="62">
        <v>23580</v>
      </c>
      <c r="F941">
        <v>1.5</v>
      </c>
      <c r="G941">
        <f t="shared" si="16"/>
        <v>2.71</v>
      </c>
    </row>
    <row r="942" spans="1:7">
      <c r="A942" s="62">
        <v>24013</v>
      </c>
      <c r="B942">
        <v>4.33</v>
      </c>
      <c r="E942" s="62">
        <v>23581</v>
      </c>
      <c r="F942">
        <v>3.5</v>
      </c>
      <c r="G942">
        <f t="shared" si="16"/>
        <v>0.70000000000000018</v>
      </c>
    </row>
    <row r="943" spans="1:7">
      <c r="A943" s="62">
        <v>24014</v>
      </c>
      <c r="B943">
        <v>4.3600000000000003</v>
      </c>
      <c r="E943" s="62">
        <v>23582</v>
      </c>
      <c r="F943">
        <v>3.5</v>
      </c>
      <c r="G943">
        <f t="shared" si="16"/>
        <v>0.70000000000000018</v>
      </c>
    </row>
    <row r="944" spans="1:7">
      <c r="A944" s="62">
        <v>24015</v>
      </c>
      <c r="B944">
        <v>4.3499999999999996</v>
      </c>
      <c r="E944" s="62">
        <v>23583</v>
      </c>
      <c r="F944">
        <v>3.5</v>
      </c>
      <c r="G944" t="e">
        <f t="shared" si="16"/>
        <v>#N/A</v>
      </c>
    </row>
    <row r="945" spans="1:7">
      <c r="A945" s="62">
        <v>24016</v>
      </c>
      <c r="B945">
        <v>4.3600000000000003</v>
      </c>
      <c r="E945" s="62">
        <v>23584</v>
      </c>
      <c r="F945">
        <v>3.5</v>
      </c>
      <c r="G945" t="e">
        <f t="shared" si="16"/>
        <v>#N/A</v>
      </c>
    </row>
    <row r="946" spans="1:7">
      <c r="A946" s="62">
        <v>24019</v>
      </c>
      <c r="B946">
        <v>4.3499999999999996</v>
      </c>
      <c r="E946" s="62">
        <v>23585</v>
      </c>
      <c r="F946">
        <v>3.5</v>
      </c>
      <c r="G946">
        <f t="shared" si="16"/>
        <v>0.70000000000000018</v>
      </c>
    </row>
    <row r="947" spans="1:7">
      <c r="A947" s="62">
        <v>24020</v>
      </c>
      <c r="B947">
        <v>4.33</v>
      </c>
      <c r="E947" s="62">
        <v>23586</v>
      </c>
      <c r="F947">
        <v>3.5</v>
      </c>
      <c r="G947">
        <f t="shared" si="16"/>
        <v>0.70000000000000018</v>
      </c>
    </row>
    <row r="948" spans="1:7">
      <c r="A948" s="62">
        <v>24021</v>
      </c>
      <c r="B948">
        <v>4.32</v>
      </c>
      <c r="E948" s="62">
        <v>23587</v>
      </c>
      <c r="F948">
        <v>3.5</v>
      </c>
      <c r="G948">
        <f t="shared" si="16"/>
        <v>0.70000000000000018</v>
      </c>
    </row>
    <row r="949" spans="1:7">
      <c r="A949" s="62">
        <v>24022</v>
      </c>
      <c r="B949">
        <v>4.3099999999999996</v>
      </c>
      <c r="E949" s="62">
        <v>23588</v>
      </c>
      <c r="F949">
        <v>3.5</v>
      </c>
      <c r="G949">
        <f t="shared" si="16"/>
        <v>0.69000000000000039</v>
      </c>
    </row>
    <row r="950" spans="1:7">
      <c r="A950" s="62">
        <v>24023</v>
      </c>
      <c r="B950">
        <v>4.32</v>
      </c>
      <c r="E950" s="62">
        <v>23589</v>
      </c>
      <c r="F950">
        <v>3.5</v>
      </c>
      <c r="G950">
        <f t="shared" si="16"/>
        <v>0.69000000000000039</v>
      </c>
    </row>
    <row r="951" spans="1:7">
      <c r="A951" s="62">
        <v>24026</v>
      </c>
      <c r="B951">
        <v>4.3099999999999996</v>
      </c>
      <c r="E951" s="62">
        <v>23590</v>
      </c>
      <c r="F951">
        <v>3.5</v>
      </c>
      <c r="G951" t="e">
        <f t="shared" si="16"/>
        <v>#N/A</v>
      </c>
    </row>
    <row r="952" spans="1:7">
      <c r="A952" s="62">
        <v>24028</v>
      </c>
      <c r="B952">
        <v>4.3</v>
      </c>
      <c r="E952" s="62">
        <v>23591</v>
      </c>
      <c r="F952">
        <v>3.5</v>
      </c>
      <c r="G952" t="e">
        <f t="shared" si="16"/>
        <v>#N/A</v>
      </c>
    </row>
    <row r="953" spans="1:7">
      <c r="A953" s="62">
        <v>24029</v>
      </c>
      <c r="B953">
        <v>4.3099999999999996</v>
      </c>
      <c r="E953" s="62">
        <v>23592</v>
      </c>
      <c r="F953">
        <v>3.5</v>
      </c>
      <c r="G953">
        <f t="shared" si="16"/>
        <v>0.69000000000000039</v>
      </c>
    </row>
    <row r="954" spans="1:7">
      <c r="A954" s="62">
        <v>24030</v>
      </c>
      <c r="B954">
        <v>4.34</v>
      </c>
      <c r="E954" s="62">
        <v>23593</v>
      </c>
      <c r="F954">
        <v>3.5</v>
      </c>
      <c r="G954">
        <f t="shared" si="16"/>
        <v>0.69000000000000039</v>
      </c>
    </row>
    <row r="955" spans="1:7">
      <c r="A955" s="62">
        <v>24033</v>
      </c>
      <c r="B955">
        <v>4.34</v>
      </c>
      <c r="E955" s="62">
        <v>23594</v>
      </c>
      <c r="F955">
        <v>3.5</v>
      </c>
      <c r="G955">
        <f t="shared" si="16"/>
        <v>0.69000000000000039</v>
      </c>
    </row>
    <row r="956" spans="1:7">
      <c r="A956" s="62">
        <v>24034</v>
      </c>
      <c r="B956">
        <v>4.3499999999999996</v>
      </c>
      <c r="E956" s="62">
        <v>23595</v>
      </c>
      <c r="F956">
        <v>3.5</v>
      </c>
      <c r="G956">
        <f t="shared" si="16"/>
        <v>0.67999999999999972</v>
      </c>
    </row>
    <row r="957" spans="1:7">
      <c r="A957" s="62">
        <v>24035</v>
      </c>
      <c r="B957">
        <v>4.3600000000000003</v>
      </c>
      <c r="E957" s="62">
        <v>23596</v>
      </c>
      <c r="F957">
        <v>3.5</v>
      </c>
      <c r="G957">
        <f t="shared" si="16"/>
        <v>0.69000000000000039</v>
      </c>
    </row>
    <row r="958" spans="1:7">
      <c r="A958" s="62">
        <v>24036</v>
      </c>
      <c r="B958">
        <v>4.37</v>
      </c>
      <c r="E958" s="62">
        <v>23597</v>
      </c>
      <c r="F958">
        <v>3.5</v>
      </c>
      <c r="G958" t="e">
        <f t="shared" si="16"/>
        <v>#N/A</v>
      </c>
    </row>
    <row r="959" spans="1:7">
      <c r="A959" s="62">
        <v>24037</v>
      </c>
      <c r="B959">
        <v>4.3600000000000003</v>
      </c>
      <c r="E959" s="62">
        <v>23598</v>
      </c>
      <c r="F959">
        <v>3.5</v>
      </c>
      <c r="G959" t="e">
        <f t="shared" si="16"/>
        <v>#N/A</v>
      </c>
    </row>
    <row r="960" spans="1:7">
      <c r="A960" s="62">
        <v>24040</v>
      </c>
      <c r="B960">
        <v>4.38</v>
      </c>
      <c r="E960" s="62">
        <v>23599</v>
      </c>
      <c r="F960">
        <v>3.5</v>
      </c>
      <c r="G960">
        <f t="shared" si="16"/>
        <v>0.69000000000000039</v>
      </c>
    </row>
    <row r="961" spans="1:7">
      <c r="A961" s="62">
        <v>24041</v>
      </c>
      <c r="B961">
        <v>4.38</v>
      </c>
      <c r="E961" s="62">
        <v>23600</v>
      </c>
      <c r="F961">
        <v>3.5</v>
      </c>
      <c r="G961">
        <f t="shared" si="16"/>
        <v>0.70000000000000018</v>
      </c>
    </row>
    <row r="962" spans="1:7">
      <c r="A962" s="62">
        <v>24042</v>
      </c>
      <c r="B962">
        <v>4.3899999999999997</v>
      </c>
      <c r="E962" s="62">
        <v>23601</v>
      </c>
      <c r="F962">
        <v>3.5</v>
      </c>
      <c r="G962">
        <f t="shared" si="16"/>
        <v>0.70000000000000018</v>
      </c>
    </row>
    <row r="963" spans="1:7">
      <c r="A963" s="62">
        <v>24043</v>
      </c>
      <c r="B963">
        <v>4.4000000000000004</v>
      </c>
      <c r="E963" s="62">
        <v>23602</v>
      </c>
      <c r="F963">
        <v>3.5</v>
      </c>
      <c r="G963">
        <f t="shared" si="16"/>
        <v>0.69000000000000039</v>
      </c>
    </row>
    <row r="964" spans="1:7">
      <c r="A964" s="62">
        <v>24044</v>
      </c>
      <c r="B964">
        <v>4.41</v>
      </c>
      <c r="E964" s="62">
        <v>23603</v>
      </c>
      <c r="F964">
        <v>3.5</v>
      </c>
      <c r="G964">
        <f t="shared" si="16"/>
        <v>0.69000000000000039</v>
      </c>
    </row>
    <row r="965" spans="1:7">
      <c r="A965" s="62">
        <v>24047</v>
      </c>
      <c r="B965">
        <v>4.43</v>
      </c>
      <c r="E965" s="62">
        <v>23604</v>
      </c>
      <c r="F965">
        <v>3.5</v>
      </c>
      <c r="G965" t="e">
        <f t="shared" si="16"/>
        <v>#N/A</v>
      </c>
    </row>
    <row r="966" spans="1:7">
      <c r="A966" s="62">
        <v>24049</v>
      </c>
      <c r="B966">
        <v>4.43</v>
      </c>
      <c r="E966" s="62">
        <v>23605</v>
      </c>
      <c r="F966">
        <v>3.5</v>
      </c>
      <c r="G966" t="e">
        <f t="shared" si="16"/>
        <v>#N/A</v>
      </c>
    </row>
    <row r="967" spans="1:7">
      <c r="A967" s="62">
        <v>24050</v>
      </c>
      <c r="B967">
        <v>4.43</v>
      </c>
      <c r="E967" s="62">
        <v>23606</v>
      </c>
      <c r="F967">
        <v>3.5</v>
      </c>
      <c r="G967">
        <f t="shared" si="16"/>
        <v>0.69000000000000039</v>
      </c>
    </row>
    <row r="968" spans="1:7">
      <c r="A968" s="62">
        <v>24051</v>
      </c>
      <c r="B968">
        <v>4.43</v>
      </c>
      <c r="E968" s="62">
        <v>23607</v>
      </c>
      <c r="F968">
        <v>3.5</v>
      </c>
      <c r="G968">
        <f t="shared" si="16"/>
        <v>0.69000000000000039</v>
      </c>
    </row>
    <row r="969" spans="1:7">
      <c r="A969" s="62">
        <v>24054</v>
      </c>
      <c r="B969">
        <v>4.45</v>
      </c>
      <c r="E969" s="62">
        <v>23608</v>
      </c>
      <c r="F969">
        <v>3.5</v>
      </c>
      <c r="G969">
        <f t="shared" si="16"/>
        <v>0.69000000000000039</v>
      </c>
    </row>
    <row r="970" spans="1:7">
      <c r="A970" s="62">
        <v>24055</v>
      </c>
      <c r="B970">
        <v>4.47</v>
      </c>
      <c r="E970" s="62">
        <v>23609</v>
      </c>
      <c r="F970">
        <v>3.5</v>
      </c>
      <c r="G970">
        <f t="shared" ref="G970:G1033" si="17">(VLOOKUP(E970,$A$8:$B$13842,2,FALSE))-F970</f>
        <v>0.69000000000000039</v>
      </c>
    </row>
    <row r="971" spans="1:7">
      <c r="A971" s="62">
        <v>24056</v>
      </c>
      <c r="B971">
        <v>4.46</v>
      </c>
      <c r="E971" s="62">
        <v>23610</v>
      </c>
      <c r="F971">
        <v>3.5</v>
      </c>
      <c r="G971">
        <f t="shared" si="17"/>
        <v>0.69000000000000039</v>
      </c>
    </row>
    <row r="972" spans="1:7">
      <c r="A972" s="62">
        <v>24058</v>
      </c>
      <c r="B972">
        <v>4.4400000000000004</v>
      </c>
      <c r="E972" s="62">
        <v>23611</v>
      </c>
      <c r="F972">
        <v>3.5</v>
      </c>
      <c r="G972" t="e">
        <f t="shared" si="17"/>
        <v>#N/A</v>
      </c>
    </row>
    <row r="973" spans="1:7">
      <c r="A973" s="62">
        <v>24061</v>
      </c>
      <c r="B973">
        <v>4.45</v>
      </c>
      <c r="E973" s="62">
        <v>23612</v>
      </c>
      <c r="F973">
        <v>3.5</v>
      </c>
      <c r="G973" t="e">
        <f t="shared" si="17"/>
        <v>#N/A</v>
      </c>
    </row>
    <row r="974" spans="1:7">
      <c r="A974" s="62">
        <v>24062</v>
      </c>
      <c r="B974">
        <v>4.4400000000000004</v>
      </c>
      <c r="E974" s="62">
        <v>23613</v>
      </c>
      <c r="F974">
        <v>3.5</v>
      </c>
      <c r="G974">
        <f t="shared" si="17"/>
        <v>0.69000000000000039</v>
      </c>
    </row>
    <row r="975" spans="1:7">
      <c r="A975" s="62">
        <v>24063</v>
      </c>
      <c r="B975">
        <v>4.45</v>
      </c>
      <c r="E975" s="62">
        <v>23614</v>
      </c>
      <c r="F975">
        <v>3.5</v>
      </c>
      <c r="G975">
        <f t="shared" si="17"/>
        <v>0.70000000000000018</v>
      </c>
    </row>
    <row r="976" spans="1:7">
      <c r="A976" s="62">
        <v>24064</v>
      </c>
      <c r="B976">
        <v>4.45</v>
      </c>
      <c r="E976" s="62">
        <v>23615</v>
      </c>
      <c r="F976">
        <v>3.5</v>
      </c>
      <c r="G976">
        <f t="shared" si="17"/>
        <v>0.70000000000000018</v>
      </c>
    </row>
    <row r="977" spans="1:7">
      <c r="A977" s="62">
        <v>24065</v>
      </c>
      <c r="B977">
        <v>4.46</v>
      </c>
      <c r="E977" s="62">
        <v>23616</v>
      </c>
      <c r="F977">
        <v>3.5</v>
      </c>
      <c r="G977">
        <f t="shared" si="17"/>
        <v>0.70000000000000018</v>
      </c>
    </row>
    <row r="978" spans="1:7">
      <c r="A978" s="62">
        <v>24068</v>
      </c>
      <c r="B978">
        <v>4.45</v>
      </c>
      <c r="E978" s="62">
        <v>23617</v>
      </c>
      <c r="F978">
        <v>3.5</v>
      </c>
      <c r="G978">
        <f t="shared" si="17"/>
        <v>0.71</v>
      </c>
    </row>
    <row r="979" spans="1:7">
      <c r="A979" s="62">
        <v>24069</v>
      </c>
      <c r="B979">
        <v>4.45</v>
      </c>
      <c r="E979" s="62">
        <v>23618</v>
      </c>
      <c r="F979">
        <v>3.5</v>
      </c>
      <c r="G979" t="e">
        <f t="shared" si="17"/>
        <v>#N/A</v>
      </c>
    </row>
    <row r="980" spans="1:7">
      <c r="A980" s="62">
        <v>24070</v>
      </c>
      <c r="B980">
        <v>4.45</v>
      </c>
      <c r="E980" s="62">
        <v>23619</v>
      </c>
      <c r="F980">
        <v>3.5</v>
      </c>
      <c r="G980" t="e">
        <f t="shared" si="17"/>
        <v>#N/A</v>
      </c>
    </row>
    <row r="981" spans="1:7">
      <c r="A981" s="62">
        <v>24072</v>
      </c>
      <c r="B981">
        <v>4.45</v>
      </c>
      <c r="E981" s="62">
        <v>23620</v>
      </c>
      <c r="F981">
        <v>3.5</v>
      </c>
      <c r="G981">
        <f t="shared" si="17"/>
        <v>0.71</v>
      </c>
    </row>
    <row r="982" spans="1:7">
      <c r="A982" s="62">
        <v>24075</v>
      </c>
      <c r="B982">
        <v>4.46</v>
      </c>
      <c r="E982" s="62">
        <v>23621</v>
      </c>
      <c r="F982">
        <v>3.5</v>
      </c>
      <c r="G982">
        <f t="shared" si="17"/>
        <v>0.71</v>
      </c>
    </row>
    <row r="983" spans="1:7">
      <c r="A983" s="62">
        <v>24076</v>
      </c>
      <c r="B983">
        <v>4.4800000000000004</v>
      </c>
      <c r="E983" s="62">
        <v>23622</v>
      </c>
      <c r="F983">
        <v>3.5</v>
      </c>
      <c r="G983">
        <f t="shared" si="17"/>
        <v>0.71999999999999975</v>
      </c>
    </row>
    <row r="984" spans="1:7">
      <c r="A984" s="62">
        <v>24077</v>
      </c>
      <c r="B984">
        <v>4.5199999999999996</v>
      </c>
      <c r="E984" s="62">
        <v>23623</v>
      </c>
      <c r="F984">
        <v>3.5</v>
      </c>
      <c r="G984">
        <f t="shared" si="17"/>
        <v>0.71999999999999975</v>
      </c>
    </row>
    <row r="985" spans="1:7">
      <c r="A985" s="62">
        <v>24078</v>
      </c>
      <c r="B985">
        <v>4.5199999999999996</v>
      </c>
      <c r="E985" s="62">
        <v>23624</v>
      </c>
      <c r="F985">
        <v>3.5</v>
      </c>
      <c r="G985">
        <f t="shared" si="17"/>
        <v>0.71999999999999975</v>
      </c>
    </row>
    <row r="986" spans="1:7">
      <c r="A986" s="62">
        <v>24079</v>
      </c>
      <c r="B986">
        <v>4.5199999999999996</v>
      </c>
      <c r="E986" s="62">
        <v>23625</v>
      </c>
      <c r="F986">
        <v>3.5</v>
      </c>
      <c r="G986" t="e">
        <f t="shared" si="17"/>
        <v>#N/A</v>
      </c>
    </row>
    <row r="987" spans="1:7">
      <c r="A987" s="62">
        <v>24082</v>
      </c>
      <c r="B987">
        <v>4.6100000000000003</v>
      </c>
      <c r="E987" s="62">
        <v>23626</v>
      </c>
      <c r="F987">
        <v>3.5</v>
      </c>
      <c r="G987" t="e">
        <f t="shared" si="17"/>
        <v>#N/A</v>
      </c>
    </row>
    <row r="988" spans="1:7">
      <c r="A988" s="62">
        <v>24083</v>
      </c>
      <c r="B988">
        <v>4.59</v>
      </c>
      <c r="E988" s="62">
        <v>23627</v>
      </c>
      <c r="F988">
        <v>3.5</v>
      </c>
      <c r="G988" t="e">
        <f t="shared" si="17"/>
        <v>#N/A</v>
      </c>
    </row>
    <row r="989" spans="1:7">
      <c r="A989" s="62">
        <v>24084</v>
      </c>
      <c r="B989">
        <v>4.5999999999999996</v>
      </c>
      <c r="E989" s="62">
        <v>23628</v>
      </c>
      <c r="F989">
        <v>3.5</v>
      </c>
      <c r="G989">
        <f t="shared" si="17"/>
        <v>0.71999999999999975</v>
      </c>
    </row>
    <row r="990" spans="1:7">
      <c r="A990" s="62">
        <v>24085</v>
      </c>
      <c r="B990">
        <v>4.5999999999999996</v>
      </c>
      <c r="E990" s="62">
        <v>23629</v>
      </c>
      <c r="F990">
        <v>3</v>
      </c>
      <c r="G990">
        <f t="shared" si="17"/>
        <v>1.2199999999999998</v>
      </c>
    </row>
    <row r="991" spans="1:7">
      <c r="A991" s="62">
        <v>24086</v>
      </c>
      <c r="B991">
        <v>4.5999999999999996</v>
      </c>
      <c r="E991" s="62">
        <v>23630</v>
      </c>
      <c r="F991">
        <v>3.5</v>
      </c>
      <c r="G991">
        <f t="shared" si="17"/>
        <v>0.71999999999999975</v>
      </c>
    </row>
    <row r="992" spans="1:7">
      <c r="A992" s="62">
        <v>24089</v>
      </c>
      <c r="B992">
        <v>4.6500000000000004</v>
      </c>
      <c r="E992" s="62">
        <v>23631</v>
      </c>
      <c r="F992">
        <v>3.5</v>
      </c>
      <c r="G992">
        <f t="shared" si="17"/>
        <v>0.71999999999999975</v>
      </c>
    </row>
    <row r="993" spans="1:7">
      <c r="A993" s="62">
        <v>24090</v>
      </c>
      <c r="B993">
        <v>4.67</v>
      </c>
      <c r="E993" s="62">
        <v>23632</v>
      </c>
      <c r="F993">
        <v>3.5</v>
      </c>
      <c r="G993" t="e">
        <f t="shared" si="17"/>
        <v>#N/A</v>
      </c>
    </row>
    <row r="994" spans="1:7">
      <c r="A994" s="62">
        <v>24091</v>
      </c>
      <c r="B994">
        <v>4.67</v>
      </c>
      <c r="E994" s="62">
        <v>23633</v>
      </c>
      <c r="F994">
        <v>3.5</v>
      </c>
      <c r="G994" t="e">
        <f t="shared" si="17"/>
        <v>#N/A</v>
      </c>
    </row>
    <row r="995" spans="1:7">
      <c r="A995" s="62">
        <v>24092</v>
      </c>
      <c r="B995">
        <v>4.66</v>
      </c>
      <c r="E995" s="62">
        <v>23634</v>
      </c>
      <c r="F995">
        <v>3.5</v>
      </c>
      <c r="G995">
        <f t="shared" si="17"/>
        <v>0.71999999999999975</v>
      </c>
    </row>
    <row r="996" spans="1:7">
      <c r="A996" s="62">
        <v>24093</v>
      </c>
      <c r="B996">
        <v>4.6500000000000004</v>
      </c>
      <c r="E996" s="62">
        <v>23635</v>
      </c>
      <c r="F996">
        <v>3.5</v>
      </c>
      <c r="G996">
        <f t="shared" si="17"/>
        <v>0.71999999999999975</v>
      </c>
    </row>
    <row r="997" spans="1:7">
      <c r="A997" s="62">
        <v>24096</v>
      </c>
      <c r="B997">
        <v>4.6100000000000003</v>
      </c>
      <c r="E997" s="62">
        <v>23636</v>
      </c>
      <c r="F997">
        <v>3.25</v>
      </c>
      <c r="G997">
        <f t="shared" si="17"/>
        <v>0.96</v>
      </c>
    </row>
    <row r="998" spans="1:7">
      <c r="A998" s="62">
        <v>24097</v>
      </c>
      <c r="B998">
        <v>4.6399999999999997</v>
      </c>
      <c r="E998" s="62">
        <v>23637</v>
      </c>
      <c r="F998">
        <v>3.5</v>
      </c>
      <c r="G998">
        <f t="shared" si="17"/>
        <v>0.70000000000000018</v>
      </c>
    </row>
    <row r="999" spans="1:7">
      <c r="A999" s="62">
        <v>24098</v>
      </c>
      <c r="B999">
        <v>4.6500000000000004</v>
      </c>
      <c r="E999" s="62">
        <v>23638</v>
      </c>
      <c r="F999">
        <v>3.5</v>
      </c>
      <c r="G999">
        <f t="shared" si="17"/>
        <v>0.70000000000000018</v>
      </c>
    </row>
    <row r="1000" spans="1:7">
      <c r="A1000" s="62">
        <v>24099</v>
      </c>
      <c r="B1000">
        <v>4.6500000000000004</v>
      </c>
      <c r="E1000" s="62">
        <v>23639</v>
      </c>
      <c r="F1000">
        <v>3.5</v>
      </c>
      <c r="G1000" t="e">
        <f t="shared" si="17"/>
        <v>#N/A</v>
      </c>
    </row>
    <row r="1001" spans="1:7">
      <c r="A1001" s="62">
        <v>24103</v>
      </c>
      <c r="B1001">
        <v>4.62</v>
      </c>
      <c r="E1001" s="62">
        <v>23640</v>
      </c>
      <c r="F1001">
        <v>3.5</v>
      </c>
      <c r="G1001" t="e">
        <f t="shared" si="17"/>
        <v>#N/A</v>
      </c>
    </row>
    <row r="1002" spans="1:7">
      <c r="A1002" s="62">
        <v>24104</v>
      </c>
      <c r="B1002">
        <v>4.6100000000000003</v>
      </c>
      <c r="E1002" s="62">
        <v>23641</v>
      </c>
      <c r="F1002">
        <v>3.5</v>
      </c>
      <c r="G1002">
        <f t="shared" si="17"/>
        <v>0.69000000000000039</v>
      </c>
    </row>
    <row r="1003" spans="1:7">
      <c r="A1003" s="62">
        <v>24105</v>
      </c>
      <c r="B1003">
        <v>4.62</v>
      </c>
      <c r="E1003" s="62">
        <v>23642</v>
      </c>
      <c r="F1003">
        <v>3.5</v>
      </c>
      <c r="G1003">
        <f t="shared" si="17"/>
        <v>0.69000000000000039</v>
      </c>
    </row>
    <row r="1004" spans="1:7">
      <c r="A1004" s="62">
        <v>24106</v>
      </c>
      <c r="B1004">
        <v>4.63</v>
      </c>
      <c r="E1004" s="62">
        <v>23643</v>
      </c>
      <c r="F1004">
        <v>3.5</v>
      </c>
      <c r="G1004">
        <f t="shared" si="17"/>
        <v>0.69000000000000039</v>
      </c>
    </row>
    <row r="1005" spans="1:7">
      <c r="A1005" s="62">
        <v>24107</v>
      </c>
      <c r="B1005">
        <v>4.6500000000000004</v>
      </c>
      <c r="E1005" s="62">
        <v>23644</v>
      </c>
      <c r="F1005">
        <v>3.5</v>
      </c>
      <c r="G1005">
        <f t="shared" si="17"/>
        <v>0.69000000000000039</v>
      </c>
    </row>
    <row r="1006" spans="1:7">
      <c r="A1006" s="62">
        <v>24110</v>
      </c>
      <c r="B1006">
        <v>4.63</v>
      </c>
      <c r="E1006" s="62">
        <v>23645</v>
      </c>
      <c r="F1006">
        <v>3.5</v>
      </c>
      <c r="G1006">
        <f t="shared" si="17"/>
        <v>0.69000000000000039</v>
      </c>
    </row>
    <row r="1007" spans="1:7">
      <c r="A1007" s="62">
        <v>24111</v>
      </c>
      <c r="B1007">
        <v>4.6500000000000004</v>
      </c>
      <c r="E1007" s="62">
        <v>23646</v>
      </c>
      <c r="F1007">
        <v>3.5</v>
      </c>
      <c r="G1007" t="e">
        <f t="shared" si="17"/>
        <v>#N/A</v>
      </c>
    </row>
    <row r="1008" spans="1:7">
      <c r="A1008" s="62">
        <v>24112</v>
      </c>
      <c r="B1008">
        <v>4.63</v>
      </c>
      <c r="E1008" s="62">
        <v>23647</v>
      </c>
      <c r="F1008">
        <v>3.5</v>
      </c>
      <c r="G1008" t="e">
        <f t="shared" si="17"/>
        <v>#N/A</v>
      </c>
    </row>
    <row r="1009" spans="1:7">
      <c r="A1009" s="62">
        <v>24113</v>
      </c>
      <c r="B1009">
        <v>4.5999999999999996</v>
      </c>
      <c r="E1009" s="62">
        <v>23648</v>
      </c>
      <c r="F1009">
        <v>3.5</v>
      </c>
      <c r="G1009">
        <f t="shared" si="17"/>
        <v>0.66999999999999993</v>
      </c>
    </row>
    <row r="1010" spans="1:7">
      <c r="A1010" s="62">
        <v>24114</v>
      </c>
      <c r="B1010">
        <v>4.5999999999999996</v>
      </c>
      <c r="E1010" s="62">
        <v>23649</v>
      </c>
      <c r="F1010">
        <v>3.5</v>
      </c>
      <c r="G1010">
        <f t="shared" si="17"/>
        <v>0.67999999999999972</v>
      </c>
    </row>
    <row r="1011" spans="1:7">
      <c r="A1011" s="62">
        <v>24117</v>
      </c>
      <c r="B1011">
        <v>4.6100000000000003</v>
      </c>
      <c r="E1011" s="62">
        <v>23650</v>
      </c>
      <c r="F1011">
        <v>2.75</v>
      </c>
      <c r="G1011">
        <f t="shared" si="17"/>
        <v>1.4299999999999997</v>
      </c>
    </row>
    <row r="1012" spans="1:7">
      <c r="A1012" s="62">
        <v>24118</v>
      </c>
      <c r="B1012">
        <v>4.5999999999999996</v>
      </c>
      <c r="E1012" s="62">
        <v>23651</v>
      </c>
      <c r="F1012">
        <v>3.5</v>
      </c>
      <c r="G1012">
        <f t="shared" si="17"/>
        <v>0.67999999999999972</v>
      </c>
    </row>
    <row r="1013" spans="1:7">
      <c r="A1013" s="62">
        <v>24119</v>
      </c>
      <c r="B1013">
        <v>4.5599999999999996</v>
      </c>
      <c r="E1013" s="62">
        <v>23652</v>
      </c>
      <c r="F1013">
        <v>3.5</v>
      </c>
      <c r="G1013">
        <f t="shared" si="17"/>
        <v>0.67999999999999972</v>
      </c>
    </row>
    <row r="1014" spans="1:7">
      <c r="A1014" s="62">
        <v>24120</v>
      </c>
      <c r="B1014">
        <v>4.58</v>
      </c>
      <c r="E1014" s="62">
        <v>23653</v>
      </c>
      <c r="F1014">
        <v>3.5</v>
      </c>
      <c r="G1014" t="e">
        <f t="shared" si="17"/>
        <v>#N/A</v>
      </c>
    </row>
    <row r="1015" spans="1:7">
      <c r="A1015" s="62">
        <v>24121</v>
      </c>
      <c r="B1015">
        <v>4.59</v>
      </c>
      <c r="E1015" s="62">
        <v>23654</v>
      </c>
      <c r="F1015">
        <v>3.5</v>
      </c>
      <c r="G1015" t="e">
        <f t="shared" si="17"/>
        <v>#N/A</v>
      </c>
    </row>
    <row r="1016" spans="1:7">
      <c r="A1016" s="62">
        <v>24124</v>
      </c>
      <c r="B1016">
        <v>4.6100000000000003</v>
      </c>
      <c r="E1016" s="62">
        <v>23655</v>
      </c>
      <c r="F1016">
        <v>3.5</v>
      </c>
      <c r="G1016">
        <f t="shared" si="17"/>
        <v>0.70000000000000018</v>
      </c>
    </row>
    <row r="1017" spans="1:7">
      <c r="A1017" s="62">
        <v>24125</v>
      </c>
      <c r="B1017">
        <v>4.6100000000000003</v>
      </c>
      <c r="E1017" s="62">
        <v>23656</v>
      </c>
      <c r="F1017">
        <v>3.5</v>
      </c>
      <c r="G1017">
        <f t="shared" si="17"/>
        <v>0.69000000000000039</v>
      </c>
    </row>
    <row r="1018" spans="1:7">
      <c r="A1018" s="62">
        <v>24126</v>
      </c>
      <c r="B1018">
        <v>4.6100000000000003</v>
      </c>
      <c r="E1018" s="62">
        <v>23657</v>
      </c>
      <c r="F1018">
        <v>2.5</v>
      </c>
      <c r="G1018">
        <f t="shared" si="17"/>
        <v>1.6900000000000004</v>
      </c>
    </row>
    <row r="1019" spans="1:7">
      <c r="A1019" s="62">
        <v>24127</v>
      </c>
      <c r="B1019">
        <v>4.5999999999999996</v>
      </c>
      <c r="E1019" s="62">
        <v>23658</v>
      </c>
      <c r="F1019">
        <v>3.5</v>
      </c>
      <c r="G1019">
        <f t="shared" si="17"/>
        <v>0.69000000000000039</v>
      </c>
    </row>
    <row r="1020" spans="1:7">
      <c r="A1020" s="62">
        <v>24128</v>
      </c>
      <c r="B1020">
        <v>4.59</v>
      </c>
      <c r="E1020" s="62">
        <v>23659</v>
      </c>
      <c r="F1020">
        <v>3.5</v>
      </c>
      <c r="G1020">
        <f t="shared" si="17"/>
        <v>0.69000000000000039</v>
      </c>
    </row>
    <row r="1021" spans="1:7">
      <c r="A1021" s="62">
        <v>24131</v>
      </c>
      <c r="B1021">
        <v>4.5999999999999996</v>
      </c>
      <c r="E1021" s="62">
        <v>23660</v>
      </c>
      <c r="F1021">
        <v>3.5</v>
      </c>
      <c r="G1021" t="e">
        <f t="shared" si="17"/>
        <v>#N/A</v>
      </c>
    </row>
    <row r="1022" spans="1:7">
      <c r="A1022" s="62">
        <v>24132</v>
      </c>
      <c r="B1022">
        <v>4.6100000000000003</v>
      </c>
      <c r="E1022" s="62">
        <v>23661</v>
      </c>
      <c r="F1022">
        <v>3.5</v>
      </c>
      <c r="G1022" t="e">
        <f t="shared" si="17"/>
        <v>#N/A</v>
      </c>
    </row>
    <row r="1023" spans="1:7">
      <c r="A1023" s="62">
        <v>24133</v>
      </c>
      <c r="B1023">
        <v>4.6100000000000003</v>
      </c>
      <c r="E1023" s="62">
        <v>23662</v>
      </c>
      <c r="F1023">
        <v>3.5</v>
      </c>
      <c r="G1023" t="e">
        <f t="shared" si="17"/>
        <v>#N/A</v>
      </c>
    </row>
    <row r="1024" spans="1:7">
      <c r="A1024" s="62">
        <v>24134</v>
      </c>
      <c r="B1024">
        <v>4.63</v>
      </c>
      <c r="E1024" s="62">
        <v>23663</v>
      </c>
      <c r="F1024">
        <v>3</v>
      </c>
      <c r="G1024">
        <f t="shared" si="17"/>
        <v>1.1900000000000004</v>
      </c>
    </row>
    <row r="1025" spans="1:7">
      <c r="A1025" s="62">
        <v>24135</v>
      </c>
      <c r="B1025">
        <v>4.6500000000000004</v>
      </c>
      <c r="E1025" s="62">
        <v>23664</v>
      </c>
      <c r="F1025">
        <v>1</v>
      </c>
      <c r="G1025">
        <f t="shared" si="17"/>
        <v>3.1900000000000004</v>
      </c>
    </row>
    <row r="1026" spans="1:7">
      <c r="A1026" s="62">
        <v>24138</v>
      </c>
      <c r="B1026">
        <v>4.6900000000000004</v>
      </c>
      <c r="E1026" s="62">
        <v>23665</v>
      </c>
      <c r="F1026">
        <v>3.5</v>
      </c>
      <c r="G1026">
        <f t="shared" si="17"/>
        <v>0.70000000000000018</v>
      </c>
    </row>
    <row r="1027" spans="1:7">
      <c r="A1027" s="62">
        <v>24139</v>
      </c>
      <c r="B1027">
        <v>4.6900000000000004</v>
      </c>
      <c r="E1027" s="62">
        <v>23666</v>
      </c>
      <c r="F1027">
        <v>3.5</v>
      </c>
      <c r="G1027">
        <f t="shared" si="17"/>
        <v>0.71</v>
      </c>
    </row>
    <row r="1028" spans="1:7">
      <c r="A1028" s="62">
        <v>24140</v>
      </c>
      <c r="B1028">
        <v>4.7</v>
      </c>
      <c r="E1028" s="62">
        <v>23667</v>
      </c>
      <c r="F1028">
        <v>3.5</v>
      </c>
      <c r="G1028" t="e">
        <f t="shared" si="17"/>
        <v>#N/A</v>
      </c>
    </row>
    <row r="1029" spans="1:7">
      <c r="A1029" s="62">
        <v>24141</v>
      </c>
      <c r="B1029">
        <v>4.7</v>
      </c>
      <c r="E1029" s="62">
        <v>23668</v>
      </c>
      <c r="F1029">
        <v>3.5</v>
      </c>
      <c r="G1029" t="e">
        <f t="shared" si="17"/>
        <v>#N/A</v>
      </c>
    </row>
    <row r="1030" spans="1:7">
      <c r="A1030" s="62">
        <v>24142</v>
      </c>
      <c r="B1030">
        <v>4.71</v>
      </c>
      <c r="E1030" s="62">
        <v>23669</v>
      </c>
      <c r="F1030">
        <v>3.5</v>
      </c>
      <c r="G1030">
        <f t="shared" si="17"/>
        <v>0.71</v>
      </c>
    </row>
    <row r="1031" spans="1:7">
      <c r="A1031" s="62">
        <v>24145</v>
      </c>
      <c r="B1031">
        <v>4.7300000000000004</v>
      </c>
      <c r="E1031" s="62">
        <v>23670</v>
      </c>
      <c r="F1031">
        <v>3.38</v>
      </c>
      <c r="G1031">
        <f t="shared" si="17"/>
        <v>0.82000000000000028</v>
      </c>
    </row>
    <row r="1032" spans="1:7">
      <c r="A1032" s="62">
        <v>24146</v>
      </c>
      <c r="B1032">
        <v>4.72</v>
      </c>
      <c r="E1032" s="62">
        <v>23671</v>
      </c>
      <c r="F1032">
        <v>3.5</v>
      </c>
      <c r="G1032">
        <f t="shared" si="17"/>
        <v>0.69000000000000039</v>
      </c>
    </row>
    <row r="1033" spans="1:7">
      <c r="A1033" s="62">
        <v>24147</v>
      </c>
      <c r="B1033">
        <v>4.74</v>
      </c>
      <c r="E1033" s="62">
        <v>23672</v>
      </c>
      <c r="F1033">
        <v>3.5</v>
      </c>
      <c r="G1033">
        <f t="shared" si="17"/>
        <v>0.69000000000000039</v>
      </c>
    </row>
    <row r="1034" spans="1:7">
      <c r="A1034" s="62">
        <v>24148</v>
      </c>
      <c r="B1034">
        <v>4.78</v>
      </c>
      <c r="E1034" s="62">
        <v>23673</v>
      </c>
      <c r="F1034">
        <v>3.5</v>
      </c>
      <c r="G1034">
        <f t="shared" ref="G1034:G1097" si="18">(VLOOKUP(E1034,$A$8:$B$13842,2,FALSE))-F1034</f>
        <v>0.69000000000000039</v>
      </c>
    </row>
    <row r="1035" spans="1:7">
      <c r="A1035" s="62">
        <v>24149</v>
      </c>
      <c r="B1035">
        <v>4.8600000000000003</v>
      </c>
      <c r="E1035" s="62">
        <v>23674</v>
      </c>
      <c r="F1035">
        <v>3.5</v>
      </c>
      <c r="G1035" t="e">
        <f t="shared" si="18"/>
        <v>#N/A</v>
      </c>
    </row>
    <row r="1036" spans="1:7">
      <c r="A1036" s="62">
        <v>24152</v>
      </c>
      <c r="B1036">
        <v>4.87</v>
      </c>
      <c r="E1036" s="62">
        <v>23675</v>
      </c>
      <c r="F1036">
        <v>3.5</v>
      </c>
      <c r="G1036" t="e">
        <f t="shared" si="18"/>
        <v>#N/A</v>
      </c>
    </row>
    <row r="1037" spans="1:7">
      <c r="A1037" s="62">
        <v>24153</v>
      </c>
      <c r="B1037">
        <v>4.88</v>
      </c>
      <c r="E1037" s="62">
        <v>23676</v>
      </c>
      <c r="F1037">
        <v>3.5</v>
      </c>
      <c r="G1037">
        <f t="shared" si="18"/>
        <v>0.69000000000000039</v>
      </c>
    </row>
    <row r="1038" spans="1:7">
      <c r="A1038" s="62">
        <v>24154</v>
      </c>
      <c r="B1038">
        <v>4.8899999999999997</v>
      </c>
      <c r="E1038" s="62">
        <v>23677</v>
      </c>
      <c r="F1038">
        <v>3.25</v>
      </c>
      <c r="G1038">
        <f t="shared" si="18"/>
        <v>0.92999999999999972</v>
      </c>
    </row>
    <row r="1039" spans="1:7">
      <c r="A1039" s="62">
        <v>24155</v>
      </c>
      <c r="B1039">
        <v>4.88</v>
      </c>
      <c r="E1039" s="62">
        <v>23678</v>
      </c>
      <c r="F1039">
        <v>3.5</v>
      </c>
      <c r="G1039">
        <f t="shared" si="18"/>
        <v>0.66999999999999993</v>
      </c>
    </row>
    <row r="1040" spans="1:7">
      <c r="A1040" s="62">
        <v>24156</v>
      </c>
      <c r="B1040">
        <v>4.9000000000000004</v>
      </c>
      <c r="E1040" s="62">
        <v>23679</v>
      </c>
      <c r="F1040">
        <v>3.5</v>
      </c>
      <c r="G1040">
        <f t="shared" si="18"/>
        <v>0.66000000000000014</v>
      </c>
    </row>
    <row r="1041" spans="1:7">
      <c r="A1041" s="62">
        <v>24159</v>
      </c>
      <c r="B1041">
        <v>4.92</v>
      </c>
      <c r="E1041" s="62">
        <v>23680</v>
      </c>
      <c r="F1041">
        <v>3.5</v>
      </c>
      <c r="G1041">
        <f t="shared" si="18"/>
        <v>0.66000000000000014</v>
      </c>
    </row>
    <row r="1042" spans="1:7">
      <c r="A1042" s="62">
        <v>24161</v>
      </c>
      <c r="B1042">
        <v>4.92</v>
      </c>
      <c r="E1042" s="62">
        <v>23681</v>
      </c>
      <c r="F1042">
        <v>3.5</v>
      </c>
      <c r="G1042" t="e">
        <f t="shared" si="18"/>
        <v>#N/A</v>
      </c>
    </row>
    <row r="1043" spans="1:7">
      <c r="A1043" s="62">
        <v>24162</v>
      </c>
      <c r="B1043">
        <v>4.93</v>
      </c>
      <c r="E1043" s="62">
        <v>23682</v>
      </c>
      <c r="F1043">
        <v>3.5</v>
      </c>
      <c r="G1043" t="e">
        <f t="shared" si="18"/>
        <v>#N/A</v>
      </c>
    </row>
    <row r="1044" spans="1:7">
      <c r="A1044" s="62">
        <v>24163</v>
      </c>
      <c r="B1044">
        <v>4.97</v>
      </c>
      <c r="E1044" s="62">
        <v>23683</v>
      </c>
      <c r="F1044">
        <v>3.5</v>
      </c>
      <c r="G1044">
        <f t="shared" si="18"/>
        <v>0.65000000000000036</v>
      </c>
    </row>
    <row r="1045" spans="1:7">
      <c r="A1045" s="62">
        <v>24166</v>
      </c>
      <c r="B1045">
        <v>5.0199999999999996</v>
      </c>
      <c r="E1045" s="62">
        <v>23684</v>
      </c>
      <c r="F1045">
        <v>3.5</v>
      </c>
      <c r="G1045" t="e">
        <f t="shared" si="18"/>
        <v>#N/A</v>
      </c>
    </row>
    <row r="1046" spans="1:7">
      <c r="A1046" s="62">
        <v>24167</v>
      </c>
      <c r="B1046">
        <v>5.01</v>
      </c>
      <c r="E1046" s="62">
        <v>23685</v>
      </c>
      <c r="F1046">
        <v>3.5</v>
      </c>
      <c r="G1046">
        <f t="shared" si="18"/>
        <v>0.65000000000000036</v>
      </c>
    </row>
    <row r="1047" spans="1:7">
      <c r="A1047" s="62">
        <v>24168</v>
      </c>
      <c r="B1047">
        <v>5</v>
      </c>
      <c r="E1047" s="62">
        <v>23686</v>
      </c>
      <c r="F1047">
        <v>3.5</v>
      </c>
      <c r="G1047">
        <f t="shared" si="18"/>
        <v>0.65000000000000036</v>
      </c>
    </row>
    <row r="1048" spans="1:7">
      <c r="A1048" s="62">
        <v>24169</v>
      </c>
      <c r="B1048">
        <v>5</v>
      </c>
      <c r="E1048" s="62">
        <v>23687</v>
      </c>
      <c r="F1048">
        <v>3.5</v>
      </c>
      <c r="G1048">
        <f t="shared" si="18"/>
        <v>0.65000000000000036</v>
      </c>
    </row>
    <row r="1049" spans="1:7">
      <c r="A1049" s="62">
        <v>24170</v>
      </c>
      <c r="B1049">
        <v>4.9800000000000004</v>
      </c>
      <c r="E1049" s="62">
        <v>23688</v>
      </c>
      <c r="F1049">
        <v>3.5</v>
      </c>
      <c r="G1049" t="e">
        <f t="shared" si="18"/>
        <v>#N/A</v>
      </c>
    </row>
    <row r="1050" spans="1:7">
      <c r="A1050" s="62">
        <v>24173</v>
      </c>
      <c r="B1050">
        <v>4.96</v>
      </c>
      <c r="E1050" s="62">
        <v>23689</v>
      </c>
      <c r="F1050">
        <v>3.5</v>
      </c>
      <c r="G1050" t="e">
        <f t="shared" si="18"/>
        <v>#N/A</v>
      </c>
    </row>
    <row r="1051" spans="1:7">
      <c r="A1051" s="62">
        <v>24174</v>
      </c>
      <c r="B1051">
        <v>4.93</v>
      </c>
      <c r="E1051" s="62">
        <v>23690</v>
      </c>
      <c r="F1051">
        <v>3.5</v>
      </c>
      <c r="G1051">
        <f t="shared" si="18"/>
        <v>0.65000000000000036</v>
      </c>
    </row>
    <row r="1052" spans="1:7">
      <c r="A1052" s="62">
        <v>24175</v>
      </c>
      <c r="B1052">
        <v>4.93</v>
      </c>
      <c r="E1052" s="62">
        <v>23691</v>
      </c>
      <c r="F1052">
        <v>3.5</v>
      </c>
      <c r="G1052">
        <f t="shared" si="18"/>
        <v>0.63999999999999968</v>
      </c>
    </row>
    <row r="1053" spans="1:7">
      <c r="A1053" s="62">
        <v>24176</v>
      </c>
      <c r="B1053">
        <v>4.95</v>
      </c>
      <c r="E1053" s="62">
        <v>23692</v>
      </c>
      <c r="F1053">
        <v>3.5</v>
      </c>
      <c r="G1053" t="e">
        <f t="shared" si="18"/>
        <v>#N/A</v>
      </c>
    </row>
    <row r="1054" spans="1:7">
      <c r="A1054" s="62">
        <v>24177</v>
      </c>
      <c r="B1054">
        <v>4.96</v>
      </c>
      <c r="E1054" s="62">
        <v>23693</v>
      </c>
      <c r="F1054">
        <v>3.63</v>
      </c>
      <c r="G1054">
        <f t="shared" si="18"/>
        <v>0.49000000000000021</v>
      </c>
    </row>
    <row r="1055" spans="1:7">
      <c r="A1055" s="62">
        <v>24180</v>
      </c>
      <c r="B1055">
        <v>4.9400000000000004</v>
      </c>
      <c r="E1055" s="62">
        <v>23694</v>
      </c>
      <c r="F1055">
        <v>3.63</v>
      </c>
      <c r="G1055">
        <f t="shared" si="18"/>
        <v>0.5</v>
      </c>
    </row>
    <row r="1056" spans="1:7">
      <c r="A1056" s="62">
        <v>24181</v>
      </c>
      <c r="B1056">
        <v>4.91</v>
      </c>
      <c r="E1056" s="62">
        <v>23695</v>
      </c>
      <c r="F1056">
        <v>3.63</v>
      </c>
      <c r="G1056" t="e">
        <f t="shared" si="18"/>
        <v>#N/A</v>
      </c>
    </row>
    <row r="1057" spans="1:7">
      <c r="A1057" s="62">
        <v>24182</v>
      </c>
      <c r="B1057">
        <v>4.9000000000000004</v>
      </c>
      <c r="E1057" s="62">
        <v>23696</v>
      </c>
      <c r="F1057">
        <v>3.63</v>
      </c>
      <c r="G1057" t="e">
        <f t="shared" si="18"/>
        <v>#N/A</v>
      </c>
    </row>
    <row r="1058" spans="1:7">
      <c r="A1058" s="62">
        <v>24183</v>
      </c>
      <c r="B1058">
        <v>4.8600000000000003</v>
      </c>
      <c r="E1058" s="62">
        <v>23697</v>
      </c>
      <c r="F1058">
        <v>3.63</v>
      </c>
      <c r="G1058">
        <f t="shared" si="18"/>
        <v>0.5</v>
      </c>
    </row>
    <row r="1059" spans="1:7">
      <c r="A1059" s="62">
        <v>24184</v>
      </c>
      <c r="B1059">
        <v>4.84</v>
      </c>
      <c r="E1059" s="62">
        <v>23698</v>
      </c>
      <c r="F1059">
        <v>3.5</v>
      </c>
      <c r="G1059">
        <f t="shared" si="18"/>
        <v>0.63999999999999968</v>
      </c>
    </row>
    <row r="1060" spans="1:7">
      <c r="A1060" s="62">
        <v>24187</v>
      </c>
      <c r="B1060">
        <v>4.8099999999999996</v>
      </c>
      <c r="E1060" s="62">
        <v>23699</v>
      </c>
      <c r="F1060">
        <v>3.5</v>
      </c>
      <c r="G1060">
        <f t="shared" si="18"/>
        <v>0.63999999999999968</v>
      </c>
    </row>
    <row r="1061" spans="1:7">
      <c r="A1061" s="62">
        <v>24188</v>
      </c>
      <c r="B1061">
        <v>4.78</v>
      </c>
      <c r="E1061" s="62">
        <v>23700</v>
      </c>
      <c r="F1061">
        <v>3.63</v>
      </c>
      <c r="G1061">
        <f t="shared" si="18"/>
        <v>0.5</v>
      </c>
    </row>
    <row r="1062" spans="1:7">
      <c r="A1062" s="62">
        <v>24189</v>
      </c>
      <c r="B1062">
        <v>4.7300000000000004</v>
      </c>
      <c r="E1062" s="62">
        <v>23701</v>
      </c>
      <c r="F1062">
        <v>3.5</v>
      </c>
      <c r="G1062">
        <f t="shared" si="18"/>
        <v>0.62999999999999989</v>
      </c>
    </row>
    <row r="1063" spans="1:7">
      <c r="A1063" s="62">
        <v>24190</v>
      </c>
      <c r="B1063">
        <v>4.76</v>
      </c>
      <c r="E1063" s="62">
        <v>23702</v>
      </c>
      <c r="F1063">
        <v>3.5</v>
      </c>
      <c r="G1063" t="e">
        <f t="shared" si="18"/>
        <v>#N/A</v>
      </c>
    </row>
    <row r="1064" spans="1:7">
      <c r="A1064" s="62">
        <v>24191</v>
      </c>
      <c r="B1064">
        <v>4.82</v>
      </c>
      <c r="E1064" s="62">
        <v>23703</v>
      </c>
      <c r="F1064">
        <v>3.5</v>
      </c>
      <c r="G1064" t="e">
        <f t="shared" si="18"/>
        <v>#N/A</v>
      </c>
    </row>
    <row r="1065" spans="1:7">
      <c r="A1065" s="62">
        <v>24194</v>
      </c>
      <c r="B1065">
        <v>4.8099999999999996</v>
      </c>
      <c r="E1065" s="62">
        <v>23704</v>
      </c>
      <c r="F1065">
        <v>3.5</v>
      </c>
      <c r="G1065">
        <f t="shared" si="18"/>
        <v>0.67999999999999972</v>
      </c>
    </row>
    <row r="1066" spans="1:7">
      <c r="A1066" s="62">
        <v>24195</v>
      </c>
      <c r="B1066">
        <v>4.8</v>
      </c>
      <c r="E1066" s="62">
        <v>23705</v>
      </c>
      <c r="F1066">
        <v>3.25</v>
      </c>
      <c r="G1066">
        <f t="shared" si="18"/>
        <v>0.92999999999999972</v>
      </c>
    </row>
    <row r="1067" spans="1:7">
      <c r="A1067" s="62">
        <v>24196</v>
      </c>
      <c r="B1067">
        <v>4.7</v>
      </c>
      <c r="E1067" s="62">
        <v>23706</v>
      </c>
      <c r="F1067">
        <v>2.5</v>
      </c>
      <c r="G1067">
        <f t="shared" si="18"/>
        <v>1.6900000000000004</v>
      </c>
    </row>
    <row r="1068" spans="1:7">
      <c r="A1068" s="62">
        <v>24197</v>
      </c>
      <c r="B1068">
        <v>4.71</v>
      </c>
      <c r="E1068" s="62">
        <v>23707</v>
      </c>
      <c r="F1068">
        <v>2.5</v>
      </c>
      <c r="G1068" t="e">
        <f t="shared" si="18"/>
        <v>#N/A</v>
      </c>
    </row>
    <row r="1069" spans="1:7">
      <c r="A1069" s="62">
        <v>24198</v>
      </c>
      <c r="B1069">
        <v>4.7</v>
      </c>
      <c r="E1069" s="62">
        <v>23708</v>
      </c>
      <c r="F1069">
        <v>4</v>
      </c>
      <c r="G1069">
        <f t="shared" si="18"/>
        <v>0.19000000000000039</v>
      </c>
    </row>
    <row r="1070" spans="1:7">
      <c r="A1070" s="62">
        <v>24201</v>
      </c>
      <c r="B1070">
        <v>4.6900000000000004</v>
      </c>
      <c r="E1070" s="62">
        <v>23709</v>
      </c>
      <c r="F1070">
        <v>4</v>
      </c>
      <c r="G1070" t="e">
        <f t="shared" si="18"/>
        <v>#N/A</v>
      </c>
    </row>
    <row r="1071" spans="1:7">
      <c r="A1071" s="62">
        <v>24202</v>
      </c>
      <c r="B1071">
        <v>4.66</v>
      </c>
      <c r="E1071" s="62">
        <v>23710</v>
      </c>
      <c r="F1071">
        <v>4</v>
      </c>
      <c r="G1071" t="e">
        <f t="shared" si="18"/>
        <v>#N/A</v>
      </c>
    </row>
    <row r="1072" spans="1:7">
      <c r="A1072" s="62">
        <v>24203</v>
      </c>
      <c r="B1072">
        <v>4.71</v>
      </c>
      <c r="E1072" s="62">
        <v>23711</v>
      </c>
      <c r="F1072">
        <v>4</v>
      </c>
      <c r="G1072">
        <f t="shared" si="18"/>
        <v>0.20000000000000018</v>
      </c>
    </row>
    <row r="1073" spans="1:7">
      <c r="A1073" s="62">
        <v>24204</v>
      </c>
      <c r="B1073">
        <v>4.7300000000000004</v>
      </c>
      <c r="E1073" s="62">
        <v>23712</v>
      </c>
      <c r="F1073">
        <v>4</v>
      </c>
      <c r="G1073">
        <f t="shared" si="18"/>
        <v>0.20000000000000018</v>
      </c>
    </row>
    <row r="1074" spans="1:7">
      <c r="A1074" s="62">
        <v>24208</v>
      </c>
      <c r="B1074">
        <v>4.7300000000000004</v>
      </c>
      <c r="E1074" s="62">
        <v>23713</v>
      </c>
      <c r="F1074">
        <v>3.5</v>
      </c>
      <c r="G1074">
        <f t="shared" si="18"/>
        <v>0.69000000000000039</v>
      </c>
    </row>
    <row r="1075" spans="1:7">
      <c r="A1075" s="62">
        <v>24209</v>
      </c>
      <c r="B1075">
        <v>4.7300000000000004</v>
      </c>
      <c r="E1075" s="62">
        <v>23714</v>
      </c>
      <c r="F1075">
        <v>4</v>
      </c>
      <c r="G1075">
        <f t="shared" si="18"/>
        <v>0.17999999999999972</v>
      </c>
    </row>
    <row r="1076" spans="1:7">
      <c r="A1076" s="62">
        <v>24210</v>
      </c>
      <c r="B1076">
        <v>4.74</v>
      </c>
      <c r="E1076" s="62">
        <v>23715</v>
      </c>
      <c r="F1076">
        <v>3.75</v>
      </c>
      <c r="G1076">
        <f t="shared" si="18"/>
        <v>0.42999999999999972</v>
      </c>
    </row>
    <row r="1077" spans="1:7">
      <c r="A1077" s="62">
        <v>24211</v>
      </c>
      <c r="B1077">
        <v>4.76</v>
      </c>
      <c r="E1077" s="62">
        <v>23716</v>
      </c>
      <c r="F1077">
        <v>3.75</v>
      </c>
      <c r="G1077" t="e">
        <f t="shared" si="18"/>
        <v>#N/A</v>
      </c>
    </row>
    <row r="1078" spans="1:7">
      <c r="A1078" s="62">
        <v>24212</v>
      </c>
      <c r="B1078">
        <v>4.7699999999999996</v>
      </c>
      <c r="E1078" s="62">
        <v>23717</v>
      </c>
      <c r="F1078">
        <v>3.75</v>
      </c>
      <c r="G1078" t="e">
        <f t="shared" si="18"/>
        <v>#N/A</v>
      </c>
    </row>
    <row r="1079" spans="1:7">
      <c r="A1079" s="62">
        <v>24215</v>
      </c>
      <c r="B1079">
        <v>4.76</v>
      </c>
      <c r="E1079" s="62">
        <v>23718</v>
      </c>
      <c r="F1079">
        <v>3.5</v>
      </c>
      <c r="G1079">
        <f t="shared" si="18"/>
        <v>0.66999999999999993</v>
      </c>
    </row>
    <row r="1080" spans="1:7">
      <c r="A1080" s="62">
        <v>24216</v>
      </c>
      <c r="B1080">
        <v>4.76</v>
      </c>
      <c r="E1080" s="62">
        <v>23719</v>
      </c>
      <c r="F1080">
        <v>2.5</v>
      </c>
      <c r="G1080">
        <f t="shared" si="18"/>
        <v>1.6600000000000001</v>
      </c>
    </row>
    <row r="1081" spans="1:7">
      <c r="A1081" s="62">
        <v>24217</v>
      </c>
      <c r="B1081">
        <v>4.8</v>
      </c>
      <c r="E1081" s="62">
        <v>23720</v>
      </c>
      <c r="F1081">
        <v>2.5</v>
      </c>
      <c r="G1081">
        <f t="shared" si="18"/>
        <v>1.6600000000000001</v>
      </c>
    </row>
    <row r="1082" spans="1:7">
      <c r="A1082" s="62">
        <v>24218</v>
      </c>
      <c r="B1082">
        <v>4.7699999999999996</v>
      </c>
      <c r="E1082" s="62">
        <v>23721</v>
      </c>
      <c r="F1082">
        <v>4</v>
      </c>
      <c r="G1082">
        <f t="shared" si="18"/>
        <v>0.15000000000000036</v>
      </c>
    </row>
    <row r="1083" spans="1:7">
      <c r="A1083" s="62">
        <v>24219</v>
      </c>
      <c r="B1083">
        <v>4.7699999999999996</v>
      </c>
      <c r="E1083" s="62">
        <v>23722</v>
      </c>
      <c r="F1083">
        <v>4</v>
      </c>
      <c r="G1083">
        <f t="shared" si="18"/>
        <v>0.15000000000000036</v>
      </c>
    </row>
    <row r="1084" spans="1:7">
      <c r="A1084" s="62">
        <v>24222</v>
      </c>
      <c r="B1084">
        <v>4.78</v>
      </c>
      <c r="E1084" s="62">
        <v>23723</v>
      </c>
      <c r="F1084">
        <v>4</v>
      </c>
      <c r="G1084" t="e">
        <f t="shared" si="18"/>
        <v>#N/A</v>
      </c>
    </row>
    <row r="1085" spans="1:7">
      <c r="A1085" s="62">
        <v>24223</v>
      </c>
      <c r="B1085">
        <v>4.79</v>
      </c>
      <c r="E1085" s="62">
        <v>23724</v>
      </c>
      <c r="F1085">
        <v>4</v>
      </c>
      <c r="G1085" t="e">
        <f t="shared" si="18"/>
        <v>#N/A</v>
      </c>
    </row>
    <row r="1086" spans="1:7">
      <c r="A1086" s="62">
        <v>24224</v>
      </c>
      <c r="B1086">
        <v>4.78</v>
      </c>
      <c r="E1086" s="62">
        <v>23725</v>
      </c>
      <c r="F1086">
        <v>4</v>
      </c>
      <c r="G1086">
        <f t="shared" si="18"/>
        <v>0.16000000000000014</v>
      </c>
    </row>
    <row r="1087" spans="1:7">
      <c r="A1087" s="62">
        <v>24225</v>
      </c>
      <c r="B1087">
        <v>4.78</v>
      </c>
      <c r="E1087" s="62">
        <v>23726</v>
      </c>
      <c r="F1087">
        <v>4</v>
      </c>
      <c r="G1087">
        <f t="shared" si="18"/>
        <v>0.16999999999999993</v>
      </c>
    </row>
    <row r="1088" spans="1:7">
      <c r="A1088" s="62">
        <v>24226</v>
      </c>
      <c r="B1088">
        <v>4.79</v>
      </c>
      <c r="E1088" s="62">
        <v>23727</v>
      </c>
      <c r="F1088">
        <v>4</v>
      </c>
      <c r="G1088">
        <f t="shared" si="18"/>
        <v>0.17999999999999972</v>
      </c>
    </row>
    <row r="1089" spans="1:7">
      <c r="A1089" s="62">
        <v>24229</v>
      </c>
      <c r="B1089">
        <v>4.8</v>
      </c>
      <c r="E1089" s="62">
        <v>23728</v>
      </c>
      <c r="F1089">
        <v>4</v>
      </c>
      <c r="G1089">
        <f t="shared" si="18"/>
        <v>0.17999999999999972</v>
      </c>
    </row>
    <row r="1090" spans="1:7">
      <c r="A1090" s="62">
        <v>24230</v>
      </c>
      <c r="B1090">
        <v>4.8099999999999996</v>
      </c>
      <c r="E1090" s="62">
        <v>23729</v>
      </c>
      <c r="F1090">
        <v>4</v>
      </c>
      <c r="G1090">
        <f t="shared" si="18"/>
        <v>0.19000000000000039</v>
      </c>
    </row>
    <row r="1091" spans="1:7">
      <c r="A1091" s="62">
        <v>24231</v>
      </c>
      <c r="B1091">
        <v>4.8099999999999996</v>
      </c>
      <c r="E1091" s="62">
        <v>23730</v>
      </c>
      <c r="F1091">
        <v>4</v>
      </c>
      <c r="G1091" t="e">
        <f t="shared" si="18"/>
        <v>#N/A</v>
      </c>
    </row>
    <row r="1092" spans="1:7">
      <c r="A1092" s="62">
        <v>24232</v>
      </c>
      <c r="B1092">
        <v>4.8099999999999996</v>
      </c>
      <c r="E1092" s="62">
        <v>23731</v>
      </c>
      <c r="F1092">
        <v>4</v>
      </c>
      <c r="G1092" t="e">
        <f t="shared" si="18"/>
        <v>#N/A</v>
      </c>
    </row>
    <row r="1093" spans="1:7">
      <c r="A1093" s="62">
        <v>24233</v>
      </c>
      <c r="B1093">
        <v>4.79</v>
      </c>
      <c r="E1093" s="62">
        <v>23732</v>
      </c>
      <c r="F1093">
        <v>4</v>
      </c>
      <c r="G1093">
        <f t="shared" si="18"/>
        <v>0.17999999999999972</v>
      </c>
    </row>
    <row r="1094" spans="1:7">
      <c r="A1094" s="62">
        <v>24236</v>
      </c>
      <c r="B1094">
        <v>4.75</v>
      </c>
      <c r="E1094" s="62">
        <v>23733</v>
      </c>
      <c r="F1094">
        <v>4</v>
      </c>
      <c r="G1094">
        <f t="shared" si="18"/>
        <v>0.17999999999999972</v>
      </c>
    </row>
    <row r="1095" spans="1:7">
      <c r="A1095" s="62">
        <v>24237</v>
      </c>
      <c r="B1095">
        <v>4.75</v>
      </c>
      <c r="E1095" s="62">
        <v>23734</v>
      </c>
      <c r="F1095">
        <v>4</v>
      </c>
      <c r="G1095">
        <f t="shared" si="18"/>
        <v>0.19000000000000039</v>
      </c>
    </row>
    <row r="1096" spans="1:7">
      <c r="A1096" s="62">
        <v>24238</v>
      </c>
      <c r="B1096">
        <v>4.7699999999999996</v>
      </c>
      <c r="E1096" s="62">
        <v>23735</v>
      </c>
      <c r="F1096">
        <v>4</v>
      </c>
      <c r="G1096">
        <f t="shared" si="18"/>
        <v>0.19000000000000039</v>
      </c>
    </row>
    <row r="1097" spans="1:7">
      <c r="A1097" s="62">
        <v>24239</v>
      </c>
      <c r="B1097">
        <v>4.7699999999999996</v>
      </c>
      <c r="E1097" s="62">
        <v>23736</v>
      </c>
      <c r="F1097">
        <v>4</v>
      </c>
      <c r="G1097" t="e">
        <f t="shared" si="18"/>
        <v>#N/A</v>
      </c>
    </row>
    <row r="1098" spans="1:7">
      <c r="A1098" s="62">
        <v>24240</v>
      </c>
      <c r="B1098">
        <v>4.7699999999999996</v>
      </c>
      <c r="E1098" s="62">
        <v>23737</v>
      </c>
      <c r="F1098">
        <v>4</v>
      </c>
      <c r="G1098" t="e">
        <f t="shared" ref="G1098:G1161" si="19">(VLOOKUP(E1098,$A$8:$B$13842,2,FALSE))-F1098</f>
        <v>#N/A</v>
      </c>
    </row>
    <row r="1099" spans="1:7">
      <c r="A1099" s="62">
        <v>24243</v>
      </c>
      <c r="B1099">
        <v>4.7699999999999996</v>
      </c>
      <c r="E1099" s="62">
        <v>23738</v>
      </c>
      <c r="F1099">
        <v>4</v>
      </c>
      <c r="G1099" t="e">
        <f t="shared" si="19"/>
        <v>#N/A</v>
      </c>
    </row>
    <row r="1100" spans="1:7">
      <c r="A1100" s="62">
        <v>24244</v>
      </c>
      <c r="B1100">
        <v>4.75</v>
      </c>
      <c r="E1100" s="62">
        <v>23739</v>
      </c>
      <c r="F1100">
        <v>4</v>
      </c>
      <c r="G1100">
        <f t="shared" si="19"/>
        <v>0.19000000000000039</v>
      </c>
    </row>
    <row r="1101" spans="1:7">
      <c r="A1101" s="62">
        <v>24245</v>
      </c>
      <c r="B1101">
        <v>4.75</v>
      </c>
      <c r="E1101" s="62">
        <v>23740</v>
      </c>
      <c r="F1101">
        <v>4</v>
      </c>
      <c r="G1101">
        <f t="shared" si="19"/>
        <v>0.19000000000000039</v>
      </c>
    </row>
    <row r="1102" spans="1:7">
      <c r="A1102" s="62">
        <v>24246</v>
      </c>
      <c r="B1102">
        <v>4.75</v>
      </c>
      <c r="E1102" s="62">
        <v>23741</v>
      </c>
      <c r="F1102">
        <v>4</v>
      </c>
      <c r="G1102">
        <f t="shared" si="19"/>
        <v>0.20000000000000018</v>
      </c>
    </row>
    <row r="1103" spans="1:7">
      <c r="A1103" s="62">
        <v>24247</v>
      </c>
      <c r="B1103">
        <v>4.75</v>
      </c>
      <c r="E1103" s="62">
        <v>23742</v>
      </c>
      <c r="F1103">
        <v>4</v>
      </c>
      <c r="G1103">
        <f t="shared" si="19"/>
        <v>0.20999999999999996</v>
      </c>
    </row>
    <row r="1104" spans="1:7">
      <c r="A1104" s="62">
        <v>24250</v>
      </c>
      <c r="B1104">
        <v>4.7699999999999996</v>
      </c>
      <c r="E1104" s="62">
        <v>23743</v>
      </c>
      <c r="F1104">
        <v>4</v>
      </c>
      <c r="G1104" t="e">
        <f t="shared" si="19"/>
        <v>#N/A</v>
      </c>
    </row>
    <row r="1105" spans="1:7">
      <c r="A1105" s="62">
        <v>24251</v>
      </c>
      <c r="B1105">
        <v>4.79</v>
      </c>
      <c r="E1105" s="62">
        <v>23744</v>
      </c>
      <c r="F1105">
        <v>4</v>
      </c>
      <c r="G1105" t="e">
        <f t="shared" si="19"/>
        <v>#N/A</v>
      </c>
    </row>
    <row r="1106" spans="1:7">
      <c r="A1106" s="62">
        <v>24252</v>
      </c>
      <c r="B1106">
        <v>4.78</v>
      </c>
      <c r="E1106" s="62">
        <v>23745</v>
      </c>
      <c r="F1106">
        <v>4</v>
      </c>
      <c r="G1106" t="e">
        <f t="shared" si="19"/>
        <v>#N/A</v>
      </c>
    </row>
    <row r="1107" spans="1:7">
      <c r="A1107" s="62">
        <v>24253</v>
      </c>
      <c r="B1107">
        <v>4.8</v>
      </c>
      <c r="E1107" s="62">
        <v>23746</v>
      </c>
      <c r="F1107">
        <v>4</v>
      </c>
      <c r="G1107">
        <f t="shared" si="19"/>
        <v>0.20000000000000018</v>
      </c>
    </row>
    <row r="1108" spans="1:7">
      <c r="A1108" s="62">
        <v>24254</v>
      </c>
      <c r="B1108">
        <v>4.8099999999999996</v>
      </c>
      <c r="E1108" s="62">
        <v>23747</v>
      </c>
      <c r="F1108">
        <v>4</v>
      </c>
      <c r="G1108">
        <f t="shared" si="19"/>
        <v>0.20000000000000018</v>
      </c>
    </row>
    <row r="1109" spans="1:7">
      <c r="A1109" s="62">
        <v>24258</v>
      </c>
      <c r="B1109">
        <v>4.8</v>
      </c>
      <c r="E1109" s="62">
        <v>23748</v>
      </c>
      <c r="F1109">
        <v>4</v>
      </c>
      <c r="G1109">
        <f t="shared" si="19"/>
        <v>0.20000000000000018</v>
      </c>
    </row>
    <row r="1110" spans="1:7">
      <c r="A1110" s="62">
        <v>24259</v>
      </c>
      <c r="B1110">
        <v>4.79</v>
      </c>
      <c r="E1110" s="62">
        <v>23749</v>
      </c>
      <c r="F1110">
        <v>4</v>
      </c>
      <c r="G1110">
        <f t="shared" si="19"/>
        <v>0.20000000000000018</v>
      </c>
    </row>
    <row r="1111" spans="1:7">
      <c r="A1111" s="62">
        <v>24260</v>
      </c>
      <c r="B1111">
        <v>4.7699999999999996</v>
      </c>
      <c r="E1111" s="62">
        <v>23750</v>
      </c>
      <c r="F1111">
        <v>4</v>
      </c>
      <c r="G1111">
        <f t="shared" si="19"/>
        <v>0.20000000000000018</v>
      </c>
    </row>
    <row r="1112" spans="1:7">
      <c r="A1112" s="62">
        <v>24261</v>
      </c>
      <c r="B1112">
        <v>4.78</v>
      </c>
      <c r="E1112" s="62">
        <v>23751</v>
      </c>
      <c r="F1112">
        <v>4</v>
      </c>
      <c r="G1112" t="e">
        <f t="shared" si="19"/>
        <v>#N/A</v>
      </c>
    </row>
    <row r="1113" spans="1:7">
      <c r="A1113" s="62">
        <v>24264</v>
      </c>
      <c r="B1113">
        <v>4.79</v>
      </c>
      <c r="E1113" s="62">
        <v>23752</v>
      </c>
      <c r="F1113">
        <v>4</v>
      </c>
      <c r="G1113" t="e">
        <f t="shared" si="19"/>
        <v>#N/A</v>
      </c>
    </row>
    <row r="1114" spans="1:7">
      <c r="A1114" s="62">
        <v>24265</v>
      </c>
      <c r="B1114">
        <v>4.8099999999999996</v>
      </c>
      <c r="E1114" s="62">
        <v>23753</v>
      </c>
      <c r="F1114">
        <v>4</v>
      </c>
      <c r="G1114">
        <f t="shared" si="19"/>
        <v>0.20000000000000018</v>
      </c>
    </row>
    <row r="1115" spans="1:7">
      <c r="A1115" s="62">
        <v>24266</v>
      </c>
      <c r="B1115">
        <v>4.83</v>
      </c>
      <c r="E1115" s="62">
        <v>23754</v>
      </c>
      <c r="F1115">
        <v>4</v>
      </c>
      <c r="G1115">
        <f t="shared" si="19"/>
        <v>0.19000000000000039</v>
      </c>
    </row>
    <row r="1116" spans="1:7">
      <c r="A1116" s="62">
        <v>24267</v>
      </c>
      <c r="B1116">
        <v>4.83</v>
      </c>
      <c r="E1116" s="62">
        <v>23755</v>
      </c>
      <c r="F1116">
        <v>4</v>
      </c>
      <c r="G1116">
        <f t="shared" si="19"/>
        <v>0.19000000000000039</v>
      </c>
    </row>
    <row r="1117" spans="1:7">
      <c r="A1117" s="62">
        <v>24268</v>
      </c>
      <c r="B1117">
        <v>4.83</v>
      </c>
      <c r="E1117" s="62">
        <v>23756</v>
      </c>
      <c r="F1117">
        <v>4</v>
      </c>
      <c r="G1117">
        <f t="shared" si="19"/>
        <v>0.19000000000000039</v>
      </c>
    </row>
    <row r="1118" spans="1:7">
      <c r="A1118" s="62">
        <v>24271</v>
      </c>
      <c r="B1118">
        <v>4.83</v>
      </c>
      <c r="E1118" s="62">
        <v>23757</v>
      </c>
      <c r="F1118">
        <v>4</v>
      </c>
      <c r="G1118">
        <f t="shared" si="19"/>
        <v>0.19000000000000039</v>
      </c>
    </row>
    <row r="1119" spans="1:7">
      <c r="A1119" s="62">
        <v>24272</v>
      </c>
      <c r="B1119">
        <v>4.83</v>
      </c>
      <c r="E1119" s="62">
        <v>23758</v>
      </c>
      <c r="F1119">
        <v>4</v>
      </c>
      <c r="G1119" t="e">
        <f t="shared" si="19"/>
        <v>#N/A</v>
      </c>
    </row>
    <row r="1120" spans="1:7">
      <c r="A1120" s="62">
        <v>24273</v>
      </c>
      <c r="B1120">
        <v>4.79</v>
      </c>
      <c r="E1120" s="62">
        <v>23759</v>
      </c>
      <c r="F1120">
        <v>4</v>
      </c>
      <c r="G1120" t="e">
        <f t="shared" si="19"/>
        <v>#N/A</v>
      </c>
    </row>
    <row r="1121" spans="1:7">
      <c r="A1121" s="62">
        <v>24274</v>
      </c>
      <c r="B1121">
        <v>4.8099999999999996</v>
      </c>
      <c r="E1121" s="62">
        <v>23760</v>
      </c>
      <c r="F1121">
        <v>4</v>
      </c>
      <c r="G1121">
        <f t="shared" si="19"/>
        <v>0.19000000000000039</v>
      </c>
    </row>
    <row r="1122" spans="1:7">
      <c r="A1122" s="62">
        <v>24275</v>
      </c>
      <c r="B1122">
        <v>4.8</v>
      </c>
      <c r="E1122" s="62">
        <v>23761</v>
      </c>
      <c r="F1122">
        <v>3</v>
      </c>
      <c r="G1122">
        <f t="shared" si="19"/>
        <v>1.1799999999999997</v>
      </c>
    </row>
    <row r="1123" spans="1:7">
      <c r="A1123" s="62">
        <v>24278</v>
      </c>
      <c r="B1123">
        <v>4.76</v>
      </c>
      <c r="E1123" s="62">
        <v>23762</v>
      </c>
      <c r="F1123">
        <v>2</v>
      </c>
      <c r="G1123">
        <f t="shared" si="19"/>
        <v>2.1799999999999997</v>
      </c>
    </row>
    <row r="1124" spans="1:7">
      <c r="A1124" s="62">
        <v>24279</v>
      </c>
      <c r="B1124">
        <v>4.75</v>
      </c>
      <c r="E1124" s="62">
        <v>23763</v>
      </c>
      <c r="F1124">
        <v>4</v>
      </c>
      <c r="G1124">
        <f t="shared" si="19"/>
        <v>0.16999999999999993</v>
      </c>
    </row>
    <row r="1125" spans="1:7">
      <c r="A1125" s="62">
        <v>24280</v>
      </c>
      <c r="B1125">
        <v>4.76</v>
      </c>
      <c r="E1125" s="62">
        <v>23764</v>
      </c>
      <c r="F1125">
        <v>4</v>
      </c>
      <c r="G1125">
        <f t="shared" si="19"/>
        <v>0.16999999999999993</v>
      </c>
    </row>
    <row r="1126" spans="1:7">
      <c r="A1126" s="62">
        <v>24281</v>
      </c>
      <c r="B1126">
        <v>4.7699999999999996</v>
      </c>
      <c r="E1126" s="62">
        <v>23765</v>
      </c>
      <c r="F1126">
        <v>4</v>
      </c>
      <c r="G1126" t="e">
        <f t="shared" si="19"/>
        <v>#N/A</v>
      </c>
    </row>
    <row r="1127" spans="1:7">
      <c r="A1127" s="62">
        <v>24282</v>
      </c>
      <c r="B1127">
        <v>4.8</v>
      </c>
      <c r="E1127" s="62">
        <v>23766</v>
      </c>
      <c r="F1127">
        <v>4</v>
      </c>
      <c r="G1127" t="e">
        <f t="shared" si="19"/>
        <v>#N/A</v>
      </c>
    </row>
    <row r="1128" spans="1:7">
      <c r="A1128" s="62">
        <v>24285</v>
      </c>
      <c r="B1128">
        <v>4.83</v>
      </c>
      <c r="E1128" s="62">
        <v>23767</v>
      </c>
      <c r="F1128">
        <v>4</v>
      </c>
      <c r="G1128">
        <f t="shared" si="19"/>
        <v>0.17999999999999972</v>
      </c>
    </row>
    <row r="1129" spans="1:7">
      <c r="A1129" s="62">
        <v>24286</v>
      </c>
      <c r="B1129">
        <v>4.8899999999999997</v>
      </c>
      <c r="E1129" s="62">
        <v>23768</v>
      </c>
      <c r="F1129">
        <v>4</v>
      </c>
      <c r="G1129">
        <f t="shared" si="19"/>
        <v>0.19000000000000039</v>
      </c>
    </row>
    <row r="1130" spans="1:7">
      <c r="A1130" s="62">
        <v>24287</v>
      </c>
      <c r="B1130">
        <v>4.9000000000000004</v>
      </c>
      <c r="E1130" s="62">
        <v>23769</v>
      </c>
      <c r="F1130">
        <v>4</v>
      </c>
      <c r="G1130">
        <f t="shared" si="19"/>
        <v>0.19000000000000039</v>
      </c>
    </row>
    <row r="1131" spans="1:7">
      <c r="A1131" s="62">
        <v>24288</v>
      </c>
      <c r="B1131">
        <v>4.97</v>
      </c>
      <c r="E1131" s="62">
        <v>23770</v>
      </c>
      <c r="F1131">
        <v>4</v>
      </c>
      <c r="G1131">
        <f t="shared" si="19"/>
        <v>0.19000000000000039</v>
      </c>
    </row>
    <row r="1132" spans="1:7">
      <c r="A1132" s="62">
        <v>24289</v>
      </c>
      <c r="B1132">
        <v>4.99</v>
      </c>
      <c r="E1132" s="62">
        <v>23771</v>
      </c>
      <c r="F1132">
        <v>4</v>
      </c>
      <c r="G1132">
        <f t="shared" si="19"/>
        <v>0.19000000000000039</v>
      </c>
    </row>
    <row r="1133" spans="1:7">
      <c r="A1133" s="62">
        <v>24293</v>
      </c>
      <c r="B1133">
        <v>4.96</v>
      </c>
      <c r="E1133" s="62">
        <v>23772</v>
      </c>
      <c r="F1133">
        <v>4</v>
      </c>
      <c r="G1133" t="e">
        <f t="shared" si="19"/>
        <v>#N/A</v>
      </c>
    </row>
    <row r="1134" spans="1:7">
      <c r="A1134" s="62">
        <v>24294</v>
      </c>
      <c r="B1134">
        <v>4.95</v>
      </c>
      <c r="E1134" s="62">
        <v>23773</v>
      </c>
      <c r="F1134">
        <v>4</v>
      </c>
      <c r="G1134" t="e">
        <f t="shared" si="19"/>
        <v>#N/A</v>
      </c>
    </row>
    <row r="1135" spans="1:7">
      <c r="A1135" s="62">
        <v>24295</v>
      </c>
      <c r="B1135">
        <v>4.95</v>
      </c>
      <c r="E1135" s="62">
        <v>23774</v>
      </c>
      <c r="F1135">
        <v>4</v>
      </c>
      <c r="G1135">
        <f t="shared" si="19"/>
        <v>0.20000000000000018</v>
      </c>
    </row>
    <row r="1136" spans="1:7">
      <c r="A1136" s="62">
        <v>24296</v>
      </c>
      <c r="B1136">
        <v>4.97</v>
      </c>
      <c r="E1136" s="62">
        <v>23775</v>
      </c>
      <c r="F1136">
        <v>4</v>
      </c>
      <c r="G1136">
        <f t="shared" si="19"/>
        <v>0.20000000000000018</v>
      </c>
    </row>
    <row r="1137" spans="1:7">
      <c r="A1137" s="62">
        <v>24299</v>
      </c>
      <c r="B1137">
        <v>5.03</v>
      </c>
      <c r="E1137" s="62">
        <v>23776</v>
      </c>
      <c r="F1137">
        <v>4</v>
      </c>
      <c r="G1137">
        <f t="shared" si="19"/>
        <v>0.20000000000000018</v>
      </c>
    </row>
    <row r="1138" spans="1:7">
      <c r="A1138" s="62">
        <v>24300</v>
      </c>
      <c r="B1138">
        <v>5.05</v>
      </c>
      <c r="E1138" s="62">
        <v>23777</v>
      </c>
      <c r="F1138">
        <v>4.13</v>
      </c>
      <c r="G1138">
        <f t="shared" si="19"/>
        <v>8.0000000000000071E-2</v>
      </c>
    </row>
    <row r="1139" spans="1:7">
      <c r="A1139" s="62">
        <v>24301</v>
      </c>
      <c r="B1139">
        <v>5.07</v>
      </c>
      <c r="E1139" s="62">
        <v>23778</v>
      </c>
      <c r="F1139">
        <v>4.13</v>
      </c>
      <c r="G1139">
        <f t="shared" si="19"/>
        <v>8.9999999999999858E-2</v>
      </c>
    </row>
    <row r="1140" spans="1:7">
      <c r="A1140" s="62">
        <v>24302</v>
      </c>
      <c r="B1140">
        <v>5.0999999999999996</v>
      </c>
      <c r="E1140" s="62">
        <v>23779</v>
      </c>
      <c r="F1140">
        <v>4.13</v>
      </c>
      <c r="G1140" t="e">
        <f t="shared" si="19"/>
        <v>#N/A</v>
      </c>
    </row>
    <row r="1141" spans="1:7">
      <c r="A1141" s="62">
        <v>24303</v>
      </c>
      <c r="B1141">
        <v>5.09</v>
      </c>
      <c r="E1141" s="62">
        <v>23780</v>
      </c>
      <c r="F1141">
        <v>4.13</v>
      </c>
      <c r="G1141" t="e">
        <f t="shared" si="19"/>
        <v>#N/A</v>
      </c>
    </row>
    <row r="1142" spans="1:7">
      <c r="A1142" s="62">
        <v>24306</v>
      </c>
      <c r="B1142">
        <v>5.04</v>
      </c>
      <c r="E1142" s="62">
        <v>23781</v>
      </c>
      <c r="F1142">
        <v>4</v>
      </c>
      <c r="G1142">
        <f t="shared" si="19"/>
        <v>0.20999999999999996</v>
      </c>
    </row>
    <row r="1143" spans="1:7">
      <c r="A1143" s="62">
        <v>24307</v>
      </c>
      <c r="B1143">
        <v>5.03</v>
      </c>
      <c r="E1143" s="62">
        <v>23782</v>
      </c>
      <c r="F1143">
        <v>4</v>
      </c>
      <c r="G1143">
        <f t="shared" si="19"/>
        <v>0.20999999999999996</v>
      </c>
    </row>
    <row r="1144" spans="1:7">
      <c r="A1144" s="62">
        <v>24308</v>
      </c>
      <c r="B1144">
        <v>5.0199999999999996</v>
      </c>
      <c r="E1144" s="62">
        <v>23783</v>
      </c>
      <c r="F1144">
        <v>3.5</v>
      </c>
      <c r="G1144">
        <f t="shared" si="19"/>
        <v>0.71</v>
      </c>
    </row>
    <row r="1145" spans="1:7">
      <c r="A1145" s="62">
        <v>24309</v>
      </c>
      <c r="B1145">
        <v>5.04</v>
      </c>
      <c r="E1145" s="62">
        <v>23784</v>
      </c>
      <c r="F1145">
        <v>4</v>
      </c>
      <c r="G1145">
        <f t="shared" si="19"/>
        <v>0.20999999999999996</v>
      </c>
    </row>
    <row r="1146" spans="1:7">
      <c r="A1146" s="62">
        <v>24310</v>
      </c>
      <c r="B1146">
        <v>5.0199999999999996</v>
      </c>
      <c r="E1146" s="62">
        <v>23785</v>
      </c>
      <c r="F1146">
        <v>4</v>
      </c>
      <c r="G1146" t="e">
        <f t="shared" si="19"/>
        <v>#N/A</v>
      </c>
    </row>
    <row r="1147" spans="1:7">
      <c r="A1147" s="62">
        <v>24313</v>
      </c>
      <c r="B1147">
        <v>4.99</v>
      </c>
      <c r="E1147" s="62">
        <v>23786</v>
      </c>
      <c r="F1147">
        <v>4</v>
      </c>
      <c r="G1147" t="e">
        <f t="shared" si="19"/>
        <v>#N/A</v>
      </c>
    </row>
    <row r="1148" spans="1:7">
      <c r="A1148" s="62">
        <v>24314</v>
      </c>
      <c r="B1148">
        <v>4.99</v>
      </c>
      <c r="E1148" s="62">
        <v>23787</v>
      </c>
      <c r="F1148">
        <v>4</v>
      </c>
      <c r="G1148" t="e">
        <f t="shared" si="19"/>
        <v>#N/A</v>
      </c>
    </row>
    <row r="1149" spans="1:7">
      <c r="A1149" s="62">
        <v>24315</v>
      </c>
      <c r="B1149">
        <v>4.99</v>
      </c>
      <c r="E1149" s="62">
        <v>23788</v>
      </c>
      <c r="F1149">
        <v>4</v>
      </c>
      <c r="G1149">
        <f t="shared" si="19"/>
        <v>0.21999999999999975</v>
      </c>
    </row>
    <row r="1150" spans="1:7">
      <c r="A1150" s="62">
        <v>24316</v>
      </c>
      <c r="B1150">
        <v>5.03</v>
      </c>
      <c r="E1150" s="62">
        <v>23789</v>
      </c>
      <c r="F1150">
        <v>4</v>
      </c>
      <c r="G1150">
        <f t="shared" si="19"/>
        <v>0.20999999999999996</v>
      </c>
    </row>
    <row r="1151" spans="1:7">
      <c r="A1151" s="62">
        <v>24317</v>
      </c>
      <c r="B1151">
        <v>5.05</v>
      </c>
      <c r="E1151" s="62">
        <v>23790</v>
      </c>
      <c r="F1151">
        <v>4</v>
      </c>
      <c r="G1151">
        <f t="shared" si="19"/>
        <v>0.20999999999999996</v>
      </c>
    </row>
    <row r="1152" spans="1:7">
      <c r="A1152" s="62">
        <v>24320</v>
      </c>
      <c r="B1152">
        <v>5.05</v>
      </c>
      <c r="E1152" s="62">
        <v>23791</v>
      </c>
      <c r="F1152">
        <v>4</v>
      </c>
      <c r="G1152">
        <f t="shared" si="19"/>
        <v>0.20999999999999996</v>
      </c>
    </row>
    <row r="1153" spans="1:7">
      <c r="A1153" s="62">
        <v>24321</v>
      </c>
      <c r="B1153">
        <v>5.04</v>
      </c>
      <c r="E1153" s="62">
        <v>23792</v>
      </c>
      <c r="F1153">
        <v>4</v>
      </c>
      <c r="G1153">
        <f t="shared" si="19"/>
        <v>0.21999999999999975</v>
      </c>
    </row>
    <row r="1154" spans="1:7">
      <c r="A1154" s="62">
        <v>24322</v>
      </c>
      <c r="B1154">
        <v>5.0599999999999996</v>
      </c>
      <c r="E1154" s="62">
        <v>23793</v>
      </c>
      <c r="F1154">
        <v>4</v>
      </c>
      <c r="G1154" t="e">
        <f t="shared" si="19"/>
        <v>#N/A</v>
      </c>
    </row>
    <row r="1155" spans="1:7">
      <c r="A1155" s="62">
        <v>24323</v>
      </c>
      <c r="B1155">
        <v>5.07</v>
      </c>
      <c r="E1155" s="62">
        <v>23794</v>
      </c>
      <c r="F1155">
        <v>4</v>
      </c>
      <c r="G1155" t="e">
        <f t="shared" si="19"/>
        <v>#N/A</v>
      </c>
    </row>
    <row r="1156" spans="1:7">
      <c r="A1156" s="62">
        <v>24324</v>
      </c>
      <c r="B1156">
        <v>5.07</v>
      </c>
      <c r="E1156" s="62">
        <v>23795</v>
      </c>
      <c r="F1156">
        <v>4</v>
      </c>
      <c r="G1156" t="e">
        <f t="shared" si="19"/>
        <v>#N/A</v>
      </c>
    </row>
    <row r="1157" spans="1:7">
      <c r="A1157" s="62">
        <v>24327</v>
      </c>
      <c r="B1157">
        <v>5.08</v>
      </c>
      <c r="E1157" s="62">
        <v>23796</v>
      </c>
      <c r="F1157">
        <v>4</v>
      </c>
      <c r="G1157">
        <f t="shared" si="19"/>
        <v>0.20999999999999996</v>
      </c>
    </row>
    <row r="1158" spans="1:7">
      <c r="A1158" s="62">
        <v>24328</v>
      </c>
      <c r="B1158">
        <v>5.0999999999999996</v>
      </c>
      <c r="E1158" s="62">
        <v>23797</v>
      </c>
      <c r="F1158">
        <v>3.5</v>
      </c>
      <c r="G1158">
        <f t="shared" si="19"/>
        <v>0.71999999999999975</v>
      </c>
    </row>
    <row r="1159" spans="1:7">
      <c r="A1159" s="62">
        <v>24329</v>
      </c>
      <c r="B1159">
        <v>5.0999999999999996</v>
      </c>
      <c r="E1159" s="62">
        <v>23798</v>
      </c>
      <c r="F1159">
        <v>4</v>
      </c>
      <c r="G1159">
        <f t="shared" si="19"/>
        <v>0.20999999999999996</v>
      </c>
    </row>
    <row r="1160" spans="1:7">
      <c r="A1160" s="62">
        <v>24330</v>
      </c>
      <c r="B1160">
        <v>5.1100000000000003</v>
      </c>
      <c r="E1160" s="62">
        <v>23799</v>
      </c>
      <c r="F1160">
        <v>4</v>
      </c>
      <c r="G1160">
        <f t="shared" si="19"/>
        <v>0.21999999999999975</v>
      </c>
    </row>
    <row r="1161" spans="1:7">
      <c r="A1161" s="62">
        <v>24331</v>
      </c>
      <c r="B1161">
        <v>5.1100000000000003</v>
      </c>
      <c r="E1161" s="62">
        <v>23800</v>
      </c>
      <c r="F1161">
        <v>4</v>
      </c>
      <c r="G1161" t="e">
        <f t="shared" si="19"/>
        <v>#N/A</v>
      </c>
    </row>
    <row r="1162" spans="1:7">
      <c r="A1162" s="62">
        <v>24334</v>
      </c>
      <c r="B1162">
        <v>5.15</v>
      </c>
      <c r="E1162" s="62">
        <v>23801</v>
      </c>
      <c r="F1162">
        <v>4</v>
      </c>
      <c r="G1162" t="e">
        <f t="shared" ref="G1162:G1225" si="20">(VLOOKUP(E1162,$A$8:$B$13842,2,FALSE))-F1162</f>
        <v>#N/A</v>
      </c>
    </row>
    <row r="1163" spans="1:7">
      <c r="A1163" s="62">
        <v>24335</v>
      </c>
      <c r="B1163">
        <v>5.18</v>
      </c>
      <c r="E1163" s="62">
        <v>23802</v>
      </c>
      <c r="F1163">
        <v>4</v>
      </c>
      <c r="G1163">
        <f t="shared" si="20"/>
        <v>0.21999999999999975</v>
      </c>
    </row>
    <row r="1164" spans="1:7">
      <c r="A1164" s="62">
        <v>24336</v>
      </c>
      <c r="B1164">
        <v>5.24</v>
      </c>
      <c r="E1164" s="62">
        <v>23803</v>
      </c>
      <c r="F1164">
        <v>4</v>
      </c>
      <c r="G1164">
        <f t="shared" si="20"/>
        <v>0.24000000000000021</v>
      </c>
    </row>
    <row r="1165" spans="1:7">
      <c r="A1165" s="62">
        <v>24337</v>
      </c>
      <c r="B1165">
        <v>5.29</v>
      </c>
      <c r="E1165" s="62">
        <v>23804</v>
      </c>
      <c r="F1165">
        <v>4</v>
      </c>
      <c r="G1165">
        <f t="shared" si="20"/>
        <v>0.23000000000000043</v>
      </c>
    </row>
    <row r="1166" spans="1:7">
      <c r="A1166" s="62">
        <v>24338</v>
      </c>
      <c r="B1166">
        <v>5.31</v>
      </c>
      <c r="E1166" s="62">
        <v>23805</v>
      </c>
      <c r="F1166">
        <v>4</v>
      </c>
      <c r="G1166">
        <f t="shared" si="20"/>
        <v>0.21999999999999975</v>
      </c>
    </row>
    <row r="1167" spans="1:7">
      <c r="A1167" s="62">
        <v>24341</v>
      </c>
      <c r="B1167">
        <v>5.29</v>
      </c>
      <c r="E1167" s="62">
        <v>23806</v>
      </c>
      <c r="F1167">
        <v>4.13</v>
      </c>
      <c r="G1167">
        <f t="shared" si="20"/>
        <v>0.10000000000000053</v>
      </c>
    </row>
    <row r="1168" spans="1:7">
      <c r="A1168" s="62">
        <v>24342</v>
      </c>
      <c r="B1168">
        <v>5.33</v>
      </c>
      <c r="E1168" s="62">
        <v>23807</v>
      </c>
      <c r="F1168">
        <v>4.13</v>
      </c>
      <c r="G1168" t="e">
        <f t="shared" si="20"/>
        <v>#N/A</v>
      </c>
    </row>
    <row r="1169" spans="1:7">
      <c r="A1169" s="62">
        <v>24343</v>
      </c>
      <c r="B1169">
        <v>5.36</v>
      </c>
      <c r="E1169" s="62">
        <v>23808</v>
      </c>
      <c r="F1169">
        <v>4.13</v>
      </c>
      <c r="G1169" t="e">
        <f t="shared" si="20"/>
        <v>#N/A</v>
      </c>
    </row>
    <row r="1170" spans="1:7">
      <c r="A1170" s="62">
        <v>24344</v>
      </c>
      <c r="B1170">
        <v>5.39</v>
      </c>
      <c r="E1170" s="62">
        <v>23809</v>
      </c>
      <c r="F1170">
        <v>4</v>
      </c>
      <c r="G1170">
        <f t="shared" si="20"/>
        <v>0.23000000000000043</v>
      </c>
    </row>
    <row r="1171" spans="1:7">
      <c r="A1171" s="62">
        <v>24345</v>
      </c>
      <c r="B1171">
        <v>5.48</v>
      </c>
      <c r="E1171" s="62">
        <v>23810</v>
      </c>
      <c r="F1171">
        <v>4</v>
      </c>
      <c r="G1171">
        <f t="shared" si="20"/>
        <v>0.23000000000000043</v>
      </c>
    </row>
    <row r="1172" spans="1:7">
      <c r="A1172" s="62">
        <v>24348</v>
      </c>
      <c r="B1172">
        <v>5.51</v>
      </c>
      <c r="E1172" s="62">
        <v>23811</v>
      </c>
      <c r="F1172">
        <v>4</v>
      </c>
      <c r="G1172">
        <f t="shared" si="20"/>
        <v>0.23000000000000043</v>
      </c>
    </row>
    <row r="1173" spans="1:7">
      <c r="A1173" s="62">
        <v>24349</v>
      </c>
      <c r="B1173">
        <v>5.48</v>
      </c>
      <c r="E1173" s="62">
        <v>23812</v>
      </c>
      <c r="F1173">
        <v>4.13</v>
      </c>
      <c r="G1173">
        <f t="shared" si="20"/>
        <v>8.9999999999999858E-2</v>
      </c>
    </row>
    <row r="1174" spans="1:7">
      <c r="A1174" s="62">
        <v>24350</v>
      </c>
      <c r="B1174">
        <v>5.36</v>
      </c>
      <c r="E1174" s="62">
        <v>23813</v>
      </c>
      <c r="F1174">
        <v>4</v>
      </c>
      <c r="G1174">
        <f t="shared" si="20"/>
        <v>0.21999999999999975</v>
      </c>
    </row>
    <row r="1175" spans="1:7">
      <c r="A1175" s="62">
        <v>24351</v>
      </c>
      <c r="B1175">
        <v>5.3</v>
      </c>
      <c r="E1175" s="62">
        <v>23814</v>
      </c>
      <c r="F1175">
        <v>4</v>
      </c>
      <c r="G1175" t="e">
        <f t="shared" si="20"/>
        <v>#N/A</v>
      </c>
    </row>
    <row r="1176" spans="1:7">
      <c r="A1176" s="62">
        <v>24352</v>
      </c>
      <c r="B1176">
        <v>5.23</v>
      </c>
      <c r="E1176" s="62">
        <v>23815</v>
      </c>
      <c r="F1176">
        <v>4</v>
      </c>
      <c r="G1176" t="e">
        <f t="shared" si="20"/>
        <v>#N/A</v>
      </c>
    </row>
    <row r="1177" spans="1:7">
      <c r="A1177" s="62">
        <v>24356</v>
      </c>
      <c r="B1177">
        <v>5.19</v>
      </c>
      <c r="E1177" s="62">
        <v>23816</v>
      </c>
      <c r="F1177">
        <v>4.13</v>
      </c>
      <c r="G1177">
        <f t="shared" si="20"/>
        <v>8.0000000000000071E-2</v>
      </c>
    </row>
    <row r="1178" spans="1:7">
      <c r="A1178" s="62">
        <v>24357</v>
      </c>
      <c r="B1178">
        <v>5.2</v>
      </c>
      <c r="E1178" s="62">
        <v>23817</v>
      </c>
      <c r="F1178">
        <v>4</v>
      </c>
      <c r="G1178">
        <f t="shared" si="20"/>
        <v>0.20999999999999996</v>
      </c>
    </row>
    <row r="1179" spans="1:7">
      <c r="A1179" s="62">
        <v>24358</v>
      </c>
      <c r="B1179">
        <v>5.18</v>
      </c>
      <c r="E1179" s="62">
        <v>23818</v>
      </c>
      <c r="F1179">
        <v>4</v>
      </c>
      <c r="G1179">
        <f t="shared" si="20"/>
        <v>0.20000000000000018</v>
      </c>
    </row>
    <row r="1180" spans="1:7">
      <c r="A1180" s="62">
        <v>24359</v>
      </c>
      <c r="B1180">
        <v>5.17</v>
      </c>
      <c r="E1180" s="62">
        <v>23819</v>
      </c>
      <c r="F1180">
        <v>4.13</v>
      </c>
      <c r="G1180">
        <f t="shared" si="20"/>
        <v>7.0000000000000284E-2</v>
      </c>
    </row>
    <row r="1181" spans="1:7">
      <c r="A1181" s="62">
        <v>24362</v>
      </c>
      <c r="B1181">
        <v>5.18</v>
      </c>
      <c r="E1181" s="62">
        <v>23820</v>
      </c>
      <c r="F1181">
        <v>4.13</v>
      </c>
      <c r="G1181">
        <f t="shared" si="20"/>
        <v>7.0000000000000284E-2</v>
      </c>
    </row>
    <row r="1182" spans="1:7">
      <c r="A1182" s="62">
        <v>24363</v>
      </c>
      <c r="B1182">
        <v>5.16</v>
      </c>
      <c r="E1182" s="62">
        <v>23821</v>
      </c>
      <c r="F1182">
        <v>4.13</v>
      </c>
      <c r="G1182" t="e">
        <f t="shared" si="20"/>
        <v>#N/A</v>
      </c>
    </row>
    <row r="1183" spans="1:7">
      <c r="A1183" s="62">
        <v>24364</v>
      </c>
      <c r="B1183">
        <v>5.21</v>
      </c>
      <c r="E1183" s="62">
        <v>23822</v>
      </c>
      <c r="F1183">
        <v>4.13</v>
      </c>
      <c r="G1183" t="e">
        <f t="shared" si="20"/>
        <v>#N/A</v>
      </c>
    </row>
    <row r="1184" spans="1:7">
      <c r="A1184" s="62">
        <v>24365</v>
      </c>
      <c r="B1184">
        <v>5.25</v>
      </c>
      <c r="E1184" s="62">
        <v>23823</v>
      </c>
      <c r="F1184">
        <v>4.13</v>
      </c>
      <c r="G1184">
        <f t="shared" si="20"/>
        <v>6.0000000000000497E-2</v>
      </c>
    </row>
    <row r="1185" spans="1:7">
      <c r="A1185" s="62">
        <v>24366</v>
      </c>
      <c r="B1185">
        <v>5.24</v>
      </c>
      <c r="E1185" s="62">
        <v>23824</v>
      </c>
      <c r="F1185">
        <v>4</v>
      </c>
      <c r="G1185">
        <f t="shared" si="20"/>
        <v>0.19000000000000039</v>
      </c>
    </row>
    <row r="1186" spans="1:7">
      <c r="A1186" s="62">
        <v>24369</v>
      </c>
      <c r="B1186">
        <v>5.32</v>
      </c>
      <c r="E1186" s="62">
        <v>23825</v>
      </c>
      <c r="F1186">
        <v>4</v>
      </c>
      <c r="G1186">
        <f t="shared" si="20"/>
        <v>0.17999999999999972</v>
      </c>
    </row>
    <row r="1187" spans="1:7">
      <c r="A1187" s="62">
        <v>24370</v>
      </c>
      <c r="B1187">
        <v>5.27</v>
      </c>
      <c r="E1187" s="62">
        <v>23826</v>
      </c>
      <c r="F1187">
        <v>4.13</v>
      </c>
      <c r="G1187">
        <f t="shared" si="20"/>
        <v>6.0000000000000497E-2</v>
      </c>
    </row>
    <row r="1188" spans="1:7">
      <c r="A1188" s="62">
        <v>24371</v>
      </c>
      <c r="B1188">
        <v>5.21</v>
      </c>
      <c r="E1188" s="62">
        <v>23827</v>
      </c>
      <c r="F1188">
        <v>4</v>
      </c>
      <c r="G1188">
        <f t="shared" si="20"/>
        <v>0.20000000000000018</v>
      </c>
    </row>
    <row r="1189" spans="1:7">
      <c r="A1189" s="62">
        <v>24372</v>
      </c>
      <c r="B1189">
        <v>5.15</v>
      </c>
      <c r="E1189" s="62">
        <v>23828</v>
      </c>
      <c r="F1189">
        <v>4</v>
      </c>
      <c r="G1189" t="e">
        <f t="shared" si="20"/>
        <v>#N/A</v>
      </c>
    </row>
    <row r="1190" spans="1:7">
      <c r="A1190" s="62">
        <v>24373</v>
      </c>
      <c r="B1190">
        <v>5.17</v>
      </c>
      <c r="E1190" s="62">
        <v>23829</v>
      </c>
      <c r="F1190">
        <v>4</v>
      </c>
      <c r="G1190" t="e">
        <f t="shared" si="20"/>
        <v>#N/A</v>
      </c>
    </row>
    <row r="1191" spans="1:7">
      <c r="A1191" s="62">
        <v>24376</v>
      </c>
      <c r="B1191">
        <v>5.17</v>
      </c>
      <c r="E1191" s="62">
        <v>23830</v>
      </c>
      <c r="F1191">
        <v>4</v>
      </c>
      <c r="G1191">
        <f t="shared" si="20"/>
        <v>0.20000000000000018</v>
      </c>
    </row>
    <row r="1192" spans="1:7">
      <c r="A1192" s="62">
        <v>24377</v>
      </c>
      <c r="B1192">
        <v>5.13</v>
      </c>
      <c r="E1192" s="62">
        <v>23831</v>
      </c>
      <c r="F1192">
        <v>4</v>
      </c>
      <c r="G1192">
        <f t="shared" si="20"/>
        <v>0.20000000000000018</v>
      </c>
    </row>
    <row r="1193" spans="1:7">
      <c r="A1193" s="62">
        <v>24378</v>
      </c>
      <c r="B1193">
        <v>5.09</v>
      </c>
      <c r="E1193" s="62">
        <v>23832</v>
      </c>
      <c r="F1193">
        <v>4</v>
      </c>
      <c r="G1193">
        <f t="shared" si="20"/>
        <v>0.20000000000000018</v>
      </c>
    </row>
    <row r="1194" spans="1:7">
      <c r="A1194" s="62">
        <v>24379</v>
      </c>
      <c r="B1194">
        <v>4.99</v>
      </c>
      <c r="E1194" s="62">
        <v>23833</v>
      </c>
      <c r="F1194">
        <v>4.13</v>
      </c>
      <c r="G1194">
        <f t="shared" si="20"/>
        <v>7.0000000000000284E-2</v>
      </c>
    </row>
    <row r="1195" spans="1:7">
      <c r="A1195" s="62">
        <v>24380</v>
      </c>
      <c r="B1195">
        <v>5.0199999999999996</v>
      </c>
      <c r="E1195" s="62">
        <v>23834</v>
      </c>
      <c r="F1195">
        <v>4.13</v>
      </c>
      <c r="G1195">
        <f t="shared" si="20"/>
        <v>7.0000000000000284E-2</v>
      </c>
    </row>
    <row r="1196" spans="1:7">
      <c r="A1196" s="62">
        <v>24383</v>
      </c>
      <c r="B1196">
        <v>5.08</v>
      </c>
      <c r="E1196" s="62">
        <v>23835</v>
      </c>
      <c r="F1196">
        <v>4.13</v>
      </c>
      <c r="G1196" t="e">
        <f t="shared" si="20"/>
        <v>#N/A</v>
      </c>
    </row>
    <row r="1197" spans="1:7">
      <c r="A1197" s="62">
        <v>24384</v>
      </c>
      <c r="B1197">
        <v>5.0599999999999996</v>
      </c>
      <c r="E1197" s="62">
        <v>23836</v>
      </c>
      <c r="F1197">
        <v>4.13</v>
      </c>
      <c r="G1197" t="e">
        <f t="shared" si="20"/>
        <v>#N/A</v>
      </c>
    </row>
    <row r="1198" spans="1:7">
      <c r="A1198" s="62">
        <v>24385</v>
      </c>
      <c r="B1198">
        <v>5.05</v>
      </c>
      <c r="E1198" s="62">
        <v>23837</v>
      </c>
      <c r="F1198">
        <v>4.13</v>
      </c>
      <c r="G1198">
        <f t="shared" si="20"/>
        <v>7.0000000000000284E-2</v>
      </c>
    </row>
    <row r="1199" spans="1:7">
      <c r="A1199" s="62">
        <v>24386</v>
      </c>
      <c r="B1199">
        <v>5.03</v>
      </c>
      <c r="E1199" s="62">
        <v>23838</v>
      </c>
      <c r="F1199">
        <v>4.13</v>
      </c>
      <c r="G1199">
        <f t="shared" si="20"/>
        <v>7.0000000000000284E-2</v>
      </c>
    </row>
    <row r="1200" spans="1:7">
      <c r="A1200" s="62">
        <v>24387</v>
      </c>
      <c r="B1200">
        <v>5.0199999999999996</v>
      </c>
      <c r="E1200" s="62">
        <v>23839</v>
      </c>
      <c r="F1200">
        <v>4</v>
      </c>
      <c r="G1200">
        <f t="shared" si="20"/>
        <v>0.20000000000000018</v>
      </c>
    </row>
    <row r="1201" spans="1:7">
      <c r="A1201" s="62">
        <v>24390</v>
      </c>
      <c r="B1201">
        <v>5.05</v>
      </c>
      <c r="E1201" s="62">
        <v>23840</v>
      </c>
      <c r="F1201">
        <v>4.13</v>
      </c>
      <c r="G1201">
        <f t="shared" si="20"/>
        <v>6.0000000000000497E-2</v>
      </c>
    </row>
    <row r="1202" spans="1:7">
      <c r="A1202" s="62">
        <v>24391</v>
      </c>
      <c r="B1202">
        <v>5.05</v>
      </c>
      <c r="E1202" s="62">
        <v>23841</v>
      </c>
      <c r="F1202">
        <v>4.13</v>
      </c>
      <c r="G1202">
        <f t="shared" si="20"/>
        <v>7.0000000000000284E-2</v>
      </c>
    </row>
    <row r="1203" spans="1:7">
      <c r="A1203" s="62">
        <v>24393</v>
      </c>
      <c r="B1203">
        <v>5.07</v>
      </c>
      <c r="E1203" s="62">
        <v>23842</v>
      </c>
      <c r="F1203">
        <v>4.13</v>
      </c>
      <c r="G1203" t="e">
        <f t="shared" si="20"/>
        <v>#N/A</v>
      </c>
    </row>
    <row r="1204" spans="1:7">
      <c r="A1204" s="62">
        <v>24394</v>
      </c>
      <c r="B1204">
        <v>5.0599999999999996</v>
      </c>
      <c r="E1204" s="62">
        <v>23843</v>
      </c>
      <c r="F1204">
        <v>4.13</v>
      </c>
      <c r="G1204" t="e">
        <f t="shared" si="20"/>
        <v>#N/A</v>
      </c>
    </row>
    <row r="1205" spans="1:7">
      <c r="A1205" s="62">
        <v>24397</v>
      </c>
      <c r="B1205">
        <v>5.04</v>
      </c>
      <c r="E1205" s="62">
        <v>23844</v>
      </c>
      <c r="F1205">
        <v>4.13</v>
      </c>
      <c r="G1205">
        <f t="shared" si="20"/>
        <v>7.0000000000000284E-2</v>
      </c>
    </row>
    <row r="1206" spans="1:7">
      <c r="A1206" s="62">
        <v>24398</v>
      </c>
      <c r="B1206">
        <v>4.99</v>
      </c>
      <c r="E1206" s="62">
        <v>23845</v>
      </c>
      <c r="F1206">
        <v>4.13</v>
      </c>
      <c r="G1206">
        <f t="shared" si="20"/>
        <v>7.0000000000000284E-2</v>
      </c>
    </row>
    <row r="1207" spans="1:7">
      <c r="A1207" s="62">
        <v>24399</v>
      </c>
      <c r="B1207">
        <v>5</v>
      </c>
      <c r="E1207" s="62">
        <v>23846</v>
      </c>
      <c r="F1207">
        <v>4.13</v>
      </c>
      <c r="G1207">
        <f t="shared" si="20"/>
        <v>6.0000000000000497E-2</v>
      </c>
    </row>
    <row r="1208" spans="1:7">
      <c r="A1208" s="62">
        <v>24400</v>
      </c>
      <c r="B1208">
        <v>5.0199999999999996</v>
      </c>
      <c r="E1208" s="62">
        <v>23847</v>
      </c>
      <c r="F1208">
        <v>4.13</v>
      </c>
      <c r="G1208">
        <f t="shared" si="20"/>
        <v>7.0000000000000284E-2</v>
      </c>
    </row>
    <row r="1209" spans="1:7">
      <c r="A1209" s="62">
        <v>24401</v>
      </c>
      <c r="B1209">
        <v>4.9400000000000004</v>
      </c>
      <c r="E1209" s="62">
        <v>23848</v>
      </c>
      <c r="F1209">
        <v>4.13</v>
      </c>
      <c r="G1209" t="e">
        <f t="shared" si="20"/>
        <v>#N/A</v>
      </c>
    </row>
    <row r="1210" spans="1:7">
      <c r="A1210" s="62">
        <v>24404</v>
      </c>
      <c r="B1210">
        <v>4.9400000000000004</v>
      </c>
      <c r="E1210" s="62">
        <v>23849</v>
      </c>
      <c r="F1210">
        <v>4.13</v>
      </c>
      <c r="G1210" t="e">
        <f t="shared" si="20"/>
        <v>#N/A</v>
      </c>
    </row>
    <row r="1211" spans="1:7">
      <c r="A1211" s="62">
        <v>24405</v>
      </c>
      <c r="B1211">
        <v>4.9400000000000004</v>
      </c>
      <c r="E1211" s="62">
        <v>23850</v>
      </c>
      <c r="F1211">
        <v>4.13</v>
      </c>
      <c r="G1211" t="e">
        <f t="shared" si="20"/>
        <v>#N/A</v>
      </c>
    </row>
    <row r="1212" spans="1:7">
      <c r="A1212" s="62">
        <v>24406</v>
      </c>
      <c r="B1212">
        <v>4.96</v>
      </c>
      <c r="E1212" s="62">
        <v>23851</v>
      </c>
      <c r="F1212">
        <v>4</v>
      </c>
      <c r="G1212">
        <f t="shared" si="20"/>
        <v>0.20999999999999996</v>
      </c>
    </row>
    <row r="1213" spans="1:7">
      <c r="A1213" s="62">
        <v>24407</v>
      </c>
      <c r="B1213">
        <v>4.99</v>
      </c>
      <c r="E1213" s="62">
        <v>23852</v>
      </c>
      <c r="F1213">
        <v>4.13</v>
      </c>
      <c r="G1213">
        <f t="shared" si="20"/>
        <v>8.0000000000000071E-2</v>
      </c>
    </row>
    <row r="1214" spans="1:7">
      <c r="A1214" s="62">
        <v>24408</v>
      </c>
      <c r="B1214">
        <v>4.97</v>
      </c>
      <c r="E1214" s="62">
        <v>23853</v>
      </c>
      <c r="F1214">
        <v>4</v>
      </c>
      <c r="G1214">
        <f t="shared" si="20"/>
        <v>0.20999999999999996</v>
      </c>
    </row>
    <row r="1215" spans="1:7">
      <c r="A1215" s="62">
        <v>24411</v>
      </c>
      <c r="B1215">
        <v>4.97</v>
      </c>
      <c r="E1215" s="62">
        <v>23854</v>
      </c>
      <c r="F1215">
        <v>4.13</v>
      </c>
      <c r="G1215">
        <f t="shared" si="20"/>
        <v>8.0000000000000071E-2</v>
      </c>
    </row>
    <row r="1216" spans="1:7">
      <c r="A1216" s="62">
        <v>24412</v>
      </c>
      <c r="B1216">
        <v>4.99</v>
      </c>
      <c r="E1216" s="62">
        <v>23855</v>
      </c>
      <c r="F1216">
        <v>4</v>
      </c>
      <c r="G1216">
        <f t="shared" si="20"/>
        <v>0.20999999999999996</v>
      </c>
    </row>
    <row r="1217" spans="1:7">
      <c r="A1217" s="62">
        <v>24413</v>
      </c>
      <c r="B1217">
        <v>5.04</v>
      </c>
      <c r="E1217" s="62">
        <v>23856</v>
      </c>
      <c r="F1217">
        <v>4</v>
      </c>
      <c r="G1217" t="e">
        <f t="shared" si="20"/>
        <v>#N/A</v>
      </c>
    </row>
    <row r="1218" spans="1:7">
      <c r="A1218" s="62">
        <v>24414</v>
      </c>
      <c r="B1218">
        <v>5.0599999999999996</v>
      </c>
      <c r="E1218" s="62">
        <v>23857</v>
      </c>
      <c r="F1218">
        <v>4</v>
      </c>
      <c r="G1218" t="e">
        <f t="shared" si="20"/>
        <v>#N/A</v>
      </c>
    </row>
    <row r="1219" spans="1:7">
      <c r="A1219" s="62">
        <v>24415</v>
      </c>
      <c r="B1219">
        <v>5.1100000000000003</v>
      </c>
      <c r="E1219" s="62">
        <v>23858</v>
      </c>
      <c r="F1219">
        <v>4</v>
      </c>
      <c r="G1219">
        <f t="shared" si="20"/>
        <v>0.20999999999999996</v>
      </c>
    </row>
    <row r="1220" spans="1:7">
      <c r="A1220" s="62">
        <v>24418</v>
      </c>
      <c r="B1220">
        <v>5.1100000000000003</v>
      </c>
      <c r="E1220" s="62">
        <v>23859</v>
      </c>
      <c r="F1220">
        <v>4</v>
      </c>
      <c r="G1220">
        <f t="shared" si="20"/>
        <v>0.20999999999999996</v>
      </c>
    </row>
    <row r="1221" spans="1:7">
      <c r="A1221" s="62">
        <v>24420</v>
      </c>
      <c r="B1221">
        <v>5.12</v>
      </c>
      <c r="E1221" s="62">
        <v>23860</v>
      </c>
      <c r="F1221">
        <v>4</v>
      </c>
      <c r="G1221">
        <f t="shared" si="20"/>
        <v>0.20999999999999996</v>
      </c>
    </row>
    <row r="1222" spans="1:7">
      <c r="A1222" s="62">
        <v>24421</v>
      </c>
      <c r="B1222">
        <v>5.17</v>
      </c>
      <c r="E1222" s="62">
        <v>23861</v>
      </c>
      <c r="F1222">
        <v>4.13</v>
      </c>
      <c r="G1222">
        <f t="shared" si="20"/>
        <v>8.0000000000000071E-2</v>
      </c>
    </row>
    <row r="1223" spans="1:7">
      <c r="A1223" s="62">
        <v>24425</v>
      </c>
      <c r="B1223">
        <v>5.19</v>
      </c>
      <c r="E1223" s="62">
        <v>23862</v>
      </c>
      <c r="F1223">
        <v>4.13</v>
      </c>
      <c r="G1223">
        <f t="shared" si="20"/>
        <v>8.0000000000000071E-2</v>
      </c>
    </row>
    <row r="1224" spans="1:7">
      <c r="A1224" s="62">
        <v>24426</v>
      </c>
      <c r="B1224">
        <v>5.21</v>
      </c>
      <c r="E1224" s="62">
        <v>23863</v>
      </c>
      <c r="F1224">
        <v>4.13</v>
      </c>
      <c r="G1224" t="e">
        <f t="shared" si="20"/>
        <v>#N/A</v>
      </c>
    </row>
    <row r="1225" spans="1:7">
      <c r="A1225" s="62">
        <v>24427</v>
      </c>
      <c r="B1225">
        <v>5.22</v>
      </c>
      <c r="E1225" s="62">
        <v>23864</v>
      </c>
      <c r="F1225">
        <v>4.13</v>
      </c>
      <c r="G1225" t="e">
        <f t="shared" si="20"/>
        <v>#N/A</v>
      </c>
    </row>
    <row r="1226" spans="1:7">
      <c r="A1226" s="62">
        <v>24428</v>
      </c>
      <c r="B1226">
        <v>5.23</v>
      </c>
      <c r="E1226" s="62">
        <v>23865</v>
      </c>
      <c r="F1226">
        <v>4.13</v>
      </c>
      <c r="G1226">
        <f t="shared" ref="G1226:G1289" si="21">(VLOOKUP(E1226,$A$8:$B$13842,2,FALSE))-F1226</f>
        <v>8.0000000000000071E-2</v>
      </c>
    </row>
    <row r="1227" spans="1:7">
      <c r="A1227" s="62">
        <v>24429</v>
      </c>
      <c r="B1227">
        <v>5.22</v>
      </c>
      <c r="E1227" s="62">
        <v>23866</v>
      </c>
      <c r="F1227">
        <v>4.13</v>
      </c>
      <c r="G1227">
        <f t="shared" si="21"/>
        <v>7.0000000000000284E-2</v>
      </c>
    </row>
    <row r="1228" spans="1:7">
      <c r="A1228" s="62">
        <v>24432</v>
      </c>
      <c r="B1228">
        <v>5.17</v>
      </c>
      <c r="E1228" s="62">
        <v>23867</v>
      </c>
      <c r="F1228">
        <v>4.13</v>
      </c>
      <c r="G1228">
        <f t="shared" si="21"/>
        <v>7.0000000000000284E-2</v>
      </c>
    </row>
    <row r="1229" spans="1:7">
      <c r="A1229" s="62">
        <v>24433</v>
      </c>
      <c r="B1229">
        <v>5.2</v>
      </c>
      <c r="E1229" s="62">
        <v>23868</v>
      </c>
      <c r="F1229">
        <v>4.13</v>
      </c>
      <c r="G1229">
        <f t="shared" si="21"/>
        <v>7.0000000000000284E-2</v>
      </c>
    </row>
    <row r="1230" spans="1:7">
      <c r="A1230" s="62">
        <v>24434</v>
      </c>
      <c r="B1230">
        <v>5.22</v>
      </c>
      <c r="E1230" s="62">
        <v>23869</v>
      </c>
      <c r="F1230">
        <v>4.13</v>
      </c>
      <c r="G1230">
        <f t="shared" si="21"/>
        <v>7.0000000000000284E-2</v>
      </c>
    </row>
    <row r="1231" spans="1:7">
      <c r="A1231" s="62">
        <v>24436</v>
      </c>
      <c r="B1231">
        <v>5.23</v>
      </c>
      <c r="E1231" s="62">
        <v>23870</v>
      </c>
      <c r="F1231">
        <v>4.13</v>
      </c>
      <c r="G1231" t="e">
        <f t="shared" si="21"/>
        <v>#N/A</v>
      </c>
    </row>
    <row r="1232" spans="1:7">
      <c r="A1232" s="62">
        <v>24439</v>
      </c>
      <c r="B1232">
        <v>5.19</v>
      </c>
      <c r="E1232" s="62">
        <v>23871</v>
      </c>
      <c r="F1232">
        <v>4.13</v>
      </c>
      <c r="G1232" t="e">
        <f t="shared" si="21"/>
        <v>#N/A</v>
      </c>
    </row>
    <row r="1233" spans="1:7">
      <c r="A1233" s="62">
        <v>24440</v>
      </c>
      <c r="B1233">
        <v>5.15</v>
      </c>
      <c r="E1233" s="62">
        <v>23872</v>
      </c>
      <c r="F1233">
        <v>4</v>
      </c>
      <c r="G1233">
        <f t="shared" si="21"/>
        <v>0.20000000000000018</v>
      </c>
    </row>
    <row r="1234" spans="1:7">
      <c r="A1234" s="62">
        <v>24441</v>
      </c>
      <c r="B1234">
        <v>5.12</v>
      </c>
      <c r="E1234" s="62">
        <v>23873</v>
      </c>
      <c r="F1234">
        <v>4</v>
      </c>
      <c r="G1234">
        <f t="shared" si="21"/>
        <v>0.20000000000000018</v>
      </c>
    </row>
    <row r="1235" spans="1:7">
      <c r="A1235" s="62">
        <v>24442</v>
      </c>
      <c r="B1235">
        <v>5.09</v>
      </c>
      <c r="E1235" s="62">
        <v>23874</v>
      </c>
      <c r="F1235">
        <v>4</v>
      </c>
      <c r="G1235">
        <f t="shared" si="21"/>
        <v>0.20000000000000018</v>
      </c>
    </row>
    <row r="1236" spans="1:7">
      <c r="A1236" s="62">
        <v>24443</v>
      </c>
      <c r="B1236">
        <v>5.03</v>
      </c>
      <c r="E1236" s="62">
        <v>23875</v>
      </c>
      <c r="F1236">
        <v>4.13</v>
      </c>
      <c r="G1236">
        <f t="shared" si="21"/>
        <v>8.0000000000000071E-2</v>
      </c>
    </row>
    <row r="1237" spans="1:7">
      <c r="A1237" s="62">
        <v>24446</v>
      </c>
      <c r="B1237">
        <v>5.0599999999999996</v>
      </c>
      <c r="E1237" s="62">
        <v>23876</v>
      </c>
      <c r="F1237">
        <v>4.13</v>
      </c>
      <c r="G1237">
        <f t="shared" si="21"/>
        <v>8.0000000000000071E-2</v>
      </c>
    </row>
    <row r="1238" spans="1:7">
      <c r="A1238" s="62">
        <v>24447</v>
      </c>
      <c r="B1238">
        <v>5.07</v>
      </c>
      <c r="E1238" s="62">
        <v>23877</v>
      </c>
      <c r="F1238">
        <v>4.13</v>
      </c>
      <c r="G1238" t="e">
        <f t="shared" si="21"/>
        <v>#N/A</v>
      </c>
    </row>
    <row r="1239" spans="1:7">
      <c r="A1239" s="62">
        <v>24448</v>
      </c>
      <c r="B1239">
        <v>5.07</v>
      </c>
      <c r="E1239" s="62">
        <v>23878</v>
      </c>
      <c r="F1239">
        <v>4.13</v>
      </c>
      <c r="G1239" t="e">
        <f t="shared" si="21"/>
        <v>#N/A</v>
      </c>
    </row>
    <row r="1240" spans="1:7">
      <c r="A1240" s="62">
        <v>24449</v>
      </c>
      <c r="B1240">
        <v>5.0999999999999996</v>
      </c>
      <c r="E1240" s="62">
        <v>23879</v>
      </c>
      <c r="F1240">
        <v>4</v>
      </c>
      <c r="G1240">
        <f t="shared" si="21"/>
        <v>0.20999999999999996</v>
      </c>
    </row>
    <row r="1241" spans="1:7">
      <c r="A1241" s="62">
        <v>24450</v>
      </c>
      <c r="B1241">
        <v>5.05</v>
      </c>
      <c r="E1241" s="62">
        <v>23880</v>
      </c>
      <c r="F1241">
        <v>4</v>
      </c>
      <c r="G1241">
        <f t="shared" si="21"/>
        <v>0.21999999999999975</v>
      </c>
    </row>
    <row r="1242" spans="1:7">
      <c r="A1242" s="62">
        <v>24453</v>
      </c>
      <c r="B1242">
        <v>4.93</v>
      </c>
      <c r="E1242" s="62">
        <v>23881</v>
      </c>
      <c r="F1242">
        <v>4</v>
      </c>
      <c r="G1242">
        <f t="shared" si="21"/>
        <v>0.21999999999999975</v>
      </c>
    </row>
    <row r="1243" spans="1:7">
      <c r="A1243" s="62">
        <v>24454</v>
      </c>
      <c r="B1243">
        <v>4.8600000000000003</v>
      </c>
      <c r="E1243" s="62">
        <v>23882</v>
      </c>
      <c r="F1243">
        <v>4.13</v>
      </c>
      <c r="G1243">
        <f t="shared" si="21"/>
        <v>8.9999999999999858E-2</v>
      </c>
    </row>
    <row r="1244" spans="1:7">
      <c r="A1244" s="62">
        <v>24455</v>
      </c>
      <c r="B1244">
        <v>4.83</v>
      </c>
      <c r="E1244" s="62">
        <v>23883</v>
      </c>
      <c r="F1244">
        <v>4.13</v>
      </c>
      <c r="G1244">
        <f t="shared" si="21"/>
        <v>8.9999999999999858E-2</v>
      </c>
    </row>
    <row r="1245" spans="1:7">
      <c r="A1245" s="62">
        <v>24456</v>
      </c>
      <c r="B1245">
        <v>4.76</v>
      </c>
      <c r="E1245" s="62">
        <v>23884</v>
      </c>
      <c r="F1245">
        <v>4.13</v>
      </c>
      <c r="G1245" t="e">
        <f t="shared" si="21"/>
        <v>#N/A</v>
      </c>
    </row>
    <row r="1246" spans="1:7">
      <c r="A1246" s="62">
        <v>24457</v>
      </c>
      <c r="B1246">
        <v>4.78</v>
      </c>
      <c r="E1246" s="62">
        <v>23885</v>
      </c>
      <c r="F1246">
        <v>4.13</v>
      </c>
      <c r="G1246" t="e">
        <f t="shared" si="21"/>
        <v>#N/A</v>
      </c>
    </row>
    <row r="1247" spans="1:7">
      <c r="A1247" s="62">
        <v>24460</v>
      </c>
      <c r="B1247">
        <v>4.72</v>
      </c>
      <c r="E1247" s="62">
        <v>23886</v>
      </c>
      <c r="F1247">
        <v>4</v>
      </c>
      <c r="G1247">
        <f t="shared" si="21"/>
        <v>0.21999999999999975</v>
      </c>
    </row>
    <row r="1248" spans="1:7">
      <c r="A1248" s="62">
        <v>24461</v>
      </c>
      <c r="B1248">
        <v>4.6900000000000004</v>
      </c>
      <c r="E1248" s="62">
        <v>23887</v>
      </c>
      <c r="F1248">
        <v>4.13</v>
      </c>
      <c r="G1248">
        <f t="shared" si="21"/>
        <v>8.9999999999999858E-2</v>
      </c>
    </row>
    <row r="1249" spans="1:7">
      <c r="A1249" s="62">
        <v>24462</v>
      </c>
      <c r="B1249">
        <v>4.66</v>
      </c>
      <c r="E1249" s="62">
        <v>23888</v>
      </c>
      <c r="F1249">
        <v>4.13</v>
      </c>
      <c r="G1249">
        <f t="shared" si="21"/>
        <v>8.9999999999999858E-2</v>
      </c>
    </row>
    <row r="1250" spans="1:7">
      <c r="A1250" s="62">
        <v>24463</v>
      </c>
      <c r="B1250">
        <v>4.68</v>
      </c>
      <c r="E1250" s="62">
        <v>23889</v>
      </c>
      <c r="F1250">
        <v>4.13</v>
      </c>
      <c r="G1250">
        <f t="shared" si="21"/>
        <v>8.9999999999999858E-2</v>
      </c>
    </row>
    <row r="1251" spans="1:7">
      <c r="A1251" s="62">
        <v>24464</v>
      </c>
      <c r="B1251">
        <v>4.67</v>
      </c>
      <c r="E1251" s="62">
        <v>23890</v>
      </c>
      <c r="F1251">
        <v>4.13</v>
      </c>
      <c r="G1251">
        <f t="shared" si="21"/>
        <v>0.10000000000000053</v>
      </c>
    </row>
    <row r="1252" spans="1:7">
      <c r="A1252" s="62">
        <v>24468</v>
      </c>
      <c r="B1252">
        <v>4.71</v>
      </c>
      <c r="E1252" s="62">
        <v>23891</v>
      </c>
      <c r="F1252">
        <v>4.13</v>
      </c>
      <c r="G1252" t="e">
        <f t="shared" si="21"/>
        <v>#N/A</v>
      </c>
    </row>
    <row r="1253" spans="1:7">
      <c r="A1253" s="62">
        <v>24469</v>
      </c>
      <c r="B1253">
        <v>4.6399999999999997</v>
      </c>
      <c r="E1253" s="62">
        <v>23892</v>
      </c>
      <c r="F1253">
        <v>4.13</v>
      </c>
      <c r="G1253" t="e">
        <f t="shared" si="21"/>
        <v>#N/A</v>
      </c>
    </row>
    <row r="1254" spans="1:7">
      <c r="A1254" s="62">
        <v>24470</v>
      </c>
      <c r="B1254">
        <v>4.66</v>
      </c>
      <c r="E1254" s="62">
        <v>23893</v>
      </c>
      <c r="F1254">
        <v>4.13</v>
      </c>
      <c r="G1254" t="e">
        <f t="shared" si="21"/>
        <v>#N/A</v>
      </c>
    </row>
    <row r="1255" spans="1:7">
      <c r="A1255" s="62">
        <v>24471</v>
      </c>
      <c r="B1255">
        <v>4.6399999999999997</v>
      </c>
      <c r="E1255" s="62">
        <v>23894</v>
      </c>
      <c r="F1255">
        <v>4.13</v>
      </c>
      <c r="G1255">
        <f t="shared" si="21"/>
        <v>0.10000000000000053</v>
      </c>
    </row>
    <row r="1256" spans="1:7">
      <c r="A1256" s="62">
        <v>24475</v>
      </c>
      <c r="B1256">
        <v>4.6900000000000004</v>
      </c>
      <c r="E1256" s="62">
        <v>23895</v>
      </c>
      <c r="F1256">
        <v>4</v>
      </c>
      <c r="G1256">
        <f t="shared" si="21"/>
        <v>0.23000000000000043</v>
      </c>
    </row>
    <row r="1257" spans="1:7">
      <c r="A1257" s="62">
        <v>24476</v>
      </c>
      <c r="B1257">
        <v>4.6500000000000004</v>
      </c>
      <c r="E1257" s="62">
        <v>23896</v>
      </c>
      <c r="F1257">
        <v>4.13</v>
      </c>
      <c r="G1257">
        <f t="shared" si="21"/>
        <v>0.10000000000000053</v>
      </c>
    </row>
    <row r="1258" spans="1:7">
      <c r="A1258" s="62">
        <v>24477</v>
      </c>
      <c r="B1258">
        <v>4.63</v>
      </c>
      <c r="E1258" s="62">
        <v>23897</v>
      </c>
      <c r="F1258">
        <v>4.13</v>
      </c>
      <c r="G1258">
        <f t="shared" si="21"/>
        <v>0.10000000000000053</v>
      </c>
    </row>
    <row r="1259" spans="1:7">
      <c r="A1259" s="62">
        <v>24478</v>
      </c>
      <c r="B1259">
        <v>4.6399999999999997</v>
      </c>
      <c r="E1259" s="62">
        <v>23898</v>
      </c>
      <c r="F1259">
        <v>4.13</v>
      </c>
      <c r="G1259" t="e">
        <f t="shared" si="21"/>
        <v>#N/A</v>
      </c>
    </row>
    <row r="1260" spans="1:7">
      <c r="A1260" s="62">
        <v>24481</v>
      </c>
      <c r="B1260">
        <v>4.71</v>
      </c>
      <c r="E1260" s="62">
        <v>23899</v>
      </c>
      <c r="F1260">
        <v>4.13</v>
      </c>
      <c r="G1260" t="e">
        <f t="shared" si="21"/>
        <v>#N/A</v>
      </c>
    </row>
    <row r="1261" spans="1:7">
      <c r="A1261" s="62">
        <v>24482</v>
      </c>
      <c r="B1261">
        <v>4.6900000000000004</v>
      </c>
      <c r="E1261" s="62">
        <v>23900</v>
      </c>
      <c r="F1261">
        <v>4.13</v>
      </c>
      <c r="G1261">
        <f t="shared" si="21"/>
        <v>0.10000000000000053</v>
      </c>
    </row>
    <row r="1262" spans="1:7">
      <c r="A1262" s="62">
        <v>24483</v>
      </c>
      <c r="B1262">
        <v>4.54</v>
      </c>
      <c r="E1262" s="62">
        <v>23901</v>
      </c>
      <c r="F1262">
        <v>4</v>
      </c>
      <c r="G1262">
        <f t="shared" si="21"/>
        <v>0.23000000000000043</v>
      </c>
    </row>
    <row r="1263" spans="1:7">
      <c r="A1263" s="62">
        <v>24484</v>
      </c>
      <c r="B1263">
        <v>4.55</v>
      </c>
      <c r="E1263" s="62">
        <v>23902</v>
      </c>
      <c r="F1263">
        <v>4.13</v>
      </c>
      <c r="G1263">
        <f t="shared" si="21"/>
        <v>0.10000000000000053</v>
      </c>
    </row>
    <row r="1264" spans="1:7">
      <c r="A1264" s="62">
        <v>24485</v>
      </c>
      <c r="B1264">
        <v>4.51</v>
      </c>
      <c r="E1264" s="62">
        <v>23903</v>
      </c>
      <c r="F1264">
        <v>4.13</v>
      </c>
      <c r="G1264">
        <f t="shared" si="21"/>
        <v>0.10000000000000053</v>
      </c>
    </row>
    <row r="1265" spans="1:7">
      <c r="A1265" s="62">
        <v>24488</v>
      </c>
      <c r="B1265">
        <v>4.49</v>
      </c>
      <c r="E1265" s="62">
        <v>23904</v>
      </c>
      <c r="F1265">
        <v>4.13</v>
      </c>
      <c r="G1265">
        <f t="shared" si="21"/>
        <v>0.10000000000000053</v>
      </c>
    </row>
    <row r="1266" spans="1:7">
      <c r="A1266" s="62">
        <v>24489</v>
      </c>
      <c r="B1266">
        <v>4.51</v>
      </c>
      <c r="E1266" s="62">
        <v>23905</v>
      </c>
      <c r="F1266">
        <v>4.13</v>
      </c>
      <c r="G1266" t="e">
        <f t="shared" si="21"/>
        <v>#N/A</v>
      </c>
    </row>
    <row r="1267" spans="1:7">
      <c r="A1267" s="62">
        <v>24490</v>
      </c>
      <c r="B1267">
        <v>4.53</v>
      </c>
      <c r="E1267" s="62">
        <v>23906</v>
      </c>
      <c r="F1267">
        <v>4.13</v>
      </c>
      <c r="G1267" t="e">
        <f t="shared" si="21"/>
        <v>#N/A</v>
      </c>
    </row>
    <row r="1268" spans="1:7">
      <c r="A1268" s="62">
        <v>24491</v>
      </c>
      <c r="B1268">
        <v>4.58</v>
      </c>
      <c r="E1268" s="62">
        <v>23907</v>
      </c>
      <c r="F1268">
        <v>4.13</v>
      </c>
      <c r="G1268">
        <f t="shared" si="21"/>
        <v>8.0000000000000071E-2</v>
      </c>
    </row>
    <row r="1269" spans="1:7">
      <c r="A1269" s="62">
        <v>24492</v>
      </c>
      <c r="B1269">
        <v>4.5999999999999996</v>
      </c>
      <c r="E1269" s="62">
        <v>23908</v>
      </c>
      <c r="F1269">
        <v>4.13</v>
      </c>
      <c r="G1269">
        <f t="shared" si="21"/>
        <v>8.0000000000000071E-2</v>
      </c>
    </row>
    <row r="1270" spans="1:7">
      <c r="A1270" s="62">
        <v>24495</v>
      </c>
      <c r="B1270">
        <v>4.5999999999999996</v>
      </c>
      <c r="E1270" s="62">
        <v>23909</v>
      </c>
      <c r="F1270">
        <v>4.13</v>
      </c>
      <c r="G1270">
        <f t="shared" si="21"/>
        <v>8.0000000000000071E-2</v>
      </c>
    </row>
    <row r="1271" spans="1:7">
      <c r="A1271" s="62">
        <v>24496</v>
      </c>
      <c r="B1271">
        <v>4.6500000000000004</v>
      </c>
      <c r="E1271" s="62">
        <v>23910</v>
      </c>
      <c r="F1271">
        <v>4.13</v>
      </c>
      <c r="G1271">
        <f t="shared" si="21"/>
        <v>8.0000000000000071E-2</v>
      </c>
    </row>
    <row r="1272" spans="1:7">
      <c r="A1272" s="62">
        <v>24497</v>
      </c>
      <c r="B1272">
        <v>4.62</v>
      </c>
      <c r="E1272" s="62">
        <v>23911</v>
      </c>
      <c r="F1272">
        <v>4.13</v>
      </c>
      <c r="G1272">
        <f t="shared" si="21"/>
        <v>8.0000000000000071E-2</v>
      </c>
    </row>
    <row r="1273" spans="1:7">
      <c r="A1273" s="62">
        <v>24498</v>
      </c>
      <c r="B1273">
        <v>4.5</v>
      </c>
      <c r="E1273" s="62">
        <v>23912</v>
      </c>
      <c r="F1273">
        <v>4.13</v>
      </c>
      <c r="G1273" t="e">
        <f t="shared" si="21"/>
        <v>#N/A</v>
      </c>
    </row>
    <row r="1274" spans="1:7">
      <c r="A1274" s="62">
        <v>24499</v>
      </c>
      <c r="B1274">
        <v>4.47</v>
      </c>
      <c r="E1274" s="62">
        <v>23913</v>
      </c>
      <c r="F1274">
        <v>4.13</v>
      </c>
      <c r="G1274" t="e">
        <f t="shared" si="21"/>
        <v>#N/A</v>
      </c>
    </row>
    <row r="1275" spans="1:7">
      <c r="A1275" s="62">
        <v>24502</v>
      </c>
      <c r="B1275">
        <v>4.4800000000000004</v>
      </c>
      <c r="E1275" s="62">
        <v>23914</v>
      </c>
      <c r="F1275">
        <v>4.13</v>
      </c>
      <c r="G1275">
        <f t="shared" si="21"/>
        <v>7.0000000000000284E-2</v>
      </c>
    </row>
    <row r="1276" spans="1:7">
      <c r="A1276" s="62">
        <v>24503</v>
      </c>
      <c r="B1276">
        <v>4.5199999999999996</v>
      </c>
      <c r="E1276" s="62">
        <v>23915</v>
      </c>
      <c r="F1276">
        <v>4</v>
      </c>
      <c r="G1276">
        <f t="shared" si="21"/>
        <v>0.20000000000000018</v>
      </c>
    </row>
    <row r="1277" spans="1:7">
      <c r="A1277" s="62">
        <v>24504</v>
      </c>
      <c r="B1277">
        <v>4.5199999999999996</v>
      </c>
      <c r="E1277" s="62">
        <v>23916</v>
      </c>
      <c r="F1277">
        <v>2</v>
      </c>
      <c r="G1277">
        <f t="shared" si="21"/>
        <v>2.2000000000000002</v>
      </c>
    </row>
    <row r="1278" spans="1:7">
      <c r="A1278" s="62">
        <v>24505</v>
      </c>
      <c r="B1278">
        <v>4.51</v>
      </c>
      <c r="E1278" s="62">
        <v>23917</v>
      </c>
      <c r="F1278">
        <v>4.13</v>
      </c>
      <c r="G1278">
        <f t="shared" si="21"/>
        <v>6.0000000000000497E-2</v>
      </c>
    </row>
    <row r="1279" spans="1:7">
      <c r="A1279" s="62">
        <v>24506</v>
      </c>
      <c r="B1279">
        <v>4.5199999999999996</v>
      </c>
      <c r="E1279" s="62">
        <v>23918</v>
      </c>
      <c r="F1279">
        <v>4.13</v>
      </c>
      <c r="G1279">
        <f t="shared" si="21"/>
        <v>6.0000000000000497E-2</v>
      </c>
    </row>
    <row r="1280" spans="1:7">
      <c r="A1280" s="62">
        <v>24509</v>
      </c>
      <c r="B1280">
        <v>4.53</v>
      </c>
      <c r="E1280" s="62">
        <v>23919</v>
      </c>
      <c r="F1280">
        <v>4.13</v>
      </c>
      <c r="G1280" t="e">
        <f t="shared" si="21"/>
        <v>#N/A</v>
      </c>
    </row>
    <row r="1281" spans="1:7">
      <c r="A1281" s="62">
        <v>24510</v>
      </c>
      <c r="B1281">
        <v>4.54</v>
      </c>
      <c r="E1281" s="62">
        <v>23920</v>
      </c>
      <c r="F1281">
        <v>4.13</v>
      </c>
      <c r="G1281" t="e">
        <f t="shared" si="21"/>
        <v>#N/A</v>
      </c>
    </row>
    <row r="1282" spans="1:7">
      <c r="A1282" s="62">
        <v>24511</v>
      </c>
      <c r="B1282">
        <v>4.54</v>
      </c>
      <c r="E1282" s="62">
        <v>23921</v>
      </c>
      <c r="F1282">
        <v>4.13</v>
      </c>
      <c r="G1282">
        <f t="shared" si="21"/>
        <v>6.0000000000000497E-2</v>
      </c>
    </row>
    <row r="1283" spans="1:7">
      <c r="A1283" s="62">
        <v>24512</v>
      </c>
      <c r="B1283">
        <v>4.53</v>
      </c>
      <c r="E1283" s="62">
        <v>23922</v>
      </c>
      <c r="F1283">
        <v>4.13</v>
      </c>
      <c r="G1283">
        <f t="shared" si="21"/>
        <v>7.0000000000000284E-2</v>
      </c>
    </row>
    <row r="1284" spans="1:7">
      <c r="A1284" s="62">
        <v>24513</v>
      </c>
      <c r="B1284">
        <v>4.59</v>
      </c>
      <c r="E1284" s="62">
        <v>23923</v>
      </c>
      <c r="F1284">
        <v>4.13</v>
      </c>
      <c r="G1284">
        <f t="shared" si="21"/>
        <v>7.0000000000000284E-2</v>
      </c>
    </row>
    <row r="1285" spans="1:7">
      <c r="A1285" s="62">
        <v>24517</v>
      </c>
      <c r="B1285">
        <v>4.6399999999999997</v>
      </c>
      <c r="E1285" s="62">
        <v>23924</v>
      </c>
      <c r="F1285">
        <v>4.13</v>
      </c>
      <c r="G1285">
        <f t="shared" si="21"/>
        <v>7.0000000000000284E-2</v>
      </c>
    </row>
    <row r="1286" spans="1:7">
      <c r="A1286" s="62">
        <v>24518</v>
      </c>
      <c r="B1286">
        <v>4.6900000000000004</v>
      </c>
      <c r="E1286" s="62">
        <v>23925</v>
      </c>
      <c r="F1286">
        <v>4.13</v>
      </c>
      <c r="G1286">
        <f t="shared" si="21"/>
        <v>8.0000000000000071E-2</v>
      </c>
    </row>
    <row r="1287" spans="1:7">
      <c r="A1287" s="62">
        <v>24519</v>
      </c>
      <c r="B1287">
        <v>4.67</v>
      </c>
      <c r="E1287" s="62">
        <v>23926</v>
      </c>
      <c r="F1287">
        <v>4.13</v>
      </c>
      <c r="G1287" t="e">
        <f t="shared" si="21"/>
        <v>#N/A</v>
      </c>
    </row>
    <row r="1288" spans="1:7">
      <c r="A1288" s="62">
        <v>24520</v>
      </c>
      <c r="B1288">
        <v>4.68</v>
      </c>
      <c r="E1288" s="62">
        <v>23927</v>
      </c>
      <c r="F1288">
        <v>4.13</v>
      </c>
      <c r="G1288" t="e">
        <f t="shared" si="21"/>
        <v>#N/A</v>
      </c>
    </row>
    <row r="1289" spans="1:7">
      <c r="A1289" s="62">
        <v>24523</v>
      </c>
      <c r="B1289">
        <v>4.7</v>
      </c>
      <c r="E1289" s="62">
        <v>23928</v>
      </c>
      <c r="F1289">
        <v>4.13</v>
      </c>
      <c r="G1289" t="e">
        <f t="shared" si="21"/>
        <v>#N/A</v>
      </c>
    </row>
    <row r="1290" spans="1:7">
      <c r="A1290" s="62">
        <v>24524</v>
      </c>
      <c r="B1290">
        <v>4.71</v>
      </c>
      <c r="E1290" s="62">
        <v>23929</v>
      </c>
      <c r="F1290">
        <v>4.13</v>
      </c>
      <c r="G1290">
        <f t="shared" ref="G1290:G1353" si="22">(VLOOKUP(E1290,$A$8:$B$13842,2,FALSE))-F1290</f>
        <v>8.0000000000000071E-2</v>
      </c>
    </row>
    <row r="1291" spans="1:7">
      <c r="A1291" s="62">
        <v>24526</v>
      </c>
      <c r="B1291">
        <v>4.74</v>
      </c>
      <c r="E1291" s="62">
        <v>23930</v>
      </c>
      <c r="F1291">
        <v>4.13</v>
      </c>
      <c r="G1291">
        <f t="shared" si="22"/>
        <v>8.0000000000000071E-2</v>
      </c>
    </row>
    <row r="1292" spans="1:7">
      <c r="A1292" s="62">
        <v>24527</v>
      </c>
      <c r="B1292">
        <v>4.7300000000000004</v>
      </c>
      <c r="E1292" s="62">
        <v>23931</v>
      </c>
      <c r="F1292">
        <v>4.13</v>
      </c>
      <c r="G1292">
        <f t="shared" si="22"/>
        <v>7.0000000000000284E-2</v>
      </c>
    </row>
    <row r="1293" spans="1:7">
      <c r="A1293" s="62">
        <v>24530</v>
      </c>
      <c r="B1293">
        <v>4.72</v>
      </c>
      <c r="E1293" s="62">
        <v>23932</v>
      </c>
      <c r="F1293">
        <v>4.13</v>
      </c>
      <c r="G1293">
        <f t="shared" si="22"/>
        <v>8.0000000000000071E-2</v>
      </c>
    </row>
    <row r="1294" spans="1:7">
      <c r="A1294" s="62">
        <v>24531</v>
      </c>
      <c r="B1294">
        <v>4.72</v>
      </c>
      <c r="E1294" s="62">
        <v>23933</v>
      </c>
      <c r="F1294">
        <v>4.13</v>
      </c>
      <c r="G1294" t="e">
        <f t="shared" si="22"/>
        <v>#N/A</v>
      </c>
    </row>
    <row r="1295" spans="1:7">
      <c r="A1295" s="62">
        <v>24532</v>
      </c>
      <c r="B1295">
        <v>4.66</v>
      </c>
      <c r="E1295" s="62">
        <v>23934</v>
      </c>
      <c r="F1295">
        <v>4.13</v>
      </c>
      <c r="G1295" t="e">
        <f t="shared" si="22"/>
        <v>#N/A</v>
      </c>
    </row>
    <row r="1296" spans="1:7">
      <c r="A1296" s="62">
        <v>24533</v>
      </c>
      <c r="B1296">
        <v>4.63</v>
      </c>
      <c r="E1296" s="62">
        <v>23935</v>
      </c>
      <c r="F1296">
        <v>4.13</v>
      </c>
      <c r="G1296">
        <f t="shared" si="22"/>
        <v>8.0000000000000071E-2</v>
      </c>
    </row>
    <row r="1297" spans="1:7">
      <c r="A1297" s="62">
        <v>24534</v>
      </c>
      <c r="B1297">
        <v>4.62</v>
      </c>
      <c r="E1297" s="62">
        <v>23936</v>
      </c>
      <c r="F1297">
        <v>4</v>
      </c>
      <c r="G1297">
        <f t="shared" si="22"/>
        <v>0.20999999999999996</v>
      </c>
    </row>
    <row r="1298" spans="1:7">
      <c r="A1298" s="62">
        <v>24537</v>
      </c>
      <c r="B1298">
        <v>4.6100000000000003</v>
      </c>
      <c r="E1298" s="62">
        <v>23937</v>
      </c>
      <c r="F1298">
        <v>4</v>
      </c>
      <c r="G1298">
        <f t="shared" si="22"/>
        <v>0.20999999999999996</v>
      </c>
    </row>
    <row r="1299" spans="1:7">
      <c r="A1299" s="62">
        <v>24538</v>
      </c>
      <c r="B1299">
        <v>4.5999999999999996</v>
      </c>
      <c r="E1299" s="62">
        <v>23938</v>
      </c>
      <c r="F1299">
        <v>4.13</v>
      </c>
      <c r="G1299">
        <f t="shared" si="22"/>
        <v>7.0000000000000284E-2</v>
      </c>
    </row>
    <row r="1300" spans="1:7">
      <c r="A1300" s="62">
        <v>24539</v>
      </c>
      <c r="B1300">
        <v>4.6100000000000003</v>
      </c>
      <c r="E1300" s="62">
        <v>23939</v>
      </c>
      <c r="F1300">
        <v>4.13</v>
      </c>
      <c r="G1300">
        <f t="shared" si="22"/>
        <v>7.0000000000000284E-2</v>
      </c>
    </row>
    <row r="1301" spans="1:7">
      <c r="A1301" s="62">
        <v>24540</v>
      </c>
      <c r="B1301">
        <v>4.57</v>
      </c>
      <c r="E1301" s="62">
        <v>23940</v>
      </c>
      <c r="F1301">
        <v>4.13</v>
      </c>
      <c r="G1301" t="e">
        <f t="shared" si="22"/>
        <v>#N/A</v>
      </c>
    </row>
    <row r="1302" spans="1:7">
      <c r="A1302" s="62">
        <v>24541</v>
      </c>
      <c r="B1302">
        <v>4.58</v>
      </c>
      <c r="E1302" s="62">
        <v>23941</v>
      </c>
      <c r="F1302">
        <v>4.13</v>
      </c>
      <c r="G1302" t="e">
        <f t="shared" si="22"/>
        <v>#N/A</v>
      </c>
    </row>
    <row r="1303" spans="1:7">
      <c r="A1303" s="62">
        <v>24544</v>
      </c>
      <c r="B1303">
        <v>4.5599999999999996</v>
      </c>
      <c r="E1303" s="62">
        <v>23942</v>
      </c>
      <c r="F1303">
        <v>4</v>
      </c>
      <c r="G1303">
        <f t="shared" si="22"/>
        <v>0.20000000000000018</v>
      </c>
    </row>
    <row r="1304" spans="1:7">
      <c r="A1304" s="62">
        <v>24545</v>
      </c>
      <c r="B1304">
        <v>4.53</v>
      </c>
      <c r="E1304" s="62">
        <v>23943</v>
      </c>
      <c r="F1304">
        <v>4</v>
      </c>
      <c r="G1304">
        <f t="shared" si="22"/>
        <v>0.20000000000000018</v>
      </c>
    </row>
    <row r="1305" spans="1:7">
      <c r="A1305" s="62">
        <v>24546</v>
      </c>
      <c r="B1305">
        <v>4.49</v>
      </c>
      <c r="E1305" s="62">
        <v>23944</v>
      </c>
      <c r="F1305">
        <v>3.75</v>
      </c>
      <c r="G1305">
        <f t="shared" si="22"/>
        <v>0.45000000000000018</v>
      </c>
    </row>
    <row r="1306" spans="1:7">
      <c r="A1306" s="62">
        <v>24547</v>
      </c>
      <c r="B1306">
        <v>4.45</v>
      </c>
      <c r="E1306" s="62">
        <v>23945</v>
      </c>
      <c r="F1306">
        <v>4.13</v>
      </c>
      <c r="G1306">
        <f t="shared" si="22"/>
        <v>7.0000000000000284E-2</v>
      </c>
    </row>
    <row r="1307" spans="1:7">
      <c r="A1307" s="62">
        <v>24548</v>
      </c>
      <c r="B1307">
        <v>4.47</v>
      </c>
      <c r="E1307" s="62">
        <v>23946</v>
      </c>
      <c r="F1307">
        <v>4.13</v>
      </c>
      <c r="G1307">
        <f t="shared" si="22"/>
        <v>7.0000000000000284E-2</v>
      </c>
    </row>
    <row r="1308" spans="1:7">
      <c r="A1308" s="62">
        <v>24551</v>
      </c>
      <c r="B1308">
        <v>4.45</v>
      </c>
      <c r="E1308" s="62">
        <v>23947</v>
      </c>
      <c r="F1308">
        <v>4.13</v>
      </c>
      <c r="G1308" t="e">
        <f t="shared" si="22"/>
        <v>#N/A</v>
      </c>
    </row>
    <row r="1309" spans="1:7">
      <c r="A1309" s="62">
        <v>24552</v>
      </c>
      <c r="B1309">
        <v>4.51</v>
      </c>
      <c r="E1309" s="62">
        <v>23948</v>
      </c>
      <c r="F1309">
        <v>4.13</v>
      </c>
      <c r="G1309" t="e">
        <f t="shared" si="22"/>
        <v>#N/A</v>
      </c>
    </row>
    <row r="1310" spans="1:7">
      <c r="A1310" s="62">
        <v>24553</v>
      </c>
      <c r="B1310">
        <v>4.5199999999999996</v>
      </c>
      <c r="E1310" s="62">
        <v>23949</v>
      </c>
      <c r="F1310">
        <v>4</v>
      </c>
      <c r="G1310">
        <f t="shared" si="22"/>
        <v>0.20000000000000018</v>
      </c>
    </row>
    <row r="1311" spans="1:7">
      <c r="A1311" s="62">
        <v>24554</v>
      </c>
      <c r="B1311">
        <v>4.5</v>
      </c>
      <c r="E1311" s="62">
        <v>23950</v>
      </c>
      <c r="F1311">
        <v>4</v>
      </c>
      <c r="G1311">
        <f t="shared" si="22"/>
        <v>0.20000000000000018</v>
      </c>
    </row>
    <row r="1312" spans="1:7">
      <c r="A1312" s="62">
        <v>24558</v>
      </c>
      <c r="B1312">
        <v>4.5199999999999996</v>
      </c>
      <c r="E1312" s="62">
        <v>23951</v>
      </c>
      <c r="F1312">
        <v>4.13</v>
      </c>
      <c r="G1312">
        <f t="shared" si="22"/>
        <v>7.0000000000000284E-2</v>
      </c>
    </row>
    <row r="1313" spans="1:7">
      <c r="A1313" s="62">
        <v>24559</v>
      </c>
      <c r="B1313">
        <v>4.5199999999999996</v>
      </c>
      <c r="E1313" s="62">
        <v>23952</v>
      </c>
      <c r="F1313">
        <v>4.13</v>
      </c>
      <c r="G1313">
        <f t="shared" si="22"/>
        <v>8.0000000000000071E-2</v>
      </c>
    </row>
    <row r="1314" spans="1:7">
      <c r="A1314" s="62">
        <v>24560</v>
      </c>
      <c r="B1314">
        <v>4.5199999999999996</v>
      </c>
      <c r="E1314" s="62">
        <v>23953</v>
      </c>
      <c r="F1314">
        <v>4.13</v>
      </c>
      <c r="G1314">
        <f t="shared" si="22"/>
        <v>8.9999999999999858E-2</v>
      </c>
    </row>
    <row r="1315" spans="1:7">
      <c r="A1315" s="62">
        <v>24561</v>
      </c>
      <c r="B1315">
        <v>4.5</v>
      </c>
      <c r="E1315" s="62">
        <v>23954</v>
      </c>
      <c r="F1315">
        <v>4.13</v>
      </c>
      <c r="G1315" t="e">
        <f t="shared" si="22"/>
        <v>#N/A</v>
      </c>
    </row>
    <row r="1316" spans="1:7">
      <c r="A1316" s="62">
        <v>24562</v>
      </c>
      <c r="B1316">
        <v>4.5</v>
      </c>
      <c r="E1316" s="62">
        <v>23955</v>
      </c>
      <c r="F1316">
        <v>4.13</v>
      </c>
      <c r="G1316" t="e">
        <f t="shared" si="22"/>
        <v>#N/A</v>
      </c>
    </row>
    <row r="1317" spans="1:7">
      <c r="A1317" s="62">
        <v>24565</v>
      </c>
      <c r="B1317">
        <v>4.5</v>
      </c>
      <c r="E1317" s="62">
        <v>23956</v>
      </c>
      <c r="F1317">
        <v>4.13</v>
      </c>
      <c r="G1317">
        <f t="shared" si="22"/>
        <v>8.9999999999999858E-2</v>
      </c>
    </row>
    <row r="1318" spans="1:7">
      <c r="A1318" s="62">
        <v>24566</v>
      </c>
      <c r="B1318">
        <v>4.49</v>
      </c>
      <c r="E1318" s="62">
        <v>23957</v>
      </c>
      <c r="F1318">
        <v>4.13</v>
      </c>
      <c r="G1318">
        <f t="shared" si="22"/>
        <v>8.9999999999999858E-2</v>
      </c>
    </row>
    <row r="1319" spans="1:7">
      <c r="A1319" s="62">
        <v>24567</v>
      </c>
      <c r="B1319">
        <v>4.5</v>
      </c>
      <c r="E1319" s="62">
        <v>23958</v>
      </c>
      <c r="F1319">
        <v>4</v>
      </c>
      <c r="G1319">
        <f t="shared" si="22"/>
        <v>0.23000000000000043</v>
      </c>
    </row>
    <row r="1320" spans="1:7">
      <c r="A1320" s="62">
        <v>24568</v>
      </c>
      <c r="B1320">
        <v>4.49</v>
      </c>
      <c r="E1320" s="62">
        <v>23959</v>
      </c>
      <c r="F1320">
        <v>4.13</v>
      </c>
      <c r="G1320">
        <f t="shared" si="22"/>
        <v>0.10000000000000053</v>
      </c>
    </row>
    <row r="1321" spans="1:7">
      <c r="A1321" s="62">
        <v>24569</v>
      </c>
      <c r="B1321">
        <v>4.4800000000000004</v>
      </c>
      <c r="E1321" s="62">
        <v>23960</v>
      </c>
      <c r="F1321">
        <v>4.13</v>
      </c>
      <c r="G1321">
        <f t="shared" si="22"/>
        <v>0.11000000000000032</v>
      </c>
    </row>
    <row r="1322" spans="1:7">
      <c r="A1322" s="62">
        <v>24572</v>
      </c>
      <c r="B1322">
        <v>4.5</v>
      </c>
      <c r="E1322" s="62">
        <v>23961</v>
      </c>
      <c r="F1322">
        <v>4.13</v>
      </c>
      <c r="G1322" t="e">
        <f t="shared" si="22"/>
        <v>#N/A</v>
      </c>
    </row>
    <row r="1323" spans="1:7">
      <c r="A1323" s="62">
        <v>24573</v>
      </c>
      <c r="B1323">
        <v>4.51</v>
      </c>
      <c r="E1323" s="62">
        <v>23962</v>
      </c>
      <c r="F1323">
        <v>4.13</v>
      </c>
      <c r="G1323" t="e">
        <f t="shared" si="22"/>
        <v>#N/A</v>
      </c>
    </row>
    <row r="1324" spans="1:7">
      <c r="A1324" s="62">
        <v>24574</v>
      </c>
      <c r="B1324">
        <v>4.51</v>
      </c>
      <c r="E1324" s="62">
        <v>23963</v>
      </c>
      <c r="F1324">
        <v>4.13</v>
      </c>
      <c r="G1324">
        <f t="shared" si="22"/>
        <v>0.11000000000000032</v>
      </c>
    </row>
    <row r="1325" spans="1:7">
      <c r="A1325" s="62">
        <v>24575</v>
      </c>
      <c r="B1325">
        <v>4.54</v>
      </c>
      <c r="E1325" s="62">
        <v>23964</v>
      </c>
      <c r="F1325">
        <v>4.13</v>
      </c>
      <c r="G1325">
        <f t="shared" si="22"/>
        <v>0.11000000000000032</v>
      </c>
    </row>
    <row r="1326" spans="1:7">
      <c r="A1326" s="62">
        <v>24576</v>
      </c>
      <c r="B1326">
        <v>4.5599999999999996</v>
      </c>
      <c r="E1326" s="62">
        <v>23965</v>
      </c>
      <c r="F1326">
        <v>4.13</v>
      </c>
      <c r="G1326">
        <f t="shared" si="22"/>
        <v>0.12000000000000011</v>
      </c>
    </row>
    <row r="1327" spans="1:7">
      <c r="A1327" s="62">
        <v>24579</v>
      </c>
      <c r="B1327">
        <v>4.6100000000000003</v>
      </c>
      <c r="E1327" s="62">
        <v>23966</v>
      </c>
      <c r="F1327">
        <v>4.13</v>
      </c>
      <c r="G1327">
        <f t="shared" si="22"/>
        <v>0.12000000000000011</v>
      </c>
    </row>
    <row r="1328" spans="1:7">
      <c r="A1328" s="62">
        <v>24580</v>
      </c>
      <c r="B1328">
        <v>4.63</v>
      </c>
      <c r="E1328" s="62">
        <v>23967</v>
      </c>
      <c r="F1328">
        <v>4.13</v>
      </c>
      <c r="G1328">
        <f t="shared" si="22"/>
        <v>0.12000000000000011</v>
      </c>
    </row>
    <row r="1329" spans="1:7">
      <c r="A1329" s="62">
        <v>24581</v>
      </c>
      <c r="B1329">
        <v>4.63</v>
      </c>
      <c r="E1329" s="62">
        <v>23968</v>
      </c>
      <c r="F1329">
        <v>4.13</v>
      </c>
      <c r="G1329" t="e">
        <f t="shared" si="22"/>
        <v>#N/A</v>
      </c>
    </row>
    <row r="1330" spans="1:7">
      <c r="A1330" s="62">
        <v>24582</v>
      </c>
      <c r="B1330">
        <v>4.63</v>
      </c>
      <c r="E1330" s="62">
        <v>23969</v>
      </c>
      <c r="F1330">
        <v>4.13</v>
      </c>
      <c r="G1330" t="e">
        <f t="shared" si="22"/>
        <v>#N/A</v>
      </c>
    </row>
    <row r="1331" spans="1:7">
      <c r="A1331" s="62">
        <v>24583</v>
      </c>
      <c r="B1331">
        <v>4.66</v>
      </c>
      <c r="E1331" s="62">
        <v>23970</v>
      </c>
      <c r="F1331">
        <v>4.13</v>
      </c>
      <c r="G1331">
        <f t="shared" si="22"/>
        <v>0.12999999999999989</v>
      </c>
    </row>
    <row r="1332" spans="1:7">
      <c r="A1332" s="62">
        <v>24586</v>
      </c>
      <c r="B1332">
        <v>4.68</v>
      </c>
      <c r="E1332" s="62">
        <v>23971</v>
      </c>
      <c r="F1332">
        <v>4.13</v>
      </c>
      <c r="G1332">
        <f t="shared" si="22"/>
        <v>0.13999999999999968</v>
      </c>
    </row>
    <row r="1333" spans="1:7">
      <c r="A1333" s="62">
        <v>24587</v>
      </c>
      <c r="B1333">
        <v>4.71</v>
      </c>
      <c r="E1333" s="62">
        <v>23972</v>
      </c>
      <c r="F1333">
        <v>4.13</v>
      </c>
      <c r="G1333">
        <f t="shared" si="22"/>
        <v>0.12999999999999989</v>
      </c>
    </row>
    <row r="1334" spans="1:7">
      <c r="A1334" s="62">
        <v>24588</v>
      </c>
      <c r="B1334">
        <v>4.7300000000000004</v>
      </c>
      <c r="E1334" s="62">
        <v>23973</v>
      </c>
      <c r="F1334">
        <v>4.13</v>
      </c>
      <c r="G1334">
        <f t="shared" si="22"/>
        <v>0.12999999999999989</v>
      </c>
    </row>
    <row r="1335" spans="1:7">
      <c r="A1335" s="62">
        <v>24589</v>
      </c>
      <c r="B1335">
        <v>4.7300000000000004</v>
      </c>
      <c r="E1335" s="62">
        <v>23974</v>
      </c>
      <c r="F1335">
        <v>4.13</v>
      </c>
      <c r="G1335">
        <f t="shared" si="22"/>
        <v>0.12999999999999989</v>
      </c>
    </row>
    <row r="1336" spans="1:7">
      <c r="A1336" s="62">
        <v>24590</v>
      </c>
      <c r="B1336">
        <v>4.78</v>
      </c>
      <c r="E1336" s="62">
        <v>23975</v>
      </c>
      <c r="F1336">
        <v>4.13</v>
      </c>
      <c r="G1336" t="e">
        <f t="shared" si="22"/>
        <v>#N/A</v>
      </c>
    </row>
    <row r="1337" spans="1:7">
      <c r="A1337" s="62">
        <v>24593</v>
      </c>
      <c r="B1337">
        <v>4.7699999999999996</v>
      </c>
      <c r="E1337" s="62">
        <v>23976</v>
      </c>
      <c r="F1337">
        <v>4.13</v>
      </c>
      <c r="G1337" t="e">
        <f t="shared" si="22"/>
        <v>#N/A</v>
      </c>
    </row>
    <row r="1338" spans="1:7">
      <c r="A1338" s="62">
        <v>24594</v>
      </c>
      <c r="B1338">
        <v>4.75</v>
      </c>
      <c r="E1338" s="62">
        <v>23977</v>
      </c>
      <c r="F1338">
        <v>4.13</v>
      </c>
      <c r="G1338">
        <f t="shared" si="22"/>
        <v>0.12999999999999989</v>
      </c>
    </row>
    <row r="1339" spans="1:7">
      <c r="A1339" s="62">
        <v>24595</v>
      </c>
      <c r="B1339">
        <v>4.75</v>
      </c>
      <c r="E1339" s="62">
        <v>23978</v>
      </c>
      <c r="F1339">
        <v>4.13</v>
      </c>
      <c r="G1339">
        <f t="shared" si="22"/>
        <v>0.13999999999999968</v>
      </c>
    </row>
    <row r="1340" spans="1:7">
      <c r="A1340" s="62">
        <v>24596</v>
      </c>
      <c r="B1340">
        <v>4.76</v>
      </c>
      <c r="E1340" s="62">
        <v>23979</v>
      </c>
      <c r="F1340">
        <v>4.13</v>
      </c>
      <c r="G1340">
        <f t="shared" si="22"/>
        <v>0.12999999999999989</v>
      </c>
    </row>
    <row r="1341" spans="1:7">
      <c r="A1341" s="62">
        <v>24597</v>
      </c>
      <c r="B1341">
        <v>4.7699999999999996</v>
      </c>
      <c r="E1341" s="62">
        <v>23980</v>
      </c>
      <c r="F1341">
        <v>4.13</v>
      </c>
      <c r="G1341">
        <f t="shared" si="22"/>
        <v>0.13999999999999968</v>
      </c>
    </row>
    <row r="1342" spans="1:7">
      <c r="A1342" s="62">
        <v>24600</v>
      </c>
      <c r="B1342">
        <v>4.83</v>
      </c>
      <c r="E1342" s="62">
        <v>23981</v>
      </c>
      <c r="F1342">
        <v>4.13</v>
      </c>
      <c r="G1342">
        <f t="shared" si="22"/>
        <v>0.13999999999999968</v>
      </c>
    </row>
    <row r="1343" spans="1:7">
      <c r="A1343" s="62">
        <v>24601</v>
      </c>
      <c r="B1343">
        <v>4.87</v>
      </c>
      <c r="E1343" s="62">
        <v>23982</v>
      </c>
      <c r="F1343">
        <v>4.13</v>
      </c>
      <c r="G1343" t="e">
        <f t="shared" si="22"/>
        <v>#N/A</v>
      </c>
    </row>
    <row r="1344" spans="1:7">
      <c r="A1344" s="62">
        <v>24602</v>
      </c>
      <c r="B1344">
        <v>4.87</v>
      </c>
      <c r="E1344" s="62">
        <v>23983</v>
      </c>
      <c r="F1344">
        <v>4.13</v>
      </c>
      <c r="G1344" t="e">
        <f t="shared" si="22"/>
        <v>#N/A</v>
      </c>
    </row>
    <row r="1345" spans="1:7">
      <c r="A1345" s="62">
        <v>24603</v>
      </c>
      <c r="B1345">
        <v>4.84</v>
      </c>
      <c r="E1345" s="62">
        <v>23984</v>
      </c>
      <c r="F1345">
        <v>4.13</v>
      </c>
      <c r="G1345">
        <f t="shared" si="22"/>
        <v>0.13999999999999968</v>
      </c>
    </row>
    <row r="1346" spans="1:7">
      <c r="A1346" s="62">
        <v>24604</v>
      </c>
      <c r="B1346">
        <v>4.82</v>
      </c>
      <c r="E1346" s="62">
        <v>23985</v>
      </c>
      <c r="F1346">
        <v>4</v>
      </c>
      <c r="G1346">
        <f t="shared" si="22"/>
        <v>0.26999999999999957</v>
      </c>
    </row>
    <row r="1347" spans="1:7">
      <c r="A1347" s="62">
        <v>24607</v>
      </c>
      <c r="B1347">
        <v>4.8600000000000003</v>
      </c>
      <c r="E1347" s="62">
        <v>23986</v>
      </c>
      <c r="F1347">
        <v>3.75</v>
      </c>
      <c r="G1347">
        <f t="shared" si="22"/>
        <v>0.53000000000000025</v>
      </c>
    </row>
    <row r="1348" spans="1:7">
      <c r="A1348" s="62">
        <v>24608</v>
      </c>
      <c r="B1348">
        <v>4.87</v>
      </c>
      <c r="E1348" s="62">
        <v>23987</v>
      </c>
      <c r="F1348">
        <v>4.13</v>
      </c>
      <c r="G1348">
        <f t="shared" si="22"/>
        <v>0.15000000000000036</v>
      </c>
    </row>
    <row r="1349" spans="1:7">
      <c r="A1349" s="62">
        <v>24609</v>
      </c>
      <c r="B1349">
        <v>4.88</v>
      </c>
      <c r="E1349" s="62">
        <v>23988</v>
      </c>
      <c r="F1349">
        <v>4.13</v>
      </c>
      <c r="G1349">
        <f t="shared" si="22"/>
        <v>0.13999999999999968</v>
      </c>
    </row>
    <row r="1350" spans="1:7">
      <c r="A1350" s="62">
        <v>24610</v>
      </c>
      <c r="B1350">
        <v>4.88</v>
      </c>
      <c r="E1350" s="62">
        <v>23989</v>
      </c>
      <c r="F1350">
        <v>4.13</v>
      </c>
      <c r="G1350" t="e">
        <f t="shared" si="22"/>
        <v>#N/A</v>
      </c>
    </row>
    <row r="1351" spans="1:7">
      <c r="A1351" s="62">
        <v>24611</v>
      </c>
      <c r="B1351">
        <v>4.8899999999999997</v>
      </c>
      <c r="E1351" s="62">
        <v>23990</v>
      </c>
      <c r="F1351">
        <v>4.13</v>
      </c>
      <c r="G1351" t="e">
        <f t="shared" si="22"/>
        <v>#N/A</v>
      </c>
    </row>
    <row r="1352" spans="1:7">
      <c r="A1352" s="62">
        <v>24614</v>
      </c>
      <c r="B1352">
        <v>4.9400000000000004</v>
      </c>
      <c r="E1352" s="62">
        <v>23991</v>
      </c>
      <c r="F1352">
        <v>4.13</v>
      </c>
      <c r="G1352" t="e">
        <f t="shared" si="22"/>
        <v>#N/A</v>
      </c>
    </row>
    <row r="1353" spans="1:7">
      <c r="A1353" s="62">
        <v>24615</v>
      </c>
      <c r="B1353">
        <v>4.9400000000000004</v>
      </c>
      <c r="E1353" s="62">
        <v>23992</v>
      </c>
      <c r="F1353">
        <v>4.13</v>
      </c>
      <c r="G1353">
        <f t="shared" si="22"/>
        <v>0.13999999999999968</v>
      </c>
    </row>
    <row r="1354" spans="1:7">
      <c r="A1354" s="62">
        <v>24616</v>
      </c>
      <c r="B1354">
        <v>4.93</v>
      </c>
      <c r="E1354" s="62">
        <v>23993</v>
      </c>
      <c r="F1354">
        <v>4</v>
      </c>
      <c r="G1354">
        <f t="shared" ref="G1354:G1417" si="23">(VLOOKUP(E1354,$A$8:$B$13842,2,FALSE))-F1354</f>
        <v>0.26999999999999957</v>
      </c>
    </row>
    <row r="1355" spans="1:7">
      <c r="A1355" s="62">
        <v>24617</v>
      </c>
      <c r="B1355">
        <v>4.92</v>
      </c>
      <c r="E1355" s="62">
        <v>23994</v>
      </c>
      <c r="F1355">
        <v>4.13</v>
      </c>
      <c r="G1355">
        <f t="shared" si="23"/>
        <v>0.13999999999999968</v>
      </c>
    </row>
    <row r="1356" spans="1:7">
      <c r="A1356" s="62">
        <v>24618</v>
      </c>
      <c r="B1356">
        <v>4.8600000000000003</v>
      </c>
      <c r="E1356" s="62">
        <v>23995</v>
      </c>
      <c r="F1356">
        <v>4.13</v>
      </c>
      <c r="G1356">
        <f t="shared" si="23"/>
        <v>0.15000000000000036</v>
      </c>
    </row>
    <row r="1357" spans="1:7">
      <c r="A1357" s="62">
        <v>24621</v>
      </c>
      <c r="B1357">
        <v>4.84</v>
      </c>
      <c r="E1357" s="62">
        <v>23996</v>
      </c>
      <c r="F1357">
        <v>4.13</v>
      </c>
      <c r="G1357" t="e">
        <f t="shared" si="23"/>
        <v>#N/A</v>
      </c>
    </row>
    <row r="1358" spans="1:7">
      <c r="A1358" s="62">
        <v>24623</v>
      </c>
      <c r="B1358">
        <v>4.8099999999999996</v>
      </c>
      <c r="E1358" s="62">
        <v>23997</v>
      </c>
      <c r="F1358">
        <v>4.13</v>
      </c>
      <c r="G1358" t="e">
        <f t="shared" si="23"/>
        <v>#N/A</v>
      </c>
    </row>
    <row r="1359" spans="1:7">
      <c r="A1359" s="62">
        <v>24624</v>
      </c>
      <c r="B1359">
        <v>4.8099999999999996</v>
      </c>
      <c r="E1359" s="62">
        <v>23998</v>
      </c>
      <c r="F1359">
        <v>4.13</v>
      </c>
      <c r="G1359">
        <f t="shared" si="23"/>
        <v>0.15000000000000036</v>
      </c>
    </row>
    <row r="1360" spans="1:7">
      <c r="A1360" s="62">
        <v>24625</v>
      </c>
      <c r="B1360">
        <v>4.82</v>
      </c>
      <c r="E1360" s="62">
        <v>23999</v>
      </c>
      <c r="F1360">
        <v>4.13</v>
      </c>
      <c r="G1360">
        <f t="shared" si="23"/>
        <v>0.15000000000000036</v>
      </c>
    </row>
    <row r="1361" spans="1:7">
      <c r="A1361" s="62">
        <v>24628</v>
      </c>
      <c r="B1361">
        <v>4.8499999999999996</v>
      </c>
      <c r="E1361" s="62">
        <v>24000</v>
      </c>
      <c r="F1361">
        <v>4.13</v>
      </c>
      <c r="G1361">
        <f t="shared" si="23"/>
        <v>0.15000000000000036</v>
      </c>
    </row>
    <row r="1362" spans="1:7">
      <c r="A1362" s="62">
        <v>24629</v>
      </c>
      <c r="B1362">
        <v>4.84</v>
      </c>
      <c r="E1362" s="62">
        <v>24001</v>
      </c>
      <c r="F1362">
        <v>4.13</v>
      </c>
      <c r="G1362">
        <f t="shared" si="23"/>
        <v>0.13999999999999968</v>
      </c>
    </row>
    <row r="1363" spans="1:7">
      <c r="A1363" s="62">
        <v>24630</v>
      </c>
      <c r="B1363">
        <v>4.84</v>
      </c>
      <c r="E1363" s="62">
        <v>24002</v>
      </c>
      <c r="F1363">
        <v>4.13</v>
      </c>
      <c r="G1363">
        <f t="shared" si="23"/>
        <v>0.13999999999999968</v>
      </c>
    </row>
    <row r="1364" spans="1:7">
      <c r="A1364" s="62">
        <v>24631</v>
      </c>
      <c r="B1364">
        <v>4.8600000000000003</v>
      </c>
      <c r="E1364" s="62">
        <v>24003</v>
      </c>
      <c r="F1364">
        <v>4.13</v>
      </c>
      <c r="G1364" t="e">
        <f t="shared" si="23"/>
        <v>#N/A</v>
      </c>
    </row>
    <row r="1365" spans="1:7">
      <c r="A1365" s="62">
        <v>24632</v>
      </c>
      <c r="B1365">
        <v>4.8899999999999997</v>
      </c>
      <c r="E1365" s="62">
        <v>24004</v>
      </c>
      <c r="F1365">
        <v>4.13</v>
      </c>
      <c r="G1365" t="e">
        <f t="shared" si="23"/>
        <v>#N/A</v>
      </c>
    </row>
    <row r="1366" spans="1:7">
      <c r="A1366" s="62">
        <v>24635</v>
      </c>
      <c r="B1366">
        <v>4.9400000000000004</v>
      </c>
      <c r="E1366" s="62">
        <v>24005</v>
      </c>
      <c r="F1366">
        <v>4.13</v>
      </c>
      <c r="G1366">
        <f t="shared" si="23"/>
        <v>0.13999999999999968</v>
      </c>
    </row>
    <row r="1367" spans="1:7">
      <c r="A1367" s="62">
        <v>24636</v>
      </c>
      <c r="B1367">
        <v>4.95</v>
      </c>
      <c r="E1367" s="62">
        <v>24006</v>
      </c>
      <c r="F1367">
        <v>4.13</v>
      </c>
      <c r="G1367">
        <f t="shared" si="23"/>
        <v>0.15000000000000036</v>
      </c>
    </row>
    <row r="1368" spans="1:7">
      <c r="A1368" s="62">
        <v>24637</v>
      </c>
      <c r="B1368">
        <v>5.0199999999999996</v>
      </c>
      <c r="E1368" s="62">
        <v>24007</v>
      </c>
      <c r="F1368">
        <v>4.13</v>
      </c>
      <c r="G1368">
        <f t="shared" si="23"/>
        <v>0.16000000000000014</v>
      </c>
    </row>
    <row r="1369" spans="1:7">
      <c r="A1369" s="62">
        <v>24638</v>
      </c>
      <c r="B1369">
        <v>5.0199999999999996</v>
      </c>
      <c r="E1369" s="62">
        <v>24008</v>
      </c>
      <c r="F1369">
        <v>4.13</v>
      </c>
      <c r="G1369">
        <f t="shared" si="23"/>
        <v>0.16999999999999993</v>
      </c>
    </row>
    <row r="1370" spans="1:7">
      <c r="A1370" s="62">
        <v>24639</v>
      </c>
      <c r="B1370">
        <v>5.07</v>
      </c>
      <c r="E1370" s="62">
        <v>24009</v>
      </c>
      <c r="F1370">
        <v>4.25</v>
      </c>
      <c r="G1370">
        <f t="shared" si="23"/>
        <v>5.9999999999999609E-2</v>
      </c>
    </row>
    <row r="1371" spans="1:7">
      <c r="A1371" s="62">
        <v>24642</v>
      </c>
      <c r="B1371">
        <v>5.07</v>
      </c>
      <c r="E1371" s="62">
        <v>24010</v>
      </c>
      <c r="F1371">
        <v>4.25</v>
      </c>
      <c r="G1371" t="e">
        <f t="shared" si="23"/>
        <v>#N/A</v>
      </c>
    </row>
    <row r="1372" spans="1:7">
      <c r="A1372" s="62">
        <v>24643</v>
      </c>
      <c r="B1372">
        <v>5.14</v>
      </c>
      <c r="E1372" s="62">
        <v>24011</v>
      </c>
      <c r="F1372">
        <v>4.25</v>
      </c>
      <c r="G1372" t="e">
        <f t="shared" si="23"/>
        <v>#N/A</v>
      </c>
    </row>
    <row r="1373" spans="1:7">
      <c r="A1373" s="62">
        <v>24644</v>
      </c>
      <c r="B1373">
        <v>5.14</v>
      </c>
      <c r="E1373" s="62">
        <v>24012</v>
      </c>
      <c r="F1373">
        <v>4.13</v>
      </c>
      <c r="G1373">
        <f t="shared" si="23"/>
        <v>0.17999999999999972</v>
      </c>
    </row>
    <row r="1374" spans="1:7">
      <c r="A1374" s="62">
        <v>24645</v>
      </c>
      <c r="B1374">
        <v>5.13</v>
      </c>
      <c r="E1374" s="62">
        <v>24013</v>
      </c>
      <c r="F1374">
        <v>4</v>
      </c>
      <c r="G1374">
        <f t="shared" si="23"/>
        <v>0.33000000000000007</v>
      </c>
    </row>
    <row r="1375" spans="1:7">
      <c r="A1375" s="62">
        <v>24646</v>
      </c>
      <c r="B1375">
        <v>5.14</v>
      </c>
      <c r="E1375" s="62">
        <v>24014</v>
      </c>
      <c r="F1375">
        <v>1</v>
      </c>
      <c r="G1375">
        <f t="shared" si="23"/>
        <v>3.3600000000000003</v>
      </c>
    </row>
    <row r="1376" spans="1:7">
      <c r="A1376" s="62">
        <v>24649</v>
      </c>
      <c r="B1376">
        <v>5.16</v>
      </c>
      <c r="E1376" s="62">
        <v>24015</v>
      </c>
      <c r="F1376">
        <v>4.13</v>
      </c>
      <c r="G1376">
        <f t="shared" si="23"/>
        <v>0.21999999999999975</v>
      </c>
    </row>
    <row r="1377" spans="1:7">
      <c r="A1377" s="62">
        <v>24650</v>
      </c>
      <c r="B1377">
        <v>5.21</v>
      </c>
      <c r="E1377" s="62">
        <v>24016</v>
      </c>
      <c r="F1377">
        <v>4.13</v>
      </c>
      <c r="G1377">
        <f t="shared" si="23"/>
        <v>0.23000000000000043</v>
      </c>
    </row>
    <row r="1378" spans="1:7">
      <c r="A1378" s="62">
        <v>24651</v>
      </c>
      <c r="B1378">
        <v>5.18</v>
      </c>
      <c r="E1378" s="62">
        <v>24017</v>
      </c>
      <c r="F1378">
        <v>4.13</v>
      </c>
      <c r="G1378" t="e">
        <f t="shared" si="23"/>
        <v>#N/A</v>
      </c>
    </row>
    <row r="1379" spans="1:7">
      <c r="A1379" s="62">
        <v>24652</v>
      </c>
      <c r="B1379">
        <v>5.2</v>
      </c>
      <c r="E1379" s="62">
        <v>24018</v>
      </c>
      <c r="F1379">
        <v>4.13</v>
      </c>
      <c r="G1379" t="e">
        <f t="shared" si="23"/>
        <v>#N/A</v>
      </c>
    </row>
    <row r="1380" spans="1:7">
      <c r="A1380" s="62">
        <v>24653</v>
      </c>
      <c r="B1380">
        <v>5.22</v>
      </c>
      <c r="E1380" s="62">
        <v>24019</v>
      </c>
      <c r="F1380">
        <v>4.13</v>
      </c>
      <c r="G1380">
        <f t="shared" si="23"/>
        <v>0.21999999999999975</v>
      </c>
    </row>
    <row r="1381" spans="1:7">
      <c r="A1381" s="62">
        <v>24656</v>
      </c>
      <c r="B1381">
        <v>5.22</v>
      </c>
      <c r="E1381" s="62">
        <v>24020</v>
      </c>
      <c r="F1381">
        <v>4</v>
      </c>
      <c r="G1381">
        <f t="shared" si="23"/>
        <v>0.33000000000000007</v>
      </c>
    </row>
    <row r="1382" spans="1:7">
      <c r="A1382" s="62">
        <v>24658</v>
      </c>
      <c r="B1382">
        <v>5.17</v>
      </c>
      <c r="E1382" s="62">
        <v>24021</v>
      </c>
      <c r="F1382">
        <v>4</v>
      </c>
      <c r="G1382">
        <f t="shared" si="23"/>
        <v>0.32000000000000028</v>
      </c>
    </row>
    <row r="1383" spans="1:7">
      <c r="A1383" s="62">
        <v>24659</v>
      </c>
      <c r="B1383">
        <v>5.1100000000000003</v>
      </c>
      <c r="E1383" s="62">
        <v>24022</v>
      </c>
      <c r="F1383">
        <v>4.13</v>
      </c>
      <c r="G1383">
        <f t="shared" si="23"/>
        <v>0.17999999999999972</v>
      </c>
    </row>
    <row r="1384" spans="1:7">
      <c r="A1384" s="62">
        <v>24660</v>
      </c>
      <c r="B1384">
        <v>5.15</v>
      </c>
      <c r="E1384" s="62">
        <v>24023</v>
      </c>
      <c r="F1384">
        <v>4.13</v>
      </c>
      <c r="G1384">
        <f t="shared" si="23"/>
        <v>0.19000000000000039</v>
      </c>
    </row>
    <row r="1385" spans="1:7">
      <c r="A1385" s="62">
        <v>24663</v>
      </c>
      <c r="B1385">
        <v>5.16</v>
      </c>
      <c r="E1385" s="62">
        <v>24024</v>
      </c>
      <c r="F1385">
        <v>4.13</v>
      </c>
      <c r="G1385" t="e">
        <f t="shared" si="23"/>
        <v>#N/A</v>
      </c>
    </row>
    <row r="1386" spans="1:7">
      <c r="A1386" s="62">
        <v>24664</v>
      </c>
      <c r="B1386">
        <v>5.09</v>
      </c>
      <c r="E1386" s="62">
        <v>24025</v>
      </c>
      <c r="F1386">
        <v>4.13</v>
      </c>
      <c r="G1386" t="e">
        <f t="shared" si="23"/>
        <v>#N/A</v>
      </c>
    </row>
    <row r="1387" spans="1:7">
      <c r="A1387" s="62">
        <v>24665</v>
      </c>
      <c r="B1387">
        <v>5.0599999999999996</v>
      </c>
      <c r="E1387" s="62">
        <v>24026</v>
      </c>
      <c r="F1387">
        <v>4.13</v>
      </c>
      <c r="G1387">
        <f t="shared" si="23"/>
        <v>0.17999999999999972</v>
      </c>
    </row>
    <row r="1388" spans="1:7">
      <c r="A1388" s="62">
        <v>24666</v>
      </c>
      <c r="B1388">
        <v>5.08</v>
      </c>
      <c r="E1388" s="62">
        <v>24027</v>
      </c>
      <c r="F1388">
        <v>4.13</v>
      </c>
      <c r="G1388" t="e">
        <f t="shared" si="23"/>
        <v>#N/A</v>
      </c>
    </row>
    <row r="1389" spans="1:7">
      <c r="A1389" s="62">
        <v>24667</v>
      </c>
      <c r="B1389">
        <v>5.08</v>
      </c>
      <c r="E1389" s="62">
        <v>24028</v>
      </c>
      <c r="F1389">
        <v>4.13</v>
      </c>
      <c r="G1389">
        <f t="shared" si="23"/>
        <v>0.16999999999999993</v>
      </c>
    </row>
    <row r="1390" spans="1:7">
      <c r="A1390" s="62">
        <v>24670</v>
      </c>
      <c r="B1390">
        <v>5.09</v>
      </c>
      <c r="E1390" s="62">
        <v>24029</v>
      </c>
      <c r="F1390">
        <v>4.13</v>
      </c>
      <c r="G1390">
        <f t="shared" si="23"/>
        <v>0.17999999999999972</v>
      </c>
    </row>
    <row r="1391" spans="1:7">
      <c r="A1391" s="62">
        <v>24671</v>
      </c>
      <c r="B1391">
        <v>5.16</v>
      </c>
      <c r="E1391" s="62">
        <v>24030</v>
      </c>
      <c r="F1391">
        <v>4.13</v>
      </c>
      <c r="G1391">
        <f t="shared" si="23"/>
        <v>0.20999999999999996</v>
      </c>
    </row>
    <row r="1392" spans="1:7">
      <c r="A1392" s="62">
        <v>24672</v>
      </c>
      <c r="B1392">
        <v>5.18</v>
      </c>
      <c r="E1392" s="62">
        <v>24031</v>
      </c>
      <c r="F1392">
        <v>4.13</v>
      </c>
      <c r="G1392" t="e">
        <f t="shared" si="23"/>
        <v>#N/A</v>
      </c>
    </row>
    <row r="1393" spans="1:7">
      <c r="A1393" s="62">
        <v>24673</v>
      </c>
      <c r="B1393">
        <v>5.2</v>
      </c>
      <c r="E1393" s="62">
        <v>24032</v>
      </c>
      <c r="F1393">
        <v>4.13</v>
      </c>
      <c r="G1393" t="e">
        <f t="shared" si="23"/>
        <v>#N/A</v>
      </c>
    </row>
    <row r="1394" spans="1:7">
      <c r="A1394" s="62">
        <v>24674</v>
      </c>
      <c r="B1394">
        <v>5.2</v>
      </c>
      <c r="E1394" s="62">
        <v>24033</v>
      </c>
      <c r="F1394">
        <v>4.13</v>
      </c>
      <c r="G1394">
        <f t="shared" si="23"/>
        <v>0.20999999999999996</v>
      </c>
    </row>
    <row r="1395" spans="1:7">
      <c r="A1395" s="62">
        <v>24677</v>
      </c>
      <c r="B1395">
        <v>5.23</v>
      </c>
      <c r="E1395" s="62">
        <v>24034</v>
      </c>
      <c r="F1395">
        <v>3.75</v>
      </c>
      <c r="G1395">
        <f t="shared" si="23"/>
        <v>0.59999999999999964</v>
      </c>
    </row>
    <row r="1396" spans="1:7">
      <c r="A1396" s="62">
        <v>24678</v>
      </c>
      <c r="B1396">
        <v>5.23</v>
      </c>
      <c r="E1396" s="62">
        <v>24035</v>
      </c>
      <c r="F1396">
        <v>4.13</v>
      </c>
      <c r="G1396">
        <f t="shared" si="23"/>
        <v>0.23000000000000043</v>
      </c>
    </row>
    <row r="1397" spans="1:7">
      <c r="A1397" s="62">
        <v>24679</v>
      </c>
      <c r="B1397">
        <v>5.23</v>
      </c>
      <c r="E1397" s="62">
        <v>24036</v>
      </c>
      <c r="F1397">
        <v>4.13</v>
      </c>
      <c r="G1397">
        <f t="shared" si="23"/>
        <v>0.24000000000000021</v>
      </c>
    </row>
    <row r="1398" spans="1:7">
      <c r="A1398" s="62">
        <v>24680</v>
      </c>
      <c r="B1398">
        <v>5.2</v>
      </c>
      <c r="E1398" s="62">
        <v>24037</v>
      </c>
      <c r="F1398">
        <v>4.13</v>
      </c>
      <c r="G1398">
        <f t="shared" si="23"/>
        <v>0.23000000000000043</v>
      </c>
    </row>
    <row r="1399" spans="1:7">
      <c r="A1399" s="62">
        <v>24681</v>
      </c>
      <c r="B1399">
        <v>5.18</v>
      </c>
      <c r="E1399" s="62">
        <v>24038</v>
      </c>
      <c r="F1399">
        <v>4.13</v>
      </c>
      <c r="G1399" t="e">
        <f t="shared" si="23"/>
        <v>#N/A</v>
      </c>
    </row>
    <row r="1400" spans="1:7">
      <c r="A1400" s="62">
        <v>24684</v>
      </c>
      <c r="B1400">
        <v>5.16</v>
      </c>
      <c r="E1400" s="62">
        <v>24039</v>
      </c>
      <c r="F1400">
        <v>4.13</v>
      </c>
      <c r="G1400" t="e">
        <f t="shared" si="23"/>
        <v>#N/A</v>
      </c>
    </row>
    <row r="1401" spans="1:7">
      <c r="A1401" s="62">
        <v>24685</v>
      </c>
      <c r="B1401">
        <v>5.18</v>
      </c>
      <c r="E1401" s="62">
        <v>24040</v>
      </c>
      <c r="F1401">
        <v>4</v>
      </c>
      <c r="G1401">
        <f t="shared" si="23"/>
        <v>0.37999999999999989</v>
      </c>
    </row>
    <row r="1402" spans="1:7">
      <c r="A1402" s="62">
        <v>24686</v>
      </c>
      <c r="B1402">
        <v>5.21</v>
      </c>
      <c r="E1402" s="62">
        <v>24041</v>
      </c>
      <c r="F1402">
        <v>3.75</v>
      </c>
      <c r="G1402">
        <f t="shared" si="23"/>
        <v>0.62999999999999989</v>
      </c>
    </row>
    <row r="1403" spans="1:7">
      <c r="A1403" s="62">
        <v>24687</v>
      </c>
      <c r="B1403">
        <v>5.2</v>
      </c>
      <c r="E1403" s="62">
        <v>24042</v>
      </c>
      <c r="F1403">
        <v>3.75</v>
      </c>
      <c r="G1403">
        <f t="shared" si="23"/>
        <v>0.63999999999999968</v>
      </c>
    </row>
    <row r="1404" spans="1:7">
      <c r="A1404" s="62">
        <v>24688</v>
      </c>
      <c r="B1404">
        <v>5.26</v>
      </c>
      <c r="E1404" s="62">
        <v>24043</v>
      </c>
      <c r="F1404">
        <v>4.13</v>
      </c>
      <c r="G1404">
        <f t="shared" si="23"/>
        <v>0.27000000000000046</v>
      </c>
    </row>
    <row r="1405" spans="1:7">
      <c r="A1405" s="62">
        <v>24691</v>
      </c>
      <c r="B1405">
        <v>5.3</v>
      </c>
      <c r="E1405" s="62">
        <v>24044</v>
      </c>
      <c r="F1405">
        <v>4.13</v>
      </c>
      <c r="G1405">
        <f t="shared" si="23"/>
        <v>0.28000000000000025</v>
      </c>
    </row>
    <row r="1406" spans="1:7">
      <c r="A1406" s="62">
        <v>24692</v>
      </c>
      <c r="B1406">
        <v>5.28</v>
      </c>
      <c r="E1406" s="62">
        <v>24045</v>
      </c>
      <c r="F1406">
        <v>4.13</v>
      </c>
      <c r="G1406" t="e">
        <f t="shared" si="23"/>
        <v>#N/A</v>
      </c>
    </row>
    <row r="1407" spans="1:7">
      <c r="A1407" s="62">
        <v>24693</v>
      </c>
      <c r="B1407">
        <v>5.27</v>
      </c>
      <c r="E1407" s="62">
        <v>24046</v>
      </c>
      <c r="F1407">
        <v>4.13</v>
      </c>
      <c r="G1407" t="e">
        <f t="shared" si="23"/>
        <v>#N/A</v>
      </c>
    </row>
    <row r="1408" spans="1:7">
      <c r="A1408" s="62">
        <v>24694</v>
      </c>
      <c r="B1408">
        <v>5.28</v>
      </c>
      <c r="E1408" s="62">
        <v>24047</v>
      </c>
      <c r="F1408">
        <v>4.13</v>
      </c>
      <c r="G1408">
        <f t="shared" si="23"/>
        <v>0.29999999999999982</v>
      </c>
    </row>
    <row r="1409" spans="1:7">
      <c r="A1409" s="62">
        <v>24695</v>
      </c>
      <c r="B1409">
        <v>5.29</v>
      </c>
      <c r="E1409" s="62">
        <v>24048</v>
      </c>
      <c r="F1409">
        <v>4.13</v>
      </c>
      <c r="G1409" t="e">
        <f t="shared" si="23"/>
        <v>#N/A</v>
      </c>
    </row>
    <row r="1410" spans="1:7">
      <c r="A1410" s="62">
        <v>24698</v>
      </c>
      <c r="B1410">
        <v>5.29</v>
      </c>
      <c r="E1410" s="62">
        <v>24049</v>
      </c>
      <c r="F1410">
        <v>4.13</v>
      </c>
      <c r="G1410">
        <f t="shared" si="23"/>
        <v>0.29999999999999982</v>
      </c>
    </row>
    <row r="1411" spans="1:7">
      <c r="A1411" s="62">
        <v>24699</v>
      </c>
      <c r="B1411">
        <v>5.29</v>
      </c>
      <c r="E1411" s="62">
        <v>24050</v>
      </c>
      <c r="F1411">
        <v>4.13</v>
      </c>
      <c r="G1411">
        <f t="shared" si="23"/>
        <v>0.29999999999999982</v>
      </c>
    </row>
    <row r="1412" spans="1:7">
      <c r="A1412" s="62">
        <v>24700</v>
      </c>
      <c r="B1412">
        <v>5.28</v>
      </c>
      <c r="E1412" s="62">
        <v>24051</v>
      </c>
      <c r="F1412">
        <v>4.13</v>
      </c>
      <c r="G1412">
        <f t="shared" si="23"/>
        <v>0.29999999999999982</v>
      </c>
    </row>
    <row r="1413" spans="1:7">
      <c r="A1413" s="62">
        <v>24701</v>
      </c>
      <c r="B1413">
        <v>5.28</v>
      </c>
      <c r="E1413" s="62">
        <v>24052</v>
      </c>
      <c r="F1413">
        <v>4.13</v>
      </c>
      <c r="G1413" t="e">
        <f t="shared" si="23"/>
        <v>#N/A</v>
      </c>
    </row>
    <row r="1414" spans="1:7">
      <c r="A1414" s="62">
        <v>24702</v>
      </c>
      <c r="B1414">
        <v>5.28</v>
      </c>
      <c r="E1414" s="62">
        <v>24053</v>
      </c>
      <c r="F1414">
        <v>4.13</v>
      </c>
      <c r="G1414" t="e">
        <f t="shared" si="23"/>
        <v>#N/A</v>
      </c>
    </row>
    <row r="1415" spans="1:7">
      <c r="A1415" s="62">
        <v>24705</v>
      </c>
      <c r="B1415">
        <v>5.3</v>
      </c>
      <c r="E1415" s="62">
        <v>24054</v>
      </c>
      <c r="F1415">
        <v>4.13</v>
      </c>
      <c r="G1415">
        <f t="shared" si="23"/>
        <v>0.32000000000000028</v>
      </c>
    </row>
    <row r="1416" spans="1:7">
      <c r="A1416" s="62">
        <v>24706</v>
      </c>
      <c r="B1416">
        <v>5.3</v>
      </c>
      <c r="E1416" s="62">
        <v>24055</v>
      </c>
      <c r="F1416">
        <v>3.5</v>
      </c>
      <c r="G1416">
        <f t="shared" si="23"/>
        <v>0.96999999999999975</v>
      </c>
    </row>
    <row r="1417" spans="1:7">
      <c r="A1417" s="62">
        <v>24707</v>
      </c>
      <c r="B1417">
        <v>5.31</v>
      </c>
      <c r="E1417" s="62">
        <v>24056</v>
      </c>
      <c r="F1417">
        <v>4.13</v>
      </c>
      <c r="G1417">
        <f t="shared" si="23"/>
        <v>0.33000000000000007</v>
      </c>
    </row>
    <row r="1418" spans="1:7">
      <c r="A1418" s="62">
        <v>24708</v>
      </c>
      <c r="B1418">
        <v>5.31</v>
      </c>
      <c r="E1418" s="62">
        <v>24057</v>
      </c>
      <c r="F1418">
        <v>4.13</v>
      </c>
      <c r="G1418" t="e">
        <f t="shared" ref="G1418:G1481" si="24">(VLOOKUP(E1418,$A$8:$B$13842,2,FALSE))-F1418</f>
        <v>#N/A</v>
      </c>
    </row>
    <row r="1419" spans="1:7">
      <c r="A1419" s="62">
        <v>24709</v>
      </c>
      <c r="B1419">
        <v>5.32</v>
      </c>
      <c r="E1419" s="62">
        <v>24058</v>
      </c>
      <c r="F1419">
        <v>4.13</v>
      </c>
      <c r="G1419">
        <f t="shared" si="24"/>
        <v>0.3100000000000005</v>
      </c>
    </row>
    <row r="1420" spans="1:7">
      <c r="A1420" s="62">
        <v>24712</v>
      </c>
      <c r="B1420">
        <v>5.29</v>
      </c>
      <c r="E1420" s="62">
        <v>24059</v>
      </c>
      <c r="F1420">
        <v>4.13</v>
      </c>
      <c r="G1420" t="e">
        <f t="shared" si="24"/>
        <v>#N/A</v>
      </c>
    </row>
    <row r="1421" spans="1:7">
      <c r="A1421" s="62">
        <v>24713</v>
      </c>
      <c r="B1421">
        <v>5.27</v>
      </c>
      <c r="E1421" s="62">
        <v>24060</v>
      </c>
      <c r="F1421">
        <v>4.13</v>
      </c>
      <c r="G1421" t="e">
        <f t="shared" si="24"/>
        <v>#N/A</v>
      </c>
    </row>
    <row r="1422" spans="1:7">
      <c r="A1422" s="62">
        <v>24714</v>
      </c>
      <c r="B1422">
        <v>5.28</v>
      </c>
      <c r="E1422" s="62">
        <v>24061</v>
      </c>
      <c r="F1422">
        <v>4.13</v>
      </c>
      <c r="G1422">
        <f t="shared" si="24"/>
        <v>0.32000000000000028</v>
      </c>
    </row>
    <row r="1423" spans="1:7">
      <c r="A1423" s="62">
        <v>24715</v>
      </c>
      <c r="B1423">
        <v>5.27</v>
      </c>
      <c r="E1423" s="62">
        <v>24062</v>
      </c>
      <c r="F1423">
        <v>4.13</v>
      </c>
      <c r="G1423">
        <f t="shared" si="24"/>
        <v>0.3100000000000005</v>
      </c>
    </row>
    <row r="1424" spans="1:7">
      <c r="A1424" s="62">
        <v>24716</v>
      </c>
      <c r="B1424">
        <v>5.25</v>
      </c>
      <c r="E1424" s="62">
        <v>24063</v>
      </c>
      <c r="F1424">
        <v>4.13</v>
      </c>
      <c r="G1424">
        <f t="shared" si="24"/>
        <v>0.32000000000000028</v>
      </c>
    </row>
    <row r="1425" spans="1:7">
      <c r="A1425" s="62">
        <v>24720</v>
      </c>
      <c r="B1425">
        <v>5.22</v>
      </c>
      <c r="E1425" s="62">
        <v>24064</v>
      </c>
      <c r="F1425">
        <v>4.13</v>
      </c>
      <c r="G1425">
        <f t="shared" si="24"/>
        <v>0.32000000000000028</v>
      </c>
    </row>
    <row r="1426" spans="1:7">
      <c r="A1426" s="62">
        <v>24721</v>
      </c>
      <c r="B1426">
        <v>5.2</v>
      </c>
      <c r="E1426" s="62">
        <v>24065</v>
      </c>
      <c r="F1426">
        <v>4.13</v>
      </c>
      <c r="G1426">
        <f t="shared" si="24"/>
        <v>0.33000000000000007</v>
      </c>
    </row>
    <row r="1427" spans="1:7">
      <c r="A1427" s="62">
        <v>24722</v>
      </c>
      <c r="B1427">
        <v>5.2</v>
      </c>
      <c r="E1427" s="62">
        <v>24066</v>
      </c>
      <c r="F1427">
        <v>4.13</v>
      </c>
      <c r="G1427" t="e">
        <f t="shared" si="24"/>
        <v>#N/A</v>
      </c>
    </row>
    <row r="1428" spans="1:7">
      <c r="A1428" s="62">
        <v>24723</v>
      </c>
      <c r="B1428">
        <v>5.26</v>
      </c>
      <c r="E1428" s="62">
        <v>24067</v>
      </c>
      <c r="F1428">
        <v>4.13</v>
      </c>
      <c r="G1428" t="e">
        <f t="shared" si="24"/>
        <v>#N/A</v>
      </c>
    </row>
    <row r="1429" spans="1:7">
      <c r="A1429" s="62">
        <v>24726</v>
      </c>
      <c r="B1429">
        <v>5.28</v>
      </c>
      <c r="E1429" s="62">
        <v>24068</v>
      </c>
      <c r="F1429">
        <v>4.13</v>
      </c>
      <c r="G1429">
        <f t="shared" si="24"/>
        <v>0.32000000000000028</v>
      </c>
    </row>
    <row r="1430" spans="1:7">
      <c r="A1430" s="62">
        <v>24727</v>
      </c>
      <c r="B1430">
        <v>5.29</v>
      </c>
      <c r="E1430" s="62">
        <v>24069</v>
      </c>
      <c r="F1430">
        <v>4</v>
      </c>
      <c r="G1430">
        <f t="shared" si="24"/>
        <v>0.45000000000000018</v>
      </c>
    </row>
    <row r="1431" spans="1:7">
      <c r="A1431" s="62">
        <v>24728</v>
      </c>
      <c r="B1431">
        <v>5.27</v>
      </c>
      <c r="E1431" s="62">
        <v>24070</v>
      </c>
      <c r="F1431">
        <v>4.13</v>
      </c>
      <c r="G1431">
        <f t="shared" si="24"/>
        <v>0.32000000000000028</v>
      </c>
    </row>
    <row r="1432" spans="1:7">
      <c r="A1432" s="62">
        <v>24729</v>
      </c>
      <c r="B1432">
        <v>5.28</v>
      </c>
      <c r="E1432" s="62">
        <v>24071</v>
      </c>
      <c r="F1432">
        <v>4.13</v>
      </c>
      <c r="G1432" t="e">
        <f t="shared" si="24"/>
        <v>#N/A</v>
      </c>
    </row>
    <row r="1433" spans="1:7">
      <c r="A1433" s="62">
        <v>24730</v>
      </c>
      <c r="B1433">
        <v>5.29</v>
      </c>
      <c r="E1433" s="62">
        <v>24072</v>
      </c>
      <c r="F1433">
        <v>4.13</v>
      </c>
      <c r="G1433">
        <f t="shared" si="24"/>
        <v>0.32000000000000028</v>
      </c>
    </row>
    <row r="1434" spans="1:7">
      <c r="A1434" s="62">
        <v>24733</v>
      </c>
      <c r="B1434">
        <v>5.3</v>
      </c>
      <c r="E1434" s="62">
        <v>24073</v>
      </c>
      <c r="F1434">
        <v>4.13</v>
      </c>
      <c r="G1434" t="e">
        <f t="shared" si="24"/>
        <v>#N/A</v>
      </c>
    </row>
    <row r="1435" spans="1:7">
      <c r="A1435" s="62">
        <v>24734</v>
      </c>
      <c r="B1435">
        <v>5.35</v>
      </c>
      <c r="E1435" s="62">
        <v>24074</v>
      </c>
      <c r="F1435">
        <v>4.13</v>
      </c>
      <c r="G1435" t="e">
        <f t="shared" si="24"/>
        <v>#N/A</v>
      </c>
    </row>
    <row r="1436" spans="1:7">
      <c r="A1436" s="62">
        <v>24735</v>
      </c>
      <c r="B1436">
        <v>5.34</v>
      </c>
      <c r="E1436" s="62">
        <v>24075</v>
      </c>
      <c r="F1436">
        <v>4.13</v>
      </c>
      <c r="G1436">
        <f t="shared" si="24"/>
        <v>0.33000000000000007</v>
      </c>
    </row>
    <row r="1437" spans="1:7">
      <c r="A1437" s="62">
        <v>24736</v>
      </c>
      <c r="B1437">
        <v>5.36</v>
      </c>
      <c r="E1437" s="62">
        <v>24076</v>
      </c>
      <c r="F1437">
        <v>4.13</v>
      </c>
      <c r="G1437">
        <f t="shared" si="24"/>
        <v>0.35000000000000053</v>
      </c>
    </row>
    <row r="1438" spans="1:7">
      <c r="A1438" s="62">
        <v>24737</v>
      </c>
      <c r="B1438">
        <v>5.36</v>
      </c>
      <c r="E1438" s="62">
        <v>24077</v>
      </c>
      <c r="F1438">
        <v>4.13</v>
      </c>
      <c r="G1438">
        <f t="shared" si="24"/>
        <v>0.38999999999999968</v>
      </c>
    </row>
    <row r="1439" spans="1:7">
      <c r="A1439" s="62">
        <v>24740</v>
      </c>
      <c r="B1439">
        <v>5.38</v>
      </c>
      <c r="E1439" s="62">
        <v>24078</v>
      </c>
      <c r="F1439">
        <v>4.13</v>
      </c>
      <c r="G1439">
        <f t="shared" si="24"/>
        <v>0.38999999999999968</v>
      </c>
    </row>
    <row r="1440" spans="1:7">
      <c r="A1440" s="62">
        <v>24741</v>
      </c>
      <c r="B1440">
        <v>5.37</v>
      </c>
      <c r="E1440" s="62">
        <v>24079</v>
      </c>
      <c r="F1440">
        <v>4.13</v>
      </c>
      <c r="G1440">
        <f t="shared" si="24"/>
        <v>0.38999999999999968</v>
      </c>
    </row>
    <row r="1441" spans="1:7">
      <c r="A1441" s="62">
        <v>24742</v>
      </c>
      <c r="B1441">
        <v>5.37</v>
      </c>
      <c r="E1441" s="62">
        <v>24080</v>
      </c>
      <c r="F1441">
        <v>4.13</v>
      </c>
      <c r="G1441" t="e">
        <f t="shared" si="24"/>
        <v>#N/A</v>
      </c>
    </row>
    <row r="1442" spans="1:7">
      <c r="A1442" s="62">
        <v>24743</v>
      </c>
      <c r="B1442">
        <v>5.36</v>
      </c>
      <c r="E1442" s="62">
        <v>24081</v>
      </c>
      <c r="F1442">
        <v>4.13</v>
      </c>
      <c r="G1442" t="e">
        <f t="shared" si="24"/>
        <v>#N/A</v>
      </c>
    </row>
    <row r="1443" spans="1:7">
      <c r="A1443" s="62">
        <v>24744</v>
      </c>
      <c r="B1443">
        <v>5.31</v>
      </c>
      <c r="E1443" s="62">
        <v>24082</v>
      </c>
      <c r="F1443">
        <v>4.25</v>
      </c>
      <c r="G1443">
        <f t="shared" si="24"/>
        <v>0.36000000000000032</v>
      </c>
    </row>
    <row r="1444" spans="1:7">
      <c r="A1444" s="62">
        <v>24747</v>
      </c>
      <c r="B1444">
        <v>5.35</v>
      </c>
      <c r="E1444" s="62">
        <v>24083</v>
      </c>
      <c r="F1444">
        <v>4</v>
      </c>
      <c r="G1444">
        <f t="shared" si="24"/>
        <v>0.58999999999999986</v>
      </c>
    </row>
    <row r="1445" spans="1:7">
      <c r="A1445" s="62">
        <v>24748</v>
      </c>
      <c r="B1445">
        <v>5.35</v>
      </c>
      <c r="E1445" s="62">
        <v>24084</v>
      </c>
      <c r="F1445">
        <v>1</v>
      </c>
      <c r="G1445">
        <f t="shared" si="24"/>
        <v>3.5999999999999996</v>
      </c>
    </row>
    <row r="1446" spans="1:7">
      <c r="A1446" s="62">
        <v>24749</v>
      </c>
      <c r="B1446">
        <v>5.37</v>
      </c>
      <c r="E1446" s="62">
        <v>24085</v>
      </c>
      <c r="F1446">
        <v>4.5</v>
      </c>
      <c r="G1446">
        <f t="shared" si="24"/>
        <v>9.9999999999999645E-2</v>
      </c>
    </row>
    <row r="1447" spans="1:7">
      <c r="A1447" s="62">
        <v>24750</v>
      </c>
      <c r="B1447">
        <v>5.37</v>
      </c>
      <c r="E1447" s="62">
        <v>24086</v>
      </c>
      <c r="F1447">
        <v>4.5</v>
      </c>
      <c r="G1447">
        <f t="shared" si="24"/>
        <v>9.9999999999999645E-2</v>
      </c>
    </row>
    <row r="1448" spans="1:7">
      <c r="A1448" s="62">
        <v>24751</v>
      </c>
      <c r="B1448">
        <v>5.37</v>
      </c>
      <c r="E1448" s="62">
        <v>24087</v>
      </c>
      <c r="F1448">
        <v>4.5</v>
      </c>
      <c r="G1448" t="e">
        <f t="shared" si="24"/>
        <v>#N/A</v>
      </c>
    </row>
    <row r="1449" spans="1:7">
      <c r="A1449" s="62">
        <v>24754</v>
      </c>
      <c r="B1449">
        <v>5.39</v>
      </c>
      <c r="E1449" s="62">
        <v>24088</v>
      </c>
      <c r="F1449">
        <v>4.5</v>
      </c>
      <c r="G1449" t="e">
        <f t="shared" si="24"/>
        <v>#N/A</v>
      </c>
    </row>
    <row r="1450" spans="1:7">
      <c r="A1450" s="62">
        <v>24755</v>
      </c>
      <c r="B1450">
        <v>5.42</v>
      </c>
      <c r="E1450" s="62">
        <v>24089</v>
      </c>
      <c r="F1450">
        <v>4.5</v>
      </c>
      <c r="G1450">
        <f t="shared" si="24"/>
        <v>0.15000000000000036</v>
      </c>
    </row>
    <row r="1451" spans="1:7">
      <c r="A1451" s="62">
        <v>24756</v>
      </c>
      <c r="B1451">
        <v>5.42</v>
      </c>
      <c r="E1451" s="62">
        <v>24090</v>
      </c>
      <c r="F1451">
        <v>4.5</v>
      </c>
      <c r="G1451">
        <f t="shared" si="24"/>
        <v>0.16999999999999993</v>
      </c>
    </row>
    <row r="1452" spans="1:7">
      <c r="A1452" s="62">
        <v>24758</v>
      </c>
      <c r="B1452">
        <v>5.45</v>
      </c>
      <c r="E1452" s="62">
        <v>24091</v>
      </c>
      <c r="F1452">
        <v>4.5</v>
      </c>
      <c r="G1452">
        <f t="shared" si="24"/>
        <v>0.16999999999999993</v>
      </c>
    </row>
    <row r="1453" spans="1:7">
      <c r="A1453" s="62">
        <v>24761</v>
      </c>
      <c r="B1453">
        <v>5.47</v>
      </c>
      <c r="E1453" s="62">
        <v>24092</v>
      </c>
      <c r="F1453">
        <v>4.5</v>
      </c>
      <c r="G1453">
        <f t="shared" si="24"/>
        <v>0.16000000000000014</v>
      </c>
    </row>
    <row r="1454" spans="1:7">
      <c r="A1454" s="62">
        <v>24762</v>
      </c>
      <c r="B1454">
        <v>5.49</v>
      </c>
      <c r="E1454" s="62">
        <v>24093</v>
      </c>
      <c r="F1454">
        <v>4.5</v>
      </c>
      <c r="G1454">
        <f t="shared" si="24"/>
        <v>0.15000000000000036</v>
      </c>
    </row>
    <row r="1455" spans="1:7">
      <c r="A1455" s="62">
        <v>24763</v>
      </c>
      <c r="B1455">
        <v>5.52</v>
      </c>
      <c r="E1455" s="62">
        <v>24094</v>
      </c>
      <c r="F1455">
        <v>4.5</v>
      </c>
      <c r="G1455" t="e">
        <f t="shared" si="24"/>
        <v>#N/A</v>
      </c>
    </row>
    <row r="1456" spans="1:7">
      <c r="A1456" s="62">
        <v>24764</v>
      </c>
      <c r="B1456">
        <v>5.53</v>
      </c>
      <c r="E1456" s="62">
        <v>24095</v>
      </c>
      <c r="F1456">
        <v>4.5</v>
      </c>
      <c r="G1456" t="e">
        <f t="shared" si="24"/>
        <v>#N/A</v>
      </c>
    </row>
    <row r="1457" spans="1:7">
      <c r="A1457" s="62">
        <v>24765</v>
      </c>
      <c r="B1457">
        <v>5.52</v>
      </c>
      <c r="E1457" s="62">
        <v>24096</v>
      </c>
      <c r="F1457">
        <v>4.5</v>
      </c>
      <c r="G1457">
        <f t="shared" si="24"/>
        <v>0.11000000000000032</v>
      </c>
    </row>
    <row r="1458" spans="1:7">
      <c r="A1458" s="62">
        <v>24768</v>
      </c>
      <c r="B1458">
        <v>5.56</v>
      </c>
      <c r="E1458" s="62">
        <v>24097</v>
      </c>
      <c r="F1458">
        <v>4</v>
      </c>
      <c r="G1458">
        <f t="shared" si="24"/>
        <v>0.63999999999999968</v>
      </c>
    </row>
    <row r="1459" spans="1:7">
      <c r="A1459" s="62">
        <v>24769</v>
      </c>
      <c r="B1459">
        <v>5.56</v>
      </c>
      <c r="E1459" s="62">
        <v>24098</v>
      </c>
      <c r="F1459">
        <v>4.5</v>
      </c>
      <c r="G1459">
        <f t="shared" si="24"/>
        <v>0.15000000000000036</v>
      </c>
    </row>
    <row r="1460" spans="1:7">
      <c r="A1460" s="62">
        <v>24770</v>
      </c>
      <c r="B1460">
        <v>5.57</v>
      </c>
      <c r="E1460" s="62">
        <v>24099</v>
      </c>
      <c r="F1460">
        <v>4.63</v>
      </c>
      <c r="G1460">
        <f t="shared" si="24"/>
        <v>2.0000000000000462E-2</v>
      </c>
    </row>
    <row r="1461" spans="1:7">
      <c r="A1461" s="62">
        <v>24771</v>
      </c>
      <c r="B1461">
        <v>5.58</v>
      </c>
      <c r="E1461" s="62">
        <v>24100</v>
      </c>
      <c r="F1461">
        <v>4.63</v>
      </c>
      <c r="G1461" t="e">
        <f t="shared" si="24"/>
        <v>#N/A</v>
      </c>
    </row>
    <row r="1462" spans="1:7">
      <c r="A1462" s="62">
        <v>24772</v>
      </c>
      <c r="B1462">
        <v>5.57</v>
      </c>
      <c r="E1462" s="62">
        <v>24101</v>
      </c>
      <c r="F1462">
        <v>4.63</v>
      </c>
      <c r="G1462" t="e">
        <f t="shared" si="24"/>
        <v>#N/A</v>
      </c>
    </row>
    <row r="1463" spans="1:7">
      <c r="A1463" s="62">
        <v>24775</v>
      </c>
      <c r="B1463">
        <v>5.6</v>
      </c>
      <c r="E1463" s="62">
        <v>24102</v>
      </c>
      <c r="F1463">
        <v>4.63</v>
      </c>
      <c r="G1463" t="e">
        <f t="shared" si="24"/>
        <v>#N/A</v>
      </c>
    </row>
    <row r="1464" spans="1:7">
      <c r="A1464" s="62">
        <v>24776</v>
      </c>
      <c r="B1464">
        <v>5.64</v>
      </c>
      <c r="E1464" s="62">
        <v>24103</v>
      </c>
      <c r="F1464">
        <v>4.63</v>
      </c>
      <c r="G1464">
        <f t="shared" si="24"/>
        <v>-9.9999999999997868E-3</v>
      </c>
    </row>
    <row r="1465" spans="1:7">
      <c r="A1465" s="62">
        <v>24777</v>
      </c>
      <c r="B1465">
        <v>5.7</v>
      </c>
      <c r="E1465" s="62">
        <v>24104</v>
      </c>
      <c r="F1465">
        <v>4.63</v>
      </c>
      <c r="G1465">
        <f t="shared" si="24"/>
        <v>-1.9999999999999574E-2</v>
      </c>
    </row>
    <row r="1466" spans="1:7">
      <c r="A1466" s="62">
        <v>24778</v>
      </c>
      <c r="B1466">
        <v>5.71</v>
      </c>
      <c r="E1466" s="62">
        <v>24105</v>
      </c>
      <c r="F1466">
        <v>4.63</v>
      </c>
      <c r="G1466">
        <f t="shared" si="24"/>
        <v>-9.9999999999997868E-3</v>
      </c>
    </row>
    <row r="1467" spans="1:7">
      <c r="A1467" s="62">
        <v>24779</v>
      </c>
      <c r="B1467">
        <v>5.75</v>
      </c>
      <c r="E1467" s="62">
        <v>24106</v>
      </c>
      <c r="F1467">
        <v>4.63</v>
      </c>
      <c r="G1467">
        <f t="shared" si="24"/>
        <v>0</v>
      </c>
    </row>
    <row r="1468" spans="1:7">
      <c r="A1468" s="62">
        <v>24782</v>
      </c>
      <c r="B1468">
        <v>5.77</v>
      </c>
      <c r="E1468" s="62">
        <v>24107</v>
      </c>
      <c r="F1468">
        <v>4.63</v>
      </c>
      <c r="G1468">
        <f t="shared" si="24"/>
        <v>2.0000000000000462E-2</v>
      </c>
    </row>
    <row r="1469" spans="1:7">
      <c r="A1469" s="62">
        <v>24784</v>
      </c>
      <c r="B1469">
        <v>5.74</v>
      </c>
      <c r="E1469" s="62">
        <v>24108</v>
      </c>
      <c r="F1469">
        <v>4.63</v>
      </c>
      <c r="G1469" t="e">
        <f t="shared" si="24"/>
        <v>#N/A</v>
      </c>
    </row>
    <row r="1470" spans="1:7">
      <c r="A1470" s="62">
        <v>24785</v>
      </c>
      <c r="B1470">
        <v>5.78</v>
      </c>
      <c r="E1470" s="62">
        <v>24109</v>
      </c>
      <c r="F1470">
        <v>4.63</v>
      </c>
      <c r="G1470" t="e">
        <f t="shared" si="24"/>
        <v>#N/A</v>
      </c>
    </row>
    <row r="1471" spans="1:7">
      <c r="A1471" s="62">
        <v>24786</v>
      </c>
      <c r="B1471">
        <v>5.83</v>
      </c>
      <c r="E1471" s="62">
        <v>24110</v>
      </c>
      <c r="F1471">
        <v>4.63</v>
      </c>
      <c r="G1471">
        <f t="shared" si="24"/>
        <v>0</v>
      </c>
    </row>
    <row r="1472" spans="1:7">
      <c r="A1472" s="62">
        <v>24789</v>
      </c>
      <c r="B1472">
        <v>5.87</v>
      </c>
      <c r="E1472" s="62">
        <v>24111</v>
      </c>
      <c r="F1472">
        <v>4.63</v>
      </c>
      <c r="G1472">
        <f t="shared" si="24"/>
        <v>2.0000000000000462E-2</v>
      </c>
    </row>
    <row r="1473" spans="1:7">
      <c r="A1473" s="62">
        <v>24790</v>
      </c>
      <c r="B1473">
        <v>5.81</v>
      </c>
      <c r="E1473" s="62">
        <v>24112</v>
      </c>
      <c r="F1473">
        <v>4.5</v>
      </c>
      <c r="G1473">
        <f t="shared" si="24"/>
        <v>0.12999999999999989</v>
      </c>
    </row>
    <row r="1474" spans="1:7">
      <c r="A1474" s="62">
        <v>24791</v>
      </c>
      <c r="B1474">
        <v>5.78</v>
      </c>
      <c r="E1474" s="62">
        <v>24113</v>
      </c>
      <c r="F1474">
        <v>4.63</v>
      </c>
      <c r="G1474">
        <f t="shared" si="24"/>
        <v>-3.0000000000000249E-2</v>
      </c>
    </row>
    <row r="1475" spans="1:7">
      <c r="A1475" s="62">
        <v>24792</v>
      </c>
      <c r="B1475">
        <v>5.72</v>
      </c>
      <c r="E1475" s="62">
        <v>24114</v>
      </c>
      <c r="F1475">
        <v>4.63</v>
      </c>
      <c r="G1475">
        <f t="shared" si="24"/>
        <v>-3.0000000000000249E-2</v>
      </c>
    </row>
    <row r="1476" spans="1:7">
      <c r="A1476" s="62">
        <v>24793</v>
      </c>
      <c r="B1476">
        <v>5.75</v>
      </c>
      <c r="E1476" s="62">
        <v>24115</v>
      </c>
      <c r="F1476">
        <v>4.63</v>
      </c>
      <c r="G1476" t="e">
        <f t="shared" si="24"/>
        <v>#N/A</v>
      </c>
    </row>
    <row r="1477" spans="1:7">
      <c r="A1477" s="62">
        <v>24796</v>
      </c>
      <c r="B1477">
        <v>5.85</v>
      </c>
      <c r="E1477" s="62">
        <v>24116</v>
      </c>
      <c r="F1477">
        <v>4.63</v>
      </c>
      <c r="G1477" t="e">
        <f t="shared" si="24"/>
        <v>#N/A</v>
      </c>
    </row>
    <row r="1478" spans="1:7">
      <c r="A1478" s="62">
        <v>24797</v>
      </c>
      <c r="B1478">
        <v>5.71</v>
      </c>
      <c r="E1478" s="62">
        <v>24117</v>
      </c>
      <c r="F1478">
        <v>4.63</v>
      </c>
      <c r="G1478">
        <f t="shared" si="24"/>
        <v>-1.9999999999999574E-2</v>
      </c>
    </row>
    <row r="1479" spans="1:7">
      <c r="A1479" s="62">
        <v>24798</v>
      </c>
      <c r="B1479">
        <v>5.7</v>
      </c>
      <c r="E1479" s="62">
        <v>24118</v>
      </c>
      <c r="F1479">
        <v>4.5</v>
      </c>
      <c r="G1479">
        <f t="shared" si="24"/>
        <v>9.9999999999999645E-2</v>
      </c>
    </row>
    <row r="1480" spans="1:7">
      <c r="A1480" s="62">
        <v>24800</v>
      </c>
      <c r="B1480">
        <v>5.78</v>
      </c>
      <c r="E1480" s="62">
        <v>24119</v>
      </c>
      <c r="F1480">
        <v>4.5</v>
      </c>
      <c r="G1480">
        <f t="shared" si="24"/>
        <v>5.9999999999999609E-2</v>
      </c>
    </row>
    <row r="1481" spans="1:7">
      <c r="A1481" s="62">
        <v>24803</v>
      </c>
      <c r="B1481">
        <v>5.76</v>
      </c>
      <c r="E1481" s="62">
        <v>24120</v>
      </c>
      <c r="F1481">
        <v>4.63</v>
      </c>
      <c r="G1481">
        <f t="shared" si="24"/>
        <v>-4.9999999999999822E-2</v>
      </c>
    </row>
    <row r="1482" spans="1:7">
      <c r="A1482" s="62">
        <v>24804</v>
      </c>
      <c r="B1482">
        <v>5.65</v>
      </c>
      <c r="E1482" s="62">
        <v>24121</v>
      </c>
      <c r="F1482">
        <v>4.63</v>
      </c>
      <c r="G1482">
        <f t="shared" ref="G1482:G1545" si="25">(VLOOKUP(E1482,$A$8:$B$13842,2,FALSE))-F1482</f>
        <v>-4.0000000000000036E-2</v>
      </c>
    </row>
    <row r="1483" spans="1:7">
      <c r="A1483" s="62">
        <v>24805</v>
      </c>
      <c r="B1483">
        <v>5.67</v>
      </c>
      <c r="E1483" s="62">
        <v>24122</v>
      </c>
      <c r="F1483">
        <v>4.63</v>
      </c>
      <c r="G1483" t="e">
        <f t="shared" si="25"/>
        <v>#N/A</v>
      </c>
    </row>
    <row r="1484" spans="1:7">
      <c r="A1484" s="62">
        <v>24806</v>
      </c>
      <c r="B1484">
        <v>5.74</v>
      </c>
      <c r="E1484" s="62">
        <v>24123</v>
      </c>
      <c r="F1484">
        <v>4.63</v>
      </c>
      <c r="G1484" t="e">
        <f t="shared" si="25"/>
        <v>#N/A</v>
      </c>
    </row>
    <row r="1485" spans="1:7">
      <c r="A1485" s="62">
        <v>24807</v>
      </c>
      <c r="B1485">
        <v>5.78</v>
      </c>
      <c r="E1485" s="62">
        <v>24124</v>
      </c>
      <c r="F1485">
        <v>4.5</v>
      </c>
      <c r="G1485">
        <f t="shared" si="25"/>
        <v>0.11000000000000032</v>
      </c>
    </row>
    <row r="1486" spans="1:7">
      <c r="A1486" s="62">
        <v>24810</v>
      </c>
      <c r="B1486">
        <v>5.76</v>
      </c>
      <c r="E1486" s="62">
        <v>24125</v>
      </c>
      <c r="F1486">
        <v>2.5</v>
      </c>
      <c r="G1486">
        <f t="shared" si="25"/>
        <v>2.1100000000000003</v>
      </c>
    </row>
    <row r="1487" spans="1:7">
      <c r="A1487" s="62">
        <v>24811</v>
      </c>
      <c r="B1487">
        <v>5.74</v>
      </c>
      <c r="E1487" s="62">
        <v>24126</v>
      </c>
      <c r="F1487">
        <v>1.5</v>
      </c>
      <c r="G1487">
        <f t="shared" si="25"/>
        <v>3.1100000000000003</v>
      </c>
    </row>
    <row r="1488" spans="1:7">
      <c r="A1488" s="62">
        <v>24812</v>
      </c>
      <c r="B1488">
        <v>5.69</v>
      </c>
      <c r="E1488" s="62">
        <v>24127</v>
      </c>
      <c r="F1488">
        <v>4.63</v>
      </c>
      <c r="G1488">
        <f t="shared" si="25"/>
        <v>-3.0000000000000249E-2</v>
      </c>
    </row>
    <row r="1489" spans="1:7">
      <c r="A1489" s="62">
        <v>24813</v>
      </c>
      <c r="B1489">
        <v>5.71</v>
      </c>
      <c r="E1489" s="62">
        <v>24128</v>
      </c>
      <c r="F1489">
        <v>4.63</v>
      </c>
      <c r="G1489">
        <f t="shared" si="25"/>
        <v>-4.0000000000000036E-2</v>
      </c>
    </row>
    <row r="1490" spans="1:7">
      <c r="A1490" s="62">
        <v>24814</v>
      </c>
      <c r="B1490">
        <v>5.72</v>
      </c>
      <c r="E1490" s="62">
        <v>24129</v>
      </c>
      <c r="F1490">
        <v>4.63</v>
      </c>
      <c r="G1490" t="e">
        <f t="shared" si="25"/>
        <v>#N/A</v>
      </c>
    </row>
    <row r="1491" spans="1:7">
      <c r="A1491" s="62">
        <v>24817</v>
      </c>
      <c r="B1491">
        <v>5.74</v>
      </c>
      <c r="E1491" s="62">
        <v>24130</v>
      </c>
      <c r="F1491">
        <v>4.63</v>
      </c>
      <c r="G1491" t="e">
        <f t="shared" si="25"/>
        <v>#N/A</v>
      </c>
    </row>
    <row r="1492" spans="1:7">
      <c r="A1492" s="62">
        <v>24818</v>
      </c>
      <c r="B1492">
        <v>5.75</v>
      </c>
      <c r="E1492" s="62">
        <v>24131</v>
      </c>
      <c r="F1492">
        <v>4.5</v>
      </c>
      <c r="G1492">
        <f t="shared" si="25"/>
        <v>9.9999999999999645E-2</v>
      </c>
    </row>
    <row r="1493" spans="1:7">
      <c r="A1493" s="62">
        <v>24819</v>
      </c>
      <c r="B1493">
        <v>5.71</v>
      </c>
      <c r="E1493" s="62">
        <v>24132</v>
      </c>
      <c r="F1493">
        <v>4.25</v>
      </c>
      <c r="G1493">
        <f t="shared" si="25"/>
        <v>0.36000000000000032</v>
      </c>
    </row>
    <row r="1494" spans="1:7">
      <c r="A1494" s="62">
        <v>24820</v>
      </c>
      <c r="B1494">
        <v>5.7</v>
      </c>
      <c r="E1494" s="62">
        <v>24133</v>
      </c>
      <c r="F1494">
        <v>4.63</v>
      </c>
      <c r="G1494">
        <f t="shared" si="25"/>
        <v>-1.9999999999999574E-2</v>
      </c>
    </row>
    <row r="1495" spans="1:7">
      <c r="A1495" s="62">
        <v>24821</v>
      </c>
      <c r="B1495">
        <v>5.71</v>
      </c>
      <c r="E1495" s="62">
        <v>24134</v>
      </c>
      <c r="F1495">
        <v>4.63</v>
      </c>
      <c r="G1495">
        <f t="shared" si="25"/>
        <v>0</v>
      </c>
    </row>
    <row r="1496" spans="1:7">
      <c r="A1496" s="62">
        <v>24824</v>
      </c>
      <c r="B1496">
        <v>5.68</v>
      </c>
      <c r="E1496" s="62">
        <v>24135</v>
      </c>
      <c r="F1496">
        <v>4.63</v>
      </c>
      <c r="G1496">
        <f t="shared" si="25"/>
        <v>2.0000000000000462E-2</v>
      </c>
    </row>
    <row r="1497" spans="1:7">
      <c r="A1497" s="62">
        <v>24825</v>
      </c>
      <c r="B1497">
        <v>5.66</v>
      </c>
      <c r="E1497" s="62">
        <v>24136</v>
      </c>
      <c r="F1497">
        <v>4.63</v>
      </c>
      <c r="G1497" t="e">
        <f t="shared" si="25"/>
        <v>#N/A</v>
      </c>
    </row>
    <row r="1498" spans="1:7">
      <c r="A1498" s="62">
        <v>24826</v>
      </c>
      <c r="B1498">
        <v>5.62</v>
      </c>
      <c r="E1498" s="62">
        <v>24137</v>
      </c>
      <c r="F1498">
        <v>4.63</v>
      </c>
      <c r="G1498" t="e">
        <f t="shared" si="25"/>
        <v>#N/A</v>
      </c>
    </row>
    <row r="1499" spans="1:7">
      <c r="A1499" s="62">
        <v>24827</v>
      </c>
      <c r="B1499">
        <v>5.64</v>
      </c>
      <c r="E1499" s="62">
        <v>24138</v>
      </c>
      <c r="F1499">
        <v>4.5</v>
      </c>
      <c r="G1499">
        <f t="shared" si="25"/>
        <v>0.19000000000000039</v>
      </c>
    </row>
    <row r="1500" spans="1:7">
      <c r="A1500" s="62">
        <v>24828</v>
      </c>
      <c r="B1500">
        <v>5.69</v>
      </c>
      <c r="E1500" s="62">
        <v>24139</v>
      </c>
      <c r="F1500">
        <v>4.25</v>
      </c>
      <c r="G1500">
        <f t="shared" si="25"/>
        <v>0.44000000000000039</v>
      </c>
    </row>
    <row r="1501" spans="1:7">
      <c r="A1501" s="62">
        <v>24832</v>
      </c>
      <c r="B1501">
        <v>5.64</v>
      </c>
      <c r="E1501" s="62">
        <v>24140</v>
      </c>
      <c r="F1501">
        <v>4.5</v>
      </c>
      <c r="G1501">
        <f t="shared" si="25"/>
        <v>0.20000000000000018</v>
      </c>
    </row>
    <row r="1502" spans="1:7">
      <c r="A1502" s="62">
        <v>24833</v>
      </c>
      <c r="B1502">
        <v>5.64</v>
      </c>
      <c r="E1502" s="62">
        <v>24141</v>
      </c>
      <c r="F1502">
        <v>4.63</v>
      </c>
      <c r="G1502">
        <f t="shared" si="25"/>
        <v>7.0000000000000284E-2</v>
      </c>
    </row>
    <row r="1503" spans="1:7">
      <c r="A1503" s="62">
        <v>24834</v>
      </c>
      <c r="B1503">
        <v>5.7</v>
      </c>
      <c r="E1503" s="62">
        <v>24142</v>
      </c>
      <c r="F1503">
        <v>4.63</v>
      </c>
      <c r="G1503">
        <f t="shared" si="25"/>
        <v>8.0000000000000071E-2</v>
      </c>
    </row>
    <row r="1504" spans="1:7">
      <c r="A1504" s="62">
        <v>24835</v>
      </c>
      <c r="B1504">
        <v>5.7</v>
      </c>
      <c r="E1504" s="62">
        <v>24143</v>
      </c>
      <c r="F1504">
        <v>4.63</v>
      </c>
      <c r="G1504" t="e">
        <f t="shared" si="25"/>
        <v>#N/A</v>
      </c>
    </row>
    <row r="1505" spans="1:7">
      <c r="A1505" s="62">
        <v>24839</v>
      </c>
      <c r="B1505">
        <v>5.63</v>
      </c>
      <c r="E1505" s="62">
        <v>24144</v>
      </c>
      <c r="F1505">
        <v>4.63</v>
      </c>
      <c r="G1505" t="e">
        <f t="shared" si="25"/>
        <v>#N/A</v>
      </c>
    </row>
    <row r="1506" spans="1:7">
      <c r="A1506" s="62">
        <v>24840</v>
      </c>
      <c r="B1506">
        <v>5.63</v>
      </c>
      <c r="E1506" s="62">
        <v>24145</v>
      </c>
      <c r="F1506">
        <v>4.63</v>
      </c>
      <c r="G1506">
        <f t="shared" si="25"/>
        <v>0.10000000000000053</v>
      </c>
    </row>
    <row r="1507" spans="1:7">
      <c r="A1507" s="62">
        <v>24841</v>
      </c>
      <c r="B1507">
        <v>5.51</v>
      </c>
      <c r="E1507" s="62">
        <v>24146</v>
      </c>
      <c r="F1507">
        <v>4.63</v>
      </c>
      <c r="G1507">
        <f t="shared" si="25"/>
        <v>8.9999999999999858E-2</v>
      </c>
    </row>
    <row r="1508" spans="1:7">
      <c r="A1508" s="62">
        <v>24842</v>
      </c>
      <c r="B1508">
        <v>5.48</v>
      </c>
      <c r="E1508" s="62">
        <v>24147</v>
      </c>
      <c r="F1508">
        <v>4.63</v>
      </c>
      <c r="G1508">
        <f t="shared" si="25"/>
        <v>0.11000000000000032</v>
      </c>
    </row>
    <row r="1509" spans="1:7">
      <c r="A1509" s="62">
        <v>24845</v>
      </c>
      <c r="B1509">
        <v>5.5</v>
      </c>
      <c r="E1509" s="62">
        <v>24148</v>
      </c>
      <c r="F1509">
        <v>4.63</v>
      </c>
      <c r="G1509">
        <f t="shared" si="25"/>
        <v>0.15000000000000036</v>
      </c>
    </row>
    <row r="1510" spans="1:7">
      <c r="A1510" s="62">
        <v>24846</v>
      </c>
      <c r="B1510">
        <v>5.52</v>
      </c>
      <c r="E1510" s="62">
        <v>24149</v>
      </c>
      <c r="F1510">
        <v>4.63</v>
      </c>
      <c r="G1510">
        <f t="shared" si="25"/>
        <v>0.23000000000000043</v>
      </c>
    </row>
    <row r="1511" spans="1:7">
      <c r="A1511" s="62">
        <v>24847</v>
      </c>
      <c r="B1511">
        <v>5.46</v>
      </c>
      <c r="E1511" s="62">
        <v>24150</v>
      </c>
      <c r="F1511">
        <v>4.63</v>
      </c>
      <c r="G1511" t="e">
        <f t="shared" si="25"/>
        <v>#N/A</v>
      </c>
    </row>
    <row r="1512" spans="1:7">
      <c r="A1512" s="62">
        <v>24848</v>
      </c>
      <c r="B1512">
        <v>5.46</v>
      </c>
      <c r="E1512" s="62">
        <v>24151</v>
      </c>
      <c r="F1512">
        <v>4.63</v>
      </c>
      <c r="G1512" t="e">
        <f t="shared" si="25"/>
        <v>#N/A</v>
      </c>
    </row>
    <row r="1513" spans="1:7">
      <c r="A1513" s="62">
        <v>24849</v>
      </c>
      <c r="B1513">
        <v>5.43</v>
      </c>
      <c r="E1513" s="62">
        <v>24152</v>
      </c>
      <c r="F1513">
        <v>4.5</v>
      </c>
      <c r="G1513">
        <f t="shared" si="25"/>
        <v>0.37000000000000011</v>
      </c>
    </row>
    <row r="1514" spans="1:7">
      <c r="A1514" s="62">
        <v>24852</v>
      </c>
      <c r="B1514">
        <v>5.49</v>
      </c>
      <c r="E1514" s="62">
        <v>24153</v>
      </c>
      <c r="F1514">
        <v>4.5</v>
      </c>
      <c r="G1514">
        <f t="shared" si="25"/>
        <v>0.37999999999999989</v>
      </c>
    </row>
    <row r="1515" spans="1:7">
      <c r="A1515" s="62">
        <v>24853</v>
      </c>
      <c r="B1515">
        <v>5.52</v>
      </c>
      <c r="E1515" s="62">
        <v>24154</v>
      </c>
      <c r="F1515">
        <v>4.63</v>
      </c>
      <c r="G1515">
        <f t="shared" si="25"/>
        <v>0.25999999999999979</v>
      </c>
    </row>
    <row r="1516" spans="1:7">
      <c r="A1516" s="62">
        <v>24854</v>
      </c>
      <c r="B1516">
        <v>5.48</v>
      </c>
      <c r="E1516" s="62">
        <v>24155</v>
      </c>
      <c r="F1516">
        <v>4.63</v>
      </c>
      <c r="G1516">
        <f t="shared" si="25"/>
        <v>0.25</v>
      </c>
    </row>
    <row r="1517" spans="1:7">
      <c r="A1517" s="62">
        <v>24855</v>
      </c>
      <c r="B1517">
        <v>5.55</v>
      </c>
      <c r="E1517" s="62">
        <v>24156</v>
      </c>
      <c r="F1517">
        <v>4.63</v>
      </c>
      <c r="G1517">
        <f t="shared" si="25"/>
        <v>0.27000000000000046</v>
      </c>
    </row>
    <row r="1518" spans="1:7">
      <c r="A1518" s="62">
        <v>24856</v>
      </c>
      <c r="B1518">
        <v>5.59</v>
      </c>
      <c r="E1518" s="62">
        <v>24157</v>
      </c>
      <c r="F1518">
        <v>4.63</v>
      </c>
      <c r="G1518" t="e">
        <f t="shared" si="25"/>
        <v>#N/A</v>
      </c>
    </row>
    <row r="1519" spans="1:7">
      <c r="A1519" s="62">
        <v>24859</v>
      </c>
      <c r="B1519">
        <v>5.61</v>
      </c>
      <c r="E1519" s="62">
        <v>24158</v>
      </c>
      <c r="F1519">
        <v>4.63</v>
      </c>
      <c r="G1519" t="e">
        <f t="shared" si="25"/>
        <v>#N/A</v>
      </c>
    </row>
    <row r="1520" spans="1:7">
      <c r="A1520" s="62">
        <v>24860</v>
      </c>
      <c r="B1520">
        <v>5.56</v>
      </c>
      <c r="E1520" s="62">
        <v>24159</v>
      </c>
      <c r="F1520">
        <v>4.63</v>
      </c>
      <c r="G1520">
        <f t="shared" si="25"/>
        <v>0.29000000000000004</v>
      </c>
    </row>
    <row r="1521" spans="1:7">
      <c r="A1521" s="62">
        <v>24861</v>
      </c>
      <c r="B1521">
        <v>5.56</v>
      </c>
      <c r="E1521" s="62">
        <v>24160</v>
      </c>
      <c r="F1521">
        <v>4.63</v>
      </c>
      <c r="G1521" t="e">
        <f t="shared" si="25"/>
        <v>#N/A</v>
      </c>
    </row>
    <row r="1522" spans="1:7">
      <c r="A1522" s="62">
        <v>24862</v>
      </c>
      <c r="B1522">
        <v>5.52</v>
      </c>
      <c r="E1522" s="62">
        <v>24161</v>
      </c>
      <c r="F1522">
        <v>4.63</v>
      </c>
      <c r="G1522">
        <f t="shared" si="25"/>
        <v>0.29000000000000004</v>
      </c>
    </row>
    <row r="1523" spans="1:7">
      <c r="A1523" s="62">
        <v>24863</v>
      </c>
      <c r="B1523">
        <v>5.53</v>
      </c>
      <c r="E1523" s="62">
        <v>24162</v>
      </c>
      <c r="F1523">
        <v>4.63</v>
      </c>
      <c r="G1523">
        <f t="shared" si="25"/>
        <v>0.29999999999999982</v>
      </c>
    </row>
    <row r="1524" spans="1:7">
      <c r="A1524" s="62">
        <v>24866</v>
      </c>
      <c r="B1524">
        <v>5.53</v>
      </c>
      <c r="E1524" s="62">
        <v>24163</v>
      </c>
      <c r="F1524">
        <v>4.63</v>
      </c>
      <c r="G1524">
        <f t="shared" si="25"/>
        <v>0.33999999999999986</v>
      </c>
    </row>
    <row r="1525" spans="1:7">
      <c r="A1525" s="62">
        <v>24867</v>
      </c>
      <c r="B1525">
        <v>5.53</v>
      </c>
      <c r="E1525" s="62">
        <v>24164</v>
      </c>
      <c r="F1525">
        <v>4.63</v>
      </c>
      <c r="G1525" t="e">
        <f t="shared" si="25"/>
        <v>#N/A</v>
      </c>
    </row>
    <row r="1526" spans="1:7">
      <c r="A1526" s="62">
        <v>24868</v>
      </c>
      <c r="B1526">
        <v>5.54</v>
      </c>
      <c r="E1526" s="62">
        <v>24165</v>
      </c>
      <c r="F1526">
        <v>4.63</v>
      </c>
      <c r="G1526" t="e">
        <f t="shared" si="25"/>
        <v>#N/A</v>
      </c>
    </row>
    <row r="1527" spans="1:7">
      <c r="A1527" s="62">
        <v>24869</v>
      </c>
      <c r="B1527">
        <v>5.58</v>
      </c>
      <c r="E1527" s="62">
        <v>24166</v>
      </c>
      <c r="F1527">
        <v>4.63</v>
      </c>
      <c r="G1527">
        <f t="shared" si="25"/>
        <v>0.38999999999999968</v>
      </c>
    </row>
    <row r="1528" spans="1:7">
      <c r="A1528" s="62">
        <v>24870</v>
      </c>
      <c r="B1528">
        <v>5.58</v>
      </c>
      <c r="E1528" s="62">
        <v>24167</v>
      </c>
      <c r="F1528">
        <v>4.63</v>
      </c>
      <c r="G1528">
        <f t="shared" si="25"/>
        <v>0.37999999999999989</v>
      </c>
    </row>
    <row r="1529" spans="1:7">
      <c r="A1529" s="62">
        <v>24873</v>
      </c>
      <c r="B1529">
        <v>5.6</v>
      </c>
      <c r="E1529" s="62">
        <v>24168</v>
      </c>
      <c r="F1529">
        <v>4.63</v>
      </c>
      <c r="G1529">
        <f t="shared" si="25"/>
        <v>0.37000000000000011</v>
      </c>
    </row>
    <row r="1530" spans="1:7">
      <c r="A1530" s="62">
        <v>24874</v>
      </c>
      <c r="B1530">
        <v>5.61</v>
      </c>
      <c r="E1530" s="62">
        <v>24169</v>
      </c>
      <c r="F1530">
        <v>4.75</v>
      </c>
      <c r="G1530">
        <f t="shared" si="25"/>
        <v>0.25</v>
      </c>
    </row>
    <row r="1531" spans="1:7">
      <c r="A1531" s="62">
        <v>24875</v>
      </c>
      <c r="B1531">
        <v>5.59</v>
      </c>
      <c r="E1531" s="62">
        <v>24170</v>
      </c>
      <c r="F1531">
        <v>4.75</v>
      </c>
      <c r="G1531">
        <f t="shared" si="25"/>
        <v>0.23000000000000043</v>
      </c>
    </row>
    <row r="1532" spans="1:7">
      <c r="A1532" s="62">
        <v>24876</v>
      </c>
      <c r="B1532">
        <v>5.6</v>
      </c>
      <c r="E1532" s="62">
        <v>24171</v>
      </c>
      <c r="F1532">
        <v>4.75</v>
      </c>
      <c r="G1532" t="e">
        <f t="shared" si="25"/>
        <v>#N/A</v>
      </c>
    </row>
    <row r="1533" spans="1:7">
      <c r="A1533" s="62">
        <v>24877</v>
      </c>
      <c r="B1533">
        <v>5.59</v>
      </c>
      <c r="E1533" s="62">
        <v>24172</v>
      </c>
      <c r="F1533">
        <v>4.75</v>
      </c>
      <c r="G1533" t="e">
        <f t="shared" si="25"/>
        <v>#N/A</v>
      </c>
    </row>
    <row r="1534" spans="1:7">
      <c r="A1534" s="62">
        <v>24881</v>
      </c>
      <c r="B1534">
        <v>5.55</v>
      </c>
      <c r="E1534" s="62">
        <v>24173</v>
      </c>
      <c r="F1534">
        <v>4.63</v>
      </c>
      <c r="G1534">
        <f t="shared" si="25"/>
        <v>0.33000000000000007</v>
      </c>
    </row>
    <row r="1535" spans="1:7">
      <c r="A1535" s="62">
        <v>24882</v>
      </c>
      <c r="B1535">
        <v>5.54</v>
      </c>
      <c r="E1535" s="62">
        <v>24174</v>
      </c>
      <c r="F1535">
        <v>4.5</v>
      </c>
      <c r="G1535">
        <f t="shared" si="25"/>
        <v>0.42999999999999972</v>
      </c>
    </row>
    <row r="1536" spans="1:7">
      <c r="A1536" s="62">
        <v>24883</v>
      </c>
      <c r="B1536">
        <v>5.51</v>
      </c>
      <c r="E1536" s="62">
        <v>24175</v>
      </c>
      <c r="F1536">
        <v>4.63</v>
      </c>
      <c r="G1536">
        <f t="shared" si="25"/>
        <v>0.29999999999999982</v>
      </c>
    </row>
    <row r="1537" spans="1:7">
      <c r="A1537" s="62">
        <v>24884</v>
      </c>
      <c r="B1537">
        <v>5.5</v>
      </c>
      <c r="E1537" s="62">
        <v>24176</v>
      </c>
      <c r="F1537">
        <v>4.63</v>
      </c>
      <c r="G1537">
        <f t="shared" si="25"/>
        <v>0.32000000000000028</v>
      </c>
    </row>
    <row r="1538" spans="1:7">
      <c r="A1538" s="62">
        <v>24887</v>
      </c>
      <c r="B1538">
        <v>5.53</v>
      </c>
      <c r="E1538" s="62">
        <v>24177</v>
      </c>
      <c r="F1538">
        <v>4.63</v>
      </c>
      <c r="G1538">
        <f t="shared" si="25"/>
        <v>0.33000000000000007</v>
      </c>
    </row>
    <row r="1539" spans="1:7">
      <c r="A1539" s="62">
        <v>24888</v>
      </c>
      <c r="B1539">
        <v>5.54</v>
      </c>
      <c r="E1539" s="62">
        <v>24178</v>
      </c>
      <c r="F1539">
        <v>4.63</v>
      </c>
      <c r="G1539" t="e">
        <f t="shared" si="25"/>
        <v>#N/A</v>
      </c>
    </row>
    <row r="1540" spans="1:7">
      <c r="A1540" s="62">
        <v>24889</v>
      </c>
      <c r="B1540">
        <v>5.54</v>
      </c>
      <c r="E1540" s="62">
        <v>24179</v>
      </c>
      <c r="F1540">
        <v>4.63</v>
      </c>
      <c r="G1540" t="e">
        <f t="shared" si="25"/>
        <v>#N/A</v>
      </c>
    </row>
    <row r="1541" spans="1:7">
      <c r="A1541" s="62">
        <v>24891</v>
      </c>
      <c r="B1541">
        <v>5.56</v>
      </c>
      <c r="E1541" s="62">
        <v>24180</v>
      </c>
      <c r="F1541">
        <v>4.63</v>
      </c>
      <c r="G1541">
        <f t="shared" si="25"/>
        <v>0.3100000000000005</v>
      </c>
    </row>
    <row r="1542" spans="1:7">
      <c r="A1542" s="62">
        <v>24894</v>
      </c>
      <c r="B1542">
        <v>5.58</v>
      </c>
      <c r="E1542" s="62">
        <v>24181</v>
      </c>
      <c r="F1542">
        <v>4.63</v>
      </c>
      <c r="G1542">
        <f t="shared" si="25"/>
        <v>0.28000000000000025</v>
      </c>
    </row>
    <row r="1543" spans="1:7">
      <c r="A1543" s="62">
        <v>24895</v>
      </c>
      <c r="B1543">
        <v>5.58</v>
      </c>
      <c r="E1543" s="62">
        <v>24182</v>
      </c>
      <c r="F1543">
        <v>4.25</v>
      </c>
      <c r="G1543">
        <f t="shared" si="25"/>
        <v>0.65000000000000036</v>
      </c>
    </row>
    <row r="1544" spans="1:7">
      <c r="A1544" s="62">
        <v>24896</v>
      </c>
      <c r="B1544">
        <v>5.57</v>
      </c>
      <c r="E1544" s="62">
        <v>24183</v>
      </c>
      <c r="F1544">
        <v>4.75</v>
      </c>
      <c r="G1544">
        <f t="shared" si="25"/>
        <v>0.11000000000000032</v>
      </c>
    </row>
    <row r="1545" spans="1:7">
      <c r="A1545" s="62">
        <v>24897</v>
      </c>
      <c r="B1545">
        <v>5.56</v>
      </c>
      <c r="E1545" s="62">
        <v>24184</v>
      </c>
      <c r="F1545">
        <v>4.63</v>
      </c>
      <c r="G1545">
        <f t="shared" si="25"/>
        <v>0.20999999999999996</v>
      </c>
    </row>
    <row r="1546" spans="1:7">
      <c r="A1546" s="62">
        <v>24898</v>
      </c>
      <c r="B1546">
        <v>5.56</v>
      </c>
      <c r="E1546" s="62">
        <v>24185</v>
      </c>
      <c r="F1546">
        <v>4.63</v>
      </c>
      <c r="G1546" t="e">
        <f t="shared" ref="G1546:G1609" si="26">(VLOOKUP(E1546,$A$8:$B$13842,2,FALSE))-F1546</f>
        <v>#N/A</v>
      </c>
    </row>
    <row r="1547" spans="1:7">
      <c r="A1547" s="62">
        <v>24901</v>
      </c>
      <c r="B1547">
        <v>5.57</v>
      </c>
      <c r="E1547" s="62">
        <v>24186</v>
      </c>
      <c r="F1547">
        <v>4.63</v>
      </c>
      <c r="G1547" t="e">
        <f t="shared" si="26"/>
        <v>#N/A</v>
      </c>
    </row>
    <row r="1548" spans="1:7">
      <c r="A1548" s="62">
        <v>24902</v>
      </c>
      <c r="B1548">
        <v>5.59</v>
      </c>
      <c r="E1548" s="62">
        <v>24187</v>
      </c>
      <c r="F1548">
        <v>4.63</v>
      </c>
      <c r="G1548">
        <f t="shared" si="26"/>
        <v>0.17999999999999972</v>
      </c>
    </row>
    <row r="1549" spans="1:7">
      <c r="A1549" s="62">
        <v>24903</v>
      </c>
      <c r="B1549">
        <v>5.61</v>
      </c>
      <c r="E1549" s="62">
        <v>24188</v>
      </c>
      <c r="F1549">
        <v>4.75</v>
      </c>
      <c r="G1549">
        <f t="shared" si="26"/>
        <v>3.0000000000000249E-2</v>
      </c>
    </row>
    <row r="1550" spans="1:7">
      <c r="A1550" s="62">
        <v>24904</v>
      </c>
      <c r="B1550">
        <v>5.67</v>
      </c>
      <c r="E1550" s="62">
        <v>24189</v>
      </c>
      <c r="F1550">
        <v>4.75</v>
      </c>
      <c r="G1550">
        <f t="shared" si="26"/>
        <v>-1.9999999999999574E-2</v>
      </c>
    </row>
    <row r="1551" spans="1:7">
      <c r="A1551" s="62">
        <v>24905</v>
      </c>
      <c r="B1551">
        <v>5.75</v>
      </c>
      <c r="E1551" s="62">
        <v>24190</v>
      </c>
      <c r="F1551">
        <v>4.75</v>
      </c>
      <c r="G1551">
        <f t="shared" si="26"/>
        <v>9.9999999999997868E-3</v>
      </c>
    </row>
    <row r="1552" spans="1:7">
      <c r="A1552" s="62">
        <v>24908</v>
      </c>
      <c r="B1552">
        <v>5.75</v>
      </c>
      <c r="E1552" s="62">
        <v>24191</v>
      </c>
      <c r="F1552">
        <v>4.75</v>
      </c>
      <c r="G1552">
        <f t="shared" si="26"/>
        <v>7.0000000000000284E-2</v>
      </c>
    </row>
    <row r="1553" spans="1:7">
      <c r="A1553" s="62">
        <v>24909</v>
      </c>
      <c r="B1553">
        <v>5.79</v>
      </c>
      <c r="E1553" s="62">
        <v>24192</v>
      </c>
      <c r="F1553">
        <v>4.75</v>
      </c>
      <c r="G1553" t="e">
        <f t="shared" si="26"/>
        <v>#N/A</v>
      </c>
    </row>
    <row r="1554" spans="1:7">
      <c r="A1554" s="62">
        <v>24910</v>
      </c>
      <c r="B1554">
        <v>5.86</v>
      </c>
      <c r="E1554" s="62">
        <v>24193</v>
      </c>
      <c r="F1554">
        <v>4.75</v>
      </c>
      <c r="G1554" t="e">
        <f t="shared" si="26"/>
        <v>#N/A</v>
      </c>
    </row>
    <row r="1555" spans="1:7">
      <c r="A1555" s="62">
        <v>24911</v>
      </c>
      <c r="B1555">
        <v>5.95</v>
      </c>
      <c r="E1555" s="62">
        <v>24194</v>
      </c>
      <c r="F1555">
        <v>4.63</v>
      </c>
      <c r="G1555">
        <f t="shared" si="26"/>
        <v>0.17999999999999972</v>
      </c>
    </row>
    <row r="1556" spans="1:7">
      <c r="A1556" s="62">
        <v>24912</v>
      </c>
      <c r="B1556">
        <v>5.84</v>
      </c>
      <c r="E1556" s="62">
        <v>24195</v>
      </c>
      <c r="F1556">
        <v>4.63</v>
      </c>
      <c r="G1556">
        <f t="shared" si="26"/>
        <v>0.16999999999999993</v>
      </c>
    </row>
    <row r="1557" spans="1:7">
      <c r="A1557" s="62">
        <v>24915</v>
      </c>
      <c r="B1557">
        <v>5.76</v>
      </c>
      <c r="E1557" s="62">
        <v>24196</v>
      </c>
      <c r="F1557">
        <v>4.5</v>
      </c>
      <c r="G1557">
        <f t="shared" si="26"/>
        <v>0.20000000000000018</v>
      </c>
    </row>
    <row r="1558" spans="1:7">
      <c r="A1558" s="62">
        <v>24916</v>
      </c>
      <c r="B1558">
        <v>5.77</v>
      </c>
      <c r="E1558" s="62">
        <v>24197</v>
      </c>
      <c r="F1558">
        <v>4.75</v>
      </c>
      <c r="G1558">
        <f t="shared" si="26"/>
        <v>-4.0000000000000036E-2</v>
      </c>
    </row>
    <row r="1559" spans="1:7">
      <c r="A1559" s="62">
        <v>24917</v>
      </c>
      <c r="B1559">
        <v>5.73</v>
      </c>
      <c r="E1559" s="62">
        <v>24198</v>
      </c>
      <c r="F1559">
        <v>4.75</v>
      </c>
      <c r="G1559">
        <f t="shared" si="26"/>
        <v>-4.9999999999999822E-2</v>
      </c>
    </row>
    <row r="1560" spans="1:7">
      <c r="A1560" s="62">
        <v>24918</v>
      </c>
      <c r="B1560">
        <v>5.76</v>
      </c>
      <c r="E1560" s="62">
        <v>24199</v>
      </c>
      <c r="F1560">
        <v>4.75</v>
      </c>
      <c r="G1560" t="e">
        <f t="shared" si="26"/>
        <v>#N/A</v>
      </c>
    </row>
    <row r="1561" spans="1:7">
      <c r="A1561" s="62">
        <v>24919</v>
      </c>
      <c r="B1561">
        <v>5.74</v>
      </c>
      <c r="E1561" s="62">
        <v>24200</v>
      </c>
      <c r="F1561">
        <v>4.75</v>
      </c>
      <c r="G1561" t="e">
        <f t="shared" si="26"/>
        <v>#N/A</v>
      </c>
    </row>
    <row r="1562" spans="1:7">
      <c r="A1562" s="62">
        <v>24922</v>
      </c>
      <c r="B1562">
        <v>5.74</v>
      </c>
      <c r="E1562" s="62">
        <v>24201</v>
      </c>
      <c r="F1562">
        <v>4.75</v>
      </c>
      <c r="G1562">
        <f t="shared" si="26"/>
        <v>-5.9999999999999609E-2</v>
      </c>
    </row>
    <row r="1563" spans="1:7">
      <c r="A1563" s="62">
        <v>24923</v>
      </c>
      <c r="B1563">
        <v>5.78</v>
      </c>
      <c r="E1563" s="62">
        <v>24202</v>
      </c>
      <c r="F1563">
        <v>4.75</v>
      </c>
      <c r="G1563">
        <f t="shared" si="26"/>
        <v>-8.9999999999999858E-2</v>
      </c>
    </row>
    <row r="1564" spans="1:7">
      <c r="A1564" s="62">
        <v>24924</v>
      </c>
      <c r="B1564">
        <v>5.78</v>
      </c>
      <c r="E1564" s="62">
        <v>24203</v>
      </c>
      <c r="F1564">
        <v>4.75</v>
      </c>
      <c r="G1564">
        <f t="shared" si="26"/>
        <v>-4.0000000000000036E-2</v>
      </c>
    </row>
    <row r="1565" spans="1:7">
      <c r="A1565" s="62">
        <v>24925</v>
      </c>
      <c r="B1565">
        <v>5.78</v>
      </c>
      <c r="E1565" s="62">
        <v>24204</v>
      </c>
      <c r="F1565">
        <v>4.75</v>
      </c>
      <c r="G1565">
        <f t="shared" si="26"/>
        <v>-1.9999999999999574E-2</v>
      </c>
    </row>
    <row r="1566" spans="1:7">
      <c r="A1566" s="62">
        <v>24926</v>
      </c>
      <c r="B1566">
        <v>5.76</v>
      </c>
      <c r="E1566" s="62">
        <v>24205</v>
      </c>
      <c r="F1566">
        <v>4.75</v>
      </c>
      <c r="G1566" t="e">
        <f t="shared" si="26"/>
        <v>#N/A</v>
      </c>
    </row>
    <row r="1567" spans="1:7">
      <c r="A1567" s="62">
        <v>24929</v>
      </c>
      <c r="B1567">
        <v>5.64</v>
      </c>
      <c r="E1567" s="62">
        <v>24206</v>
      </c>
      <c r="F1567">
        <v>4.75</v>
      </c>
      <c r="G1567" t="e">
        <f t="shared" si="26"/>
        <v>#N/A</v>
      </c>
    </row>
    <row r="1568" spans="1:7">
      <c r="A1568" s="62">
        <v>24930</v>
      </c>
      <c r="B1568">
        <v>5.62</v>
      </c>
      <c r="E1568" s="62">
        <v>24207</v>
      </c>
      <c r="F1568">
        <v>4.75</v>
      </c>
      <c r="G1568" t="e">
        <f t="shared" si="26"/>
        <v>#N/A</v>
      </c>
    </row>
    <row r="1569" spans="1:7">
      <c r="A1569" s="62">
        <v>24931</v>
      </c>
      <c r="B1569">
        <v>5.49</v>
      </c>
      <c r="E1569" s="62">
        <v>24208</v>
      </c>
      <c r="F1569">
        <v>4.75</v>
      </c>
      <c r="G1569">
        <f t="shared" si="26"/>
        <v>-1.9999999999999574E-2</v>
      </c>
    </row>
    <row r="1570" spans="1:7">
      <c r="A1570" s="62">
        <v>24932</v>
      </c>
      <c r="B1570">
        <v>5.52</v>
      </c>
      <c r="E1570" s="62">
        <v>24209</v>
      </c>
      <c r="F1570">
        <v>4.63</v>
      </c>
      <c r="G1570">
        <f t="shared" si="26"/>
        <v>0.10000000000000053</v>
      </c>
    </row>
    <row r="1571" spans="1:7">
      <c r="A1571" s="62">
        <v>24933</v>
      </c>
      <c r="B1571">
        <v>5.52</v>
      </c>
      <c r="E1571" s="62">
        <v>24210</v>
      </c>
      <c r="F1571">
        <v>4.5</v>
      </c>
      <c r="G1571">
        <f t="shared" si="26"/>
        <v>0.24000000000000021</v>
      </c>
    </row>
    <row r="1572" spans="1:7">
      <c r="A1572" s="62">
        <v>24936</v>
      </c>
      <c r="B1572">
        <v>5.54</v>
      </c>
      <c r="E1572" s="62">
        <v>24211</v>
      </c>
      <c r="F1572">
        <v>4.75</v>
      </c>
      <c r="G1572">
        <f t="shared" si="26"/>
        <v>9.9999999999997868E-3</v>
      </c>
    </row>
    <row r="1573" spans="1:7">
      <c r="A1573" s="62">
        <v>24938</v>
      </c>
      <c r="B1573">
        <v>5.53</v>
      </c>
      <c r="E1573" s="62">
        <v>24212</v>
      </c>
      <c r="F1573">
        <v>4.75</v>
      </c>
      <c r="G1573">
        <f t="shared" si="26"/>
        <v>1.9999999999999574E-2</v>
      </c>
    </row>
    <row r="1574" spans="1:7">
      <c r="A1574" s="62">
        <v>24939</v>
      </c>
      <c r="B1574">
        <v>5.54</v>
      </c>
      <c r="E1574" s="62">
        <v>24213</v>
      </c>
      <c r="F1574">
        <v>4.75</v>
      </c>
      <c r="G1574" t="e">
        <f t="shared" si="26"/>
        <v>#N/A</v>
      </c>
    </row>
    <row r="1575" spans="1:7">
      <c r="A1575" s="62">
        <v>24943</v>
      </c>
      <c r="B1575">
        <v>5.6</v>
      </c>
      <c r="E1575" s="62">
        <v>24214</v>
      </c>
      <c r="F1575">
        <v>4.75</v>
      </c>
      <c r="G1575" t="e">
        <f t="shared" si="26"/>
        <v>#N/A</v>
      </c>
    </row>
    <row r="1576" spans="1:7">
      <c r="A1576" s="62">
        <v>24944</v>
      </c>
      <c r="B1576">
        <v>5.62</v>
      </c>
      <c r="E1576" s="62">
        <v>24215</v>
      </c>
      <c r="F1576">
        <v>4.75</v>
      </c>
      <c r="G1576">
        <f t="shared" si="26"/>
        <v>9.9999999999997868E-3</v>
      </c>
    </row>
    <row r="1577" spans="1:7">
      <c r="A1577" s="62">
        <v>24945</v>
      </c>
      <c r="B1577">
        <v>5.62</v>
      </c>
      <c r="E1577" s="62">
        <v>24216</v>
      </c>
      <c r="F1577">
        <v>4.75</v>
      </c>
      <c r="G1577">
        <f t="shared" si="26"/>
        <v>9.9999999999997868E-3</v>
      </c>
    </row>
    <row r="1578" spans="1:7">
      <c r="A1578" s="62">
        <v>24946</v>
      </c>
      <c r="B1578">
        <v>5.64</v>
      </c>
      <c r="E1578" s="62">
        <v>24217</v>
      </c>
      <c r="F1578">
        <v>4.88</v>
      </c>
      <c r="G1578">
        <f t="shared" si="26"/>
        <v>-8.0000000000000071E-2</v>
      </c>
    </row>
    <row r="1579" spans="1:7">
      <c r="A1579" s="62">
        <v>24947</v>
      </c>
      <c r="B1579">
        <v>5.76</v>
      </c>
      <c r="E1579" s="62">
        <v>24218</v>
      </c>
      <c r="F1579">
        <v>4.88</v>
      </c>
      <c r="G1579">
        <f t="shared" si="26"/>
        <v>-0.11000000000000032</v>
      </c>
    </row>
    <row r="1580" spans="1:7">
      <c r="A1580" s="62">
        <v>24950</v>
      </c>
      <c r="B1580">
        <v>5.78</v>
      </c>
      <c r="E1580" s="62">
        <v>24219</v>
      </c>
      <c r="F1580">
        <v>4.75</v>
      </c>
      <c r="G1580">
        <f t="shared" si="26"/>
        <v>1.9999999999999574E-2</v>
      </c>
    </row>
    <row r="1581" spans="1:7">
      <c r="A1581" s="62">
        <v>24951</v>
      </c>
      <c r="B1581">
        <v>5.73</v>
      </c>
      <c r="E1581" s="62">
        <v>24220</v>
      </c>
      <c r="F1581">
        <v>4.75</v>
      </c>
      <c r="G1581" t="e">
        <f t="shared" si="26"/>
        <v>#N/A</v>
      </c>
    </row>
    <row r="1582" spans="1:7">
      <c r="A1582" s="62">
        <v>24952</v>
      </c>
      <c r="B1582">
        <v>5.72</v>
      </c>
      <c r="E1582" s="62">
        <v>24221</v>
      </c>
      <c r="F1582">
        <v>4.75</v>
      </c>
      <c r="G1582" t="e">
        <f t="shared" si="26"/>
        <v>#N/A</v>
      </c>
    </row>
    <row r="1583" spans="1:7">
      <c r="A1583" s="62">
        <v>24953</v>
      </c>
      <c r="B1583">
        <v>5.72</v>
      </c>
      <c r="E1583" s="62">
        <v>24222</v>
      </c>
      <c r="F1583">
        <v>4.75</v>
      </c>
      <c r="G1583">
        <f t="shared" si="26"/>
        <v>3.0000000000000249E-2</v>
      </c>
    </row>
    <row r="1584" spans="1:7">
      <c r="A1584" s="62">
        <v>24954</v>
      </c>
      <c r="B1584">
        <v>5.71</v>
      </c>
      <c r="E1584" s="62">
        <v>24223</v>
      </c>
      <c r="F1584">
        <v>4.5</v>
      </c>
      <c r="G1584">
        <f t="shared" si="26"/>
        <v>0.29000000000000004</v>
      </c>
    </row>
    <row r="1585" spans="1:7">
      <c r="A1585" s="62">
        <v>24957</v>
      </c>
      <c r="B1585">
        <v>5.73</v>
      </c>
      <c r="E1585" s="62">
        <v>24224</v>
      </c>
      <c r="F1585">
        <v>3</v>
      </c>
      <c r="G1585">
        <f t="shared" si="26"/>
        <v>1.7800000000000002</v>
      </c>
    </row>
    <row r="1586" spans="1:7">
      <c r="A1586" s="62">
        <v>24958</v>
      </c>
      <c r="B1586">
        <v>5.74</v>
      </c>
      <c r="E1586" s="62">
        <v>24225</v>
      </c>
      <c r="F1586">
        <v>4.75</v>
      </c>
      <c r="G1586">
        <f t="shared" si="26"/>
        <v>3.0000000000000249E-2</v>
      </c>
    </row>
    <row r="1587" spans="1:7">
      <c r="A1587" s="62">
        <v>24959</v>
      </c>
      <c r="B1587">
        <v>5.73</v>
      </c>
      <c r="E1587" s="62">
        <v>24226</v>
      </c>
      <c r="F1587">
        <v>4.63</v>
      </c>
      <c r="G1587">
        <f t="shared" si="26"/>
        <v>0.16000000000000014</v>
      </c>
    </row>
    <row r="1588" spans="1:7">
      <c r="A1588" s="62">
        <v>24960</v>
      </c>
      <c r="B1588">
        <v>5.76</v>
      </c>
      <c r="E1588" s="62">
        <v>24227</v>
      </c>
      <c r="F1588">
        <v>4.63</v>
      </c>
      <c r="G1588" t="e">
        <f t="shared" si="26"/>
        <v>#N/A</v>
      </c>
    </row>
    <row r="1589" spans="1:7">
      <c r="A1589" s="62">
        <v>24961</v>
      </c>
      <c r="B1589">
        <v>5.8</v>
      </c>
      <c r="E1589" s="62">
        <v>24228</v>
      </c>
      <c r="F1589">
        <v>4.63</v>
      </c>
      <c r="G1589" t="e">
        <f t="shared" si="26"/>
        <v>#N/A</v>
      </c>
    </row>
    <row r="1590" spans="1:7">
      <c r="A1590" s="62">
        <v>24964</v>
      </c>
      <c r="B1590">
        <v>5.78</v>
      </c>
      <c r="E1590" s="62">
        <v>24229</v>
      </c>
      <c r="F1590">
        <v>4.75</v>
      </c>
      <c r="G1590">
        <f t="shared" si="26"/>
        <v>4.9999999999999822E-2</v>
      </c>
    </row>
    <row r="1591" spans="1:7">
      <c r="A1591" s="62">
        <v>24965</v>
      </c>
      <c r="B1591">
        <v>5.79</v>
      </c>
      <c r="E1591" s="62">
        <v>24230</v>
      </c>
      <c r="F1591">
        <v>4.88</v>
      </c>
      <c r="G1591">
        <f t="shared" si="26"/>
        <v>-7.0000000000000284E-2</v>
      </c>
    </row>
    <row r="1592" spans="1:7">
      <c r="A1592" s="62">
        <v>24966</v>
      </c>
      <c r="B1592">
        <v>5.8</v>
      </c>
      <c r="E1592" s="62">
        <v>24231</v>
      </c>
      <c r="F1592">
        <v>4.88</v>
      </c>
      <c r="G1592">
        <f t="shared" si="26"/>
        <v>-7.0000000000000284E-2</v>
      </c>
    </row>
    <row r="1593" spans="1:7">
      <c r="A1593" s="62">
        <v>24967</v>
      </c>
      <c r="B1593">
        <v>5.79</v>
      </c>
      <c r="E1593" s="62">
        <v>24232</v>
      </c>
      <c r="F1593">
        <v>4.88</v>
      </c>
      <c r="G1593">
        <f t="shared" si="26"/>
        <v>-7.0000000000000284E-2</v>
      </c>
    </row>
    <row r="1594" spans="1:7">
      <c r="A1594" s="62">
        <v>24968</v>
      </c>
      <c r="B1594">
        <v>5.79</v>
      </c>
      <c r="E1594" s="62">
        <v>24233</v>
      </c>
      <c r="F1594">
        <v>5</v>
      </c>
      <c r="G1594">
        <f t="shared" si="26"/>
        <v>-0.20999999999999996</v>
      </c>
    </row>
    <row r="1595" spans="1:7">
      <c r="A1595" s="62">
        <v>24971</v>
      </c>
      <c r="B1595">
        <v>5.79</v>
      </c>
      <c r="E1595" s="62">
        <v>24234</v>
      </c>
      <c r="F1595">
        <v>5</v>
      </c>
      <c r="G1595" t="e">
        <f t="shared" si="26"/>
        <v>#N/A</v>
      </c>
    </row>
    <row r="1596" spans="1:7">
      <c r="A1596" s="62">
        <v>24972</v>
      </c>
      <c r="B1596">
        <v>5.82</v>
      </c>
      <c r="E1596" s="62">
        <v>24235</v>
      </c>
      <c r="F1596">
        <v>5</v>
      </c>
      <c r="G1596" t="e">
        <f t="shared" si="26"/>
        <v>#N/A</v>
      </c>
    </row>
    <row r="1597" spans="1:7">
      <c r="A1597" s="62">
        <v>24973</v>
      </c>
      <c r="B1597">
        <v>5.85</v>
      </c>
      <c r="E1597" s="62">
        <v>24236</v>
      </c>
      <c r="F1597">
        <v>4.88</v>
      </c>
      <c r="G1597">
        <f t="shared" si="26"/>
        <v>-0.12999999999999989</v>
      </c>
    </row>
    <row r="1598" spans="1:7">
      <c r="A1598" s="62">
        <v>24974</v>
      </c>
      <c r="B1598">
        <v>5.9</v>
      </c>
      <c r="E1598" s="62">
        <v>24237</v>
      </c>
      <c r="F1598">
        <v>4.5</v>
      </c>
      <c r="G1598">
        <f t="shared" si="26"/>
        <v>0.25</v>
      </c>
    </row>
    <row r="1599" spans="1:7">
      <c r="A1599" s="62">
        <v>24975</v>
      </c>
      <c r="B1599">
        <v>5.92</v>
      </c>
      <c r="E1599" s="62">
        <v>24238</v>
      </c>
      <c r="F1599">
        <v>4.25</v>
      </c>
      <c r="G1599">
        <f t="shared" si="26"/>
        <v>0.51999999999999957</v>
      </c>
    </row>
    <row r="1600" spans="1:7">
      <c r="A1600" s="62">
        <v>24978</v>
      </c>
      <c r="B1600">
        <v>5.96</v>
      </c>
      <c r="E1600" s="62">
        <v>24239</v>
      </c>
      <c r="F1600">
        <v>4.88</v>
      </c>
      <c r="G1600">
        <f t="shared" si="26"/>
        <v>-0.11000000000000032</v>
      </c>
    </row>
    <row r="1601" spans="1:7">
      <c r="A1601" s="62">
        <v>24979</v>
      </c>
      <c r="B1601">
        <v>6.02</v>
      </c>
      <c r="E1601" s="62">
        <v>24240</v>
      </c>
      <c r="F1601">
        <v>5</v>
      </c>
      <c r="G1601">
        <f t="shared" si="26"/>
        <v>-0.23000000000000043</v>
      </c>
    </row>
    <row r="1602" spans="1:7">
      <c r="A1602" s="62">
        <v>24980</v>
      </c>
      <c r="B1602">
        <v>6.02</v>
      </c>
      <c r="E1602" s="62">
        <v>24241</v>
      </c>
      <c r="F1602">
        <v>5</v>
      </c>
      <c r="G1602" t="e">
        <f t="shared" si="26"/>
        <v>#N/A</v>
      </c>
    </row>
    <row r="1603" spans="1:7">
      <c r="A1603" s="62">
        <v>24981</v>
      </c>
      <c r="B1603">
        <v>5.98</v>
      </c>
      <c r="E1603" s="62">
        <v>24242</v>
      </c>
      <c r="F1603">
        <v>5</v>
      </c>
      <c r="G1603" t="e">
        <f t="shared" si="26"/>
        <v>#N/A</v>
      </c>
    </row>
    <row r="1604" spans="1:7">
      <c r="A1604" s="62">
        <v>24982</v>
      </c>
      <c r="B1604">
        <v>5.96</v>
      </c>
      <c r="E1604" s="62">
        <v>24243</v>
      </c>
      <c r="F1604">
        <v>5</v>
      </c>
      <c r="G1604">
        <f t="shared" si="26"/>
        <v>-0.23000000000000043</v>
      </c>
    </row>
    <row r="1605" spans="1:7">
      <c r="A1605" s="62">
        <v>24985</v>
      </c>
      <c r="B1605">
        <v>5.92</v>
      </c>
      <c r="E1605" s="62">
        <v>24244</v>
      </c>
      <c r="F1605">
        <v>5</v>
      </c>
      <c r="G1605">
        <f t="shared" si="26"/>
        <v>-0.25</v>
      </c>
    </row>
    <row r="1606" spans="1:7">
      <c r="A1606" s="62">
        <v>24986</v>
      </c>
      <c r="B1606">
        <v>5.94</v>
      </c>
      <c r="E1606" s="62">
        <v>24245</v>
      </c>
      <c r="F1606">
        <v>5</v>
      </c>
      <c r="G1606">
        <f t="shared" si="26"/>
        <v>-0.25</v>
      </c>
    </row>
    <row r="1607" spans="1:7">
      <c r="A1607" s="62">
        <v>24987</v>
      </c>
      <c r="B1607">
        <v>5.95</v>
      </c>
      <c r="E1607" s="62">
        <v>24246</v>
      </c>
      <c r="F1607">
        <v>5.13</v>
      </c>
      <c r="G1607">
        <f t="shared" si="26"/>
        <v>-0.37999999999999989</v>
      </c>
    </row>
    <row r="1608" spans="1:7">
      <c r="A1608" s="62">
        <v>24989</v>
      </c>
      <c r="B1608">
        <v>5.86</v>
      </c>
      <c r="E1608" s="62">
        <v>24247</v>
      </c>
      <c r="F1608">
        <v>5.13</v>
      </c>
      <c r="G1608">
        <f t="shared" si="26"/>
        <v>-0.37999999999999989</v>
      </c>
    </row>
    <row r="1609" spans="1:7">
      <c r="A1609" s="62">
        <v>24992</v>
      </c>
      <c r="B1609">
        <v>5.79</v>
      </c>
      <c r="E1609" s="62">
        <v>24248</v>
      </c>
      <c r="F1609">
        <v>5.13</v>
      </c>
      <c r="G1609" t="e">
        <f t="shared" si="26"/>
        <v>#N/A</v>
      </c>
    </row>
    <row r="1610" spans="1:7">
      <c r="A1610" s="62">
        <v>24993</v>
      </c>
      <c r="B1610">
        <v>5.78</v>
      </c>
      <c r="E1610" s="62">
        <v>24249</v>
      </c>
      <c r="F1610">
        <v>5.13</v>
      </c>
      <c r="G1610" t="e">
        <f t="shared" ref="G1610:G1673" si="27">(VLOOKUP(E1610,$A$8:$B$13842,2,FALSE))-F1610</f>
        <v>#N/A</v>
      </c>
    </row>
    <row r="1611" spans="1:7">
      <c r="A1611" s="62">
        <v>24994</v>
      </c>
      <c r="B1611">
        <v>5.81</v>
      </c>
      <c r="E1611" s="62">
        <v>24250</v>
      </c>
      <c r="F1611">
        <v>4.88</v>
      </c>
      <c r="G1611">
        <f t="shared" si="27"/>
        <v>-0.11000000000000032</v>
      </c>
    </row>
    <row r="1612" spans="1:7">
      <c r="A1612" s="62">
        <v>24995</v>
      </c>
      <c r="B1612">
        <v>5.83</v>
      </c>
      <c r="E1612" s="62">
        <v>24251</v>
      </c>
      <c r="F1612">
        <v>4.25</v>
      </c>
      <c r="G1612">
        <f t="shared" si="27"/>
        <v>0.54</v>
      </c>
    </row>
    <row r="1613" spans="1:7">
      <c r="A1613" s="62">
        <v>24996</v>
      </c>
      <c r="B1613">
        <v>5.82</v>
      </c>
      <c r="E1613" s="62">
        <v>24252</v>
      </c>
      <c r="F1613">
        <v>4.25</v>
      </c>
      <c r="G1613">
        <f t="shared" si="27"/>
        <v>0.53000000000000025</v>
      </c>
    </row>
    <row r="1614" spans="1:7">
      <c r="A1614" s="62">
        <v>24999</v>
      </c>
      <c r="B1614">
        <v>5.8</v>
      </c>
      <c r="E1614" s="62">
        <v>24253</v>
      </c>
      <c r="F1614">
        <v>5.13</v>
      </c>
      <c r="G1614">
        <f t="shared" si="27"/>
        <v>-0.33000000000000007</v>
      </c>
    </row>
    <row r="1615" spans="1:7">
      <c r="A1615" s="62">
        <v>25000</v>
      </c>
      <c r="B1615">
        <v>5.79</v>
      </c>
      <c r="E1615" s="62">
        <v>24254</v>
      </c>
      <c r="F1615">
        <v>5.13</v>
      </c>
      <c r="G1615">
        <f t="shared" si="27"/>
        <v>-0.32000000000000028</v>
      </c>
    </row>
    <row r="1616" spans="1:7">
      <c r="A1616" s="62">
        <v>25001</v>
      </c>
      <c r="B1616">
        <v>5.77</v>
      </c>
      <c r="E1616" s="62">
        <v>24255</v>
      </c>
      <c r="F1616">
        <v>5.13</v>
      </c>
      <c r="G1616" t="e">
        <f t="shared" si="27"/>
        <v>#N/A</v>
      </c>
    </row>
    <row r="1617" spans="1:7">
      <c r="A1617" s="62">
        <v>25002</v>
      </c>
      <c r="B1617">
        <v>5.76</v>
      </c>
      <c r="E1617" s="62">
        <v>24256</v>
      </c>
      <c r="F1617">
        <v>5.13</v>
      </c>
      <c r="G1617" t="e">
        <f t="shared" si="27"/>
        <v>#N/A</v>
      </c>
    </row>
    <row r="1618" spans="1:7">
      <c r="A1618" s="62">
        <v>25003</v>
      </c>
      <c r="B1618">
        <v>5.72</v>
      </c>
      <c r="E1618" s="62">
        <v>24257</v>
      </c>
      <c r="F1618">
        <v>5.13</v>
      </c>
      <c r="G1618" t="e">
        <f t="shared" si="27"/>
        <v>#N/A</v>
      </c>
    </row>
    <row r="1619" spans="1:7">
      <c r="A1619" s="62">
        <v>25006</v>
      </c>
      <c r="B1619">
        <v>5.71</v>
      </c>
      <c r="E1619" s="62">
        <v>24258</v>
      </c>
      <c r="F1619">
        <v>4.75</v>
      </c>
      <c r="G1619">
        <f t="shared" si="27"/>
        <v>4.9999999999999822E-2</v>
      </c>
    </row>
    <row r="1620" spans="1:7">
      <c r="A1620" s="62">
        <v>25007</v>
      </c>
      <c r="B1620">
        <v>5.71</v>
      </c>
      <c r="E1620" s="62">
        <v>24259</v>
      </c>
      <c r="F1620">
        <v>4.25</v>
      </c>
      <c r="G1620">
        <f t="shared" si="27"/>
        <v>0.54</v>
      </c>
    </row>
    <row r="1621" spans="1:7">
      <c r="A1621" s="62">
        <v>25008</v>
      </c>
      <c r="B1621">
        <v>5.67</v>
      </c>
      <c r="E1621" s="62">
        <v>24260</v>
      </c>
      <c r="F1621">
        <v>5.13</v>
      </c>
      <c r="G1621">
        <f t="shared" si="27"/>
        <v>-0.36000000000000032</v>
      </c>
    </row>
    <row r="1622" spans="1:7">
      <c r="A1622" s="62">
        <v>25009</v>
      </c>
      <c r="B1622">
        <v>5.62</v>
      </c>
      <c r="E1622" s="62">
        <v>24261</v>
      </c>
      <c r="F1622">
        <v>5.25</v>
      </c>
      <c r="G1622">
        <f t="shared" si="27"/>
        <v>-0.46999999999999975</v>
      </c>
    </row>
    <row r="1623" spans="1:7">
      <c r="A1623" s="62">
        <v>25010</v>
      </c>
      <c r="B1623">
        <v>5.6</v>
      </c>
      <c r="E1623" s="62">
        <v>24262</v>
      </c>
      <c r="F1623">
        <v>5.25</v>
      </c>
      <c r="G1623" t="e">
        <f t="shared" si="27"/>
        <v>#N/A</v>
      </c>
    </row>
    <row r="1624" spans="1:7">
      <c r="A1624" s="62">
        <v>25013</v>
      </c>
      <c r="B1624">
        <v>5.61</v>
      </c>
      <c r="E1624" s="62">
        <v>24263</v>
      </c>
      <c r="F1624">
        <v>5.25</v>
      </c>
      <c r="G1624" t="e">
        <f t="shared" si="27"/>
        <v>#N/A</v>
      </c>
    </row>
    <row r="1625" spans="1:7">
      <c r="A1625" s="62">
        <v>25014</v>
      </c>
      <c r="B1625">
        <v>5.64</v>
      </c>
      <c r="E1625" s="62">
        <v>24264</v>
      </c>
      <c r="F1625">
        <v>4.75</v>
      </c>
      <c r="G1625">
        <f t="shared" si="27"/>
        <v>4.0000000000000036E-2</v>
      </c>
    </row>
    <row r="1626" spans="1:7">
      <c r="A1626" s="62">
        <v>25015</v>
      </c>
      <c r="B1626">
        <v>5.64</v>
      </c>
      <c r="E1626" s="62">
        <v>24265</v>
      </c>
      <c r="F1626">
        <v>4.25</v>
      </c>
      <c r="G1626">
        <f t="shared" si="27"/>
        <v>0.55999999999999961</v>
      </c>
    </row>
    <row r="1627" spans="1:7">
      <c r="A1627" s="62">
        <v>25016</v>
      </c>
      <c r="B1627">
        <v>5.65</v>
      </c>
      <c r="E1627" s="62">
        <v>24266</v>
      </c>
      <c r="F1627">
        <v>5</v>
      </c>
      <c r="G1627">
        <f t="shared" si="27"/>
        <v>-0.16999999999999993</v>
      </c>
    </row>
    <row r="1628" spans="1:7">
      <c r="A1628" s="62">
        <v>25017</v>
      </c>
      <c r="B1628">
        <v>5.64</v>
      </c>
      <c r="E1628" s="62">
        <v>24267</v>
      </c>
      <c r="F1628">
        <v>5.25</v>
      </c>
      <c r="G1628">
        <f t="shared" si="27"/>
        <v>-0.41999999999999993</v>
      </c>
    </row>
    <row r="1629" spans="1:7">
      <c r="A1629" s="62">
        <v>25020</v>
      </c>
      <c r="B1629">
        <v>5.62</v>
      </c>
      <c r="E1629" s="62">
        <v>24268</v>
      </c>
      <c r="F1629">
        <v>5.25</v>
      </c>
      <c r="G1629">
        <f t="shared" si="27"/>
        <v>-0.41999999999999993</v>
      </c>
    </row>
    <row r="1630" spans="1:7">
      <c r="A1630" s="62">
        <v>25021</v>
      </c>
      <c r="B1630">
        <v>5.58</v>
      </c>
      <c r="E1630" s="62">
        <v>24269</v>
      </c>
      <c r="F1630">
        <v>5.25</v>
      </c>
      <c r="G1630" t="e">
        <f t="shared" si="27"/>
        <v>#N/A</v>
      </c>
    </row>
    <row r="1631" spans="1:7">
      <c r="A1631" s="62">
        <v>25022</v>
      </c>
      <c r="B1631">
        <v>5.57</v>
      </c>
      <c r="E1631" s="62">
        <v>24270</v>
      </c>
      <c r="F1631">
        <v>5.25</v>
      </c>
      <c r="G1631" t="e">
        <f t="shared" si="27"/>
        <v>#N/A</v>
      </c>
    </row>
    <row r="1632" spans="1:7">
      <c r="A1632" s="62">
        <v>25024</v>
      </c>
      <c r="B1632">
        <v>5.56</v>
      </c>
      <c r="E1632" s="62">
        <v>24271</v>
      </c>
      <c r="F1632">
        <v>5</v>
      </c>
      <c r="G1632">
        <f t="shared" si="27"/>
        <v>-0.16999999999999993</v>
      </c>
    </row>
    <row r="1633" spans="1:7">
      <c r="A1633" s="62">
        <v>25027</v>
      </c>
      <c r="B1633">
        <v>5.53</v>
      </c>
      <c r="E1633" s="62">
        <v>24272</v>
      </c>
      <c r="F1633">
        <v>5</v>
      </c>
      <c r="G1633">
        <f t="shared" si="27"/>
        <v>-0.16999999999999993</v>
      </c>
    </row>
    <row r="1634" spans="1:7">
      <c r="A1634" s="62">
        <v>25028</v>
      </c>
      <c r="B1634">
        <v>5.51</v>
      </c>
      <c r="E1634" s="62">
        <v>24273</v>
      </c>
      <c r="F1634">
        <v>5.25</v>
      </c>
      <c r="G1634">
        <f t="shared" si="27"/>
        <v>-0.45999999999999996</v>
      </c>
    </row>
    <row r="1635" spans="1:7">
      <c r="A1635" s="62">
        <v>25029</v>
      </c>
      <c r="B1635">
        <v>5.52</v>
      </c>
      <c r="E1635" s="62">
        <v>24274</v>
      </c>
      <c r="F1635">
        <v>5.25</v>
      </c>
      <c r="G1635">
        <f t="shared" si="27"/>
        <v>-0.44000000000000039</v>
      </c>
    </row>
    <row r="1636" spans="1:7">
      <c r="A1636" s="62">
        <v>25030</v>
      </c>
      <c r="B1636">
        <v>5.52</v>
      </c>
      <c r="E1636" s="62">
        <v>24275</v>
      </c>
      <c r="F1636">
        <v>5.13</v>
      </c>
      <c r="G1636">
        <f t="shared" si="27"/>
        <v>-0.33000000000000007</v>
      </c>
    </row>
    <row r="1637" spans="1:7">
      <c r="A1637" s="62">
        <v>25031</v>
      </c>
      <c r="B1637">
        <v>5.53</v>
      </c>
      <c r="E1637" s="62">
        <v>24276</v>
      </c>
      <c r="F1637">
        <v>5.13</v>
      </c>
      <c r="G1637" t="e">
        <f t="shared" si="27"/>
        <v>#N/A</v>
      </c>
    </row>
    <row r="1638" spans="1:7">
      <c r="A1638" s="62">
        <v>25034</v>
      </c>
      <c r="B1638">
        <v>5.56</v>
      </c>
      <c r="E1638" s="62">
        <v>24277</v>
      </c>
      <c r="F1638">
        <v>5.13</v>
      </c>
      <c r="G1638" t="e">
        <f t="shared" si="27"/>
        <v>#N/A</v>
      </c>
    </row>
    <row r="1639" spans="1:7">
      <c r="A1639" s="62">
        <v>25035</v>
      </c>
      <c r="B1639">
        <v>5.57</v>
      </c>
      <c r="E1639" s="62">
        <v>24278</v>
      </c>
      <c r="F1639">
        <v>5</v>
      </c>
      <c r="G1639">
        <f t="shared" si="27"/>
        <v>-0.24000000000000021</v>
      </c>
    </row>
    <row r="1640" spans="1:7">
      <c r="A1640" s="62">
        <v>25036</v>
      </c>
      <c r="B1640">
        <v>5.55</v>
      </c>
      <c r="E1640" s="62">
        <v>24279</v>
      </c>
      <c r="F1640">
        <v>5.25</v>
      </c>
      <c r="G1640">
        <f t="shared" si="27"/>
        <v>-0.5</v>
      </c>
    </row>
    <row r="1641" spans="1:7">
      <c r="A1641" s="62">
        <v>25037</v>
      </c>
      <c r="B1641">
        <v>5.56</v>
      </c>
      <c r="E1641" s="62">
        <v>24280</v>
      </c>
      <c r="F1641">
        <v>5.38</v>
      </c>
      <c r="G1641">
        <f t="shared" si="27"/>
        <v>-0.62000000000000011</v>
      </c>
    </row>
    <row r="1642" spans="1:7">
      <c r="A1642" s="62">
        <v>25038</v>
      </c>
      <c r="B1642">
        <v>5.53</v>
      </c>
      <c r="E1642" s="62">
        <v>24281</v>
      </c>
      <c r="F1642">
        <v>5.38</v>
      </c>
      <c r="G1642">
        <f t="shared" si="27"/>
        <v>-0.61000000000000032</v>
      </c>
    </row>
    <row r="1643" spans="1:7">
      <c r="A1643" s="62">
        <v>25041</v>
      </c>
      <c r="B1643">
        <v>5.45</v>
      </c>
      <c r="E1643" s="62">
        <v>24282</v>
      </c>
      <c r="F1643">
        <v>5.5</v>
      </c>
      <c r="G1643">
        <f t="shared" si="27"/>
        <v>-0.70000000000000018</v>
      </c>
    </row>
    <row r="1644" spans="1:7">
      <c r="A1644" s="62">
        <v>25042</v>
      </c>
      <c r="B1644">
        <v>5.38</v>
      </c>
      <c r="E1644" s="62">
        <v>24283</v>
      </c>
      <c r="F1644">
        <v>5.5</v>
      </c>
      <c r="G1644" t="e">
        <f t="shared" si="27"/>
        <v>#N/A</v>
      </c>
    </row>
    <row r="1645" spans="1:7">
      <c r="A1645" s="62">
        <v>25043</v>
      </c>
      <c r="B1645">
        <v>5.39</v>
      </c>
      <c r="E1645" s="62">
        <v>24284</v>
      </c>
      <c r="F1645">
        <v>5.5</v>
      </c>
      <c r="G1645" t="e">
        <f t="shared" si="27"/>
        <v>#N/A</v>
      </c>
    </row>
    <row r="1646" spans="1:7">
      <c r="A1646" s="62">
        <v>25044</v>
      </c>
      <c r="B1646">
        <v>5.37</v>
      </c>
      <c r="E1646" s="62">
        <v>24285</v>
      </c>
      <c r="F1646">
        <v>5.38</v>
      </c>
      <c r="G1646">
        <f t="shared" si="27"/>
        <v>-0.54999999999999982</v>
      </c>
    </row>
    <row r="1647" spans="1:7">
      <c r="A1647" s="62">
        <v>25045</v>
      </c>
      <c r="B1647">
        <v>5.39</v>
      </c>
      <c r="E1647" s="62">
        <v>24286</v>
      </c>
      <c r="F1647">
        <v>5.38</v>
      </c>
      <c r="G1647">
        <f t="shared" si="27"/>
        <v>-0.49000000000000021</v>
      </c>
    </row>
    <row r="1648" spans="1:7">
      <c r="A1648" s="62">
        <v>25048</v>
      </c>
      <c r="B1648">
        <v>5.41</v>
      </c>
      <c r="E1648" s="62">
        <v>24287</v>
      </c>
      <c r="F1648">
        <v>5.38</v>
      </c>
      <c r="G1648">
        <f t="shared" si="27"/>
        <v>-0.47999999999999954</v>
      </c>
    </row>
    <row r="1649" spans="1:7">
      <c r="A1649" s="62">
        <v>25049</v>
      </c>
      <c r="B1649">
        <v>5.41</v>
      </c>
      <c r="E1649" s="62">
        <v>24288</v>
      </c>
      <c r="F1649">
        <v>5.5</v>
      </c>
      <c r="G1649">
        <f t="shared" si="27"/>
        <v>-0.53000000000000025</v>
      </c>
    </row>
    <row r="1650" spans="1:7">
      <c r="A1650" s="62">
        <v>25050</v>
      </c>
      <c r="B1650">
        <v>5.39</v>
      </c>
      <c r="E1650" s="62">
        <v>24289</v>
      </c>
      <c r="F1650">
        <v>5.5</v>
      </c>
      <c r="G1650">
        <f t="shared" si="27"/>
        <v>-0.50999999999999979</v>
      </c>
    </row>
    <row r="1651" spans="1:7">
      <c r="A1651" s="62">
        <v>25051</v>
      </c>
      <c r="B1651">
        <v>5.38</v>
      </c>
      <c r="E1651" s="62">
        <v>24290</v>
      </c>
      <c r="F1651">
        <v>5.5</v>
      </c>
      <c r="G1651" t="e">
        <f t="shared" si="27"/>
        <v>#N/A</v>
      </c>
    </row>
    <row r="1652" spans="1:7">
      <c r="A1652" s="62">
        <v>25052</v>
      </c>
      <c r="B1652">
        <v>5.34</v>
      </c>
      <c r="E1652" s="62">
        <v>24291</v>
      </c>
      <c r="F1652">
        <v>5.5</v>
      </c>
      <c r="G1652" t="e">
        <f t="shared" si="27"/>
        <v>#N/A</v>
      </c>
    </row>
    <row r="1653" spans="1:7">
      <c r="A1653" s="62">
        <v>25055</v>
      </c>
      <c r="B1653">
        <v>5.37</v>
      </c>
      <c r="E1653" s="62">
        <v>24292</v>
      </c>
      <c r="F1653">
        <v>5.5</v>
      </c>
      <c r="G1653" t="e">
        <f t="shared" si="27"/>
        <v>#N/A</v>
      </c>
    </row>
    <row r="1654" spans="1:7">
      <c r="A1654" s="62">
        <v>25056</v>
      </c>
      <c r="B1654">
        <v>5.38</v>
      </c>
      <c r="E1654" s="62">
        <v>24293</v>
      </c>
      <c r="F1654">
        <v>5.25</v>
      </c>
      <c r="G1654">
        <f t="shared" si="27"/>
        <v>-0.29000000000000004</v>
      </c>
    </row>
    <row r="1655" spans="1:7">
      <c r="A1655" s="62">
        <v>25057</v>
      </c>
      <c r="B1655">
        <v>5.36</v>
      </c>
      <c r="E1655" s="62">
        <v>24294</v>
      </c>
      <c r="F1655">
        <v>4.75</v>
      </c>
      <c r="G1655">
        <f t="shared" si="27"/>
        <v>0.20000000000000018</v>
      </c>
    </row>
    <row r="1656" spans="1:7">
      <c r="A1656" s="62">
        <v>25058</v>
      </c>
      <c r="B1656">
        <v>5.37</v>
      </c>
      <c r="E1656" s="62">
        <v>24295</v>
      </c>
      <c r="F1656">
        <v>5.5</v>
      </c>
      <c r="G1656">
        <f t="shared" si="27"/>
        <v>-0.54999999999999982</v>
      </c>
    </row>
    <row r="1657" spans="1:7">
      <c r="A1657" s="62">
        <v>25059</v>
      </c>
      <c r="B1657">
        <v>5.39</v>
      </c>
      <c r="E1657" s="62">
        <v>24296</v>
      </c>
      <c r="F1657">
        <v>5.63</v>
      </c>
      <c r="G1657">
        <f t="shared" si="27"/>
        <v>-0.66000000000000014</v>
      </c>
    </row>
    <row r="1658" spans="1:7">
      <c r="A1658" s="62">
        <v>25062</v>
      </c>
      <c r="B1658">
        <v>5.42</v>
      </c>
      <c r="E1658" s="62">
        <v>24297</v>
      </c>
      <c r="F1658">
        <v>5.63</v>
      </c>
      <c r="G1658" t="e">
        <f t="shared" si="27"/>
        <v>#N/A</v>
      </c>
    </row>
    <row r="1659" spans="1:7">
      <c r="A1659" s="62">
        <v>25063</v>
      </c>
      <c r="B1659">
        <v>5.43</v>
      </c>
      <c r="E1659" s="62">
        <v>24298</v>
      </c>
      <c r="F1659">
        <v>5.63</v>
      </c>
      <c r="G1659" t="e">
        <f t="shared" si="27"/>
        <v>#N/A</v>
      </c>
    </row>
    <row r="1660" spans="1:7">
      <c r="A1660" s="62">
        <v>25064</v>
      </c>
      <c r="B1660">
        <v>5.43</v>
      </c>
      <c r="E1660" s="62">
        <v>24299</v>
      </c>
      <c r="F1660">
        <v>5.63</v>
      </c>
      <c r="G1660">
        <f t="shared" si="27"/>
        <v>-0.59999999999999964</v>
      </c>
    </row>
    <row r="1661" spans="1:7">
      <c r="A1661" s="62">
        <v>25065</v>
      </c>
      <c r="B1661">
        <v>5.45</v>
      </c>
      <c r="E1661" s="62">
        <v>24300</v>
      </c>
      <c r="F1661">
        <v>5.63</v>
      </c>
      <c r="G1661">
        <f t="shared" si="27"/>
        <v>-0.58000000000000007</v>
      </c>
    </row>
    <row r="1662" spans="1:7">
      <c r="A1662" s="62">
        <v>25066</v>
      </c>
      <c r="B1662">
        <v>5.42</v>
      </c>
      <c r="E1662" s="62">
        <v>24301</v>
      </c>
      <c r="F1662">
        <v>4.5</v>
      </c>
      <c r="G1662">
        <f t="shared" si="27"/>
        <v>0.57000000000000028</v>
      </c>
    </row>
    <row r="1663" spans="1:7">
      <c r="A1663" s="62">
        <v>25069</v>
      </c>
      <c r="B1663">
        <v>5.43</v>
      </c>
      <c r="E1663" s="62">
        <v>24302</v>
      </c>
      <c r="F1663">
        <v>5.63</v>
      </c>
      <c r="G1663">
        <f t="shared" si="27"/>
        <v>-0.53000000000000025</v>
      </c>
    </row>
    <row r="1664" spans="1:7">
      <c r="A1664" s="62">
        <v>25070</v>
      </c>
      <c r="B1664">
        <v>5.43</v>
      </c>
      <c r="E1664" s="62">
        <v>24303</v>
      </c>
      <c r="F1664">
        <v>5.25</v>
      </c>
      <c r="G1664">
        <f t="shared" si="27"/>
        <v>-0.16000000000000014</v>
      </c>
    </row>
    <row r="1665" spans="1:7">
      <c r="A1665" s="62">
        <v>25071</v>
      </c>
      <c r="B1665">
        <v>5.46</v>
      </c>
      <c r="E1665" s="62">
        <v>24304</v>
      </c>
      <c r="F1665">
        <v>5.25</v>
      </c>
      <c r="G1665" t="e">
        <f t="shared" si="27"/>
        <v>#N/A</v>
      </c>
    </row>
    <row r="1666" spans="1:7">
      <c r="A1666" s="62">
        <v>25072</v>
      </c>
      <c r="B1666">
        <v>5.5</v>
      </c>
      <c r="E1666" s="62">
        <v>24305</v>
      </c>
      <c r="F1666">
        <v>5.25</v>
      </c>
      <c r="G1666" t="e">
        <f t="shared" si="27"/>
        <v>#N/A</v>
      </c>
    </row>
    <row r="1667" spans="1:7">
      <c r="A1667" s="62">
        <v>25073</v>
      </c>
      <c r="B1667">
        <v>5.47</v>
      </c>
      <c r="E1667" s="62">
        <v>24306</v>
      </c>
      <c r="F1667">
        <v>4</v>
      </c>
      <c r="G1667">
        <f t="shared" si="27"/>
        <v>1.04</v>
      </c>
    </row>
    <row r="1668" spans="1:7">
      <c r="A1668" s="62">
        <v>25076</v>
      </c>
      <c r="B1668">
        <v>5.46</v>
      </c>
      <c r="E1668" s="62">
        <v>24307</v>
      </c>
      <c r="F1668">
        <v>4.5</v>
      </c>
      <c r="G1668">
        <f t="shared" si="27"/>
        <v>0.53000000000000025</v>
      </c>
    </row>
    <row r="1669" spans="1:7">
      <c r="A1669" s="62">
        <v>25077</v>
      </c>
      <c r="B1669">
        <v>5.46</v>
      </c>
      <c r="E1669" s="62">
        <v>24308</v>
      </c>
      <c r="F1669">
        <v>3</v>
      </c>
      <c r="G1669">
        <f t="shared" si="27"/>
        <v>2.0199999999999996</v>
      </c>
    </row>
    <row r="1670" spans="1:7">
      <c r="A1670" s="62">
        <v>25078</v>
      </c>
      <c r="B1670">
        <v>5.45</v>
      </c>
      <c r="E1670" s="62">
        <v>24309</v>
      </c>
      <c r="F1670">
        <v>5</v>
      </c>
      <c r="G1670">
        <f t="shared" si="27"/>
        <v>4.0000000000000036E-2</v>
      </c>
    </row>
    <row r="1671" spans="1:7">
      <c r="A1671" s="62">
        <v>25079</v>
      </c>
      <c r="B1671">
        <v>5.43</v>
      </c>
      <c r="E1671" s="62">
        <v>24310</v>
      </c>
      <c r="F1671">
        <v>5.5</v>
      </c>
      <c r="G1671">
        <f t="shared" si="27"/>
        <v>-0.48000000000000043</v>
      </c>
    </row>
    <row r="1672" spans="1:7">
      <c r="A1672" s="62">
        <v>25080</v>
      </c>
      <c r="B1672">
        <v>5.42</v>
      </c>
      <c r="E1672" s="62">
        <v>24311</v>
      </c>
      <c r="F1672">
        <v>5.5</v>
      </c>
      <c r="G1672" t="e">
        <f t="shared" si="27"/>
        <v>#N/A</v>
      </c>
    </row>
    <row r="1673" spans="1:7">
      <c r="A1673" s="62">
        <v>25084</v>
      </c>
      <c r="B1673">
        <v>5.41</v>
      </c>
      <c r="E1673" s="62">
        <v>24312</v>
      </c>
      <c r="F1673">
        <v>5.5</v>
      </c>
      <c r="G1673" t="e">
        <f t="shared" si="27"/>
        <v>#N/A</v>
      </c>
    </row>
    <row r="1674" spans="1:7">
      <c r="A1674" s="62">
        <v>25085</v>
      </c>
      <c r="B1674">
        <v>5.43</v>
      </c>
      <c r="E1674" s="62">
        <v>24313</v>
      </c>
      <c r="F1674">
        <v>5.5</v>
      </c>
      <c r="G1674">
        <f t="shared" ref="G1674:G1737" si="28">(VLOOKUP(E1674,$A$8:$B$13842,2,FALSE))-F1674</f>
        <v>-0.50999999999999979</v>
      </c>
    </row>
    <row r="1675" spans="1:7">
      <c r="A1675" s="62">
        <v>25086</v>
      </c>
      <c r="B1675">
        <v>5.46</v>
      </c>
      <c r="E1675" s="62">
        <v>24314</v>
      </c>
      <c r="F1675">
        <v>5.5</v>
      </c>
      <c r="G1675">
        <f t="shared" si="28"/>
        <v>-0.50999999999999979</v>
      </c>
    </row>
    <row r="1676" spans="1:7">
      <c r="A1676" s="62">
        <v>25087</v>
      </c>
      <c r="B1676">
        <v>5.48</v>
      </c>
      <c r="E1676" s="62">
        <v>24315</v>
      </c>
      <c r="F1676">
        <v>5.75</v>
      </c>
      <c r="G1676">
        <f t="shared" si="28"/>
        <v>-0.75999999999999979</v>
      </c>
    </row>
    <row r="1677" spans="1:7">
      <c r="A1677" s="62">
        <v>25090</v>
      </c>
      <c r="B1677">
        <v>5.49</v>
      </c>
      <c r="E1677" s="62">
        <v>24316</v>
      </c>
      <c r="F1677">
        <v>5.75</v>
      </c>
      <c r="G1677">
        <f t="shared" si="28"/>
        <v>-0.71999999999999975</v>
      </c>
    </row>
    <row r="1678" spans="1:7">
      <c r="A1678" s="62">
        <v>25091</v>
      </c>
      <c r="B1678">
        <v>5.51</v>
      </c>
      <c r="E1678" s="62">
        <v>24317</v>
      </c>
      <c r="F1678">
        <v>5.75</v>
      </c>
      <c r="G1678">
        <f t="shared" si="28"/>
        <v>-0.70000000000000018</v>
      </c>
    </row>
    <row r="1679" spans="1:7">
      <c r="A1679" s="62">
        <v>25092</v>
      </c>
      <c r="B1679">
        <v>5.5</v>
      </c>
      <c r="E1679" s="62">
        <v>24318</v>
      </c>
      <c r="F1679">
        <v>5.75</v>
      </c>
      <c r="G1679" t="e">
        <f t="shared" si="28"/>
        <v>#N/A</v>
      </c>
    </row>
    <row r="1680" spans="1:7">
      <c r="A1680" s="62">
        <v>25093</v>
      </c>
      <c r="B1680">
        <v>5.49</v>
      </c>
      <c r="E1680" s="62">
        <v>24319</v>
      </c>
      <c r="F1680">
        <v>5.75</v>
      </c>
      <c r="G1680" t="e">
        <f t="shared" si="28"/>
        <v>#N/A</v>
      </c>
    </row>
    <row r="1681" spans="1:7">
      <c r="A1681" s="62">
        <v>25094</v>
      </c>
      <c r="B1681">
        <v>5.48</v>
      </c>
      <c r="E1681" s="62">
        <v>24320</v>
      </c>
      <c r="F1681">
        <v>5.63</v>
      </c>
      <c r="G1681">
        <f t="shared" si="28"/>
        <v>-0.58000000000000007</v>
      </c>
    </row>
    <row r="1682" spans="1:7">
      <c r="A1682" s="62">
        <v>25097</v>
      </c>
      <c r="B1682">
        <v>5.46</v>
      </c>
      <c r="E1682" s="62">
        <v>24321</v>
      </c>
      <c r="F1682">
        <v>5.5</v>
      </c>
      <c r="G1682">
        <f t="shared" si="28"/>
        <v>-0.45999999999999996</v>
      </c>
    </row>
    <row r="1683" spans="1:7">
      <c r="A1683" s="62">
        <v>25098</v>
      </c>
      <c r="B1683">
        <v>5.46</v>
      </c>
      <c r="E1683" s="62">
        <v>24322</v>
      </c>
      <c r="F1683">
        <v>5.25</v>
      </c>
      <c r="G1683">
        <f t="shared" si="28"/>
        <v>-0.19000000000000039</v>
      </c>
    </row>
    <row r="1684" spans="1:7">
      <c r="A1684" s="62">
        <v>25099</v>
      </c>
      <c r="B1684">
        <v>5.42</v>
      </c>
      <c r="E1684" s="62">
        <v>24323</v>
      </c>
      <c r="F1684">
        <v>5.75</v>
      </c>
      <c r="G1684">
        <f t="shared" si="28"/>
        <v>-0.67999999999999972</v>
      </c>
    </row>
    <row r="1685" spans="1:7">
      <c r="A1685" s="62">
        <v>25100</v>
      </c>
      <c r="B1685">
        <v>5.43</v>
      </c>
      <c r="E1685" s="62">
        <v>24324</v>
      </c>
      <c r="F1685">
        <v>5.88</v>
      </c>
      <c r="G1685">
        <f t="shared" si="28"/>
        <v>-0.80999999999999961</v>
      </c>
    </row>
    <row r="1686" spans="1:7">
      <c r="A1686" s="62">
        <v>25101</v>
      </c>
      <c r="B1686">
        <v>5.45</v>
      </c>
      <c r="E1686" s="62">
        <v>24325</v>
      </c>
      <c r="F1686">
        <v>5.88</v>
      </c>
      <c r="G1686" t="e">
        <f t="shared" si="28"/>
        <v>#N/A</v>
      </c>
    </row>
    <row r="1687" spans="1:7">
      <c r="A1687" s="62">
        <v>25104</v>
      </c>
      <c r="B1687">
        <v>5.45</v>
      </c>
      <c r="E1687" s="62">
        <v>24326</v>
      </c>
      <c r="F1687">
        <v>5.88</v>
      </c>
      <c r="G1687" t="e">
        <f t="shared" si="28"/>
        <v>#N/A</v>
      </c>
    </row>
    <row r="1688" spans="1:7">
      <c r="A1688" s="62">
        <v>25105</v>
      </c>
      <c r="B1688">
        <v>5.44</v>
      </c>
      <c r="E1688" s="62">
        <v>24327</v>
      </c>
      <c r="F1688">
        <v>5.75</v>
      </c>
      <c r="G1688">
        <f t="shared" si="28"/>
        <v>-0.66999999999999993</v>
      </c>
    </row>
    <row r="1689" spans="1:7">
      <c r="A1689" s="62">
        <v>25106</v>
      </c>
      <c r="B1689">
        <v>5.44</v>
      </c>
      <c r="E1689" s="62">
        <v>24328</v>
      </c>
      <c r="F1689">
        <v>5.63</v>
      </c>
      <c r="G1689">
        <f t="shared" si="28"/>
        <v>-0.53000000000000025</v>
      </c>
    </row>
    <row r="1690" spans="1:7">
      <c r="A1690" s="62">
        <v>25107</v>
      </c>
      <c r="B1690">
        <v>5.45</v>
      </c>
      <c r="E1690" s="62">
        <v>24329</v>
      </c>
      <c r="F1690">
        <v>5.5</v>
      </c>
      <c r="G1690">
        <f t="shared" si="28"/>
        <v>-0.40000000000000036</v>
      </c>
    </row>
    <row r="1691" spans="1:7">
      <c r="A1691" s="62">
        <v>25108</v>
      </c>
      <c r="B1691">
        <v>5.46</v>
      </c>
      <c r="E1691" s="62">
        <v>24330</v>
      </c>
      <c r="F1691">
        <v>5.88</v>
      </c>
      <c r="G1691">
        <f t="shared" si="28"/>
        <v>-0.76999999999999957</v>
      </c>
    </row>
    <row r="1692" spans="1:7">
      <c r="A1692" s="62">
        <v>25111</v>
      </c>
      <c r="B1692">
        <v>5.49</v>
      </c>
      <c r="E1692" s="62">
        <v>24331</v>
      </c>
      <c r="F1692">
        <v>5.88</v>
      </c>
      <c r="G1692">
        <f t="shared" si="28"/>
        <v>-0.76999999999999957</v>
      </c>
    </row>
    <row r="1693" spans="1:7">
      <c r="A1693" s="62">
        <v>25112</v>
      </c>
      <c r="B1693">
        <v>5.49</v>
      </c>
      <c r="E1693" s="62">
        <v>24332</v>
      </c>
      <c r="F1693">
        <v>5.88</v>
      </c>
      <c r="G1693" t="e">
        <f t="shared" si="28"/>
        <v>#N/A</v>
      </c>
    </row>
    <row r="1694" spans="1:7">
      <c r="A1694" s="62">
        <v>25113</v>
      </c>
      <c r="B1694">
        <v>5.49</v>
      </c>
      <c r="E1694" s="62">
        <v>24333</v>
      </c>
      <c r="F1694">
        <v>5.88</v>
      </c>
      <c r="G1694" t="e">
        <f t="shared" si="28"/>
        <v>#N/A</v>
      </c>
    </row>
    <row r="1695" spans="1:7">
      <c r="A1695" s="62">
        <v>25114</v>
      </c>
      <c r="B1695">
        <v>5.5</v>
      </c>
      <c r="E1695" s="62">
        <v>24334</v>
      </c>
      <c r="F1695">
        <v>5.75</v>
      </c>
      <c r="G1695">
        <f t="shared" si="28"/>
        <v>-0.59999999999999964</v>
      </c>
    </row>
    <row r="1696" spans="1:7">
      <c r="A1696" s="62">
        <v>25115</v>
      </c>
      <c r="B1696">
        <v>5.52</v>
      </c>
      <c r="E1696" s="62">
        <v>24335</v>
      </c>
      <c r="F1696">
        <v>4.75</v>
      </c>
      <c r="G1696">
        <f t="shared" si="28"/>
        <v>0.42999999999999972</v>
      </c>
    </row>
    <row r="1697" spans="1:7">
      <c r="A1697" s="62">
        <v>25118</v>
      </c>
      <c r="B1697">
        <v>5.55</v>
      </c>
      <c r="E1697" s="62">
        <v>24336</v>
      </c>
      <c r="F1697">
        <v>3.5</v>
      </c>
      <c r="G1697">
        <f t="shared" si="28"/>
        <v>1.7400000000000002</v>
      </c>
    </row>
    <row r="1698" spans="1:7">
      <c r="A1698" s="62">
        <v>25119</v>
      </c>
      <c r="B1698">
        <v>5.57</v>
      </c>
      <c r="E1698" s="62">
        <v>24337</v>
      </c>
      <c r="F1698">
        <v>5.88</v>
      </c>
      <c r="G1698">
        <f t="shared" si="28"/>
        <v>-0.58999999999999986</v>
      </c>
    </row>
    <row r="1699" spans="1:7">
      <c r="A1699" s="62">
        <v>25120</v>
      </c>
      <c r="B1699">
        <v>5.6</v>
      </c>
      <c r="E1699" s="62">
        <v>24338</v>
      </c>
      <c r="F1699">
        <v>5.88</v>
      </c>
      <c r="G1699">
        <f t="shared" si="28"/>
        <v>-0.57000000000000028</v>
      </c>
    </row>
    <row r="1700" spans="1:7">
      <c r="A1700" s="62">
        <v>25121</v>
      </c>
      <c r="B1700">
        <v>5.61</v>
      </c>
      <c r="E1700" s="62">
        <v>24339</v>
      </c>
      <c r="F1700">
        <v>5.88</v>
      </c>
      <c r="G1700" t="e">
        <f t="shared" si="28"/>
        <v>#N/A</v>
      </c>
    </row>
    <row r="1701" spans="1:7">
      <c r="A1701" s="62">
        <v>25122</v>
      </c>
      <c r="B1701">
        <v>5.61</v>
      </c>
      <c r="E1701" s="62">
        <v>24340</v>
      </c>
      <c r="F1701">
        <v>5.88</v>
      </c>
      <c r="G1701" t="e">
        <f t="shared" si="28"/>
        <v>#N/A</v>
      </c>
    </row>
    <row r="1702" spans="1:7">
      <c r="A1702" s="62">
        <v>25125</v>
      </c>
      <c r="B1702">
        <v>5.62</v>
      </c>
      <c r="E1702" s="62">
        <v>24341</v>
      </c>
      <c r="F1702">
        <v>5.25</v>
      </c>
      <c r="G1702">
        <f t="shared" si="28"/>
        <v>4.0000000000000036E-2</v>
      </c>
    </row>
    <row r="1703" spans="1:7">
      <c r="A1703" s="62">
        <v>25126</v>
      </c>
      <c r="B1703">
        <v>5.65</v>
      </c>
      <c r="E1703" s="62">
        <v>24342</v>
      </c>
      <c r="F1703">
        <v>5.5</v>
      </c>
      <c r="G1703">
        <f t="shared" si="28"/>
        <v>-0.16999999999999993</v>
      </c>
    </row>
    <row r="1704" spans="1:7">
      <c r="A1704" s="62">
        <v>25127</v>
      </c>
      <c r="B1704">
        <v>5.62</v>
      </c>
      <c r="E1704" s="62">
        <v>24343</v>
      </c>
      <c r="F1704">
        <v>5.75</v>
      </c>
      <c r="G1704">
        <f t="shared" si="28"/>
        <v>-0.38999999999999968</v>
      </c>
    </row>
    <row r="1705" spans="1:7">
      <c r="A1705" s="62">
        <v>25128</v>
      </c>
      <c r="B1705">
        <v>5.58</v>
      </c>
      <c r="E1705" s="62">
        <v>24344</v>
      </c>
      <c r="F1705">
        <v>5.88</v>
      </c>
      <c r="G1705">
        <f t="shared" si="28"/>
        <v>-0.49000000000000021</v>
      </c>
    </row>
    <row r="1706" spans="1:7">
      <c r="A1706" s="62">
        <v>25129</v>
      </c>
      <c r="B1706">
        <v>5.57</v>
      </c>
      <c r="E1706" s="62">
        <v>24345</v>
      </c>
      <c r="F1706">
        <v>5.5</v>
      </c>
      <c r="G1706">
        <f t="shared" si="28"/>
        <v>-1.9999999999999574E-2</v>
      </c>
    </row>
    <row r="1707" spans="1:7">
      <c r="A1707" s="62">
        <v>25132</v>
      </c>
      <c r="B1707">
        <v>5.58</v>
      </c>
      <c r="E1707" s="62">
        <v>24346</v>
      </c>
      <c r="F1707">
        <v>5.5</v>
      </c>
      <c r="G1707" t="e">
        <f t="shared" si="28"/>
        <v>#N/A</v>
      </c>
    </row>
    <row r="1708" spans="1:7">
      <c r="A1708" s="62">
        <v>25133</v>
      </c>
      <c r="B1708">
        <v>5.58</v>
      </c>
      <c r="E1708" s="62">
        <v>24347</v>
      </c>
      <c r="F1708">
        <v>5.5</v>
      </c>
      <c r="G1708" t="e">
        <f t="shared" si="28"/>
        <v>#N/A</v>
      </c>
    </row>
    <row r="1709" spans="1:7">
      <c r="A1709" s="62">
        <v>25134</v>
      </c>
      <c r="B1709">
        <v>5.58</v>
      </c>
      <c r="E1709" s="62">
        <v>24348</v>
      </c>
      <c r="F1709">
        <v>5.25</v>
      </c>
      <c r="G1709">
        <f t="shared" si="28"/>
        <v>0.25999999999999979</v>
      </c>
    </row>
    <row r="1710" spans="1:7">
      <c r="A1710" s="62">
        <v>25135</v>
      </c>
      <c r="B1710">
        <v>5.61</v>
      </c>
      <c r="E1710" s="62">
        <v>24349</v>
      </c>
      <c r="F1710">
        <v>5.25</v>
      </c>
      <c r="G1710">
        <f t="shared" si="28"/>
        <v>0.23000000000000043</v>
      </c>
    </row>
    <row r="1711" spans="1:7">
      <c r="A1711" s="62">
        <v>25136</v>
      </c>
      <c r="B1711">
        <v>5.6</v>
      </c>
      <c r="E1711" s="62">
        <v>24350</v>
      </c>
      <c r="F1711">
        <v>4.5</v>
      </c>
      <c r="G1711">
        <f t="shared" si="28"/>
        <v>0.86000000000000032</v>
      </c>
    </row>
    <row r="1712" spans="1:7">
      <c r="A1712" s="62">
        <v>25139</v>
      </c>
      <c r="B1712">
        <v>5.61</v>
      </c>
      <c r="E1712" s="62">
        <v>24351</v>
      </c>
      <c r="F1712">
        <v>5.88</v>
      </c>
      <c r="G1712">
        <f t="shared" si="28"/>
        <v>-0.58000000000000007</v>
      </c>
    </row>
    <row r="1713" spans="1:7">
      <c r="A1713" s="62">
        <v>25140</v>
      </c>
      <c r="B1713">
        <v>5.62</v>
      </c>
      <c r="E1713" s="62">
        <v>24352</v>
      </c>
      <c r="F1713">
        <v>5.88</v>
      </c>
      <c r="G1713">
        <f t="shared" si="28"/>
        <v>-0.64999999999999947</v>
      </c>
    </row>
    <row r="1714" spans="1:7">
      <c r="A1714" s="62">
        <v>25141</v>
      </c>
      <c r="B1714">
        <v>5.63</v>
      </c>
      <c r="E1714" s="62">
        <v>24353</v>
      </c>
      <c r="F1714">
        <v>5.88</v>
      </c>
      <c r="G1714" t="e">
        <f t="shared" si="28"/>
        <v>#N/A</v>
      </c>
    </row>
    <row r="1715" spans="1:7">
      <c r="A1715" s="62">
        <v>25142</v>
      </c>
      <c r="B1715">
        <v>5.61</v>
      </c>
      <c r="E1715" s="62">
        <v>24354</v>
      </c>
      <c r="F1715">
        <v>5.88</v>
      </c>
      <c r="G1715" t="e">
        <f t="shared" si="28"/>
        <v>#N/A</v>
      </c>
    </row>
    <row r="1716" spans="1:7">
      <c r="A1716" s="62">
        <v>25143</v>
      </c>
      <c r="B1716">
        <v>5.61</v>
      </c>
      <c r="E1716" s="62">
        <v>24355</v>
      </c>
      <c r="F1716">
        <v>5.88</v>
      </c>
      <c r="G1716" t="e">
        <f t="shared" si="28"/>
        <v>#N/A</v>
      </c>
    </row>
    <row r="1717" spans="1:7">
      <c r="A1717" s="62">
        <v>25146</v>
      </c>
      <c r="B1717">
        <v>5.63</v>
      </c>
      <c r="E1717" s="62">
        <v>24356</v>
      </c>
      <c r="F1717">
        <v>5.88</v>
      </c>
      <c r="G1717">
        <f t="shared" si="28"/>
        <v>-0.6899999999999995</v>
      </c>
    </row>
    <row r="1718" spans="1:7">
      <c r="A1718" s="62">
        <v>25148</v>
      </c>
      <c r="B1718">
        <v>5.62</v>
      </c>
      <c r="E1718" s="62">
        <v>24357</v>
      </c>
      <c r="F1718">
        <v>6</v>
      </c>
      <c r="G1718">
        <f t="shared" si="28"/>
        <v>-0.79999999999999982</v>
      </c>
    </row>
    <row r="1719" spans="1:7">
      <c r="A1719" s="62">
        <v>25149</v>
      </c>
      <c r="B1719">
        <v>5.63</v>
      </c>
      <c r="E1719" s="62">
        <v>24358</v>
      </c>
      <c r="F1719">
        <v>6</v>
      </c>
      <c r="G1719">
        <f t="shared" si="28"/>
        <v>-0.82000000000000028</v>
      </c>
    </row>
    <row r="1720" spans="1:7">
      <c r="A1720" s="62">
        <v>25150</v>
      </c>
      <c r="B1720">
        <v>5.65</v>
      </c>
      <c r="E1720" s="62">
        <v>24359</v>
      </c>
      <c r="F1720">
        <v>6.13</v>
      </c>
      <c r="G1720">
        <f t="shared" si="28"/>
        <v>-0.96</v>
      </c>
    </row>
    <row r="1721" spans="1:7">
      <c r="A1721" s="62">
        <v>25154</v>
      </c>
      <c r="B1721">
        <v>5.68</v>
      </c>
      <c r="E1721" s="62">
        <v>24360</v>
      </c>
      <c r="F1721">
        <v>6.13</v>
      </c>
      <c r="G1721" t="e">
        <f t="shared" si="28"/>
        <v>#N/A</v>
      </c>
    </row>
    <row r="1722" spans="1:7">
      <c r="A1722" s="62">
        <v>25155</v>
      </c>
      <c r="B1722">
        <v>5.66</v>
      </c>
      <c r="E1722" s="62">
        <v>24361</v>
      </c>
      <c r="F1722">
        <v>6.13</v>
      </c>
      <c r="G1722" t="e">
        <f t="shared" si="28"/>
        <v>#N/A</v>
      </c>
    </row>
    <row r="1723" spans="1:7">
      <c r="A1723" s="62">
        <v>25156</v>
      </c>
      <c r="B1723">
        <v>5.66</v>
      </c>
      <c r="E1723" s="62">
        <v>24362</v>
      </c>
      <c r="F1723">
        <v>5.88</v>
      </c>
      <c r="G1723">
        <f t="shared" si="28"/>
        <v>-0.70000000000000018</v>
      </c>
    </row>
    <row r="1724" spans="1:7">
      <c r="A1724" s="62">
        <v>25157</v>
      </c>
      <c r="B1724">
        <v>5.68</v>
      </c>
      <c r="E1724" s="62">
        <v>24363</v>
      </c>
      <c r="F1724">
        <v>5.88</v>
      </c>
      <c r="G1724">
        <f t="shared" si="28"/>
        <v>-0.71999999999999975</v>
      </c>
    </row>
    <row r="1725" spans="1:7">
      <c r="A1725" s="62">
        <v>25160</v>
      </c>
      <c r="B1725">
        <v>5.71</v>
      </c>
      <c r="E1725" s="62">
        <v>24364</v>
      </c>
      <c r="F1725">
        <v>4.5</v>
      </c>
      <c r="G1725">
        <f t="shared" si="28"/>
        <v>0.71</v>
      </c>
    </row>
    <row r="1726" spans="1:7">
      <c r="A1726" s="62">
        <v>25161</v>
      </c>
      <c r="B1726">
        <v>5.74</v>
      </c>
      <c r="E1726" s="62">
        <v>24365</v>
      </c>
      <c r="F1726">
        <v>6</v>
      </c>
      <c r="G1726">
        <f t="shared" si="28"/>
        <v>-0.75</v>
      </c>
    </row>
    <row r="1727" spans="1:7">
      <c r="A1727" s="62">
        <v>25162</v>
      </c>
      <c r="B1727">
        <v>5.74</v>
      </c>
      <c r="E1727" s="62">
        <v>24366</v>
      </c>
      <c r="F1727">
        <v>5.5</v>
      </c>
      <c r="G1727">
        <f t="shared" si="28"/>
        <v>-0.25999999999999979</v>
      </c>
    </row>
    <row r="1728" spans="1:7">
      <c r="A1728" s="62">
        <v>25163</v>
      </c>
      <c r="B1728">
        <v>5.73</v>
      </c>
      <c r="E1728" s="62">
        <v>24367</v>
      </c>
      <c r="F1728">
        <v>5.5</v>
      </c>
      <c r="G1728" t="e">
        <f t="shared" si="28"/>
        <v>#N/A</v>
      </c>
    </row>
    <row r="1729" spans="1:7">
      <c r="A1729" s="62">
        <v>25164</v>
      </c>
      <c r="B1729">
        <v>5.74</v>
      </c>
      <c r="E1729" s="62">
        <v>24368</v>
      </c>
      <c r="F1729">
        <v>5.5</v>
      </c>
      <c r="G1729" t="e">
        <f t="shared" si="28"/>
        <v>#N/A</v>
      </c>
    </row>
    <row r="1730" spans="1:7">
      <c r="A1730" s="62">
        <v>25167</v>
      </c>
      <c r="B1730">
        <v>5.75</v>
      </c>
      <c r="E1730" s="62">
        <v>24369</v>
      </c>
      <c r="F1730">
        <v>5.25</v>
      </c>
      <c r="G1730">
        <f t="shared" si="28"/>
        <v>7.0000000000000284E-2</v>
      </c>
    </row>
    <row r="1731" spans="1:7">
      <c r="A1731" s="62">
        <v>25168</v>
      </c>
      <c r="B1731">
        <v>5.76</v>
      </c>
      <c r="E1731" s="62">
        <v>24370</v>
      </c>
      <c r="F1731">
        <v>4.75</v>
      </c>
      <c r="G1731">
        <f t="shared" si="28"/>
        <v>0.51999999999999957</v>
      </c>
    </row>
    <row r="1732" spans="1:7">
      <c r="A1732" s="62">
        <v>25169</v>
      </c>
      <c r="B1732">
        <v>5.76</v>
      </c>
      <c r="E1732" s="62">
        <v>24371</v>
      </c>
      <c r="F1732">
        <v>4.5</v>
      </c>
      <c r="G1732">
        <f t="shared" si="28"/>
        <v>0.71</v>
      </c>
    </row>
    <row r="1733" spans="1:7">
      <c r="A1733" s="62">
        <v>25171</v>
      </c>
      <c r="B1733">
        <v>5.78</v>
      </c>
      <c r="E1733" s="62">
        <v>24372</v>
      </c>
      <c r="F1733">
        <v>5.25</v>
      </c>
      <c r="G1733">
        <f t="shared" si="28"/>
        <v>-9.9999999999999645E-2</v>
      </c>
    </row>
    <row r="1734" spans="1:7">
      <c r="A1734" s="62">
        <v>25174</v>
      </c>
      <c r="B1734">
        <v>5.89</v>
      </c>
      <c r="E1734" s="62">
        <v>24373</v>
      </c>
      <c r="F1734">
        <v>4.75</v>
      </c>
      <c r="G1734">
        <f t="shared" si="28"/>
        <v>0.41999999999999993</v>
      </c>
    </row>
    <row r="1735" spans="1:7">
      <c r="A1735" s="62">
        <v>25175</v>
      </c>
      <c r="B1735">
        <v>5.96</v>
      </c>
      <c r="E1735" s="62">
        <v>24374</v>
      </c>
      <c r="F1735">
        <v>4.75</v>
      </c>
      <c r="G1735" t="e">
        <f t="shared" si="28"/>
        <v>#N/A</v>
      </c>
    </row>
    <row r="1736" spans="1:7">
      <c r="A1736" s="62">
        <v>25176</v>
      </c>
      <c r="B1736">
        <v>5.95</v>
      </c>
      <c r="E1736" s="62">
        <v>24375</v>
      </c>
      <c r="F1736">
        <v>4.75</v>
      </c>
      <c r="G1736" t="e">
        <f t="shared" si="28"/>
        <v>#N/A</v>
      </c>
    </row>
    <row r="1737" spans="1:7">
      <c r="A1737" s="62">
        <v>25177</v>
      </c>
      <c r="B1737">
        <v>5.93</v>
      </c>
      <c r="E1737" s="62">
        <v>24376</v>
      </c>
      <c r="F1737">
        <v>4.5</v>
      </c>
      <c r="G1737">
        <f t="shared" si="28"/>
        <v>0.66999999999999993</v>
      </c>
    </row>
    <row r="1738" spans="1:7">
      <c r="A1738" s="62">
        <v>25178</v>
      </c>
      <c r="B1738">
        <v>5.91</v>
      </c>
      <c r="E1738" s="62">
        <v>24377</v>
      </c>
      <c r="F1738">
        <v>4</v>
      </c>
      <c r="G1738">
        <f t="shared" ref="G1738:G1801" si="29">(VLOOKUP(E1738,$A$8:$B$13842,2,FALSE))-F1738</f>
        <v>1.1299999999999999</v>
      </c>
    </row>
    <row r="1739" spans="1:7">
      <c r="A1739" s="62">
        <v>25181</v>
      </c>
      <c r="B1739">
        <v>5.92</v>
      </c>
      <c r="E1739" s="62">
        <v>24378</v>
      </c>
      <c r="F1739">
        <v>3.5</v>
      </c>
      <c r="G1739">
        <f t="shared" si="29"/>
        <v>1.5899999999999999</v>
      </c>
    </row>
    <row r="1740" spans="1:7">
      <c r="A1740" s="62">
        <v>25182</v>
      </c>
      <c r="B1740">
        <v>5.93</v>
      </c>
      <c r="E1740" s="62">
        <v>24379</v>
      </c>
      <c r="F1740">
        <v>5.75</v>
      </c>
      <c r="G1740">
        <f t="shared" si="29"/>
        <v>-0.75999999999999979</v>
      </c>
    </row>
    <row r="1741" spans="1:7">
      <c r="A1741" s="62">
        <v>25183</v>
      </c>
      <c r="B1741">
        <v>5.93</v>
      </c>
      <c r="E1741" s="62">
        <v>24380</v>
      </c>
      <c r="F1741">
        <v>5.75</v>
      </c>
      <c r="G1741">
        <f t="shared" si="29"/>
        <v>-0.73000000000000043</v>
      </c>
    </row>
    <row r="1742" spans="1:7">
      <c r="A1742" s="62">
        <v>25184</v>
      </c>
      <c r="B1742">
        <v>5.94</v>
      </c>
      <c r="E1742" s="62">
        <v>24381</v>
      </c>
      <c r="F1742">
        <v>5.75</v>
      </c>
      <c r="G1742" t="e">
        <f t="shared" si="29"/>
        <v>#N/A</v>
      </c>
    </row>
    <row r="1743" spans="1:7">
      <c r="A1743" s="62">
        <v>25185</v>
      </c>
      <c r="B1743">
        <v>5.93</v>
      </c>
      <c r="E1743" s="62">
        <v>24382</v>
      </c>
      <c r="F1743">
        <v>5.75</v>
      </c>
      <c r="G1743" t="e">
        <f t="shared" si="29"/>
        <v>#N/A</v>
      </c>
    </row>
    <row r="1744" spans="1:7">
      <c r="A1744" s="62">
        <v>25188</v>
      </c>
      <c r="B1744">
        <v>5.96</v>
      </c>
      <c r="E1744" s="62">
        <v>24383</v>
      </c>
      <c r="F1744">
        <v>6</v>
      </c>
      <c r="G1744">
        <f t="shared" si="29"/>
        <v>-0.91999999999999993</v>
      </c>
    </row>
    <row r="1745" spans="1:7">
      <c r="A1745" s="62">
        <v>25189</v>
      </c>
      <c r="B1745">
        <v>5.97</v>
      </c>
      <c r="E1745" s="62">
        <v>24384</v>
      </c>
      <c r="F1745">
        <v>6</v>
      </c>
      <c r="G1745">
        <f t="shared" si="29"/>
        <v>-0.94000000000000039</v>
      </c>
    </row>
    <row r="1746" spans="1:7">
      <c r="A1746" s="62">
        <v>25190</v>
      </c>
      <c r="B1746">
        <v>6</v>
      </c>
      <c r="E1746" s="62">
        <v>24385</v>
      </c>
      <c r="F1746">
        <v>6</v>
      </c>
      <c r="G1746">
        <f t="shared" si="29"/>
        <v>-0.95000000000000018</v>
      </c>
    </row>
    <row r="1747" spans="1:7">
      <c r="A1747" s="62">
        <v>25191</v>
      </c>
      <c r="B1747">
        <v>6.07</v>
      </c>
      <c r="E1747" s="62">
        <v>24386</v>
      </c>
      <c r="F1747">
        <v>5.75</v>
      </c>
      <c r="G1747">
        <f t="shared" si="29"/>
        <v>-0.71999999999999975</v>
      </c>
    </row>
    <row r="1748" spans="1:7">
      <c r="A1748" s="62">
        <v>25192</v>
      </c>
      <c r="B1748">
        <v>6.14</v>
      </c>
      <c r="E1748" s="62">
        <v>24387</v>
      </c>
      <c r="F1748">
        <v>6</v>
      </c>
      <c r="G1748">
        <f t="shared" si="29"/>
        <v>-0.98000000000000043</v>
      </c>
    </row>
    <row r="1749" spans="1:7">
      <c r="A1749" s="62">
        <v>25195</v>
      </c>
      <c r="B1749">
        <v>6.23</v>
      </c>
      <c r="E1749" s="62">
        <v>24388</v>
      </c>
      <c r="F1749">
        <v>6</v>
      </c>
      <c r="G1749" t="e">
        <f t="shared" si="29"/>
        <v>#N/A</v>
      </c>
    </row>
    <row r="1750" spans="1:7">
      <c r="A1750" s="62">
        <v>25196</v>
      </c>
      <c r="B1750">
        <v>6.27</v>
      </c>
      <c r="E1750" s="62">
        <v>24389</v>
      </c>
      <c r="F1750">
        <v>6</v>
      </c>
      <c r="G1750" t="e">
        <f t="shared" si="29"/>
        <v>#N/A</v>
      </c>
    </row>
    <row r="1751" spans="1:7">
      <c r="A1751" s="62">
        <v>25198</v>
      </c>
      <c r="B1751">
        <v>6.17</v>
      </c>
      <c r="E1751" s="62">
        <v>24390</v>
      </c>
      <c r="F1751">
        <v>5.25</v>
      </c>
      <c r="G1751">
        <f t="shared" si="29"/>
        <v>-0.20000000000000018</v>
      </c>
    </row>
    <row r="1752" spans="1:7">
      <c r="A1752" s="62">
        <v>25199</v>
      </c>
      <c r="B1752">
        <v>6.2</v>
      </c>
      <c r="E1752" s="62">
        <v>24391</v>
      </c>
      <c r="F1752">
        <v>4.75</v>
      </c>
      <c r="G1752">
        <f t="shared" si="29"/>
        <v>0.29999999999999982</v>
      </c>
    </row>
    <row r="1753" spans="1:7">
      <c r="A1753" s="62">
        <v>25202</v>
      </c>
      <c r="B1753">
        <v>6.21</v>
      </c>
      <c r="E1753" s="62">
        <v>24392</v>
      </c>
      <c r="F1753">
        <v>4.75</v>
      </c>
      <c r="G1753" t="e">
        <f t="shared" si="29"/>
        <v>#N/A</v>
      </c>
    </row>
    <row r="1754" spans="1:7">
      <c r="A1754" s="62">
        <v>25203</v>
      </c>
      <c r="B1754">
        <v>6.16</v>
      </c>
      <c r="E1754" s="62">
        <v>24393</v>
      </c>
      <c r="F1754">
        <v>5.75</v>
      </c>
      <c r="G1754">
        <f t="shared" si="29"/>
        <v>-0.67999999999999972</v>
      </c>
    </row>
    <row r="1755" spans="1:7">
      <c r="A1755" s="62">
        <v>25205</v>
      </c>
      <c r="B1755">
        <v>6.04</v>
      </c>
      <c r="E1755" s="62">
        <v>24394</v>
      </c>
      <c r="F1755">
        <v>6</v>
      </c>
      <c r="G1755">
        <f t="shared" si="29"/>
        <v>-0.94000000000000039</v>
      </c>
    </row>
    <row r="1756" spans="1:7">
      <c r="A1756" s="62">
        <v>25206</v>
      </c>
      <c r="B1756">
        <v>6.01</v>
      </c>
      <c r="E1756" s="62">
        <v>24395</v>
      </c>
      <c r="F1756">
        <v>6</v>
      </c>
      <c r="G1756" t="e">
        <f t="shared" si="29"/>
        <v>#N/A</v>
      </c>
    </row>
    <row r="1757" spans="1:7">
      <c r="A1757" s="62">
        <v>25209</v>
      </c>
      <c r="B1757">
        <v>6.04</v>
      </c>
      <c r="E1757" s="62">
        <v>24396</v>
      </c>
      <c r="F1757">
        <v>6</v>
      </c>
      <c r="G1757" t="e">
        <f t="shared" si="29"/>
        <v>#N/A</v>
      </c>
    </row>
    <row r="1758" spans="1:7">
      <c r="A1758" s="62">
        <v>25210</v>
      </c>
      <c r="B1758">
        <v>6.14</v>
      </c>
      <c r="E1758" s="62">
        <v>24397</v>
      </c>
      <c r="F1758">
        <v>5.75</v>
      </c>
      <c r="G1758">
        <f t="shared" si="29"/>
        <v>-0.71</v>
      </c>
    </row>
    <row r="1759" spans="1:7">
      <c r="A1759" s="62">
        <v>25211</v>
      </c>
      <c r="B1759">
        <v>6.09</v>
      </c>
      <c r="E1759" s="62">
        <v>24398</v>
      </c>
      <c r="F1759">
        <v>5</v>
      </c>
      <c r="G1759">
        <f t="shared" si="29"/>
        <v>-9.9999999999997868E-3</v>
      </c>
    </row>
    <row r="1760" spans="1:7">
      <c r="A1760" s="62">
        <v>25212</v>
      </c>
      <c r="B1760">
        <v>6.04</v>
      </c>
      <c r="E1760" s="62">
        <v>24399</v>
      </c>
      <c r="F1760">
        <v>5</v>
      </c>
      <c r="G1760">
        <f t="shared" si="29"/>
        <v>0</v>
      </c>
    </row>
    <row r="1761" spans="1:7">
      <c r="A1761" s="62">
        <v>25213</v>
      </c>
      <c r="B1761">
        <v>6.03</v>
      </c>
      <c r="E1761" s="62">
        <v>24400</v>
      </c>
      <c r="F1761">
        <v>5.75</v>
      </c>
      <c r="G1761">
        <f t="shared" si="29"/>
        <v>-0.73000000000000043</v>
      </c>
    </row>
    <row r="1762" spans="1:7">
      <c r="A1762" s="62">
        <v>25216</v>
      </c>
      <c r="B1762">
        <v>6.04</v>
      </c>
      <c r="E1762" s="62">
        <v>24401</v>
      </c>
      <c r="F1762">
        <v>5.25</v>
      </c>
      <c r="G1762">
        <f t="shared" si="29"/>
        <v>-0.30999999999999961</v>
      </c>
    </row>
    <row r="1763" spans="1:7">
      <c r="A1763" s="62">
        <v>25217</v>
      </c>
      <c r="B1763">
        <v>6.04</v>
      </c>
      <c r="E1763" s="62">
        <v>24402</v>
      </c>
      <c r="F1763">
        <v>5.25</v>
      </c>
      <c r="G1763" t="e">
        <f t="shared" si="29"/>
        <v>#N/A</v>
      </c>
    </row>
    <row r="1764" spans="1:7">
      <c r="A1764" s="62">
        <v>25218</v>
      </c>
      <c r="B1764">
        <v>6.02</v>
      </c>
      <c r="E1764" s="62">
        <v>24403</v>
      </c>
      <c r="F1764">
        <v>5.25</v>
      </c>
      <c r="G1764" t="e">
        <f t="shared" si="29"/>
        <v>#N/A</v>
      </c>
    </row>
    <row r="1765" spans="1:7">
      <c r="A1765" s="62">
        <v>25219</v>
      </c>
      <c r="B1765">
        <v>5.98</v>
      </c>
      <c r="E1765" s="62">
        <v>24404</v>
      </c>
      <c r="F1765">
        <v>5.5</v>
      </c>
      <c r="G1765">
        <f t="shared" si="29"/>
        <v>-0.55999999999999961</v>
      </c>
    </row>
    <row r="1766" spans="1:7">
      <c r="A1766" s="62">
        <v>25220</v>
      </c>
      <c r="B1766">
        <v>5.97</v>
      </c>
      <c r="E1766" s="62">
        <v>24405</v>
      </c>
      <c r="F1766">
        <v>4</v>
      </c>
      <c r="G1766">
        <f t="shared" si="29"/>
        <v>0.94000000000000039</v>
      </c>
    </row>
    <row r="1767" spans="1:7">
      <c r="A1767" s="62">
        <v>25223</v>
      </c>
      <c r="B1767">
        <v>5.95</v>
      </c>
      <c r="E1767" s="62">
        <v>24406</v>
      </c>
      <c r="F1767">
        <v>4.25</v>
      </c>
      <c r="G1767">
        <f t="shared" si="29"/>
        <v>0.71</v>
      </c>
    </row>
    <row r="1768" spans="1:7">
      <c r="A1768" s="62">
        <v>25224</v>
      </c>
      <c r="B1768">
        <v>5.97</v>
      </c>
      <c r="E1768" s="62">
        <v>24407</v>
      </c>
      <c r="F1768">
        <v>5.75</v>
      </c>
      <c r="G1768">
        <f t="shared" si="29"/>
        <v>-0.75999999999999979</v>
      </c>
    </row>
    <row r="1769" spans="1:7">
      <c r="A1769" s="62">
        <v>25225</v>
      </c>
      <c r="B1769">
        <v>6.03</v>
      </c>
      <c r="E1769" s="62">
        <v>24408</v>
      </c>
      <c r="F1769">
        <v>5.75</v>
      </c>
      <c r="G1769">
        <f t="shared" si="29"/>
        <v>-0.78000000000000025</v>
      </c>
    </row>
    <row r="1770" spans="1:7">
      <c r="A1770" s="62">
        <v>25226</v>
      </c>
      <c r="B1770">
        <v>6.02</v>
      </c>
      <c r="E1770" s="62">
        <v>24409</v>
      </c>
      <c r="F1770">
        <v>5.75</v>
      </c>
      <c r="G1770" t="e">
        <f t="shared" si="29"/>
        <v>#N/A</v>
      </c>
    </row>
    <row r="1771" spans="1:7">
      <c r="A1771" s="62">
        <v>25227</v>
      </c>
      <c r="B1771">
        <v>6.01</v>
      </c>
      <c r="E1771" s="62">
        <v>24410</v>
      </c>
      <c r="F1771">
        <v>5.75</v>
      </c>
      <c r="G1771" t="e">
        <f t="shared" si="29"/>
        <v>#N/A</v>
      </c>
    </row>
    <row r="1772" spans="1:7">
      <c r="A1772" s="62">
        <v>25230</v>
      </c>
      <c r="B1772">
        <v>6.03</v>
      </c>
      <c r="E1772" s="62">
        <v>24411</v>
      </c>
      <c r="F1772">
        <v>5.75</v>
      </c>
      <c r="G1772">
        <f t="shared" si="29"/>
        <v>-0.78000000000000025</v>
      </c>
    </row>
    <row r="1773" spans="1:7">
      <c r="A1773" s="62">
        <v>25231</v>
      </c>
      <c r="B1773">
        <v>6.05</v>
      </c>
      <c r="E1773" s="62">
        <v>24412</v>
      </c>
      <c r="F1773">
        <v>6</v>
      </c>
      <c r="G1773">
        <f t="shared" si="29"/>
        <v>-1.0099999999999998</v>
      </c>
    </row>
    <row r="1774" spans="1:7">
      <c r="A1774" s="62">
        <v>25232</v>
      </c>
      <c r="B1774">
        <v>6.09</v>
      </c>
      <c r="E1774" s="62">
        <v>24413</v>
      </c>
      <c r="F1774">
        <v>6.25</v>
      </c>
      <c r="G1774">
        <f t="shared" si="29"/>
        <v>-1.21</v>
      </c>
    </row>
    <row r="1775" spans="1:7">
      <c r="A1775" s="62">
        <v>25233</v>
      </c>
      <c r="B1775">
        <v>6.14</v>
      </c>
      <c r="E1775" s="62">
        <v>24414</v>
      </c>
      <c r="F1775">
        <v>6</v>
      </c>
      <c r="G1775">
        <f t="shared" si="29"/>
        <v>-0.94000000000000039</v>
      </c>
    </row>
    <row r="1776" spans="1:7">
      <c r="A1776" s="62">
        <v>25234</v>
      </c>
      <c r="B1776">
        <v>6.19</v>
      </c>
      <c r="E1776" s="62">
        <v>24415</v>
      </c>
      <c r="F1776">
        <v>6</v>
      </c>
      <c r="G1776">
        <f t="shared" si="29"/>
        <v>-0.88999999999999968</v>
      </c>
    </row>
    <row r="1777" spans="1:7">
      <c r="A1777" s="62">
        <v>25237</v>
      </c>
      <c r="B1777">
        <v>6.22</v>
      </c>
      <c r="E1777" s="62">
        <v>24416</v>
      </c>
      <c r="F1777">
        <v>6</v>
      </c>
      <c r="G1777" t="e">
        <f t="shared" si="29"/>
        <v>#N/A</v>
      </c>
    </row>
    <row r="1778" spans="1:7">
      <c r="A1778" s="62">
        <v>25238</v>
      </c>
      <c r="B1778">
        <v>6.2</v>
      </c>
      <c r="E1778" s="62">
        <v>24417</v>
      </c>
      <c r="F1778">
        <v>6</v>
      </c>
      <c r="G1778" t="e">
        <f t="shared" si="29"/>
        <v>#N/A</v>
      </c>
    </row>
    <row r="1779" spans="1:7">
      <c r="A1779" s="62">
        <v>25239</v>
      </c>
      <c r="B1779">
        <v>6.19</v>
      </c>
      <c r="E1779" s="62">
        <v>24418</v>
      </c>
      <c r="F1779">
        <v>5.75</v>
      </c>
      <c r="G1779">
        <f t="shared" si="29"/>
        <v>-0.63999999999999968</v>
      </c>
    </row>
    <row r="1780" spans="1:7">
      <c r="A1780" s="62">
        <v>25240</v>
      </c>
      <c r="B1780">
        <v>6.2</v>
      </c>
      <c r="E1780" s="62">
        <v>24419</v>
      </c>
      <c r="F1780">
        <v>5.5</v>
      </c>
      <c r="G1780" t="e">
        <f t="shared" si="29"/>
        <v>#N/A</v>
      </c>
    </row>
    <row r="1781" spans="1:7">
      <c r="A1781" s="62">
        <v>25241</v>
      </c>
      <c r="B1781">
        <v>6.14</v>
      </c>
      <c r="E1781" s="62">
        <v>24420</v>
      </c>
      <c r="F1781">
        <v>5.5</v>
      </c>
      <c r="G1781">
        <f t="shared" si="29"/>
        <v>-0.37999999999999989</v>
      </c>
    </row>
    <row r="1782" spans="1:7">
      <c r="A1782" s="62">
        <v>25244</v>
      </c>
      <c r="B1782">
        <v>6.14</v>
      </c>
      <c r="E1782" s="62">
        <v>24421</v>
      </c>
      <c r="F1782">
        <v>6</v>
      </c>
      <c r="G1782">
        <f t="shared" si="29"/>
        <v>-0.83000000000000007</v>
      </c>
    </row>
    <row r="1783" spans="1:7">
      <c r="A1783" s="62">
        <v>25245</v>
      </c>
      <c r="B1783">
        <v>6.1</v>
      </c>
      <c r="E1783" s="62">
        <v>24422</v>
      </c>
      <c r="F1783">
        <v>6</v>
      </c>
      <c r="G1783" t="e">
        <f t="shared" si="29"/>
        <v>#N/A</v>
      </c>
    </row>
    <row r="1784" spans="1:7">
      <c r="A1784" s="62">
        <v>25247</v>
      </c>
      <c r="B1784">
        <v>6.09</v>
      </c>
      <c r="E1784" s="62">
        <v>24423</v>
      </c>
      <c r="F1784">
        <v>6</v>
      </c>
      <c r="G1784" t="e">
        <f t="shared" si="29"/>
        <v>#N/A</v>
      </c>
    </row>
    <row r="1785" spans="1:7">
      <c r="A1785" s="62">
        <v>25248</v>
      </c>
      <c r="B1785">
        <v>6.11</v>
      </c>
      <c r="E1785" s="62">
        <v>24424</v>
      </c>
      <c r="F1785">
        <v>6</v>
      </c>
      <c r="G1785" t="e">
        <f t="shared" si="29"/>
        <v>#N/A</v>
      </c>
    </row>
    <row r="1786" spans="1:7">
      <c r="A1786" s="62">
        <v>25251</v>
      </c>
      <c r="B1786">
        <v>6.14</v>
      </c>
      <c r="E1786" s="62">
        <v>24425</v>
      </c>
      <c r="F1786">
        <v>5.75</v>
      </c>
      <c r="G1786">
        <f t="shared" si="29"/>
        <v>-0.55999999999999961</v>
      </c>
    </row>
    <row r="1787" spans="1:7">
      <c r="A1787" s="62">
        <v>25252</v>
      </c>
      <c r="B1787">
        <v>6.16</v>
      </c>
      <c r="E1787" s="62">
        <v>24426</v>
      </c>
      <c r="F1787">
        <v>6</v>
      </c>
      <c r="G1787">
        <f t="shared" si="29"/>
        <v>-0.79</v>
      </c>
    </row>
    <row r="1788" spans="1:7">
      <c r="A1788" s="62">
        <v>25253</v>
      </c>
      <c r="B1788">
        <v>6.2</v>
      </c>
      <c r="E1788" s="62">
        <v>24427</v>
      </c>
      <c r="F1788">
        <v>6</v>
      </c>
      <c r="G1788">
        <f t="shared" si="29"/>
        <v>-0.78000000000000025</v>
      </c>
    </row>
    <row r="1789" spans="1:7">
      <c r="A1789" s="62">
        <v>25254</v>
      </c>
      <c r="B1789">
        <v>6.23</v>
      </c>
      <c r="E1789" s="62">
        <v>24428</v>
      </c>
      <c r="F1789">
        <v>5.75</v>
      </c>
      <c r="G1789">
        <f t="shared" si="29"/>
        <v>-0.51999999999999957</v>
      </c>
    </row>
    <row r="1790" spans="1:7">
      <c r="A1790" s="62">
        <v>25255</v>
      </c>
      <c r="B1790">
        <v>6.24</v>
      </c>
      <c r="E1790" s="62">
        <v>24429</v>
      </c>
      <c r="F1790">
        <v>5.5</v>
      </c>
      <c r="G1790">
        <f t="shared" si="29"/>
        <v>-0.28000000000000025</v>
      </c>
    </row>
    <row r="1791" spans="1:7">
      <c r="A1791" s="62">
        <v>25258</v>
      </c>
      <c r="B1791">
        <v>6.22</v>
      </c>
      <c r="E1791" s="62">
        <v>24430</v>
      </c>
      <c r="F1791">
        <v>5.5</v>
      </c>
      <c r="G1791" t="e">
        <f t="shared" si="29"/>
        <v>#N/A</v>
      </c>
    </row>
    <row r="1792" spans="1:7">
      <c r="A1792" s="62">
        <v>25259</v>
      </c>
      <c r="B1792">
        <v>6.24</v>
      </c>
      <c r="E1792" s="62">
        <v>24431</v>
      </c>
      <c r="F1792">
        <v>5.5</v>
      </c>
      <c r="G1792" t="e">
        <f t="shared" si="29"/>
        <v>#N/A</v>
      </c>
    </row>
    <row r="1793" spans="1:7">
      <c r="A1793" s="62">
        <v>25260</v>
      </c>
      <c r="B1793">
        <v>6.24</v>
      </c>
      <c r="E1793" s="62">
        <v>24432</v>
      </c>
      <c r="F1793">
        <v>5.5</v>
      </c>
      <c r="G1793">
        <f t="shared" si="29"/>
        <v>-0.33000000000000007</v>
      </c>
    </row>
    <row r="1794" spans="1:7">
      <c r="A1794" s="62">
        <v>25261</v>
      </c>
      <c r="B1794">
        <v>6.27</v>
      </c>
      <c r="E1794" s="62">
        <v>24433</v>
      </c>
      <c r="F1794">
        <v>5.25</v>
      </c>
      <c r="G1794">
        <f t="shared" si="29"/>
        <v>-4.9999999999999822E-2</v>
      </c>
    </row>
    <row r="1795" spans="1:7">
      <c r="A1795" s="62">
        <v>25262</v>
      </c>
      <c r="B1795">
        <v>6.26</v>
      </c>
      <c r="E1795" s="62">
        <v>24434</v>
      </c>
      <c r="F1795">
        <v>5.5</v>
      </c>
      <c r="G1795">
        <f t="shared" si="29"/>
        <v>-0.28000000000000025</v>
      </c>
    </row>
    <row r="1796" spans="1:7">
      <c r="A1796" s="62">
        <v>25265</v>
      </c>
      <c r="B1796">
        <v>6.25</v>
      </c>
      <c r="E1796" s="62">
        <v>24435</v>
      </c>
      <c r="F1796">
        <v>5.5</v>
      </c>
      <c r="G1796" t="e">
        <f t="shared" si="29"/>
        <v>#N/A</v>
      </c>
    </row>
    <row r="1797" spans="1:7">
      <c r="A1797" s="62">
        <v>25266</v>
      </c>
      <c r="B1797">
        <v>6.24</v>
      </c>
      <c r="E1797" s="62">
        <v>24436</v>
      </c>
      <c r="F1797">
        <v>5.75</v>
      </c>
      <c r="G1797">
        <f t="shared" si="29"/>
        <v>-0.51999999999999957</v>
      </c>
    </row>
    <row r="1798" spans="1:7">
      <c r="A1798" s="62">
        <v>25267</v>
      </c>
      <c r="B1798">
        <v>6.24</v>
      </c>
      <c r="E1798" s="62">
        <v>24437</v>
      </c>
      <c r="F1798">
        <v>5.75</v>
      </c>
      <c r="G1798" t="e">
        <f t="shared" si="29"/>
        <v>#N/A</v>
      </c>
    </row>
    <row r="1799" spans="1:7">
      <c r="A1799" s="62">
        <v>25268</v>
      </c>
      <c r="B1799">
        <v>6.26</v>
      </c>
      <c r="E1799" s="62">
        <v>24438</v>
      </c>
      <c r="F1799">
        <v>5.75</v>
      </c>
      <c r="G1799" t="e">
        <f t="shared" si="29"/>
        <v>#N/A</v>
      </c>
    </row>
    <row r="1800" spans="1:7">
      <c r="A1800" s="62">
        <v>25269</v>
      </c>
      <c r="B1800">
        <v>6.27</v>
      </c>
      <c r="E1800" s="62">
        <v>24439</v>
      </c>
      <c r="F1800">
        <v>6</v>
      </c>
      <c r="G1800">
        <f t="shared" si="29"/>
        <v>-0.80999999999999961</v>
      </c>
    </row>
    <row r="1801" spans="1:7">
      <c r="A1801" s="62">
        <v>25272</v>
      </c>
      <c r="B1801">
        <v>6.27</v>
      </c>
      <c r="E1801" s="62">
        <v>24440</v>
      </c>
      <c r="F1801">
        <v>5</v>
      </c>
      <c r="G1801">
        <f t="shared" si="29"/>
        <v>0.15000000000000036</v>
      </c>
    </row>
    <row r="1802" spans="1:7">
      <c r="A1802" s="62">
        <v>25273</v>
      </c>
      <c r="B1802">
        <v>6.3</v>
      </c>
      <c r="E1802" s="62">
        <v>24441</v>
      </c>
      <c r="F1802">
        <v>5.75</v>
      </c>
      <c r="G1802">
        <f t="shared" ref="G1802:G1865" si="30">(VLOOKUP(E1802,$A$8:$B$13842,2,FALSE))-F1802</f>
        <v>-0.62999999999999989</v>
      </c>
    </row>
    <row r="1803" spans="1:7">
      <c r="A1803" s="62">
        <v>25274</v>
      </c>
      <c r="B1803">
        <v>6.31</v>
      </c>
      <c r="E1803" s="62">
        <v>24442</v>
      </c>
      <c r="F1803">
        <v>5.5</v>
      </c>
      <c r="G1803">
        <f t="shared" si="30"/>
        <v>-0.41000000000000014</v>
      </c>
    </row>
    <row r="1804" spans="1:7">
      <c r="A1804" s="62">
        <v>25275</v>
      </c>
      <c r="B1804">
        <v>6.32</v>
      </c>
      <c r="E1804" s="62">
        <v>24443</v>
      </c>
      <c r="F1804">
        <v>5.5</v>
      </c>
      <c r="G1804">
        <f t="shared" si="30"/>
        <v>-0.46999999999999975</v>
      </c>
    </row>
    <row r="1805" spans="1:7">
      <c r="A1805" s="62">
        <v>25276</v>
      </c>
      <c r="B1805">
        <v>6.31</v>
      </c>
      <c r="E1805" s="62">
        <v>24444</v>
      </c>
      <c r="F1805">
        <v>5.5</v>
      </c>
      <c r="G1805" t="e">
        <f t="shared" si="30"/>
        <v>#N/A</v>
      </c>
    </row>
    <row r="1806" spans="1:7">
      <c r="A1806" s="62">
        <v>25279</v>
      </c>
      <c r="B1806">
        <v>6.35</v>
      </c>
      <c r="E1806" s="62">
        <v>24445</v>
      </c>
      <c r="F1806">
        <v>5.5</v>
      </c>
      <c r="G1806" t="e">
        <f t="shared" si="30"/>
        <v>#N/A</v>
      </c>
    </row>
    <row r="1807" spans="1:7">
      <c r="A1807" s="62">
        <v>25280</v>
      </c>
      <c r="B1807">
        <v>6.35</v>
      </c>
      <c r="E1807" s="62">
        <v>24446</v>
      </c>
      <c r="F1807">
        <v>5.25</v>
      </c>
      <c r="G1807">
        <f t="shared" si="30"/>
        <v>-0.19000000000000039</v>
      </c>
    </row>
    <row r="1808" spans="1:7">
      <c r="A1808" s="62">
        <v>25281</v>
      </c>
      <c r="B1808">
        <v>6.32</v>
      </c>
      <c r="E1808" s="62">
        <v>24447</v>
      </c>
      <c r="F1808">
        <v>5</v>
      </c>
      <c r="G1808">
        <f t="shared" si="30"/>
        <v>7.0000000000000284E-2</v>
      </c>
    </row>
    <row r="1809" spans="1:7">
      <c r="A1809" s="62">
        <v>25282</v>
      </c>
      <c r="B1809">
        <v>6.31</v>
      </c>
      <c r="E1809" s="62">
        <v>24448</v>
      </c>
      <c r="F1809">
        <v>5.25</v>
      </c>
      <c r="G1809">
        <f t="shared" si="30"/>
        <v>-0.17999999999999972</v>
      </c>
    </row>
    <row r="1810" spans="1:7">
      <c r="A1810" s="62">
        <v>25283</v>
      </c>
      <c r="B1810">
        <v>6.29</v>
      </c>
      <c r="E1810" s="62">
        <v>24449</v>
      </c>
      <c r="F1810">
        <v>5.75</v>
      </c>
      <c r="G1810">
        <f t="shared" si="30"/>
        <v>-0.65000000000000036</v>
      </c>
    </row>
    <row r="1811" spans="1:7">
      <c r="A1811" s="62">
        <v>25286</v>
      </c>
      <c r="B1811">
        <v>6.28</v>
      </c>
      <c r="E1811" s="62">
        <v>24450</v>
      </c>
      <c r="F1811">
        <v>5.5</v>
      </c>
      <c r="G1811">
        <f t="shared" si="30"/>
        <v>-0.45000000000000018</v>
      </c>
    </row>
    <row r="1812" spans="1:7">
      <c r="A1812" s="62">
        <v>25287</v>
      </c>
      <c r="B1812">
        <v>6.3</v>
      </c>
      <c r="E1812" s="62">
        <v>24451</v>
      </c>
      <c r="F1812">
        <v>5.5</v>
      </c>
      <c r="G1812" t="e">
        <f t="shared" si="30"/>
        <v>#N/A</v>
      </c>
    </row>
    <row r="1813" spans="1:7">
      <c r="A1813" s="62">
        <v>25288</v>
      </c>
      <c r="B1813">
        <v>6.32</v>
      </c>
      <c r="E1813" s="62">
        <v>24452</v>
      </c>
      <c r="F1813">
        <v>5.5</v>
      </c>
      <c r="G1813" t="e">
        <f t="shared" si="30"/>
        <v>#N/A</v>
      </c>
    </row>
    <row r="1814" spans="1:7">
      <c r="A1814" s="62">
        <v>25289</v>
      </c>
      <c r="B1814">
        <v>6.33</v>
      </c>
      <c r="E1814" s="62">
        <v>24453</v>
      </c>
      <c r="F1814">
        <v>5.5</v>
      </c>
      <c r="G1814">
        <f t="shared" si="30"/>
        <v>-0.57000000000000028</v>
      </c>
    </row>
    <row r="1815" spans="1:7">
      <c r="A1815" s="62">
        <v>25290</v>
      </c>
      <c r="B1815">
        <v>6.3</v>
      </c>
      <c r="E1815" s="62">
        <v>24454</v>
      </c>
      <c r="F1815">
        <v>5.25</v>
      </c>
      <c r="G1815">
        <f t="shared" si="30"/>
        <v>-0.38999999999999968</v>
      </c>
    </row>
    <row r="1816" spans="1:7">
      <c r="A1816" s="62">
        <v>25294</v>
      </c>
      <c r="B1816">
        <v>6.25</v>
      </c>
      <c r="E1816" s="62">
        <v>24455</v>
      </c>
      <c r="F1816">
        <v>5</v>
      </c>
      <c r="G1816">
        <f t="shared" si="30"/>
        <v>-0.16999999999999993</v>
      </c>
    </row>
    <row r="1817" spans="1:7">
      <c r="A1817" s="62">
        <v>25295</v>
      </c>
      <c r="B1817">
        <v>6.25</v>
      </c>
      <c r="E1817" s="62">
        <v>24456</v>
      </c>
      <c r="F1817">
        <v>5.5</v>
      </c>
      <c r="G1817">
        <f t="shared" si="30"/>
        <v>-0.74000000000000021</v>
      </c>
    </row>
    <row r="1818" spans="1:7">
      <c r="A1818" s="62">
        <v>25296</v>
      </c>
      <c r="B1818">
        <v>6.26</v>
      </c>
      <c r="E1818" s="62">
        <v>24457</v>
      </c>
      <c r="F1818">
        <v>5.25</v>
      </c>
      <c r="G1818">
        <f t="shared" si="30"/>
        <v>-0.46999999999999975</v>
      </c>
    </row>
    <row r="1819" spans="1:7">
      <c r="A1819" s="62">
        <v>25300</v>
      </c>
      <c r="B1819">
        <v>6.28</v>
      </c>
      <c r="E1819" s="62">
        <v>24458</v>
      </c>
      <c r="F1819">
        <v>5.25</v>
      </c>
      <c r="G1819" t="e">
        <f t="shared" si="30"/>
        <v>#N/A</v>
      </c>
    </row>
    <row r="1820" spans="1:7">
      <c r="A1820" s="62">
        <v>25301</v>
      </c>
      <c r="B1820">
        <v>6.25</v>
      </c>
      <c r="E1820" s="62">
        <v>24459</v>
      </c>
      <c r="F1820">
        <v>5.25</v>
      </c>
      <c r="G1820" t="e">
        <f t="shared" si="30"/>
        <v>#N/A</v>
      </c>
    </row>
    <row r="1821" spans="1:7">
      <c r="A1821" s="62">
        <v>25302</v>
      </c>
      <c r="B1821">
        <v>6.19</v>
      </c>
      <c r="E1821" s="62">
        <v>24460</v>
      </c>
      <c r="F1821">
        <v>5</v>
      </c>
      <c r="G1821">
        <f t="shared" si="30"/>
        <v>-0.28000000000000025</v>
      </c>
    </row>
    <row r="1822" spans="1:7">
      <c r="A1822" s="62">
        <v>25303</v>
      </c>
      <c r="B1822">
        <v>6.18</v>
      </c>
      <c r="E1822" s="62">
        <v>24461</v>
      </c>
      <c r="F1822">
        <v>5.5</v>
      </c>
      <c r="G1822">
        <f t="shared" si="30"/>
        <v>-0.80999999999999961</v>
      </c>
    </row>
    <row r="1823" spans="1:7">
      <c r="A1823" s="62">
        <v>25304</v>
      </c>
      <c r="B1823">
        <v>6.15</v>
      </c>
      <c r="E1823" s="62">
        <v>24462</v>
      </c>
      <c r="F1823">
        <v>5</v>
      </c>
      <c r="G1823">
        <f t="shared" si="30"/>
        <v>-0.33999999999999986</v>
      </c>
    </row>
    <row r="1824" spans="1:7">
      <c r="A1824" s="62">
        <v>25307</v>
      </c>
      <c r="B1824">
        <v>6.06</v>
      </c>
      <c r="E1824" s="62">
        <v>24463</v>
      </c>
      <c r="F1824">
        <v>5.5</v>
      </c>
      <c r="G1824">
        <f t="shared" si="30"/>
        <v>-0.82000000000000028</v>
      </c>
    </row>
    <row r="1825" spans="1:7">
      <c r="A1825" s="62">
        <v>25308</v>
      </c>
      <c r="B1825">
        <v>6.11</v>
      </c>
      <c r="E1825" s="62">
        <v>24464</v>
      </c>
      <c r="F1825">
        <v>5.5</v>
      </c>
      <c r="G1825">
        <f t="shared" si="30"/>
        <v>-0.83000000000000007</v>
      </c>
    </row>
    <row r="1826" spans="1:7">
      <c r="A1826" s="62">
        <v>25309</v>
      </c>
      <c r="B1826">
        <v>6.1</v>
      </c>
      <c r="E1826" s="62">
        <v>24465</v>
      </c>
      <c r="F1826">
        <v>5.5</v>
      </c>
      <c r="G1826" t="e">
        <f t="shared" si="30"/>
        <v>#N/A</v>
      </c>
    </row>
    <row r="1827" spans="1:7">
      <c r="A1827" s="62">
        <v>25310</v>
      </c>
      <c r="B1827">
        <v>6.13</v>
      </c>
      <c r="E1827" s="62">
        <v>24466</v>
      </c>
      <c r="F1827">
        <v>5.5</v>
      </c>
      <c r="G1827" t="e">
        <f t="shared" si="30"/>
        <v>#N/A</v>
      </c>
    </row>
    <row r="1828" spans="1:7">
      <c r="A1828" s="62">
        <v>25311</v>
      </c>
      <c r="B1828">
        <v>6.16</v>
      </c>
      <c r="E1828" s="62">
        <v>24467</v>
      </c>
      <c r="F1828">
        <v>5.5</v>
      </c>
      <c r="G1828" t="e">
        <f t="shared" si="30"/>
        <v>#N/A</v>
      </c>
    </row>
    <row r="1829" spans="1:7">
      <c r="A1829" s="62">
        <v>25314</v>
      </c>
      <c r="B1829">
        <v>6.14</v>
      </c>
      <c r="E1829" s="62">
        <v>24468</v>
      </c>
      <c r="F1829">
        <v>5.75</v>
      </c>
      <c r="G1829">
        <f t="shared" si="30"/>
        <v>-1.04</v>
      </c>
    </row>
    <row r="1830" spans="1:7">
      <c r="A1830" s="62">
        <v>25315</v>
      </c>
      <c r="B1830">
        <v>6.12</v>
      </c>
      <c r="E1830" s="62">
        <v>24469</v>
      </c>
      <c r="F1830">
        <v>5.75</v>
      </c>
      <c r="G1830">
        <f t="shared" si="30"/>
        <v>-1.1100000000000003</v>
      </c>
    </row>
    <row r="1831" spans="1:7">
      <c r="A1831" s="62">
        <v>25316</v>
      </c>
      <c r="B1831">
        <v>6.12</v>
      </c>
      <c r="E1831" s="62">
        <v>24470</v>
      </c>
      <c r="F1831">
        <v>6</v>
      </c>
      <c r="G1831">
        <f t="shared" si="30"/>
        <v>-1.3399999999999999</v>
      </c>
    </row>
    <row r="1832" spans="1:7">
      <c r="A1832" s="62">
        <v>25317</v>
      </c>
      <c r="B1832">
        <v>6.14</v>
      </c>
      <c r="E1832" s="62">
        <v>24471</v>
      </c>
      <c r="F1832">
        <v>5</v>
      </c>
      <c r="G1832">
        <f t="shared" si="30"/>
        <v>-0.36000000000000032</v>
      </c>
    </row>
    <row r="1833" spans="1:7">
      <c r="A1833" s="62">
        <v>25318</v>
      </c>
      <c r="B1833">
        <v>6.15</v>
      </c>
      <c r="E1833" s="62">
        <v>24472</v>
      </c>
      <c r="F1833">
        <v>5</v>
      </c>
      <c r="G1833" t="e">
        <f t="shared" si="30"/>
        <v>#N/A</v>
      </c>
    </row>
    <row r="1834" spans="1:7">
      <c r="A1834" s="62">
        <v>25321</v>
      </c>
      <c r="B1834">
        <v>6.19</v>
      </c>
      <c r="E1834" s="62">
        <v>24473</v>
      </c>
      <c r="F1834">
        <v>5</v>
      </c>
      <c r="G1834" t="e">
        <f t="shared" si="30"/>
        <v>#N/A</v>
      </c>
    </row>
    <row r="1835" spans="1:7">
      <c r="A1835" s="62">
        <v>25322</v>
      </c>
      <c r="B1835">
        <v>6.21</v>
      </c>
      <c r="E1835" s="62">
        <v>24474</v>
      </c>
      <c r="F1835">
        <v>5</v>
      </c>
      <c r="G1835" t="e">
        <f t="shared" si="30"/>
        <v>#N/A</v>
      </c>
    </row>
    <row r="1836" spans="1:7">
      <c r="A1836" s="62">
        <v>25323</v>
      </c>
      <c r="B1836">
        <v>6.2</v>
      </c>
      <c r="E1836" s="62">
        <v>24475</v>
      </c>
      <c r="F1836">
        <v>5.5</v>
      </c>
      <c r="G1836">
        <f t="shared" si="30"/>
        <v>-0.80999999999999961</v>
      </c>
    </row>
    <row r="1837" spans="1:7">
      <c r="A1837" s="62">
        <v>25324</v>
      </c>
      <c r="B1837">
        <v>6.25</v>
      </c>
      <c r="E1837" s="62">
        <v>24476</v>
      </c>
      <c r="F1837">
        <v>4.5</v>
      </c>
      <c r="G1837">
        <f t="shared" si="30"/>
        <v>0.15000000000000036</v>
      </c>
    </row>
    <row r="1838" spans="1:7">
      <c r="A1838" s="62">
        <v>25325</v>
      </c>
      <c r="B1838">
        <v>6.23</v>
      </c>
      <c r="E1838" s="62">
        <v>24477</v>
      </c>
      <c r="F1838">
        <v>5.5</v>
      </c>
      <c r="G1838">
        <f t="shared" si="30"/>
        <v>-0.87000000000000011</v>
      </c>
    </row>
    <row r="1839" spans="1:7">
      <c r="A1839" s="62">
        <v>25328</v>
      </c>
      <c r="B1839">
        <v>6.19</v>
      </c>
      <c r="E1839" s="62">
        <v>24478</v>
      </c>
      <c r="F1839">
        <v>5.75</v>
      </c>
      <c r="G1839">
        <f t="shared" si="30"/>
        <v>-1.1100000000000003</v>
      </c>
    </row>
    <row r="1840" spans="1:7">
      <c r="A1840" s="62">
        <v>25329</v>
      </c>
      <c r="B1840">
        <v>6.22</v>
      </c>
      <c r="E1840" s="62">
        <v>24479</v>
      </c>
      <c r="F1840">
        <v>5.75</v>
      </c>
      <c r="G1840" t="e">
        <f t="shared" si="30"/>
        <v>#N/A</v>
      </c>
    </row>
    <row r="1841" spans="1:7">
      <c r="A1841" s="62">
        <v>25330</v>
      </c>
      <c r="B1841">
        <v>6.22</v>
      </c>
      <c r="E1841" s="62">
        <v>24480</v>
      </c>
      <c r="F1841">
        <v>5.75</v>
      </c>
      <c r="G1841" t="e">
        <f t="shared" si="30"/>
        <v>#N/A</v>
      </c>
    </row>
    <row r="1842" spans="1:7">
      <c r="A1842" s="62">
        <v>25331</v>
      </c>
      <c r="B1842">
        <v>6.2</v>
      </c>
      <c r="E1842" s="62">
        <v>24481</v>
      </c>
      <c r="F1842">
        <v>5</v>
      </c>
      <c r="G1842">
        <f t="shared" si="30"/>
        <v>-0.29000000000000004</v>
      </c>
    </row>
    <row r="1843" spans="1:7">
      <c r="A1843" s="62">
        <v>25332</v>
      </c>
      <c r="B1843">
        <v>6.23</v>
      </c>
      <c r="E1843" s="62">
        <v>24482</v>
      </c>
      <c r="F1843">
        <v>5</v>
      </c>
      <c r="G1843">
        <f t="shared" si="30"/>
        <v>-0.30999999999999961</v>
      </c>
    </row>
    <row r="1844" spans="1:7">
      <c r="A1844" s="62">
        <v>25335</v>
      </c>
      <c r="B1844">
        <v>6.27</v>
      </c>
      <c r="E1844" s="62">
        <v>24483</v>
      </c>
      <c r="F1844">
        <v>5</v>
      </c>
      <c r="G1844">
        <f t="shared" si="30"/>
        <v>-0.45999999999999996</v>
      </c>
    </row>
    <row r="1845" spans="1:7">
      <c r="A1845" s="62">
        <v>25336</v>
      </c>
      <c r="B1845">
        <v>6.25</v>
      </c>
      <c r="E1845" s="62">
        <v>24484</v>
      </c>
      <c r="F1845">
        <v>5.5</v>
      </c>
      <c r="G1845">
        <f t="shared" si="30"/>
        <v>-0.95000000000000018</v>
      </c>
    </row>
    <row r="1846" spans="1:7">
      <c r="A1846" s="62">
        <v>25337</v>
      </c>
      <c r="B1846">
        <v>6.24</v>
      </c>
      <c r="E1846" s="62">
        <v>24485</v>
      </c>
      <c r="F1846">
        <v>5</v>
      </c>
      <c r="G1846">
        <f t="shared" si="30"/>
        <v>-0.49000000000000021</v>
      </c>
    </row>
    <row r="1847" spans="1:7">
      <c r="A1847" s="62">
        <v>25338</v>
      </c>
      <c r="B1847">
        <v>6.26</v>
      </c>
      <c r="E1847" s="62">
        <v>24486</v>
      </c>
      <c r="F1847">
        <v>5</v>
      </c>
      <c r="G1847" t="e">
        <f t="shared" si="30"/>
        <v>#N/A</v>
      </c>
    </row>
    <row r="1848" spans="1:7">
      <c r="A1848" s="62">
        <v>25339</v>
      </c>
      <c r="B1848">
        <v>6.31</v>
      </c>
      <c r="E1848" s="62">
        <v>24487</v>
      </c>
      <c r="F1848">
        <v>5</v>
      </c>
      <c r="G1848" t="e">
        <f t="shared" si="30"/>
        <v>#N/A</v>
      </c>
    </row>
    <row r="1849" spans="1:7">
      <c r="A1849" s="62">
        <v>25342</v>
      </c>
      <c r="B1849">
        <v>6.36</v>
      </c>
      <c r="E1849" s="62">
        <v>24488</v>
      </c>
      <c r="F1849">
        <v>4.25</v>
      </c>
      <c r="G1849">
        <f t="shared" si="30"/>
        <v>0.24000000000000021</v>
      </c>
    </row>
    <row r="1850" spans="1:7">
      <c r="A1850" s="62">
        <v>25343</v>
      </c>
      <c r="B1850">
        <v>6.36</v>
      </c>
      <c r="E1850" s="62">
        <v>24489</v>
      </c>
      <c r="F1850">
        <v>4.25</v>
      </c>
      <c r="G1850">
        <f t="shared" si="30"/>
        <v>0.25999999999999979</v>
      </c>
    </row>
    <row r="1851" spans="1:7">
      <c r="A1851" s="62">
        <v>25344</v>
      </c>
      <c r="B1851">
        <v>6.36</v>
      </c>
      <c r="E1851" s="62">
        <v>24490</v>
      </c>
      <c r="F1851">
        <v>4.75</v>
      </c>
      <c r="G1851">
        <f t="shared" si="30"/>
        <v>-0.21999999999999975</v>
      </c>
    </row>
    <row r="1852" spans="1:7">
      <c r="A1852" s="62">
        <v>25345</v>
      </c>
      <c r="B1852">
        <v>6.36</v>
      </c>
      <c r="E1852" s="62">
        <v>24491</v>
      </c>
      <c r="F1852">
        <v>5.25</v>
      </c>
      <c r="G1852">
        <f t="shared" si="30"/>
        <v>-0.66999999999999993</v>
      </c>
    </row>
    <row r="1853" spans="1:7">
      <c r="A1853" s="62">
        <v>25346</v>
      </c>
      <c r="B1853">
        <v>6.38</v>
      </c>
      <c r="E1853" s="62">
        <v>24492</v>
      </c>
      <c r="F1853">
        <v>5.5</v>
      </c>
      <c r="G1853">
        <f t="shared" si="30"/>
        <v>-0.90000000000000036</v>
      </c>
    </row>
    <row r="1854" spans="1:7">
      <c r="A1854" s="62">
        <v>25349</v>
      </c>
      <c r="B1854">
        <v>6.44</v>
      </c>
      <c r="E1854" s="62">
        <v>24493</v>
      </c>
      <c r="F1854">
        <v>5.5</v>
      </c>
      <c r="G1854" t="e">
        <f t="shared" si="30"/>
        <v>#N/A</v>
      </c>
    </row>
    <row r="1855" spans="1:7">
      <c r="A1855" s="62">
        <v>25350</v>
      </c>
      <c r="B1855">
        <v>6.54</v>
      </c>
      <c r="E1855" s="62">
        <v>24494</v>
      </c>
      <c r="F1855">
        <v>5.5</v>
      </c>
      <c r="G1855" t="e">
        <f t="shared" si="30"/>
        <v>#N/A</v>
      </c>
    </row>
    <row r="1856" spans="1:7">
      <c r="A1856" s="62">
        <v>25351</v>
      </c>
      <c r="B1856">
        <v>6.56</v>
      </c>
      <c r="E1856" s="62">
        <v>24495</v>
      </c>
      <c r="F1856">
        <v>4.75</v>
      </c>
      <c r="G1856">
        <f t="shared" si="30"/>
        <v>-0.15000000000000036</v>
      </c>
    </row>
    <row r="1857" spans="1:7">
      <c r="A1857" s="62">
        <v>25352</v>
      </c>
      <c r="B1857">
        <v>6.56</v>
      </c>
      <c r="E1857" s="62">
        <v>24496</v>
      </c>
      <c r="F1857">
        <v>4.75</v>
      </c>
      <c r="G1857">
        <f t="shared" si="30"/>
        <v>-9.9999999999999645E-2</v>
      </c>
    </row>
    <row r="1858" spans="1:7">
      <c r="A1858" s="62">
        <v>25356</v>
      </c>
      <c r="B1858">
        <v>6.56</v>
      </c>
      <c r="E1858" s="62">
        <v>24497</v>
      </c>
      <c r="F1858">
        <v>5</v>
      </c>
      <c r="G1858">
        <f t="shared" si="30"/>
        <v>-0.37999999999999989</v>
      </c>
    </row>
    <row r="1859" spans="1:7">
      <c r="A1859" s="62">
        <v>25357</v>
      </c>
      <c r="B1859">
        <v>6.55</v>
      </c>
      <c r="E1859" s="62">
        <v>24498</v>
      </c>
      <c r="F1859">
        <v>4.75</v>
      </c>
      <c r="G1859">
        <f t="shared" si="30"/>
        <v>-0.25</v>
      </c>
    </row>
    <row r="1860" spans="1:7">
      <c r="A1860" s="62">
        <v>25358</v>
      </c>
      <c r="B1860">
        <v>6.56</v>
      </c>
      <c r="E1860" s="62">
        <v>24499</v>
      </c>
      <c r="F1860">
        <v>4.25</v>
      </c>
      <c r="G1860">
        <f t="shared" si="30"/>
        <v>0.21999999999999975</v>
      </c>
    </row>
    <row r="1861" spans="1:7">
      <c r="A1861" s="62">
        <v>25359</v>
      </c>
      <c r="B1861">
        <v>6.54</v>
      </c>
      <c r="E1861" s="62">
        <v>24500</v>
      </c>
      <c r="F1861">
        <v>4.25</v>
      </c>
      <c r="G1861" t="e">
        <f t="shared" si="30"/>
        <v>#N/A</v>
      </c>
    </row>
    <row r="1862" spans="1:7">
      <c r="A1862" s="62">
        <v>25360</v>
      </c>
      <c r="B1862">
        <v>6.52</v>
      </c>
      <c r="E1862" s="62">
        <v>24501</v>
      </c>
      <c r="F1862">
        <v>4.25</v>
      </c>
      <c r="G1862" t="e">
        <f t="shared" si="30"/>
        <v>#N/A</v>
      </c>
    </row>
    <row r="1863" spans="1:7">
      <c r="A1863" s="62">
        <v>25363</v>
      </c>
      <c r="B1863">
        <v>6.59</v>
      </c>
      <c r="E1863" s="62">
        <v>24502</v>
      </c>
      <c r="F1863">
        <v>4</v>
      </c>
      <c r="G1863">
        <f t="shared" si="30"/>
        <v>0.48000000000000043</v>
      </c>
    </row>
    <row r="1864" spans="1:7">
      <c r="A1864" s="62">
        <v>25364</v>
      </c>
      <c r="B1864">
        <v>6.56</v>
      </c>
      <c r="E1864" s="62">
        <v>24503</v>
      </c>
      <c r="F1864">
        <v>4</v>
      </c>
      <c r="G1864">
        <f t="shared" si="30"/>
        <v>0.51999999999999957</v>
      </c>
    </row>
    <row r="1865" spans="1:7">
      <c r="A1865" s="62">
        <v>25365</v>
      </c>
      <c r="B1865">
        <v>6.56</v>
      </c>
      <c r="E1865" s="62">
        <v>24504</v>
      </c>
      <c r="F1865">
        <v>4</v>
      </c>
      <c r="G1865">
        <f t="shared" si="30"/>
        <v>0.51999999999999957</v>
      </c>
    </row>
    <row r="1866" spans="1:7">
      <c r="A1866" s="62">
        <v>25366</v>
      </c>
      <c r="B1866">
        <v>6.54</v>
      </c>
      <c r="E1866" s="62">
        <v>24505</v>
      </c>
      <c r="F1866">
        <v>4.5</v>
      </c>
      <c r="G1866">
        <f t="shared" ref="G1866:G1929" si="31">(VLOOKUP(E1866,$A$8:$B$13842,2,FALSE))-F1866</f>
        <v>9.9999999999997868E-3</v>
      </c>
    </row>
    <row r="1867" spans="1:7">
      <c r="A1867" s="62">
        <v>25367</v>
      </c>
      <c r="B1867">
        <v>6.51</v>
      </c>
      <c r="E1867" s="62">
        <v>24506</v>
      </c>
      <c r="F1867">
        <v>4.75</v>
      </c>
      <c r="G1867">
        <f t="shared" si="31"/>
        <v>-0.23000000000000043</v>
      </c>
    </row>
    <row r="1868" spans="1:7">
      <c r="A1868" s="62">
        <v>25370</v>
      </c>
      <c r="B1868">
        <v>6.49</v>
      </c>
      <c r="E1868" s="62">
        <v>24507</v>
      </c>
      <c r="F1868">
        <v>4.75</v>
      </c>
      <c r="G1868" t="e">
        <f t="shared" si="31"/>
        <v>#N/A</v>
      </c>
    </row>
    <row r="1869" spans="1:7">
      <c r="A1869" s="62">
        <v>25371</v>
      </c>
      <c r="B1869">
        <v>6.52</v>
      </c>
      <c r="E1869" s="62">
        <v>24508</v>
      </c>
      <c r="F1869">
        <v>4.75</v>
      </c>
      <c r="G1869" t="e">
        <f t="shared" si="31"/>
        <v>#N/A</v>
      </c>
    </row>
    <row r="1870" spans="1:7">
      <c r="A1870" s="62">
        <v>25372</v>
      </c>
      <c r="B1870">
        <v>6.53</v>
      </c>
      <c r="E1870" s="62">
        <v>24509</v>
      </c>
      <c r="F1870">
        <v>5.25</v>
      </c>
      <c r="G1870">
        <f t="shared" si="31"/>
        <v>-0.71999999999999975</v>
      </c>
    </row>
    <row r="1871" spans="1:7">
      <c r="A1871" s="62">
        <v>25373</v>
      </c>
      <c r="B1871">
        <v>6.57</v>
      </c>
      <c r="E1871" s="62">
        <v>24510</v>
      </c>
      <c r="F1871">
        <v>5.5</v>
      </c>
      <c r="G1871">
        <f t="shared" si="31"/>
        <v>-0.96</v>
      </c>
    </row>
    <row r="1872" spans="1:7">
      <c r="A1872" s="62">
        <v>25374</v>
      </c>
      <c r="B1872">
        <v>6.59</v>
      </c>
      <c r="E1872" s="62">
        <v>24511</v>
      </c>
      <c r="F1872">
        <v>5</v>
      </c>
      <c r="G1872">
        <f t="shared" si="31"/>
        <v>-0.45999999999999996</v>
      </c>
    </row>
    <row r="1873" spans="1:7">
      <c r="A1873" s="62">
        <v>25377</v>
      </c>
      <c r="B1873">
        <v>6.6</v>
      </c>
      <c r="E1873" s="62">
        <v>24512</v>
      </c>
      <c r="F1873">
        <v>5</v>
      </c>
      <c r="G1873">
        <f t="shared" si="31"/>
        <v>-0.46999999999999975</v>
      </c>
    </row>
    <row r="1874" spans="1:7">
      <c r="A1874" s="62">
        <v>25378</v>
      </c>
      <c r="B1874">
        <v>6.63</v>
      </c>
      <c r="E1874" s="62">
        <v>24513</v>
      </c>
      <c r="F1874">
        <v>5.25</v>
      </c>
      <c r="G1874">
        <f t="shared" si="31"/>
        <v>-0.66000000000000014</v>
      </c>
    </row>
    <row r="1875" spans="1:7">
      <c r="A1875" s="62">
        <v>25379</v>
      </c>
      <c r="B1875">
        <v>6.63</v>
      </c>
      <c r="E1875" s="62">
        <v>24514</v>
      </c>
      <c r="F1875">
        <v>5.25</v>
      </c>
      <c r="G1875" t="e">
        <f t="shared" si="31"/>
        <v>#N/A</v>
      </c>
    </row>
    <row r="1876" spans="1:7">
      <c r="A1876" s="62">
        <v>25380</v>
      </c>
      <c r="B1876">
        <v>6.62</v>
      </c>
      <c r="E1876" s="62">
        <v>24515</v>
      </c>
      <c r="F1876">
        <v>5.25</v>
      </c>
      <c r="G1876" t="e">
        <f t="shared" si="31"/>
        <v>#N/A</v>
      </c>
    </row>
    <row r="1877" spans="1:7">
      <c r="A1877" s="62">
        <v>25381</v>
      </c>
      <c r="B1877">
        <v>6.66</v>
      </c>
      <c r="E1877" s="62">
        <v>24516</v>
      </c>
      <c r="F1877">
        <v>5.25</v>
      </c>
      <c r="G1877" t="e">
        <f t="shared" si="31"/>
        <v>#N/A</v>
      </c>
    </row>
    <row r="1878" spans="1:7">
      <c r="A1878" s="62">
        <v>25384</v>
      </c>
      <c r="B1878">
        <v>6.73</v>
      </c>
      <c r="E1878" s="62">
        <v>24517</v>
      </c>
      <c r="F1878">
        <v>5</v>
      </c>
      <c r="G1878">
        <f t="shared" si="31"/>
        <v>-0.36000000000000032</v>
      </c>
    </row>
    <row r="1879" spans="1:7">
      <c r="A1879" s="62">
        <v>25385</v>
      </c>
      <c r="B1879">
        <v>6.75</v>
      </c>
      <c r="E1879" s="62">
        <v>24518</v>
      </c>
      <c r="F1879">
        <v>5.25</v>
      </c>
      <c r="G1879">
        <f t="shared" si="31"/>
        <v>-0.55999999999999961</v>
      </c>
    </row>
    <row r="1880" spans="1:7">
      <c r="A1880" s="62">
        <v>25386</v>
      </c>
      <c r="B1880">
        <v>6.77</v>
      </c>
      <c r="E1880" s="62">
        <v>24519</v>
      </c>
      <c r="F1880">
        <v>5.25</v>
      </c>
      <c r="G1880">
        <f t="shared" si="31"/>
        <v>-0.58000000000000007</v>
      </c>
    </row>
    <row r="1881" spans="1:7">
      <c r="A1881" s="62">
        <v>25387</v>
      </c>
      <c r="B1881">
        <v>6.75</v>
      </c>
      <c r="E1881" s="62">
        <v>24520</v>
      </c>
      <c r="F1881">
        <v>5.25</v>
      </c>
      <c r="G1881">
        <f t="shared" si="31"/>
        <v>-0.57000000000000028</v>
      </c>
    </row>
    <row r="1882" spans="1:7">
      <c r="A1882" s="62">
        <v>25391</v>
      </c>
      <c r="B1882">
        <v>6.76</v>
      </c>
      <c r="E1882" s="62">
        <v>24521</v>
      </c>
      <c r="F1882">
        <v>5.25</v>
      </c>
      <c r="G1882" t="e">
        <f t="shared" si="31"/>
        <v>#N/A</v>
      </c>
    </row>
    <row r="1883" spans="1:7">
      <c r="A1883" s="62">
        <v>25392</v>
      </c>
      <c r="B1883">
        <v>6.79</v>
      </c>
      <c r="E1883" s="62">
        <v>24522</v>
      </c>
      <c r="F1883">
        <v>5.25</v>
      </c>
      <c r="G1883" t="e">
        <f t="shared" si="31"/>
        <v>#N/A</v>
      </c>
    </row>
    <row r="1884" spans="1:7">
      <c r="A1884" s="62">
        <v>25393</v>
      </c>
      <c r="B1884">
        <v>6.82</v>
      </c>
      <c r="E1884" s="62">
        <v>24523</v>
      </c>
      <c r="F1884">
        <v>5.25</v>
      </c>
      <c r="G1884">
        <f t="shared" si="31"/>
        <v>-0.54999999999999982</v>
      </c>
    </row>
    <row r="1885" spans="1:7">
      <c r="A1885" s="62">
        <v>25394</v>
      </c>
      <c r="B1885">
        <v>6.78</v>
      </c>
      <c r="E1885" s="62">
        <v>24524</v>
      </c>
      <c r="F1885">
        <v>5</v>
      </c>
      <c r="G1885">
        <f t="shared" si="31"/>
        <v>-0.29000000000000004</v>
      </c>
    </row>
    <row r="1886" spans="1:7">
      <c r="A1886" s="62">
        <v>25395</v>
      </c>
      <c r="B1886">
        <v>6.64</v>
      </c>
      <c r="E1886" s="62">
        <v>24525</v>
      </c>
      <c r="F1886">
        <v>5</v>
      </c>
      <c r="G1886" t="e">
        <f t="shared" si="31"/>
        <v>#N/A</v>
      </c>
    </row>
    <row r="1887" spans="1:7">
      <c r="A1887" s="62">
        <v>25398</v>
      </c>
      <c r="B1887">
        <v>6.69</v>
      </c>
      <c r="E1887" s="62">
        <v>24526</v>
      </c>
      <c r="F1887">
        <v>5.25</v>
      </c>
      <c r="G1887">
        <f t="shared" si="31"/>
        <v>-0.50999999999999979</v>
      </c>
    </row>
    <row r="1888" spans="1:7">
      <c r="A1888" s="62">
        <v>25399</v>
      </c>
      <c r="B1888">
        <v>6.72</v>
      </c>
      <c r="E1888" s="62">
        <v>24527</v>
      </c>
      <c r="F1888">
        <v>4.75</v>
      </c>
      <c r="G1888">
        <f t="shared" si="31"/>
        <v>-1.9999999999999574E-2</v>
      </c>
    </row>
    <row r="1889" spans="1:7">
      <c r="A1889" s="62">
        <v>25400</v>
      </c>
      <c r="B1889">
        <v>6.67</v>
      </c>
      <c r="E1889" s="62">
        <v>24528</v>
      </c>
      <c r="F1889">
        <v>4.75</v>
      </c>
      <c r="G1889" t="e">
        <f t="shared" si="31"/>
        <v>#N/A</v>
      </c>
    </row>
    <row r="1890" spans="1:7">
      <c r="A1890" s="62">
        <v>25401</v>
      </c>
      <c r="B1890">
        <v>6.69</v>
      </c>
      <c r="E1890" s="62">
        <v>24529</v>
      </c>
      <c r="F1890">
        <v>4.75</v>
      </c>
      <c r="G1890" t="e">
        <f t="shared" si="31"/>
        <v>#N/A</v>
      </c>
    </row>
    <row r="1891" spans="1:7">
      <c r="A1891" s="62">
        <v>25402</v>
      </c>
      <c r="B1891">
        <v>6.7</v>
      </c>
      <c r="E1891" s="62">
        <v>24530</v>
      </c>
      <c r="F1891">
        <v>4.75</v>
      </c>
      <c r="G1891">
        <f t="shared" si="31"/>
        <v>-3.0000000000000249E-2</v>
      </c>
    </row>
    <row r="1892" spans="1:7">
      <c r="A1892" s="62">
        <v>25406</v>
      </c>
      <c r="B1892">
        <v>6.66</v>
      </c>
      <c r="E1892" s="62">
        <v>24531</v>
      </c>
      <c r="F1892">
        <v>4.75</v>
      </c>
      <c r="G1892">
        <f t="shared" si="31"/>
        <v>-3.0000000000000249E-2</v>
      </c>
    </row>
    <row r="1893" spans="1:7">
      <c r="A1893" s="62">
        <v>25407</v>
      </c>
      <c r="B1893">
        <v>6.68</v>
      </c>
      <c r="E1893" s="62">
        <v>24532</v>
      </c>
      <c r="F1893">
        <v>3.75</v>
      </c>
      <c r="G1893">
        <f t="shared" si="31"/>
        <v>0.91000000000000014</v>
      </c>
    </row>
    <row r="1894" spans="1:7">
      <c r="A1894" s="62">
        <v>25408</v>
      </c>
      <c r="B1894">
        <v>6.7</v>
      </c>
      <c r="E1894" s="62">
        <v>24533</v>
      </c>
      <c r="F1894">
        <v>4.5</v>
      </c>
      <c r="G1894">
        <f t="shared" si="31"/>
        <v>0.12999999999999989</v>
      </c>
    </row>
    <row r="1895" spans="1:7">
      <c r="A1895" s="62">
        <v>25409</v>
      </c>
      <c r="B1895">
        <v>6.71</v>
      </c>
      <c r="E1895" s="62">
        <v>24534</v>
      </c>
      <c r="F1895">
        <v>4.75</v>
      </c>
      <c r="G1895">
        <f t="shared" si="31"/>
        <v>-0.12999999999999989</v>
      </c>
    </row>
    <row r="1896" spans="1:7">
      <c r="A1896" s="62">
        <v>25412</v>
      </c>
      <c r="B1896">
        <v>6.73</v>
      </c>
      <c r="E1896" s="62">
        <v>24535</v>
      </c>
      <c r="F1896">
        <v>4.75</v>
      </c>
      <c r="G1896" t="e">
        <f t="shared" si="31"/>
        <v>#N/A</v>
      </c>
    </row>
    <row r="1897" spans="1:7">
      <c r="A1897" s="62">
        <v>25413</v>
      </c>
      <c r="B1897">
        <v>6.72</v>
      </c>
      <c r="E1897" s="62">
        <v>24536</v>
      </c>
      <c r="F1897">
        <v>4.75</v>
      </c>
      <c r="G1897" t="e">
        <f t="shared" si="31"/>
        <v>#N/A</v>
      </c>
    </row>
    <row r="1898" spans="1:7">
      <c r="A1898" s="62">
        <v>25414</v>
      </c>
      <c r="B1898">
        <v>6.72</v>
      </c>
      <c r="E1898" s="62">
        <v>24537</v>
      </c>
      <c r="F1898">
        <v>4.75</v>
      </c>
      <c r="G1898">
        <f t="shared" si="31"/>
        <v>-0.13999999999999968</v>
      </c>
    </row>
    <row r="1899" spans="1:7">
      <c r="A1899" s="62">
        <v>25415</v>
      </c>
      <c r="B1899">
        <v>6.66</v>
      </c>
      <c r="E1899" s="62">
        <v>24538</v>
      </c>
      <c r="F1899">
        <v>4.75</v>
      </c>
      <c r="G1899">
        <f t="shared" si="31"/>
        <v>-0.15000000000000036</v>
      </c>
    </row>
    <row r="1900" spans="1:7">
      <c r="A1900" s="62">
        <v>25416</v>
      </c>
      <c r="B1900">
        <v>6.66</v>
      </c>
      <c r="E1900" s="62">
        <v>24539</v>
      </c>
      <c r="F1900">
        <v>4.75</v>
      </c>
      <c r="G1900">
        <f t="shared" si="31"/>
        <v>-0.13999999999999968</v>
      </c>
    </row>
    <row r="1901" spans="1:7">
      <c r="A1901" s="62">
        <v>25419</v>
      </c>
      <c r="B1901">
        <v>6.63</v>
      </c>
      <c r="E1901" s="62">
        <v>24540</v>
      </c>
      <c r="F1901">
        <v>4.75</v>
      </c>
      <c r="G1901">
        <f t="shared" si="31"/>
        <v>-0.17999999999999972</v>
      </c>
    </row>
    <row r="1902" spans="1:7">
      <c r="A1902" s="62">
        <v>25420</v>
      </c>
      <c r="B1902">
        <v>6.6</v>
      </c>
      <c r="E1902" s="62">
        <v>24541</v>
      </c>
      <c r="F1902">
        <v>4.5</v>
      </c>
      <c r="G1902">
        <f t="shared" si="31"/>
        <v>8.0000000000000071E-2</v>
      </c>
    </row>
    <row r="1903" spans="1:7">
      <c r="A1903" s="62">
        <v>25421</v>
      </c>
      <c r="B1903">
        <v>6.62</v>
      </c>
      <c r="E1903" s="62">
        <v>24542</v>
      </c>
      <c r="F1903">
        <v>4.5</v>
      </c>
      <c r="G1903" t="e">
        <f t="shared" si="31"/>
        <v>#N/A</v>
      </c>
    </row>
    <row r="1904" spans="1:7">
      <c r="A1904" s="62">
        <v>25422</v>
      </c>
      <c r="B1904">
        <v>6.63</v>
      </c>
      <c r="E1904" s="62">
        <v>24543</v>
      </c>
      <c r="F1904">
        <v>4.5</v>
      </c>
      <c r="G1904" t="e">
        <f t="shared" si="31"/>
        <v>#N/A</v>
      </c>
    </row>
    <row r="1905" spans="1:7">
      <c r="A1905" s="62">
        <v>25423</v>
      </c>
      <c r="B1905">
        <v>6.64</v>
      </c>
      <c r="E1905" s="62">
        <v>24544</v>
      </c>
      <c r="F1905">
        <v>4.5</v>
      </c>
      <c r="G1905">
        <f t="shared" si="31"/>
        <v>5.9999999999999609E-2</v>
      </c>
    </row>
    <row r="1906" spans="1:7">
      <c r="A1906" s="62">
        <v>25426</v>
      </c>
      <c r="B1906">
        <v>6.69</v>
      </c>
      <c r="E1906" s="62">
        <v>24545</v>
      </c>
      <c r="F1906">
        <v>4.5</v>
      </c>
      <c r="G1906">
        <f t="shared" si="31"/>
        <v>3.0000000000000249E-2</v>
      </c>
    </row>
    <row r="1907" spans="1:7">
      <c r="A1907" s="62">
        <v>25427</v>
      </c>
      <c r="B1907">
        <v>6.7</v>
      </c>
      <c r="E1907" s="62">
        <v>24546</v>
      </c>
      <c r="F1907">
        <v>4.5</v>
      </c>
      <c r="G1907">
        <f t="shared" si="31"/>
        <v>-9.9999999999997868E-3</v>
      </c>
    </row>
    <row r="1908" spans="1:7">
      <c r="A1908" s="62">
        <v>25428</v>
      </c>
      <c r="B1908">
        <v>6.7</v>
      </c>
      <c r="E1908" s="62">
        <v>24547</v>
      </c>
      <c r="F1908">
        <v>4.5</v>
      </c>
      <c r="G1908">
        <f t="shared" si="31"/>
        <v>-4.9999999999999822E-2</v>
      </c>
    </row>
    <row r="1909" spans="1:7">
      <c r="A1909" s="62">
        <v>25429</v>
      </c>
      <c r="B1909">
        <v>6.68</v>
      </c>
      <c r="E1909" s="62">
        <v>24548</v>
      </c>
      <c r="F1909">
        <v>4.75</v>
      </c>
      <c r="G1909">
        <f t="shared" si="31"/>
        <v>-0.28000000000000025</v>
      </c>
    </row>
    <row r="1910" spans="1:7">
      <c r="A1910" s="62">
        <v>25430</v>
      </c>
      <c r="B1910">
        <v>6.68</v>
      </c>
      <c r="E1910" s="62">
        <v>24549</v>
      </c>
      <c r="F1910">
        <v>4.75</v>
      </c>
      <c r="G1910" t="e">
        <f t="shared" si="31"/>
        <v>#N/A</v>
      </c>
    </row>
    <row r="1911" spans="1:7">
      <c r="A1911" s="62">
        <v>25433</v>
      </c>
      <c r="B1911">
        <v>6.66</v>
      </c>
      <c r="E1911" s="62">
        <v>24550</v>
      </c>
      <c r="F1911">
        <v>4.75</v>
      </c>
      <c r="G1911" t="e">
        <f t="shared" si="31"/>
        <v>#N/A</v>
      </c>
    </row>
    <row r="1912" spans="1:7">
      <c r="A1912" s="62">
        <v>25434</v>
      </c>
      <c r="B1912">
        <v>6.65</v>
      </c>
      <c r="E1912" s="62">
        <v>24551</v>
      </c>
      <c r="F1912">
        <v>4.75</v>
      </c>
      <c r="G1912">
        <f t="shared" si="31"/>
        <v>-0.29999999999999982</v>
      </c>
    </row>
    <row r="1913" spans="1:7">
      <c r="A1913" s="62">
        <v>25435</v>
      </c>
      <c r="B1913">
        <v>6.66</v>
      </c>
      <c r="E1913" s="62">
        <v>24552</v>
      </c>
      <c r="F1913">
        <v>4.75</v>
      </c>
      <c r="G1913">
        <f t="shared" si="31"/>
        <v>-0.24000000000000021</v>
      </c>
    </row>
    <row r="1914" spans="1:7">
      <c r="A1914" s="62">
        <v>25436</v>
      </c>
      <c r="B1914">
        <v>6.68</v>
      </c>
      <c r="E1914" s="62">
        <v>24553</v>
      </c>
      <c r="F1914">
        <v>4.75</v>
      </c>
      <c r="G1914">
        <f t="shared" si="31"/>
        <v>-0.23000000000000043</v>
      </c>
    </row>
    <row r="1915" spans="1:7">
      <c r="A1915" s="62">
        <v>25437</v>
      </c>
      <c r="B1915">
        <v>6.71</v>
      </c>
      <c r="E1915" s="62">
        <v>24554</v>
      </c>
      <c r="F1915">
        <v>4.75</v>
      </c>
      <c r="G1915">
        <f t="shared" si="31"/>
        <v>-0.25</v>
      </c>
    </row>
    <row r="1916" spans="1:7">
      <c r="A1916" s="62">
        <v>25440</v>
      </c>
      <c r="B1916">
        <v>6.72</v>
      </c>
      <c r="E1916" s="62">
        <v>24555</v>
      </c>
      <c r="F1916">
        <v>4.5</v>
      </c>
      <c r="G1916" t="e">
        <f t="shared" si="31"/>
        <v>#N/A</v>
      </c>
    </row>
    <row r="1917" spans="1:7">
      <c r="A1917" s="62">
        <v>25441</v>
      </c>
      <c r="B1917">
        <v>6.76</v>
      </c>
      <c r="E1917" s="62">
        <v>24556</v>
      </c>
      <c r="F1917">
        <v>4.5</v>
      </c>
      <c r="G1917" t="e">
        <f t="shared" si="31"/>
        <v>#N/A</v>
      </c>
    </row>
    <row r="1918" spans="1:7">
      <c r="A1918" s="62">
        <v>25442</v>
      </c>
      <c r="B1918">
        <v>6.79</v>
      </c>
      <c r="E1918" s="62">
        <v>24557</v>
      </c>
      <c r="F1918">
        <v>4.5</v>
      </c>
      <c r="G1918" t="e">
        <f t="shared" si="31"/>
        <v>#N/A</v>
      </c>
    </row>
    <row r="1919" spans="1:7">
      <c r="A1919" s="62">
        <v>25443</v>
      </c>
      <c r="B1919">
        <v>6.83</v>
      </c>
      <c r="E1919" s="62">
        <v>24558</v>
      </c>
      <c r="F1919">
        <v>4.5</v>
      </c>
      <c r="G1919">
        <f t="shared" si="31"/>
        <v>1.9999999999999574E-2</v>
      </c>
    </row>
    <row r="1920" spans="1:7">
      <c r="A1920" s="62">
        <v>25444</v>
      </c>
      <c r="B1920">
        <v>6.83</v>
      </c>
      <c r="E1920" s="62">
        <v>24559</v>
      </c>
      <c r="F1920">
        <v>4.5</v>
      </c>
      <c r="G1920">
        <f t="shared" si="31"/>
        <v>1.9999999999999574E-2</v>
      </c>
    </row>
    <row r="1921" spans="1:7">
      <c r="A1921" s="62">
        <v>25448</v>
      </c>
      <c r="B1921">
        <v>6.87</v>
      </c>
      <c r="E1921" s="62">
        <v>24560</v>
      </c>
      <c r="F1921">
        <v>2.5</v>
      </c>
      <c r="G1921">
        <f t="shared" si="31"/>
        <v>2.0199999999999996</v>
      </c>
    </row>
    <row r="1922" spans="1:7">
      <c r="A1922" s="62">
        <v>25449</v>
      </c>
      <c r="B1922">
        <v>6.94</v>
      </c>
      <c r="E1922" s="62">
        <v>24561</v>
      </c>
      <c r="F1922">
        <v>4.75</v>
      </c>
      <c r="G1922">
        <f t="shared" si="31"/>
        <v>-0.25</v>
      </c>
    </row>
    <row r="1923" spans="1:7">
      <c r="A1923" s="62">
        <v>25450</v>
      </c>
      <c r="B1923">
        <v>6.96</v>
      </c>
      <c r="E1923" s="62">
        <v>24562</v>
      </c>
      <c r="F1923">
        <v>4.5</v>
      </c>
      <c r="G1923">
        <f t="shared" si="31"/>
        <v>0</v>
      </c>
    </row>
    <row r="1924" spans="1:7">
      <c r="A1924" s="62">
        <v>25451</v>
      </c>
      <c r="B1924">
        <v>6.99</v>
      </c>
      <c r="E1924" s="62">
        <v>24563</v>
      </c>
      <c r="F1924">
        <v>4.5</v>
      </c>
      <c r="G1924" t="e">
        <f t="shared" si="31"/>
        <v>#N/A</v>
      </c>
    </row>
    <row r="1925" spans="1:7">
      <c r="A1925" s="62">
        <v>25454</v>
      </c>
      <c r="B1925">
        <v>7.03</v>
      </c>
      <c r="E1925" s="62">
        <v>24564</v>
      </c>
      <c r="F1925">
        <v>4.5</v>
      </c>
      <c r="G1925" t="e">
        <f t="shared" si="31"/>
        <v>#N/A</v>
      </c>
    </row>
    <row r="1926" spans="1:7">
      <c r="A1926" s="62">
        <v>25455</v>
      </c>
      <c r="B1926">
        <v>7.04</v>
      </c>
      <c r="E1926" s="62">
        <v>24565</v>
      </c>
      <c r="F1926">
        <v>4.5</v>
      </c>
      <c r="G1926">
        <f t="shared" si="31"/>
        <v>0</v>
      </c>
    </row>
    <row r="1927" spans="1:7">
      <c r="A1927" s="62">
        <v>25456</v>
      </c>
      <c r="B1927">
        <v>7.02</v>
      </c>
      <c r="E1927" s="62">
        <v>24566</v>
      </c>
      <c r="F1927">
        <v>4.63</v>
      </c>
      <c r="G1927">
        <f t="shared" si="31"/>
        <v>-0.13999999999999968</v>
      </c>
    </row>
    <row r="1928" spans="1:7">
      <c r="A1928" s="62">
        <v>25457</v>
      </c>
      <c r="B1928">
        <v>7.05</v>
      </c>
      <c r="E1928" s="62">
        <v>24567</v>
      </c>
      <c r="F1928">
        <v>4.5</v>
      </c>
      <c r="G1928">
        <f t="shared" si="31"/>
        <v>0</v>
      </c>
    </row>
    <row r="1929" spans="1:7">
      <c r="A1929" s="62">
        <v>25458</v>
      </c>
      <c r="B1929">
        <v>7.08</v>
      </c>
      <c r="E1929" s="62">
        <v>24568</v>
      </c>
      <c r="F1929">
        <v>4.5</v>
      </c>
      <c r="G1929">
        <f t="shared" si="31"/>
        <v>-9.9999999999997868E-3</v>
      </c>
    </row>
    <row r="1930" spans="1:7">
      <c r="A1930" s="62">
        <v>25461</v>
      </c>
      <c r="B1930">
        <v>7.09</v>
      </c>
      <c r="E1930" s="62">
        <v>24569</v>
      </c>
      <c r="F1930">
        <v>4</v>
      </c>
      <c r="G1930">
        <f t="shared" ref="G1930:G1993" si="32">(VLOOKUP(E1930,$A$8:$B$13842,2,FALSE))-F1930</f>
        <v>0.48000000000000043</v>
      </c>
    </row>
    <row r="1931" spans="1:7">
      <c r="A1931" s="62">
        <v>25462</v>
      </c>
      <c r="B1931">
        <v>7.14</v>
      </c>
      <c r="E1931" s="62">
        <v>24570</v>
      </c>
      <c r="F1931">
        <v>4</v>
      </c>
      <c r="G1931" t="e">
        <f t="shared" si="32"/>
        <v>#N/A</v>
      </c>
    </row>
    <row r="1932" spans="1:7">
      <c r="A1932" s="62">
        <v>25463</v>
      </c>
      <c r="B1932">
        <v>7.14</v>
      </c>
      <c r="E1932" s="62">
        <v>24571</v>
      </c>
      <c r="F1932">
        <v>4</v>
      </c>
      <c r="G1932" t="e">
        <f t="shared" si="32"/>
        <v>#N/A</v>
      </c>
    </row>
    <row r="1933" spans="1:7">
      <c r="A1933" s="62">
        <v>25464</v>
      </c>
      <c r="B1933">
        <v>7.27</v>
      </c>
      <c r="E1933" s="62">
        <v>24572</v>
      </c>
      <c r="F1933">
        <v>3.5</v>
      </c>
      <c r="G1933">
        <f t="shared" si="32"/>
        <v>1</v>
      </c>
    </row>
    <row r="1934" spans="1:7">
      <c r="A1934" s="62">
        <v>25465</v>
      </c>
      <c r="B1934">
        <v>7.28</v>
      </c>
      <c r="E1934" s="62">
        <v>24573</v>
      </c>
      <c r="F1934">
        <v>3.5</v>
      </c>
      <c r="G1934">
        <f t="shared" si="32"/>
        <v>1.0099999999999998</v>
      </c>
    </row>
    <row r="1935" spans="1:7">
      <c r="A1935" s="62">
        <v>25468</v>
      </c>
      <c r="B1935">
        <v>7.26</v>
      </c>
      <c r="E1935" s="62">
        <v>24574</v>
      </c>
      <c r="F1935">
        <v>4</v>
      </c>
      <c r="G1935">
        <f t="shared" si="32"/>
        <v>0.50999999999999979</v>
      </c>
    </row>
    <row r="1936" spans="1:7">
      <c r="A1936" s="62">
        <v>25469</v>
      </c>
      <c r="B1936">
        <v>7.26</v>
      </c>
      <c r="E1936" s="62">
        <v>24575</v>
      </c>
      <c r="F1936">
        <v>4</v>
      </c>
      <c r="G1936">
        <f t="shared" si="32"/>
        <v>0.54</v>
      </c>
    </row>
    <row r="1937" spans="1:7">
      <c r="A1937" s="62">
        <v>25470</v>
      </c>
      <c r="B1937">
        <v>7.27</v>
      </c>
      <c r="E1937" s="62">
        <v>24576</v>
      </c>
      <c r="F1937">
        <v>4</v>
      </c>
      <c r="G1937">
        <f t="shared" si="32"/>
        <v>0.55999999999999961</v>
      </c>
    </row>
    <row r="1938" spans="1:7">
      <c r="A1938" s="62">
        <v>25471</v>
      </c>
      <c r="B1938">
        <v>7.3</v>
      </c>
      <c r="E1938" s="62">
        <v>24577</v>
      </c>
      <c r="F1938">
        <v>4</v>
      </c>
      <c r="G1938" t="e">
        <f t="shared" si="32"/>
        <v>#N/A</v>
      </c>
    </row>
    <row r="1939" spans="1:7">
      <c r="A1939" s="62">
        <v>25472</v>
      </c>
      <c r="B1939">
        <v>7.4</v>
      </c>
      <c r="E1939" s="62">
        <v>24578</v>
      </c>
      <c r="F1939">
        <v>4</v>
      </c>
      <c r="G1939" t="e">
        <f t="shared" si="32"/>
        <v>#N/A</v>
      </c>
    </row>
    <row r="1940" spans="1:7">
      <c r="A1940" s="62">
        <v>25475</v>
      </c>
      <c r="B1940">
        <v>7.45</v>
      </c>
      <c r="E1940" s="62">
        <v>24579</v>
      </c>
      <c r="F1940">
        <v>4</v>
      </c>
      <c r="G1940">
        <f t="shared" si="32"/>
        <v>0.61000000000000032</v>
      </c>
    </row>
    <row r="1941" spans="1:7">
      <c r="A1941" s="62">
        <v>25476</v>
      </c>
      <c r="B1941">
        <v>7.51</v>
      </c>
      <c r="E1941" s="62">
        <v>24580</v>
      </c>
      <c r="F1941">
        <v>4</v>
      </c>
      <c r="G1941">
        <f t="shared" si="32"/>
        <v>0.62999999999999989</v>
      </c>
    </row>
    <row r="1942" spans="1:7">
      <c r="A1942" s="62">
        <v>25477</v>
      </c>
      <c r="B1942">
        <v>7.52</v>
      </c>
      <c r="E1942" s="62">
        <v>24581</v>
      </c>
      <c r="F1942">
        <v>3.5</v>
      </c>
      <c r="G1942">
        <f t="shared" si="32"/>
        <v>1.1299999999999999</v>
      </c>
    </row>
    <row r="1943" spans="1:7">
      <c r="A1943" s="62">
        <v>25478</v>
      </c>
      <c r="B1943">
        <v>7.45</v>
      </c>
      <c r="E1943" s="62">
        <v>24582</v>
      </c>
      <c r="F1943">
        <v>4</v>
      </c>
      <c r="G1943">
        <f t="shared" si="32"/>
        <v>0.62999999999999989</v>
      </c>
    </row>
    <row r="1944" spans="1:7">
      <c r="A1944" s="62">
        <v>25479</v>
      </c>
      <c r="B1944">
        <v>7.38</v>
      </c>
      <c r="E1944" s="62">
        <v>24583</v>
      </c>
      <c r="F1944">
        <v>4</v>
      </c>
      <c r="G1944">
        <f t="shared" si="32"/>
        <v>0.66000000000000014</v>
      </c>
    </row>
    <row r="1945" spans="1:7">
      <c r="A1945" s="62">
        <v>25482</v>
      </c>
      <c r="B1945">
        <v>7.35</v>
      </c>
      <c r="E1945" s="62">
        <v>24584</v>
      </c>
      <c r="F1945">
        <v>4</v>
      </c>
      <c r="G1945" t="e">
        <f t="shared" si="32"/>
        <v>#N/A</v>
      </c>
    </row>
    <row r="1946" spans="1:7">
      <c r="A1946" s="62">
        <v>25483</v>
      </c>
      <c r="B1946">
        <v>7.31</v>
      </c>
      <c r="E1946" s="62">
        <v>24585</v>
      </c>
      <c r="F1946">
        <v>4</v>
      </c>
      <c r="G1946" t="e">
        <f t="shared" si="32"/>
        <v>#N/A</v>
      </c>
    </row>
    <row r="1947" spans="1:7">
      <c r="A1947" s="62">
        <v>25484</v>
      </c>
      <c r="B1947">
        <v>7.29</v>
      </c>
      <c r="E1947" s="62">
        <v>24586</v>
      </c>
      <c r="F1947">
        <v>4</v>
      </c>
      <c r="G1947">
        <f t="shared" si="32"/>
        <v>0.67999999999999972</v>
      </c>
    </row>
    <row r="1948" spans="1:7">
      <c r="A1948" s="62">
        <v>25485</v>
      </c>
      <c r="B1948">
        <v>7.3</v>
      </c>
      <c r="E1948" s="62">
        <v>24587</v>
      </c>
      <c r="F1948">
        <v>4</v>
      </c>
      <c r="G1948">
        <f t="shared" si="32"/>
        <v>0.71</v>
      </c>
    </row>
    <row r="1949" spans="1:7">
      <c r="A1949" s="62">
        <v>25486</v>
      </c>
      <c r="B1949">
        <v>7.22</v>
      </c>
      <c r="E1949" s="62">
        <v>24588</v>
      </c>
      <c r="F1949">
        <v>4</v>
      </c>
      <c r="G1949">
        <f t="shared" si="32"/>
        <v>0.73000000000000043</v>
      </c>
    </row>
    <row r="1950" spans="1:7">
      <c r="A1950" s="62">
        <v>25490</v>
      </c>
      <c r="B1950">
        <v>7.1</v>
      </c>
      <c r="E1950" s="62">
        <v>24589</v>
      </c>
      <c r="F1950">
        <v>4</v>
      </c>
      <c r="G1950">
        <f t="shared" si="32"/>
        <v>0.73000000000000043</v>
      </c>
    </row>
    <row r="1951" spans="1:7">
      <c r="A1951" s="62">
        <v>25491</v>
      </c>
      <c r="B1951">
        <v>7.12</v>
      </c>
      <c r="E1951" s="62">
        <v>24590</v>
      </c>
      <c r="F1951">
        <v>4</v>
      </c>
      <c r="G1951">
        <f t="shared" si="32"/>
        <v>0.78000000000000025</v>
      </c>
    </row>
    <row r="1952" spans="1:7">
      <c r="A1952" s="62">
        <v>25492</v>
      </c>
      <c r="B1952">
        <v>7.04</v>
      </c>
      <c r="E1952" s="62">
        <v>24591</v>
      </c>
      <c r="F1952">
        <v>4</v>
      </c>
      <c r="G1952" t="e">
        <f t="shared" si="32"/>
        <v>#N/A</v>
      </c>
    </row>
    <row r="1953" spans="1:7">
      <c r="A1953" s="62">
        <v>25493</v>
      </c>
      <c r="B1953">
        <v>6.99</v>
      </c>
      <c r="E1953" s="62">
        <v>24592</v>
      </c>
      <c r="F1953">
        <v>4</v>
      </c>
      <c r="G1953" t="e">
        <f t="shared" si="32"/>
        <v>#N/A</v>
      </c>
    </row>
    <row r="1954" spans="1:7">
      <c r="A1954" s="62">
        <v>25496</v>
      </c>
      <c r="B1954">
        <v>6.83</v>
      </c>
      <c r="E1954" s="62">
        <v>24593</v>
      </c>
      <c r="F1954">
        <v>4</v>
      </c>
      <c r="G1954">
        <f t="shared" si="32"/>
        <v>0.76999999999999957</v>
      </c>
    </row>
    <row r="1955" spans="1:7">
      <c r="A1955" s="62">
        <v>25497</v>
      </c>
      <c r="B1955">
        <v>6.77</v>
      </c>
      <c r="E1955" s="62">
        <v>24594</v>
      </c>
      <c r="F1955">
        <v>4</v>
      </c>
      <c r="G1955">
        <f t="shared" si="32"/>
        <v>0.75</v>
      </c>
    </row>
    <row r="1956" spans="1:7">
      <c r="A1956" s="62">
        <v>25498</v>
      </c>
      <c r="B1956">
        <v>6.8</v>
      </c>
      <c r="E1956" s="62">
        <v>24595</v>
      </c>
      <c r="F1956">
        <v>4</v>
      </c>
      <c r="G1956">
        <f t="shared" si="32"/>
        <v>0.75</v>
      </c>
    </row>
    <row r="1957" spans="1:7">
      <c r="A1957" s="62">
        <v>25499</v>
      </c>
      <c r="B1957">
        <v>6.9</v>
      </c>
      <c r="E1957" s="62">
        <v>24596</v>
      </c>
      <c r="F1957">
        <v>4.13</v>
      </c>
      <c r="G1957">
        <f t="shared" si="32"/>
        <v>0.62999999999999989</v>
      </c>
    </row>
    <row r="1958" spans="1:7">
      <c r="A1958" s="62">
        <v>25500</v>
      </c>
      <c r="B1958">
        <v>6.9</v>
      </c>
      <c r="E1958" s="62">
        <v>24597</v>
      </c>
      <c r="F1958">
        <v>4</v>
      </c>
      <c r="G1958">
        <f t="shared" si="32"/>
        <v>0.76999999999999957</v>
      </c>
    </row>
    <row r="1959" spans="1:7">
      <c r="A1959" s="62">
        <v>25503</v>
      </c>
      <c r="B1959">
        <v>6.93</v>
      </c>
      <c r="E1959" s="62">
        <v>24598</v>
      </c>
      <c r="F1959">
        <v>4</v>
      </c>
      <c r="G1959" t="e">
        <f t="shared" si="32"/>
        <v>#N/A</v>
      </c>
    </row>
    <row r="1960" spans="1:7">
      <c r="A1960" s="62">
        <v>25504</v>
      </c>
      <c r="B1960">
        <v>7</v>
      </c>
      <c r="E1960" s="62">
        <v>24599</v>
      </c>
      <c r="F1960">
        <v>4</v>
      </c>
      <c r="G1960" t="e">
        <f t="shared" si="32"/>
        <v>#N/A</v>
      </c>
    </row>
    <row r="1961" spans="1:7">
      <c r="A1961" s="62">
        <v>25505</v>
      </c>
      <c r="B1961">
        <v>7</v>
      </c>
      <c r="E1961" s="62">
        <v>24600</v>
      </c>
      <c r="F1961">
        <v>3.75</v>
      </c>
      <c r="G1961">
        <f t="shared" si="32"/>
        <v>1.08</v>
      </c>
    </row>
    <row r="1962" spans="1:7">
      <c r="A1962" s="62">
        <v>25506</v>
      </c>
      <c r="B1962">
        <v>6.96</v>
      </c>
      <c r="E1962" s="62">
        <v>24601</v>
      </c>
      <c r="F1962">
        <v>3.75</v>
      </c>
      <c r="G1962">
        <f t="shared" si="32"/>
        <v>1.1200000000000001</v>
      </c>
    </row>
    <row r="1963" spans="1:7">
      <c r="A1963" s="62">
        <v>25507</v>
      </c>
      <c r="B1963">
        <v>6.94</v>
      </c>
      <c r="E1963" s="62">
        <v>24602</v>
      </c>
      <c r="F1963">
        <v>3.25</v>
      </c>
      <c r="G1963">
        <f t="shared" si="32"/>
        <v>1.62</v>
      </c>
    </row>
    <row r="1964" spans="1:7">
      <c r="A1964" s="62">
        <v>25510</v>
      </c>
      <c r="B1964">
        <v>6.9</v>
      </c>
      <c r="E1964" s="62">
        <v>24603</v>
      </c>
      <c r="F1964">
        <v>4</v>
      </c>
      <c r="G1964">
        <f t="shared" si="32"/>
        <v>0.83999999999999986</v>
      </c>
    </row>
    <row r="1965" spans="1:7">
      <c r="A1965" s="62">
        <v>25512</v>
      </c>
      <c r="B1965">
        <v>6.97</v>
      </c>
      <c r="E1965" s="62">
        <v>24604</v>
      </c>
      <c r="F1965">
        <v>4</v>
      </c>
      <c r="G1965">
        <f t="shared" si="32"/>
        <v>0.82000000000000028</v>
      </c>
    </row>
    <row r="1966" spans="1:7">
      <c r="A1966" s="62">
        <v>25513</v>
      </c>
      <c r="B1966">
        <v>7.01</v>
      </c>
      <c r="E1966" s="62">
        <v>24605</v>
      </c>
      <c r="F1966">
        <v>4</v>
      </c>
      <c r="G1966" t="e">
        <f t="shared" si="32"/>
        <v>#N/A</v>
      </c>
    </row>
    <row r="1967" spans="1:7">
      <c r="A1967" s="62">
        <v>25514</v>
      </c>
      <c r="B1967">
        <v>6.99</v>
      </c>
      <c r="E1967" s="62">
        <v>24606</v>
      </c>
      <c r="F1967">
        <v>4</v>
      </c>
      <c r="G1967" t="e">
        <f t="shared" si="32"/>
        <v>#N/A</v>
      </c>
    </row>
    <row r="1968" spans="1:7">
      <c r="A1968" s="62">
        <v>25517</v>
      </c>
      <c r="B1968">
        <v>6.99</v>
      </c>
      <c r="E1968" s="62">
        <v>24607</v>
      </c>
      <c r="F1968">
        <v>4</v>
      </c>
      <c r="G1968">
        <f t="shared" si="32"/>
        <v>0.86000000000000032</v>
      </c>
    </row>
    <row r="1969" spans="1:7">
      <c r="A1969" s="62">
        <v>25519</v>
      </c>
      <c r="B1969">
        <v>7.06</v>
      </c>
      <c r="E1969" s="62">
        <v>24608</v>
      </c>
      <c r="F1969">
        <v>4.13</v>
      </c>
      <c r="G1969">
        <f t="shared" si="32"/>
        <v>0.74000000000000021</v>
      </c>
    </row>
    <row r="1970" spans="1:7">
      <c r="A1970" s="62">
        <v>25520</v>
      </c>
      <c r="B1970">
        <v>7.12</v>
      </c>
      <c r="E1970" s="62">
        <v>24609</v>
      </c>
      <c r="F1970">
        <v>4</v>
      </c>
      <c r="G1970">
        <f t="shared" si="32"/>
        <v>0.87999999999999989</v>
      </c>
    </row>
    <row r="1971" spans="1:7">
      <c r="A1971" s="62">
        <v>25521</v>
      </c>
      <c r="B1971">
        <v>7.08</v>
      </c>
      <c r="E1971" s="62">
        <v>24610</v>
      </c>
      <c r="F1971">
        <v>4</v>
      </c>
      <c r="G1971">
        <f t="shared" si="32"/>
        <v>0.87999999999999989</v>
      </c>
    </row>
    <row r="1972" spans="1:7">
      <c r="A1972" s="62">
        <v>25524</v>
      </c>
      <c r="B1972">
        <v>7.13</v>
      </c>
      <c r="E1972" s="62">
        <v>24611</v>
      </c>
      <c r="F1972">
        <v>4</v>
      </c>
      <c r="G1972">
        <f t="shared" si="32"/>
        <v>0.88999999999999968</v>
      </c>
    </row>
    <row r="1973" spans="1:7">
      <c r="A1973" s="62">
        <v>25525</v>
      </c>
      <c r="B1973">
        <v>7.22</v>
      </c>
      <c r="E1973" s="62">
        <v>24612</v>
      </c>
      <c r="F1973">
        <v>4</v>
      </c>
      <c r="G1973" t="e">
        <f t="shared" si="32"/>
        <v>#N/A</v>
      </c>
    </row>
    <row r="1974" spans="1:7">
      <c r="A1974" s="62">
        <v>25526</v>
      </c>
      <c r="B1974">
        <v>7.25</v>
      </c>
      <c r="E1974" s="62">
        <v>24613</v>
      </c>
      <c r="F1974">
        <v>4</v>
      </c>
      <c r="G1974" t="e">
        <f t="shared" si="32"/>
        <v>#N/A</v>
      </c>
    </row>
    <row r="1975" spans="1:7">
      <c r="A1975" s="62">
        <v>25527</v>
      </c>
      <c r="B1975">
        <v>7.31</v>
      </c>
      <c r="E1975" s="62">
        <v>24614</v>
      </c>
      <c r="F1975">
        <v>3.75</v>
      </c>
      <c r="G1975">
        <f t="shared" si="32"/>
        <v>1.1900000000000004</v>
      </c>
    </row>
    <row r="1976" spans="1:7">
      <c r="A1976" s="62">
        <v>25528</v>
      </c>
      <c r="B1976">
        <v>7.28</v>
      </c>
      <c r="E1976" s="62">
        <v>24615</v>
      </c>
      <c r="F1976">
        <v>4</v>
      </c>
      <c r="G1976">
        <f t="shared" si="32"/>
        <v>0.94000000000000039</v>
      </c>
    </row>
    <row r="1977" spans="1:7">
      <c r="A1977" s="62">
        <v>25531</v>
      </c>
      <c r="B1977">
        <v>7.27</v>
      </c>
      <c r="E1977" s="62">
        <v>24616</v>
      </c>
      <c r="F1977">
        <v>3.75</v>
      </c>
      <c r="G1977">
        <f t="shared" si="32"/>
        <v>1.1799999999999997</v>
      </c>
    </row>
    <row r="1978" spans="1:7">
      <c r="A1978" s="62">
        <v>25532</v>
      </c>
      <c r="B1978">
        <v>7.28</v>
      </c>
      <c r="E1978" s="62">
        <v>24617</v>
      </c>
      <c r="F1978">
        <v>4</v>
      </c>
      <c r="G1978">
        <f t="shared" si="32"/>
        <v>0.91999999999999993</v>
      </c>
    </row>
    <row r="1979" spans="1:7">
      <c r="A1979" s="62">
        <v>25533</v>
      </c>
      <c r="B1979">
        <v>7.3</v>
      </c>
      <c r="E1979" s="62">
        <v>24618</v>
      </c>
      <c r="F1979">
        <v>4</v>
      </c>
      <c r="G1979">
        <f t="shared" si="32"/>
        <v>0.86000000000000032</v>
      </c>
    </row>
    <row r="1980" spans="1:7">
      <c r="A1980" s="62">
        <v>25535</v>
      </c>
      <c r="B1980">
        <v>7.29</v>
      </c>
      <c r="E1980" s="62">
        <v>24619</v>
      </c>
      <c r="F1980">
        <v>4</v>
      </c>
      <c r="G1980" t="e">
        <f t="shared" si="32"/>
        <v>#N/A</v>
      </c>
    </row>
    <row r="1981" spans="1:7">
      <c r="A1981" s="62">
        <v>25538</v>
      </c>
      <c r="B1981">
        <v>7.29</v>
      </c>
      <c r="E1981" s="62">
        <v>24620</v>
      </c>
      <c r="F1981">
        <v>4</v>
      </c>
      <c r="G1981" t="e">
        <f t="shared" si="32"/>
        <v>#N/A</v>
      </c>
    </row>
    <row r="1982" spans="1:7">
      <c r="A1982" s="62">
        <v>25539</v>
      </c>
      <c r="B1982">
        <v>7.35</v>
      </c>
      <c r="E1982" s="62">
        <v>24621</v>
      </c>
      <c r="F1982">
        <v>3.75</v>
      </c>
      <c r="G1982">
        <f t="shared" si="32"/>
        <v>1.0899999999999999</v>
      </c>
    </row>
    <row r="1983" spans="1:7">
      <c r="A1983" s="62">
        <v>25540</v>
      </c>
      <c r="B1983">
        <v>7.39</v>
      </c>
      <c r="E1983" s="62">
        <v>24622</v>
      </c>
      <c r="F1983">
        <v>3.75</v>
      </c>
      <c r="G1983" t="e">
        <f t="shared" si="32"/>
        <v>#N/A</v>
      </c>
    </row>
    <row r="1984" spans="1:7">
      <c r="A1984" s="62">
        <v>25541</v>
      </c>
      <c r="B1984">
        <v>7.35</v>
      </c>
      <c r="E1984" s="62">
        <v>24623</v>
      </c>
      <c r="F1984">
        <v>4.13</v>
      </c>
      <c r="G1984">
        <f t="shared" si="32"/>
        <v>0.67999999999999972</v>
      </c>
    </row>
    <row r="1985" spans="1:7">
      <c r="A1985" s="62">
        <v>25542</v>
      </c>
      <c r="B1985">
        <v>7.35</v>
      </c>
      <c r="E1985" s="62">
        <v>24624</v>
      </c>
      <c r="F1985">
        <v>4</v>
      </c>
      <c r="G1985">
        <f t="shared" si="32"/>
        <v>0.80999999999999961</v>
      </c>
    </row>
    <row r="1986" spans="1:7">
      <c r="A1986" s="62">
        <v>25545</v>
      </c>
      <c r="B1986">
        <v>7.4</v>
      </c>
      <c r="E1986" s="62">
        <v>24625</v>
      </c>
      <c r="F1986">
        <v>4</v>
      </c>
      <c r="G1986">
        <f t="shared" si="32"/>
        <v>0.82000000000000028</v>
      </c>
    </row>
    <row r="1987" spans="1:7">
      <c r="A1987" s="62">
        <v>25546</v>
      </c>
      <c r="B1987">
        <v>7.5</v>
      </c>
      <c r="E1987" s="62">
        <v>24626</v>
      </c>
      <c r="F1987">
        <v>4</v>
      </c>
      <c r="G1987" t="e">
        <f t="shared" si="32"/>
        <v>#N/A</v>
      </c>
    </row>
    <row r="1988" spans="1:7">
      <c r="A1988" s="62">
        <v>25547</v>
      </c>
      <c r="B1988">
        <v>7.59</v>
      </c>
      <c r="E1988" s="62">
        <v>24627</v>
      </c>
      <c r="F1988">
        <v>4</v>
      </c>
      <c r="G1988" t="e">
        <f t="shared" si="32"/>
        <v>#N/A</v>
      </c>
    </row>
    <row r="1989" spans="1:7">
      <c r="A1989" s="62">
        <v>25548</v>
      </c>
      <c r="B1989">
        <v>7.62</v>
      </c>
      <c r="E1989" s="62">
        <v>24628</v>
      </c>
      <c r="F1989">
        <v>3.75</v>
      </c>
      <c r="G1989">
        <f t="shared" si="32"/>
        <v>1.0999999999999996</v>
      </c>
    </row>
    <row r="1990" spans="1:7">
      <c r="A1990" s="62">
        <v>25549</v>
      </c>
      <c r="B1990">
        <v>7.6</v>
      </c>
      <c r="E1990" s="62">
        <v>24629</v>
      </c>
      <c r="F1990">
        <v>4</v>
      </c>
      <c r="G1990">
        <f t="shared" si="32"/>
        <v>0.83999999999999986</v>
      </c>
    </row>
    <row r="1991" spans="1:7">
      <c r="A1991" s="62">
        <v>25552</v>
      </c>
      <c r="B1991">
        <v>7.63</v>
      </c>
      <c r="E1991" s="62">
        <v>24630</v>
      </c>
      <c r="F1991">
        <v>3.75</v>
      </c>
      <c r="G1991">
        <f t="shared" si="32"/>
        <v>1.0899999999999999</v>
      </c>
    </row>
    <row r="1992" spans="1:7">
      <c r="A1992" s="62">
        <v>25553</v>
      </c>
      <c r="B1992">
        <v>7.72</v>
      </c>
      <c r="E1992" s="62">
        <v>24631</v>
      </c>
      <c r="F1992">
        <v>4</v>
      </c>
      <c r="G1992">
        <f t="shared" si="32"/>
        <v>0.86000000000000032</v>
      </c>
    </row>
    <row r="1993" spans="1:7">
      <c r="A1993" s="62">
        <v>25554</v>
      </c>
      <c r="B1993">
        <v>7.76</v>
      </c>
      <c r="E1993" s="62">
        <v>24632</v>
      </c>
      <c r="F1993">
        <v>4</v>
      </c>
      <c r="G1993">
        <f t="shared" si="32"/>
        <v>0.88999999999999968</v>
      </c>
    </row>
    <row r="1994" spans="1:7">
      <c r="A1994" s="62">
        <v>25555</v>
      </c>
      <c r="B1994">
        <v>7.81</v>
      </c>
      <c r="E1994" s="62">
        <v>24633</v>
      </c>
      <c r="F1994">
        <v>4</v>
      </c>
      <c r="G1994" t="e">
        <f t="shared" ref="G1994:G2057" si="33">(VLOOKUP(E1994,$A$8:$B$13842,2,FALSE))-F1994</f>
        <v>#N/A</v>
      </c>
    </row>
    <row r="1995" spans="1:7">
      <c r="A1995" s="62">
        <v>25556</v>
      </c>
      <c r="B1995">
        <v>7.79</v>
      </c>
      <c r="E1995" s="62">
        <v>24634</v>
      </c>
      <c r="F1995">
        <v>4</v>
      </c>
      <c r="G1995" t="e">
        <f t="shared" si="33"/>
        <v>#N/A</v>
      </c>
    </row>
    <row r="1996" spans="1:7">
      <c r="A1996" s="62">
        <v>25559</v>
      </c>
      <c r="B1996">
        <v>7.76</v>
      </c>
      <c r="E1996" s="62">
        <v>24635</v>
      </c>
      <c r="F1996">
        <v>4</v>
      </c>
      <c r="G1996">
        <f t="shared" si="33"/>
        <v>0.94000000000000039</v>
      </c>
    </row>
    <row r="1997" spans="1:7">
      <c r="A1997" s="62">
        <v>25560</v>
      </c>
      <c r="B1997">
        <v>7.82</v>
      </c>
      <c r="E1997" s="62">
        <v>24636</v>
      </c>
      <c r="F1997">
        <v>4</v>
      </c>
      <c r="G1997">
        <f t="shared" si="33"/>
        <v>0.95000000000000018</v>
      </c>
    </row>
    <row r="1998" spans="1:7">
      <c r="A1998" s="62">
        <v>25561</v>
      </c>
      <c r="B1998">
        <v>7.89</v>
      </c>
      <c r="E1998" s="62">
        <v>24637</v>
      </c>
      <c r="F1998">
        <v>4</v>
      </c>
      <c r="G1998">
        <f t="shared" si="33"/>
        <v>1.0199999999999996</v>
      </c>
    </row>
    <row r="1999" spans="1:7">
      <c r="A1999" s="62">
        <v>25563</v>
      </c>
      <c r="B1999">
        <v>7.87</v>
      </c>
      <c r="E1999" s="62">
        <v>24638</v>
      </c>
      <c r="F1999">
        <v>4.13</v>
      </c>
      <c r="G1999">
        <f t="shared" si="33"/>
        <v>0.88999999999999968</v>
      </c>
    </row>
    <row r="2000" spans="1:7">
      <c r="A2000" s="62">
        <v>25566</v>
      </c>
      <c r="B2000">
        <v>8.0500000000000007</v>
      </c>
      <c r="E2000" s="62">
        <v>24639</v>
      </c>
      <c r="F2000">
        <v>4</v>
      </c>
      <c r="G2000">
        <f t="shared" si="33"/>
        <v>1.0700000000000003</v>
      </c>
    </row>
    <row r="2001" spans="1:7">
      <c r="A2001" s="62">
        <v>25567</v>
      </c>
      <c r="B2001">
        <v>7.97</v>
      </c>
      <c r="E2001" s="62">
        <v>24640</v>
      </c>
      <c r="F2001">
        <v>4</v>
      </c>
      <c r="G2001" t="e">
        <f t="shared" si="33"/>
        <v>#N/A</v>
      </c>
    </row>
    <row r="2002" spans="1:7">
      <c r="A2002" s="62">
        <v>25568</v>
      </c>
      <c r="B2002">
        <v>7.88</v>
      </c>
      <c r="E2002" s="62">
        <v>24641</v>
      </c>
      <c r="F2002">
        <v>4</v>
      </c>
      <c r="G2002" t="e">
        <f t="shared" si="33"/>
        <v>#N/A</v>
      </c>
    </row>
    <row r="2003" spans="1:7">
      <c r="A2003" s="62">
        <v>25570</v>
      </c>
      <c r="B2003">
        <v>7.86</v>
      </c>
      <c r="E2003" s="62">
        <v>24642</v>
      </c>
      <c r="F2003">
        <v>3.75</v>
      </c>
      <c r="G2003">
        <f t="shared" si="33"/>
        <v>1.3200000000000003</v>
      </c>
    </row>
    <row r="2004" spans="1:7">
      <c r="A2004" s="62">
        <v>25573</v>
      </c>
      <c r="B2004">
        <v>7.88</v>
      </c>
      <c r="E2004" s="62">
        <v>24643</v>
      </c>
      <c r="F2004">
        <v>4</v>
      </c>
      <c r="G2004">
        <f t="shared" si="33"/>
        <v>1.1399999999999997</v>
      </c>
    </row>
    <row r="2005" spans="1:7">
      <c r="A2005" s="62">
        <v>25574</v>
      </c>
      <c r="B2005">
        <v>7.96</v>
      </c>
      <c r="E2005" s="62">
        <v>24644</v>
      </c>
      <c r="F2005">
        <v>4</v>
      </c>
      <c r="G2005">
        <f t="shared" si="33"/>
        <v>1.1399999999999997</v>
      </c>
    </row>
    <row r="2006" spans="1:7">
      <c r="A2006" s="62">
        <v>25575</v>
      </c>
      <c r="B2006">
        <v>7.99</v>
      </c>
      <c r="E2006" s="62">
        <v>24645</v>
      </c>
      <c r="F2006">
        <v>4.13</v>
      </c>
      <c r="G2006">
        <f t="shared" si="33"/>
        <v>1</v>
      </c>
    </row>
    <row r="2007" spans="1:7">
      <c r="A2007" s="62">
        <v>25576</v>
      </c>
      <c r="B2007">
        <v>7.96</v>
      </c>
      <c r="E2007" s="62">
        <v>24646</v>
      </c>
      <c r="F2007">
        <v>4.13</v>
      </c>
      <c r="G2007">
        <f t="shared" si="33"/>
        <v>1.0099999999999998</v>
      </c>
    </row>
    <row r="2008" spans="1:7">
      <c r="A2008" s="62">
        <v>25577</v>
      </c>
      <c r="B2008">
        <v>7.86</v>
      </c>
      <c r="E2008" s="62">
        <v>24647</v>
      </c>
      <c r="F2008">
        <v>4.13</v>
      </c>
      <c r="G2008" t="e">
        <f t="shared" si="33"/>
        <v>#N/A</v>
      </c>
    </row>
    <row r="2009" spans="1:7">
      <c r="A2009" s="62">
        <v>25580</v>
      </c>
      <c r="B2009">
        <v>7.82</v>
      </c>
      <c r="E2009" s="62">
        <v>24648</v>
      </c>
      <c r="F2009">
        <v>4.13</v>
      </c>
      <c r="G2009" t="e">
        <f t="shared" si="33"/>
        <v>#N/A</v>
      </c>
    </row>
    <row r="2010" spans="1:7">
      <c r="A2010" s="62">
        <v>25581</v>
      </c>
      <c r="B2010">
        <v>7.81</v>
      </c>
      <c r="E2010" s="62">
        <v>24649</v>
      </c>
      <c r="F2010">
        <v>4</v>
      </c>
      <c r="G2010">
        <f t="shared" si="33"/>
        <v>1.1600000000000001</v>
      </c>
    </row>
    <row r="2011" spans="1:7">
      <c r="A2011" s="62">
        <v>25582</v>
      </c>
      <c r="B2011">
        <v>7.86</v>
      </c>
      <c r="E2011" s="62">
        <v>24650</v>
      </c>
      <c r="F2011">
        <v>4</v>
      </c>
      <c r="G2011">
        <f t="shared" si="33"/>
        <v>1.21</v>
      </c>
    </row>
    <row r="2012" spans="1:7">
      <c r="A2012" s="62">
        <v>25583</v>
      </c>
      <c r="B2012">
        <v>7.85</v>
      </c>
      <c r="E2012" s="62">
        <v>24651</v>
      </c>
      <c r="F2012">
        <v>4</v>
      </c>
      <c r="G2012">
        <f t="shared" si="33"/>
        <v>1.1799999999999997</v>
      </c>
    </row>
    <row r="2013" spans="1:7">
      <c r="A2013" s="62">
        <v>25584</v>
      </c>
      <c r="B2013">
        <v>7.75</v>
      </c>
      <c r="E2013" s="62">
        <v>24652</v>
      </c>
      <c r="F2013">
        <v>4.13</v>
      </c>
      <c r="G2013">
        <f t="shared" si="33"/>
        <v>1.0700000000000003</v>
      </c>
    </row>
    <row r="2014" spans="1:7">
      <c r="A2014" s="62">
        <v>25587</v>
      </c>
      <c r="B2014">
        <v>7.69</v>
      </c>
      <c r="E2014" s="62">
        <v>24653</v>
      </c>
      <c r="F2014">
        <v>3.5</v>
      </c>
      <c r="G2014">
        <f t="shared" si="33"/>
        <v>1.7199999999999998</v>
      </c>
    </row>
    <row r="2015" spans="1:7">
      <c r="A2015" s="62">
        <v>25588</v>
      </c>
      <c r="B2015">
        <v>7.72</v>
      </c>
      <c r="E2015" s="62">
        <v>24654</v>
      </c>
      <c r="F2015">
        <v>3.5</v>
      </c>
      <c r="G2015" t="e">
        <f t="shared" si="33"/>
        <v>#N/A</v>
      </c>
    </row>
    <row r="2016" spans="1:7">
      <c r="A2016" s="62">
        <v>25589</v>
      </c>
      <c r="B2016">
        <v>7.69</v>
      </c>
      <c r="E2016" s="62">
        <v>24655</v>
      </c>
      <c r="F2016">
        <v>3.5</v>
      </c>
      <c r="G2016" t="e">
        <f t="shared" si="33"/>
        <v>#N/A</v>
      </c>
    </row>
    <row r="2017" spans="1:7">
      <c r="A2017" s="62">
        <v>25590</v>
      </c>
      <c r="B2017">
        <v>7.67</v>
      </c>
      <c r="E2017" s="62">
        <v>24656</v>
      </c>
      <c r="F2017">
        <v>4</v>
      </c>
      <c r="G2017">
        <f t="shared" si="33"/>
        <v>1.2199999999999998</v>
      </c>
    </row>
    <row r="2018" spans="1:7">
      <c r="A2018" s="62">
        <v>25591</v>
      </c>
      <c r="B2018">
        <v>7.69</v>
      </c>
      <c r="E2018" s="62">
        <v>24657</v>
      </c>
      <c r="F2018">
        <v>4</v>
      </c>
      <c r="G2018" t="e">
        <f t="shared" si="33"/>
        <v>#N/A</v>
      </c>
    </row>
    <row r="2019" spans="1:7">
      <c r="A2019" s="62">
        <v>25594</v>
      </c>
      <c r="B2019">
        <v>7.71</v>
      </c>
      <c r="E2019" s="62">
        <v>24658</v>
      </c>
      <c r="F2019">
        <v>3.5</v>
      </c>
      <c r="G2019">
        <f t="shared" si="33"/>
        <v>1.67</v>
      </c>
    </row>
    <row r="2020" spans="1:7">
      <c r="A2020" s="62">
        <v>25595</v>
      </c>
      <c r="B2020">
        <v>7.7</v>
      </c>
      <c r="E2020" s="62">
        <v>24659</v>
      </c>
      <c r="F2020">
        <v>4.13</v>
      </c>
      <c r="G2020">
        <f t="shared" si="33"/>
        <v>0.98000000000000043</v>
      </c>
    </row>
    <row r="2021" spans="1:7">
      <c r="A2021" s="62">
        <v>25596</v>
      </c>
      <c r="B2021">
        <v>7.7</v>
      </c>
      <c r="E2021" s="62">
        <v>24660</v>
      </c>
      <c r="F2021">
        <v>4</v>
      </c>
      <c r="G2021">
        <f t="shared" si="33"/>
        <v>1.1500000000000004</v>
      </c>
    </row>
    <row r="2022" spans="1:7">
      <c r="A2022" s="62">
        <v>25597</v>
      </c>
      <c r="B2022">
        <v>7.77</v>
      </c>
      <c r="E2022" s="62">
        <v>24661</v>
      </c>
      <c r="F2022">
        <v>4</v>
      </c>
      <c r="G2022" t="e">
        <f t="shared" si="33"/>
        <v>#N/A</v>
      </c>
    </row>
    <row r="2023" spans="1:7">
      <c r="A2023" s="62">
        <v>25598</v>
      </c>
      <c r="B2023">
        <v>7.75</v>
      </c>
      <c r="E2023" s="62">
        <v>24662</v>
      </c>
      <c r="F2023">
        <v>4</v>
      </c>
      <c r="G2023" t="e">
        <f t="shared" si="33"/>
        <v>#N/A</v>
      </c>
    </row>
    <row r="2024" spans="1:7">
      <c r="A2024" s="62">
        <v>25601</v>
      </c>
      <c r="B2024">
        <v>7.65</v>
      </c>
      <c r="E2024" s="62">
        <v>24663</v>
      </c>
      <c r="F2024">
        <v>4</v>
      </c>
      <c r="G2024">
        <f t="shared" si="33"/>
        <v>1.1600000000000001</v>
      </c>
    </row>
    <row r="2025" spans="1:7">
      <c r="A2025" s="62">
        <v>25602</v>
      </c>
      <c r="B2025">
        <v>7.58</v>
      </c>
      <c r="E2025" s="62">
        <v>24664</v>
      </c>
      <c r="F2025">
        <v>4</v>
      </c>
      <c r="G2025">
        <f t="shared" si="33"/>
        <v>1.0899999999999999</v>
      </c>
    </row>
    <row r="2026" spans="1:7">
      <c r="A2026" s="62">
        <v>25603</v>
      </c>
      <c r="B2026">
        <v>7.5</v>
      </c>
      <c r="E2026" s="62">
        <v>24665</v>
      </c>
      <c r="F2026">
        <v>3.75</v>
      </c>
      <c r="G2026">
        <f t="shared" si="33"/>
        <v>1.3099999999999996</v>
      </c>
    </row>
    <row r="2027" spans="1:7">
      <c r="A2027" s="62">
        <v>25604</v>
      </c>
      <c r="B2027">
        <v>7.45</v>
      </c>
      <c r="E2027" s="62">
        <v>24666</v>
      </c>
      <c r="F2027">
        <v>4</v>
      </c>
      <c r="G2027">
        <f t="shared" si="33"/>
        <v>1.08</v>
      </c>
    </row>
    <row r="2028" spans="1:7">
      <c r="A2028" s="62">
        <v>25605</v>
      </c>
      <c r="B2028">
        <v>7.36</v>
      </c>
      <c r="E2028" s="62">
        <v>24667</v>
      </c>
      <c r="F2028">
        <v>3.75</v>
      </c>
      <c r="G2028">
        <f t="shared" si="33"/>
        <v>1.33</v>
      </c>
    </row>
    <row r="2029" spans="1:7">
      <c r="A2029" s="62">
        <v>25608</v>
      </c>
      <c r="B2029">
        <v>7.28</v>
      </c>
      <c r="E2029" s="62">
        <v>24668</v>
      </c>
      <c r="F2029">
        <v>3.75</v>
      </c>
      <c r="G2029" t="e">
        <f t="shared" si="33"/>
        <v>#N/A</v>
      </c>
    </row>
    <row r="2030" spans="1:7">
      <c r="A2030" s="62">
        <v>25609</v>
      </c>
      <c r="B2030">
        <v>7.32</v>
      </c>
      <c r="E2030" s="62">
        <v>24669</v>
      </c>
      <c r="F2030">
        <v>3.75</v>
      </c>
      <c r="G2030" t="e">
        <f t="shared" si="33"/>
        <v>#N/A</v>
      </c>
    </row>
    <row r="2031" spans="1:7">
      <c r="A2031" s="62">
        <v>25610</v>
      </c>
      <c r="B2031">
        <v>7.33</v>
      </c>
      <c r="E2031" s="62">
        <v>24670</v>
      </c>
      <c r="F2031">
        <v>3.75</v>
      </c>
      <c r="G2031">
        <f t="shared" si="33"/>
        <v>1.3399999999999999</v>
      </c>
    </row>
    <row r="2032" spans="1:7">
      <c r="A2032" s="62">
        <v>25612</v>
      </c>
      <c r="B2032">
        <v>7.15</v>
      </c>
      <c r="E2032" s="62">
        <v>24671</v>
      </c>
      <c r="F2032">
        <v>3.75</v>
      </c>
      <c r="G2032">
        <f t="shared" si="33"/>
        <v>1.4100000000000001</v>
      </c>
    </row>
    <row r="2033" spans="1:7">
      <c r="A2033" s="62">
        <v>25615</v>
      </c>
      <c r="B2033">
        <v>7.17</v>
      </c>
      <c r="E2033" s="62">
        <v>24672</v>
      </c>
      <c r="F2033">
        <v>2</v>
      </c>
      <c r="G2033">
        <f t="shared" si="33"/>
        <v>3.1799999999999997</v>
      </c>
    </row>
    <row r="2034" spans="1:7">
      <c r="A2034" s="62">
        <v>25616</v>
      </c>
      <c r="B2034">
        <v>7.15</v>
      </c>
      <c r="E2034" s="62">
        <v>24673</v>
      </c>
      <c r="F2034">
        <v>3.75</v>
      </c>
      <c r="G2034">
        <f t="shared" si="33"/>
        <v>1.4500000000000002</v>
      </c>
    </row>
    <row r="2035" spans="1:7">
      <c r="A2035" s="62">
        <v>25617</v>
      </c>
      <c r="B2035">
        <v>7.12</v>
      </c>
      <c r="E2035" s="62">
        <v>24674</v>
      </c>
      <c r="F2035">
        <v>4</v>
      </c>
      <c r="G2035">
        <f t="shared" si="33"/>
        <v>1.2000000000000002</v>
      </c>
    </row>
    <row r="2036" spans="1:7">
      <c r="A2036" s="62">
        <v>25618</v>
      </c>
      <c r="B2036">
        <v>7.09</v>
      </c>
      <c r="E2036" s="62">
        <v>24675</v>
      </c>
      <c r="F2036">
        <v>4</v>
      </c>
      <c r="G2036" t="e">
        <f t="shared" si="33"/>
        <v>#N/A</v>
      </c>
    </row>
    <row r="2037" spans="1:7">
      <c r="A2037" s="62">
        <v>25619</v>
      </c>
      <c r="B2037">
        <v>7.12</v>
      </c>
      <c r="E2037" s="62">
        <v>24676</v>
      </c>
      <c r="F2037">
        <v>4</v>
      </c>
      <c r="G2037" t="e">
        <f t="shared" si="33"/>
        <v>#N/A</v>
      </c>
    </row>
    <row r="2038" spans="1:7">
      <c r="A2038" s="62">
        <v>25623</v>
      </c>
      <c r="B2038">
        <v>7.14</v>
      </c>
      <c r="E2038" s="62">
        <v>24677</v>
      </c>
      <c r="F2038">
        <v>3.75</v>
      </c>
      <c r="G2038">
        <f t="shared" si="33"/>
        <v>1.4800000000000004</v>
      </c>
    </row>
    <row r="2039" spans="1:7">
      <c r="A2039" s="62">
        <v>25624</v>
      </c>
      <c r="B2039">
        <v>7.04</v>
      </c>
      <c r="E2039" s="62">
        <v>24678</v>
      </c>
      <c r="F2039">
        <v>4</v>
      </c>
      <c r="G2039">
        <f t="shared" si="33"/>
        <v>1.2300000000000004</v>
      </c>
    </row>
    <row r="2040" spans="1:7">
      <c r="A2040" s="62">
        <v>25625</v>
      </c>
      <c r="B2040">
        <v>6.94</v>
      </c>
      <c r="E2040" s="62">
        <v>24679</v>
      </c>
      <c r="F2040">
        <v>4</v>
      </c>
      <c r="G2040">
        <f t="shared" si="33"/>
        <v>1.2300000000000004</v>
      </c>
    </row>
    <row r="2041" spans="1:7">
      <c r="A2041" s="62">
        <v>25626</v>
      </c>
      <c r="B2041">
        <v>6.9</v>
      </c>
      <c r="E2041" s="62">
        <v>24680</v>
      </c>
      <c r="F2041">
        <v>4</v>
      </c>
      <c r="G2041">
        <f t="shared" si="33"/>
        <v>1.2000000000000002</v>
      </c>
    </row>
    <row r="2042" spans="1:7">
      <c r="A2042" s="62">
        <v>25629</v>
      </c>
      <c r="B2042">
        <v>6.95</v>
      </c>
      <c r="E2042" s="62">
        <v>24681</v>
      </c>
      <c r="F2042">
        <v>3.75</v>
      </c>
      <c r="G2042">
        <f t="shared" si="33"/>
        <v>1.4299999999999997</v>
      </c>
    </row>
    <row r="2043" spans="1:7">
      <c r="A2043" s="62">
        <v>25630</v>
      </c>
      <c r="B2043">
        <v>6.99</v>
      </c>
      <c r="E2043" s="62">
        <v>24682</v>
      </c>
      <c r="F2043">
        <v>3.75</v>
      </c>
      <c r="G2043" t="e">
        <f t="shared" si="33"/>
        <v>#N/A</v>
      </c>
    </row>
    <row r="2044" spans="1:7">
      <c r="A2044" s="62">
        <v>25631</v>
      </c>
      <c r="B2044">
        <v>6.97</v>
      </c>
      <c r="E2044" s="62">
        <v>24683</v>
      </c>
      <c r="F2044">
        <v>3.75</v>
      </c>
      <c r="G2044" t="e">
        <f t="shared" si="33"/>
        <v>#N/A</v>
      </c>
    </row>
    <row r="2045" spans="1:7">
      <c r="A2045" s="62">
        <v>25632</v>
      </c>
      <c r="B2045">
        <v>6.98</v>
      </c>
      <c r="E2045" s="62">
        <v>24684</v>
      </c>
      <c r="F2045">
        <v>3.75</v>
      </c>
      <c r="G2045">
        <f t="shared" si="33"/>
        <v>1.4100000000000001</v>
      </c>
    </row>
    <row r="2046" spans="1:7">
      <c r="A2046" s="62">
        <v>25633</v>
      </c>
      <c r="B2046">
        <v>6.96</v>
      </c>
      <c r="E2046" s="62">
        <v>24685</v>
      </c>
      <c r="F2046">
        <v>3.75</v>
      </c>
      <c r="G2046">
        <f t="shared" si="33"/>
        <v>1.4299999999999997</v>
      </c>
    </row>
    <row r="2047" spans="1:7">
      <c r="A2047" s="62">
        <v>25636</v>
      </c>
      <c r="B2047">
        <v>6.99</v>
      </c>
      <c r="E2047" s="62">
        <v>24686</v>
      </c>
      <c r="F2047">
        <v>3.5</v>
      </c>
      <c r="G2047">
        <f t="shared" si="33"/>
        <v>1.71</v>
      </c>
    </row>
    <row r="2048" spans="1:7">
      <c r="A2048" s="62">
        <v>25637</v>
      </c>
      <c r="B2048">
        <v>7.04</v>
      </c>
      <c r="E2048" s="62">
        <v>24687</v>
      </c>
      <c r="F2048">
        <v>4</v>
      </c>
      <c r="G2048">
        <f t="shared" si="33"/>
        <v>1.2000000000000002</v>
      </c>
    </row>
    <row r="2049" spans="1:7">
      <c r="A2049" s="62">
        <v>25638</v>
      </c>
      <c r="B2049">
        <v>7.11</v>
      </c>
      <c r="E2049" s="62">
        <v>24688</v>
      </c>
      <c r="F2049">
        <v>4</v>
      </c>
      <c r="G2049">
        <f t="shared" si="33"/>
        <v>1.2599999999999998</v>
      </c>
    </row>
    <row r="2050" spans="1:7">
      <c r="A2050" s="62">
        <v>25639</v>
      </c>
      <c r="B2050">
        <v>7.16</v>
      </c>
      <c r="E2050" s="62">
        <v>24689</v>
      </c>
      <c r="F2050">
        <v>4</v>
      </c>
      <c r="G2050" t="e">
        <f t="shared" si="33"/>
        <v>#N/A</v>
      </c>
    </row>
    <row r="2051" spans="1:7">
      <c r="A2051" s="62">
        <v>25640</v>
      </c>
      <c r="B2051">
        <v>7.23</v>
      </c>
      <c r="E2051" s="62">
        <v>24690</v>
      </c>
      <c r="F2051">
        <v>4</v>
      </c>
      <c r="G2051" t="e">
        <f t="shared" si="33"/>
        <v>#N/A</v>
      </c>
    </row>
    <row r="2052" spans="1:7">
      <c r="A2052" s="62">
        <v>25643</v>
      </c>
      <c r="B2052">
        <v>7.24</v>
      </c>
      <c r="E2052" s="62">
        <v>24691</v>
      </c>
      <c r="F2052">
        <v>4</v>
      </c>
      <c r="G2052">
        <f t="shared" si="33"/>
        <v>1.2999999999999998</v>
      </c>
    </row>
    <row r="2053" spans="1:7">
      <c r="A2053" s="62">
        <v>25644</v>
      </c>
      <c r="B2053">
        <v>7.36</v>
      </c>
      <c r="E2053" s="62">
        <v>24692</v>
      </c>
      <c r="F2053">
        <v>4</v>
      </c>
      <c r="G2053">
        <f t="shared" si="33"/>
        <v>1.2800000000000002</v>
      </c>
    </row>
    <row r="2054" spans="1:7">
      <c r="A2054" s="62">
        <v>25645</v>
      </c>
      <c r="B2054">
        <v>7.28</v>
      </c>
      <c r="E2054" s="62">
        <v>24693</v>
      </c>
      <c r="F2054">
        <v>4.13</v>
      </c>
      <c r="G2054">
        <f t="shared" si="33"/>
        <v>1.1399999999999997</v>
      </c>
    </row>
    <row r="2055" spans="1:7">
      <c r="A2055" s="62">
        <v>25646</v>
      </c>
      <c r="B2055">
        <v>7.07</v>
      </c>
      <c r="E2055" s="62">
        <v>24694</v>
      </c>
      <c r="F2055">
        <v>4.13</v>
      </c>
      <c r="G2055">
        <f t="shared" si="33"/>
        <v>1.1500000000000004</v>
      </c>
    </row>
    <row r="2056" spans="1:7">
      <c r="A2056" s="62">
        <v>25647</v>
      </c>
      <c r="B2056">
        <v>7.06</v>
      </c>
      <c r="E2056" s="62">
        <v>24695</v>
      </c>
      <c r="F2056">
        <v>4</v>
      </c>
      <c r="G2056">
        <f t="shared" si="33"/>
        <v>1.29</v>
      </c>
    </row>
    <row r="2057" spans="1:7">
      <c r="A2057" s="62">
        <v>25650</v>
      </c>
      <c r="B2057">
        <v>7.05</v>
      </c>
      <c r="E2057" s="62">
        <v>24696</v>
      </c>
      <c r="F2057">
        <v>4</v>
      </c>
      <c r="G2057" t="e">
        <f t="shared" si="33"/>
        <v>#N/A</v>
      </c>
    </row>
    <row r="2058" spans="1:7">
      <c r="A2058" s="62">
        <v>25651</v>
      </c>
      <c r="B2058">
        <v>7.02</v>
      </c>
      <c r="E2058" s="62">
        <v>24697</v>
      </c>
      <c r="F2058">
        <v>4</v>
      </c>
      <c r="G2058" t="e">
        <f t="shared" ref="G2058:G2121" si="34">(VLOOKUP(E2058,$A$8:$B$13842,2,FALSE))-F2058</f>
        <v>#N/A</v>
      </c>
    </row>
    <row r="2059" spans="1:7">
      <c r="A2059" s="62">
        <v>25652</v>
      </c>
      <c r="B2059">
        <v>6.96</v>
      </c>
      <c r="E2059" s="62">
        <v>24698</v>
      </c>
      <c r="F2059">
        <v>4</v>
      </c>
      <c r="G2059">
        <f t="shared" si="34"/>
        <v>1.29</v>
      </c>
    </row>
    <row r="2060" spans="1:7">
      <c r="A2060" s="62">
        <v>25653</v>
      </c>
      <c r="B2060">
        <v>6.98</v>
      </c>
      <c r="E2060" s="62">
        <v>24699</v>
      </c>
      <c r="F2060">
        <v>4.13</v>
      </c>
      <c r="G2060">
        <f t="shared" si="34"/>
        <v>1.1600000000000001</v>
      </c>
    </row>
    <row r="2061" spans="1:7">
      <c r="A2061" s="62">
        <v>25657</v>
      </c>
      <c r="B2061">
        <v>7.05</v>
      </c>
      <c r="E2061" s="62">
        <v>24700</v>
      </c>
      <c r="F2061">
        <v>4.13</v>
      </c>
      <c r="G2061">
        <f t="shared" si="34"/>
        <v>1.1500000000000004</v>
      </c>
    </row>
    <row r="2062" spans="1:7">
      <c r="A2062" s="62">
        <v>25658</v>
      </c>
      <c r="B2062">
        <v>7.08</v>
      </c>
      <c r="E2062" s="62">
        <v>24701</v>
      </c>
      <c r="F2062">
        <v>4</v>
      </c>
      <c r="G2062">
        <f t="shared" si="34"/>
        <v>1.2800000000000002</v>
      </c>
    </row>
    <row r="2063" spans="1:7">
      <c r="A2063" s="62">
        <v>25659</v>
      </c>
      <c r="B2063">
        <v>7.04</v>
      </c>
      <c r="E2063" s="62">
        <v>24702</v>
      </c>
      <c r="F2063">
        <v>4</v>
      </c>
      <c r="G2063">
        <f t="shared" si="34"/>
        <v>1.2800000000000002</v>
      </c>
    </row>
    <row r="2064" spans="1:7">
      <c r="A2064" s="62">
        <v>25660</v>
      </c>
      <c r="B2064">
        <v>7.08</v>
      </c>
      <c r="E2064" s="62">
        <v>24703</v>
      </c>
      <c r="F2064">
        <v>4</v>
      </c>
      <c r="G2064" t="e">
        <f t="shared" si="34"/>
        <v>#N/A</v>
      </c>
    </row>
    <row r="2065" spans="1:7">
      <c r="A2065" s="62">
        <v>25661</v>
      </c>
      <c r="B2065">
        <v>7.14</v>
      </c>
      <c r="E2065" s="62">
        <v>24704</v>
      </c>
      <c r="F2065">
        <v>4</v>
      </c>
      <c r="G2065" t="e">
        <f t="shared" si="34"/>
        <v>#N/A</v>
      </c>
    </row>
    <row r="2066" spans="1:7">
      <c r="A2066" s="62">
        <v>25664</v>
      </c>
      <c r="B2066">
        <v>7.17</v>
      </c>
      <c r="E2066" s="62">
        <v>24705</v>
      </c>
      <c r="F2066">
        <v>3.88</v>
      </c>
      <c r="G2066">
        <f t="shared" si="34"/>
        <v>1.42</v>
      </c>
    </row>
    <row r="2067" spans="1:7">
      <c r="A2067" s="62">
        <v>25665</v>
      </c>
      <c r="B2067">
        <v>7.18</v>
      </c>
      <c r="E2067" s="62">
        <v>24706</v>
      </c>
      <c r="F2067">
        <v>4</v>
      </c>
      <c r="G2067">
        <f t="shared" si="34"/>
        <v>1.2999999999999998</v>
      </c>
    </row>
    <row r="2068" spans="1:7">
      <c r="A2068" s="62">
        <v>25666</v>
      </c>
      <c r="B2068">
        <v>7.17</v>
      </c>
      <c r="E2068" s="62">
        <v>24707</v>
      </c>
      <c r="F2068">
        <v>4</v>
      </c>
      <c r="G2068">
        <f t="shared" si="34"/>
        <v>1.3099999999999996</v>
      </c>
    </row>
    <row r="2069" spans="1:7">
      <c r="A2069" s="62">
        <v>25667</v>
      </c>
      <c r="B2069">
        <v>7.18</v>
      </c>
      <c r="E2069" s="62">
        <v>24708</v>
      </c>
      <c r="F2069">
        <v>3.88</v>
      </c>
      <c r="G2069">
        <f t="shared" si="34"/>
        <v>1.4299999999999997</v>
      </c>
    </row>
    <row r="2070" spans="1:7">
      <c r="A2070" s="62">
        <v>25668</v>
      </c>
      <c r="B2070">
        <v>7.17</v>
      </c>
      <c r="E2070" s="62">
        <v>24709</v>
      </c>
      <c r="F2070">
        <v>3.75</v>
      </c>
      <c r="G2070">
        <f t="shared" si="34"/>
        <v>1.5700000000000003</v>
      </c>
    </row>
    <row r="2071" spans="1:7">
      <c r="A2071" s="62">
        <v>25671</v>
      </c>
      <c r="B2071">
        <v>7.2</v>
      </c>
      <c r="E2071" s="62">
        <v>24710</v>
      </c>
      <c r="F2071">
        <v>3.75</v>
      </c>
      <c r="G2071" t="e">
        <f t="shared" si="34"/>
        <v>#N/A</v>
      </c>
    </row>
    <row r="2072" spans="1:7">
      <c r="A2072" s="62">
        <v>25672</v>
      </c>
      <c r="B2072">
        <v>7.22</v>
      </c>
      <c r="E2072" s="62">
        <v>24711</v>
      </c>
      <c r="F2072">
        <v>3.75</v>
      </c>
      <c r="G2072" t="e">
        <f t="shared" si="34"/>
        <v>#N/A</v>
      </c>
    </row>
    <row r="2073" spans="1:7">
      <c r="A2073" s="62">
        <v>25673</v>
      </c>
      <c r="B2073">
        <v>7.27</v>
      </c>
      <c r="E2073" s="62">
        <v>24712</v>
      </c>
      <c r="F2073">
        <v>3.5</v>
      </c>
      <c r="G2073">
        <f t="shared" si="34"/>
        <v>1.79</v>
      </c>
    </row>
    <row r="2074" spans="1:7">
      <c r="A2074" s="62">
        <v>25674</v>
      </c>
      <c r="B2074">
        <v>7.34</v>
      </c>
      <c r="E2074" s="62">
        <v>24713</v>
      </c>
      <c r="F2074">
        <v>3.5</v>
      </c>
      <c r="G2074">
        <f t="shared" si="34"/>
        <v>1.7699999999999996</v>
      </c>
    </row>
    <row r="2075" spans="1:7">
      <c r="A2075" s="62">
        <v>25675</v>
      </c>
      <c r="B2075">
        <v>7.4</v>
      </c>
      <c r="E2075" s="62">
        <v>24714</v>
      </c>
      <c r="F2075">
        <v>3</v>
      </c>
      <c r="G2075">
        <f t="shared" si="34"/>
        <v>2.2800000000000002</v>
      </c>
    </row>
    <row r="2076" spans="1:7">
      <c r="A2076" s="62">
        <v>25678</v>
      </c>
      <c r="B2076">
        <v>7.44</v>
      </c>
      <c r="E2076" s="62">
        <v>24715</v>
      </c>
      <c r="F2076">
        <v>4</v>
      </c>
      <c r="G2076">
        <f t="shared" si="34"/>
        <v>1.2699999999999996</v>
      </c>
    </row>
    <row r="2077" spans="1:7">
      <c r="A2077" s="62">
        <v>25679</v>
      </c>
      <c r="B2077">
        <v>7.5</v>
      </c>
      <c r="E2077" s="62">
        <v>24716</v>
      </c>
      <c r="F2077">
        <v>4</v>
      </c>
      <c r="G2077">
        <f t="shared" si="34"/>
        <v>1.25</v>
      </c>
    </row>
    <row r="2078" spans="1:7">
      <c r="A2078" s="62">
        <v>25680</v>
      </c>
      <c r="B2078">
        <v>7.61</v>
      </c>
      <c r="E2078" s="62">
        <v>24717</v>
      </c>
      <c r="F2078">
        <v>4</v>
      </c>
      <c r="G2078" t="e">
        <f t="shared" si="34"/>
        <v>#N/A</v>
      </c>
    </row>
    <row r="2079" spans="1:7">
      <c r="A2079" s="62">
        <v>25681</v>
      </c>
      <c r="B2079">
        <v>7.64</v>
      </c>
      <c r="E2079" s="62">
        <v>24718</v>
      </c>
      <c r="F2079">
        <v>4</v>
      </c>
      <c r="G2079" t="e">
        <f t="shared" si="34"/>
        <v>#N/A</v>
      </c>
    </row>
    <row r="2080" spans="1:7">
      <c r="A2080" s="62">
        <v>25682</v>
      </c>
      <c r="B2080">
        <v>7.72</v>
      </c>
      <c r="E2080" s="62">
        <v>24719</v>
      </c>
      <c r="F2080">
        <v>4</v>
      </c>
      <c r="G2080" t="e">
        <f t="shared" si="34"/>
        <v>#N/A</v>
      </c>
    </row>
    <row r="2081" spans="1:7">
      <c r="A2081" s="62">
        <v>25685</v>
      </c>
      <c r="B2081">
        <v>7.74</v>
      </c>
      <c r="E2081" s="62">
        <v>24720</v>
      </c>
      <c r="F2081">
        <v>4</v>
      </c>
      <c r="G2081">
        <f t="shared" si="34"/>
        <v>1.2199999999999998</v>
      </c>
    </row>
    <row r="2082" spans="1:7">
      <c r="A2082" s="62">
        <v>25686</v>
      </c>
      <c r="B2082">
        <v>7.79</v>
      </c>
      <c r="E2082" s="62">
        <v>24721</v>
      </c>
      <c r="F2082">
        <v>4.13</v>
      </c>
      <c r="G2082">
        <f t="shared" si="34"/>
        <v>1.0700000000000003</v>
      </c>
    </row>
    <row r="2083" spans="1:7">
      <c r="A2083" s="62">
        <v>25687</v>
      </c>
      <c r="B2083">
        <v>7.78</v>
      </c>
      <c r="E2083" s="62">
        <v>24722</v>
      </c>
      <c r="F2083">
        <v>4</v>
      </c>
      <c r="G2083">
        <f t="shared" si="34"/>
        <v>1.2000000000000002</v>
      </c>
    </row>
    <row r="2084" spans="1:7">
      <c r="A2084" s="62">
        <v>25688</v>
      </c>
      <c r="B2084">
        <v>7.82</v>
      </c>
      <c r="E2084" s="62">
        <v>24723</v>
      </c>
      <c r="F2084">
        <v>4</v>
      </c>
      <c r="G2084">
        <f t="shared" si="34"/>
        <v>1.2599999999999998</v>
      </c>
    </row>
    <row r="2085" spans="1:7">
      <c r="A2085" s="62">
        <v>25689</v>
      </c>
      <c r="B2085">
        <v>7.85</v>
      </c>
      <c r="E2085" s="62">
        <v>24724</v>
      </c>
      <c r="F2085">
        <v>4</v>
      </c>
      <c r="G2085" t="e">
        <f t="shared" si="34"/>
        <v>#N/A</v>
      </c>
    </row>
    <row r="2086" spans="1:7">
      <c r="A2086" s="62">
        <v>25692</v>
      </c>
      <c r="B2086">
        <v>7.94</v>
      </c>
      <c r="E2086" s="62">
        <v>24725</v>
      </c>
      <c r="F2086">
        <v>4</v>
      </c>
      <c r="G2086" t="e">
        <f t="shared" si="34"/>
        <v>#N/A</v>
      </c>
    </row>
    <row r="2087" spans="1:7">
      <c r="A2087" s="62">
        <v>25693</v>
      </c>
      <c r="B2087">
        <v>7.92</v>
      </c>
      <c r="E2087" s="62">
        <v>24726</v>
      </c>
      <c r="F2087">
        <v>4.13</v>
      </c>
      <c r="G2087">
        <f t="shared" si="34"/>
        <v>1.1500000000000004</v>
      </c>
    </row>
    <row r="2088" spans="1:7">
      <c r="A2088" s="62">
        <v>25694</v>
      </c>
      <c r="B2088">
        <v>7.86</v>
      </c>
      <c r="E2088" s="62">
        <v>24727</v>
      </c>
      <c r="F2088">
        <v>4</v>
      </c>
      <c r="G2088">
        <f t="shared" si="34"/>
        <v>1.29</v>
      </c>
    </row>
    <row r="2089" spans="1:7">
      <c r="A2089" s="62">
        <v>25695</v>
      </c>
      <c r="B2089">
        <v>7.82</v>
      </c>
      <c r="E2089" s="62">
        <v>24728</v>
      </c>
      <c r="F2089">
        <v>3.75</v>
      </c>
      <c r="G2089">
        <f t="shared" si="34"/>
        <v>1.5199999999999996</v>
      </c>
    </row>
    <row r="2090" spans="1:7">
      <c r="A2090" s="62">
        <v>25696</v>
      </c>
      <c r="B2090">
        <v>7.78</v>
      </c>
      <c r="E2090" s="62">
        <v>24729</v>
      </c>
      <c r="F2090">
        <v>4</v>
      </c>
      <c r="G2090">
        <f t="shared" si="34"/>
        <v>1.2800000000000002</v>
      </c>
    </row>
    <row r="2091" spans="1:7">
      <c r="A2091" s="62">
        <v>25699</v>
      </c>
      <c r="B2091">
        <v>7.82</v>
      </c>
      <c r="E2091" s="62">
        <v>24730</v>
      </c>
      <c r="F2091">
        <v>4</v>
      </c>
      <c r="G2091">
        <f t="shared" si="34"/>
        <v>1.29</v>
      </c>
    </row>
    <row r="2092" spans="1:7">
      <c r="A2092" s="62">
        <v>25700</v>
      </c>
      <c r="B2092">
        <v>7.84</v>
      </c>
      <c r="E2092" s="62">
        <v>24731</v>
      </c>
      <c r="F2092">
        <v>4</v>
      </c>
      <c r="G2092" t="e">
        <f t="shared" si="34"/>
        <v>#N/A</v>
      </c>
    </row>
    <row r="2093" spans="1:7">
      <c r="A2093" s="62">
        <v>25701</v>
      </c>
      <c r="B2093">
        <v>7.85</v>
      </c>
      <c r="E2093" s="62">
        <v>24732</v>
      </c>
      <c r="F2093">
        <v>4</v>
      </c>
      <c r="G2093" t="e">
        <f t="shared" si="34"/>
        <v>#N/A</v>
      </c>
    </row>
    <row r="2094" spans="1:7">
      <c r="A2094" s="62">
        <v>25702</v>
      </c>
      <c r="B2094">
        <v>7.86</v>
      </c>
      <c r="E2094" s="62">
        <v>24733</v>
      </c>
      <c r="F2094">
        <v>4</v>
      </c>
      <c r="G2094">
        <f t="shared" si="34"/>
        <v>1.2999999999999998</v>
      </c>
    </row>
    <row r="2095" spans="1:7">
      <c r="A2095" s="62">
        <v>25703</v>
      </c>
      <c r="B2095">
        <v>7.83</v>
      </c>
      <c r="E2095" s="62">
        <v>24734</v>
      </c>
      <c r="F2095">
        <v>4</v>
      </c>
      <c r="G2095">
        <f t="shared" si="34"/>
        <v>1.3499999999999996</v>
      </c>
    </row>
    <row r="2096" spans="1:7">
      <c r="A2096" s="62">
        <v>25706</v>
      </c>
      <c r="B2096">
        <v>7.8</v>
      </c>
      <c r="E2096" s="62">
        <v>24735</v>
      </c>
      <c r="F2096">
        <v>4</v>
      </c>
      <c r="G2096">
        <f t="shared" si="34"/>
        <v>1.3399999999999999</v>
      </c>
    </row>
    <row r="2097" spans="1:7">
      <c r="A2097" s="62">
        <v>25707</v>
      </c>
      <c r="B2097">
        <v>7.8</v>
      </c>
      <c r="E2097" s="62">
        <v>24736</v>
      </c>
      <c r="F2097">
        <v>4</v>
      </c>
      <c r="G2097">
        <f t="shared" si="34"/>
        <v>1.3600000000000003</v>
      </c>
    </row>
    <row r="2098" spans="1:7">
      <c r="A2098" s="62">
        <v>25708</v>
      </c>
      <c r="B2098">
        <v>7.85</v>
      </c>
      <c r="E2098" s="62">
        <v>24737</v>
      </c>
      <c r="F2098">
        <v>4</v>
      </c>
      <c r="G2098">
        <f t="shared" si="34"/>
        <v>1.3600000000000003</v>
      </c>
    </row>
    <row r="2099" spans="1:7">
      <c r="A2099" s="62">
        <v>25709</v>
      </c>
      <c r="B2099">
        <v>7.9</v>
      </c>
      <c r="E2099" s="62">
        <v>24738</v>
      </c>
      <c r="F2099">
        <v>4</v>
      </c>
      <c r="G2099" t="e">
        <f t="shared" si="34"/>
        <v>#N/A</v>
      </c>
    </row>
    <row r="2100" spans="1:7">
      <c r="A2100" s="62">
        <v>25710</v>
      </c>
      <c r="B2100">
        <v>7.99</v>
      </c>
      <c r="E2100" s="62">
        <v>24739</v>
      </c>
      <c r="F2100">
        <v>4</v>
      </c>
      <c r="G2100" t="e">
        <f t="shared" si="34"/>
        <v>#N/A</v>
      </c>
    </row>
    <row r="2101" spans="1:7">
      <c r="A2101" s="62">
        <v>25713</v>
      </c>
      <c r="B2101">
        <v>8.15</v>
      </c>
      <c r="E2101" s="62">
        <v>24740</v>
      </c>
      <c r="F2101">
        <v>4</v>
      </c>
      <c r="G2101">
        <f t="shared" si="34"/>
        <v>1.38</v>
      </c>
    </row>
    <row r="2102" spans="1:7">
      <c r="A2102" s="62">
        <v>25714</v>
      </c>
      <c r="B2102">
        <v>8.2200000000000006</v>
      </c>
      <c r="E2102" s="62">
        <v>24741</v>
      </c>
      <c r="F2102">
        <v>4</v>
      </c>
      <c r="G2102">
        <f t="shared" si="34"/>
        <v>1.37</v>
      </c>
    </row>
    <row r="2103" spans="1:7">
      <c r="A2103" s="62">
        <v>25715</v>
      </c>
      <c r="B2103">
        <v>8.02</v>
      </c>
      <c r="E2103" s="62">
        <v>24742</v>
      </c>
      <c r="F2103">
        <v>4</v>
      </c>
      <c r="G2103">
        <f t="shared" si="34"/>
        <v>1.37</v>
      </c>
    </row>
    <row r="2104" spans="1:7">
      <c r="A2104" s="62">
        <v>25716</v>
      </c>
      <c r="B2104">
        <v>7.98</v>
      </c>
      <c r="E2104" s="62">
        <v>24743</v>
      </c>
      <c r="F2104">
        <v>4.13</v>
      </c>
      <c r="G2104">
        <f t="shared" si="34"/>
        <v>1.2300000000000004</v>
      </c>
    </row>
    <row r="2105" spans="1:7">
      <c r="A2105" s="62">
        <v>25717</v>
      </c>
      <c r="B2105">
        <v>7.95</v>
      </c>
      <c r="E2105" s="62">
        <v>24744</v>
      </c>
      <c r="F2105">
        <v>3.75</v>
      </c>
      <c r="G2105">
        <f t="shared" si="34"/>
        <v>1.5599999999999996</v>
      </c>
    </row>
    <row r="2106" spans="1:7">
      <c r="A2106" s="62">
        <v>25720</v>
      </c>
      <c r="B2106">
        <v>7.84</v>
      </c>
      <c r="E2106" s="62">
        <v>24745</v>
      </c>
      <c r="F2106">
        <v>3.75</v>
      </c>
      <c r="G2106" t="e">
        <f t="shared" si="34"/>
        <v>#N/A</v>
      </c>
    </row>
    <row r="2107" spans="1:7">
      <c r="A2107" s="62">
        <v>25721</v>
      </c>
      <c r="B2107">
        <v>7.78</v>
      </c>
      <c r="E2107" s="62">
        <v>24746</v>
      </c>
      <c r="F2107">
        <v>3.75</v>
      </c>
      <c r="G2107" t="e">
        <f t="shared" si="34"/>
        <v>#N/A</v>
      </c>
    </row>
    <row r="2108" spans="1:7">
      <c r="A2108" s="62">
        <v>25722</v>
      </c>
      <c r="B2108">
        <v>7.76</v>
      </c>
      <c r="E2108" s="62">
        <v>24747</v>
      </c>
      <c r="F2108">
        <v>4.13</v>
      </c>
      <c r="G2108">
        <f t="shared" si="34"/>
        <v>1.2199999999999998</v>
      </c>
    </row>
    <row r="2109" spans="1:7">
      <c r="A2109" s="62">
        <v>25723</v>
      </c>
      <c r="B2109">
        <v>7.8</v>
      </c>
      <c r="E2109" s="62">
        <v>24748</v>
      </c>
      <c r="F2109">
        <v>4.13</v>
      </c>
      <c r="G2109">
        <f t="shared" si="34"/>
        <v>1.2199999999999998</v>
      </c>
    </row>
    <row r="2110" spans="1:7">
      <c r="A2110" s="62">
        <v>25724</v>
      </c>
      <c r="B2110">
        <v>7.88</v>
      </c>
      <c r="E2110" s="62">
        <v>24749</v>
      </c>
      <c r="F2110">
        <v>4.13</v>
      </c>
      <c r="G2110">
        <f t="shared" si="34"/>
        <v>1.2400000000000002</v>
      </c>
    </row>
    <row r="2111" spans="1:7">
      <c r="A2111" s="62">
        <v>25727</v>
      </c>
      <c r="B2111">
        <v>7.89</v>
      </c>
      <c r="E2111" s="62">
        <v>24750</v>
      </c>
      <c r="F2111">
        <v>4.13</v>
      </c>
      <c r="G2111">
        <f t="shared" si="34"/>
        <v>1.2400000000000002</v>
      </c>
    </row>
    <row r="2112" spans="1:7">
      <c r="A2112" s="62">
        <v>25728</v>
      </c>
      <c r="B2112">
        <v>7.88</v>
      </c>
      <c r="E2112" s="62">
        <v>24751</v>
      </c>
      <c r="F2112">
        <v>4</v>
      </c>
      <c r="G2112">
        <f t="shared" si="34"/>
        <v>1.37</v>
      </c>
    </row>
    <row r="2113" spans="1:7">
      <c r="A2113" s="62">
        <v>25729</v>
      </c>
      <c r="B2113">
        <v>7.87</v>
      </c>
      <c r="E2113" s="62">
        <v>24752</v>
      </c>
      <c r="F2113">
        <v>4</v>
      </c>
      <c r="G2113" t="e">
        <f t="shared" si="34"/>
        <v>#N/A</v>
      </c>
    </row>
    <row r="2114" spans="1:7">
      <c r="A2114" s="62">
        <v>25730</v>
      </c>
      <c r="B2114">
        <v>7.92</v>
      </c>
      <c r="E2114" s="62">
        <v>24753</v>
      </c>
      <c r="F2114">
        <v>4</v>
      </c>
      <c r="G2114" t="e">
        <f t="shared" si="34"/>
        <v>#N/A</v>
      </c>
    </row>
    <row r="2115" spans="1:7">
      <c r="A2115" s="62">
        <v>25731</v>
      </c>
      <c r="B2115">
        <v>7.98</v>
      </c>
      <c r="E2115" s="62">
        <v>24754</v>
      </c>
      <c r="F2115">
        <v>4</v>
      </c>
      <c r="G2115">
        <f t="shared" si="34"/>
        <v>1.3899999999999997</v>
      </c>
    </row>
    <row r="2116" spans="1:7">
      <c r="A2116" s="62">
        <v>25734</v>
      </c>
      <c r="B2116">
        <v>7.98</v>
      </c>
      <c r="E2116" s="62">
        <v>24755</v>
      </c>
      <c r="F2116">
        <v>4.13</v>
      </c>
      <c r="G2116">
        <f t="shared" si="34"/>
        <v>1.29</v>
      </c>
    </row>
    <row r="2117" spans="1:7">
      <c r="A2117" s="62">
        <v>25735</v>
      </c>
      <c r="B2117">
        <v>7.87</v>
      </c>
      <c r="E2117" s="62">
        <v>24756</v>
      </c>
      <c r="F2117">
        <v>4</v>
      </c>
      <c r="G2117">
        <f t="shared" si="34"/>
        <v>1.42</v>
      </c>
    </row>
    <row r="2118" spans="1:7">
      <c r="A2118" s="62">
        <v>25736</v>
      </c>
      <c r="B2118">
        <v>7.9</v>
      </c>
      <c r="E2118" s="62">
        <v>24757</v>
      </c>
      <c r="F2118">
        <v>4</v>
      </c>
      <c r="G2118" t="e">
        <f t="shared" si="34"/>
        <v>#N/A</v>
      </c>
    </row>
    <row r="2119" spans="1:7">
      <c r="A2119" s="62">
        <v>25737</v>
      </c>
      <c r="B2119">
        <v>7.9</v>
      </c>
      <c r="E2119" s="62">
        <v>24758</v>
      </c>
      <c r="F2119">
        <v>4.13</v>
      </c>
      <c r="G2119">
        <f t="shared" si="34"/>
        <v>1.3200000000000003</v>
      </c>
    </row>
    <row r="2120" spans="1:7">
      <c r="A2120" s="62">
        <v>25738</v>
      </c>
      <c r="B2120">
        <v>7.9</v>
      </c>
      <c r="E2120" s="62">
        <v>24759</v>
      </c>
      <c r="F2120">
        <v>4.13</v>
      </c>
      <c r="G2120" t="e">
        <f t="shared" si="34"/>
        <v>#N/A</v>
      </c>
    </row>
    <row r="2121" spans="1:7">
      <c r="A2121" s="62">
        <v>25741</v>
      </c>
      <c r="B2121">
        <v>7.86</v>
      </c>
      <c r="E2121" s="62">
        <v>24760</v>
      </c>
      <c r="F2121">
        <v>4.13</v>
      </c>
      <c r="G2121" t="e">
        <f t="shared" si="34"/>
        <v>#N/A</v>
      </c>
    </row>
    <row r="2122" spans="1:7">
      <c r="A2122" s="62">
        <v>25742</v>
      </c>
      <c r="B2122">
        <v>7.79</v>
      </c>
      <c r="E2122" s="62">
        <v>24761</v>
      </c>
      <c r="F2122">
        <v>4.13</v>
      </c>
      <c r="G2122">
        <f t="shared" ref="G2122:G2185" si="35">(VLOOKUP(E2122,$A$8:$B$13842,2,FALSE))-F2122</f>
        <v>1.3399999999999999</v>
      </c>
    </row>
    <row r="2123" spans="1:7">
      <c r="A2123" s="62">
        <v>25743</v>
      </c>
      <c r="B2123">
        <v>7.74</v>
      </c>
      <c r="E2123" s="62">
        <v>24762</v>
      </c>
      <c r="F2123">
        <v>4</v>
      </c>
      <c r="G2123">
        <f t="shared" si="35"/>
        <v>1.4900000000000002</v>
      </c>
    </row>
    <row r="2124" spans="1:7">
      <c r="A2124" s="62">
        <v>25744</v>
      </c>
      <c r="B2124">
        <v>7.76</v>
      </c>
      <c r="E2124" s="62">
        <v>24763</v>
      </c>
      <c r="F2124">
        <v>3.75</v>
      </c>
      <c r="G2124">
        <f t="shared" si="35"/>
        <v>1.7699999999999996</v>
      </c>
    </row>
    <row r="2125" spans="1:7">
      <c r="A2125" s="62">
        <v>25745</v>
      </c>
      <c r="B2125">
        <v>7.78</v>
      </c>
      <c r="E2125" s="62">
        <v>24764</v>
      </c>
      <c r="F2125">
        <v>4</v>
      </c>
      <c r="G2125">
        <f t="shared" si="35"/>
        <v>1.5300000000000002</v>
      </c>
    </row>
    <row r="2126" spans="1:7">
      <c r="A2126" s="62">
        <v>25748</v>
      </c>
      <c r="B2126">
        <v>7.76</v>
      </c>
      <c r="E2126" s="62">
        <v>24765</v>
      </c>
      <c r="F2126">
        <v>3.75</v>
      </c>
      <c r="G2126">
        <f t="shared" si="35"/>
        <v>1.7699999999999996</v>
      </c>
    </row>
    <row r="2127" spans="1:7">
      <c r="A2127" s="62">
        <v>25749</v>
      </c>
      <c r="B2127">
        <v>7.68</v>
      </c>
      <c r="E2127" s="62">
        <v>24766</v>
      </c>
      <c r="F2127">
        <v>3.75</v>
      </c>
      <c r="G2127" t="e">
        <f t="shared" si="35"/>
        <v>#N/A</v>
      </c>
    </row>
    <row r="2128" spans="1:7">
      <c r="A2128" s="62">
        <v>25750</v>
      </c>
      <c r="B2128">
        <v>7.64</v>
      </c>
      <c r="E2128" s="62">
        <v>24767</v>
      </c>
      <c r="F2128">
        <v>3.75</v>
      </c>
      <c r="G2128" t="e">
        <f t="shared" si="35"/>
        <v>#N/A</v>
      </c>
    </row>
    <row r="2129" spans="1:7">
      <c r="A2129" s="62">
        <v>25751</v>
      </c>
      <c r="B2129">
        <v>7.55</v>
      </c>
      <c r="E2129" s="62">
        <v>24768</v>
      </c>
      <c r="F2129">
        <v>3.5</v>
      </c>
      <c r="G2129">
        <f t="shared" si="35"/>
        <v>2.0599999999999996</v>
      </c>
    </row>
    <row r="2130" spans="1:7">
      <c r="A2130" s="62">
        <v>25755</v>
      </c>
      <c r="B2130">
        <v>7.49</v>
      </c>
      <c r="E2130" s="62">
        <v>24769</v>
      </c>
      <c r="F2130">
        <v>3.75</v>
      </c>
      <c r="G2130">
        <f t="shared" si="35"/>
        <v>1.8099999999999996</v>
      </c>
    </row>
    <row r="2131" spans="1:7">
      <c r="A2131" s="62">
        <v>25756</v>
      </c>
      <c r="B2131">
        <v>7.46</v>
      </c>
      <c r="E2131" s="62">
        <v>24770</v>
      </c>
      <c r="F2131">
        <v>2</v>
      </c>
      <c r="G2131">
        <f t="shared" si="35"/>
        <v>3.5700000000000003</v>
      </c>
    </row>
    <row r="2132" spans="1:7">
      <c r="A2132" s="62">
        <v>25757</v>
      </c>
      <c r="B2132">
        <v>7.49</v>
      </c>
      <c r="E2132" s="62">
        <v>24771</v>
      </c>
      <c r="F2132">
        <v>3.75</v>
      </c>
      <c r="G2132">
        <f t="shared" si="35"/>
        <v>1.83</v>
      </c>
    </row>
    <row r="2133" spans="1:7">
      <c r="A2133" s="62">
        <v>25758</v>
      </c>
      <c r="B2133">
        <v>7.49</v>
      </c>
      <c r="E2133" s="62">
        <v>24772</v>
      </c>
      <c r="F2133">
        <v>3.75</v>
      </c>
      <c r="G2133">
        <f t="shared" si="35"/>
        <v>1.8200000000000003</v>
      </c>
    </row>
    <row r="2134" spans="1:7">
      <c r="A2134" s="62">
        <v>25759</v>
      </c>
      <c r="B2134">
        <v>7.54</v>
      </c>
      <c r="E2134" s="62">
        <v>24773</v>
      </c>
      <c r="F2134">
        <v>3.75</v>
      </c>
      <c r="G2134" t="e">
        <f t="shared" si="35"/>
        <v>#N/A</v>
      </c>
    </row>
    <row r="2135" spans="1:7">
      <c r="A2135" s="62">
        <v>25762</v>
      </c>
      <c r="B2135">
        <v>7.55</v>
      </c>
      <c r="E2135" s="62">
        <v>24774</v>
      </c>
      <c r="F2135">
        <v>3.75</v>
      </c>
      <c r="G2135" t="e">
        <f t="shared" si="35"/>
        <v>#N/A</v>
      </c>
    </row>
    <row r="2136" spans="1:7">
      <c r="A2136" s="62">
        <v>25763</v>
      </c>
      <c r="B2136">
        <v>7.53</v>
      </c>
      <c r="E2136" s="62">
        <v>24775</v>
      </c>
      <c r="F2136">
        <v>4</v>
      </c>
      <c r="G2136">
        <f t="shared" si="35"/>
        <v>1.5999999999999996</v>
      </c>
    </row>
    <row r="2137" spans="1:7">
      <c r="A2137" s="62">
        <v>25764</v>
      </c>
      <c r="B2137">
        <v>7.49</v>
      </c>
      <c r="E2137" s="62">
        <v>24776</v>
      </c>
      <c r="F2137">
        <v>4.13</v>
      </c>
      <c r="G2137">
        <f t="shared" si="35"/>
        <v>1.5099999999999998</v>
      </c>
    </row>
    <row r="2138" spans="1:7">
      <c r="A2138" s="62">
        <v>25765</v>
      </c>
      <c r="B2138">
        <v>7.46</v>
      </c>
      <c r="E2138" s="62">
        <v>24777</v>
      </c>
      <c r="F2138">
        <v>4.13</v>
      </c>
      <c r="G2138">
        <f t="shared" si="35"/>
        <v>1.5700000000000003</v>
      </c>
    </row>
    <row r="2139" spans="1:7">
      <c r="A2139" s="62">
        <v>25766</v>
      </c>
      <c r="B2139">
        <v>7.45</v>
      </c>
      <c r="E2139" s="62">
        <v>24778</v>
      </c>
      <c r="F2139">
        <v>4</v>
      </c>
      <c r="G2139">
        <f t="shared" si="35"/>
        <v>1.71</v>
      </c>
    </row>
    <row r="2140" spans="1:7">
      <c r="A2140" s="62">
        <v>25769</v>
      </c>
      <c r="B2140">
        <v>7.46</v>
      </c>
      <c r="E2140" s="62">
        <v>24779</v>
      </c>
      <c r="F2140">
        <v>4</v>
      </c>
      <c r="G2140">
        <f t="shared" si="35"/>
        <v>1.75</v>
      </c>
    </row>
    <row r="2141" spans="1:7">
      <c r="A2141" s="62">
        <v>25770</v>
      </c>
      <c r="B2141">
        <v>7.45</v>
      </c>
      <c r="E2141" s="62">
        <v>24780</v>
      </c>
      <c r="F2141">
        <v>4</v>
      </c>
      <c r="G2141" t="e">
        <f t="shared" si="35"/>
        <v>#N/A</v>
      </c>
    </row>
    <row r="2142" spans="1:7">
      <c r="A2142" s="62">
        <v>25771</v>
      </c>
      <c r="B2142">
        <v>7.43</v>
      </c>
      <c r="E2142" s="62">
        <v>24781</v>
      </c>
      <c r="F2142">
        <v>4</v>
      </c>
      <c r="G2142" t="e">
        <f t="shared" si="35"/>
        <v>#N/A</v>
      </c>
    </row>
    <row r="2143" spans="1:7">
      <c r="A2143" s="62">
        <v>25772</v>
      </c>
      <c r="B2143">
        <v>7.32</v>
      </c>
      <c r="E2143" s="62">
        <v>24782</v>
      </c>
      <c r="F2143">
        <v>4</v>
      </c>
      <c r="G2143">
        <f t="shared" si="35"/>
        <v>1.7699999999999996</v>
      </c>
    </row>
    <row r="2144" spans="1:7">
      <c r="A2144" s="62">
        <v>25773</v>
      </c>
      <c r="B2144">
        <v>7.34</v>
      </c>
      <c r="E2144" s="62">
        <v>24783</v>
      </c>
      <c r="F2144">
        <v>4</v>
      </c>
      <c r="G2144" t="e">
        <f t="shared" si="35"/>
        <v>#N/A</v>
      </c>
    </row>
    <row r="2145" spans="1:7">
      <c r="A2145" s="62">
        <v>25776</v>
      </c>
      <c r="B2145">
        <v>7.36</v>
      </c>
      <c r="E2145" s="62">
        <v>24784</v>
      </c>
      <c r="F2145">
        <v>3.75</v>
      </c>
      <c r="G2145">
        <f t="shared" si="35"/>
        <v>1.9900000000000002</v>
      </c>
    </row>
    <row r="2146" spans="1:7">
      <c r="A2146" s="62">
        <v>25777</v>
      </c>
      <c r="B2146">
        <v>7.41</v>
      </c>
      <c r="E2146" s="62">
        <v>24785</v>
      </c>
      <c r="F2146">
        <v>4</v>
      </c>
      <c r="G2146">
        <f t="shared" si="35"/>
        <v>1.7800000000000002</v>
      </c>
    </row>
    <row r="2147" spans="1:7">
      <c r="A2147" s="62">
        <v>25778</v>
      </c>
      <c r="B2147">
        <v>7.39</v>
      </c>
      <c r="E2147" s="62">
        <v>24786</v>
      </c>
      <c r="F2147">
        <v>4.13</v>
      </c>
      <c r="G2147">
        <f t="shared" si="35"/>
        <v>1.7000000000000002</v>
      </c>
    </row>
    <row r="2148" spans="1:7">
      <c r="A2148" s="62">
        <v>25779</v>
      </c>
      <c r="B2148">
        <v>7.38</v>
      </c>
      <c r="E2148" s="62">
        <v>24787</v>
      </c>
      <c r="F2148">
        <v>4.13</v>
      </c>
      <c r="G2148" t="e">
        <f t="shared" si="35"/>
        <v>#N/A</v>
      </c>
    </row>
    <row r="2149" spans="1:7">
      <c r="A2149" s="62">
        <v>25780</v>
      </c>
      <c r="B2149">
        <v>7.38</v>
      </c>
      <c r="E2149" s="62">
        <v>24788</v>
      </c>
      <c r="F2149">
        <v>4.13</v>
      </c>
      <c r="G2149" t="e">
        <f t="shared" si="35"/>
        <v>#N/A</v>
      </c>
    </row>
    <row r="2150" spans="1:7">
      <c r="A2150" s="62">
        <v>25783</v>
      </c>
      <c r="B2150">
        <v>7.39</v>
      </c>
      <c r="E2150" s="62">
        <v>24789</v>
      </c>
      <c r="F2150">
        <v>4.13</v>
      </c>
      <c r="G2150">
        <f t="shared" si="35"/>
        <v>1.7400000000000002</v>
      </c>
    </row>
    <row r="2151" spans="1:7">
      <c r="A2151" s="62">
        <v>25784</v>
      </c>
      <c r="B2151">
        <v>7.4</v>
      </c>
      <c r="E2151" s="62">
        <v>24790</v>
      </c>
      <c r="F2151">
        <v>4.13</v>
      </c>
      <c r="G2151">
        <f t="shared" si="35"/>
        <v>1.6799999999999997</v>
      </c>
    </row>
    <row r="2152" spans="1:7">
      <c r="A2152" s="62">
        <v>25785</v>
      </c>
      <c r="B2152">
        <v>7.42</v>
      </c>
      <c r="E2152" s="62">
        <v>24791</v>
      </c>
      <c r="F2152">
        <v>4</v>
      </c>
      <c r="G2152">
        <f t="shared" si="35"/>
        <v>1.7800000000000002</v>
      </c>
    </row>
    <row r="2153" spans="1:7">
      <c r="A2153" s="62">
        <v>25786</v>
      </c>
      <c r="B2153">
        <v>7.43</v>
      </c>
      <c r="E2153" s="62">
        <v>24792</v>
      </c>
      <c r="F2153">
        <v>4.13</v>
      </c>
      <c r="G2153">
        <f t="shared" si="35"/>
        <v>1.5899999999999999</v>
      </c>
    </row>
    <row r="2154" spans="1:7">
      <c r="A2154" s="62">
        <v>25787</v>
      </c>
      <c r="B2154">
        <v>7.45</v>
      </c>
      <c r="E2154" s="62">
        <v>24793</v>
      </c>
      <c r="F2154">
        <v>4</v>
      </c>
      <c r="G2154">
        <f t="shared" si="35"/>
        <v>1.75</v>
      </c>
    </row>
    <row r="2155" spans="1:7">
      <c r="A2155" s="62">
        <v>25790</v>
      </c>
      <c r="B2155">
        <v>7.5</v>
      </c>
      <c r="E2155" s="62">
        <v>24794</v>
      </c>
      <c r="F2155">
        <v>4</v>
      </c>
      <c r="G2155" t="e">
        <f t="shared" si="35"/>
        <v>#N/A</v>
      </c>
    </row>
    <row r="2156" spans="1:7">
      <c r="A2156" s="62">
        <v>25791</v>
      </c>
      <c r="B2156">
        <v>7.54</v>
      </c>
      <c r="E2156" s="62">
        <v>24795</v>
      </c>
      <c r="F2156">
        <v>4</v>
      </c>
      <c r="G2156" t="e">
        <f t="shared" si="35"/>
        <v>#N/A</v>
      </c>
    </row>
    <row r="2157" spans="1:7">
      <c r="A2157" s="62">
        <v>25792</v>
      </c>
      <c r="B2157">
        <v>7.56</v>
      </c>
      <c r="E2157" s="62">
        <v>24796</v>
      </c>
      <c r="F2157">
        <v>4.25</v>
      </c>
      <c r="G2157">
        <f t="shared" si="35"/>
        <v>1.5999999999999996</v>
      </c>
    </row>
    <row r="2158" spans="1:7">
      <c r="A2158" s="62">
        <v>25793</v>
      </c>
      <c r="B2158">
        <v>7.58</v>
      </c>
      <c r="E2158" s="62">
        <v>24797</v>
      </c>
      <c r="F2158">
        <v>4</v>
      </c>
      <c r="G2158">
        <f t="shared" si="35"/>
        <v>1.71</v>
      </c>
    </row>
    <row r="2159" spans="1:7">
      <c r="A2159" s="62">
        <v>25794</v>
      </c>
      <c r="B2159">
        <v>7.67</v>
      </c>
      <c r="E2159" s="62">
        <v>24798</v>
      </c>
      <c r="F2159">
        <v>3.75</v>
      </c>
      <c r="G2159">
        <f t="shared" si="35"/>
        <v>1.9500000000000002</v>
      </c>
    </row>
    <row r="2160" spans="1:7">
      <c r="A2160" s="62">
        <v>25797</v>
      </c>
      <c r="B2160">
        <v>7.71</v>
      </c>
      <c r="E2160" s="62">
        <v>24799</v>
      </c>
      <c r="F2160">
        <v>3.75</v>
      </c>
      <c r="G2160" t="e">
        <f t="shared" si="35"/>
        <v>#N/A</v>
      </c>
    </row>
    <row r="2161" spans="1:7">
      <c r="A2161" s="62">
        <v>25798</v>
      </c>
      <c r="B2161">
        <v>7.68</v>
      </c>
      <c r="E2161" s="62">
        <v>24800</v>
      </c>
      <c r="F2161">
        <v>4.5</v>
      </c>
      <c r="G2161">
        <f t="shared" si="35"/>
        <v>1.2800000000000002</v>
      </c>
    </row>
    <row r="2162" spans="1:7">
      <c r="A2162" s="62">
        <v>25799</v>
      </c>
      <c r="B2162">
        <v>7.65</v>
      </c>
      <c r="E2162" s="62">
        <v>24801</v>
      </c>
      <c r="F2162">
        <v>4.5</v>
      </c>
      <c r="G2162" t="e">
        <f t="shared" si="35"/>
        <v>#N/A</v>
      </c>
    </row>
    <row r="2163" spans="1:7">
      <c r="A2163" s="62">
        <v>25800</v>
      </c>
      <c r="B2163">
        <v>7.64</v>
      </c>
      <c r="E2163" s="62">
        <v>24802</v>
      </c>
      <c r="F2163">
        <v>4.5</v>
      </c>
      <c r="G2163" t="e">
        <f t="shared" si="35"/>
        <v>#N/A</v>
      </c>
    </row>
    <row r="2164" spans="1:7">
      <c r="A2164" s="62">
        <v>25801</v>
      </c>
      <c r="B2164">
        <v>7.6</v>
      </c>
      <c r="E2164" s="62">
        <v>24803</v>
      </c>
      <c r="F2164">
        <v>4.63</v>
      </c>
      <c r="G2164">
        <f t="shared" si="35"/>
        <v>1.1299999999999999</v>
      </c>
    </row>
    <row r="2165" spans="1:7">
      <c r="A2165" s="62">
        <v>25804</v>
      </c>
      <c r="B2165">
        <v>7.48</v>
      </c>
      <c r="E2165" s="62">
        <v>24804</v>
      </c>
      <c r="F2165">
        <v>4.5</v>
      </c>
      <c r="G2165">
        <f t="shared" si="35"/>
        <v>1.1500000000000004</v>
      </c>
    </row>
    <row r="2166" spans="1:7">
      <c r="A2166" s="62">
        <v>25805</v>
      </c>
      <c r="B2166">
        <v>7.46</v>
      </c>
      <c r="E2166" s="62">
        <v>24805</v>
      </c>
      <c r="F2166">
        <v>4.25</v>
      </c>
      <c r="G2166">
        <f t="shared" si="35"/>
        <v>1.42</v>
      </c>
    </row>
    <row r="2167" spans="1:7">
      <c r="A2167" s="62">
        <v>25806</v>
      </c>
      <c r="B2167">
        <v>7.45</v>
      </c>
      <c r="E2167" s="62">
        <v>24806</v>
      </c>
      <c r="F2167">
        <v>4.5</v>
      </c>
      <c r="G2167">
        <f t="shared" si="35"/>
        <v>1.2400000000000002</v>
      </c>
    </row>
    <row r="2168" spans="1:7">
      <c r="A2168" s="62">
        <v>25807</v>
      </c>
      <c r="B2168">
        <v>7.48</v>
      </c>
      <c r="E2168" s="62">
        <v>24807</v>
      </c>
      <c r="F2168">
        <v>4.5</v>
      </c>
      <c r="G2168">
        <f t="shared" si="35"/>
        <v>1.2800000000000002</v>
      </c>
    </row>
    <row r="2169" spans="1:7">
      <c r="A2169" s="62">
        <v>25808</v>
      </c>
      <c r="B2169">
        <v>7.49</v>
      </c>
      <c r="E2169" s="62">
        <v>24808</v>
      </c>
      <c r="F2169">
        <v>4.5</v>
      </c>
      <c r="G2169" t="e">
        <f t="shared" si="35"/>
        <v>#N/A</v>
      </c>
    </row>
    <row r="2170" spans="1:7">
      <c r="A2170" s="62">
        <v>25811</v>
      </c>
      <c r="B2170">
        <v>7.49</v>
      </c>
      <c r="E2170" s="62">
        <v>24809</v>
      </c>
      <c r="F2170">
        <v>4.5</v>
      </c>
      <c r="G2170" t="e">
        <f t="shared" si="35"/>
        <v>#N/A</v>
      </c>
    </row>
    <row r="2171" spans="1:7">
      <c r="A2171" s="62">
        <v>25812</v>
      </c>
      <c r="B2171">
        <v>7.47</v>
      </c>
      <c r="E2171" s="62">
        <v>24810</v>
      </c>
      <c r="F2171">
        <v>4.25</v>
      </c>
      <c r="G2171">
        <f t="shared" si="35"/>
        <v>1.5099999999999998</v>
      </c>
    </row>
    <row r="2172" spans="1:7">
      <c r="A2172" s="62">
        <v>25813</v>
      </c>
      <c r="B2172">
        <v>7.48</v>
      </c>
      <c r="E2172" s="62">
        <v>24811</v>
      </c>
      <c r="F2172">
        <v>4.25</v>
      </c>
      <c r="G2172">
        <f t="shared" si="35"/>
        <v>1.4900000000000002</v>
      </c>
    </row>
    <row r="2173" spans="1:7">
      <c r="A2173" s="62">
        <v>25814</v>
      </c>
      <c r="B2173">
        <v>7.48</v>
      </c>
      <c r="E2173" s="62">
        <v>24812</v>
      </c>
      <c r="F2173">
        <v>4</v>
      </c>
      <c r="G2173">
        <f t="shared" si="35"/>
        <v>1.6900000000000004</v>
      </c>
    </row>
    <row r="2174" spans="1:7">
      <c r="A2174" s="62">
        <v>25815</v>
      </c>
      <c r="B2174">
        <v>7.47</v>
      </c>
      <c r="E2174" s="62">
        <v>24813</v>
      </c>
      <c r="F2174">
        <v>4.5</v>
      </c>
      <c r="G2174">
        <f t="shared" si="35"/>
        <v>1.21</v>
      </c>
    </row>
    <row r="2175" spans="1:7">
      <c r="A2175" s="62">
        <v>25819</v>
      </c>
      <c r="B2175">
        <v>7.5</v>
      </c>
      <c r="E2175" s="62">
        <v>24814</v>
      </c>
      <c r="F2175">
        <v>4.5</v>
      </c>
      <c r="G2175">
        <f t="shared" si="35"/>
        <v>1.2199999999999998</v>
      </c>
    </row>
    <row r="2176" spans="1:7">
      <c r="A2176" s="62">
        <v>25820</v>
      </c>
      <c r="B2176">
        <v>7.54</v>
      </c>
      <c r="E2176" s="62">
        <v>24815</v>
      </c>
      <c r="F2176">
        <v>4.5</v>
      </c>
      <c r="G2176" t="e">
        <f t="shared" si="35"/>
        <v>#N/A</v>
      </c>
    </row>
    <row r="2177" spans="1:7">
      <c r="A2177" s="62">
        <v>25821</v>
      </c>
      <c r="B2177">
        <v>7.52</v>
      </c>
      <c r="E2177" s="62">
        <v>24816</v>
      </c>
      <c r="F2177">
        <v>4.5</v>
      </c>
      <c r="G2177" t="e">
        <f t="shared" si="35"/>
        <v>#N/A</v>
      </c>
    </row>
    <row r="2178" spans="1:7">
      <c r="A2178" s="62">
        <v>25822</v>
      </c>
      <c r="B2178">
        <v>7.5</v>
      </c>
      <c r="E2178" s="62">
        <v>24817</v>
      </c>
      <c r="F2178">
        <v>4.5</v>
      </c>
      <c r="G2178">
        <f t="shared" si="35"/>
        <v>1.2400000000000002</v>
      </c>
    </row>
    <row r="2179" spans="1:7">
      <c r="A2179" s="62">
        <v>25825</v>
      </c>
      <c r="B2179">
        <v>7.48</v>
      </c>
      <c r="E2179" s="62">
        <v>24818</v>
      </c>
      <c r="F2179">
        <v>4.63</v>
      </c>
      <c r="G2179">
        <f t="shared" si="35"/>
        <v>1.1200000000000001</v>
      </c>
    </row>
    <row r="2180" spans="1:7">
      <c r="A2180" s="62">
        <v>25826</v>
      </c>
      <c r="B2180">
        <v>7.46</v>
      </c>
      <c r="E2180" s="62">
        <v>24819</v>
      </c>
      <c r="F2180">
        <v>4.5</v>
      </c>
      <c r="G2180">
        <f t="shared" si="35"/>
        <v>1.21</v>
      </c>
    </row>
    <row r="2181" spans="1:7">
      <c r="A2181" s="62">
        <v>25827</v>
      </c>
      <c r="B2181">
        <v>7.4</v>
      </c>
      <c r="E2181" s="62">
        <v>24820</v>
      </c>
      <c r="F2181">
        <v>4.63</v>
      </c>
      <c r="G2181">
        <f t="shared" si="35"/>
        <v>1.0700000000000003</v>
      </c>
    </row>
    <row r="2182" spans="1:7">
      <c r="A2182" s="62">
        <v>25828</v>
      </c>
      <c r="B2182">
        <v>7.32</v>
      </c>
      <c r="E2182" s="62">
        <v>24821</v>
      </c>
      <c r="F2182">
        <v>4.5</v>
      </c>
      <c r="G2182">
        <f t="shared" si="35"/>
        <v>1.21</v>
      </c>
    </row>
    <row r="2183" spans="1:7">
      <c r="A2183" s="62">
        <v>25829</v>
      </c>
      <c r="B2183">
        <v>7.31</v>
      </c>
      <c r="E2183" s="62">
        <v>24822</v>
      </c>
      <c r="F2183">
        <v>4.5</v>
      </c>
      <c r="G2183" t="e">
        <f t="shared" si="35"/>
        <v>#N/A</v>
      </c>
    </row>
    <row r="2184" spans="1:7">
      <c r="A2184" s="62">
        <v>25832</v>
      </c>
      <c r="B2184">
        <v>7.29</v>
      </c>
      <c r="E2184" s="62">
        <v>24823</v>
      </c>
      <c r="F2184">
        <v>4.5</v>
      </c>
      <c r="G2184" t="e">
        <f t="shared" si="35"/>
        <v>#N/A</v>
      </c>
    </row>
    <row r="2185" spans="1:7">
      <c r="A2185" s="62">
        <v>25833</v>
      </c>
      <c r="B2185">
        <v>7.28</v>
      </c>
      <c r="E2185" s="62">
        <v>24824</v>
      </c>
      <c r="F2185">
        <v>4.5</v>
      </c>
      <c r="G2185">
        <f t="shared" si="35"/>
        <v>1.1799999999999997</v>
      </c>
    </row>
    <row r="2186" spans="1:7">
      <c r="A2186" s="62">
        <v>25834</v>
      </c>
      <c r="B2186">
        <v>7.24</v>
      </c>
      <c r="E2186" s="62">
        <v>24825</v>
      </c>
      <c r="F2186">
        <v>4.38</v>
      </c>
      <c r="G2186">
        <f t="shared" ref="G2186:G2249" si="36">(VLOOKUP(E2186,$A$8:$B$13842,2,FALSE))-F2186</f>
        <v>1.2800000000000002</v>
      </c>
    </row>
    <row r="2187" spans="1:7">
      <c r="A2187" s="62">
        <v>25835</v>
      </c>
      <c r="B2187">
        <v>7.26</v>
      </c>
      <c r="E2187" s="62">
        <v>24826</v>
      </c>
      <c r="F2187">
        <v>4.38</v>
      </c>
      <c r="G2187">
        <f t="shared" si="36"/>
        <v>1.2400000000000002</v>
      </c>
    </row>
    <row r="2188" spans="1:7">
      <c r="A2188" s="62">
        <v>25836</v>
      </c>
      <c r="B2188">
        <v>7.28</v>
      </c>
      <c r="E2188" s="62">
        <v>24827</v>
      </c>
      <c r="F2188">
        <v>4.63</v>
      </c>
      <c r="G2188">
        <f t="shared" si="36"/>
        <v>1.0099999999999998</v>
      </c>
    </row>
    <row r="2189" spans="1:7">
      <c r="A2189" s="62">
        <v>25839</v>
      </c>
      <c r="B2189">
        <v>7.31</v>
      </c>
      <c r="E2189" s="62">
        <v>24828</v>
      </c>
      <c r="F2189">
        <v>4.63</v>
      </c>
      <c r="G2189">
        <f t="shared" si="36"/>
        <v>1.0600000000000005</v>
      </c>
    </row>
    <row r="2190" spans="1:7">
      <c r="A2190" s="62">
        <v>25840</v>
      </c>
      <c r="B2190">
        <v>7.3</v>
      </c>
      <c r="E2190" s="62">
        <v>24829</v>
      </c>
      <c r="F2190">
        <v>4.63</v>
      </c>
      <c r="G2190" t="e">
        <f t="shared" si="36"/>
        <v>#N/A</v>
      </c>
    </row>
    <row r="2191" spans="1:7">
      <c r="A2191" s="62">
        <v>25841</v>
      </c>
      <c r="B2191">
        <v>7.29</v>
      </c>
      <c r="E2191" s="62">
        <v>24830</v>
      </c>
      <c r="F2191">
        <v>4.63</v>
      </c>
      <c r="G2191" t="e">
        <f t="shared" si="36"/>
        <v>#N/A</v>
      </c>
    </row>
    <row r="2192" spans="1:7">
      <c r="A2192" s="62">
        <v>25842</v>
      </c>
      <c r="B2192">
        <v>7.29</v>
      </c>
      <c r="E2192" s="62">
        <v>24831</v>
      </c>
      <c r="F2192">
        <v>4.63</v>
      </c>
      <c r="G2192" t="e">
        <f t="shared" si="36"/>
        <v>#N/A</v>
      </c>
    </row>
    <row r="2193" spans="1:7">
      <c r="A2193" s="62">
        <v>25843</v>
      </c>
      <c r="B2193">
        <v>7.26</v>
      </c>
      <c r="E2193" s="62">
        <v>24832</v>
      </c>
      <c r="F2193">
        <v>4.63</v>
      </c>
      <c r="G2193">
        <f t="shared" si="36"/>
        <v>1.0099999999999998</v>
      </c>
    </row>
    <row r="2194" spans="1:7">
      <c r="A2194" s="62">
        <v>25846</v>
      </c>
      <c r="B2194">
        <v>7.26</v>
      </c>
      <c r="E2194" s="62">
        <v>24833</v>
      </c>
      <c r="F2194">
        <v>4.63</v>
      </c>
      <c r="G2194">
        <f t="shared" si="36"/>
        <v>1.0099999999999998</v>
      </c>
    </row>
    <row r="2195" spans="1:7">
      <c r="A2195" s="62">
        <v>25847</v>
      </c>
      <c r="B2195">
        <v>7.24</v>
      </c>
      <c r="E2195" s="62">
        <v>24834</v>
      </c>
      <c r="F2195">
        <v>4.88</v>
      </c>
      <c r="G2195">
        <f t="shared" si="36"/>
        <v>0.82000000000000028</v>
      </c>
    </row>
    <row r="2196" spans="1:7">
      <c r="A2196" s="62">
        <v>25848</v>
      </c>
      <c r="B2196">
        <v>7.23</v>
      </c>
      <c r="E2196" s="62">
        <v>24835</v>
      </c>
      <c r="F2196">
        <v>4.5</v>
      </c>
      <c r="G2196">
        <f t="shared" si="36"/>
        <v>1.2000000000000002</v>
      </c>
    </row>
    <row r="2197" spans="1:7">
      <c r="A2197" s="62">
        <v>25849</v>
      </c>
      <c r="B2197">
        <v>7.25</v>
      </c>
      <c r="E2197" s="62">
        <v>24836</v>
      </c>
      <c r="F2197">
        <v>4.5</v>
      </c>
      <c r="G2197" t="e">
        <f t="shared" si="36"/>
        <v>#N/A</v>
      </c>
    </row>
    <row r="2198" spans="1:7">
      <c r="A2198" s="62">
        <v>25850</v>
      </c>
      <c r="B2198">
        <v>7.25</v>
      </c>
      <c r="E2198" s="62">
        <v>24837</v>
      </c>
      <c r="F2198">
        <v>4.5</v>
      </c>
      <c r="G2198" t="e">
        <f t="shared" si="36"/>
        <v>#N/A</v>
      </c>
    </row>
    <row r="2199" spans="1:7">
      <c r="A2199" s="62">
        <v>25854</v>
      </c>
      <c r="B2199">
        <v>7.25</v>
      </c>
      <c r="E2199" s="62">
        <v>24838</v>
      </c>
      <c r="F2199">
        <v>4.5</v>
      </c>
      <c r="G2199" t="e">
        <f t="shared" si="36"/>
        <v>#N/A</v>
      </c>
    </row>
    <row r="2200" spans="1:7">
      <c r="A2200" s="62">
        <v>25855</v>
      </c>
      <c r="B2200">
        <v>7.3</v>
      </c>
      <c r="E2200" s="62">
        <v>24839</v>
      </c>
      <c r="F2200">
        <v>4.63</v>
      </c>
      <c r="G2200">
        <f t="shared" si="36"/>
        <v>1</v>
      </c>
    </row>
    <row r="2201" spans="1:7">
      <c r="A2201" s="62">
        <v>25856</v>
      </c>
      <c r="B2201">
        <v>7.3</v>
      </c>
      <c r="E2201" s="62">
        <v>24840</v>
      </c>
      <c r="F2201">
        <v>4.25</v>
      </c>
      <c r="G2201">
        <f t="shared" si="36"/>
        <v>1.38</v>
      </c>
    </row>
    <row r="2202" spans="1:7">
      <c r="A2202" s="62">
        <v>25857</v>
      </c>
      <c r="B2202">
        <v>7.31</v>
      </c>
      <c r="E2202" s="62">
        <v>24841</v>
      </c>
      <c r="F2202">
        <v>4.63</v>
      </c>
      <c r="G2202">
        <f t="shared" si="36"/>
        <v>0.87999999999999989</v>
      </c>
    </row>
    <row r="2203" spans="1:7">
      <c r="A2203" s="62">
        <v>25860</v>
      </c>
      <c r="B2203">
        <v>7.35</v>
      </c>
      <c r="E2203" s="62">
        <v>24842</v>
      </c>
      <c r="F2203">
        <v>4.75</v>
      </c>
      <c r="G2203">
        <f t="shared" si="36"/>
        <v>0.73000000000000043</v>
      </c>
    </row>
    <row r="2204" spans="1:7">
      <c r="A2204" s="62">
        <v>25861</v>
      </c>
      <c r="B2204">
        <v>7.37</v>
      </c>
      <c r="E2204" s="62">
        <v>24843</v>
      </c>
      <c r="F2204">
        <v>4.75</v>
      </c>
      <c r="G2204" t="e">
        <f t="shared" si="36"/>
        <v>#N/A</v>
      </c>
    </row>
    <row r="2205" spans="1:7">
      <c r="A2205" s="62">
        <v>25862</v>
      </c>
      <c r="B2205">
        <v>7.42</v>
      </c>
      <c r="E2205" s="62">
        <v>24844</v>
      </c>
      <c r="F2205">
        <v>4.75</v>
      </c>
      <c r="G2205" t="e">
        <f t="shared" si="36"/>
        <v>#N/A</v>
      </c>
    </row>
    <row r="2206" spans="1:7">
      <c r="A2206" s="62">
        <v>25863</v>
      </c>
      <c r="B2206">
        <v>7.46</v>
      </c>
      <c r="E2206" s="62">
        <v>24845</v>
      </c>
      <c r="F2206">
        <v>4.63</v>
      </c>
      <c r="G2206">
        <f t="shared" si="36"/>
        <v>0.87000000000000011</v>
      </c>
    </row>
    <row r="2207" spans="1:7">
      <c r="A2207" s="62">
        <v>25864</v>
      </c>
      <c r="B2207">
        <v>7.44</v>
      </c>
      <c r="E2207" s="62">
        <v>24846</v>
      </c>
      <c r="F2207">
        <v>4.63</v>
      </c>
      <c r="G2207">
        <f t="shared" si="36"/>
        <v>0.88999999999999968</v>
      </c>
    </row>
    <row r="2208" spans="1:7">
      <c r="A2208" s="62">
        <v>25867</v>
      </c>
      <c r="B2208">
        <v>7.44</v>
      </c>
      <c r="E2208" s="62">
        <v>24847</v>
      </c>
      <c r="F2208">
        <v>4.25</v>
      </c>
      <c r="G2208">
        <f t="shared" si="36"/>
        <v>1.21</v>
      </c>
    </row>
    <row r="2209" spans="1:7">
      <c r="A2209" s="62">
        <v>25868</v>
      </c>
      <c r="B2209">
        <v>7.42</v>
      </c>
      <c r="E2209" s="62">
        <v>24848</v>
      </c>
      <c r="F2209">
        <v>4.63</v>
      </c>
      <c r="G2209">
        <f t="shared" si="36"/>
        <v>0.83000000000000007</v>
      </c>
    </row>
    <row r="2210" spans="1:7">
      <c r="A2210" s="62">
        <v>25869</v>
      </c>
      <c r="B2210">
        <v>7.38</v>
      </c>
      <c r="E2210" s="62">
        <v>24849</v>
      </c>
      <c r="F2210">
        <v>4.5</v>
      </c>
      <c r="G2210">
        <f t="shared" si="36"/>
        <v>0.92999999999999972</v>
      </c>
    </row>
    <row r="2211" spans="1:7">
      <c r="A2211" s="62">
        <v>25870</v>
      </c>
      <c r="B2211">
        <v>7.31</v>
      </c>
      <c r="E2211" s="62">
        <v>24850</v>
      </c>
      <c r="F2211">
        <v>4.5</v>
      </c>
      <c r="G2211" t="e">
        <f t="shared" si="36"/>
        <v>#N/A</v>
      </c>
    </row>
    <row r="2212" spans="1:7">
      <c r="A2212" s="62">
        <v>25871</v>
      </c>
      <c r="B2212">
        <v>7.33</v>
      </c>
      <c r="E2212" s="62">
        <v>24851</v>
      </c>
      <c r="F2212">
        <v>4.5</v>
      </c>
      <c r="G2212" t="e">
        <f t="shared" si="36"/>
        <v>#N/A</v>
      </c>
    </row>
    <row r="2213" spans="1:7">
      <c r="A2213" s="62">
        <v>25874</v>
      </c>
      <c r="B2213">
        <v>7.24</v>
      </c>
      <c r="E2213" s="62">
        <v>24852</v>
      </c>
      <c r="F2213">
        <v>4.5</v>
      </c>
      <c r="G2213">
        <f t="shared" si="36"/>
        <v>0.99000000000000021</v>
      </c>
    </row>
    <row r="2214" spans="1:7">
      <c r="A2214" s="62">
        <v>25876</v>
      </c>
      <c r="B2214">
        <v>7.23</v>
      </c>
      <c r="E2214" s="62">
        <v>24853</v>
      </c>
      <c r="F2214">
        <v>4.75</v>
      </c>
      <c r="G2214">
        <f t="shared" si="36"/>
        <v>0.76999999999999957</v>
      </c>
    </row>
    <row r="2215" spans="1:7">
      <c r="A2215" s="62">
        <v>25877</v>
      </c>
      <c r="B2215">
        <v>7.2</v>
      </c>
      <c r="E2215" s="62">
        <v>24854</v>
      </c>
      <c r="F2215">
        <v>4.88</v>
      </c>
      <c r="G2215">
        <f t="shared" si="36"/>
        <v>0.60000000000000053</v>
      </c>
    </row>
    <row r="2216" spans="1:7">
      <c r="A2216" s="62">
        <v>25878</v>
      </c>
      <c r="B2216">
        <v>7.15</v>
      </c>
      <c r="E2216" s="62">
        <v>24855</v>
      </c>
      <c r="F2216">
        <v>4.75</v>
      </c>
      <c r="G2216">
        <f t="shared" si="36"/>
        <v>0.79999999999999982</v>
      </c>
    </row>
    <row r="2217" spans="1:7">
      <c r="A2217" s="62">
        <v>25881</v>
      </c>
      <c r="B2217">
        <v>7.06</v>
      </c>
      <c r="E2217" s="62">
        <v>24856</v>
      </c>
      <c r="F2217">
        <v>4.75</v>
      </c>
      <c r="G2217">
        <f t="shared" si="36"/>
        <v>0.83999999999999986</v>
      </c>
    </row>
    <row r="2218" spans="1:7">
      <c r="A2218" s="62">
        <v>25882</v>
      </c>
      <c r="B2218">
        <v>7.06</v>
      </c>
      <c r="E2218" s="62">
        <v>24857</v>
      </c>
      <c r="F2218">
        <v>4.75</v>
      </c>
      <c r="G2218" t="e">
        <f t="shared" si="36"/>
        <v>#N/A</v>
      </c>
    </row>
    <row r="2219" spans="1:7">
      <c r="A2219" s="62">
        <v>25884</v>
      </c>
      <c r="B2219">
        <v>7.03</v>
      </c>
      <c r="E2219" s="62">
        <v>24858</v>
      </c>
      <c r="F2219">
        <v>4.75</v>
      </c>
      <c r="G2219" t="e">
        <f t="shared" si="36"/>
        <v>#N/A</v>
      </c>
    </row>
    <row r="2220" spans="1:7">
      <c r="A2220" s="62">
        <v>25885</v>
      </c>
      <c r="B2220">
        <v>7</v>
      </c>
      <c r="E2220" s="62">
        <v>24859</v>
      </c>
      <c r="F2220">
        <v>4.63</v>
      </c>
      <c r="G2220">
        <f t="shared" si="36"/>
        <v>0.98000000000000043</v>
      </c>
    </row>
    <row r="2221" spans="1:7">
      <c r="A2221" s="62">
        <v>25888</v>
      </c>
      <c r="B2221">
        <v>6.96</v>
      </c>
      <c r="E2221" s="62">
        <v>24860</v>
      </c>
      <c r="F2221">
        <v>4.63</v>
      </c>
      <c r="G2221">
        <f t="shared" si="36"/>
        <v>0.92999999999999972</v>
      </c>
    </row>
    <row r="2222" spans="1:7">
      <c r="A2222" s="62">
        <v>25889</v>
      </c>
      <c r="B2222">
        <v>6.93</v>
      </c>
      <c r="E2222" s="62">
        <v>24861</v>
      </c>
      <c r="F2222">
        <v>4.63</v>
      </c>
      <c r="G2222">
        <f t="shared" si="36"/>
        <v>0.92999999999999972</v>
      </c>
    </row>
    <row r="2223" spans="1:7">
      <c r="A2223" s="62">
        <v>25890</v>
      </c>
      <c r="B2223">
        <v>6.86</v>
      </c>
      <c r="E2223" s="62">
        <v>24862</v>
      </c>
      <c r="F2223">
        <v>4.63</v>
      </c>
      <c r="G2223">
        <f t="shared" si="36"/>
        <v>0.88999999999999968</v>
      </c>
    </row>
    <row r="2224" spans="1:7">
      <c r="A2224" s="62">
        <v>25891</v>
      </c>
      <c r="B2224">
        <v>6.72</v>
      </c>
      <c r="E2224" s="62">
        <v>24863</v>
      </c>
      <c r="F2224">
        <v>4.5</v>
      </c>
      <c r="G2224">
        <f t="shared" si="36"/>
        <v>1.0300000000000002</v>
      </c>
    </row>
    <row r="2225" spans="1:7">
      <c r="A2225" s="62">
        <v>25892</v>
      </c>
      <c r="B2225">
        <v>6.48</v>
      </c>
      <c r="E2225" s="62">
        <v>24864</v>
      </c>
      <c r="F2225">
        <v>4.5</v>
      </c>
      <c r="G2225" t="e">
        <f t="shared" si="36"/>
        <v>#N/A</v>
      </c>
    </row>
    <row r="2226" spans="1:7">
      <c r="A2226" s="62">
        <v>25895</v>
      </c>
      <c r="B2226">
        <v>6.32</v>
      </c>
      <c r="E2226" s="62">
        <v>24865</v>
      </c>
      <c r="F2226">
        <v>4.5</v>
      </c>
      <c r="G2226" t="e">
        <f t="shared" si="36"/>
        <v>#N/A</v>
      </c>
    </row>
    <row r="2227" spans="1:7">
      <c r="A2227" s="62">
        <v>25896</v>
      </c>
      <c r="B2227">
        <v>6.45</v>
      </c>
      <c r="E2227" s="62">
        <v>24866</v>
      </c>
      <c r="F2227">
        <v>4.5</v>
      </c>
      <c r="G2227">
        <f t="shared" si="36"/>
        <v>1.0300000000000002</v>
      </c>
    </row>
    <row r="2228" spans="1:7">
      <c r="A2228" s="62">
        <v>25897</v>
      </c>
      <c r="B2228">
        <v>6.48</v>
      </c>
      <c r="E2228" s="62">
        <v>24867</v>
      </c>
      <c r="F2228">
        <v>4.5</v>
      </c>
      <c r="G2228">
        <f t="shared" si="36"/>
        <v>1.0300000000000002</v>
      </c>
    </row>
    <row r="2229" spans="1:7">
      <c r="A2229" s="62">
        <v>25899</v>
      </c>
      <c r="B2229">
        <v>6.48</v>
      </c>
      <c r="E2229" s="62">
        <v>24868</v>
      </c>
      <c r="F2229">
        <v>4.75</v>
      </c>
      <c r="G2229">
        <f t="shared" si="36"/>
        <v>0.79</v>
      </c>
    </row>
    <row r="2230" spans="1:7">
      <c r="A2230" s="62">
        <v>25902</v>
      </c>
      <c r="B2230">
        <v>6.49</v>
      </c>
      <c r="E2230" s="62">
        <v>24869</v>
      </c>
      <c r="F2230">
        <v>4.75</v>
      </c>
      <c r="G2230">
        <f t="shared" si="36"/>
        <v>0.83000000000000007</v>
      </c>
    </row>
    <row r="2231" spans="1:7">
      <c r="A2231" s="62">
        <v>25903</v>
      </c>
      <c r="B2231">
        <v>6.48</v>
      </c>
      <c r="E2231" s="62">
        <v>24870</v>
      </c>
      <c r="F2231">
        <v>4.75</v>
      </c>
      <c r="G2231">
        <f t="shared" si="36"/>
        <v>0.83000000000000007</v>
      </c>
    </row>
    <row r="2232" spans="1:7">
      <c r="A2232" s="62">
        <v>25904</v>
      </c>
      <c r="B2232">
        <v>6.41</v>
      </c>
      <c r="E2232" s="62">
        <v>24871</v>
      </c>
      <c r="F2232">
        <v>4.75</v>
      </c>
      <c r="G2232" t="e">
        <f t="shared" si="36"/>
        <v>#N/A</v>
      </c>
    </row>
    <row r="2233" spans="1:7">
      <c r="A2233" s="62">
        <v>25905</v>
      </c>
      <c r="B2233">
        <v>6.31</v>
      </c>
      <c r="E2233" s="62">
        <v>24872</v>
      </c>
      <c r="F2233">
        <v>4.75</v>
      </c>
      <c r="G2233" t="e">
        <f t="shared" si="36"/>
        <v>#N/A</v>
      </c>
    </row>
    <row r="2234" spans="1:7">
      <c r="A2234" s="62">
        <v>25906</v>
      </c>
      <c r="B2234">
        <v>6.21</v>
      </c>
      <c r="E2234" s="62">
        <v>24873</v>
      </c>
      <c r="F2234">
        <v>4.75</v>
      </c>
      <c r="G2234">
        <f t="shared" si="36"/>
        <v>0.84999999999999964</v>
      </c>
    </row>
    <row r="2235" spans="1:7">
      <c r="A2235" s="62">
        <v>25909</v>
      </c>
      <c r="B2235">
        <v>6.27</v>
      </c>
      <c r="E2235" s="62">
        <v>24874</v>
      </c>
      <c r="F2235">
        <v>4.75</v>
      </c>
      <c r="G2235">
        <f t="shared" si="36"/>
        <v>0.86000000000000032</v>
      </c>
    </row>
    <row r="2236" spans="1:7">
      <c r="A2236" s="62">
        <v>25910</v>
      </c>
      <c r="B2236">
        <v>6.29</v>
      </c>
      <c r="E2236" s="62">
        <v>24875</v>
      </c>
      <c r="F2236">
        <v>4.63</v>
      </c>
      <c r="G2236">
        <f t="shared" si="36"/>
        <v>0.96</v>
      </c>
    </row>
    <row r="2237" spans="1:7">
      <c r="A2237" s="62">
        <v>25911</v>
      </c>
      <c r="B2237">
        <v>6.34</v>
      </c>
      <c r="E2237" s="62">
        <v>24876</v>
      </c>
      <c r="F2237">
        <v>4.75</v>
      </c>
      <c r="G2237">
        <f t="shared" si="36"/>
        <v>0.84999999999999964</v>
      </c>
    </row>
    <row r="2238" spans="1:7">
      <c r="A2238" s="62">
        <v>25912</v>
      </c>
      <c r="B2238">
        <v>6.34</v>
      </c>
      <c r="E2238" s="62">
        <v>24877</v>
      </c>
      <c r="F2238">
        <v>4.75</v>
      </c>
      <c r="G2238">
        <f t="shared" si="36"/>
        <v>0.83999999999999986</v>
      </c>
    </row>
    <row r="2239" spans="1:7">
      <c r="A2239" s="62">
        <v>25913</v>
      </c>
      <c r="B2239">
        <v>6.31</v>
      </c>
      <c r="E2239" s="62">
        <v>24878</v>
      </c>
      <c r="F2239">
        <v>4.75</v>
      </c>
      <c r="G2239" t="e">
        <f t="shared" si="36"/>
        <v>#N/A</v>
      </c>
    </row>
    <row r="2240" spans="1:7">
      <c r="A2240" s="62">
        <v>25916</v>
      </c>
      <c r="B2240">
        <v>6.26</v>
      </c>
      <c r="E2240" s="62">
        <v>24879</v>
      </c>
      <c r="F2240">
        <v>4.75</v>
      </c>
      <c r="G2240" t="e">
        <f t="shared" si="36"/>
        <v>#N/A</v>
      </c>
    </row>
    <row r="2241" spans="1:7">
      <c r="A2241" s="62">
        <v>25917</v>
      </c>
      <c r="B2241">
        <v>6.29</v>
      </c>
      <c r="E2241" s="62">
        <v>24880</v>
      </c>
      <c r="F2241">
        <v>4.75</v>
      </c>
      <c r="G2241" t="e">
        <f t="shared" si="36"/>
        <v>#N/A</v>
      </c>
    </row>
    <row r="2242" spans="1:7">
      <c r="A2242" s="62">
        <v>25918</v>
      </c>
      <c r="B2242">
        <v>6.29</v>
      </c>
      <c r="E2242" s="62">
        <v>24881</v>
      </c>
      <c r="F2242">
        <v>4.63</v>
      </c>
      <c r="G2242">
        <f t="shared" si="36"/>
        <v>0.91999999999999993</v>
      </c>
    </row>
    <row r="2243" spans="1:7">
      <c r="A2243" s="62">
        <v>25919</v>
      </c>
      <c r="B2243">
        <v>6.3</v>
      </c>
      <c r="E2243" s="62">
        <v>24882</v>
      </c>
      <c r="F2243">
        <v>4.25</v>
      </c>
      <c r="G2243">
        <f t="shared" si="36"/>
        <v>1.29</v>
      </c>
    </row>
    <row r="2244" spans="1:7">
      <c r="A2244" s="62">
        <v>25920</v>
      </c>
      <c r="B2244">
        <v>6.33</v>
      </c>
      <c r="E2244" s="62">
        <v>24883</v>
      </c>
      <c r="F2244">
        <v>4.75</v>
      </c>
      <c r="G2244">
        <f t="shared" si="36"/>
        <v>0.75999999999999979</v>
      </c>
    </row>
    <row r="2245" spans="1:7">
      <c r="A2245" s="62">
        <v>25923</v>
      </c>
      <c r="B2245">
        <v>6.45</v>
      </c>
      <c r="E2245" s="62">
        <v>24884</v>
      </c>
      <c r="F2245">
        <v>4.75</v>
      </c>
      <c r="G2245">
        <f t="shared" si="36"/>
        <v>0.75</v>
      </c>
    </row>
    <row r="2246" spans="1:7">
      <c r="A2246" s="62">
        <v>25924</v>
      </c>
      <c r="B2246">
        <v>6.52</v>
      </c>
      <c r="E2246" s="62">
        <v>24885</v>
      </c>
      <c r="F2246">
        <v>4.75</v>
      </c>
      <c r="G2246" t="e">
        <f t="shared" si="36"/>
        <v>#N/A</v>
      </c>
    </row>
    <row r="2247" spans="1:7">
      <c r="A2247" s="62">
        <v>25925</v>
      </c>
      <c r="B2247">
        <v>6.57</v>
      </c>
      <c r="E2247" s="62">
        <v>24886</v>
      </c>
      <c r="F2247">
        <v>4.75</v>
      </c>
      <c r="G2247" t="e">
        <f t="shared" si="36"/>
        <v>#N/A</v>
      </c>
    </row>
    <row r="2248" spans="1:7">
      <c r="A2248" s="62">
        <v>25926</v>
      </c>
      <c r="B2248">
        <v>6.53</v>
      </c>
      <c r="E2248" s="62">
        <v>24887</v>
      </c>
      <c r="F2248">
        <v>4.63</v>
      </c>
      <c r="G2248">
        <f t="shared" si="36"/>
        <v>0.90000000000000036</v>
      </c>
    </row>
    <row r="2249" spans="1:7">
      <c r="A2249" s="62">
        <v>25930</v>
      </c>
      <c r="B2249">
        <v>6.54</v>
      </c>
      <c r="E2249" s="62">
        <v>24888</v>
      </c>
      <c r="F2249">
        <v>4.63</v>
      </c>
      <c r="G2249">
        <f t="shared" si="36"/>
        <v>0.91000000000000014</v>
      </c>
    </row>
    <row r="2250" spans="1:7">
      <c r="A2250" s="62">
        <v>25931</v>
      </c>
      <c r="B2250">
        <v>6.56</v>
      </c>
      <c r="E2250" s="62">
        <v>24889</v>
      </c>
      <c r="F2250">
        <v>4.63</v>
      </c>
      <c r="G2250">
        <f t="shared" ref="G2250:G2313" si="37">(VLOOKUP(E2250,$A$8:$B$13842,2,FALSE))-F2250</f>
        <v>0.91000000000000014</v>
      </c>
    </row>
    <row r="2251" spans="1:7">
      <c r="A2251" s="62">
        <v>25932</v>
      </c>
      <c r="B2251">
        <v>6.51</v>
      </c>
      <c r="E2251" s="62">
        <v>24890</v>
      </c>
      <c r="F2251">
        <v>4.63</v>
      </c>
      <c r="G2251" t="e">
        <f t="shared" si="37"/>
        <v>#N/A</v>
      </c>
    </row>
    <row r="2252" spans="1:7">
      <c r="A2252" s="62">
        <v>25933</v>
      </c>
      <c r="B2252">
        <v>6.5</v>
      </c>
      <c r="E2252" s="62">
        <v>24891</v>
      </c>
      <c r="F2252">
        <v>4.88</v>
      </c>
      <c r="G2252">
        <f t="shared" si="37"/>
        <v>0.67999999999999972</v>
      </c>
    </row>
    <row r="2253" spans="1:7">
      <c r="A2253" s="62">
        <v>25937</v>
      </c>
      <c r="B2253">
        <v>6.46</v>
      </c>
      <c r="E2253" s="62">
        <v>24892</v>
      </c>
      <c r="F2253">
        <v>4.88</v>
      </c>
      <c r="G2253" t="e">
        <f t="shared" si="37"/>
        <v>#N/A</v>
      </c>
    </row>
    <row r="2254" spans="1:7">
      <c r="A2254" s="62">
        <v>25938</v>
      </c>
      <c r="B2254">
        <v>6.47</v>
      </c>
      <c r="E2254" s="62">
        <v>24893</v>
      </c>
      <c r="F2254">
        <v>4.88</v>
      </c>
      <c r="G2254" t="e">
        <f t="shared" si="37"/>
        <v>#N/A</v>
      </c>
    </row>
    <row r="2255" spans="1:7">
      <c r="A2255" s="62">
        <v>25939</v>
      </c>
      <c r="B2255">
        <v>6.47</v>
      </c>
      <c r="E2255" s="62">
        <v>24894</v>
      </c>
      <c r="F2255">
        <v>4.75</v>
      </c>
      <c r="G2255">
        <f t="shared" si="37"/>
        <v>0.83000000000000007</v>
      </c>
    </row>
    <row r="2256" spans="1:7">
      <c r="A2256" s="62">
        <v>25940</v>
      </c>
      <c r="B2256">
        <v>6.45</v>
      </c>
      <c r="E2256" s="62">
        <v>24895</v>
      </c>
      <c r="F2256">
        <v>4.75</v>
      </c>
      <c r="G2256">
        <f t="shared" si="37"/>
        <v>0.83000000000000007</v>
      </c>
    </row>
    <row r="2257" spans="1:7">
      <c r="A2257" s="62">
        <v>25941</v>
      </c>
      <c r="B2257">
        <v>6.44</v>
      </c>
      <c r="E2257" s="62">
        <v>24896</v>
      </c>
      <c r="F2257">
        <v>4.5</v>
      </c>
      <c r="G2257">
        <f t="shared" si="37"/>
        <v>1.0700000000000003</v>
      </c>
    </row>
    <row r="2258" spans="1:7">
      <c r="A2258" s="62">
        <v>25944</v>
      </c>
      <c r="B2258">
        <v>6.39</v>
      </c>
      <c r="E2258" s="62">
        <v>24897</v>
      </c>
      <c r="F2258">
        <v>4.75</v>
      </c>
      <c r="G2258">
        <f t="shared" si="37"/>
        <v>0.80999999999999961</v>
      </c>
    </row>
    <row r="2259" spans="1:7">
      <c r="A2259" s="62">
        <v>25945</v>
      </c>
      <c r="B2259">
        <v>6.35</v>
      </c>
      <c r="E2259" s="62">
        <v>24898</v>
      </c>
      <c r="F2259">
        <v>4.75</v>
      </c>
      <c r="G2259">
        <f t="shared" si="37"/>
        <v>0.80999999999999961</v>
      </c>
    </row>
    <row r="2260" spans="1:7">
      <c r="A2260" s="62">
        <v>25946</v>
      </c>
      <c r="B2260">
        <v>6.29</v>
      </c>
      <c r="E2260" s="62">
        <v>24899</v>
      </c>
      <c r="F2260">
        <v>4.75</v>
      </c>
      <c r="G2260" t="e">
        <f t="shared" si="37"/>
        <v>#N/A</v>
      </c>
    </row>
    <row r="2261" spans="1:7">
      <c r="A2261" s="62">
        <v>25947</v>
      </c>
      <c r="B2261">
        <v>6.22</v>
      </c>
      <c r="E2261" s="62">
        <v>24900</v>
      </c>
      <c r="F2261">
        <v>4.75</v>
      </c>
      <c r="G2261" t="e">
        <f t="shared" si="37"/>
        <v>#N/A</v>
      </c>
    </row>
    <row r="2262" spans="1:7">
      <c r="A2262" s="62">
        <v>25948</v>
      </c>
      <c r="B2262">
        <v>6.22</v>
      </c>
      <c r="E2262" s="62">
        <v>24901</v>
      </c>
      <c r="F2262">
        <v>4.88</v>
      </c>
      <c r="G2262">
        <f t="shared" si="37"/>
        <v>0.69000000000000039</v>
      </c>
    </row>
    <row r="2263" spans="1:7">
      <c r="A2263" s="62">
        <v>25951</v>
      </c>
      <c r="B2263">
        <v>6.16</v>
      </c>
      <c r="E2263" s="62">
        <v>24902</v>
      </c>
      <c r="F2263">
        <v>4.88</v>
      </c>
      <c r="G2263">
        <f t="shared" si="37"/>
        <v>0.71</v>
      </c>
    </row>
    <row r="2264" spans="1:7">
      <c r="A2264" s="62">
        <v>25952</v>
      </c>
      <c r="B2264">
        <v>6.17</v>
      </c>
      <c r="E2264" s="62">
        <v>24903</v>
      </c>
      <c r="F2264">
        <v>5</v>
      </c>
      <c r="G2264">
        <f t="shared" si="37"/>
        <v>0.61000000000000032</v>
      </c>
    </row>
    <row r="2265" spans="1:7">
      <c r="A2265" s="62">
        <v>25953</v>
      </c>
      <c r="B2265">
        <v>6.15</v>
      </c>
      <c r="E2265" s="62">
        <v>24904</v>
      </c>
      <c r="F2265">
        <v>5</v>
      </c>
      <c r="G2265">
        <f t="shared" si="37"/>
        <v>0.66999999999999993</v>
      </c>
    </row>
    <row r="2266" spans="1:7">
      <c r="A2266" s="62">
        <v>25954</v>
      </c>
      <c r="B2266">
        <v>6.09</v>
      </c>
      <c r="E2266" s="62">
        <v>24905</v>
      </c>
      <c r="F2266">
        <v>5</v>
      </c>
      <c r="G2266">
        <f t="shared" si="37"/>
        <v>0.75</v>
      </c>
    </row>
    <row r="2267" spans="1:7">
      <c r="A2267" s="62">
        <v>25955</v>
      </c>
      <c r="B2267">
        <v>6.06</v>
      </c>
      <c r="E2267" s="62">
        <v>24906</v>
      </c>
      <c r="F2267">
        <v>5</v>
      </c>
      <c r="G2267" t="e">
        <f t="shared" si="37"/>
        <v>#N/A</v>
      </c>
    </row>
    <row r="2268" spans="1:7">
      <c r="A2268" s="62">
        <v>25958</v>
      </c>
      <c r="B2268">
        <v>6.05</v>
      </c>
      <c r="E2268" s="62">
        <v>24907</v>
      </c>
      <c r="F2268">
        <v>5</v>
      </c>
      <c r="G2268" t="e">
        <f t="shared" si="37"/>
        <v>#N/A</v>
      </c>
    </row>
    <row r="2269" spans="1:7">
      <c r="A2269" s="62">
        <v>25959</v>
      </c>
      <c r="B2269">
        <v>6.07</v>
      </c>
      <c r="E2269" s="62">
        <v>24908</v>
      </c>
      <c r="F2269">
        <v>5</v>
      </c>
      <c r="G2269">
        <f t="shared" si="37"/>
        <v>0.75</v>
      </c>
    </row>
    <row r="2270" spans="1:7">
      <c r="A2270" s="62">
        <v>25960</v>
      </c>
      <c r="B2270">
        <v>6.09</v>
      </c>
      <c r="E2270" s="62">
        <v>24909</v>
      </c>
      <c r="F2270">
        <v>4.5</v>
      </c>
      <c r="G2270">
        <f t="shared" si="37"/>
        <v>1.29</v>
      </c>
    </row>
    <row r="2271" spans="1:7">
      <c r="A2271" s="62">
        <v>25961</v>
      </c>
      <c r="B2271">
        <v>6.08</v>
      </c>
      <c r="E2271" s="62">
        <v>24910</v>
      </c>
      <c r="F2271">
        <v>3</v>
      </c>
      <c r="G2271">
        <f t="shared" si="37"/>
        <v>2.8600000000000003</v>
      </c>
    </row>
    <row r="2272" spans="1:7">
      <c r="A2272" s="62">
        <v>25962</v>
      </c>
      <c r="B2272">
        <v>6.09</v>
      </c>
      <c r="E2272" s="62">
        <v>24911</v>
      </c>
      <c r="F2272">
        <v>5.5</v>
      </c>
      <c r="G2272">
        <f t="shared" si="37"/>
        <v>0.45000000000000018</v>
      </c>
    </row>
    <row r="2273" spans="1:7">
      <c r="A2273" s="62">
        <v>25965</v>
      </c>
      <c r="B2273">
        <v>6.09</v>
      </c>
      <c r="E2273" s="62">
        <v>24912</v>
      </c>
      <c r="F2273">
        <v>5.13</v>
      </c>
      <c r="G2273">
        <f t="shared" si="37"/>
        <v>0.71</v>
      </c>
    </row>
    <row r="2274" spans="1:7">
      <c r="A2274" s="62">
        <v>25966</v>
      </c>
      <c r="B2274">
        <v>6.11</v>
      </c>
      <c r="E2274" s="62">
        <v>24913</v>
      </c>
      <c r="F2274">
        <v>5.13</v>
      </c>
      <c r="G2274" t="e">
        <f t="shared" si="37"/>
        <v>#N/A</v>
      </c>
    </row>
    <row r="2275" spans="1:7">
      <c r="A2275" s="62">
        <v>25967</v>
      </c>
      <c r="B2275">
        <v>6.11</v>
      </c>
      <c r="E2275" s="62">
        <v>24914</v>
      </c>
      <c r="F2275">
        <v>5.13</v>
      </c>
      <c r="G2275" t="e">
        <f t="shared" si="37"/>
        <v>#N/A</v>
      </c>
    </row>
    <row r="2276" spans="1:7">
      <c r="A2276" s="62">
        <v>25968</v>
      </c>
      <c r="B2276">
        <v>6.1</v>
      </c>
      <c r="E2276" s="62">
        <v>24915</v>
      </c>
      <c r="F2276">
        <v>5.25</v>
      </c>
      <c r="G2276">
        <f t="shared" si="37"/>
        <v>0.50999999999999979</v>
      </c>
    </row>
    <row r="2277" spans="1:7">
      <c r="A2277" s="62">
        <v>25969</v>
      </c>
      <c r="B2277">
        <v>6.1</v>
      </c>
      <c r="E2277" s="62">
        <v>24916</v>
      </c>
      <c r="F2277">
        <v>5.5</v>
      </c>
      <c r="G2277">
        <f t="shared" si="37"/>
        <v>0.26999999999999957</v>
      </c>
    </row>
    <row r="2278" spans="1:7">
      <c r="A2278" s="62">
        <v>25972</v>
      </c>
      <c r="B2278">
        <v>6.09</v>
      </c>
      <c r="E2278" s="62">
        <v>24917</v>
      </c>
      <c r="F2278">
        <v>4.25</v>
      </c>
      <c r="G2278">
        <f t="shared" si="37"/>
        <v>1.4800000000000004</v>
      </c>
    </row>
    <row r="2279" spans="1:7">
      <c r="A2279" s="62">
        <v>25973</v>
      </c>
      <c r="B2279">
        <v>6.07</v>
      </c>
      <c r="E2279" s="62">
        <v>24918</v>
      </c>
      <c r="F2279">
        <v>5.5</v>
      </c>
      <c r="G2279">
        <f t="shared" si="37"/>
        <v>0.25999999999999979</v>
      </c>
    </row>
    <row r="2280" spans="1:7">
      <c r="A2280" s="62">
        <v>25974</v>
      </c>
      <c r="B2280">
        <v>6.08</v>
      </c>
      <c r="E2280" s="62">
        <v>24919</v>
      </c>
      <c r="F2280">
        <v>5.5</v>
      </c>
      <c r="G2280">
        <f t="shared" si="37"/>
        <v>0.24000000000000021</v>
      </c>
    </row>
    <row r="2281" spans="1:7">
      <c r="A2281" s="62">
        <v>25975</v>
      </c>
      <c r="B2281">
        <v>6.08</v>
      </c>
      <c r="E2281" s="62">
        <v>24920</v>
      </c>
      <c r="F2281">
        <v>5.5</v>
      </c>
      <c r="G2281" t="e">
        <f t="shared" si="37"/>
        <v>#N/A</v>
      </c>
    </row>
    <row r="2282" spans="1:7">
      <c r="A2282" s="62">
        <v>25980</v>
      </c>
      <c r="B2282">
        <v>6.11</v>
      </c>
      <c r="E2282" s="62">
        <v>24921</v>
      </c>
      <c r="F2282">
        <v>5.5</v>
      </c>
      <c r="G2282" t="e">
        <f t="shared" si="37"/>
        <v>#N/A</v>
      </c>
    </row>
    <row r="2283" spans="1:7">
      <c r="A2283" s="62">
        <v>25981</v>
      </c>
      <c r="B2283">
        <v>6.11</v>
      </c>
      <c r="E2283" s="62">
        <v>24922</v>
      </c>
      <c r="F2283">
        <v>5.38</v>
      </c>
      <c r="G2283">
        <f t="shared" si="37"/>
        <v>0.36000000000000032</v>
      </c>
    </row>
    <row r="2284" spans="1:7">
      <c r="A2284" s="62">
        <v>25982</v>
      </c>
      <c r="B2284">
        <v>6.11</v>
      </c>
      <c r="E2284" s="62">
        <v>24923</v>
      </c>
      <c r="F2284">
        <v>5</v>
      </c>
      <c r="G2284">
        <f t="shared" si="37"/>
        <v>0.78000000000000025</v>
      </c>
    </row>
    <row r="2285" spans="1:7">
      <c r="A2285" s="62">
        <v>25983</v>
      </c>
      <c r="B2285">
        <v>6.12</v>
      </c>
      <c r="E2285" s="62">
        <v>24924</v>
      </c>
      <c r="F2285">
        <v>5.38</v>
      </c>
      <c r="G2285">
        <f t="shared" si="37"/>
        <v>0.40000000000000036</v>
      </c>
    </row>
    <row r="2286" spans="1:7">
      <c r="A2286" s="62">
        <v>25986</v>
      </c>
      <c r="B2286">
        <v>6.15</v>
      </c>
      <c r="E2286" s="62">
        <v>24925</v>
      </c>
      <c r="F2286">
        <v>5.75</v>
      </c>
      <c r="G2286">
        <f t="shared" si="37"/>
        <v>3.0000000000000249E-2</v>
      </c>
    </row>
    <row r="2287" spans="1:7">
      <c r="A2287" s="62">
        <v>25987</v>
      </c>
      <c r="B2287">
        <v>6.18</v>
      </c>
      <c r="E2287" s="62">
        <v>24926</v>
      </c>
      <c r="F2287">
        <v>5.25</v>
      </c>
      <c r="G2287">
        <f t="shared" si="37"/>
        <v>0.50999999999999979</v>
      </c>
    </row>
    <row r="2288" spans="1:7">
      <c r="A2288" s="62">
        <v>25988</v>
      </c>
      <c r="B2288">
        <v>6.16</v>
      </c>
      <c r="E2288" s="62">
        <v>24927</v>
      </c>
      <c r="F2288">
        <v>5.25</v>
      </c>
      <c r="G2288" t="e">
        <f t="shared" si="37"/>
        <v>#N/A</v>
      </c>
    </row>
    <row r="2289" spans="1:7">
      <c r="A2289" s="62">
        <v>25989</v>
      </c>
      <c r="B2289">
        <v>6.11</v>
      </c>
      <c r="E2289" s="62">
        <v>24928</v>
      </c>
      <c r="F2289">
        <v>5.25</v>
      </c>
      <c r="G2289" t="e">
        <f t="shared" si="37"/>
        <v>#N/A</v>
      </c>
    </row>
    <row r="2290" spans="1:7">
      <c r="A2290" s="62">
        <v>25990</v>
      </c>
      <c r="B2290">
        <v>6.14</v>
      </c>
      <c r="E2290" s="62">
        <v>24929</v>
      </c>
      <c r="F2290">
        <v>5.5</v>
      </c>
      <c r="G2290">
        <f t="shared" si="37"/>
        <v>0.13999999999999968</v>
      </c>
    </row>
    <row r="2291" spans="1:7">
      <c r="A2291" s="62">
        <v>25993</v>
      </c>
      <c r="B2291">
        <v>6.12</v>
      </c>
      <c r="E2291" s="62">
        <v>24930</v>
      </c>
      <c r="F2291">
        <v>5.75</v>
      </c>
      <c r="G2291">
        <f t="shared" si="37"/>
        <v>-0.12999999999999989</v>
      </c>
    </row>
    <row r="2292" spans="1:7">
      <c r="A2292" s="62">
        <v>25994</v>
      </c>
      <c r="B2292">
        <v>6.09</v>
      </c>
      <c r="E2292" s="62">
        <v>24931</v>
      </c>
      <c r="F2292">
        <v>5.88</v>
      </c>
      <c r="G2292">
        <f t="shared" si="37"/>
        <v>-0.38999999999999968</v>
      </c>
    </row>
    <row r="2293" spans="1:7">
      <c r="A2293" s="62">
        <v>25995</v>
      </c>
      <c r="B2293">
        <v>6.05</v>
      </c>
      <c r="E2293" s="62">
        <v>24932</v>
      </c>
      <c r="F2293">
        <v>5.88</v>
      </c>
      <c r="G2293">
        <f t="shared" si="37"/>
        <v>-0.36000000000000032</v>
      </c>
    </row>
    <row r="2294" spans="1:7">
      <c r="A2294" s="62">
        <v>25996</v>
      </c>
      <c r="B2294">
        <v>6.05</v>
      </c>
      <c r="E2294" s="62">
        <v>24933</v>
      </c>
      <c r="F2294">
        <v>5.75</v>
      </c>
      <c r="G2294">
        <f t="shared" si="37"/>
        <v>-0.23000000000000043</v>
      </c>
    </row>
    <row r="2295" spans="1:7">
      <c r="A2295" s="62">
        <v>25997</v>
      </c>
      <c r="B2295">
        <v>6.03</v>
      </c>
      <c r="E2295" s="62">
        <v>24934</v>
      </c>
      <c r="F2295">
        <v>5.75</v>
      </c>
      <c r="G2295" t="e">
        <f t="shared" si="37"/>
        <v>#N/A</v>
      </c>
    </row>
    <row r="2296" spans="1:7">
      <c r="A2296" s="62">
        <v>26000</v>
      </c>
      <c r="B2296">
        <v>5.99</v>
      </c>
      <c r="E2296" s="62">
        <v>24935</v>
      </c>
      <c r="F2296">
        <v>5.75</v>
      </c>
      <c r="G2296" t="e">
        <f t="shared" si="37"/>
        <v>#N/A</v>
      </c>
    </row>
    <row r="2297" spans="1:7">
      <c r="A2297" s="62">
        <v>26001</v>
      </c>
      <c r="B2297">
        <v>5.9</v>
      </c>
      <c r="E2297" s="62">
        <v>24936</v>
      </c>
      <c r="F2297">
        <v>5.5</v>
      </c>
      <c r="G2297">
        <f t="shared" si="37"/>
        <v>4.0000000000000036E-2</v>
      </c>
    </row>
    <row r="2298" spans="1:7">
      <c r="A2298" s="62">
        <v>26002</v>
      </c>
      <c r="B2298">
        <v>5.8</v>
      </c>
      <c r="E2298" s="62">
        <v>24937</v>
      </c>
      <c r="F2298">
        <v>5.5</v>
      </c>
      <c r="G2298" t="e">
        <f t="shared" si="37"/>
        <v>#N/A</v>
      </c>
    </row>
    <row r="2299" spans="1:7">
      <c r="A2299" s="62">
        <v>26003</v>
      </c>
      <c r="B2299">
        <v>5.69</v>
      </c>
      <c r="E2299" s="62">
        <v>24938</v>
      </c>
      <c r="F2299">
        <v>5.5</v>
      </c>
      <c r="G2299">
        <f t="shared" si="37"/>
        <v>3.0000000000000249E-2</v>
      </c>
    </row>
    <row r="2300" spans="1:7">
      <c r="A2300" s="62">
        <v>26004</v>
      </c>
      <c r="B2300">
        <v>5.72</v>
      </c>
      <c r="E2300" s="62">
        <v>24939</v>
      </c>
      <c r="F2300">
        <v>5.75</v>
      </c>
      <c r="G2300">
        <f t="shared" si="37"/>
        <v>-0.20999999999999996</v>
      </c>
    </row>
    <row r="2301" spans="1:7">
      <c r="A2301" s="62">
        <v>26007</v>
      </c>
      <c r="B2301">
        <v>5.7</v>
      </c>
      <c r="E2301" s="62">
        <v>24940</v>
      </c>
      <c r="F2301">
        <v>5.75</v>
      </c>
      <c r="G2301" t="e">
        <f t="shared" si="37"/>
        <v>#N/A</v>
      </c>
    </row>
    <row r="2302" spans="1:7">
      <c r="A2302" s="62">
        <v>26008</v>
      </c>
      <c r="B2302">
        <v>5.68</v>
      </c>
      <c r="E2302" s="62">
        <v>24941</v>
      </c>
      <c r="F2302">
        <v>5.75</v>
      </c>
      <c r="G2302" t="e">
        <f t="shared" si="37"/>
        <v>#N/A</v>
      </c>
    </row>
    <row r="2303" spans="1:7">
      <c r="A2303" s="62">
        <v>26009</v>
      </c>
      <c r="B2303">
        <v>5.61</v>
      </c>
      <c r="E2303" s="62">
        <v>24942</v>
      </c>
      <c r="F2303">
        <v>5.75</v>
      </c>
      <c r="G2303" t="e">
        <f t="shared" si="37"/>
        <v>#N/A</v>
      </c>
    </row>
    <row r="2304" spans="1:7">
      <c r="A2304" s="62">
        <v>26010</v>
      </c>
      <c r="B2304">
        <v>5.55</v>
      </c>
      <c r="E2304" s="62">
        <v>24943</v>
      </c>
      <c r="F2304">
        <v>5.75</v>
      </c>
      <c r="G2304">
        <f t="shared" si="37"/>
        <v>-0.15000000000000036</v>
      </c>
    </row>
    <row r="2305" spans="1:7">
      <c r="A2305" s="62">
        <v>26011</v>
      </c>
      <c r="B2305">
        <v>5.51</v>
      </c>
      <c r="E2305" s="62">
        <v>24944</v>
      </c>
      <c r="F2305">
        <v>5.75</v>
      </c>
      <c r="G2305">
        <f t="shared" si="37"/>
        <v>-0.12999999999999989</v>
      </c>
    </row>
    <row r="2306" spans="1:7">
      <c r="A2306" s="62">
        <v>26014</v>
      </c>
      <c r="B2306">
        <v>5.42</v>
      </c>
      <c r="E2306" s="62">
        <v>24945</v>
      </c>
      <c r="F2306">
        <v>5.5</v>
      </c>
      <c r="G2306">
        <f t="shared" si="37"/>
        <v>0.12000000000000011</v>
      </c>
    </row>
    <row r="2307" spans="1:7">
      <c r="A2307" s="62">
        <v>26015</v>
      </c>
      <c r="B2307">
        <v>5.38</v>
      </c>
      <c r="E2307" s="62">
        <v>24946</v>
      </c>
      <c r="F2307">
        <v>5.75</v>
      </c>
      <c r="G2307">
        <f t="shared" si="37"/>
        <v>-0.11000000000000032</v>
      </c>
    </row>
    <row r="2308" spans="1:7">
      <c r="A2308" s="62">
        <v>26016</v>
      </c>
      <c r="B2308">
        <v>5.41</v>
      </c>
      <c r="E2308" s="62">
        <v>24947</v>
      </c>
      <c r="F2308">
        <v>5.75</v>
      </c>
      <c r="G2308">
        <f t="shared" si="37"/>
        <v>9.9999999999997868E-3</v>
      </c>
    </row>
    <row r="2309" spans="1:7">
      <c r="A2309" s="62">
        <v>26017</v>
      </c>
      <c r="B2309">
        <v>5.43</v>
      </c>
      <c r="E2309" s="62">
        <v>24948</v>
      </c>
      <c r="F2309">
        <v>5.75</v>
      </c>
      <c r="G2309" t="e">
        <f t="shared" si="37"/>
        <v>#N/A</v>
      </c>
    </row>
    <row r="2310" spans="1:7">
      <c r="A2310" s="62">
        <v>26018</v>
      </c>
      <c r="B2310">
        <v>5.48</v>
      </c>
      <c r="E2310" s="62">
        <v>24949</v>
      </c>
      <c r="F2310">
        <v>5.75</v>
      </c>
      <c r="G2310" t="e">
        <f t="shared" si="37"/>
        <v>#N/A</v>
      </c>
    </row>
    <row r="2311" spans="1:7">
      <c r="A2311" s="62">
        <v>26021</v>
      </c>
      <c r="B2311">
        <v>5.54</v>
      </c>
      <c r="E2311" s="62">
        <v>24950</v>
      </c>
      <c r="F2311">
        <v>5.88</v>
      </c>
      <c r="G2311">
        <f t="shared" si="37"/>
        <v>-9.9999999999999645E-2</v>
      </c>
    </row>
    <row r="2312" spans="1:7">
      <c r="A2312" s="62">
        <v>26022</v>
      </c>
      <c r="B2312">
        <v>5.5</v>
      </c>
      <c r="E2312" s="62">
        <v>24951</v>
      </c>
      <c r="F2312">
        <v>5.5</v>
      </c>
      <c r="G2312">
        <f t="shared" si="37"/>
        <v>0.23000000000000043</v>
      </c>
    </row>
    <row r="2313" spans="1:7">
      <c r="A2313" s="62">
        <v>26023</v>
      </c>
      <c r="B2313">
        <v>5.53</v>
      </c>
      <c r="E2313" s="62">
        <v>24952</v>
      </c>
      <c r="F2313">
        <v>5</v>
      </c>
      <c r="G2313">
        <f t="shared" si="37"/>
        <v>0.71999999999999975</v>
      </c>
    </row>
    <row r="2314" spans="1:7">
      <c r="A2314" s="62">
        <v>26024</v>
      </c>
      <c r="B2314">
        <v>5.58</v>
      </c>
      <c r="E2314" s="62">
        <v>24953</v>
      </c>
      <c r="F2314">
        <v>5.88</v>
      </c>
      <c r="G2314">
        <f t="shared" ref="G2314:G2377" si="38">(VLOOKUP(E2314,$A$8:$B$13842,2,FALSE))-F2314</f>
        <v>-0.16000000000000014</v>
      </c>
    </row>
    <row r="2315" spans="1:7">
      <c r="A2315" s="62">
        <v>26025</v>
      </c>
      <c r="B2315">
        <v>5.6</v>
      </c>
      <c r="E2315" s="62">
        <v>24954</v>
      </c>
      <c r="F2315">
        <v>6.13</v>
      </c>
      <c r="G2315">
        <f t="shared" si="38"/>
        <v>-0.41999999999999993</v>
      </c>
    </row>
    <row r="2316" spans="1:7">
      <c r="A2316" s="62">
        <v>26028</v>
      </c>
      <c r="B2316">
        <v>5.63</v>
      </c>
      <c r="E2316" s="62">
        <v>24955</v>
      </c>
      <c r="F2316">
        <v>6.13</v>
      </c>
      <c r="G2316" t="e">
        <f t="shared" si="38"/>
        <v>#N/A</v>
      </c>
    </row>
    <row r="2317" spans="1:7">
      <c r="A2317" s="62">
        <v>26029</v>
      </c>
      <c r="B2317">
        <v>5.6</v>
      </c>
      <c r="E2317" s="62">
        <v>24956</v>
      </c>
      <c r="F2317">
        <v>6.13</v>
      </c>
      <c r="G2317" t="e">
        <f t="shared" si="38"/>
        <v>#N/A</v>
      </c>
    </row>
    <row r="2318" spans="1:7">
      <c r="A2318" s="62">
        <v>26030</v>
      </c>
      <c r="B2318">
        <v>5.58</v>
      </c>
      <c r="E2318" s="62">
        <v>24957</v>
      </c>
      <c r="F2318">
        <v>6.13</v>
      </c>
      <c r="G2318">
        <f t="shared" si="38"/>
        <v>-0.39999999999999947</v>
      </c>
    </row>
    <row r="2319" spans="1:7">
      <c r="A2319" s="62">
        <v>26031</v>
      </c>
      <c r="B2319">
        <v>5.62</v>
      </c>
      <c r="E2319" s="62">
        <v>24958</v>
      </c>
      <c r="F2319">
        <v>6.25</v>
      </c>
      <c r="G2319">
        <f t="shared" si="38"/>
        <v>-0.50999999999999979</v>
      </c>
    </row>
    <row r="2320" spans="1:7">
      <c r="A2320" s="62">
        <v>26035</v>
      </c>
      <c r="B2320">
        <v>5.73</v>
      </c>
      <c r="E2320" s="62">
        <v>24959</v>
      </c>
      <c r="F2320">
        <v>6.38</v>
      </c>
      <c r="G2320">
        <f t="shared" si="38"/>
        <v>-0.64999999999999947</v>
      </c>
    </row>
    <row r="2321" spans="1:7">
      <c r="A2321" s="62">
        <v>26036</v>
      </c>
      <c r="B2321">
        <v>5.72</v>
      </c>
      <c r="E2321" s="62">
        <v>24960</v>
      </c>
      <c r="F2321">
        <v>6.25</v>
      </c>
      <c r="G2321">
        <f t="shared" si="38"/>
        <v>-0.49000000000000021</v>
      </c>
    </row>
    <row r="2322" spans="1:7">
      <c r="A2322" s="62">
        <v>26037</v>
      </c>
      <c r="B2322">
        <v>5.77</v>
      </c>
      <c r="E2322" s="62">
        <v>24961</v>
      </c>
      <c r="F2322">
        <v>6.13</v>
      </c>
      <c r="G2322">
        <f t="shared" si="38"/>
        <v>-0.33000000000000007</v>
      </c>
    </row>
    <row r="2323" spans="1:7">
      <c r="A2323" s="62">
        <v>26038</v>
      </c>
      <c r="B2323">
        <v>5.8</v>
      </c>
      <c r="E2323" s="62">
        <v>24962</v>
      </c>
      <c r="F2323">
        <v>6.13</v>
      </c>
      <c r="G2323" t="e">
        <f t="shared" si="38"/>
        <v>#N/A</v>
      </c>
    </row>
    <row r="2324" spans="1:7">
      <c r="A2324" s="62">
        <v>26039</v>
      </c>
      <c r="B2324">
        <v>5.82</v>
      </c>
      <c r="E2324" s="62">
        <v>24963</v>
      </c>
      <c r="F2324">
        <v>6.13</v>
      </c>
      <c r="G2324" t="e">
        <f t="shared" si="38"/>
        <v>#N/A</v>
      </c>
    </row>
    <row r="2325" spans="1:7">
      <c r="A2325" s="62">
        <v>26042</v>
      </c>
      <c r="B2325">
        <v>5.88</v>
      </c>
      <c r="E2325" s="62">
        <v>24964</v>
      </c>
      <c r="F2325">
        <v>6.13</v>
      </c>
      <c r="G2325">
        <f t="shared" si="38"/>
        <v>-0.34999999999999964</v>
      </c>
    </row>
    <row r="2326" spans="1:7">
      <c r="A2326" s="62">
        <v>26043</v>
      </c>
      <c r="B2326">
        <v>5.97</v>
      </c>
      <c r="E2326" s="62">
        <v>24965</v>
      </c>
      <c r="F2326">
        <v>6</v>
      </c>
      <c r="G2326">
        <f t="shared" si="38"/>
        <v>-0.20999999999999996</v>
      </c>
    </row>
    <row r="2327" spans="1:7">
      <c r="A2327" s="62">
        <v>26044</v>
      </c>
      <c r="B2327">
        <v>6.04</v>
      </c>
      <c r="E2327" s="62">
        <v>24966</v>
      </c>
      <c r="F2327">
        <v>5.5</v>
      </c>
      <c r="G2327">
        <f t="shared" si="38"/>
        <v>0.29999999999999982</v>
      </c>
    </row>
    <row r="2328" spans="1:7">
      <c r="A2328" s="62">
        <v>26045</v>
      </c>
      <c r="B2328">
        <v>6.02</v>
      </c>
      <c r="E2328" s="62">
        <v>24967</v>
      </c>
      <c r="F2328">
        <v>6.25</v>
      </c>
      <c r="G2328">
        <f t="shared" si="38"/>
        <v>-0.45999999999999996</v>
      </c>
    </row>
    <row r="2329" spans="1:7">
      <c r="A2329" s="62">
        <v>26046</v>
      </c>
      <c r="B2329">
        <v>6.01</v>
      </c>
      <c r="E2329" s="62">
        <v>24968</v>
      </c>
      <c r="F2329">
        <v>6.25</v>
      </c>
      <c r="G2329">
        <f t="shared" si="38"/>
        <v>-0.45999999999999996</v>
      </c>
    </row>
    <row r="2330" spans="1:7">
      <c r="A2330" s="62">
        <v>26049</v>
      </c>
      <c r="B2330">
        <v>6</v>
      </c>
      <c r="E2330" s="62">
        <v>24969</v>
      </c>
      <c r="F2330">
        <v>6.25</v>
      </c>
      <c r="G2330" t="e">
        <f t="shared" si="38"/>
        <v>#N/A</v>
      </c>
    </row>
    <row r="2331" spans="1:7">
      <c r="A2331" s="62">
        <v>26050</v>
      </c>
      <c r="B2331">
        <v>6</v>
      </c>
      <c r="E2331" s="62">
        <v>24970</v>
      </c>
      <c r="F2331">
        <v>6.25</v>
      </c>
      <c r="G2331" t="e">
        <f t="shared" si="38"/>
        <v>#N/A</v>
      </c>
    </row>
    <row r="2332" spans="1:7">
      <c r="A2332" s="62">
        <v>26051</v>
      </c>
      <c r="B2332">
        <v>5.99</v>
      </c>
      <c r="E2332" s="62">
        <v>24971</v>
      </c>
      <c r="F2332">
        <v>6.38</v>
      </c>
      <c r="G2332">
        <f t="shared" si="38"/>
        <v>-0.58999999999999986</v>
      </c>
    </row>
    <row r="2333" spans="1:7">
      <c r="A2333" s="62">
        <v>26052</v>
      </c>
      <c r="B2333">
        <v>6.07</v>
      </c>
      <c r="E2333" s="62">
        <v>24972</v>
      </c>
      <c r="F2333">
        <v>6.5</v>
      </c>
      <c r="G2333">
        <f t="shared" si="38"/>
        <v>-0.67999999999999972</v>
      </c>
    </row>
    <row r="2334" spans="1:7">
      <c r="A2334" s="62">
        <v>26053</v>
      </c>
      <c r="B2334">
        <v>6.08</v>
      </c>
      <c r="E2334" s="62">
        <v>24973</v>
      </c>
      <c r="F2334">
        <v>6.5</v>
      </c>
      <c r="G2334">
        <f t="shared" si="38"/>
        <v>-0.65000000000000036</v>
      </c>
    </row>
    <row r="2335" spans="1:7">
      <c r="A2335" s="62">
        <v>26056</v>
      </c>
      <c r="B2335">
        <v>6.15</v>
      </c>
      <c r="E2335" s="62">
        <v>24974</v>
      </c>
      <c r="F2335">
        <v>6.38</v>
      </c>
      <c r="G2335">
        <f t="shared" si="38"/>
        <v>-0.47999999999999954</v>
      </c>
    </row>
    <row r="2336" spans="1:7">
      <c r="A2336" s="62">
        <v>26057</v>
      </c>
      <c r="B2336">
        <v>6.25</v>
      </c>
      <c r="E2336" s="62">
        <v>24975</v>
      </c>
      <c r="F2336">
        <v>6.38</v>
      </c>
      <c r="G2336">
        <f t="shared" si="38"/>
        <v>-0.45999999999999996</v>
      </c>
    </row>
    <row r="2337" spans="1:7">
      <c r="A2337" s="62">
        <v>26058</v>
      </c>
      <c r="B2337">
        <v>6.26</v>
      </c>
      <c r="E2337" s="62">
        <v>24976</v>
      </c>
      <c r="F2337">
        <v>6.38</v>
      </c>
      <c r="G2337" t="e">
        <f t="shared" si="38"/>
        <v>#N/A</v>
      </c>
    </row>
    <row r="2338" spans="1:7">
      <c r="A2338" s="62">
        <v>26059</v>
      </c>
      <c r="B2338">
        <v>6.28</v>
      </c>
      <c r="E2338" s="62">
        <v>24977</v>
      </c>
      <c r="F2338">
        <v>6.38</v>
      </c>
      <c r="G2338" t="e">
        <f t="shared" si="38"/>
        <v>#N/A</v>
      </c>
    </row>
    <row r="2339" spans="1:7">
      <c r="A2339" s="62">
        <v>26060</v>
      </c>
      <c r="B2339">
        <v>6.25</v>
      </c>
      <c r="E2339" s="62">
        <v>24978</v>
      </c>
      <c r="F2339">
        <v>6.13</v>
      </c>
      <c r="G2339">
        <f t="shared" si="38"/>
        <v>-0.16999999999999993</v>
      </c>
    </row>
    <row r="2340" spans="1:7">
      <c r="A2340" s="62">
        <v>26063</v>
      </c>
      <c r="B2340">
        <v>6.22</v>
      </c>
      <c r="E2340" s="62">
        <v>24979</v>
      </c>
      <c r="F2340">
        <v>5.88</v>
      </c>
      <c r="G2340">
        <f t="shared" si="38"/>
        <v>0.13999999999999968</v>
      </c>
    </row>
    <row r="2341" spans="1:7">
      <c r="A2341" s="62">
        <v>26064</v>
      </c>
      <c r="B2341">
        <v>6.26</v>
      </c>
      <c r="E2341" s="62">
        <v>24980</v>
      </c>
      <c r="F2341">
        <v>5</v>
      </c>
      <c r="G2341">
        <f t="shared" si="38"/>
        <v>1.0199999999999996</v>
      </c>
    </row>
    <row r="2342" spans="1:7">
      <c r="A2342" s="62">
        <v>26065</v>
      </c>
      <c r="B2342">
        <v>6.35</v>
      </c>
      <c r="E2342" s="62">
        <v>24981</v>
      </c>
      <c r="F2342">
        <v>6.25</v>
      </c>
      <c r="G2342">
        <f t="shared" si="38"/>
        <v>-0.26999999999999957</v>
      </c>
    </row>
    <row r="2343" spans="1:7">
      <c r="A2343" s="62">
        <v>26066</v>
      </c>
      <c r="B2343">
        <v>6.47</v>
      </c>
      <c r="E2343" s="62">
        <v>24982</v>
      </c>
      <c r="F2343">
        <v>6.13</v>
      </c>
      <c r="G2343">
        <f t="shared" si="38"/>
        <v>-0.16999999999999993</v>
      </c>
    </row>
    <row r="2344" spans="1:7">
      <c r="A2344" s="62">
        <v>26067</v>
      </c>
      <c r="B2344">
        <v>6.49</v>
      </c>
      <c r="E2344" s="62">
        <v>24983</v>
      </c>
      <c r="F2344">
        <v>6.13</v>
      </c>
      <c r="G2344" t="e">
        <f t="shared" si="38"/>
        <v>#N/A</v>
      </c>
    </row>
    <row r="2345" spans="1:7">
      <c r="A2345" s="62">
        <v>26070</v>
      </c>
      <c r="B2345">
        <v>6.57</v>
      </c>
      <c r="E2345" s="62">
        <v>24984</v>
      </c>
      <c r="F2345">
        <v>6.13</v>
      </c>
      <c r="G2345" t="e">
        <f t="shared" si="38"/>
        <v>#N/A</v>
      </c>
    </row>
    <row r="2346" spans="1:7">
      <c r="A2346" s="62">
        <v>26071</v>
      </c>
      <c r="B2346">
        <v>6.65</v>
      </c>
      <c r="E2346" s="62">
        <v>24985</v>
      </c>
      <c r="F2346">
        <v>6</v>
      </c>
      <c r="G2346">
        <f t="shared" si="38"/>
        <v>-8.0000000000000071E-2</v>
      </c>
    </row>
    <row r="2347" spans="1:7">
      <c r="A2347" s="62">
        <v>26072</v>
      </c>
      <c r="B2347">
        <v>6.6</v>
      </c>
      <c r="E2347" s="62">
        <v>24986</v>
      </c>
      <c r="F2347">
        <v>5.75</v>
      </c>
      <c r="G2347">
        <f t="shared" si="38"/>
        <v>0.19000000000000039</v>
      </c>
    </row>
    <row r="2348" spans="1:7">
      <c r="A2348" s="62">
        <v>26073</v>
      </c>
      <c r="B2348">
        <v>6.49</v>
      </c>
      <c r="E2348" s="62">
        <v>24987</v>
      </c>
      <c r="F2348">
        <v>5.75</v>
      </c>
      <c r="G2348">
        <f t="shared" si="38"/>
        <v>0.20000000000000018</v>
      </c>
    </row>
    <row r="2349" spans="1:7">
      <c r="A2349" s="62">
        <v>26074</v>
      </c>
      <c r="B2349">
        <v>6.53</v>
      </c>
      <c r="E2349" s="62">
        <v>24988</v>
      </c>
      <c r="F2349">
        <v>5.75</v>
      </c>
      <c r="G2349" t="e">
        <f t="shared" si="38"/>
        <v>#N/A</v>
      </c>
    </row>
    <row r="2350" spans="1:7">
      <c r="A2350" s="62">
        <v>26077</v>
      </c>
      <c r="B2350">
        <v>6.49</v>
      </c>
      <c r="E2350" s="62">
        <v>24989</v>
      </c>
      <c r="F2350">
        <v>6.13</v>
      </c>
      <c r="G2350">
        <f t="shared" si="38"/>
        <v>-0.26999999999999957</v>
      </c>
    </row>
    <row r="2351" spans="1:7">
      <c r="A2351" s="62">
        <v>26078</v>
      </c>
      <c r="B2351">
        <v>6.44</v>
      </c>
      <c r="E2351" s="62">
        <v>24990</v>
      </c>
      <c r="F2351">
        <v>6.13</v>
      </c>
      <c r="G2351" t="e">
        <f t="shared" si="38"/>
        <v>#N/A</v>
      </c>
    </row>
    <row r="2352" spans="1:7">
      <c r="A2352" s="62">
        <v>26079</v>
      </c>
      <c r="B2352">
        <v>6.37</v>
      </c>
      <c r="E2352" s="62">
        <v>24991</v>
      </c>
      <c r="F2352">
        <v>6.13</v>
      </c>
      <c r="G2352" t="e">
        <f t="shared" si="38"/>
        <v>#N/A</v>
      </c>
    </row>
    <row r="2353" spans="1:7">
      <c r="A2353" s="62">
        <v>26080</v>
      </c>
      <c r="B2353">
        <v>6.35</v>
      </c>
      <c r="E2353" s="62">
        <v>24992</v>
      </c>
      <c r="F2353">
        <v>6.13</v>
      </c>
      <c r="G2353">
        <f t="shared" si="38"/>
        <v>-0.33999999999999986</v>
      </c>
    </row>
    <row r="2354" spans="1:7">
      <c r="A2354" s="62">
        <v>26081</v>
      </c>
      <c r="B2354">
        <v>6.38</v>
      </c>
      <c r="E2354" s="62">
        <v>24993</v>
      </c>
      <c r="F2354">
        <v>5.75</v>
      </c>
      <c r="G2354">
        <f t="shared" si="38"/>
        <v>3.0000000000000249E-2</v>
      </c>
    </row>
    <row r="2355" spans="1:7">
      <c r="A2355" s="62">
        <v>26085</v>
      </c>
      <c r="B2355">
        <v>6.36</v>
      </c>
      <c r="E2355" s="62">
        <v>24994</v>
      </c>
      <c r="F2355">
        <v>5.5</v>
      </c>
      <c r="G2355">
        <f t="shared" si="38"/>
        <v>0.30999999999999961</v>
      </c>
    </row>
    <row r="2356" spans="1:7">
      <c r="A2356" s="62">
        <v>26086</v>
      </c>
      <c r="B2356">
        <v>6.24</v>
      </c>
      <c r="E2356" s="62">
        <v>24995</v>
      </c>
      <c r="F2356">
        <v>6.25</v>
      </c>
      <c r="G2356">
        <f t="shared" si="38"/>
        <v>-0.41999999999999993</v>
      </c>
    </row>
    <row r="2357" spans="1:7">
      <c r="A2357" s="62">
        <v>26087</v>
      </c>
      <c r="B2357">
        <v>6.19</v>
      </c>
      <c r="E2357" s="62">
        <v>24996</v>
      </c>
      <c r="F2357">
        <v>6.13</v>
      </c>
      <c r="G2357">
        <f t="shared" si="38"/>
        <v>-0.30999999999999961</v>
      </c>
    </row>
    <row r="2358" spans="1:7">
      <c r="A2358" s="62">
        <v>26088</v>
      </c>
      <c r="B2358">
        <v>6.26</v>
      </c>
      <c r="E2358" s="62">
        <v>24997</v>
      </c>
      <c r="F2358">
        <v>6.13</v>
      </c>
      <c r="G2358" t="e">
        <f t="shared" si="38"/>
        <v>#N/A</v>
      </c>
    </row>
    <row r="2359" spans="1:7">
      <c r="A2359" s="62">
        <v>26091</v>
      </c>
      <c r="B2359">
        <v>6.34</v>
      </c>
      <c r="E2359" s="62">
        <v>24998</v>
      </c>
      <c r="F2359">
        <v>6.13</v>
      </c>
      <c r="G2359" t="e">
        <f t="shared" si="38"/>
        <v>#N/A</v>
      </c>
    </row>
    <row r="2360" spans="1:7">
      <c r="A2360" s="62">
        <v>26092</v>
      </c>
      <c r="B2360">
        <v>6.38</v>
      </c>
      <c r="E2360" s="62">
        <v>24999</v>
      </c>
      <c r="F2360">
        <v>6.25</v>
      </c>
      <c r="G2360">
        <f t="shared" si="38"/>
        <v>-0.45000000000000018</v>
      </c>
    </row>
    <row r="2361" spans="1:7">
      <c r="A2361" s="62">
        <v>26093</v>
      </c>
      <c r="B2361">
        <v>6.44</v>
      </c>
      <c r="E2361" s="62">
        <v>25000</v>
      </c>
      <c r="F2361">
        <v>6.38</v>
      </c>
      <c r="G2361">
        <f t="shared" si="38"/>
        <v>-0.58999999999999986</v>
      </c>
    </row>
    <row r="2362" spans="1:7">
      <c r="A2362" s="62">
        <v>26094</v>
      </c>
      <c r="B2362">
        <v>6.48</v>
      </c>
      <c r="E2362" s="62">
        <v>25001</v>
      </c>
      <c r="F2362">
        <v>6</v>
      </c>
      <c r="G2362">
        <f t="shared" si="38"/>
        <v>-0.23000000000000043</v>
      </c>
    </row>
    <row r="2363" spans="1:7">
      <c r="A2363" s="62">
        <v>26095</v>
      </c>
      <c r="B2363">
        <v>6.5</v>
      </c>
      <c r="E2363" s="62">
        <v>25002</v>
      </c>
      <c r="F2363">
        <v>6.25</v>
      </c>
      <c r="G2363">
        <f t="shared" si="38"/>
        <v>-0.49000000000000021</v>
      </c>
    </row>
    <row r="2364" spans="1:7">
      <c r="A2364" s="62">
        <v>26098</v>
      </c>
      <c r="B2364">
        <v>6.63</v>
      </c>
      <c r="E2364" s="62">
        <v>25003</v>
      </c>
      <c r="F2364">
        <v>6.13</v>
      </c>
      <c r="G2364">
        <f t="shared" si="38"/>
        <v>-0.41000000000000014</v>
      </c>
    </row>
    <row r="2365" spans="1:7">
      <c r="A2365" s="62">
        <v>26099</v>
      </c>
      <c r="B2365">
        <v>6.73</v>
      </c>
      <c r="E2365" s="62">
        <v>25004</v>
      </c>
      <c r="F2365">
        <v>6.13</v>
      </c>
      <c r="G2365" t="e">
        <f t="shared" si="38"/>
        <v>#N/A</v>
      </c>
    </row>
    <row r="2366" spans="1:7">
      <c r="A2366" s="62">
        <v>26100</v>
      </c>
      <c r="B2366">
        <v>6.68</v>
      </c>
      <c r="E2366" s="62">
        <v>25005</v>
      </c>
      <c r="F2366">
        <v>6.13</v>
      </c>
      <c r="G2366" t="e">
        <f t="shared" si="38"/>
        <v>#N/A</v>
      </c>
    </row>
    <row r="2367" spans="1:7">
      <c r="A2367" s="62">
        <v>26101</v>
      </c>
      <c r="B2367">
        <v>6.68</v>
      </c>
      <c r="E2367" s="62">
        <v>25006</v>
      </c>
      <c r="F2367">
        <v>6</v>
      </c>
      <c r="G2367">
        <f t="shared" si="38"/>
        <v>-0.29000000000000004</v>
      </c>
    </row>
    <row r="2368" spans="1:7">
      <c r="A2368" s="62">
        <v>26102</v>
      </c>
      <c r="B2368">
        <v>6.58</v>
      </c>
      <c r="E2368" s="62">
        <v>25007</v>
      </c>
      <c r="F2368">
        <v>6.13</v>
      </c>
      <c r="G2368">
        <f t="shared" si="38"/>
        <v>-0.41999999999999993</v>
      </c>
    </row>
    <row r="2369" spans="1:7">
      <c r="A2369" s="62">
        <v>26105</v>
      </c>
      <c r="B2369">
        <v>6.53</v>
      </c>
      <c r="E2369" s="62">
        <v>25008</v>
      </c>
      <c r="F2369">
        <v>6.5</v>
      </c>
      <c r="G2369">
        <f t="shared" si="38"/>
        <v>-0.83000000000000007</v>
      </c>
    </row>
    <row r="2370" spans="1:7">
      <c r="A2370" s="62">
        <v>26106</v>
      </c>
      <c r="B2370">
        <v>6.62</v>
      </c>
      <c r="E2370" s="62">
        <v>25009</v>
      </c>
      <c r="F2370">
        <v>6.38</v>
      </c>
      <c r="G2370">
        <f t="shared" si="38"/>
        <v>-0.75999999999999979</v>
      </c>
    </row>
    <row r="2371" spans="1:7">
      <c r="A2371" s="62">
        <v>26107</v>
      </c>
      <c r="B2371">
        <v>6.61</v>
      </c>
      <c r="E2371" s="62">
        <v>25010</v>
      </c>
      <c r="F2371">
        <v>6.38</v>
      </c>
      <c r="G2371">
        <f t="shared" si="38"/>
        <v>-0.78000000000000025</v>
      </c>
    </row>
    <row r="2372" spans="1:7">
      <c r="A2372" s="62">
        <v>26108</v>
      </c>
      <c r="B2372">
        <v>6.61</v>
      </c>
      <c r="E2372" s="62">
        <v>25011</v>
      </c>
      <c r="F2372">
        <v>6.38</v>
      </c>
      <c r="G2372" t="e">
        <f t="shared" si="38"/>
        <v>#N/A</v>
      </c>
    </row>
    <row r="2373" spans="1:7">
      <c r="A2373" s="62">
        <v>26109</v>
      </c>
      <c r="B2373">
        <v>6.62</v>
      </c>
      <c r="E2373" s="62">
        <v>25012</v>
      </c>
      <c r="F2373">
        <v>6.38</v>
      </c>
      <c r="G2373" t="e">
        <f t="shared" si="38"/>
        <v>#N/A</v>
      </c>
    </row>
    <row r="2374" spans="1:7">
      <c r="A2374" s="62">
        <v>26112</v>
      </c>
      <c r="B2374">
        <v>6.64</v>
      </c>
      <c r="E2374" s="62">
        <v>25013</v>
      </c>
      <c r="F2374">
        <v>6.5</v>
      </c>
      <c r="G2374">
        <f t="shared" si="38"/>
        <v>-0.88999999999999968</v>
      </c>
    </row>
    <row r="2375" spans="1:7">
      <c r="A2375" s="62">
        <v>26113</v>
      </c>
      <c r="B2375">
        <v>6.67</v>
      </c>
      <c r="E2375" s="62">
        <v>25014</v>
      </c>
      <c r="F2375">
        <v>5.75</v>
      </c>
      <c r="G2375">
        <f t="shared" si="38"/>
        <v>-0.11000000000000032</v>
      </c>
    </row>
    <row r="2376" spans="1:7">
      <c r="A2376" s="62">
        <v>26114</v>
      </c>
      <c r="B2376">
        <v>6.7</v>
      </c>
      <c r="E2376" s="62">
        <v>25015</v>
      </c>
      <c r="F2376">
        <v>5.25</v>
      </c>
      <c r="G2376">
        <f t="shared" si="38"/>
        <v>0.38999999999999968</v>
      </c>
    </row>
    <row r="2377" spans="1:7">
      <c r="A2377" s="62">
        <v>26115</v>
      </c>
      <c r="B2377">
        <v>6.69</v>
      </c>
      <c r="E2377" s="62">
        <v>25016</v>
      </c>
      <c r="F2377">
        <v>6.5</v>
      </c>
      <c r="G2377">
        <f t="shared" si="38"/>
        <v>-0.84999999999999964</v>
      </c>
    </row>
    <row r="2378" spans="1:7">
      <c r="A2378" s="62">
        <v>26116</v>
      </c>
      <c r="B2378">
        <v>6.69</v>
      </c>
      <c r="E2378" s="62">
        <v>25017</v>
      </c>
      <c r="F2378">
        <v>5.5</v>
      </c>
      <c r="G2378">
        <f t="shared" ref="G2378:G2441" si="39">(VLOOKUP(E2378,$A$8:$B$13842,2,FALSE))-F2378</f>
        <v>0.13999999999999968</v>
      </c>
    </row>
    <row r="2379" spans="1:7">
      <c r="A2379" s="62">
        <v>26120</v>
      </c>
      <c r="B2379">
        <v>6.68</v>
      </c>
      <c r="E2379" s="62">
        <v>25018</v>
      </c>
      <c r="F2379">
        <v>5.5</v>
      </c>
      <c r="G2379" t="e">
        <f t="shared" si="39"/>
        <v>#N/A</v>
      </c>
    </row>
    <row r="2380" spans="1:7">
      <c r="A2380" s="62">
        <v>26121</v>
      </c>
      <c r="B2380">
        <v>6.66</v>
      </c>
      <c r="E2380" s="62">
        <v>25019</v>
      </c>
      <c r="F2380">
        <v>5.5</v>
      </c>
      <c r="G2380" t="e">
        <f t="shared" si="39"/>
        <v>#N/A</v>
      </c>
    </row>
    <row r="2381" spans="1:7">
      <c r="A2381" s="62">
        <v>26122</v>
      </c>
      <c r="B2381">
        <v>6.67</v>
      </c>
      <c r="E2381" s="62">
        <v>25020</v>
      </c>
      <c r="F2381">
        <v>6.13</v>
      </c>
      <c r="G2381">
        <f t="shared" si="39"/>
        <v>-0.50999999999999979</v>
      </c>
    </row>
    <row r="2382" spans="1:7">
      <c r="A2382" s="62">
        <v>26123</v>
      </c>
      <c r="B2382">
        <v>6.68</v>
      </c>
      <c r="E2382" s="62">
        <v>25021</v>
      </c>
      <c r="F2382">
        <v>5.5</v>
      </c>
      <c r="G2382">
        <f t="shared" si="39"/>
        <v>8.0000000000000071E-2</v>
      </c>
    </row>
    <row r="2383" spans="1:7">
      <c r="A2383" s="62">
        <v>26126</v>
      </c>
      <c r="B2383">
        <v>6.6</v>
      </c>
      <c r="E2383" s="62">
        <v>25022</v>
      </c>
      <c r="F2383">
        <v>5.5</v>
      </c>
      <c r="G2383">
        <f t="shared" si="39"/>
        <v>7.0000000000000284E-2</v>
      </c>
    </row>
    <row r="2384" spans="1:7">
      <c r="A2384" s="62">
        <v>26127</v>
      </c>
      <c r="B2384">
        <v>6.61</v>
      </c>
      <c r="E2384" s="62">
        <v>25023</v>
      </c>
      <c r="F2384">
        <v>5.5</v>
      </c>
      <c r="G2384" t="e">
        <f t="shared" si="39"/>
        <v>#N/A</v>
      </c>
    </row>
    <row r="2385" spans="1:7">
      <c r="A2385" s="62">
        <v>26128</v>
      </c>
      <c r="B2385">
        <v>6.6</v>
      </c>
      <c r="E2385" s="62">
        <v>25024</v>
      </c>
      <c r="F2385">
        <v>6</v>
      </c>
      <c r="G2385">
        <f t="shared" si="39"/>
        <v>-0.44000000000000039</v>
      </c>
    </row>
    <row r="2386" spans="1:7">
      <c r="A2386" s="62">
        <v>26129</v>
      </c>
      <c r="B2386">
        <v>6.59</v>
      </c>
      <c r="E2386" s="62">
        <v>25025</v>
      </c>
      <c r="F2386">
        <v>6</v>
      </c>
      <c r="G2386" t="e">
        <f t="shared" si="39"/>
        <v>#N/A</v>
      </c>
    </row>
    <row r="2387" spans="1:7">
      <c r="A2387" s="62">
        <v>26130</v>
      </c>
      <c r="B2387">
        <v>6.66</v>
      </c>
      <c r="E2387" s="62">
        <v>25026</v>
      </c>
      <c r="F2387">
        <v>6</v>
      </c>
      <c r="G2387" t="e">
        <f t="shared" si="39"/>
        <v>#N/A</v>
      </c>
    </row>
    <row r="2388" spans="1:7">
      <c r="A2388" s="62">
        <v>26133</v>
      </c>
      <c r="B2388">
        <v>6.71</v>
      </c>
      <c r="E2388" s="62">
        <v>25027</v>
      </c>
      <c r="F2388">
        <v>6</v>
      </c>
      <c r="G2388">
        <f t="shared" si="39"/>
        <v>-0.46999999999999975</v>
      </c>
    </row>
    <row r="2389" spans="1:7">
      <c r="A2389" s="62">
        <v>26134</v>
      </c>
      <c r="B2389">
        <v>6.7</v>
      </c>
      <c r="E2389" s="62">
        <v>25028</v>
      </c>
      <c r="F2389">
        <v>6.13</v>
      </c>
      <c r="G2389">
        <f t="shared" si="39"/>
        <v>-0.62000000000000011</v>
      </c>
    </row>
    <row r="2390" spans="1:7">
      <c r="A2390" s="62">
        <v>26135</v>
      </c>
      <c r="B2390">
        <v>6.7</v>
      </c>
      <c r="E2390" s="62">
        <v>25029</v>
      </c>
      <c r="F2390">
        <v>6</v>
      </c>
      <c r="G2390">
        <f t="shared" si="39"/>
        <v>-0.48000000000000043</v>
      </c>
    </row>
    <row r="2391" spans="1:7">
      <c r="A2391" s="62">
        <v>26136</v>
      </c>
      <c r="B2391">
        <v>6.79</v>
      </c>
      <c r="E2391" s="62">
        <v>25030</v>
      </c>
      <c r="F2391">
        <v>6</v>
      </c>
      <c r="G2391">
        <f t="shared" si="39"/>
        <v>-0.48000000000000043</v>
      </c>
    </row>
    <row r="2392" spans="1:7">
      <c r="A2392" s="62">
        <v>26137</v>
      </c>
      <c r="B2392">
        <v>6.84</v>
      </c>
      <c r="E2392" s="62">
        <v>25031</v>
      </c>
      <c r="F2392">
        <v>6</v>
      </c>
      <c r="G2392">
        <f t="shared" si="39"/>
        <v>-0.46999999999999975</v>
      </c>
    </row>
    <row r="2393" spans="1:7">
      <c r="A2393" s="62">
        <v>26140</v>
      </c>
      <c r="B2393">
        <v>6.86</v>
      </c>
      <c r="E2393" s="62">
        <v>25032</v>
      </c>
      <c r="F2393">
        <v>6</v>
      </c>
      <c r="G2393" t="e">
        <f t="shared" si="39"/>
        <v>#N/A</v>
      </c>
    </row>
    <row r="2394" spans="1:7">
      <c r="A2394" s="62">
        <v>26141</v>
      </c>
      <c r="B2394">
        <v>6.91</v>
      </c>
      <c r="E2394" s="62">
        <v>25033</v>
      </c>
      <c r="F2394">
        <v>6</v>
      </c>
      <c r="G2394" t="e">
        <f t="shared" si="39"/>
        <v>#N/A</v>
      </c>
    </row>
    <row r="2395" spans="1:7">
      <c r="A2395" s="62">
        <v>26142</v>
      </c>
      <c r="B2395">
        <v>6.95</v>
      </c>
      <c r="E2395" s="62">
        <v>25034</v>
      </c>
      <c r="F2395">
        <v>6.25</v>
      </c>
      <c r="G2395">
        <f t="shared" si="39"/>
        <v>-0.69000000000000039</v>
      </c>
    </row>
    <row r="2396" spans="1:7">
      <c r="A2396" s="62">
        <v>26143</v>
      </c>
      <c r="B2396">
        <v>6.88</v>
      </c>
      <c r="E2396" s="62">
        <v>25035</v>
      </c>
      <c r="F2396">
        <v>6.38</v>
      </c>
      <c r="G2396">
        <f t="shared" si="39"/>
        <v>-0.80999999999999961</v>
      </c>
    </row>
    <row r="2397" spans="1:7">
      <c r="A2397" s="62">
        <v>26144</v>
      </c>
      <c r="B2397">
        <v>6.85</v>
      </c>
      <c r="E2397" s="62">
        <v>25036</v>
      </c>
      <c r="F2397">
        <v>6.25</v>
      </c>
      <c r="G2397">
        <f t="shared" si="39"/>
        <v>-0.70000000000000018</v>
      </c>
    </row>
    <row r="2398" spans="1:7">
      <c r="A2398" s="62">
        <v>26147</v>
      </c>
      <c r="B2398">
        <v>6.86</v>
      </c>
      <c r="E2398" s="62">
        <v>25037</v>
      </c>
      <c r="F2398">
        <v>6.13</v>
      </c>
      <c r="G2398">
        <f t="shared" si="39"/>
        <v>-0.57000000000000028</v>
      </c>
    </row>
    <row r="2399" spans="1:7">
      <c r="A2399" s="62">
        <v>26148</v>
      </c>
      <c r="B2399">
        <v>6.91</v>
      </c>
      <c r="E2399" s="62">
        <v>25038</v>
      </c>
      <c r="F2399">
        <v>6.13</v>
      </c>
      <c r="G2399">
        <f t="shared" si="39"/>
        <v>-0.59999999999999964</v>
      </c>
    </row>
    <row r="2400" spans="1:7">
      <c r="A2400" s="62">
        <v>26149</v>
      </c>
      <c r="B2400">
        <v>6.89</v>
      </c>
      <c r="E2400" s="62">
        <v>25039</v>
      </c>
      <c r="F2400">
        <v>6.13</v>
      </c>
      <c r="G2400" t="e">
        <f t="shared" si="39"/>
        <v>#N/A</v>
      </c>
    </row>
    <row r="2401" spans="1:7">
      <c r="A2401" s="62">
        <v>26150</v>
      </c>
      <c r="B2401">
        <v>6.86</v>
      </c>
      <c r="E2401" s="62">
        <v>25040</v>
      </c>
      <c r="F2401">
        <v>6.13</v>
      </c>
      <c r="G2401" t="e">
        <f t="shared" si="39"/>
        <v>#N/A</v>
      </c>
    </row>
    <row r="2402" spans="1:7">
      <c r="A2402" s="62">
        <v>26151</v>
      </c>
      <c r="B2402">
        <v>6.86</v>
      </c>
      <c r="E2402" s="62">
        <v>25041</v>
      </c>
      <c r="F2402">
        <v>6.13</v>
      </c>
      <c r="G2402">
        <f t="shared" si="39"/>
        <v>-0.67999999999999972</v>
      </c>
    </row>
    <row r="2403" spans="1:7">
      <c r="A2403" s="62">
        <v>26154</v>
      </c>
      <c r="B2403">
        <v>6.88</v>
      </c>
      <c r="E2403" s="62">
        <v>25042</v>
      </c>
      <c r="F2403">
        <v>6</v>
      </c>
      <c r="G2403">
        <f t="shared" si="39"/>
        <v>-0.62000000000000011</v>
      </c>
    </row>
    <row r="2404" spans="1:7">
      <c r="A2404" s="62">
        <v>26155</v>
      </c>
      <c r="B2404">
        <v>6.89</v>
      </c>
      <c r="E2404" s="62">
        <v>25043</v>
      </c>
      <c r="F2404">
        <v>6.13</v>
      </c>
      <c r="G2404">
        <f t="shared" si="39"/>
        <v>-0.74000000000000021</v>
      </c>
    </row>
    <row r="2405" spans="1:7">
      <c r="A2405" s="62">
        <v>26156</v>
      </c>
      <c r="B2405">
        <v>6.86</v>
      </c>
      <c r="E2405" s="62">
        <v>25044</v>
      </c>
      <c r="F2405">
        <v>6.13</v>
      </c>
      <c r="G2405">
        <f t="shared" si="39"/>
        <v>-0.75999999999999979</v>
      </c>
    </row>
    <row r="2406" spans="1:7">
      <c r="A2406" s="62">
        <v>26157</v>
      </c>
      <c r="B2406">
        <v>6.8</v>
      </c>
      <c r="E2406" s="62">
        <v>25045</v>
      </c>
      <c r="F2406">
        <v>6.13</v>
      </c>
      <c r="G2406">
        <f t="shared" si="39"/>
        <v>-0.74000000000000021</v>
      </c>
    </row>
    <row r="2407" spans="1:7">
      <c r="A2407" s="62">
        <v>26158</v>
      </c>
      <c r="B2407">
        <v>6.68</v>
      </c>
      <c r="E2407" s="62">
        <v>25046</v>
      </c>
      <c r="F2407">
        <v>6.13</v>
      </c>
      <c r="G2407" t="e">
        <f t="shared" si="39"/>
        <v>#N/A</v>
      </c>
    </row>
    <row r="2408" spans="1:7">
      <c r="A2408" s="62">
        <v>26161</v>
      </c>
      <c r="B2408">
        <v>6.41</v>
      </c>
      <c r="E2408" s="62">
        <v>25047</v>
      </c>
      <c r="F2408">
        <v>6.13</v>
      </c>
      <c r="G2408" t="e">
        <f t="shared" si="39"/>
        <v>#N/A</v>
      </c>
    </row>
    <row r="2409" spans="1:7">
      <c r="A2409" s="62">
        <v>26162</v>
      </c>
      <c r="B2409">
        <v>6.3</v>
      </c>
      <c r="E2409" s="62">
        <v>25048</v>
      </c>
      <c r="F2409">
        <v>6</v>
      </c>
      <c r="G2409">
        <f t="shared" si="39"/>
        <v>-0.58999999999999986</v>
      </c>
    </row>
    <row r="2410" spans="1:7">
      <c r="A2410" s="62">
        <v>26163</v>
      </c>
      <c r="B2410">
        <v>6.35</v>
      </c>
      <c r="E2410" s="62">
        <v>25049</v>
      </c>
      <c r="F2410">
        <v>5.88</v>
      </c>
      <c r="G2410">
        <f t="shared" si="39"/>
        <v>-0.46999999999999975</v>
      </c>
    </row>
    <row r="2411" spans="1:7">
      <c r="A2411" s="62">
        <v>26164</v>
      </c>
      <c r="B2411">
        <v>6.34</v>
      </c>
      <c r="E2411" s="62">
        <v>25050</v>
      </c>
      <c r="F2411">
        <v>6</v>
      </c>
      <c r="G2411">
        <f t="shared" si="39"/>
        <v>-0.61000000000000032</v>
      </c>
    </row>
    <row r="2412" spans="1:7">
      <c r="A2412" s="62">
        <v>26165</v>
      </c>
      <c r="B2412">
        <v>6.37</v>
      </c>
      <c r="E2412" s="62">
        <v>25051</v>
      </c>
      <c r="F2412">
        <v>6</v>
      </c>
      <c r="G2412">
        <f t="shared" si="39"/>
        <v>-0.62000000000000011</v>
      </c>
    </row>
    <row r="2413" spans="1:7">
      <c r="A2413" s="62">
        <v>26168</v>
      </c>
      <c r="B2413">
        <v>6.48</v>
      </c>
      <c r="E2413" s="62">
        <v>25052</v>
      </c>
      <c r="F2413">
        <v>6.13</v>
      </c>
      <c r="G2413">
        <f t="shared" si="39"/>
        <v>-0.79</v>
      </c>
    </row>
    <row r="2414" spans="1:7">
      <c r="A2414" s="62">
        <v>26169</v>
      </c>
      <c r="B2414">
        <v>6.38</v>
      </c>
      <c r="E2414" s="62">
        <v>25053</v>
      </c>
      <c r="F2414">
        <v>6.13</v>
      </c>
      <c r="G2414" t="e">
        <f t="shared" si="39"/>
        <v>#N/A</v>
      </c>
    </row>
    <row r="2415" spans="1:7">
      <c r="A2415" s="62">
        <v>26170</v>
      </c>
      <c r="B2415">
        <v>6.4</v>
      </c>
      <c r="E2415" s="62">
        <v>25054</v>
      </c>
      <c r="F2415">
        <v>6.13</v>
      </c>
      <c r="G2415" t="e">
        <f t="shared" si="39"/>
        <v>#N/A</v>
      </c>
    </row>
    <row r="2416" spans="1:7">
      <c r="A2416" s="62">
        <v>26171</v>
      </c>
      <c r="B2416">
        <v>6.37</v>
      </c>
      <c r="E2416" s="62">
        <v>25055</v>
      </c>
      <c r="F2416">
        <v>6.13</v>
      </c>
      <c r="G2416">
        <f t="shared" si="39"/>
        <v>-0.75999999999999979</v>
      </c>
    </row>
    <row r="2417" spans="1:7">
      <c r="A2417" s="62">
        <v>26172</v>
      </c>
      <c r="B2417">
        <v>6.33</v>
      </c>
      <c r="E2417" s="62">
        <v>25056</v>
      </c>
      <c r="F2417">
        <v>6.25</v>
      </c>
      <c r="G2417">
        <f t="shared" si="39"/>
        <v>-0.87000000000000011</v>
      </c>
    </row>
    <row r="2418" spans="1:7">
      <c r="A2418" s="62">
        <v>26175</v>
      </c>
      <c r="B2418">
        <v>6.32</v>
      </c>
      <c r="E2418" s="62">
        <v>25057</v>
      </c>
      <c r="F2418">
        <v>6</v>
      </c>
      <c r="G2418">
        <f t="shared" si="39"/>
        <v>-0.63999999999999968</v>
      </c>
    </row>
    <row r="2419" spans="1:7">
      <c r="A2419" s="62">
        <v>26176</v>
      </c>
      <c r="B2419">
        <v>6.28</v>
      </c>
      <c r="E2419" s="62">
        <v>25058</v>
      </c>
      <c r="F2419">
        <v>6.13</v>
      </c>
      <c r="G2419">
        <f t="shared" si="39"/>
        <v>-0.75999999999999979</v>
      </c>
    </row>
    <row r="2420" spans="1:7">
      <c r="A2420" s="62">
        <v>26177</v>
      </c>
      <c r="B2420">
        <v>6.22</v>
      </c>
      <c r="E2420" s="62">
        <v>25059</v>
      </c>
      <c r="F2420">
        <v>6.13</v>
      </c>
      <c r="G2420">
        <f t="shared" si="39"/>
        <v>-0.74000000000000021</v>
      </c>
    </row>
    <row r="2421" spans="1:7">
      <c r="A2421" s="62">
        <v>26178</v>
      </c>
      <c r="B2421">
        <v>6.17</v>
      </c>
      <c r="E2421" s="62">
        <v>25060</v>
      </c>
      <c r="F2421">
        <v>6.13</v>
      </c>
      <c r="G2421" t="e">
        <f t="shared" si="39"/>
        <v>#N/A</v>
      </c>
    </row>
    <row r="2422" spans="1:7">
      <c r="A2422" s="62">
        <v>26179</v>
      </c>
      <c r="B2422">
        <v>6.12</v>
      </c>
      <c r="E2422" s="62">
        <v>25061</v>
      </c>
      <c r="F2422">
        <v>6.13</v>
      </c>
      <c r="G2422" t="e">
        <f t="shared" si="39"/>
        <v>#N/A</v>
      </c>
    </row>
    <row r="2423" spans="1:7">
      <c r="A2423" s="62">
        <v>26183</v>
      </c>
      <c r="B2423">
        <v>6.07</v>
      </c>
      <c r="E2423" s="62">
        <v>25062</v>
      </c>
      <c r="F2423">
        <v>6.13</v>
      </c>
      <c r="G2423">
        <f t="shared" si="39"/>
        <v>-0.71</v>
      </c>
    </row>
    <row r="2424" spans="1:7">
      <c r="A2424" s="62">
        <v>26184</v>
      </c>
      <c r="B2424">
        <v>6.08</v>
      </c>
      <c r="E2424" s="62">
        <v>25063</v>
      </c>
      <c r="F2424">
        <v>6.25</v>
      </c>
      <c r="G2424">
        <f t="shared" si="39"/>
        <v>-0.82000000000000028</v>
      </c>
    </row>
    <row r="2425" spans="1:7">
      <c r="A2425" s="62">
        <v>26185</v>
      </c>
      <c r="B2425">
        <v>6.13</v>
      </c>
      <c r="E2425" s="62">
        <v>25064</v>
      </c>
      <c r="F2425">
        <v>6</v>
      </c>
      <c r="G2425">
        <f t="shared" si="39"/>
        <v>-0.57000000000000028</v>
      </c>
    </row>
    <row r="2426" spans="1:7">
      <c r="A2426" s="62">
        <v>26186</v>
      </c>
      <c r="B2426">
        <v>6.12</v>
      </c>
      <c r="E2426" s="62">
        <v>25065</v>
      </c>
      <c r="F2426">
        <v>6.13</v>
      </c>
      <c r="G2426">
        <f t="shared" si="39"/>
        <v>-0.67999999999999972</v>
      </c>
    </row>
    <row r="2427" spans="1:7">
      <c r="A2427" s="62">
        <v>26189</v>
      </c>
      <c r="B2427">
        <v>6.2</v>
      </c>
      <c r="E2427" s="62">
        <v>25066</v>
      </c>
      <c r="F2427">
        <v>6.13</v>
      </c>
      <c r="G2427">
        <f t="shared" si="39"/>
        <v>-0.71</v>
      </c>
    </row>
    <row r="2428" spans="1:7">
      <c r="A2428" s="62">
        <v>26190</v>
      </c>
      <c r="B2428">
        <v>6.18</v>
      </c>
      <c r="E2428" s="62">
        <v>25067</v>
      </c>
      <c r="F2428">
        <v>6.13</v>
      </c>
      <c r="G2428" t="e">
        <f t="shared" si="39"/>
        <v>#N/A</v>
      </c>
    </row>
    <row r="2429" spans="1:7">
      <c r="A2429" s="62">
        <v>26191</v>
      </c>
      <c r="B2429">
        <v>6.17</v>
      </c>
      <c r="E2429" s="62">
        <v>25068</v>
      </c>
      <c r="F2429">
        <v>6.13</v>
      </c>
      <c r="G2429" t="e">
        <f t="shared" si="39"/>
        <v>#N/A</v>
      </c>
    </row>
    <row r="2430" spans="1:7">
      <c r="A2430" s="62">
        <v>26192</v>
      </c>
      <c r="B2430">
        <v>6.14</v>
      </c>
      <c r="E2430" s="62">
        <v>25069</v>
      </c>
      <c r="F2430">
        <v>6</v>
      </c>
      <c r="G2430">
        <f t="shared" si="39"/>
        <v>-0.57000000000000028</v>
      </c>
    </row>
    <row r="2431" spans="1:7">
      <c r="A2431" s="62">
        <v>26193</v>
      </c>
      <c r="B2431">
        <v>6.13</v>
      </c>
      <c r="E2431" s="62">
        <v>25070</v>
      </c>
      <c r="F2431">
        <v>6</v>
      </c>
      <c r="G2431">
        <f t="shared" si="39"/>
        <v>-0.57000000000000028</v>
      </c>
    </row>
    <row r="2432" spans="1:7">
      <c r="A2432" s="62">
        <v>26196</v>
      </c>
      <c r="B2432">
        <v>6.15</v>
      </c>
      <c r="E2432" s="62">
        <v>25071</v>
      </c>
      <c r="F2432">
        <v>5.88</v>
      </c>
      <c r="G2432">
        <f t="shared" si="39"/>
        <v>-0.41999999999999993</v>
      </c>
    </row>
    <row r="2433" spans="1:7">
      <c r="A2433" s="62">
        <v>26197</v>
      </c>
      <c r="B2433">
        <v>6.17</v>
      </c>
      <c r="E2433" s="62">
        <v>25072</v>
      </c>
      <c r="F2433">
        <v>6</v>
      </c>
      <c r="G2433">
        <f t="shared" si="39"/>
        <v>-0.5</v>
      </c>
    </row>
    <row r="2434" spans="1:7">
      <c r="A2434" s="62">
        <v>26198</v>
      </c>
      <c r="B2434">
        <v>6.19</v>
      </c>
      <c r="E2434" s="62">
        <v>25073</v>
      </c>
      <c r="F2434">
        <v>5.88</v>
      </c>
      <c r="G2434">
        <f t="shared" si="39"/>
        <v>-0.41000000000000014</v>
      </c>
    </row>
    <row r="2435" spans="1:7">
      <c r="A2435" s="62">
        <v>26199</v>
      </c>
      <c r="B2435">
        <v>6.2</v>
      </c>
      <c r="E2435" s="62">
        <v>25074</v>
      </c>
      <c r="F2435">
        <v>5.88</v>
      </c>
      <c r="G2435" t="e">
        <f t="shared" si="39"/>
        <v>#N/A</v>
      </c>
    </row>
    <row r="2436" spans="1:7">
      <c r="A2436" s="62">
        <v>26200</v>
      </c>
      <c r="B2436">
        <v>6.16</v>
      </c>
      <c r="E2436" s="62">
        <v>25075</v>
      </c>
      <c r="F2436">
        <v>5.88</v>
      </c>
      <c r="G2436" t="e">
        <f t="shared" si="39"/>
        <v>#N/A</v>
      </c>
    </row>
    <row r="2437" spans="1:7">
      <c r="A2437" s="62">
        <v>26203</v>
      </c>
      <c r="B2437">
        <v>6.13</v>
      </c>
      <c r="E2437" s="62">
        <v>25076</v>
      </c>
      <c r="F2437">
        <v>5.88</v>
      </c>
      <c r="G2437">
        <f t="shared" si="39"/>
        <v>-0.41999999999999993</v>
      </c>
    </row>
    <row r="2438" spans="1:7">
      <c r="A2438" s="62">
        <v>26204</v>
      </c>
      <c r="B2438">
        <v>6.12</v>
      </c>
      <c r="E2438" s="62">
        <v>25077</v>
      </c>
      <c r="F2438">
        <v>6</v>
      </c>
      <c r="G2438">
        <f t="shared" si="39"/>
        <v>-0.54</v>
      </c>
    </row>
    <row r="2439" spans="1:7">
      <c r="A2439" s="62">
        <v>26205</v>
      </c>
      <c r="B2439">
        <v>6.08</v>
      </c>
      <c r="E2439" s="62">
        <v>25078</v>
      </c>
      <c r="F2439">
        <v>6</v>
      </c>
      <c r="G2439">
        <f t="shared" si="39"/>
        <v>-0.54999999999999982</v>
      </c>
    </row>
    <row r="2440" spans="1:7">
      <c r="A2440" s="62">
        <v>26206</v>
      </c>
      <c r="B2440">
        <v>6</v>
      </c>
      <c r="E2440" s="62">
        <v>25079</v>
      </c>
      <c r="F2440">
        <v>5.88</v>
      </c>
      <c r="G2440">
        <f t="shared" si="39"/>
        <v>-0.45000000000000018</v>
      </c>
    </row>
    <row r="2441" spans="1:7">
      <c r="A2441" s="62">
        <v>26207</v>
      </c>
      <c r="B2441">
        <v>6</v>
      </c>
      <c r="E2441" s="62">
        <v>25080</v>
      </c>
      <c r="F2441">
        <v>5.75</v>
      </c>
      <c r="G2441">
        <f t="shared" si="39"/>
        <v>-0.33000000000000007</v>
      </c>
    </row>
    <row r="2442" spans="1:7">
      <c r="A2442" s="62">
        <v>26210</v>
      </c>
      <c r="B2442">
        <v>5.98</v>
      </c>
      <c r="E2442" s="62">
        <v>25081</v>
      </c>
      <c r="F2442">
        <v>5.75</v>
      </c>
      <c r="G2442" t="e">
        <f t="shared" ref="G2442:G2505" si="40">(VLOOKUP(E2442,$A$8:$B$13842,2,FALSE))-F2442</f>
        <v>#N/A</v>
      </c>
    </row>
    <row r="2443" spans="1:7">
      <c r="A2443" s="62">
        <v>26211</v>
      </c>
      <c r="B2443">
        <v>6.01</v>
      </c>
      <c r="E2443" s="62">
        <v>25082</v>
      </c>
      <c r="F2443">
        <v>5.75</v>
      </c>
      <c r="G2443" t="e">
        <f t="shared" si="40"/>
        <v>#N/A</v>
      </c>
    </row>
    <row r="2444" spans="1:7">
      <c r="A2444" s="62">
        <v>26212</v>
      </c>
      <c r="B2444">
        <v>5.98</v>
      </c>
      <c r="E2444" s="62">
        <v>25083</v>
      </c>
      <c r="F2444">
        <v>5.75</v>
      </c>
      <c r="G2444" t="e">
        <f t="shared" si="40"/>
        <v>#N/A</v>
      </c>
    </row>
    <row r="2445" spans="1:7">
      <c r="A2445" s="62">
        <v>26213</v>
      </c>
      <c r="B2445">
        <v>5.97</v>
      </c>
      <c r="E2445" s="62">
        <v>25084</v>
      </c>
      <c r="F2445">
        <v>5.75</v>
      </c>
      <c r="G2445">
        <f t="shared" si="40"/>
        <v>-0.33999999999999986</v>
      </c>
    </row>
    <row r="2446" spans="1:7">
      <c r="A2446" s="62">
        <v>26214</v>
      </c>
      <c r="B2446">
        <v>5.94</v>
      </c>
      <c r="E2446" s="62">
        <v>25085</v>
      </c>
      <c r="F2446">
        <v>6</v>
      </c>
      <c r="G2446">
        <f t="shared" si="40"/>
        <v>-0.57000000000000028</v>
      </c>
    </row>
    <row r="2447" spans="1:7">
      <c r="A2447" s="62">
        <v>26218</v>
      </c>
      <c r="B2447">
        <v>5.88</v>
      </c>
      <c r="E2447" s="62">
        <v>25086</v>
      </c>
      <c r="F2447">
        <v>6</v>
      </c>
      <c r="G2447">
        <f t="shared" si="40"/>
        <v>-0.54</v>
      </c>
    </row>
    <row r="2448" spans="1:7">
      <c r="A2448" s="62">
        <v>26219</v>
      </c>
      <c r="B2448">
        <v>5.86</v>
      </c>
      <c r="E2448" s="62">
        <v>25087</v>
      </c>
      <c r="F2448">
        <v>6</v>
      </c>
      <c r="G2448">
        <f t="shared" si="40"/>
        <v>-0.51999999999999957</v>
      </c>
    </row>
    <row r="2449" spans="1:7">
      <c r="A2449" s="62">
        <v>26220</v>
      </c>
      <c r="B2449">
        <v>5.88</v>
      </c>
      <c r="E2449" s="62">
        <v>25088</v>
      </c>
      <c r="F2449">
        <v>6</v>
      </c>
      <c r="G2449" t="e">
        <f t="shared" si="40"/>
        <v>#N/A</v>
      </c>
    </row>
    <row r="2450" spans="1:7">
      <c r="A2450" s="62">
        <v>26221</v>
      </c>
      <c r="B2450">
        <v>5.9</v>
      </c>
      <c r="E2450" s="62">
        <v>25089</v>
      </c>
      <c r="F2450">
        <v>6</v>
      </c>
      <c r="G2450" t="e">
        <f t="shared" si="40"/>
        <v>#N/A</v>
      </c>
    </row>
    <row r="2451" spans="1:7">
      <c r="A2451" s="62">
        <v>26224</v>
      </c>
      <c r="B2451">
        <v>5.95</v>
      </c>
      <c r="E2451" s="62">
        <v>25090</v>
      </c>
      <c r="F2451">
        <v>6</v>
      </c>
      <c r="G2451">
        <f t="shared" si="40"/>
        <v>-0.50999999999999979</v>
      </c>
    </row>
    <row r="2452" spans="1:7">
      <c r="A2452" s="62">
        <v>26225</v>
      </c>
      <c r="B2452">
        <v>5.96</v>
      </c>
      <c r="E2452" s="62">
        <v>25091</v>
      </c>
      <c r="F2452">
        <v>5.88</v>
      </c>
      <c r="G2452">
        <f t="shared" si="40"/>
        <v>-0.37000000000000011</v>
      </c>
    </row>
    <row r="2453" spans="1:7">
      <c r="A2453" s="62">
        <v>26226</v>
      </c>
      <c r="B2453">
        <v>5.92</v>
      </c>
      <c r="E2453" s="62">
        <v>25092</v>
      </c>
      <c r="F2453">
        <v>5</v>
      </c>
      <c r="G2453">
        <f t="shared" si="40"/>
        <v>0.5</v>
      </c>
    </row>
    <row r="2454" spans="1:7">
      <c r="A2454" s="62">
        <v>26227</v>
      </c>
      <c r="B2454">
        <v>5.88</v>
      </c>
      <c r="E2454" s="62">
        <v>25093</v>
      </c>
      <c r="F2454">
        <v>5.75</v>
      </c>
      <c r="G2454">
        <f t="shared" si="40"/>
        <v>-0.25999999999999979</v>
      </c>
    </row>
    <row r="2455" spans="1:7">
      <c r="A2455" s="62">
        <v>26228</v>
      </c>
      <c r="B2455">
        <v>5.9</v>
      </c>
      <c r="E2455" s="62">
        <v>25094</v>
      </c>
      <c r="F2455">
        <v>5.75</v>
      </c>
      <c r="G2455">
        <f t="shared" si="40"/>
        <v>-0.26999999999999957</v>
      </c>
    </row>
    <row r="2456" spans="1:7">
      <c r="A2456" s="62">
        <v>26232</v>
      </c>
      <c r="B2456">
        <v>5.89</v>
      </c>
      <c r="E2456" s="62">
        <v>25095</v>
      </c>
      <c r="F2456">
        <v>5.75</v>
      </c>
      <c r="G2456" t="e">
        <f t="shared" si="40"/>
        <v>#N/A</v>
      </c>
    </row>
    <row r="2457" spans="1:7">
      <c r="A2457" s="62">
        <v>26233</v>
      </c>
      <c r="B2457">
        <v>5.92</v>
      </c>
      <c r="E2457" s="62">
        <v>25096</v>
      </c>
      <c r="F2457">
        <v>5.75</v>
      </c>
      <c r="G2457" t="e">
        <f t="shared" si="40"/>
        <v>#N/A</v>
      </c>
    </row>
    <row r="2458" spans="1:7">
      <c r="A2458" s="62">
        <v>26234</v>
      </c>
      <c r="B2458">
        <v>5.9</v>
      </c>
      <c r="E2458" s="62">
        <v>25097</v>
      </c>
      <c r="F2458">
        <v>5.75</v>
      </c>
      <c r="G2458">
        <f t="shared" si="40"/>
        <v>-0.29000000000000004</v>
      </c>
    </row>
    <row r="2459" spans="1:7">
      <c r="A2459" s="62">
        <v>26235</v>
      </c>
      <c r="B2459">
        <v>5.87</v>
      </c>
      <c r="E2459" s="62">
        <v>25098</v>
      </c>
      <c r="F2459">
        <v>5.63</v>
      </c>
      <c r="G2459">
        <f t="shared" si="40"/>
        <v>-0.16999999999999993</v>
      </c>
    </row>
    <row r="2460" spans="1:7">
      <c r="A2460" s="62">
        <v>26238</v>
      </c>
      <c r="B2460">
        <v>5.8</v>
      </c>
      <c r="E2460" s="62">
        <v>25099</v>
      </c>
      <c r="F2460">
        <v>5.38</v>
      </c>
      <c r="G2460">
        <f t="shared" si="40"/>
        <v>4.0000000000000036E-2</v>
      </c>
    </row>
    <row r="2461" spans="1:7">
      <c r="A2461" s="62">
        <v>26240</v>
      </c>
      <c r="B2461">
        <v>5.72</v>
      </c>
      <c r="E2461" s="62">
        <v>25100</v>
      </c>
      <c r="F2461">
        <v>5.5</v>
      </c>
      <c r="G2461">
        <f t="shared" si="40"/>
        <v>-7.0000000000000284E-2</v>
      </c>
    </row>
    <row r="2462" spans="1:7">
      <c r="A2462" s="62">
        <v>26241</v>
      </c>
      <c r="B2462">
        <v>5.72</v>
      </c>
      <c r="E2462" s="62">
        <v>25101</v>
      </c>
      <c r="F2462">
        <v>5.63</v>
      </c>
      <c r="G2462">
        <f t="shared" si="40"/>
        <v>-0.17999999999999972</v>
      </c>
    </row>
    <row r="2463" spans="1:7">
      <c r="A2463" s="62">
        <v>26242</v>
      </c>
      <c r="B2463">
        <v>5.72</v>
      </c>
      <c r="E2463" s="62">
        <v>25102</v>
      </c>
      <c r="F2463">
        <v>5.63</v>
      </c>
      <c r="G2463" t="e">
        <f t="shared" si="40"/>
        <v>#N/A</v>
      </c>
    </row>
    <row r="2464" spans="1:7">
      <c r="A2464" s="62">
        <v>26245</v>
      </c>
      <c r="B2464">
        <v>5.77</v>
      </c>
      <c r="E2464" s="62">
        <v>25103</v>
      </c>
      <c r="F2464">
        <v>5.63</v>
      </c>
      <c r="G2464" t="e">
        <f t="shared" si="40"/>
        <v>#N/A</v>
      </c>
    </row>
    <row r="2465" spans="1:7">
      <c r="A2465" s="62">
        <v>26246</v>
      </c>
      <c r="B2465">
        <v>5.77</v>
      </c>
      <c r="E2465" s="62">
        <v>25104</v>
      </c>
      <c r="F2465">
        <v>5.75</v>
      </c>
      <c r="G2465">
        <f t="shared" si="40"/>
        <v>-0.29999999999999982</v>
      </c>
    </row>
    <row r="2466" spans="1:7">
      <c r="A2466" s="62">
        <v>26247</v>
      </c>
      <c r="B2466">
        <v>5.82</v>
      </c>
      <c r="E2466" s="62">
        <v>25105</v>
      </c>
      <c r="F2466">
        <v>5.88</v>
      </c>
      <c r="G2466">
        <f t="shared" si="40"/>
        <v>-0.4399999999999995</v>
      </c>
    </row>
    <row r="2467" spans="1:7">
      <c r="A2467" s="62">
        <v>26248</v>
      </c>
      <c r="B2467">
        <v>5.79</v>
      </c>
      <c r="E2467" s="62">
        <v>25106</v>
      </c>
      <c r="F2467">
        <v>5.88</v>
      </c>
      <c r="G2467">
        <f t="shared" si="40"/>
        <v>-0.4399999999999995</v>
      </c>
    </row>
    <row r="2468" spans="1:7">
      <c r="A2468" s="62">
        <v>26249</v>
      </c>
      <c r="B2468">
        <v>5.77</v>
      </c>
      <c r="E2468" s="62">
        <v>25107</v>
      </c>
      <c r="F2468">
        <v>6</v>
      </c>
      <c r="G2468">
        <f t="shared" si="40"/>
        <v>-0.54999999999999982</v>
      </c>
    </row>
    <row r="2469" spans="1:7">
      <c r="A2469" s="62">
        <v>26252</v>
      </c>
      <c r="B2469">
        <v>5.77</v>
      </c>
      <c r="E2469" s="62">
        <v>25108</v>
      </c>
      <c r="F2469">
        <v>6</v>
      </c>
      <c r="G2469">
        <f t="shared" si="40"/>
        <v>-0.54</v>
      </c>
    </row>
    <row r="2470" spans="1:7">
      <c r="A2470" s="62">
        <v>26253</v>
      </c>
      <c r="B2470">
        <v>5.76</v>
      </c>
      <c r="E2470" s="62">
        <v>25109</v>
      </c>
      <c r="F2470">
        <v>6</v>
      </c>
      <c r="G2470" t="e">
        <f t="shared" si="40"/>
        <v>#N/A</v>
      </c>
    </row>
    <row r="2471" spans="1:7">
      <c r="A2471" s="62">
        <v>26254</v>
      </c>
      <c r="B2471">
        <v>5.75</v>
      </c>
      <c r="E2471" s="62">
        <v>25110</v>
      </c>
      <c r="F2471">
        <v>6</v>
      </c>
      <c r="G2471" t="e">
        <f t="shared" si="40"/>
        <v>#N/A</v>
      </c>
    </row>
    <row r="2472" spans="1:7">
      <c r="A2472" s="62">
        <v>26255</v>
      </c>
      <c r="B2472">
        <v>5.77</v>
      </c>
      <c r="E2472" s="62">
        <v>25111</v>
      </c>
      <c r="F2472">
        <v>5.5</v>
      </c>
      <c r="G2472">
        <f t="shared" si="40"/>
        <v>-9.9999999999997868E-3</v>
      </c>
    </row>
    <row r="2473" spans="1:7">
      <c r="A2473" s="62">
        <v>26256</v>
      </c>
      <c r="B2473">
        <v>5.79</v>
      </c>
      <c r="E2473" s="62">
        <v>25112</v>
      </c>
      <c r="F2473">
        <v>6</v>
      </c>
      <c r="G2473">
        <f t="shared" si="40"/>
        <v>-0.50999999999999979</v>
      </c>
    </row>
    <row r="2474" spans="1:7">
      <c r="A2474" s="62">
        <v>26259</v>
      </c>
      <c r="B2474">
        <v>5.82</v>
      </c>
      <c r="E2474" s="62">
        <v>25113</v>
      </c>
      <c r="F2474">
        <v>6</v>
      </c>
      <c r="G2474">
        <f t="shared" si="40"/>
        <v>-0.50999999999999979</v>
      </c>
    </row>
    <row r="2475" spans="1:7">
      <c r="A2475" s="62">
        <v>26260</v>
      </c>
      <c r="B2475">
        <v>5.89</v>
      </c>
      <c r="E2475" s="62">
        <v>25114</v>
      </c>
      <c r="F2475">
        <v>6</v>
      </c>
      <c r="G2475">
        <f t="shared" si="40"/>
        <v>-0.5</v>
      </c>
    </row>
    <row r="2476" spans="1:7">
      <c r="A2476" s="62">
        <v>26261</v>
      </c>
      <c r="B2476">
        <v>5.95</v>
      </c>
      <c r="E2476" s="62">
        <v>25115</v>
      </c>
      <c r="F2476">
        <v>5.88</v>
      </c>
      <c r="G2476">
        <f t="shared" si="40"/>
        <v>-0.36000000000000032</v>
      </c>
    </row>
    <row r="2477" spans="1:7">
      <c r="A2477" s="62">
        <v>26263</v>
      </c>
      <c r="B2477">
        <v>5.94</v>
      </c>
      <c r="E2477" s="62">
        <v>25116</v>
      </c>
      <c r="F2477">
        <v>5.88</v>
      </c>
      <c r="G2477" t="e">
        <f t="shared" si="40"/>
        <v>#N/A</v>
      </c>
    </row>
    <row r="2478" spans="1:7">
      <c r="A2478" s="62">
        <v>26266</v>
      </c>
      <c r="B2478">
        <v>5.95</v>
      </c>
      <c r="E2478" s="62">
        <v>25117</v>
      </c>
      <c r="F2478">
        <v>5.88</v>
      </c>
      <c r="G2478" t="e">
        <f t="shared" si="40"/>
        <v>#N/A</v>
      </c>
    </row>
    <row r="2479" spans="1:7">
      <c r="A2479" s="62">
        <v>26267</v>
      </c>
      <c r="B2479">
        <v>5.93</v>
      </c>
      <c r="E2479" s="62">
        <v>25118</v>
      </c>
      <c r="F2479">
        <v>6</v>
      </c>
      <c r="G2479">
        <f t="shared" si="40"/>
        <v>-0.45000000000000018</v>
      </c>
    </row>
    <row r="2480" spans="1:7">
      <c r="A2480" s="62">
        <v>26268</v>
      </c>
      <c r="B2480">
        <v>5.92</v>
      </c>
      <c r="E2480" s="62">
        <v>25119</v>
      </c>
      <c r="F2480">
        <v>5.88</v>
      </c>
      <c r="G2480">
        <f t="shared" si="40"/>
        <v>-0.30999999999999961</v>
      </c>
    </row>
    <row r="2481" spans="1:7">
      <c r="A2481" s="62">
        <v>26269</v>
      </c>
      <c r="B2481">
        <v>5.9</v>
      </c>
      <c r="E2481" s="62">
        <v>25120</v>
      </c>
      <c r="F2481">
        <v>5.75</v>
      </c>
      <c r="G2481">
        <f t="shared" si="40"/>
        <v>-0.15000000000000036</v>
      </c>
    </row>
    <row r="2482" spans="1:7">
      <c r="A2482" s="62">
        <v>26270</v>
      </c>
      <c r="B2482">
        <v>5.88</v>
      </c>
      <c r="E2482" s="62">
        <v>25121</v>
      </c>
      <c r="F2482">
        <v>6</v>
      </c>
      <c r="G2482">
        <f t="shared" si="40"/>
        <v>-0.38999999999999968</v>
      </c>
    </row>
    <row r="2483" spans="1:7">
      <c r="A2483" s="62">
        <v>26273</v>
      </c>
      <c r="B2483">
        <v>5.88</v>
      </c>
      <c r="E2483" s="62">
        <v>25122</v>
      </c>
      <c r="F2483">
        <v>6.13</v>
      </c>
      <c r="G2483">
        <f t="shared" si="40"/>
        <v>-0.51999999999999957</v>
      </c>
    </row>
    <row r="2484" spans="1:7">
      <c r="A2484" s="62">
        <v>26274</v>
      </c>
      <c r="B2484">
        <v>5.92</v>
      </c>
      <c r="E2484" s="62">
        <v>25123</v>
      </c>
      <c r="F2484">
        <v>6.13</v>
      </c>
      <c r="G2484" t="e">
        <f t="shared" si="40"/>
        <v>#N/A</v>
      </c>
    </row>
    <row r="2485" spans="1:7">
      <c r="A2485" s="62">
        <v>26275</v>
      </c>
      <c r="B2485">
        <v>5.92</v>
      </c>
      <c r="E2485" s="62">
        <v>25124</v>
      </c>
      <c r="F2485">
        <v>6.13</v>
      </c>
      <c r="G2485" t="e">
        <f t="shared" si="40"/>
        <v>#N/A</v>
      </c>
    </row>
    <row r="2486" spans="1:7">
      <c r="A2486" s="62">
        <v>26276</v>
      </c>
      <c r="B2486">
        <v>5.94</v>
      </c>
      <c r="E2486" s="62">
        <v>25125</v>
      </c>
      <c r="F2486">
        <v>6.13</v>
      </c>
      <c r="G2486">
        <f t="shared" si="40"/>
        <v>-0.50999999999999979</v>
      </c>
    </row>
    <row r="2487" spans="1:7">
      <c r="A2487" s="62">
        <v>26277</v>
      </c>
      <c r="B2487">
        <v>5.93</v>
      </c>
      <c r="E2487" s="62">
        <v>25126</v>
      </c>
      <c r="F2487">
        <v>6</v>
      </c>
      <c r="G2487">
        <f t="shared" si="40"/>
        <v>-0.34999999999999964</v>
      </c>
    </row>
    <row r="2488" spans="1:7">
      <c r="A2488" s="62">
        <v>26280</v>
      </c>
      <c r="B2488">
        <v>5.9</v>
      </c>
      <c r="E2488" s="62">
        <v>25127</v>
      </c>
      <c r="F2488">
        <v>5.25</v>
      </c>
      <c r="G2488">
        <f t="shared" si="40"/>
        <v>0.37000000000000011</v>
      </c>
    </row>
    <row r="2489" spans="1:7">
      <c r="A2489" s="62">
        <v>26281</v>
      </c>
      <c r="B2489">
        <v>5.94</v>
      </c>
      <c r="E2489" s="62">
        <v>25128</v>
      </c>
      <c r="F2489">
        <v>5.88</v>
      </c>
      <c r="G2489">
        <f t="shared" si="40"/>
        <v>-0.29999999999999982</v>
      </c>
    </row>
    <row r="2490" spans="1:7">
      <c r="A2490" s="62">
        <v>26282</v>
      </c>
      <c r="B2490">
        <v>5.96</v>
      </c>
      <c r="E2490" s="62">
        <v>25129</v>
      </c>
      <c r="F2490">
        <v>5.75</v>
      </c>
      <c r="G2490">
        <f t="shared" si="40"/>
        <v>-0.17999999999999972</v>
      </c>
    </row>
    <row r="2491" spans="1:7">
      <c r="A2491" s="62">
        <v>26283</v>
      </c>
      <c r="B2491">
        <v>5.95</v>
      </c>
      <c r="E2491" s="62">
        <v>25130</v>
      </c>
      <c r="F2491">
        <v>5.75</v>
      </c>
      <c r="G2491" t="e">
        <f t="shared" si="40"/>
        <v>#N/A</v>
      </c>
    </row>
    <row r="2492" spans="1:7">
      <c r="A2492" s="62">
        <v>26284</v>
      </c>
      <c r="B2492">
        <v>5.93</v>
      </c>
      <c r="E2492" s="62">
        <v>25131</v>
      </c>
      <c r="F2492">
        <v>5.75</v>
      </c>
      <c r="G2492" t="e">
        <f t="shared" si="40"/>
        <v>#N/A</v>
      </c>
    </row>
    <row r="2493" spans="1:7">
      <c r="A2493" s="62">
        <v>26287</v>
      </c>
      <c r="B2493">
        <v>5.97</v>
      </c>
      <c r="E2493" s="62">
        <v>25132</v>
      </c>
      <c r="F2493">
        <v>5.75</v>
      </c>
      <c r="G2493">
        <f t="shared" si="40"/>
        <v>-0.16999999999999993</v>
      </c>
    </row>
    <row r="2494" spans="1:7">
      <c r="A2494" s="62">
        <v>26288</v>
      </c>
      <c r="B2494">
        <v>6</v>
      </c>
      <c r="E2494" s="62">
        <v>25133</v>
      </c>
      <c r="F2494">
        <v>5.88</v>
      </c>
      <c r="G2494">
        <f t="shared" si="40"/>
        <v>-0.29999999999999982</v>
      </c>
    </row>
    <row r="2495" spans="1:7">
      <c r="A2495" s="62">
        <v>26289</v>
      </c>
      <c r="B2495">
        <v>6.01</v>
      </c>
      <c r="E2495" s="62">
        <v>25134</v>
      </c>
      <c r="F2495">
        <v>6.13</v>
      </c>
      <c r="G2495">
        <f t="shared" si="40"/>
        <v>-0.54999999999999982</v>
      </c>
    </row>
    <row r="2496" spans="1:7">
      <c r="A2496" s="62">
        <v>26290</v>
      </c>
      <c r="B2496">
        <v>5.97</v>
      </c>
      <c r="E2496" s="62">
        <v>25135</v>
      </c>
      <c r="F2496">
        <v>6</v>
      </c>
      <c r="G2496">
        <f t="shared" si="40"/>
        <v>-0.38999999999999968</v>
      </c>
    </row>
    <row r="2497" spans="1:7">
      <c r="A2497" s="62">
        <v>26294</v>
      </c>
      <c r="B2497">
        <v>5.91</v>
      </c>
      <c r="E2497" s="62">
        <v>25136</v>
      </c>
      <c r="F2497">
        <v>6</v>
      </c>
      <c r="G2497">
        <f t="shared" si="40"/>
        <v>-0.40000000000000036</v>
      </c>
    </row>
    <row r="2498" spans="1:7">
      <c r="A2498" s="62">
        <v>26295</v>
      </c>
      <c r="B2498">
        <v>5.86</v>
      </c>
      <c r="E2498" s="62">
        <v>25137</v>
      </c>
      <c r="F2498">
        <v>6</v>
      </c>
      <c r="G2498" t="e">
        <f t="shared" si="40"/>
        <v>#N/A</v>
      </c>
    </row>
    <row r="2499" spans="1:7">
      <c r="A2499" s="62">
        <v>26296</v>
      </c>
      <c r="B2499">
        <v>5.9</v>
      </c>
      <c r="E2499" s="62">
        <v>25138</v>
      </c>
      <c r="F2499">
        <v>6</v>
      </c>
      <c r="G2499" t="e">
        <f t="shared" si="40"/>
        <v>#N/A</v>
      </c>
    </row>
    <row r="2500" spans="1:7">
      <c r="A2500" s="62">
        <v>26297</v>
      </c>
      <c r="B2500">
        <v>5.9</v>
      </c>
      <c r="E2500" s="62">
        <v>25139</v>
      </c>
      <c r="F2500">
        <v>5.88</v>
      </c>
      <c r="G2500">
        <f t="shared" si="40"/>
        <v>-0.26999999999999957</v>
      </c>
    </row>
    <row r="2501" spans="1:7">
      <c r="A2501" s="62">
        <v>26298</v>
      </c>
      <c r="B2501">
        <v>5.89</v>
      </c>
      <c r="E2501" s="62">
        <v>25140</v>
      </c>
      <c r="F2501">
        <v>5.88</v>
      </c>
      <c r="G2501">
        <f t="shared" si="40"/>
        <v>-0.25999999999999979</v>
      </c>
    </row>
    <row r="2502" spans="1:7">
      <c r="A2502" s="62">
        <v>26301</v>
      </c>
      <c r="B2502">
        <v>5.94</v>
      </c>
      <c r="E2502" s="62">
        <v>25141</v>
      </c>
      <c r="F2502">
        <v>5.63</v>
      </c>
      <c r="G2502">
        <f t="shared" si="40"/>
        <v>0</v>
      </c>
    </row>
    <row r="2503" spans="1:7">
      <c r="A2503" s="62">
        <v>26302</v>
      </c>
      <c r="B2503">
        <v>5.93</v>
      </c>
      <c r="E2503" s="62">
        <v>25142</v>
      </c>
      <c r="F2503">
        <v>6</v>
      </c>
      <c r="G2503">
        <f t="shared" si="40"/>
        <v>-0.38999999999999968</v>
      </c>
    </row>
    <row r="2504" spans="1:7">
      <c r="A2504" s="62">
        <v>26303</v>
      </c>
      <c r="B2504">
        <v>5.91</v>
      </c>
      <c r="E2504" s="62">
        <v>25143</v>
      </c>
      <c r="F2504">
        <v>6</v>
      </c>
      <c r="G2504">
        <f t="shared" si="40"/>
        <v>-0.38999999999999968</v>
      </c>
    </row>
    <row r="2505" spans="1:7">
      <c r="A2505" s="62">
        <v>26304</v>
      </c>
      <c r="B2505">
        <v>5.9</v>
      </c>
      <c r="E2505" s="62">
        <v>25144</v>
      </c>
      <c r="F2505">
        <v>6</v>
      </c>
      <c r="G2505" t="e">
        <f t="shared" si="40"/>
        <v>#N/A</v>
      </c>
    </row>
    <row r="2506" spans="1:7">
      <c r="A2506" s="62">
        <v>26305</v>
      </c>
      <c r="B2506">
        <v>5.88</v>
      </c>
      <c r="E2506" s="62">
        <v>25145</v>
      </c>
      <c r="F2506">
        <v>6</v>
      </c>
      <c r="G2506" t="e">
        <f t="shared" ref="G2506:G2569" si="41">(VLOOKUP(E2506,$A$8:$B$13842,2,FALSE))-F2506</f>
        <v>#N/A</v>
      </c>
    </row>
    <row r="2507" spans="1:7">
      <c r="A2507" s="62">
        <v>26308</v>
      </c>
      <c r="B2507">
        <v>5.86</v>
      </c>
      <c r="E2507" s="62">
        <v>25146</v>
      </c>
      <c r="F2507">
        <v>6.13</v>
      </c>
      <c r="G2507">
        <f t="shared" si="41"/>
        <v>-0.5</v>
      </c>
    </row>
    <row r="2508" spans="1:7">
      <c r="A2508" s="62">
        <v>26309</v>
      </c>
      <c r="B2508">
        <v>5.88</v>
      </c>
      <c r="E2508" s="62">
        <v>25147</v>
      </c>
      <c r="F2508">
        <v>6.13</v>
      </c>
      <c r="G2508" t="e">
        <f t="shared" si="41"/>
        <v>#N/A</v>
      </c>
    </row>
    <row r="2509" spans="1:7">
      <c r="A2509" s="62">
        <v>26310</v>
      </c>
      <c r="B2509">
        <v>5.88</v>
      </c>
      <c r="E2509" s="62">
        <v>25148</v>
      </c>
      <c r="F2509">
        <v>6.25</v>
      </c>
      <c r="G2509">
        <f t="shared" si="41"/>
        <v>-0.62999999999999989</v>
      </c>
    </row>
    <row r="2510" spans="1:7">
      <c r="A2510" s="62">
        <v>26311</v>
      </c>
      <c r="B2510">
        <v>5.86</v>
      </c>
      <c r="E2510" s="62">
        <v>25149</v>
      </c>
      <c r="F2510">
        <v>6.13</v>
      </c>
      <c r="G2510">
        <f t="shared" si="41"/>
        <v>-0.5</v>
      </c>
    </row>
    <row r="2511" spans="1:7">
      <c r="A2511" s="62">
        <v>26312</v>
      </c>
      <c r="B2511">
        <v>5.85</v>
      </c>
      <c r="E2511" s="62">
        <v>25150</v>
      </c>
      <c r="F2511">
        <v>6.13</v>
      </c>
      <c r="G2511">
        <f t="shared" si="41"/>
        <v>-0.47999999999999954</v>
      </c>
    </row>
    <row r="2512" spans="1:7">
      <c r="A2512" s="62">
        <v>26315</v>
      </c>
      <c r="B2512">
        <v>5.89</v>
      </c>
      <c r="E2512" s="62">
        <v>25151</v>
      </c>
      <c r="F2512">
        <v>6.13</v>
      </c>
      <c r="G2512" t="e">
        <f t="shared" si="41"/>
        <v>#N/A</v>
      </c>
    </row>
    <row r="2513" spans="1:7">
      <c r="A2513" s="62">
        <v>26316</v>
      </c>
      <c r="B2513">
        <v>5.92</v>
      </c>
      <c r="E2513" s="62">
        <v>25152</v>
      </c>
      <c r="F2513">
        <v>6.13</v>
      </c>
      <c r="G2513" t="e">
        <f t="shared" si="41"/>
        <v>#N/A</v>
      </c>
    </row>
    <row r="2514" spans="1:7">
      <c r="A2514" s="62">
        <v>26317</v>
      </c>
      <c r="B2514">
        <v>5.96</v>
      </c>
      <c r="E2514" s="62">
        <v>25153</v>
      </c>
      <c r="F2514">
        <v>6.13</v>
      </c>
      <c r="G2514" t="e">
        <f t="shared" si="41"/>
        <v>#N/A</v>
      </c>
    </row>
    <row r="2515" spans="1:7">
      <c r="A2515" s="62">
        <v>26318</v>
      </c>
      <c r="B2515">
        <v>5.98</v>
      </c>
      <c r="E2515" s="62">
        <v>25154</v>
      </c>
      <c r="F2515">
        <v>6.13</v>
      </c>
      <c r="G2515">
        <f t="shared" si="41"/>
        <v>-0.45000000000000018</v>
      </c>
    </row>
    <row r="2516" spans="1:7">
      <c r="A2516" s="62">
        <v>26319</v>
      </c>
      <c r="B2516">
        <v>5.99</v>
      </c>
      <c r="E2516" s="62">
        <v>25155</v>
      </c>
      <c r="F2516">
        <v>5.25</v>
      </c>
      <c r="G2516">
        <f t="shared" si="41"/>
        <v>0.41000000000000014</v>
      </c>
    </row>
    <row r="2517" spans="1:7">
      <c r="A2517" s="62">
        <v>26322</v>
      </c>
      <c r="B2517">
        <v>6.02</v>
      </c>
      <c r="E2517" s="62">
        <v>25156</v>
      </c>
      <c r="F2517">
        <v>6</v>
      </c>
      <c r="G2517">
        <f t="shared" si="41"/>
        <v>-0.33999999999999986</v>
      </c>
    </row>
    <row r="2518" spans="1:7">
      <c r="A2518" s="62">
        <v>26323</v>
      </c>
      <c r="B2518">
        <v>6.02</v>
      </c>
      <c r="E2518" s="62">
        <v>25157</v>
      </c>
      <c r="F2518">
        <v>6</v>
      </c>
      <c r="G2518">
        <f t="shared" si="41"/>
        <v>-0.32000000000000028</v>
      </c>
    </row>
    <row r="2519" spans="1:7">
      <c r="A2519" s="62">
        <v>26324</v>
      </c>
      <c r="B2519">
        <v>6.01</v>
      </c>
      <c r="E2519" s="62">
        <v>25158</v>
      </c>
      <c r="F2519">
        <v>6</v>
      </c>
      <c r="G2519" t="e">
        <f t="shared" si="41"/>
        <v>#N/A</v>
      </c>
    </row>
    <row r="2520" spans="1:7">
      <c r="A2520" s="62">
        <v>26325</v>
      </c>
      <c r="B2520">
        <v>6.05</v>
      </c>
      <c r="E2520" s="62">
        <v>25159</v>
      </c>
      <c r="F2520">
        <v>6</v>
      </c>
      <c r="G2520" t="e">
        <f t="shared" si="41"/>
        <v>#N/A</v>
      </c>
    </row>
    <row r="2521" spans="1:7">
      <c r="A2521" s="62">
        <v>26326</v>
      </c>
      <c r="B2521">
        <v>6.08</v>
      </c>
      <c r="E2521" s="62">
        <v>25160</v>
      </c>
      <c r="F2521">
        <v>6</v>
      </c>
      <c r="G2521">
        <f t="shared" si="41"/>
        <v>-0.29000000000000004</v>
      </c>
    </row>
    <row r="2522" spans="1:7">
      <c r="A2522" s="62">
        <v>26329</v>
      </c>
      <c r="B2522">
        <v>6.09</v>
      </c>
      <c r="E2522" s="62">
        <v>25161</v>
      </c>
      <c r="F2522">
        <v>5.63</v>
      </c>
      <c r="G2522">
        <f t="shared" si="41"/>
        <v>0.11000000000000032</v>
      </c>
    </row>
    <row r="2523" spans="1:7">
      <c r="A2523" s="62">
        <v>26330</v>
      </c>
      <c r="B2523">
        <v>6.09</v>
      </c>
      <c r="E2523" s="62">
        <v>25162</v>
      </c>
      <c r="F2523">
        <v>2.5</v>
      </c>
      <c r="G2523">
        <f t="shared" si="41"/>
        <v>3.24</v>
      </c>
    </row>
    <row r="2524" spans="1:7">
      <c r="A2524" s="62">
        <v>26331</v>
      </c>
      <c r="B2524">
        <v>6.08</v>
      </c>
      <c r="E2524" s="62">
        <v>25163</v>
      </c>
      <c r="F2524">
        <v>5.5</v>
      </c>
      <c r="G2524">
        <f t="shared" si="41"/>
        <v>0.23000000000000043</v>
      </c>
    </row>
    <row r="2525" spans="1:7">
      <c r="A2525" s="62">
        <v>26332</v>
      </c>
      <c r="B2525">
        <v>6.08</v>
      </c>
      <c r="E2525" s="62">
        <v>25164</v>
      </c>
      <c r="F2525">
        <v>5.75</v>
      </c>
      <c r="G2525">
        <f t="shared" si="41"/>
        <v>-9.9999999999997868E-3</v>
      </c>
    </row>
    <row r="2526" spans="1:7">
      <c r="A2526" s="62">
        <v>26333</v>
      </c>
      <c r="B2526">
        <v>6.08</v>
      </c>
      <c r="E2526" s="62">
        <v>25165</v>
      </c>
      <c r="F2526">
        <v>5.75</v>
      </c>
      <c r="G2526" t="e">
        <f t="shared" si="41"/>
        <v>#N/A</v>
      </c>
    </row>
    <row r="2527" spans="1:7">
      <c r="A2527" s="62">
        <v>26336</v>
      </c>
      <c r="B2527">
        <v>6.09</v>
      </c>
      <c r="E2527" s="62">
        <v>25166</v>
      </c>
      <c r="F2527">
        <v>5.75</v>
      </c>
      <c r="G2527" t="e">
        <f t="shared" si="41"/>
        <v>#N/A</v>
      </c>
    </row>
    <row r="2528" spans="1:7">
      <c r="A2528" s="62">
        <v>26337</v>
      </c>
      <c r="B2528">
        <v>6.11</v>
      </c>
      <c r="E2528" s="62">
        <v>25167</v>
      </c>
      <c r="F2528">
        <v>5.88</v>
      </c>
      <c r="G2528">
        <f t="shared" si="41"/>
        <v>-0.12999999999999989</v>
      </c>
    </row>
    <row r="2529" spans="1:7">
      <c r="A2529" s="62">
        <v>26338</v>
      </c>
      <c r="B2529">
        <v>6.12</v>
      </c>
      <c r="E2529" s="62">
        <v>25168</v>
      </c>
      <c r="F2529">
        <v>5.75</v>
      </c>
      <c r="G2529">
        <f t="shared" si="41"/>
        <v>9.9999999999997868E-3</v>
      </c>
    </row>
    <row r="2530" spans="1:7">
      <c r="A2530" s="62">
        <v>26339</v>
      </c>
      <c r="B2530">
        <v>6.11</v>
      </c>
      <c r="E2530" s="62">
        <v>25169</v>
      </c>
      <c r="F2530">
        <v>5.75</v>
      </c>
      <c r="G2530">
        <f t="shared" si="41"/>
        <v>9.9999999999997868E-3</v>
      </c>
    </row>
    <row r="2531" spans="1:7">
      <c r="A2531" s="62">
        <v>26340</v>
      </c>
      <c r="B2531">
        <v>6.12</v>
      </c>
      <c r="E2531" s="62">
        <v>25170</v>
      </c>
      <c r="F2531">
        <v>5.75</v>
      </c>
      <c r="G2531" t="e">
        <f t="shared" si="41"/>
        <v>#N/A</v>
      </c>
    </row>
    <row r="2532" spans="1:7">
      <c r="A2532" s="62">
        <v>26343</v>
      </c>
      <c r="B2532">
        <v>6.1</v>
      </c>
      <c r="E2532" s="62">
        <v>25171</v>
      </c>
      <c r="F2532">
        <v>6</v>
      </c>
      <c r="G2532">
        <f t="shared" si="41"/>
        <v>-0.21999999999999975</v>
      </c>
    </row>
    <row r="2533" spans="1:7">
      <c r="A2533" s="62">
        <v>26344</v>
      </c>
      <c r="B2533">
        <v>6.1</v>
      </c>
      <c r="E2533" s="62">
        <v>25172</v>
      </c>
      <c r="F2533">
        <v>6</v>
      </c>
      <c r="G2533" t="e">
        <f t="shared" si="41"/>
        <v>#N/A</v>
      </c>
    </row>
    <row r="2534" spans="1:7">
      <c r="A2534" s="62">
        <v>26345</v>
      </c>
      <c r="B2534">
        <v>6.08</v>
      </c>
      <c r="E2534" s="62">
        <v>25173</v>
      </c>
      <c r="F2534">
        <v>6</v>
      </c>
      <c r="G2534" t="e">
        <f t="shared" si="41"/>
        <v>#N/A</v>
      </c>
    </row>
    <row r="2535" spans="1:7">
      <c r="A2535" s="62">
        <v>26346</v>
      </c>
      <c r="B2535">
        <v>6.06</v>
      </c>
      <c r="E2535" s="62">
        <v>25174</v>
      </c>
      <c r="F2535">
        <v>6.13</v>
      </c>
      <c r="G2535">
        <f t="shared" si="41"/>
        <v>-0.24000000000000021</v>
      </c>
    </row>
    <row r="2536" spans="1:7">
      <c r="A2536" s="62">
        <v>26347</v>
      </c>
      <c r="B2536">
        <v>6.06</v>
      </c>
      <c r="E2536" s="62">
        <v>25175</v>
      </c>
      <c r="F2536">
        <v>5.88</v>
      </c>
      <c r="G2536">
        <f t="shared" si="41"/>
        <v>8.0000000000000071E-2</v>
      </c>
    </row>
    <row r="2537" spans="1:7">
      <c r="A2537" s="62">
        <v>26351</v>
      </c>
      <c r="B2537">
        <v>6.06</v>
      </c>
      <c r="E2537" s="62">
        <v>25176</v>
      </c>
      <c r="F2537">
        <v>4.25</v>
      </c>
      <c r="G2537">
        <f t="shared" si="41"/>
        <v>1.7000000000000002</v>
      </c>
    </row>
    <row r="2538" spans="1:7">
      <c r="A2538" s="62">
        <v>26352</v>
      </c>
      <c r="B2538">
        <v>6.07</v>
      </c>
      <c r="E2538" s="62">
        <v>25177</v>
      </c>
      <c r="F2538">
        <v>5.88</v>
      </c>
      <c r="G2538">
        <f t="shared" si="41"/>
        <v>4.9999999999999822E-2</v>
      </c>
    </row>
    <row r="2539" spans="1:7">
      <c r="A2539" s="62">
        <v>26353</v>
      </c>
      <c r="B2539">
        <v>6.07</v>
      </c>
      <c r="E2539" s="62">
        <v>25178</v>
      </c>
      <c r="F2539">
        <v>5.88</v>
      </c>
      <c r="G2539">
        <f t="shared" si="41"/>
        <v>3.0000000000000249E-2</v>
      </c>
    </row>
    <row r="2540" spans="1:7">
      <c r="A2540" s="62">
        <v>26354</v>
      </c>
      <c r="B2540">
        <v>6.06</v>
      </c>
      <c r="E2540" s="62">
        <v>25179</v>
      </c>
      <c r="F2540">
        <v>5.88</v>
      </c>
      <c r="G2540" t="e">
        <f t="shared" si="41"/>
        <v>#N/A</v>
      </c>
    </row>
    <row r="2541" spans="1:7">
      <c r="A2541" s="62">
        <v>26357</v>
      </c>
      <c r="B2541">
        <v>6.04</v>
      </c>
      <c r="E2541" s="62">
        <v>25180</v>
      </c>
      <c r="F2541">
        <v>5.88</v>
      </c>
      <c r="G2541" t="e">
        <f t="shared" si="41"/>
        <v>#N/A</v>
      </c>
    </row>
    <row r="2542" spans="1:7">
      <c r="A2542" s="62">
        <v>26358</v>
      </c>
      <c r="B2542">
        <v>6.04</v>
      </c>
      <c r="E2542" s="62">
        <v>25181</v>
      </c>
      <c r="F2542">
        <v>5.88</v>
      </c>
      <c r="G2542">
        <f t="shared" si="41"/>
        <v>4.0000000000000036E-2</v>
      </c>
    </row>
    <row r="2543" spans="1:7">
      <c r="A2543" s="62">
        <v>26359</v>
      </c>
      <c r="B2543">
        <v>6.04</v>
      </c>
      <c r="E2543" s="62">
        <v>25182</v>
      </c>
      <c r="F2543">
        <v>5.88</v>
      </c>
      <c r="G2543">
        <f t="shared" si="41"/>
        <v>4.9999999999999822E-2</v>
      </c>
    </row>
    <row r="2544" spans="1:7">
      <c r="A2544" s="62">
        <v>26360</v>
      </c>
      <c r="B2544">
        <v>6.03</v>
      </c>
      <c r="E2544" s="62">
        <v>25183</v>
      </c>
      <c r="F2544">
        <v>5.63</v>
      </c>
      <c r="G2544">
        <f t="shared" si="41"/>
        <v>0.29999999999999982</v>
      </c>
    </row>
    <row r="2545" spans="1:7">
      <c r="A2545" s="62">
        <v>26361</v>
      </c>
      <c r="B2545">
        <v>6.02</v>
      </c>
      <c r="E2545" s="62">
        <v>25184</v>
      </c>
      <c r="F2545">
        <v>5.88</v>
      </c>
      <c r="G2545">
        <f t="shared" si="41"/>
        <v>6.0000000000000497E-2</v>
      </c>
    </row>
    <row r="2546" spans="1:7">
      <c r="A2546" s="62">
        <v>26364</v>
      </c>
      <c r="B2546">
        <v>6.01</v>
      </c>
      <c r="E2546" s="62">
        <v>25185</v>
      </c>
      <c r="F2546">
        <v>6.13</v>
      </c>
      <c r="G2546">
        <f t="shared" si="41"/>
        <v>-0.20000000000000018</v>
      </c>
    </row>
    <row r="2547" spans="1:7">
      <c r="A2547" s="62">
        <v>26365</v>
      </c>
      <c r="B2547">
        <v>6.02</v>
      </c>
      <c r="E2547" s="62">
        <v>25186</v>
      </c>
      <c r="F2547">
        <v>6.13</v>
      </c>
      <c r="G2547" t="e">
        <f t="shared" si="41"/>
        <v>#N/A</v>
      </c>
    </row>
    <row r="2548" spans="1:7">
      <c r="A2548" s="62">
        <v>26366</v>
      </c>
      <c r="B2548">
        <v>6.02</v>
      </c>
      <c r="E2548" s="62">
        <v>25187</v>
      </c>
      <c r="F2548">
        <v>6.13</v>
      </c>
      <c r="G2548" t="e">
        <f t="shared" si="41"/>
        <v>#N/A</v>
      </c>
    </row>
    <row r="2549" spans="1:7">
      <c r="A2549" s="62">
        <v>26367</v>
      </c>
      <c r="B2549">
        <v>6.02</v>
      </c>
      <c r="E2549" s="62">
        <v>25188</v>
      </c>
      <c r="F2549">
        <v>6</v>
      </c>
      <c r="G2549">
        <f t="shared" si="41"/>
        <v>-4.0000000000000036E-2</v>
      </c>
    </row>
    <row r="2550" spans="1:7">
      <c r="A2550" s="62">
        <v>26368</v>
      </c>
      <c r="B2550">
        <v>6.03</v>
      </c>
      <c r="E2550" s="62">
        <v>25189</v>
      </c>
      <c r="F2550">
        <v>5.88</v>
      </c>
      <c r="G2550">
        <f t="shared" si="41"/>
        <v>8.9999999999999858E-2</v>
      </c>
    </row>
    <row r="2551" spans="1:7">
      <c r="A2551" s="62">
        <v>26371</v>
      </c>
      <c r="B2551">
        <v>6.07</v>
      </c>
      <c r="E2551" s="62">
        <v>25190</v>
      </c>
      <c r="F2551">
        <v>5.88</v>
      </c>
      <c r="G2551">
        <f t="shared" si="41"/>
        <v>0.12000000000000011</v>
      </c>
    </row>
    <row r="2552" spans="1:7">
      <c r="A2552" s="62">
        <v>26372</v>
      </c>
      <c r="B2552">
        <v>6.06</v>
      </c>
      <c r="E2552" s="62">
        <v>25191</v>
      </c>
      <c r="F2552">
        <v>6.13</v>
      </c>
      <c r="G2552">
        <f t="shared" si="41"/>
        <v>-5.9999999999999609E-2</v>
      </c>
    </row>
    <row r="2553" spans="1:7">
      <c r="A2553" s="62">
        <v>26373</v>
      </c>
      <c r="B2553">
        <v>6.11</v>
      </c>
      <c r="E2553" s="62">
        <v>25192</v>
      </c>
      <c r="F2553">
        <v>6.25</v>
      </c>
      <c r="G2553">
        <f t="shared" si="41"/>
        <v>-0.11000000000000032</v>
      </c>
    </row>
    <row r="2554" spans="1:7">
      <c r="A2554" s="62">
        <v>26374</v>
      </c>
      <c r="B2554">
        <v>6.08</v>
      </c>
      <c r="E2554" s="62">
        <v>25193</v>
      </c>
      <c r="F2554">
        <v>6.25</v>
      </c>
      <c r="G2554" t="e">
        <f t="shared" si="41"/>
        <v>#N/A</v>
      </c>
    </row>
    <row r="2555" spans="1:7">
      <c r="A2555" s="62">
        <v>26375</v>
      </c>
      <c r="B2555">
        <v>6.08</v>
      </c>
      <c r="E2555" s="62">
        <v>25194</v>
      </c>
      <c r="F2555">
        <v>6.25</v>
      </c>
      <c r="G2555" t="e">
        <f t="shared" si="41"/>
        <v>#N/A</v>
      </c>
    </row>
    <row r="2556" spans="1:7">
      <c r="A2556" s="62">
        <v>26378</v>
      </c>
      <c r="B2556">
        <v>6.09</v>
      </c>
      <c r="E2556" s="62">
        <v>25195</v>
      </c>
      <c r="F2556">
        <v>6.38</v>
      </c>
      <c r="G2556">
        <f t="shared" si="41"/>
        <v>-0.14999999999999947</v>
      </c>
    </row>
    <row r="2557" spans="1:7">
      <c r="A2557" s="62">
        <v>26379</v>
      </c>
      <c r="B2557">
        <v>6.08</v>
      </c>
      <c r="E2557" s="62">
        <v>25196</v>
      </c>
      <c r="F2557">
        <v>6.25</v>
      </c>
      <c r="G2557">
        <f t="shared" si="41"/>
        <v>1.9999999999999574E-2</v>
      </c>
    </row>
    <row r="2558" spans="1:7">
      <c r="A2558" s="62">
        <v>26380</v>
      </c>
      <c r="B2558">
        <v>6.08</v>
      </c>
      <c r="E2558" s="62">
        <v>25197</v>
      </c>
      <c r="F2558">
        <v>6.25</v>
      </c>
      <c r="G2558" t="e">
        <f t="shared" si="41"/>
        <v>#N/A</v>
      </c>
    </row>
    <row r="2559" spans="1:7">
      <c r="A2559" s="62">
        <v>26381</v>
      </c>
      <c r="B2559">
        <v>6.1</v>
      </c>
      <c r="E2559" s="62">
        <v>25198</v>
      </c>
      <c r="F2559">
        <v>6.5</v>
      </c>
      <c r="G2559">
        <f t="shared" si="41"/>
        <v>-0.33000000000000007</v>
      </c>
    </row>
    <row r="2560" spans="1:7">
      <c r="A2560" s="62">
        <v>26382</v>
      </c>
      <c r="B2560">
        <v>6.12</v>
      </c>
      <c r="E2560" s="62">
        <v>25199</v>
      </c>
      <c r="F2560">
        <v>6.88</v>
      </c>
      <c r="G2560">
        <f t="shared" si="41"/>
        <v>-0.67999999999999972</v>
      </c>
    </row>
    <row r="2561" spans="1:7">
      <c r="A2561" s="62">
        <v>26385</v>
      </c>
      <c r="B2561">
        <v>6.1</v>
      </c>
      <c r="E2561" s="62">
        <v>25200</v>
      </c>
      <c r="F2561">
        <v>6.88</v>
      </c>
      <c r="G2561" t="e">
        <f t="shared" si="41"/>
        <v>#N/A</v>
      </c>
    </row>
    <row r="2562" spans="1:7">
      <c r="A2562" s="62">
        <v>26386</v>
      </c>
      <c r="B2562">
        <v>6.11</v>
      </c>
      <c r="E2562" s="62">
        <v>25201</v>
      </c>
      <c r="F2562">
        <v>6.88</v>
      </c>
      <c r="G2562" t="e">
        <f t="shared" si="41"/>
        <v>#N/A</v>
      </c>
    </row>
    <row r="2563" spans="1:7">
      <c r="A2563" s="62">
        <v>26387</v>
      </c>
      <c r="B2563">
        <v>6.12</v>
      </c>
      <c r="E2563" s="62">
        <v>25202</v>
      </c>
      <c r="F2563">
        <v>6.5</v>
      </c>
      <c r="G2563">
        <f t="shared" si="41"/>
        <v>-0.29000000000000004</v>
      </c>
    </row>
    <row r="2564" spans="1:7">
      <c r="A2564" s="62">
        <v>26388</v>
      </c>
      <c r="B2564">
        <v>6.12</v>
      </c>
      <c r="E2564" s="62">
        <v>25203</v>
      </c>
      <c r="F2564">
        <v>4</v>
      </c>
      <c r="G2564">
        <f t="shared" si="41"/>
        <v>2.16</v>
      </c>
    </row>
    <row r="2565" spans="1:7">
      <c r="A2565" s="62">
        <v>26392</v>
      </c>
      <c r="B2565">
        <v>6.14</v>
      </c>
      <c r="E2565" s="62">
        <v>25204</v>
      </c>
      <c r="F2565">
        <v>4</v>
      </c>
      <c r="G2565" t="e">
        <f t="shared" si="41"/>
        <v>#N/A</v>
      </c>
    </row>
    <row r="2566" spans="1:7">
      <c r="A2566" s="62">
        <v>26393</v>
      </c>
      <c r="B2566">
        <v>6.18</v>
      </c>
      <c r="E2566" s="62">
        <v>25205</v>
      </c>
      <c r="F2566">
        <v>6.5</v>
      </c>
      <c r="G2566">
        <f t="shared" si="41"/>
        <v>-0.45999999999999996</v>
      </c>
    </row>
    <row r="2567" spans="1:7">
      <c r="A2567" s="62">
        <v>26394</v>
      </c>
      <c r="B2567">
        <v>6.18</v>
      </c>
      <c r="E2567" s="62">
        <v>25206</v>
      </c>
      <c r="F2567">
        <v>6.75</v>
      </c>
      <c r="G2567">
        <f t="shared" si="41"/>
        <v>-0.74000000000000021</v>
      </c>
    </row>
    <row r="2568" spans="1:7">
      <c r="A2568" s="62">
        <v>26395</v>
      </c>
      <c r="B2568">
        <v>6.18</v>
      </c>
      <c r="E2568" s="62">
        <v>25207</v>
      </c>
      <c r="F2568">
        <v>6.75</v>
      </c>
      <c r="G2568" t="e">
        <f t="shared" si="41"/>
        <v>#N/A</v>
      </c>
    </row>
    <row r="2569" spans="1:7">
      <c r="A2569" s="62">
        <v>26396</v>
      </c>
      <c r="B2569">
        <v>6.18</v>
      </c>
      <c r="E2569" s="62">
        <v>25208</v>
      </c>
      <c r="F2569">
        <v>6.75</v>
      </c>
      <c r="G2569" t="e">
        <f t="shared" si="41"/>
        <v>#N/A</v>
      </c>
    </row>
    <row r="2570" spans="1:7">
      <c r="A2570" s="62">
        <v>26399</v>
      </c>
      <c r="B2570">
        <v>6.17</v>
      </c>
      <c r="E2570" s="62">
        <v>25209</v>
      </c>
      <c r="F2570">
        <v>6.63</v>
      </c>
      <c r="G2570">
        <f t="shared" ref="G2570:G2633" si="42">(VLOOKUP(E2570,$A$8:$B$13842,2,FALSE))-F2570</f>
        <v>-0.58999999999999986</v>
      </c>
    </row>
    <row r="2571" spans="1:7">
      <c r="A2571" s="62">
        <v>26400</v>
      </c>
      <c r="B2571">
        <v>6.18</v>
      </c>
      <c r="E2571" s="62">
        <v>25210</v>
      </c>
      <c r="F2571">
        <v>6.63</v>
      </c>
      <c r="G2571">
        <f t="shared" si="42"/>
        <v>-0.49000000000000021</v>
      </c>
    </row>
    <row r="2572" spans="1:7">
      <c r="A2572" s="62">
        <v>26401</v>
      </c>
      <c r="B2572">
        <v>6.21</v>
      </c>
      <c r="E2572" s="62">
        <v>25211</v>
      </c>
      <c r="F2572">
        <v>5</v>
      </c>
      <c r="G2572">
        <f t="shared" si="42"/>
        <v>1.0899999999999999</v>
      </c>
    </row>
    <row r="2573" spans="1:7">
      <c r="A2573" s="62">
        <v>26402</v>
      </c>
      <c r="B2573">
        <v>6.25</v>
      </c>
      <c r="E2573" s="62">
        <v>25212</v>
      </c>
      <c r="F2573">
        <v>6.5</v>
      </c>
      <c r="G2573">
        <f t="shared" si="42"/>
        <v>-0.45999999999999996</v>
      </c>
    </row>
    <row r="2574" spans="1:7">
      <c r="A2574" s="62">
        <v>26403</v>
      </c>
      <c r="B2574">
        <v>6.25</v>
      </c>
      <c r="E2574" s="62">
        <v>25213</v>
      </c>
      <c r="F2574">
        <v>6.5</v>
      </c>
      <c r="G2574">
        <f t="shared" si="42"/>
        <v>-0.46999999999999975</v>
      </c>
    </row>
    <row r="2575" spans="1:7">
      <c r="A2575" s="62">
        <v>26406</v>
      </c>
      <c r="B2575">
        <v>6.24</v>
      </c>
      <c r="E2575" s="62">
        <v>25214</v>
      </c>
      <c r="F2575">
        <v>6.5</v>
      </c>
      <c r="G2575" t="e">
        <f t="shared" si="42"/>
        <v>#N/A</v>
      </c>
    </row>
    <row r="2576" spans="1:7">
      <c r="A2576" s="62">
        <v>26407</v>
      </c>
      <c r="B2576">
        <v>6.24</v>
      </c>
      <c r="E2576" s="62">
        <v>25215</v>
      </c>
      <c r="F2576">
        <v>6.5</v>
      </c>
      <c r="G2576" t="e">
        <f t="shared" si="42"/>
        <v>#N/A</v>
      </c>
    </row>
    <row r="2577" spans="1:7">
      <c r="A2577" s="62">
        <v>26408</v>
      </c>
      <c r="B2577">
        <v>6.22</v>
      </c>
      <c r="E2577" s="62">
        <v>25216</v>
      </c>
      <c r="F2577">
        <v>6.63</v>
      </c>
      <c r="G2577">
        <f t="shared" si="42"/>
        <v>-0.58999999999999986</v>
      </c>
    </row>
    <row r="2578" spans="1:7">
      <c r="A2578" s="62">
        <v>26409</v>
      </c>
      <c r="B2578">
        <v>6.21</v>
      </c>
      <c r="E2578" s="62">
        <v>25217</v>
      </c>
      <c r="F2578">
        <v>6.38</v>
      </c>
      <c r="G2578">
        <f t="shared" si="42"/>
        <v>-0.33999999999999986</v>
      </c>
    </row>
    <row r="2579" spans="1:7">
      <c r="A2579" s="62">
        <v>26410</v>
      </c>
      <c r="B2579">
        <v>6.2</v>
      </c>
      <c r="E2579" s="62">
        <v>25218</v>
      </c>
      <c r="F2579">
        <v>5.5</v>
      </c>
      <c r="G2579">
        <f t="shared" si="42"/>
        <v>0.51999999999999957</v>
      </c>
    </row>
    <row r="2580" spans="1:7">
      <c r="A2580" s="62">
        <v>26413</v>
      </c>
      <c r="B2580">
        <v>6.21</v>
      </c>
      <c r="E2580" s="62">
        <v>25219</v>
      </c>
      <c r="F2580">
        <v>6.63</v>
      </c>
      <c r="G2580">
        <f t="shared" si="42"/>
        <v>-0.64999999999999947</v>
      </c>
    </row>
    <row r="2581" spans="1:7">
      <c r="A2581" s="62">
        <v>26414</v>
      </c>
      <c r="B2581">
        <v>6.21</v>
      </c>
      <c r="E2581" s="62">
        <v>25220</v>
      </c>
      <c r="F2581">
        <v>6.63</v>
      </c>
      <c r="G2581">
        <f t="shared" si="42"/>
        <v>-0.66000000000000014</v>
      </c>
    </row>
    <row r="2582" spans="1:7">
      <c r="A2582" s="62">
        <v>26415</v>
      </c>
      <c r="B2582">
        <v>6.19</v>
      </c>
      <c r="E2582" s="62">
        <v>25221</v>
      </c>
      <c r="F2582">
        <v>6.63</v>
      </c>
      <c r="G2582" t="e">
        <f t="shared" si="42"/>
        <v>#N/A</v>
      </c>
    </row>
    <row r="2583" spans="1:7">
      <c r="A2583" s="62">
        <v>26416</v>
      </c>
      <c r="B2583">
        <v>6.11</v>
      </c>
      <c r="E2583" s="62">
        <v>25222</v>
      </c>
      <c r="F2583">
        <v>6.63</v>
      </c>
      <c r="G2583" t="e">
        <f t="shared" si="42"/>
        <v>#N/A</v>
      </c>
    </row>
    <row r="2584" spans="1:7">
      <c r="A2584" s="62">
        <v>26417</v>
      </c>
      <c r="B2584">
        <v>6.14</v>
      </c>
      <c r="E2584" s="62">
        <v>25223</v>
      </c>
      <c r="F2584">
        <v>6.25</v>
      </c>
      <c r="G2584">
        <f t="shared" si="42"/>
        <v>-0.29999999999999982</v>
      </c>
    </row>
    <row r="2585" spans="1:7">
      <c r="A2585" s="62">
        <v>26420</v>
      </c>
      <c r="B2585">
        <v>6.14</v>
      </c>
      <c r="E2585" s="62">
        <v>25224</v>
      </c>
      <c r="F2585">
        <v>6.25</v>
      </c>
      <c r="G2585">
        <f t="shared" si="42"/>
        <v>-0.28000000000000025</v>
      </c>
    </row>
    <row r="2586" spans="1:7">
      <c r="A2586" s="62">
        <v>26421</v>
      </c>
      <c r="B2586">
        <v>6.16</v>
      </c>
      <c r="E2586" s="62">
        <v>25225</v>
      </c>
      <c r="F2586">
        <v>6.25</v>
      </c>
      <c r="G2586">
        <f t="shared" si="42"/>
        <v>-0.21999999999999975</v>
      </c>
    </row>
    <row r="2587" spans="1:7">
      <c r="A2587" s="62">
        <v>26422</v>
      </c>
      <c r="B2587">
        <v>6.17</v>
      </c>
      <c r="E2587" s="62">
        <v>25226</v>
      </c>
      <c r="F2587">
        <v>6.5</v>
      </c>
      <c r="G2587">
        <f t="shared" si="42"/>
        <v>-0.48000000000000043</v>
      </c>
    </row>
    <row r="2588" spans="1:7">
      <c r="A2588" s="62">
        <v>26423</v>
      </c>
      <c r="B2588">
        <v>6.17</v>
      </c>
      <c r="E2588" s="62">
        <v>25227</v>
      </c>
      <c r="F2588">
        <v>6.38</v>
      </c>
      <c r="G2588">
        <f t="shared" si="42"/>
        <v>-0.37000000000000011</v>
      </c>
    </row>
    <row r="2589" spans="1:7">
      <c r="A2589" s="62">
        <v>26424</v>
      </c>
      <c r="B2589">
        <v>6.17</v>
      </c>
      <c r="E2589" s="62">
        <v>25228</v>
      </c>
      <c r="F2589">
        <v>6.38</v>
      </c>
      <c r="G2589" t="e">
        <f t="shared" si="42"/>
        <v>#N/A</v>
      </c>
    </row>
    <row r="2590" spans="1:7">
      <c r="A2590" s="62">
        <v>26427</v>
      </c>
      <c r="B2590">
        <v>6.17</v>
      </c>
      <c r="E2590" s="62">
        <v>25229</v>
      </c>
      <c r="F2590">
        <v>6.38</v>
      </c>
      <c r="G2590" t="e">
        <f t="shared" si="42"/>
        <v>#N/A</v>
      </c>
    </row>
    <row r="2591" spans="1:7">
      <c r="A2591" s="62">
        <v>26428</v>
      </c>
      <c r="B2591">
        <v>6.2</v>
      </c>
      <c r="E2591" s="62">
        <v>25230</v>
      </c>
      <c r="F2591">
        <v>6.38</v>
      </c>
      <c r="G2591">
        <f t="shared" si="42"/>
        <v>-0.34999999999999964</v>
      </c>
    </row>
    <row r="2592" spans="1:7">
      <c r="A2592" s="62">
        <v>26429</v>
      </c>
      <c r="B2592">
        <v>6.19</v>
      </c>
      <c r="E2592" s="62">
        <v>25231</v>
      </c>
      <c r="F2592">
        <v>6.13</v>
      </c>
      <c r="G2592">
        <f t="shared" si="42"/>
        <v>-8.0000000000000071E-2</v>
      </c>
    </row>
    <row r="2593" spans="1:7">
      <c r="A2593" s="62">
        <v>26430</v>
      </c>
      <c r="B2593">
        <v>6.19</v>
      </c>
      <c r="E2593" s="62">
        <v>25232</v>
      </c>
      <c r="F2593">
        <v>5.75</v>
      </c>
      <c r="G2593">
        <f t="shared" si="42"/>
        <v>0.33999999999999986</v>
      </c>
    </row>
    <row r="2594" spans="1:7">
      <c r="A2594" s="62">
        <v>26431</v>
      </c>
      <c r="B2594">
        <v>6.16</v>
      </c>
      <c r="E2594" s="62">
        <v>25233</v>
      </c>
      <c r="F2594">
        <v>6.25</v>
      </c>
      <c r="G2594">
        <f t="shared" si="42"/>
        <v>-0.11000000000000032</v>
      </c>
    </row>
    <row r="2595" spans="1:7">
      <c r="A2595" s="62">
        <v>26434</v>
      </c>
      <c r="B2595">
        <v>6.16</v>
      </c>
      <c r="E2595" s="62">
        <v>25234</v>
      </c>
      <c r="F2595">
        <v>6.38</v>
      </c>
      <c r="G2595">
        <f t="shared" si="42"/>
        <v>-0.1899999999999995</v>
      </c>
    </row>
    <row r="2596" spans="1:7">
      <c r="A2596" s="62">
        <v>26435</v>
      </c>
      <c r="B2596">
        <v>6.16</v>
      </c>
      <c r="E2596" s="62">
        <v>25235</v>
      </c>
      <c r="F2596">
        <v>6.38</v>
      </c>
      <c r="G2596" t="e">
        <f t="shared" si="42"/>
        <v>#N/A</v>
      </c>
    </row>
    <row r="2597" spans="1:7">
      <c r="A2597" s="62">
        <v>26436</v>
      </c>
      <c r="B2597">
        <v>6.15</v>
      </c>
      <c r="E2597" s="62">
        <v>25236</v>
      </c>
      <c r="F2597">
        <v>6.38</v>
      </c>
      <c r="G2597" t="e">
        <f t="shared" si="42"/>
        <v>#N/A</v>
      </c>
    </row>
    <row r="2598" spans="1:7">
      <c r="A2598" s="62">
        <v>26437</v>
      </c>
      <c r="B2598">
        <v>6.13</v>
      </c>
      <c r="E2598" s="62">
        <v>25237</v>
      </c>
      <c r="F2598">
        <v>6.38</v>
      </c>
      <c r="G2598">
        <f t="shared" si="42"/>
        <v>-0.16000000000000014</v>
      </c>
    </row>
    <row r="2599" spans="1:7">
      <c r="A2599" s="62">
        <v>26438</v>
      </c>
      <c r="B2599">
        <v>6.1</v>
      </c>
      <c r="E2599" s="62">
        <v>25238</v>
      </c>
      <c r="F2599">
        <v>6.25</v>
      </c>
      <c r="G2599">
        <f t="shared" si="42"/>
        <v>-4.9999999999999822E-2</v>
      </c>
    </row>
    <row r="2600" spans="1:7">
      <c r="A2600" s="62">
        <v>26441</v>
      </c>
      <c r="B2600">
        <v>6.07</v>
      </c>
      <c r="E2600" s="62">
        <v>25239</v>
      </c>
      <c r="F2600">
        <v>6.25</v>
      </c>
      <c r="G2600">
        <f t="shared" si="42"/>
        <v>-5.9999999999999609E-2</v>
      </c>
    </row>
    <row r="2601" spans="1:7">
      <c r="A2601" s="62">
        <v>26442</v>
      </c>
      <c r="B2601">
        <v>6.05</v>
      </c>
      <c r="E2601" s="62">
        <v>25240</v>
      </c>
      <c r="F2601">
        <v>6.75</v>
      </c>
      <c r="G2601">
        <f t="shared" si="42"/>
        <v>-0.54999999999999982</v>
      </c>
    </row>
    <row r="2602" spans="1:7">
      <c r="A2602" s="62">
        <v>26443</v>
      </c>
      <c r="B2602">
        <v>6.06</v>
      </c>
      <c r="E2602" s="62">
        <v>25241</v>
      </c>
      <c r="F2602">
        <v>6.75</v>
      </c>
      <c r="G2602">
        <f t="shared" si="42"/>
        <v>-0.61000000000000032</v>
      </c>
    </row>
    <row r="2603" spans="1:7">
      <c r="A2603" s="62">
        <v>26444</v>
      </c>
      <c r="B2603">
        <v>6.04</v>
      </c>
      <c r="E2603" s="62">
        <v>25242</v>
      </c>
      <c r="F2603">
        <v>6.75</v>
      </c>
      <c r="G2603" t="e">
        <f t="shared" si="42"/>
        <v>#N/A</v>
      </c>
    </row>
    <row r="2604" spans="1:7">
      <c r="A2604" s="62">
        <v>26445</v>
      </c>
      <c r="B2604">
        <v>6.04</v>
      </c>
      <c r="E2604" s="62">
        <v>25243</v>
      </c>
      <c r="F2604">
        <v>6.75</v>
      </c>
      <c r="G2604" t="e">
        <f t="shared" si="42"/>
        <v>#N/A</v>
      </c>
    </row>
    <row r="2605" spans="1:7">
      <c r="A2605" s="62">
        <v>26449</v>
      </c>
      <c r="B2605">
        <v>6.05</v>
      </c>
      <c r="E2605" s="62">
        <v>25244</v>
      </c>
      <c r="F2605">
        <v>6.75</v>
      </c>
      <c r="G2605">
        <f t="shared" si="42"/>
        <v>-0.61000000000000032</v>
      </c>
    </row>
    <row r="2606" spans="1:7">
      <c r="A2606" s="62">
        <v>26450</v>
      </c>
      <c r="B2606">
        <v>6.05</v>
      </c>
      <c r="E2606" s="62">
        <v>25245</v>
      </c>
      <c r="F2606">
        <v>6.75</v>
      </c>
      <c r="G2606">
        <f t="shared" si="42"/>
        <v>-0.65000000000000036</v>
      </c>
    </row>
    <row r="2607" spans="1:7">
      <c r="A2607" s="62">
        <v>26451</v>
      </c>
      <c r="B2607">
        <v>6.07</v>
      </c>
      <c r="E2607" s="62">
        <v>25246</v>
      </c>
      <c r="F2607">
        <v>6.75</v>
      </c>
      <c r="G2607" t="e">
        <f t="shared" si="42"/>
        <v>#N/A</v>
      </c>
    </row>
    <row r="2608" spans="1:7">
      <c r="A2608" s="62">
        <v>26452</v>
      </c>
      <c r="B2608">
        <v>6.09</v>
      </c>
      <c r="E2608" s="62">
        <v>25247</v>
      </c>
      <c r="F2608">
        <v>6.75</v>
      </c>
      <c r="G2608">
        <f t="shared" si="42"/>
        <v>-0.66000000000000014</v>
      </c>
    </row>
    <row r="2609" spans="1:7">
      <c r="A2609" s="62">
        <v>26455</v>
      </c>
      <c r="B2609">
        <v>6.1</v>
      </c>
      <c r="E2609" s="62">
        <v>25248</v>
      </c>
      <c r="F2609">
        <v>7.25</v>
      </c>
      <c r="G2609">
        <f t="shared" si="42"/>
        <v>-1.1399999999999997</v>
      </c>
    </row>
    <row r="2610" spans="1:7">
      <c r="A2610" s="62">
        <v>26456</v>
      </c>
      <c r="B2610">
        <v>6.13</v>
      </c>
      <c r="E2610" s="62">
        <v>25249</v>
      </c>
      <c r="F2610">
        <v>7.25</v>
      </c>
      <c r="G2610" t="e">
        <f t="shared" si="42"/>
        <v>#N/A</v>
      </c>
    </row>
    <row r="2611" spans="1:7">
      <c r="A2611" s="62">
        <v>26457</v>
      </c>
      <c r="B2611">
        <v>6.12</v>
      </c>
      <c r="E2611" s="62">
        <v>25250</v>
      </c>
      <c r="F2611">
        <v>7.25</v>
      </c>
      <c r="G2611" t="e">
        <f t="shared" si="42"/>
        <v>#N/A</v>
      </c>
    </row>
    <row r="2612" spans="1:7">
      <c r="A2612" s="62">
        <v>26458</v>
      </c>
      <c r="B2612">
        <v>6.12</v>
      </c>
      <c r="E2612" s="62">
        <v>25251</v>
      </c>
      <c r="F2612">
        <v>7</v>
      </c>
      <c r="G2612">
        <f t="shared" si="42"/>
        <v>-0.86000000000000032</v>
      </c>
    </row>
    <row r="2613" spans="1:7">
      <c r="A2613" s="62">
        <v>26459</v>
      </c>
      <c r="B2613">
        <v>6.11</v>
      </c>
      <c r="E2613" s="62">
        <v>25252</v>
      </c>
      <c r="F2613">
        <v>6.75</v>
      </c>
      <c r="G2613">
        <f t="shared" si="42"/>
        <v>-0.58999999999999986</v>
      </c>
    </row>
    <row r="2614" spans="1:7">
      <c r="A2614" s="62">
        <v>26462</v>
      </c>
      <c r="B2614">
        <v>6.1</v>
      </c>
      <c r="E2614" s="62">
        <v>25253</v>
      </c>
      <c r="F2614">
        <v>5</v>
      </c>
      <c r="G2614">
        <f t="shared" si="42"/>
        <v>1.2000000000000002</v>
      </c>
    </row>
    <row r="2615" spans="1:7">
      <c r="A2615" s="62">
        <v>26463</v>
      </c>
      <c r="B2615">
        <v>6.1</v>
      </c>
      <c r="E2615" s="62">
        <v>25254</v>
      </c>
      <c r="F2615">
        <v>6.75</v>
      </c>
      <c r="G2615">
        <f t="shared" si="42"/>
        <v>-0.51999999999999957</v>
      </c>
    </row>
    <row r="2616" spans="1:7">
      <c r="A2616" s="62">
        <v>26464</v>
      </c>
      <c r="B2616">
        <v>6.1</v>
      </c>
      <c r="E2616" s="62">
        <v>25255</v>
      </c>
      <c r="F2616">
        <v>6.63</v>
      </c>
      <c r="G2616">
        <f t="shared" si="42"/>
        <v>-0.38999999999999968</v>
      </c>
    </row>
    <row r="2617" spans="1:7">
      <c r="A2617" s="62">
        <v>26465</v>
      </c>
      <c r="B2617">
        <v>6.1</v>
      </c>
      <c r="E2617" s="62">
        <v>25256</v>
      </c>
      <c r="F2617">
        <v>6.63</v>
      </c>
      <c r="G2617" t="e">
        <f t="shared" si="42"/>
        <v>#N/A</v>
      </c>
    </row>
    <row r="2618" spans="1:7">
      <c r="A2618" s="62">
        <v>26466</v>
      </c>
      <c r="B2618">
        <v>6.1</v>
      </c>
      <c r="E2618" s="62">
        <v>25257</v>
      </c>
      <c r="F2618">
        <v>6.63</v>
      </c>
      <c r="G2618" t="e">
        <f t="shared" si="42"/>
        <v>#N/A</v>
      </c>
    </row>
    <row r="2619" spans="1:7">
      <c r="A2619" s="62">
        <v>26469</v>
      </c>
      <c r="B2619">
        <v>6.08</v>
      </c>
      <c r="E2619" s="62">
        <v>25258</v>
      </c>
      <c r="F2619">
        <v>6.5</v>
      </c>
      <c r="G2619">
        <f t="shared" si="42"/>
        <v>-0.28000000000000025</v>
      </c>
    </row>
    <row r="2620" spans="1:7">
      <c r="A2620" s="62">
        <v>26470</v>
      </c>
      <c r="B2620">
        <v>6.08</v>
      </c>
      <c r="E2620" s="62">
        <v>25259</v>
      </c>
      <c r="F2620">
        <v>6.5</v>
      </c>
      <c r="G2620">
        <f t="shared" si="42"/>
        <v>-0.25999999999999979</v>
      </c>
    </row>
    <row r="2621" spans="1:7">
      <c r="A2621" s="62">
        <v>26471</v>
      </c>
      <c r="B2621">
        <v>6.09</v>
      </c>
      <c r="E2621" s="62">
        <v>25260</v>
      </c>
      <c r="F2621">
        <v>5.75</v>
      </c>
      <c r="G2621">
        <f t="shared" si="42"/>
        <v>0.49000000000000021</v>
      </c>
    </row>
    <row r="2622" spans="1:7">
      <c r="A2622" s="62">
        <v>26472</v>
      </c>
      <c r="B2622">
        <v>6.11</v>
      </c>
      <c r="E2622" s="62">
        <v>25261</v>
      </c>
      <c r="F2622">
        <v>6.63</v>
      </c>
      <c r="G2622">
        <f t="shared" si="42"/>
        <v>-0.36000000000000032</v>
      </c>
    </row>
    <row r="2623" spans="1:7">
      <c r="A2623" s="62">
        <v>26473</v>
      </c>
      <c r="B2623">
        <v>6.1</v>
      </c>
      <c r="E2623" s="62">
        <v>25262</v>
      </c>
      <c r="F2623">
        <v>7</v>
      </c>
      <c r="G2623">
        <f t="shared" si="42"/>
        <v>-0.74000000000000021</v>
      </c>
    </row>
    <row r="2624" spans="1:7">
      <c r="A2624" s="62">
        <v>26476</v>
      </c>
      <c r="B2624">
        <v>6.12</v>
      </c>
      <c r="E2624" s="62">
        <v>25263</v>
      </c>
      <c r="F2624">
        <v>7</v>
      </c>
      <c r="G2624" t="e">
        <f t="shared" si="42"/>
        <v>#N/A</v>
      </c>
    </row>
    <row r="2625" spans="1:7">
      <c r="A2625" s="62">
        <v>26477</v>
      </c>
      <c r="B2625">
        <v>6.12</v>
      </c>
      <c r="E2625" s="62">
        <v>25264</v>
      </c>
      <c r="F2625">
        <v>7</v>
      </c>
      <c r="G2625" t="e">
        <f t="shared" si="42"/>
        <v>#N/A</v>
      </c>
    </row>
    <row r="2626" spans="1:7">
      <c r="A2626" s="62">
        <v>26478</v>
      </c>
      <c r="B2626">
        <v>6.12</v>
      </c>
      <c r="E2626" s="62">
        <v>25265</v>
      </c>
      <c r="F2626">
        <v>6.75</v>
      </c>
      <c r="G2626">
        <f t="shared" si="42"/>
        <v>-0.5</v>
      </c>
    </row>
    <row r="2627" spans="1:7">
      <c r="A2627" s="62">
        <v>26479</v>
      </c>
      <c r="B2627">
        <v>6.14</v>
      </c>
      <c r="E2627" s="62">
        <v>25266</v>
      </c>
      <c r="F2627">
        <v>6.63</v>
      </c>
      <c r="G2627">
        <f t="shared" si="42"/>
        <v>-0.38999999999999968</v>
      </c>
    </row>
    <row r="2628" spans="1:7">
      <c r="A2628" s="62">
        <v>26480</v>
      </c>
      <c r="B2628">
        <v>6.15</v>
      </c>
      <c r="E2628" s="62">
        <v>25267</v>
      </c>
      <c r="F2628">
        <v>6.25</v>
      </c>
      <c r="G2628">
        <f t="shared" si="42"/>
        <v>-9.9999999999997868E-3</v>
      </c>
    </row>
    <row r="2629" spans="1:7">
      <c r="A2629" s="62">
        <v>26483</v>
      </c>
      <c r="B2629">
        <v>6.14</v>
      </c>
      <c r="E2629" s="62">
        <v>25268</v>
      </c>
      <c r="F2629">
        <v>6.88</v>
      </c>
      <c r="G2629">
        <f t="shared" si="42"/>
        <v>-0.62000000000000011</v>
      </c>
    </row>
    <row r="2630" spans="1:7">
      <c r="A2630" s="62">
        <v>26485</v>
      </c>
      <c r="B2630">
        <v>6.13</v>
      </c>
      <c r="E2630" s="62">
        <v>25269</v>
      </c>
      <c r="F2630">
        <v>6.88</v>
      </c>
      <c r="G2630">
        <f t="shared" si="42"/>
        <v>-0.61000000000000032</v>
      </c>
    </row>
    <row r="2631" spans="1:7">
      <c r="A2631" s="62">
        <v>26486</v>
      </c>
      <c r="B2631">
        <v>6.13</v>
      </c>
      <c r="E2631" s="62">
        <v>25270</v>
      </c>
      <c r="F2631">
        <v>6.88</v>
      </c>
      <c r="G2631" t="e">
        <f t="shared" si="42"/>
        <v>#N/A</v>
      </c>
    </row>
    <row r="2632" spans="1:7">
      <c r="A2632" s="62">
        <v>26487</v>
      </c>
      <c r="B2632">
        <v>6.13</v>
      </c>
      <c r="E2632" s="62">
        <v>25271</v>
      </c>
      <c r="F2632">
        <v>6.88</v>
      </c>
      <c r="G2632" t="e">
        <f t="shared" si="42"/>
        <v>#N/A</v>
      </c>
    </row>
    <row r="2633" spans="1:7">
      <c r="A2633" s="62">
        <v>26490</v>
      </c>
      <c r="B2633">
        <v>6.13</v>
      </c>
      <c r="E2633" s="62">
        <v>25272</v>
      </c>
      <c r="F2633">
        <v>6.63</v>
      </c>
      <c r="G2633">
        <f t="shared" si="42"/>
        <v>-0.36000000000000032</v>
      </c>
    </row>
    <row r="2634" spans="1:7">
      <c r="A2634" s="62">
        <v>26491</v>
      </c>
      <c r="B2634">
        <v>6.13</v>
      </c>
      <c r="E2634" s="62">
        <v>25273</v>
      </c>
      <c r="F2634">
        <v>6.63</v>
      </c>
      <c r="G2634">
        <f t="shared" ref="G2634:G2697" si="43">(VLOOKUP(E2634,$A$8:$B$13842,2,FALSE))-F2634</f>
        <v>-0.33000000000000007</v>
      </c>
    </row>
    <row r="2635" spans="1:7">
      <c r="A2635" s="62">
        <v>26492</v>
      </c>
      <c r="B2635">
        <v>6.12</v>
      </c>
      <c r="E2635" s="62">
        <v>25274</v>
      </c>
      <c r="F2635">
        <v>6.5</v>
      </c>
      <c r="G2635">
        <f t="shared" si="43"/>
        <v>-0.19000000000000039</v>
      </c>
    </row>
    <row r="2636" spans="1:7">
      <c r="A2636" s="62">
        <v>26493</v>
      </c>
      <c r="B2636">
        <v>6.11</v>
      </c>
      <c r="E2636" s="62">
        <v>25275</v>
      </c>
      <c r="F2636">
        <v>6.88</v>
      </c>
      <c r="G2636">
        <f t="shared" si="43"/>
        <v>-0.55999999999999961</v>
      </c>
    </row>
    <row r="2637" spans="1:7">
      <c r="A2637" s="62">
        <v>26494</v>
      </c>
      <c r="B2637">
        <v>6.1</v>
      </c>
      <c r="E2637" s="62">
        <v>25276</v>
      </c>
      <c r="F2637">
        <v>6.88</v>
      </c>
      <c r="G2637">
        <f t="shared" si="43"/>
        <v>-0.57000000000000028</v>
      </c>
    </row>
    <row r="2638" spans="1:7">
      <c r="A2638" s="62">
        <v>26497</v>
      </c>
      <c r="B2638">
        <v>6.11</v>
      </c>
      <c r="E2638" s="62">
        <v>25277</v>
      </c>
      <c r="F2638">
        <v>6.88</v>
      </c>
      <c r="G2638" t="e">
        <f t="shared" si="43"/>
        <v>#N/A</v>
      </c>
    </row>
    <row r="2639" spans="1:7">
      <c r="A2639" s="62">
        <v>26498</v>
      </c>
      <c r="B2639">
        <v>6.11</v>
      </c>
      <c r="E2639" s="62">
        <v>25278</v>
      </c>
      <c r="F2639">
        <v>6.88</v>
      </c>
      <c r="G2639" t="e">
        <f t="shared" si="43"/>
        <v>#N/A</v>
      </c>
    </row>
    <row r="2640" spans="1:7">
      <c r="A2640" s="62">
        <v>26499</v>
      </c>
      <c r="B2640">
        <v>6.09</v>
      </c>
      <c r="E2640" s="62">
        <v>25279</v>
      </c>
      <c r="F2640">
        <v>6.88</v>
      </c>
      <c r="G2640">
        <f t="shared" si="43"/>
        <v>-0.53000000000000025</v>
      </c>
    </row>
    <row r="2641" spans="1:7">
      <c r="A2641" s="62">
        <v>26500</v>
      </c>
      <c r="B2641">
        <v>6.09</v>
      </c>
      <c r="E2641" s="62">
        <v>25280</v>
      </c>
      <c r="F2641">
        <v>6.75</v>
      </c>
      <c r="G2641">
        <f t="shared" si="43"/>
        <v>-0.40000000000000036</v>
      </c>
    </row>
    <row r="2642" spans="1:7">
      <c r="A2642" s="62">
        <v>26501</v>
      </c>
      <c r="B2642">
        <v>6.1</v>
      </c>
      <c r="E2642" s="62">
        <v>25281</v>
      </c>
      <c r="F2642">
        <v>6.63</v>
      </c>
      <c r="G2642">
        <f t="shared" si="43"/>
        <v>-0.30999999999999961</v>
      </c>
    </row>
    <row r="2643" spans="1:7">
      <c r="A2643" s="62">
        <v>26504</v>
      </c>
      <c r="B2643">
        <v>6.1</v>
      </c>
      <c r="E2643" s="62">
        <v>25282</v>
      </c>
      <c r="F2643">
        <v>7</v>
      </c>
      <c r="G2643">
        <f t="shared" si="43"/>
        <v>-0.69000000000000039</v>
      </c>
    </row>
    <row r="2644" spans="1:7">
      <c r="A2644" s="62">
        <v>26505</v>
      </c>
      <c r="B2644">
        <v>6.09</v>
      </c>
      <c r="E2644" s="62">
        <v>25283</v>
      </c>
      <c r="F2644">
        <v>7</v>
      </c>
      <c r="G2644">
        <f t="shared" si="43"/>
        <v>-0.71</v>
      </c>
    </row>
    <row r="2645" spans="1:7">
      <c r="A2645" s="62">
        <v>26506</v>
      </c>
      <c r="B2645">
        <v>6.08</v>
      </c>
      <c r="E2645" s="62">
        <v>25284</v>
      </c>
      <c r="F2645">
        <v>7</v>
      </c>
      <c r="G2645" t="e">
        <f t="shared" si="43"/>
        <v>#N/A</v>
      </c>
    </row>
    <row r="2646" spans="1:7">
      <c r="A2646" s="62">
        <v>26507</v>
      </c>
      <c r="B2646">
        <v>6.13</v>
      </c>
      <c r="E2646" s="62">
        <v>25285</v>
      </c>
      <c r="F2646">
        <v>7</v>
      </c>
      <c r="G2646" t="e">
        <f t="shared" si="43"/>
        <v>#N/A</v>
      </c>
    </row>
    <row r="2647" spans="1:7">
      <c r="A2647" s="62">
        <v>26508</v>
      </c>
      <c r="B2647">
        <v>6.12</v>
      </c>
      <c r="E2647" s="62">
        <v>25286</v>
      </c>
      <c r="F2647">
        <v>6.75</v>
      </c>
      <c r="G2647">
        <f t="shared" si="43"/>
        <v>-0.46999999999999975</v>
      </c>
    </row>
    <row r="2648" spans="1:7">
      <c r="A2648" s="62">
        <v>26511</v>
      </c>
      <c r="B2648">
        <v>6.12</v>
      </c>
      <c r="E2648" s="62">
        <v>25287</v>
      </c>
      <c r="F2648">
        <v>6.75</v>
      </c>
      <c r="G2648">
        <f t="shared" si="43"/>
        <v>-0.45000000000000018</v>
      </c>
    </row>
    <row r="2649" spans="1:7">
      <c r="A2649" s="62">
        <v>26512</v>
      </c>
      <c r="B2649">
        <v>6.14</v>
      </c>
      <c r="E2649" s="62">
        <v>25288</v>
      </c>
      <c r="F2649">
        <v>6.63</v>
      </c>
      <c r="G2649">
        <f t="shared" si="43"/>
        <v>-0.30999999999999961</v>
      </c>
    </row>
    <row r="2650" spans="1:7">
      <c r="A2650" s="62">
        <v>26513</v>
      </c>
      <c r="B2650">
        <v>6.14</v>
      </c>
      <c r="E2650" s="62">
        <v>25289</v>
      </c>
      <c r="F2650">
        <v>6.88</v>
      </c>
      <c r="G2650">
        <f t="shared" si="43"/>
        <v>-0.54999999999999982</v>
      </c>
    </row>
    <row r="2651" spans="1:7">
      <c r="A2651" s="62">
        <v>26514</v>
      </c>
      <c r="B2651">
        <v>6.15</v>
      </c>
      <c r="E2651" s="62">
        <v>25290</v>
      </c>
      <c r="F2651">
        <v>6.88</v>
      </c>
      <c r="G2651">
        <f t="shared" si="43"/>
        <v>-0.58000000000000007</v>
      </c>
    </row>
    <row r="2652" spans="1:7">
      <c r="A2652" s="62">
        <v>26515</v>
      </c>
      <c r="B2652">
        <v>6.16</v>
      </c>
      <c r="E2652" s="62">
        <v>25291</v>
      </c>
      <c r="F2652">
        <v>6.88</v>
      </c>
      <c r="G2652" t="e">
        <f t="shared" si="43"/>
        <v>#N/A</v>
      </c>
    </row>
    <row r="2653" spans="1:7">
      <c r="A2653" s="62">
        <v>26518</v>
      </c>
      <c r="B2653">
        <v>6.16</v>
      </c>
      <c r="E2653" s="62">
        <v>25292</v>
      </c>
      <c r="F2653">
        <v>6.88</v>
      </c>
      <c r="G2653" t="e">
        <f t="shared" si="43"/>
        <v>#N/A</v>
      </c>
    </row>
    <row r="2654" spans="1:7">
      <c r="A2654" s="62">
        <v>26519</v>
      </c>
      <c r="B2654">
        <v>6.15</v>
      </c>
      <c r="E2654" s="62">
        <v>25293</v>
      </c>
      <c r="F2654">
        <v>6.25</v>
      </c>
      <c r="G2654" t="e">
        <f t="shared" si="43"/>
        <v>#N/A</v>
      </c>
    </row>
    <row r="2655" spans="1:7">
      <c r="A2655" s="62">
        <v>26520</v>
      </c>
      <c r="B2655">
        <v>6.14</v>
      </c>
      <c r="E2655" s="62">
        <v>25294</v>
      </c>
      <c r="F2655">
        <v>6.63</v>
      </c>
      <c r="G2655">
        <f t="shared" si="43"/>
        <v>-0.37999999999999989</v>
      </c>
    </row>
    <row r="2656" spans="1:7">
      <c r="A2656" s="62">
        <v>26521</v>
      </c>
      <c r="B2656">
        <v>6.14</v>
      </c>
      <c r="E2656" s="62">
        <v>25295</v>
      </c>
      <c r="F2656">
        <v>6.25</v>
      </c>
      <c r="G2656">
        <f t="shared" si="43"/>
        <v>0</v>
      </c>
    </row>
    <row r="2657" spans="1:7">
      <c r="A2657" s="62">
        <v>26522</v>
      </c>
      <c r="B2657">
        <v>6.14</v>
      </c>
      <c r="E2657" s="62">
        <v>25296</v>
      </c>
      <c r="F2657">
        <v>6.88</v>
      </c>
      <c r="G2657">
        <f t="shared" si="43"/>
        <v>-0.62000000000000011</v>
      </c>
    </row>
    <row r="2658" spans="1:7">
      <c r="A2658" s="62">
        <v>26525</v>
      </c>
      <c r="B2658">
        <v>6.16</v>
      </c>
      <c r="E2658" s="62">
        <v>25297</v>
      </c>
      <c r="F2658">
        <v>7</v>
      </c>
      <c r="G2658" t="e">
        <f t="shared" si="43"/>
        <v>#N/A</v>
      </c>
    </row>
    <row r="2659" spans="1:7">
      <c r="A2659" s="62">
        <v>26526</v>
      </c>
      <c r="B2659">
        <v>6.17</v>
      </c>
      <c r="E2659" s="62">
        <v>25298</v>
      </c>
      <c r="F2659">
        <v>7</v>
      </c>
      <c r="G2659" t="e">
        <f t="shared" si="43"/>
        <v>#N/A</v>
      </c>
    </row>
    <row r="2660" spans="1:7">
      <c r="A2660" s="62">
        <v>26527</v>
      </c>
      <c r="B2660">
        <v>6.18</v>
      </c>
      <c r="E2660" s="62">
        <v>25299</v>
      </c>
      <c r="F2660">
        <v>7</v>
      </c>
      <c r="G2660" t="e">
        <f t="shared" si="43"/>
        <v>#N/A</v>
      </c>
    </row>
    <row r="2661" spans="1:7">
      <c r="A2661" s="62">
        <v>26528</v>
      </c>
      <c r="B2661">
        <v>6.2</v>
      </c>
      <c r="E2661" s="62">
        <v>25300</v>
      </c>
      <c r="F2661">
        <v>7.13</v>
      </c>
      <c r="G2661">
        <f t="shared" si="43"/>
        <v>-0.84999999999999964</v>
      </c>
    </row>
    <row r="2662" spans="1:7">
      <c r="A2662" s="62">
        <v>26529</v>
      </c>
      <c r="B2662">
        <v>6.21</v>
      </c>
      <c r="E2662" s="62">
        <v>25301</v>
      </c>
      <c r="F2662">
        <v>7.38</v>
      </c>
      <c r="G2662">
        <f t="shared" si="43"/>
        <v>-1.1299999999999999</v>
      </c>
    </row>
    <row r="2663" spans="1:7">
      <c r="A2663" s="62">
        <v>26532</v>
      </c>
      <c r="B2663">
        <v>6.21</v>
      </c>
      <c r="E2663" s="62">
        <v>25302</v>
      </c>
      <c r="F2663">
        <v>6.88</v>
      </c>
      <c r="G2663">
        <f t="shared" si="43"/>
        <v>-0.6899999999999995</v>
      </c>
    </row>
    <row r="2664" spans="1:7">
      <c r="A2664" s="62">
        <v>26533</v>
      </c>
      <c r="B2664">
        <v>6.2</v>
      </c>
      <c r="E2664" s="62">
        <v>25303</v>
      </c>
      <c r="F2664">
        <v>7.38</v>
      </c>
      <c r="G2664">
        <f t="shared" si="43"/>
        <v>-1.2000000000000002</v>
      </c>
    </row>
    <row r="2665" spans="1:7">
      <c r="A2665" s="62">
        <v>26534</v>
      </c>
      <c r="B2665">
        <v>6.22</v>
      </c>
      <c r="E2665" s="62">
        <v>25304</v>
      </c>
      <c r="F2665">
        <v>7.63</v>
      </c>
      <c r="G2665">
        <f t="shared" si="43"/>
        <v>-1.4799999999999995</v>
      </c>
    </row>
    <row r="2666" spans="1:7">
      <c r="A2666" s="62">
        <v>26535</v>
      </c>
      <c r="B2666">
        <v>6.23</v>
      </c>
      <c r="E2666" s="62">
        <v>25305</v>
      </c>
      <c r="F2666">
        <v>7.63</v>
      </c>
      <c r="G2666" t="e">
        <f t="shared" si="43"/>
        <v>#N/A</v>
      </c>
    </row>
    <row r="2667" spans="1:7">
      <c r="A2667" s="62">
        <v>26536</v>
      </c>
      <c r="B2667">
        <v>6.26</v>
      </c>
      <c r="E2667" s="62">
        <v>25306</v>
      </c>
      <c r="F2667">
        <v>7.63</v>
      </c>
      <c r="G2667" t="e">
        <f t="shared" si="43"/>
        <v>#N/A</v>
      </c>
    </row>
    <row r="2668" spans="1:7">
      <c r="A2668" s="62">
        <v>26539</v>
      </c>
      <c r="B2668">
        <v>6.3</v>
      </c>
      <c r="E2668" s="62">
        <v>25307</v>
      </c>
      <c r="F2668">
        <v>7.5</v>
      </c>
      <c r="G2668">
        <f t="shared" si="43"/>
        <v>-1.4400000000000004</v>
      </c>
    </row>
    <row r="2669" spans="1:7">
      <c r="A2669" s="62">
        <v>26540</v>
      </c>
      <c r="B2669">
        <v>6.34</v>
      </c>
      <c r="E2669" s="62">
        <v>25308</v>
      </c>
      <c r="F2669">
        <v>7.88</v>
      </c>
      <c r="G2669">
        <f t="shared" si="43"/>
        <v>-1.7699999999999996</v>
      </c>
    </row>
    <row r="2670" spans="1:7">
      <c r="A2670" s="62">
        <v>26541</v>
      </c>
      <c r="B2670">
        <v>6.42</v>
      </c>
      <c r="E2670" s="62">
        <v>25309</v>
      </c>
      <c r="F2670">
        <v>7.75</v>
      </c>
      <c r="G2670">
        <f t="shared" si="43"/>
        <v>-1.6500000000000004</v>
      </c>
    </row>
    <row r="2671" spans="1:7">
      <c r="A2671" s="62">
        <v>26542</v>
      </c>
      <c r="B2671">
        <v>6.42</v>
      </c>
      <c r="E2671" s="62">
        <v>25310</v>
      </c>
      <c r="F2671">
        <v>7.75</v>
      </c>
      <c r="G2671">
        <f t="shared" si="43"/>
        <v>-1.62</v>
      </c>
    </row>
    <row r="2672" spans="1:7">
      <c r="A2672" s="62">
        <v>26543</v>
      </c>
      <c r="B2672">
        <v>6.43</v>
      </c>
      <c r="E2672" s="62">
        <v>25311</v>
      </c>
      <c r="F2672">
        <v>7.88</v>
      </c>
      <c r="G2672">
        <f t="shared" si="43"/>
        <v>-1.7199999999999998</v>
      </c>
    </row>
    <row r="2673" spans="1:7">
      <c r="A2673" s="62">
        <v>26547</v>
      </c>
      <c r="B2673">
        <v>6.46</v>
      </c>
      <c r="E2673" s="62">
        <v>25312</v>
      </c>
      <c r="F2673">
        <v>7.88</v>
      </c>
      <c r="G2673" t="e">
        <f t="shared" si="43"/>
        <v>#N/A</v>
      </c>
    </row>
    <row r="2674" spans="1:7">
      <c r="A2674" s="62">
        <v>26548</v>
      </c>
      <c r="B2674">
        <v>6.49</v>
      </c>
      <c r="E2674" s="62">
        <v>25313</v>
      </c>
      <c r="F2674">
        <v>7.88</v>
      </c>
      <c r="G2674" t="e">
        <f t="shared" si="43"/>
        <v>#N/A</v>
      </c>
    </row>
    <row r="2675" spans="1:7">
      <c r="A2675" s="62">
        <v>26549</v>
      </c>
      <c r="B2675">
        <v>6.52</v>
      </c>
      <c r="E2675" s="62">
        <v>25314</v>
      </c>
      <c r="F2675">
        <v>7.5</v>
      </c>
      <c r="G2675">
        <f t="shared" si="43"/>
        <v>-1.3600000000000003</v>
      </c>
    </row>
    <row r="2676" spans="1:7">
      <c r="A2676" s="62">
        <v>26550</v>
      </c>
      <c r="B2676">
        <v>6.56</v>
      </c>
      <c r="E2676" s="62">
        <v>25315</v>
      </c>
      <c r="F2676">
        <v>6.75</v>
      </c>
      <c r="G2676">
        <f t="shared" si="43"/>
        <v>-0.62999999999999989</v>
      </c>
    </row>
    <row r="2677" spans="1:7">
      <c r="A2677" s="62">
        <v>26553</v>
      </c>
      <c r="B2677">
        <v>6.54</v>
      </c>
      <c r="E2677" s="62">
        <v>25316</v>
      </c>
      <c r="F2677">
        <v>6.75</v>
      </c>
      <c r="G2677">
        <f t="shared" si="43"/>
        <v>-0.62999999999999989</v>
      </c>
    </row>
    <row r="2678" spans="1:7">
      <c r="A2678" s="62">
        <v>26554</v>
      </c>
      <c r="B2678">
        <v>6.54</v>
      </c>
      <c r="E2678" s="62">
        <v>25317</v>
      </c>
      <c r="F2678">
        <v>7.75</v>
      </c>
      <c r="G2678">
        <f t="shared" si="43"/>
        <v>-1.6100000000000003</v>
      </c>
    </row>
    <row r="2679" spans="1:7">
      <c r="A2679" s="62">
        <v>26555</v>
      </c>
      <c r="B2679">
        <v>6.54</v>
      </c>
      <c r="E2679" s="62">
        <v>25318</v>
      </c>
      <c r="F2679">
        <v>7.75</v>
      </c>
      <c r="G2679">
        <f t="shared" si="43"/>
        <v>-1.5999999999999996</v>
      </c>
    </row>
    <row r="2680" spans="1:7">
      <c r="A2680" s="62">
        <v>26556</v>
      </c>
      <c r="B2680">
        <v>6.57</v>
      </c>
      <c r="E2680" s="62">
        <v>25319</v>
      </c>
      <c r="F2680">
        <v>7.75</v>
      </c>
      <c r="G2680" t="e">
        <f t="shared" si="43"/>
        <v>#N/A</v>
      </c>
    </row>
    <row r="2681" spans="1:7">
      <c r="A2681" s="62">
        <v>26557</v>
      </c>
      <c r="B2681">
        <v>6.56</v>
      </c>
      <c r="E2681" s="62">
        <v>25320</v>
      </c>
      <c r="F2681">
        <v>7.75</v>
      </c>
      <c r="G2681" t="e">
        <f t="shared" si="43"/>
        <v>#N/A</v>
      </c>
    </row>
    <row r="2682" spans="1:7">
      <c r="A2682" s="62">
        <v>26560</v>
      </c>
      <c r="B2682">
        <v>6.55</v>
      </c>
      <c r="E2682" s="62">
        <v>25321</v>
      </c>
      <c r="F2682">
        <v>7.75</v>
      </c>
      <c r="G2682">
        <f t="shared" si="43"/>
        <v>-1.5599999999999996</v>
      </c>
    </row>
    <row r="2683" spans="1:7">
      <c r="A2683" s="62">
        <v>26561</v>
      </c>
      <c r="B2683">
        <v>6.55</v>
      </c>
      <c r="E2683" s="62">
        <v>25322</v>
      </c>
      <c r="F2683">
        <v>7.75</v>
      </c>
      <c r="G2683">
        <f t="shared" si="43"/>
        <v>-1.54</v>
      </c>
    </row>
    <row r="2684" spans="1:7">
      <c r="A2684" s="62">
        <v>26562</v>
      </c>
      <c r="B2684">
        <v>6.56</v>
      </c>
      <c r="E2684" s="62">
        <v>25323</v>
      </c>
      <c r="F2684">
        <v>8</v>
      </c>
      <c r="G2684">
        <f t="shared" si="43"/>
        <v>-1.7999999999999998</v>
      </c>
    </row>
    <row r="2685" spans="1:7">
      <c r="A2685" s="62">
        <v>26563</v>
      </c>
      <c r="B2685">
        <v>6.59</v>
      </c>
      <c r="E2685" s="62">
        <v>25324</v>
      </c>
      <c r="F2685">
        <v>8.25</v>
      </c>
      <c r="G2685">
        <f t="shared" si="43"/>
        <v>-2</v>
      </c>
    </row>
    <row r="2686" spans="1:7">
      <c r="A2686" s="62">
        <v>26564</v>
      </c>
      <c r="B2686">
        <v>6.62</v>
      </c>
      <c r="E2686" s="62">
        <v>25325</v>
      </c>
      <c r="F2686">
        <v>8.5</v>
      </c>
      <c r="G2686">
        <f t="shared" si="43"/>
        <v>-2.2699999999999996</v>
      </c>
    </row>
    <row r="2687" spans="1:7">
      <c r="A2687" s="62">
        <v>26567</v>
      </c>
      <c r="B2687">
        <v>6.62</v>
      </c>
      <c r="E2687" s="62">
        <v>25326</v>
      </c>
      <c r="F2687">
        <v>8.5</v>
      </c>
      <c r="G2687" t="e">
        <f t="shared" si="43"/>
        <v>#N/A</v>
      </c>
    </row>
    <row r="2688" spans="1:7">
      <c r="A2688" s="62">
        <v>26568</v>
      </c>
      <c r="B2688">
        <v>6.6</v>
      </c>
      <c r="E2688" s="62">
        <v>25327</v>
      </c>
      <c r="F2688">
        <v>8.5</v>
      </c>
      <c r="G2688" t="e">
        <f t="shared" si="43"/>
        <v>#N/A</v>
      </c>
    </row>
    <row r="2689" spans="1:7">
      <c r="A2689" s="62">
        <v>26569</v>
      </c>
      <c r="B2689">
        <v>6.59</v>
      </c>
      <c r="E2689" s="62">
        <v>25328</v>
      </c>
      <c r="F2689">
        <v>8.25</v>
      </c>
      <c r="G2689">
        <f t="shared" si="43"/>
        <v>-2.0599999999999996</v>
      </c>
    </row>
    <row r="2690" spans="1:7">
      <c r="A2690" s="62">
        <v>26570</v>
      </c>
      <c r="B2690">
        <v>6.56</v>
      </c>
      <c r="E2690" s="62">
        <v>25329</v>
      </c>
      <c r="F2690">
        <v>7.88</v>
      </c>
      <c r="G2690">
        <f t="shared" si="43"/>
        <v>-1.6600000000000001</v>
      </c>
    </row>
    <row r="2691" spans="1:7">
      <c r="A2691" s="62">
        <v>26571</v>
      </c>
      <c r="B2691">
        <v>6.54</v>
      </c>
      <c r="E2691" s="62">
        <v>25330</v>
      </c>
      <c r="F2691">
        <v>7.75</v>
      </c>
      <c r="G2691">
        <f t="shared" si="43"/>
        <v>-1.5300000000000002</v>
      </c>
    </row>
    <row r="2692" spans="1:7">
      <c r="A2692" s="62">
        <v>26574</v>
      </c>
      <c r="B2692">
        <v>6.54</v>
      </c>
      <c r="E2692" s="62">
        <v>25331</v>
      </c>
      <c r="F2692">
        <v>8.3800000000000008</v>
      </c>
      <c r="G2692">
        <f t="shared" si="43"/>
        <v>-2.1800000000000006</v>
      </c>
    </row>
    <row r="2693" spans="1:7">
      <c r="A2693" s="62">
        <v>26575</v>
      </c>
      <c r="B2693">
        <v>6.54</v>
      </c>
      <c r="E2693" s="62">
        <v>25332</v>
      </c>
      <c r="F2693">
        <v>9</v>
      </c>
      <c r="G2693">
        <f t="shared" si="43"/>
        <v>-2.7699999999999996</v>
      </c>
    </row>
    <row r="2694" spans="1:7">
      <c r="A2694" s="62">
        <v>26576</v>
      </c>
      <c r="B2694">
        <v>6.53</v>
      </c>
      <c r="E2694" s="62">
        <v>25333</v>
      </c>
      <c r="F2694">
        <v>9</v>
      </c>
      <c r="G2694" t="e">
        <f t="shared" si="43"/>
        <v>#N/A</v>
      </c>
    </row>
    <row r="2695" spans="1:7">
      <c r="A2695" s="62">
        <v>26577</v>
      </c>
      <c r="B2695">
        <v>6.53</v>
      </c>
      <c r="E2695" s="62">
        <v>25334</v>
      </c>
      <c r="F2695">
        <v>9</v>
      </c>
      <c r="G2695" t="e">
        <f t="shared" si="43"/>
        <v>#N/A</v>
      </c>
    </row>
    <row r="2696" spans="1:7">
      <c r="A2696" s="62">
        <v>26578</v>
      </c>
      <c r="B2696">
        <v>6.52</v>
      </c>
      <c r="E2696" s="62">
        <v>25335</v>
      </c>
      <c r="F2696">
        <v>8</v>
      </c>
      <c r="G2696">
        <f t="shared" si="43"/>
        <v>-1.7300000000000004</v>
      </c>
    </row>
    <row r="2697" spans="1:7">
      <c r="A2697" s="62">
        <v>26582</v>
      </c>
      <c r="B2697">
        <v>6.48</v>
      </c>
      <c r="E2697" s="62">
        <v>25336</v>
      </c>
      <c r="F2697">
        <v>7.75</v>
      </c>
      <c r="G2697">
        <f t="shared" si="43"/>
        <v>-1.5</v>
      </c>
    </row>
    <row r="2698" spans="1:7">
      <c r="A2698" s="62">
        <v>26583</v>
      </c>
      <c r="B2698">
        <v>6.47</v>
      </c>
      <c r="E2698" s="62">
        <v>25337</v>
      </c>
      <c r="F2698">
        <v>7</v>
      </c>
      <c r="G2698">
        <f t="shared" ref="G2698:G2761" si="44">(VLOOKUP(E2698,$A$8:$B$13842,2,FALSE))-F2698</f>
        <v>-0.75999999999999979</v>
      </c>
    </row>
    <row r="2699" spans="1:7">
      <c r="A2699" s="62">
        <v>26584</v>
      </c>
      <c r="B2699">
        <v>6.5</v>
      </c>
      <c r="E2699" s="62">
        <v>25338</v>
      </c>
      <c r="F2699">
        <v>8.5</v>
      </c>
      <c r="G2699">
        <f t="shared" si="44"/>
        <v>-2.2400000000000002</v>
      </c>
    </row>
    <row r="2700" spans="1:7">
      <c r="A2700" s="62">
        <v>26585</v>
      </c>
      <c r="B2700">
        <v>6.5</v>
      </c>
      <c r="E2700" s="62">
        <v>25339</v>
      </c>
      <c r="F2700">
        <v>9.25</v>
      </c>
      <c r="G2700">
        <f t="shared" si="44"/>
        <v>-2.9400000000000004</v>
      </c>
    </row>
    <row r="2701" spans="1:7">
      <c r="A2701" s="62">
        <v>26588</v>
      </c>
      <c r="B2701">
        <v>6.49</v>
      </c>
      <c r="E2701" s="62">
        <v>25340</v>
      </c>
      <c r="F2701">
        <v>9.25</v>
      </c>
      <c r="G2701" t="e">
        <f t="shared" si="44"/>
        <v>#N/A</v>
      </c>
    </row>
    <row r="2702" spans="1:7">
      <c r="A2702" s="62">
        <v>26589</v>
      </c>
      <c r="B2702">
        <v>6.49</v>
      </c>
      <c r="E2702" s="62">
        <v>25341</v>
      </c>
      <c r="F2702">
        <v>9.25</v>
      </c>
      <c r="G2702" t="e">
        <f t="shared" si="44"/>
        <v>#N/A</v>
      </c>
    </row>
    <row r="2703" spans="1:7">
      <c r="A2703" s="62">
        <v>26590</v>
      </c>
      <c r="B2703">
        <v>6.49</v>
      </c>
      <c r="E2703" s="62">
        <v>25342</v>
      </c>
      <c r="F2703">
        <v>8.8800000000000008</v>
      </c>
      <c r="G2703">
        <f t="shared" si="44"/>
        <v>-2.5200000000000005</v>
      </c>
    </row>
    <row r="2704" spans="1:7">
      <c r="A2704" s="62">
        <v>26591</v>
      </c>
      <c r="B2704">
        <v>6.48</v>
      </c>
      <c r="E2704" s="62">
        <v>25343</v>
      </c>
      <c r="F2704">
        <v>8.75</v>
      </c>
      <c r="G2704">
        <f t="shared" si="44"/>
        <v>-2.3899999999999997</v>
      </c>
    </row>
    <row r="2705" spans="1:7">
      <c r="A2705" s="62">
        <v>26592</v>
      </c>
      <c r="B2705">
        <v>6.47</v>
      </c>
      <c r="E2705" s="62">
        <v>25344</v>
      </c>
      <c r="F2705">
        <v>8.5</v>
      </c>
      <c r="G2705">
        <f t="shared" si="44"/>
        <v>-2.1399999999999997</v>
      </c>
    </row>
    <row r="2706" spans="1:7">
      <c r="A2706" s="62">
        <v>26596</v>
      </c>
      <c r="B2706">
        <v>6.45</v>
      </c>
      <c r="E2706" s="62">
        <v>25345</v>
      </c>
      <c r="F2706">
        <v>9</v>
      </c>
      <c r="G2706">
        <f t="shared" si="44"/>
        <v>-2.6399999999999997</v>
      </c>
    </row>
    <row r="2707" spans="1:7">
      <c r="A2707" s="62">
        <v>26597</v>
      </c>
      <c r="B2707">
        <v>6.44</v>
      </c>
      <c r="E2707" s="62">
        <v>25346</v>
      </c>
      <c r="F2707">
        <v>9.25</v>
      </c>
      <c r="G2707">
        <f t="shared" si="44"/>
        <v>-2.87</v>
      </c>
    </row>
    <row r="2708" spans="1:7">
      <c r="A2708" s="62">
        <v>26598</v>
      </c>
      <c r="B2708">
        <v>6.42</v>
      </c>
      <c r="E2708" s="62">
        <v>25347</v>
      </c>
      <c r="F2708">
        <v>9.25</v>
      </c>
      <c r="G2708" t="e">
        <f t="shared" si="44"/>
        <v>#N/A</v>
      </c>
    </row>
    <row r="2709" spans="1:7">
      <c r="A2709" s="62">
        <v>26599</v>
      </c>
      <c r="B2709">
        <v>6.42</v>
      </c>
      <c r="E2709" s="62">
        <v>25348</v>
      </c>
      <c r="F2709">
        <v>9.25</v>
      </c>
      <c r="G2709" t="e">
        <f t="shared" si="44"/>
        <v>#N/A</v>
      </c>
    </row>
    <row r="2710" spans="1:7">
      <c r="A2710" s="62">
        <v>26602</v>
      </c>
      <c r="B2710">
        <v>6.42</v>
      </c>
      <c r="E2710" s="62">
        <v>25349</v>
      </c>
      <c r="F2710">
        <v>8.75</v>
      </c>
      <c r="G2710">
        <f t="shared" si="44"/>
        <v>-2.3099999999999996</v>
      </c>
    </row>
    <row r="2711" spans="1:7">
      <c r="A2711" s="62">
        <v>26603</v>
      </c>
      <c r="B2711">
        <v>6.41</v>
      </c>
      <c r="E2711" s="62">
        <v>25350</v>
      </c>
      <c r="F2711">
        <v>8.75</v>
      </c>
      <c r="G2711">
        <f t="shared" si="44"/>
        <v>-2.21</v>
      </c>
    </row>
    <row r="2712" spans="1:7">
      <c r="A2712" s="62">
        <v>26604</v>
      </c>
      <c r="B2712">
        <v>6.39</v>
      </c>
      <c r="E2712" s="62">
        <v>25351</v>
      </c>
      <c r="F2712">
        <v>8.25</v>
      </c>
      <c r="G2712">
        <f t="shared" si="44"/>
        <v>-1.6900000000000004</v>
      </c>
    </row>
    <row r="2713" spans="1:7">
      <c r="A2713" s="62">
        <v>26605</v>
      </c>
      <c r="B2713">
        <v>6.34</v>
      </c>
      <c r="E2713" s="62">
        <v>25352</v>
      </c>
      <c r="F2713">
        <v>9.3800000000000008</v>
      </c>
      <c r="G2713">
        <f t="shared" si="44"/>
        <v>-2.8200000000000012</v>
      </c>
    </row>
    <row r="2714" spans="1:7">
      <c r="A2714" s="62">
        <v>26606</v>
      </c>
      <c r="B2714">
        <v>6.3</v>
      </c>
      <c r="E2714" s="62">
        <v>25353</v>
      </c>
      <c r="F2714">
        <v>9.3800000000000008</v>
      </c>
      <c r="G2714" t="e">
        <f t="shared" si="44"/>
        <v>#N/A</v>
      </c>
    </row>
    <row r="2715" spans="1:7">
      <c r="A2715" s="62">
        <v>26609</v>
      </c>
      <c r="B2715">
        <v>6.27</v>
      </c>
      <c r="E2715" s="62">
        <v>25354</v>
      </c>
      <c r="F2715">
        <v>9.3800000000000008</v>
      </c>
      <c r="G2715" t="e">
        <f t="shared" si="44"/>
        <v>#N/A</v>
      </c>
    </row>
    <row r="2716" spans="1:7">
      <c r="A2716" s="62">
        <v>26611</v>
      </c>
      <c r="B2716">
        <v>6.3</v>
      </c>
      <c r="E2716" s="62">
        <v>25355</v>
      </c>
      <c r="F2716">
        <v>9.3800000000000008</v>
      </c>
      <c r="G2716" t="e">
        <f t="shared" si="44"/>
        <v>#N/A</v>
      </c>
    </row>
    <row r="2717" spans="1:7">
      <c r="A2717" s="62">
        <v>26612</v>
      </c>
      <c r="B2717">
        <v>6.3</v>
      </c>
      <c r="E2717" s="62">
        <v>25356</v>
      </c>
      <c r="F2717">
        <v>9.3800000000000008</v>
      </c>
      <c r="G2717">
        <f t="shared" si="44"/>
        <v>-2.8200000000000012</v>
      </c>
    </row>
    <row r="2718" spans="1:7">
      <c r="A2718" s="62">
        <v>26613</v>
      </c>
      <c r="B2718">
        <v>6.3</v>
      </c>
      <c r="E2718" s="62">
        <v>25357</v>
      </c>
      <c r="F2718">
        <v>9</v>
      </c>
      <c r="G2718">
        <f t="shared" si="44"/>
        <v>-2.4500000000000002</v>
      </c>
    </row>
    <row r="2719" spans="1:7">
      <c r="A2719" s="62">
        <v>26616</v>
      </c>
      <c r="B2719">
        <v>6.27</v>
      </c>
      <c r="E2719" s="62">
        <v>25358</v>
      </c>
      <c r="F2719">
        <v>8.5</v>
      </c>
      <c r="G2719">
        <f t="shared" si="44"/>
        <v>-1.9400000000000004</v>
      </c>
    </row>
    <row r="2720" spans="1:7">
      <c r="A2720" s="62">
        <v>26617</v>
      </c>
      <c r="B2720">
        <v>6.26</v>
      </c>
      <c r="E2720" s="62">
        <v>25359</v>
      </c>
      <c r="F2720">
        <v>9.6300000000000008</v>
      </c>
      <c r="G2720">
        <f t="shared" si="44"/>
        <v>-3.0900000000000007</v>
      </c>
    </row>
    <row r="2721" spans="1:7">
      <c r="A2721" s="62">
        <v>26618</v>
      </c>
      <c r="B2721">
        <v>6.23</v>
      </c>
      <c r="E2721" s="62">
        <v>25360</v>
      </c>
      <c r="F2721">
        <v>9.8800000000000008</v>
      </c>
      <c r="G2721">
        <f t="shared" si="44"/>
        <v>-3.3600000000000012</v>
      </c>
    </row>
    <row r="2722" spans="1:7">
      <c r="A2722" s="62">
        <v>26619</v>
      </c>
      <c r="B2722">
        <v>6.24</v>
      </c>
      <c r="E2722" s="62">
        <v>25361</v>
      </c>
      <c r="F2722">
        <v>9.8800000000000008</v>
      </c>
      <c r="G2722" t="e">
        <f t="shared" si="44"/>
        <v>#N/A</v>
      </c>
    </row>
    <row r="2723" spans="1:7">
      <c r="A2723" s="62">
        <v>26620</v>
      </c>
      <c r="B2723">
        <v>6.24</v>
      </c>
      <c r="E2723" s="62">
        <v>25362</v>
      </c>
      <c r="F2723">
        <v>9.8800000000000008</v>
      </c>
      <c r="G2723" t="e">
        <f t="shared" si="44"/>
        <v>#N/A</v>
      </c>
    </row>
    <row r="2724" spans="1:7">
      <c r="A2724" s="62">
        <v>26623</v>
      </c>
      <c r="B2724">
        <v>6.23</v>
      </c>
      <c r="E2724" s="62">
        <v>25363</v>
      </c>
      <c r="F2724">
        <v>9.5</v>
      </c>
      <c r="G2724">
        <f t="shared" si="44"/>
        <v>-2.91</v>
      </c>
    </row>
    <row r="2725" spans="1:7">
      <c r="A2725" s="62">
        <v>26624</v>
      </c>
      <c r="B2725">
        <v>6.26</v>
      </c>
      <c r="E2725" s="62">
        <v>25364</v>
      </c>
      <c r="F2725">
        <v>9.1300000000000008</v>
      </c>
      <c r="G2725">
        <f t="shared" si="44"/>
        <v>-2.5700000000000012</v>
      </c>
    </row>
    <row r="2726" spans="1:7">
      <c r="A2726" s="62">
        <v>26625</v>
      </c>
      <c r="B2726">
        <v>6.27</v>
      </c>
      <c r="E2726" s="62">
        <v>25365</v>
      </c>
      <c r="F2726">
        <v>6</v>
      </c>
      <c r="G2726">
        <f t="shared" si="44"/>
        <v>0.55999999999999961</v>
      </c>
    </row>
    <row r="2727" spans="1:7">
      <c r="A2727" s="62">
        <v>26627</v>
      </c>
      <c r="B2727">
        <v>6.27</v>
      </c>
      <c r="E2727" s="62">
        <v>25366</v>
      </c>
      <c r="F2727">
        <v>9.5</v>
      </c>
      <c r="G2727">
        <f t="shared" si="44"/>
        <v>-2.96</v>
      </c>
    </row>
    <row r="2728" spans="1:7">
      <c r="A2728" s="62">
        <v>26630</v>
      </c>
      <c r="B2728">
        <v>6.3</v>
      </c>
      <c r="E2728" s="62">
        <v>25367</v>
      </c>
      <c r="F2728">
        <v>9.25</v>
      </c>
      <c r="G2728">
        <f t="shared" si="44"/>
        <v>-2.74</v>
      </c>
    </row>
    <row r="2729" spans="1:7">
      <c r="A2729" s="62">
        <v>26631</v>
      </c>
      <c r="B2729">
        <v>6.29</v>
      </c>
      <c r="E2729" s="62">
        <v>25368</v>
      </c>
      <c r="F2729">
        <v>9.25</v>
      </c>
      <c r="G2729" t="e">
        <f t="shared" si="44"/>
        <v>#N/A</v>
      </c>
    </row>
    <row r="2730" spans="1:7">
      <c r="A2730" s="62">
        <v>26632</v>
      </c>
      <c r="B2730">
        <v>6.27</v>
      </c>
      <c r="E2730" s="62">
        <v>25369</v>
      </c>
      <c r="F2730">
        <v>9.25</v>
      </c>
      <c r="G2730" t="e">
        <f t="shared" si="44"/>
        <v>#N/A</v>
      </c>
    </row>
    <row r="2731" spans="1:7">
      <c r="A2731" s="62">
        <v>26633</v>
      </c>
      <c r="B2731">
        <v>6.28</v>
      </c>
      <c r="E2731" s="62">
        <v>25370</v>
      </c>
      <c r="F2731">
        <v>8.5</v>
      </c>
      <c r="G2731">
        <f t="shared" si="44"/>
        <v>-2.0099999999999998</v>
      </c>
    </row>
    <row r="2732" spans="1:7">
      <c r="A2732" s="62">
        <v>26634</v>
      </c>
      <c r="B2732">
        <v>6.29</v>
      </c>
      <c r="E2732" s="62">
        <v>25371</v>
      </c>
      <c r="F2732">
        <v>7.75</v>
      </c>
      <c r="G2732">
        <f t="shared" si="44"/>
        <v>-1.2300000000000004</v>
      </c>
    </row>
    <row r="2733" spans="1:7">
      <c r="A2733" s="62">
        <v>26637</v>
      </c>
      <c r="B2733">
        <v>6.3</v>
      </c>
      <c r="E2733" s="62">
        <v>25372</v>
      </c>
      <c r="F2733">
        <v>6.25</v>
      </c>
      <c r="G2733">
        <f t="shared" si="44"/>
        <v>0.28000000000000025</v>
      </c>
    </row>
    <row r="2734" spans="1:7">
      <c r="A2734" s="62">
        <v>26638</v>
      </c>
      <c r="B2734">
        <v>6.31</v>
      </c>
      <c r="E2734" s="62">
        <v>25373</v>
      </c>
      <c r="F2734">
        <v>9</v>
      </c>
      <c r="G2734">
        <f t="shared" si="44"/>
        <v>-2.4299999999999997</v>
      </c>
    </row>
    <row r="2735" spans="1:7">
      <c r="A2735" s="62">
        <v>26639</v>
      </c>
      <c r="B2735">
        <v>6.31</v>
      </c>
      <c r="E2735" s="62">
        <v>25374</v>
      </c>
      <c r="F2735">
        <v>8.75</v>
      </c>
      <c r="G2735">
        <f t="shared" si="44"/>
        <v>-2.16</v>
      </c>
    </row>
    <row r="2736" spans="1:7">
      <c r="A2736" s="62">
        <v>26640</v>
      </c>
      <c r="B2736">
        <v>6.31</v>
      </c>
      <c r="E2736" s="62">
        <v>25375</v>
      </c>
      <c r="F2736">
        <v>8.75</v>
      </c>
      <c r="G2736" t="e">
        <f t="shared" si="44"/>
        <v>#N/A</v>
      </c>
    </row>
    <row r="2737" spans="1:7">
      <c r="A2737" s="62">
        <v>26641</v>
      </c>
      <c r="B2737">
        <v>6.32</v>
      </c>
      <c r="E2737" s="62">
        <v>25376</v>
      </c>
      <c r="F2737">
        <v>8.75</v>
      </c>
      <c r="G2737" t="e">
        <f t="shared" si="44"/>
        <v>#N/A</v>
      </c>
    </row>
    <row r="2738" spans="1:7">
      <c r="A2738" s="62">
        <v>26644</v>
      </c>
      <c r="B2738">
        <v>6.34</v>
      </c>
      <c r="E2738" s="62">
        <v>25377</v>
      </c>
      <c r="F2738">
        <v>9.1300000000000008</v>
      </c>
      <c r="G2738">
        <f t="shared" si="44"/>
        <v>-2.5300000000000011</v>
      </c>
    </row>
    <row r="2739" spans="1:7">
      <c r="A2739" s="62">
        <v>26645</v>
      </c>
      <c r="B2739">
        <v>6.35</v>
      </c>
      <c r="E2739" s="62">
        <v>25378</v>
      </c>
      <c r="F2739">
        <v>8</v>
      </c>
      <c r="G2739">
        <f t="shared" si="44"/>
        <v>-1.37</v>
      </c>
    </row>
    <row r="2740" spans="1:7">
      <c r="A2740" s="62">
        <v>26646</v>
      </c>
      <c r="B2740">
        <v>6.35</v>
      </c>
      <c r="E2740" s="62">
        <v>25379</v>
      </c>
      <c r="F2740">
        <v>6</v>
      </c>
      <c r="G2740">
        <f t="shared" si="44"/>
        <v>0.62999999999999989</v>
      </c>
    </row>
    <row r="2741" spans="1:7">
      <c r="A2741" s="62">
        <v>26647</v>
      </c>
      <c r="B2741">
        <v>6.35</v>
      </c>
      <c r="E2741" s="62">
        <v>25380</v>
      </c>
      <c r="F2741">
        <v>9.75</v>
      </c>
      <c r="G2741">
        <f t="shared" si="44"/>
        <v>-3.13</v>
      </c>
    </row>
    <row r="2742" spans="1:7">
      <c r="A2742" s="62">
        <v>26648</v>
      </c>
      <c r="B2742">
        <v>6.35</v>
      </c>
      <c r="E2742" s="62">
        <v>25381</v>
      </c>
      <c r="F2742">
        <v>10.5</v>
      </c>
      <c r="G2742">
        <f t="shared" si="44"/>
        <v>-3.84</v>
      </c>
    </row>
    <row r="2743" spans="1:7">
      <c r="A2743" s="62">
        <v>26651</v>
      </c>
      <c r="B2743">
        <v>6.38</v>
      </c>
      <c r="E2743" s="62">
        <v>25382</v>
      </c>
      <c r="F2743">
        <v>10.5</v>
      </c>
      <c r="G2743" t="e">
        <f t="shared" si="44"/>
        <v>#N/A</v>
      </c>
    </row>
    <row r="2744" spans="1:7">
      <c r="A2744" s="62">
        <v>26652</v>
      </c>
      <c r="B2744">
        <v>6.4</v>
      </c>
      <c r="E2744" s="62">
        <v>25383</v>
      </c>
      <c r="F2744">
        <v>10.5</v>
      </c>
      <c r="G2744" t="e">
        <f t="shared" si="44"/>
        <v>#N/A</v>
      </c>
    </row>
    <row r="2745" spans="1:7">
      <c r="A2745" s="62">
        <v>26653</v>
      </c>
      <c r="B2745">
        <v>6.4</v>
      </c>
      <c r="E2745" s="62">
        <v>25384</v>
      </c>
      <c r="F2745">
        <v>7.5</v>
      </c>
      <c r="G2745">
        <f t="shared" si="44"/>
        <v>-0.76999999999999957</v>
      </c>
    </row>
    <row r="2746" spans="1:7">
      <c r="A2746" s="62">
        <v>26654</v>
      </c>
      <c r="B2746">
        <v>6.4</v>
      </c>
      <c r="E2746" s="62">
        <v>25385</v>
      </c>
      <c r="F2746">
        <v>8.75</v>
      </c>
      <c r="G2746">
        <f t="shared" si="44"/>
        <v>-2</v>
      </c>
    </row>
    <row r="2747" spans="1:7">
      <c r="A2747" s="62">
        <v>26655</v>
      </c>
      <c r="B2747">
        <v>6.4</v>
      </c>
      <c r="E2747" s="62">
        <v>25386</v>
      </c>
      <c r="F2747">
        <v>5.5</v>
      </c>
      <c r="G2747">
        <f t="shared" si="44"/>
        <v>1.2699999999999996</v>
      </c>
    </row>
    <row r="2748" spans="1:7">
      <c r="A2748" s="62">
        <v>26659</v>
      </c>
      <c r="B2748">
        <v>6.39</v>
      </c>
      <c r="E2748" s="62">
        <v>25387</v>
      </c>
      <c r="F2748">
        <v>9.5</v>
      </c>
      <c r="G2748">
        <f t="shared" si="44"/>
        <v>-2.75</v>
      </c>
    </row>
    <row r="2749" spans="1:7">
      <c r="A2749" s="62">
        <v>26660</v>
      </c>
      <c r="B2749">
        <v>6.4</v>
      </c>
      <c r="E2749" s="62">
        <v>25388</v>
      </c>
      <c r="F2749">
        <v>9.5</v>
      </c>
      <c r="G2749" t="e">
        <f t="shared" si="44"/>
        <v>#N/A</v>
      </c>
    </row>
    <row r="2750" spans="1:7">
      <c r="A2750" s="62">
        <v>26661</v>
      </c>
      <c r="B2750">
        <v>6.41</v>
      </c>
      <c r="E2750" s="62">
        <v>25389</v>
      </c>
      <c r="F2750">
        <v>9.5</v>
      </c>
      <c r="G2750" t="e">
        <f t="shared" si="44"/>
        <v>#N/A</v>
      </c>
    </row>
    <row r="2751" spans="1:7">
      <c r="A2751" s="62">
        <v>26662</v>
      </c>
      <c r="B2751">
        <v>6.41</v>
      </c>
      <c r="E2751" s="62">
        <v>25390</v>
      </c>
      <c r="F2751">
        <v>9.5</v>
      </c>
      <c r="G2751" t="e">
        <f t="shared" si="44"/>
        <v>#N/A</v>
      </c>
    </row>
    <row r="2752" spans="1:7">
      <c r="A2752" s="62">
        <v>26666</v>
      </c>
      <c r="B2752">
        <v>6.43</v>
      </c>
      <c r="E2752" s="62">
        <v>25391</v>
      </c>
      <c r="F2752">
        <v>9</v>
      </c>
      <c r="G2752">
        <f t="shared" si="44"/>
        <v>-2.2400000000000002</v>
      </c>
    </row>
    <row r="2753" spans="1:7">
      <c r="A2753" s="62">
        <v>26667</v>
      </c>
      <c r="B2753">
        <v>6.42</v>
      </c>
      <c r="E2753" s="62">
        <v>25392</v>
      </c>
      <c r="F2753">
        <v>9</v>
      </c>
      <c r="G2753">
        <f t="shared" si="44"/>
        <v>-2.21</v>
      </c>
    </row>
    <row r="2754" spans="1:7">
      <c r="A2754" s="62">
        <v>26668</v>
      </c>
      <c r="B2754">
        <v>6.4</v>
      </c>
      <c r="E2754" s="62">
        <v>25393</v>
      </c>
      <c r="F2754">
        <v>7.5</v>
      </c>
      <c r="G2754">
        <f t="shared" si="44"/>
        <v>-0.67999999999999972</v>
      </c>
    </row>
    <row r="2755" spans="1:7">
      <c r="A2755" s="62">
        <v>26669</v>
      </c>
      <c r="B2755">
        <v>6.42</v>
      </c>
      <c r="E2755" s="62">
        <v>25394</v>
      </c>
      <c r="F2755">
        <v>9.25</v>
      </c>
      <c r="G2755">
        <f t="shared" si="44"/>
        <v>-2.4699999999999998</v>
      </c>
    </row>
    <row r="2756" spans="1:7">
      <c r="A2756" s="62">
        <v>26672</v>
      </c>
      <c r="B2756">
        <v>6.43</v>
      </c>
      <c r="E2756" s="62">
        <v>25395</v>
      </c>
      <c r="F2756">
        <v>9</v>
      </c>
      <c r="G2756">
        <f t="shared" si="44"/>
        <v>-2.3600000000000003</v>
      </c>
    </row>
    <row r="2757" spans="1:7">
      <c r="A2757" s="62">
        <v>26673</v>
      </c>
      <c r="B2757">
        <v>6.42</v>
      </c>
      <c r="E2757" s="62">
        <v>25396</v>
      </c>
      <c r="F2757">
        <v>9</v>
      </c>
      <c r="G2757" t="e">
        <f t="shared" si="44"/>
        <v>#N/A</v>
      </c>
    </row>
    <row r="2758" spans="1:7">
      <c r="A2758" s="62">
        <v>26674</v>
      </c>
      <c r="B2758">
        <v>6.43</v>
      </c>
      <c r="E2758" s="62">
        <v>25397</v>
      </c>
      <c r="F2758">
        <v>9</v>
      </c>
      <c r="G2758" t="e">
        <f t="shared" si="44"/>
        <v>#N/A</v>
      </c>
    </row>
    <row r="2759" spans="1:7">
      <c r="A2759" s="62">
        <v>26675</v>
      </c>
      <c r="B2759">
        <v>6.43</v>
      </c>
      <c r="E2759" s="62">
        <v>25398</v>
      </c>
      <c r="F2759">
        <v>9</v>
      </c>
      <c r="G2759">
        <f t="shared" si="44"/>
        <v>-2.3099999999999996</v>
      </c>
    </row>
    <row r="2760" spans="1:7">
      <c r="A2760" s="62">
        <v>26676</v>
      </c>
      <c r="B2760">
        <v>6.44</v>
      </c>
      <c r="E2760" s="62">
        <v>25399</v>
      </c>
      <c r="F2760">
        <v>9.5</v>
      </c>
      <c r="G2760">
        <f t="shared" si="44"/>
        <v>-2.7800000000000002</v>
      </c>
    </row>
    <row r="2761" spans="1:7">
      <c r="A2761" s="62">
        <v>26679</v>
      </c>
      <c r="B2761">
        <v>6.44</v>
      </c>
      <c r="E2761" s="62">
        <v>25400</v>
      </c>
      <c r="F2761">
        <v>9.8800000000000008</v>
      </c>
      <c r="G2761">
        <f t="shared" si="44"/>
        <v>-3.2100000000000009</v>
      </c>
    </row>
    <row r="2762" spans="1:7">
      <c r="A2762" s="62">
        <v>26680</v>
      </c>
      <c r="B2762">
        <v>6.44</v>
      </c>
      <c r="E2762" s="62">
        <v>25401</v>
      </c>
      <c r="F2762">
        <v>9.75</v>
      </c>
      <c r="G2762">
        <f t="shared" ref="G2762:G2825" si="45">(VLOOKUP(E2762,$A$8:$B$13842,2,FALSE))-F2762</f>
        <v>-3.0599999999999996</v>
      </c>
    </row>
    <row r="2763" spans="1:7">
      <c r="A2763" s="62">
        <v>26681</v>
      </c>
      <c r="B2763">
        <v>6.45</v>
      </c>
      <c r="E2763" s="62">
        <v>25402</v>
      </c>
      <c r="F2763">
        <v>8.75</v>
      </c>
      <c r="G2763">
        <f t="shared" si="45"/>
        <v>-2.0499999999999998</v>
      </c>
    </row>
    <row r="2764" spans="1:7">
      <c r="A2764" s="62">
        <v>26682</v>
      </c>
      <c r="B2764">
        <v>6.46</v>
      </c>
      <c r="E2764" s="62">
        <v>25403</v>
      </c>
      <c r="F2764">
        <v>8.75</v>
      </c>
      <c r="G2764" t="e">
        <f t="shared" si="45"/>
        <v>#N/A</v>
      </c>
    </row>
    <row r="2765" spans="1:7">
      <c r="A2765" s="62">
        <v>26683</v>
      </c>
      <c r="B2765">
        <v>6.49</v>
      </c>
      <c r="E2765" s="62">
        <v>25404</v>
      </c>
      <c r="F2765">
        <v>8.75</v>
      </c>
      <c r="G2765" t="e">
        <f t="shared" si="45"/>
        <v>#N/A</v>
      </c>
    </row>
    <row r="2766" spans="1:7">
      <c r="A2766" s="62">
        <v>26686</v>
      </c>
      <c r="B2766">
        <v>6.5</v>
      </c>
      <c r="E2766" s="62">
        <v>25405</v>
      </c>
      <c r="F2766">
        <v>8.75</v>
      </c>
      <c r="G2766" t="e">
        <f t="shared" si="45"/>
        <v>#N/A</v>
      </c>
    </row>
    <row r="2767" spans="1:7">
      <c r="A2767" s="62">
        <v>26687</v>
      </c>
      <c r="B2767">
        <v>6.48</v>
      </c>
      <c r="E2767" s="62">
        <v>25406</v>
      </c>
      <c r="F2767">
        <v>8.25</v>
      </c>
      <c r="G2767">
        <f t="shared" si="45"/>
        <v>-1.5899999999999999</v>
      </c>
    </row>
    <row r="2768" spans="1:7">
      <c r="A2768" s="62">
        <v>26688</v>
      </c>
      <c r="B2768">
        <v>6.49</v>
      </c>
      <c r="E2768" s="62">
        <v>25407</v>
      </c>
      <c r="F2768">
        <v>6.5</v>
      </c>
      <c r="G2768">
        <f t="shared" si="45"/>
        <v>0.17999999999999972</v>
      </c>
    </row>
    <row r="2769" spans="1:7">
      <c r="A2769" s="62">
        <v>26689</v>
      </c>
      <c r="B2769">
        <v>6.51</v>
      </c>
      <c r="E2769" s="62">
        <v>25408</v>
      </c>
      <c r="F2769">
        <v>8.75</v>
      </c>
      <c r="G2769">
        <f t="shared" si="45"/>
        <v>-2.0499999999999998</v>
      </c>
    </row>
    <row r="2770" spans="1:7">
      <c r="A2770" s="62">
        <v>26690</v>
      </c>
      <c r="B2770">
        <v>6.53</v>
      </c>
      <c r="E2770" s="62">
        <v>25409</v>
      </c>
      <c r="F2770">
        <v>8.5</v>
      </c>
      <c r="G2770">
        <f t="shared" si="45"/>
        <v>-1.79</v>
      </c>
    </row>
    <row r="2771" spans="1:7">
      <c r="A2771" s="62">
        <v>26693</v>
      </c>
      <c r="B2771">
        <v>6.55</v>
      </c>
      <c r="E2771" s="62">
        <v>25410</v>
      </c>
      <c r="F2771">
        <v>8.5</v>
      </c>
      <c r="G2771" t="e">
        <f t="shared" si="45"/>
        <v>#N/A</v>
      </c>
    </row>
    <row r="2772" spans="1:7">
      <c r="A2772" s="62">
        <v>26694</v>
      </c>
      <c r="B2772">
        <v>6.52</v>
      </c>
      <c r="E2772" s="62">
        <v>25411</v>
      </c>
      <c r="F2772">
        <v>8.5</v>
      </c>
      <c r="G2772" t="e">
        <f t="shared" si="45"/>
        <v>#N/A</v>
      </c>
    </row>
    <row r="2773" spans="1:7">
      <c r="A2773" s="62">
        <v>26695</v>
      </c>
      <c r="B2773">
        <v>6.54</v>
      </c>
      <c r="E2773" s="62">
        <v>25412</v>
      </c>
      <c r="F2773">
        <v>8.1300000000000008</v>
      </c>
      <c r="G2773">
        <f t="shared" si="45"/>
        <v>-1.4000000000000004</v>
      </c>
    </row>
    <row r="2774" spans="1:7">
      <c r="A2774" s="62">
        <v>26696</v>
      </c>
      <c r="B2774">
        <v>6.6</v>
      </c>
      <c r="E2774" s="62">
        <v>25413</v>
      </c>
      <c r="F2774">
        <v>8</v>
      </c>
      <c r="G2774">
        <f t="shared" si="45"/>
        <v>-1.2800000000000002</v>
      </c>
    </row>
    <row r="2775" spans="1:7">
      <c r="A2775" s="62">
        <v>26697</v>
      </c>
      <c r="B2775">
        <v>6.64</v>
      </c>
      <c r="E2775" s="62">
        <v>25414</v>
      </c>
      <c r="F2775">
        <v>6</v>
      </c>
      <c r="G2775">
        <f t="shared" si="45"/>
        <v>0.71999999999999975</v>
      </c>
    </row>
    <row r="2776" spans="1:7">
      <c r="A2776" s="62">
        <v>26700</v>
      </c>
      <c r="B2776">
        <v>6.64</v>
      </c>
      <c r="E2776" s="62">
        <v>25415</v>
      </c>
      <c r="F2776">
        <v>8.75</v>
      </c>
      <c r="G2776">
        <f t="shared" si="45"/>
        <v>-2.09</v>
      </c>
    </row>
    <row r="2777" spans="1:7">
      <c r="A2777" s="62">
        <v>26701</v>
      </c>
      <c r="B2777">
        <v>6.64</v>
      </c>
      <c r="E2777" s="62">
        <v>25416</v>
      </c>
      <c r="F2777">
        <v>9.5</v>
      </c>
      <c r="G2777">
        <f t="shared" si="45"/>
        <v>-2.84</v>
      </c>
    </row>
    <row r="2778" spans="1:7">
      <c r="A2778" s="62">
        <v>26702</v>
      </c>
      <c r="B2778">
        <v>6.64</v>
      </c>
      <c r="E2778" s="62">
        <v>25417</v>
      </c>
      <c r="F2778">
        <v>9.5</v>
      </c>
      <c r="G2778" t="e">
        <f t="shared" si="45"/>
        <v>#N/A</v>
      </c>
    </row>
    <row r="2779" spans="1:7">
      <c r="A2779" s="62">
        <v>26703</v>
      </c>
      <c r="B2779">
        <v>6.66</v>
      </c>
      <c r="E2779" s="62">
        <v>25418</v>
      </c>
      <c r="F2779">
        <v>9.5</v>
      </c>
      <c r="G2779" t="e">
        <f t="shared" si="45"/>
        <v>#N/A</v>
      </c>
    </row>
    <row r="2780" spans="1:7">
      <c r="A2780" s="62">
        <v>26704</v>
      </c>
      <c r="B2780">
        <v>6.63</v>
      </c>
      <c r="E2780" s="62">
        <v>25419</v>
      </c>
      <c r="F2780">
        <v>9.5</v>
      </c>
      <c r="G2780">
        <f t="shared" si="45"/>
        <v>-2.87</v>
      </c>
    </row>
    <row r="2781" spans="1:7">
      <c r="A2781" s="62">
        <v>26708</v>
      </c>
      <c r="B2781">
        <v>6.61</v>
      </c>
      <c r="E2781" s="62">
        <v>25420</v>
      </c>
      <c r="F2781">
        <v>10</v>
      </c>
      <c r="G2781">
        <f t="shared" si="45"/>
        <v>-3.4000000000000004</v>
      </c>
    </row>
    <row r="2782" spans="1:7">
      <c r="A2782" s="62">
        <v>26709</v>
      </c>
      <c r="B2782">
        <v>6.62</v>
      </c>
      <c r="E2782" s="62">
        <v>25421</v>
      </c>
      <c r="F2782">
        <v>10.25</v>
      </c>
      <c r="G2782">
        <f t="shared" si="45"/>
        <v>-3.63</v>
      </c>
    </row>
    <row r="2783" spans="1:7">
      <c r="A2783" s="62">
        <v>26710</v>
      </c>
      <c r="B2783">
        <v>6.62</v>
      </c>
      <c r="E2783" s="62">
        <v>25422</v>
      </c>
      <c r="F2783">
        <v>10</v>
      </c>
      <c r="G2783">
        <f t="shared" si="45"/>
        <v>-3.37</v>
      </c>
    </row>
    <row r="2784" spans="1:7">
      <c r="A2784" s="62">
        <v>26711</v>
      </c>
      <c r="B2784">
        <v>6.63</v>
      </c>
      <c r="E2784" s="62">
        <v>25423</v>
      </c>
      <c r="F2784">
        <v>10.5</v>
      </c>
      <c r="G2784">
        <f t="shared" si="45"/>
        <v>-3.8600000000000003</v>
      </c>
    </row>
    <row r="2785" spans="1:7">
      <c r="A2785" s="62">
        <v>26715</v>
      </c>
      <c r="B2785">
        <v>6.66</v>
      </c>
      <c r="E2785" s="62">
        <v>25424</v>
      </c>
      <c r="F2785">
        <v>10.5</v>
      </c>
      <c r="G2785" t="e">
        <f t="shared" si="45"/>
        <v>#N/A</v>
      </c>
    </row>
    <row r="2786" spans="1:7">
      <c r="A2786" s="62">
        <v>26716</v>
      </c>
      <c r="B2786">
        <v>6.66</v>
      </c>
      <c r="E2786" s="62">
        <v>25425</v>
      </c>
      <c r="F2786">
        <v>10.5</v>
      </c>
      <c r="G2786" t="e">
        <f t="shared" si="45"/>
        <v>#N/A</v>
      </c>
    </row>
    <row r="2787" spans="1:7">
      <c r="A2787" s="62">
        <v>26717</v>
      </c>
      <c r="B2787">
        <v>6.65</v>
      </c>
      <c r="E2787" s="62">
        <v>25426</v>
      </c>
      <c r="F2787">
        <v>9.75</v>
      </c>
      <c r="G2787">
        <f t="shared" si="45"/>
        <v>-3.0599999999999996</v>
      </c>
    </row>
    <row r="2788" spans="1:7">
      <c r="A2788" s="62">
        <v>26718</v>
      </c>
      <c r="B2788">
        <v>6.61</v>
      </c>
      <c r="E2788" s="62">
        <v>25427</v>
      </c>
      <c r="F2788">
        <v>7.5</v>
      </c>
      <c r="G2788">
        <f t="shared" si="45"/>
        <v>-0.79999999999999982</v>
      </c>
    </row>
    <row r="2789" spans="1:7">
      <c r="A2789" s="62">
        <v>26721</v>
      </c>
      <c r="B2789">
        <v>6.65</v>
      </c>
      <c r="E2789" s="62">
        <v>25428</v>
      </c>
      <c r="F2789">
        <v>5.5</v>
      </c>
      <c r="G2789">
        <f t="shared" si="45"/>
        <v>1.2000000000000002</v>
      </c>
    </row>
    <row r="2790" spans="1:7">
      <c r="A2790" s="62">
        <v>26722</v>
      </c>
      <c r="B2790">
        <v>6.64</v>
      </c>
      <c r="E2790" s="62">
        <v>25429</v>
      </c>
      <c r="F2790">
        <v>9.75</v>
      </c>
      <c r="G2790">
        <f t="shared" si="45"/>
        <v>-3.0700000000000003</v>
      </c>
    </row>
    <row r="2791" spans="1:7">
      <c r="A2791" s="62">
        <v>26723</v>
      </c>
      <c r="B2791">
        <v>6.64</v>
      </c>
      <c r="E2791" s="62">
        <v>25430</v>
      </c>
      <c r="F2791">
        <v>9.75</v>
      </c>
      <c r="G2791">
        <f t="shared" si="45"/>
        <v>-3.0700000000000003</v>
      </c>
    </row>
    <row r="2792" spans="1:7">
      <c r="A2792" s="62">
        <v>26724</v>
      </c>
      <c r="B2792">
        <v>6.65</v>
      </c>
      <c r="E2792" s="62">
        <v>25431</v>
      </c>
      <c r="F2792">
        <v>9.75</v>
      </c>
      <c r="G2792" t="e">
        <f t="shared" si="45"/>
        <v>#N/A</v>
      </c>
    </row>
    <row r="2793" spans="1:7">
      <c r="A2793" s="62">
        <v>26725</v>
      </c>
      <c r="B2793">
        <v>6.67</v>
      </c>
      <c r="E2793" s="62">
        <v>25432</v>
      </c>
      <c r="F2793">
        <v>9.75</v>
      </c>
      <c r="G2793" t="e">
        <f t="shared" si="45"/>
        <v>#N/A</v>
      </c>
    </row>
    <row r="2794" spans="1:7">
      <c r="A2794" s="62">
        <v>26728</v>
      </c>
      <c r="B2794">
        <v>6.68</v>
      </c>
      <c r="E2794" s="62">
        <v>25433</v>
      </c>
      <c r="F2794">
        <v>9.5</v>
      </c>
      <c r="G2794">
        <f t="shared" si="45"/>
        <v>-2.84</v>
      </c>
    </row>
    <row r="2795" spans="1:7">
      <c r="A2795" s="62">
        <v>26729</v>
      </c>
      <c r="B2795">
        <v>6.68</v>
      </c>
      <c r="E2795" s="62">
        <v>25434</v>
      </c>
      <c r="F2795">
        <v>7.5</v>
      </c>
      <c r="G2795">
        <f t="shared" si="45"/>
        <v>-0.84999999999999964</v>
      </c>
    </row>
    <row r="2796" spans="1:7">
      <c r="A2796" s="62">
        <v>26730</v>
      </c>
      <c r="B2796">
        <v>6.66</v>
      </c>
      <c r="E2796" s="62">
        <v>25435</v>
      </c>
      <c r="F2796">
        <v>5.5</v>
      </c>
      <c r="G2796">
        <f t="shared" si="45"/>
        <v>1.1600000000000001</v>
      </c>
    </row>
    <row r="2797" spans="1:7">
      <c r="A2797" s="62">
        <v>26731</v>
      </c>
      <c r="B2797">
        <v>6.67</v>
      </c>
      <c r="E2797" s="62">
        <v>25436</v>
      </c>
      <c r="F2797">
        <v>9.5</v>
      </c>
      <c r="G2797">
        <f t="shared" si="45"/>
        <v>-2.8200000000000003</v>
      </c>
    </row>
    <row r="2798" spans="1:7">
      <c r="A2798" s="62">
        <v>26732</v>
      </c>
      <c r="B2798">
        <v>6.68</v>
      </c>
      <c r="E2798" s="62">
        <v>25437</v>
      </c>
      <c r="F2798">
        <v>8.25</v>
      </c>
      <c r="G2798">
        <f t="shared" si="45"/>
        <v>-1.54</v>
      </c>
    </row>
    <row r="2799" spans="1:7">
      <c r="A2799" s="62">
        <v>26735</v>
      </c>
      <c r="B2799">
        <v>6.68</v>
      </c>
      <c r="E2799" s="62">
        <v>25438</v>
      </c>
      <c r="F2799">
        <v>8.25</v>
      </c>
      <c r="G2799" t="e">
        <f t="shared" si="45"/>
        <v>#N/A</v>
      </c>
    </row>
    <row r="2800" spans="1:7">
      <c r="A2800" s="62">
        <v>26736</v>
      </c>
      <c r="B2800">
        <v>6.7</v>
      </c>
      <c r="E2800" s="62">
        <v>25439</v>
      </c>
      <c r="F2800">
        <v>8.25</v>
      </c>
      <c r="G2800" t="e">
        <f t="shared" si="45"/>
        <v>#N/A</v>
      </c>
    </row>
    <row r="2801" spans="1:7">
      <c r="A2801" s="62">
        <v>26737</v>
      </c>
      <c r="B2801">
        <v>6.71</v>
      </c>
      <c r="E2801" s="62">
        <v>25440</v>
      </c>
      <c r="F2801">
        <v>8</v>
      </c>
      <c r="G2801">
        <f t="shared" si="45"/>
        <v>-1.2800000000000002</v>
      </c>
    </row>
    <row r="2802" spans="1:7">
      <c r="A2802" s="62">
        <v>26738</v>
      </c>
      <c r="B2802">
        <v>6.73</v>
      </c>
      <c r="E2802" s="62">
        <v>25441</v>
      </c>
      <c r="F2802">
        <v>9.75</v>
      </c>
      <c r="G2802">
        <f t="shared" si="45"/>
        <v>-2.99</v>
      </c>
    </row>
    <row r="2803" spans="1:7">
      <c r="A2803" s="62">
        <v>26739</v>
      </c>
      <c r="B2803">
        <v>6.77</v>
      </c>
      <c r="E2803" s="62">
        <v>25442</v>
      </c>
      <c r="F2803">
        <v>9.75</v>
      </c>
      <c r="G2803">
        <f t="shared" si="45"/>
        <v>-2.96</v>
      </c>
    </row>
    <row r="2804" spans="1:7">
      <c r="A2804" s="62">
        <v>26742</v>
      </c>
      <c r="B2804">
        <v>6.75</v>
      </c>
      <c r="E2804" s="62">
        <v>25443</v>
      </c>
      <c r="F2804">
        <v>9.75</v>
      </c>
      <c r="G2804">
        <f t="shared" si="45"/>
        <v>-2.92</v>
      </c>
    </row>
    <row r="2805" spans="1:7">
      <c r="A2805" s="62">
        <v>26743</v>
      </c>
      <c r="B2805">
        <v>6.76</v>
      </c>
      <c r="E2805" s="62">
        <v>25444</v>
      </c>
      <c r="F2805">
        <v>9.75</v>
      </c>
      <c r="G2805">
        <f t="shared" si="45"/>
        <v>-2.92</v>
      </c>
    </row>
    <row r="2806" spans="1:7">
      <c r="A2806" s="62">
        <v>26744</v>
      </c>
      <c r="B2806">
        <v>6.76</v>
      </c>
      <c r="E2806" s="62">
        <v>25445</v>
      </c>
      <c r="F2806">
        <v>9.75</v>
      </c>
      <c r="G2806" t="e">
        <f t="shared" si="45"/>
        <v>#N/A</v>
      </c>
    </row>
    <row r="2807" spans="1:7">
      <c r="A2807" s="62">
        <v>26745</v>
      </c>
      <c r="B2807">
        <v>6.76</v>
      </c>
      <c r="E2807" s="62">
        <v>25446</v>
      </c>
      <c r="F2807">
        <v>9.75</v>
      </c>
      <c r="G2807" t="e">
        <f t="shared" si="45"/>
        <v>#N/A</v>
      </c>
    </row>
    <row r="2808" spans="1:7">
      <c r="A2808" s="62">
        <v>26746</v>
      </c>
      <c r="B2808">
        <v>6.76</v>
      </c>
      <c r="E2808" s="62">
        <v>25447</v>
      </c>
      <c r="F2808">
        <v>9.75</v>
      </c>
      <c r="G2808" t="e">
        <f t="shared" si="45"/>
        <v>#N/A</v>
      </c>
    </row>
    <row r="2809" spans="1:7">
      <c r="A2809" s="62">
        <v>26749</v>
      </c>
      <c r="B2809">
        <v>6.73</v>
      </c>
      <c r="E2809" s="62">
        <v>25448</v>
      </c>
      <c r="F2809">
        <v>9.25</v>
      </c>
      <c r="G2809">
        <f t="shared" si="45"/>
        <v>-2.38</v>
      </c>
    </row>
    <row r="2810" spans="1:7">
      <c r="A2810" s="62">
        <v>26750</v>
      </c>
      <c r="B2810">
        <v>6.72</v>
      </c>
      <c r="E2810" s="62">
        <v>25449</v>
      </c>
      <c r="F2810">
        <v>9</v>
      </c>
      <c r="G2810">
        <f t="shared" si="45"/>
        <v>-2.0599999999999996</v>
      </c>
    </row>
    <row r="2811" spans="1:7">
      <c r="A2811" s="62">
        <v>26751</v>
      </c>
      <c r="B2811">
        <v>6.67</v>
      </c>
      <c r="E2811" s="62">
        <v>25450</v>
      </c>
      <c r="F2811">
        <v>9.25</v>
      </c>
      <c r="G2811">
        <f t="shared" si="45"/>
        <v>-2.29</v>
      </c>
    </row>
    <row r="2812" spans="1:7">
      <c r="A2812" s="62">
        <v>26752</v>
      </c>
      <c r="B2812">
        <v>6.68</v>
      </c>
      <c r="E2812" s="62">
        <v>25451</v>
      </c>
      <c r="F2812">
        <v>9.25</v>
      </c>
      <c r="G2812">
        <f t="shared" si="45"/>
        <v>-2.2599999999999998</v>
      </c>
    </row>
    <row r="2813" spans="1:7">
      <c r="A2813" s="62">
        <v>26753</v>
      </c>
      <c r="B2813">
        <v>6.73</v>
      </c>
      <c r="E2813" s="62">
        <v>25452</v>
      </c>
      <c r="F2813">
        <v>9.25</v>
      </c>
      <c r="G2813" t="e">
        <f t="shared" si="45"/>
        <v>#N/A</v>
      </c>
    </row>
    <row r="2814" spans="1:7">
      <c r="A2814" s="62">
        <v>26756</v>
      </c>
      <c r="B2814">
        <v>6.74</v>
      </c>
      <c r="E2814" s="62">
        <v>25453</v>
      </c>
      <c r="F2814">
        <v>9.25</v>
      </c>
      <c r="G2814" t="e">
        <f t="shared" si="45"/>
        <v>#N/A</v>
      </c>
    </row>
    <row r="2815" spans="1:7">
      <c r="A2815" s="62">
        <v>26757</v>
      </c>
      <c r="B2815">
        <v>6.73</v>
      </c>
      <c r="E2815" s="62">
        <v>25454</v>
      </c>
      <c r="F2815">
        <v>9</v>
      </c>
      <c r="G2815">
        <f t="shared" si="45"/>
        <v>-1.9699999999999998</v>
      </c>
    </row>
    <row r="2816" spans="1:7">
      <c r="A2816" s="62">
        <v>26758</v>
      </c>
      <c r="B2816">
        <v>6.7</v>
      </c>
      <c r="E2816" s="62">
        <v>25455</v>
      </c>
      <c r="F2816">
        <v>8.5</v>
      </c>
      <c r="G2816">
        <f t="shared" si="45"/>
        <v>-1.46</v>
      </c>
    </row>
    <row r="2817" spans="1:7">
      <c r="A2817" s="62">
        <v>26759</v>
      </c>
      <c r="B2817">
        <v>6.68</v>
      </c>
      <c r="E2817" s="62">
        <v>25456</v>
      </c>
      <c r="F2817">
        <v>5.5</v>
      </c>
      <c r="G2817">
        <f t="shared" si="45"/>
        <v>1.5199999999999996</v>
      </c>
    </row>
    <row r="2818" spans="1:7">
      <c r="A2818" s="62">
        <v>26760</v>
      </c>
      <c r="B2818">
        <v>6.64</v>
      </c>
      <c r="E2818" s="62">
        <v>25457</v>
      </c>
      <c r="F2818">
        <v>8.75</v>
      </c>
      <c r="G2818">
        <f t="shared" si="45"/>
        <v>-1.7000000000000002</v>
      </c>
    </row>
    <row r="2819" spans="1:7">
      <c r="A2819" s="62">
        <v>26763</v>
      </c>
      <c r="B2819">
        <v>6.62</v>
      </c>
      <c r="E2819" s="62">
        <v>25458</v>
      </c>
      <c r="F2819">
        <v>8.75</v>
      </c>
      <c r="G2819">
        <f t="shared" si="45"/>
        <v>-1.67</v>
      </c>
    </row>
    <row r="2820" spans="1:7">
      <c r="A2820" s="62">
        <v>26764</v>
      </c>
      <c r="B2820">
        <v>6.64</v>
      </c>
      <c r="E2820" s="62">
        <v>25459</v>
      </c>
      <c r="F2820">
        <v>8.75</v>
      </c>
      <c r="G2820" t="e">
        <f t="shared" si="45"/>
        <v>#N/A</v>
      </c>
    </row>
    <row r="2821" spans="1:7">
      <c r="A2821" s="62">
        <v>26765</v>
      </c>
      <c r="B2821">
        <v>6.65</v>
      </c>
      <c r="E2821" s="62">
        <v>25460</v>
      </c>
      <c r="F2821">
        <v>8.75</v>
      </c>
      <c r="G2821" t="e">
        <f t="shared" si="45"/>
        <v>#N/A</v>
      </c>
    </row>
    <row r="2822" spans="1:7">
      <c r="A2822" s="62">
        <v>26766</v>
      </c>
      <c r="B2822">
        <v>6.66</v>
      </c>
      <c r="E2822" s="62">
        <v>25461</v>
      </c>
      <c r="F2822">
        <v>9</v>
      </c>
      <c r="G2822">
        <f t="shared" si="45"/>
        <v>-1.9100000000000001</v>
      </c>
    </row>
    <row r="2823" spans="1:7">
      <c r="A2823" s="62">
        <v>26767</v>
      </c>
      <c r="B2823">
        <v>6.63</v>
      </c>
      <c r="E2823" s="62">
        <v>25462</v>
      </c>
      <c r="F2823">
        <v>10</v>
      </c>
      <c r="G2823">
        <f t="shared" si="45"/>
        <v>-2.8600000000000003</v>
      </c>
    </row>
    <row r="2824" spans="1:7">
      <c r="A2824" s="62">
        <v>26770</v>
      </c>
      <c r="B2824">
        <v>6.62</v>
      </c>
      <c r="E2824" s="62">
        <v>25463</v>
      </c>
      <c r="F2824">
        <v>9.5</v>
      </c>
      <c r="G2824">
        <f t="shared" si="45"/>
        <v>-2.3600000000000003</v>
      </c>
    </row>
    <row r="2825" spans="1:7">
      <c r="A2825" s="62">
        <v>26771</v>
      </c>
      <c r="B2825">
        <v>6.64</v>
      </c>
      <c r="E2825" s="62">
        <v>25464</v>
      </c>
      <c r="F2825">
        <v>9.75</v>
      </c>
      <c r="G2825">
        <f t="shared" si="45"/>
        <v>-2.4800000000000004</v>
      </c>
    </row>
    <row r="2826" spans="1:7">
      <c r="A2826" s="62">
        <v>26772</v>
      </c>
      <c r="B2826">
        <v>6.64</v>
      </c>
      <c r="E2826" s="62">
        <v>25465</v>
      </c>
      <c r="F2826">
        <v>9.75</v>
      </c>
      <c r="G2826">
        <f t="shared" ref="G2826:G2889" si="46">(VLOOKUP(E2826,$A$8:$B$13842,2,FALSE))-F2826</f>
        <v>-2.4699999999999998</v>
      </c>
    </row>
    <row r="2827" spans="1:7">
      <c r="A2827" s="62">
        <v>26773</v>
      </c>
      <c r="B2827">
        <v>6.66</v>
      </c>
      <c r="E2827" s="62">
        <v>25466</v>
      </c>
      <c r="F2827">
        <v>9.75</v>
      </c>
      <c r="G2827" t="e">
        <f t="shared" si="46"/>
        <v>#N/A</v>
      </c>
    </row>
    <row r="2828" spans="1:7">
      <c r="A2828" s="62">
        <v>26777</v>
      </c>
      <c r="B2828">
        <v>6.73</v>
      </c>
      <c r="E2828" s="62">
        <v>25467</v>
      </c>
      <c r="F2828">
        <v>9.75</v>
      </c>
      <c r="G2828" t="e">
        <f t="shared" si="46"/>
        <v>#N/A</v>
      </c>
    </row>
    <row r="2829" spans="1:7">
      <c r="A2829" s="62">
        <v>26778</v>
      </c>
      <c r="B2829">
        <v>6.66</v>
      </c>
      <c r="E2829" s="62">
        <v>25468</v>
      </c>
      <c r="F2829">
        <v>9.5</v>
      </c>
      <c r="G2829">
        <f t="shared" si="46"/>
        <v>-2.2400000000000002</v>
      </c>
    </row>
    <row r="2830" spans="1:7">
      <c r="A2830" s="62">
        <v>26779</v>
      </c>
      <c r="B2830">
        <v>6.66</v>
      </c>
      <c r="E2830" s="62">
        <v>25469</v>
      </c>
      <c r="F2830">
        <v>9.5</v>
      </c>
      <c r="G2830">
        <f t="shared" si="46"/>
        <v>-2.2400000000000002</v>
      </c>
    </row>
    <row r="2831" spans="1:7">
      <c r="A2831" s="62">
        <v>26780</v>
      </c>
      <c r="B2831">
        <v>6.68</v>
      </c>
      <c r="E2831" s="62">
        <v>25470</v>
      </c>
      <c r="F2831">
        <v>9.25</v>
      </c>
      <c r="G2831">
        <f t="shared" si="46"/>
        <v>-1.9800000000000004</v>
      </c>
    </row>
    <row r="2832" spans="1:7">
      <c r="A2832" s="62">
        <v>26781</v>
      </c>
      <c r="B2832">
        <v>6.69</v>
      </c>
      <c r="E2832" s="62">
        <v>25471</v>
      </c>
      <c r="F2832">
        <v>9.5</v>
      </c>
      <c r="G2832">
        <f t="shared" si="46"/>
        <v>-2.2000000000000002</v>
      </c>
    </row>
    <row r="2833" spans="1:7">
      <c r="A2833" s="62">
        <v>26784</v>
      </c>
      <c r="B2833">
        <v>6.7</v>
      </c>
      <c r="E2833" s="62">
        <v>25472</v>
      </c>
      <c r="F2833">
        <v>9.5</v>
      </c>
      <c r="G2833">
        <f t="shared" si="46"/>
        <v>-2.0999999999999996</v>
      </c>
    </row>
    <row r="2834" spans="1:7">
      <c r="A2834" s="62">
        <v>26785</v>
      </c>
      <c r="B2834">
        <v>6.72</v>
      </c>
      <c r="E2834" s="62">
        <v>25473</v>
      </c>
      <c r="F2834">
        <v>9.5</v>
      </c>
      <c r="G2834" t="e">
        <f t="shared" si="46"/>
        <v>#N/A</v>
      </c>
    </row>
    <row r="2835" spans="1:7">
      <c r="A2835" s="62">
        <v>26786</v>
      </c>
      <c r="B2835">
        <v>6.76</v>
      </c>
      <c r="E2835" s="62">
        <v>25474</v>
      </c>
      <c r="F2835">
        <v>9.5</v>
      </c>
      <c r="G2835" t="e">
        <f t="shared" si="46"/>
        <v>#N/A</v>
      </c>
    </row>
    <row r="2836" spans="1:7">
      <c r="A2836" s="62">
        <v>26787</v>
      </c>
      <c r="B2836">
        <v>6.77</v>
      </c>
      <c r="E2836" s="62">
        <v>25475</v>
      </c>
      <c r="F2836">
        <v>9.25</v>
      </c>
      <c r="G2836">
        <f t="shared" si="46"/>
        <v>-1.7999999999999998</v>
      </c>
    </row>
    <row r="2837" spans="1:7">
      <c r="A2837" s="62">
        <v>26788</v>
      </c>
      <c r="B2837">
        <v>6.79</v>
      </c>
      <c r="E2837" s="62">
        <v>25476</v>
      </c>
      <c r="F2837">
        <v>8.5</v>
      </c>
      <c r="G2837">
        <f t="shared" si="46"/>
        <v>-0.99000000000000021</v>
      </c>
    </row>
    <row r="2838" spans="1:7">
      <c r="A2838" s="62">
        <v>26791</v>
      </c>
      <c r="B2838">
        <v>6.81</v>
      </c>
      <c r="E2838" s="62">
        <v>25477</v>
      </c>
      <c r="F2838">
        <v>8</v>
      </c>
      <c r="G2838">
        <f t="shared" si="46"/>
        <v>-0.48000000000000043</v>
      </c>
    </row>
    <row r="2839" spans="1:7">
      <c r="A2839" s="62">
        <v>26792</v>
      </c>
      <c r="B2839">
        <v>6.8</v>
      </c>
      <c r="E2839" s="62">
        <v>25478</v>
      </c>
      <c r="F2839">
        <v>9.5</v>
      </c>
      <c r="G2839">
        <f t="shared" si="46"/>
        <v>-2.0499999999999998</v>
      </c>
    </row>
    <row r="2840" spans="1:7">
      <c r="A2840" s="62">
        <v>26793</v>
      </c>
      <c r="B2840">
        <v>6.8</v>
      </c>
      <c r="E2840" s="62">
        <v>25479</v>
      </c>
      <c r="F2840">
        <v>9.5</v>
      </c>
      <c r="G2840">
        <f t="shared" si="46"/>
        <v>-2.12</v>
      </c>
    </row>
    <row r="2841" spans="1:7">
      <c r="A2841" s="62">
        <v>26794</v>
      </c>
      <c r="B2841">
        <v>6.81</v>
      </c>
      <c r="E2841" s="62">
        <v>25480</v>
      </c>
      <c r="F2841">
        <v>9.5</v>
      </c>
      <c r="G2841" t="e">
        <f t="shared" si="46"/>
        <v>#N/A</v>
      </c>
    </row>
    <row r="2842" spans="1:7">
      <c r="A2842" s="62">
        <v>26795</v>
      </c>
      <c r="B2842">
        <v>6.82</v>
      </c>
      <c r="E2842" s="62">
        <v>25481</v>
      </c>
      <c r="F2842">
        <v>9.5</v>
      </c>
      <c r="G2842" t="e">
        <f t="shared" si="46"/>
        <v>#N/A</v>
      </c>
    </row>
    <row r="2843" spans="1:7">
      <c r="A2843" s="62">
        <v>26798</v>
      </c>
      <c r="B2843">
        <v>6.83</v>
      </c>
      <c r="E2843" s="62">
        <v>25482</v>
      </c>
      <c r="F2843">
        <v>9.5</v>
      </c>
      <c r="G2843">
        <f t="shared" si="46"/>
        <v>-2.1500000000000004</v>
      </c>
    </row>
    <row r="2844" spans="1:7">
      <c r="A2844" s="62">
        <v>26799</v>
      </c>
      <c r="B2844">
        <v>6.86</v>
      </c>
      <c r="E2844" s="62">
        <v>25483</v>
      </c>
      <c r="F2844">
        <v>9.75</v>
      </c>
      <c r="G2844">
        <f t="shared" si="46"/>
        <v>-2.4400000000000004</v>
      </c>
    </row>
    <row r="2845" spans="1:7">
      <c r="A2845" s="62">
        <v>26800</v>
      </c>
      <c r="B2845">
        <v>6.84</v>
      </c>
      <c r="E2845" s="62">
        <v>25484</v>
      </c>
      <c r="F2845">
        <v>8.75</v>
      </c>
      <c r="G2845">
        <f t="shared" si="46"/>
        <v>-1.46</v>
      </c>
    </row>
    <row r="2846" spans="1:7">
      <c r="A2846" s="62">
        <v>26801</v>
      </c>
      <c r="B2846">
        <v>6.85</v>
      </c>
      <c r="E2846" s="62">
        <v>25485</v>
      </c>
      <c r="F2846">
        <v>9.5</v>
      </c>
      <c r="G2846">
        <f t="shared" si="46"/>
        <v>-2.2000000000000002</v>
      </c>
    </row>
    <row r="2847" spans="1:7">
      <c r="A2847" s="62">
        <v>26802</v>
      </c>
      <c r="B2847">
        <v>6.86</v>
      </c>
      <c r="E2847" s="62">
        <v>25486</v>
      </c>
      <c r="F2847">
        <v>9.75</v>
      </c>
      <c r="G2847">
        <f t="shared" si="46"/>
        <v>-2.5300000000000002</v>
      </c>
    </row>
    <row r="2848" spans="1:7">
      <c r="A2848" s="62">
        <v>26805</v>
      </c>
      <c r="B2848">
        <v>6.89</v>
      </c>
      <c r="E2848" s="62">
        <v>25487</v>
      </c>
      <c r="F2848">
        <v>9.75</v>
      </c>
      <c r="G2848" t="e">
        <f t="shared" si="46"/>
        <v>#N/A</v>
      </c>
    </row>
    <row r="2849" spans="1:7">
      <c r="A2849" s="62">
        <v>26806</v>
      </c>
      <c r="B2849">
        <v>6.9</v>
      </c>
      <c r="E2849" s="62">
        <v>25488</v>
      </c>
      <c r="F2849">
        <v>9.75</v>
      </c>
      <c r="G2849" t="e">
        <f t="shared" si="46"/>
        <v>#N/A</v>
      </c>
    </row>
    <row r="2850" spans="1:7">
      <c r="A2850" s="62">
        <v>26807</v>
      </c>
      <c r="B2850">
        <v>6.92</v>
      </c>
      <c r="E2850" s="62">
        <v>25489</v>
      </c>
      <c r="F2850">
        <v>9.75</v>
      </c>
      <c r="G2850" t="e">
        <f t="shared" si="46"/>
        <v>#N/A</v>
      </c>
    </row>
    <row r="2851" spans="1:7">
      <c r="A2851" s="62">
        <v>26808</v>
      </c>
      <c r="B2851">
        <v>6.91</v>
      </c>
      <c r="E2851" s="62">
        <v>25490</v>
      </c>
      <c r="F2851">
        <v>9.5</v>
      </c>
      <c r="G2851">
        <f t="shared" si="46"/>
        <v>-2.4000000000000004</v>
      </c>
    </row>
    <row r="2852" spans="1:7">
      <c r="A2852" s="62">
        <v>26809</v>
      </c>
      <c r="B2852">
        <v>6.91</v>
      </c>
      <c r="E2852" s="62">
        <v>25491</v>
      </c>
      <c r="F2852">
        <v>9.75</v>
      </c>
      <c r="G2852">
        <f t="shared" si="46"/>
        <v>-2.63</v>
      </c>
    </row>
    <row r="2853" spans="1:7">
      <c r="A2853" s="62">
        <v>26813</v>
      </c>
      <c r="B2853">
        <v>6.93</v>
      </c>
      <c r="E2853" s="62">
        <v>25492</v>
      </c>
      <c r="F2853">
        <v>9.75</v>
      </c>
      <c r="G2853">
        <f t="shared" si="46"/>
        <v>-2.71</v>
      </c>
    </row>
    <row r="2854" spans="1:7">
      <c r="A2854" s="62">
        <v>26814</v>
      </c>
      <c r="B2854">
        <v>6.93</v>
      </c>
      <c r="E2854" s="62">
        <v>25493</v>
      </c>
      <c r="F2854">
        <v>9.75</v>
      </c>
      <c r="G2854">
        <f t="shared" si="46"/>
        <v>-2.76</v>
      </c>
    </row>
    <row r="2855" spans="1:7">
      <c r="A2855" s="62">
        <v>26815</v>
      </c>
      <c r="B2855">
        <v>6.93</v>
      </c>
      <c r="E2855" s="62">
        <v>25494</v>
      </c>
      <c r="F2855">
        <v>9.75</v>
      </c>
      <c r="G2855" t="e">
        <f t="shared" si="46"/>
        <v>#N/A</v>
      </c>
    </row>
    <row r="2856" spans="1:7">
      <c r="A2856" s="62">
        <v>26816</v>
      </c>
      <c r="B2856">
        <v>6.96</v>
      </c>
      <c r="E2856" s="62">
        <v>25495</v>
      </c>
      <c r="F2856">
        <v>9.75</v>
      </c>
      <c r="G2856" t="e">
        <f t="shared" si="46"/>
        <v>#N/A</v>
      </c>
    </row>
    <row r="2857" spans="1:7">
      <c r="A2857" s="62">
        <v>26819</v>
      </c>
      <c r="B2857">
        <v>6.98</v>
      </c>
      <c r="E2857" s="62">
        <v>25496</v>
      </c>
      <c r="F2857">
        <v>8.25</v>
      </c>
      <c r="G2857">
        <f t="shared" si="46"/>
        <v>-1.42</v>
      </c>
    </row>
    <row r="2858" spans="1:7">
      <c r="A2858" s="62">
        <v>26820</v>
      </c>
      <c r="B2858">
        <v>6.95</v>
      </c>
      <c r="E2858" s="62">
        <v>25497</v>
      </c>
      <c r="F2858">
        <v>7.5</v>
      </c>
      <c r="G2858">
        <f t="shared" si="46"/>
        <v>-0.73000000000000043</v>
      </c>
    </row>
    <row r="2859" spans="1:7">
      <c r="A2859" s="62">
        <v>26821</v>
      </c>
      <c r="B2859">
        <v>6.89</v>
      </c>
      <c r="E2859" s="62">
        <v>25498</v>
      </c>
      <c r="F2859">
        <v>6</v>
      </c>
      <c r="G2859">
        <f t="shared" si="46"/>
        <v>0.79999999999999982</v>
      </c>
    </row>
    <row r="2860" spans="1:7">
      <c r="A2860" s="62">
        <v>26822</v>
      </c>
      <c r="B2860">
        <v>6.89</v>
      </c>
      <c r="E2860" s="62">
        <v>25499</v>
      </c>
      <c r="F2860">
        <v>9</v>
      </c>
      <c r="G2860">
        <f t="shared" si="46"/>
        <v>-2.0999999999999996</v>
      </c>
    </row>
    <row r="2861" spans="1:7">
      <c r="A2861" s="62">
        <v>26823</v>
      </c>
      <c r="B2861">
        <v>6.87</v>
      </c>
      <c r="E2861" s="62">
        <v>25500</v>
      </c>
      <c r="F2861">
        <v>8.75</v>
      </c>
      <c r="G2861">
        <f t="shared" si="46"/>
        <v>-1.8499999999999996</v>
      </c>
    </row>
    <row r="2862" spans="1:7">
      <c r="A2862" s="62">
        <v>26826</v>
      </c>
      <c r="B2862">
        <v>6.87</v>
      </c>
      <c r="E2862" s="62">
        <v>25501</v>
      </c>
      <c r="F2862">
        <v>8.75</v>
      </c>
      <c r="G2862" t="e">
        <f t="shared" si="46"/>
        <v>#N/A</v>
      </c>
    </row>
    <row r="2863" spans="1:7">
      <c r="A2863" s="62">
        <v>26827</v>
      </c>
      <c r="B2863">
        <v>6.86</v>
      </c>
      <c r="E2863" s="62">
        <v>25502</v>
      </c>
      <c r="F2863">
        <v>8.75</v>
      </c>
      <c r="G2863" t="e">
        <f t="shared" si="46"/>
        <v>#N/A</v>
      </c>
    </row>
    <row r="2864" spans="1:7">
      <c r="A2864" s="62">
        <v>26828</v>
      </c>
      <c r="B2864">
        <v>6.85</v>
      </c>
      <c r="E2864" s="62">
        <v>25503</v>
      </c>
      <c r="F2864">
        <v>8</v>
      </c>
      <c r="G2864">
        <f t="shared" si="46"/>
        <v>-1.0700000000000003</v>
      </c>
    </row>
    <row r="2865" spans="1:7">
      <c r="A2865" s="62">
        <v>26829</v>
      </c>
      <c r="B2865">
        <v>6.85</v>
      </c>
      <c r="E2865" s="62">
        <v>25504</v>
      </c>
      <c r="F2865">
        <v>8</v>
      </c>
      <c r="G2865">
        <f t="shared" si="46"/>
        <v>-1</v>
      </c>
    </row>
    <row r="2866" spans="1:7">
      <c r="A2866" s="62">
        <v>26830</v>
      </c>
      <c r="B2866">
        <v>6.86</v>
      </c>
      <c r="E2866" s="62">
        <v>25505</v>
      </c>
      <c r="F2866">
        <v>7.5</v>
      </c>
      <c r="G2866">
        <f t="shared" si="46"/>
        <v>-0.5</v>
      </c>
    </row>
    <row r="2867" spans="1:7">
      <c r="A2867" s="62">
        <v>26833</v>
      </c>
      <c r="B2867">
        <v>6.87</v>
      </c>
      <c r="E2867" s="62">
        <v>25506</v>
      </c>
      <c r="F2867">
        <v>8.75</v>
      </c>
      <c r="G2867">
        <f t="shared" si="46"/>
        <v>-1.79</v>
      </c>
    </row>
    <row r="2868" spans="1:7">
      <c r="A2868" s="62">
        <v>26834</v>
      </c>
      <c r="B2868">
        <v>6.87</v>
      </c>
      <c r="E2868" s="62">
        <v>25507</v>
      </c>
      <c r="F2868">
        <v>9</v>
      </c>
      <c r="G2868">
        <f t="shared" si="46"/>
        <v>-2.0599999999999996</v>
      </c>
    </row>
    <row r="2869" spans="1:7">
      <c r="A2869" s="62">
        <v>26835</v>
      </c>
      <c r="B2869">
        <v>6.89</v>
      </c>
      <c r="E2869" s="62">
        <v>25508</v>
      </c>
      <c r="F2869">
        <v>9</v>
      </c>
      <c r="G2869" t="e">
        <f t="shared" si="46"/>
        <v>#N/A</v>
      </c>
    </row>
    <row r="2870" spans="1:7">
      <c r="A2870" s="62">
        <v>26836</v>
      </c>
      <c r="B2870">
        <v>6.89</v>
      </c>
      <c r="E2870" s="62">
        <v>25509</v>
      </c>
      <c r="F2870">
        <v>9</v>
      </c>
      <c r="G2870" t="e">
        <f t="shared" si="46"/>
        <v>#N/A</v>
      </c>
    </row>
    <row r="2871" spans="1:7">
      <c r="A2871" s="62">
        <v>26837</v>
      </c>
      <c r="B2871">
        <v>6.91</v>
      </c>
      <c r="E2871" s="62">
        <v>25510</v>
      </c>
      <c r="F2871">
        <v>9.25</v>
      </c>
      <c r="G2871">
        <f t="shared" si="46"/>
        <v>-2.3499999999999996</v>
      </c>
    </row>
    <row r="2872" spans="1:7">
      <c r="A2872" s="62">
        <v>26840</v>
      </c>
      <c r="B2872">
        <v>6.93</v>
      </c>
      <c r="E2872" s="62">
        <v>25511</v>
      </c>
      <c r="F2872">
        <v>9.25</v>
      </c>
      <c r="G2872" t="e">
        <f t="shared" si="46"/>
        <v>#N/A</v>
      </c>
    </row>
    <row r="2873" spans="1:7">
      <c r="A2873" s="62">
        <v>26841</v>
      </c>
      <c r="B2873">
        <v>6.93</v>
      </c>
      <c r="E2873" s="62">
        <v>25512</v>
      </c>
      <c r="F2873">
        <v>9.25</v>
      </c>
      <c r="G2873">
        <f t="shared" si="46"/>
        <v>-2.2800000000000002</v>
      </c>
    </row>
    <row r="2874" spans="1:7">
      <c r="A2874" s="62">
        <v>26842</v>
      </c>
      <c r="B2874">
        <v>6.92</v>
      </c>
      <c r="E2874" s="62">
        <v>25513</v>
      </c>
      <c r="F2874">
        <v>9.25</v>
      </c>
      <c r="G2874">
        <f t="shared" si="46"/>
        <v>-2.2400000000000002</v>
      </c>
    </row>
    <row r="2875" spans="1:7">
      <c r="A2875" s="62">
        <v>26843</v>
      </c>
      <c r="B2875">
        <v>6.92</v>
      </c>
      <c r="E2875" s="62">
        <v>25514</v>
      </c>
      <c r="F2875">
        <v>9.5</v>
      </c>
      <c r="G2875">
        <f t="shared" si="46"/>
        <v>-2.5099999999999998</v>
      </c>
    </row>
    <row r="2876" spans="1:7">
      <c r="A2876" s="62">
        <v>26844</v>
      </c>
      <c r="B2876">
        <v>6.94</v>
      </c>
      <c r="E2876" s="62">
        <v>25515</v>
      </c>
      <c r="F2876">
        <v>9.5</v>
      </c>
      <c r="G2876" t="e">
        <f t="shared" si="46"/>
        <v>#N/A</v>
      </c>
    </row>
    <row r="2877" spans="1:7">
      <c r="A2877" s="62">
        <v>26847</v>
      </c>
      <c r="B2877">
        <v>7.01</v>
      </c>
      <c r="E2877" s="62">
        <v>25516</v>
      </c>
      <c r="F2877">
        <v>9.5</v>
      </c>
      <c r="G2877" t="e">
        <f t="shared" si="46"/>
        <v>#N/A</v>
      </c>
    </row>
    <row r="2878" spans="1:7">
      <c r="A2878" s="62">
        <v>26848</v>
      </c>
      <c r="B2878">
        <v>7.01</v>
      </c>
      <c r="E2878" s="62">
        <v>25517</v>
      </c>
      <c r="F2878">
        <v>9.5</v>
      </c>
      <c r="G2878">
        <f t="shared" si="46"/>
        <v>-2.5099999999999998</v>
      </c>
    </row>
    <row r="2879" spans="1:7">
      <c r="A2879" s="62">
        <v>26850</v>
      </c>
      <c r="B2879">
        <v>7.01</v>
      </c>
      <c r="E2879" s="62">
        <v>25518</v>
      </c>
      <c r="F2879">
        <v>9.5</v>
      </c>
      <c r="G2879" t="e">
        <f t="shared" si="46"/>
        <v>#N/A</v>
      </c>
    </row>
    <row r="2880" spans="1:7">
      <c r="A2880" s="62">
        <v>26851</v>
      </c>
      <c r="B2880">
        <v>7.03</v>
      </c>
      <c r="E2880" s="62">
        <v>25519</v>
      </c>
      <c r="F2880">
        <v>8.5</v>
      </c>
      <c r="G2880">
        <f t="shared" si="46"/>
        <v>-1.4400000000000004</v>
      </c>
    </row>
    <row r="2881" spans="1:7">
      <c r="A2881" s="62">
        <v>26854</v>
      </c>
      <c r="B2881">
        <v>7.05</v>
      </c>
      <c r="E2881" s="62">
        <v>25520</v>
      </c>
      <c r="F2881">
        <v>9.25</v>
      </c>
      <c r="G2881">
        <f t="shared" si="46"/>
        <v>-2.13</v>
      </c>
    </row>
    <row r="2882" spans="1:7">
      <c r="A2882" s="62">
        <v>26855</v>
      </c>
      <c r="B2882">
        <v>7.05</v>
      </c>
      <c r="E2882" s="62">
        <v>25521</v>
      </c>
      <c r="F2882">
        <v>9.25</v>
      </c>
      <c r="G2882">
        <f t="shared" si="46"/>
        <v>-2.17</v>
      </c>
    </row>
    <row r="2883" spans="1:7">
      <c r="A2883" s="62">
        <v>26856</v>
      </c>
      <c r="B2883">
        <v>7.05</v>
      </c>
      <c r="E2883" s="62">
        <v>25522</v>
      </c>
      <c r="F2883">
        <v>9.25</v>
      </c>
      <c r="G2883" t="e">
        <f t="shared" si="46"/>
        <v>#N/A</v>
      </c>
    </row>
    <row r="2884" spans="1:7">
      <c r="A2884" s="62">
        <v>26857</v>
      </c>
      <c r="B2884">
        <v>7.04</v>
      </c>
      <c r="E2884" s="62">
        <v>25523</v>
      </c>
      <c r="F2884">
        <v>9.25</v>
      </c>
      <c r="G2884" t="e">
        <f t="shared" si="46"/>
        <v>#N/A</v>
      </c>
    </row>
    <row r="2885" spans="1:7">
      <c r="A2885" s="62">
        <v>26858</v>
      </c>
      <c r="B2885">
        <v>7.05</v>
      </c>
      <c r="E2885" s="62">
        <v>25524</v>
      </c>
      <c r="F2885">
        <v>9.25</v>
      </c>
      <c r="G2885">
        <f t="shared" si="46"/>
        <v>-2.12</v>
      </c>
    </row>
    <row r="2886" spans="1:7">
      <c r="A2886" s="62">
        <v>26861</v>
      </c>
      <c r="B2886">
        <v>7.06</v>
      </c>
      <c r="E2886" s="62">
        <v>25525</v>
      </c>
      <c r="F2886">
        <v>9.25</v>
      </c>
      <c r="G2886">
        <f t="shared" si="46"/>
        <v>-2.0300000000000002</v>
      </c>
    </row>
    <row r="2887" spans="1:7">
      <c r="A2887" s="62">
        <v>26862</v>
      </c>
      <c r="B2887">
        <v>7.06</v>
      </c>
      <c r="E2887" s="62">
        <v>25526</v>
      </c>
      <c r="F2887">
        <v>6</v>
      </c>
      <c r="G2887">
        <f t="shared" si="46"/>
        <v>1.25</v>
      </c>
    </row>
    <row r="2888" spans="1:7">
      <c r="A2888" s="62">
        <v>26863</v>
      </c>
      <c r="B2888">
        <v>7.07</v>
      </c>
      <c r="E2888" s="62">
        <v>25527</v>
      </c>
      <c r="F2888">
        <v>9</v>
      </c>
      <c r="G2888">
        <f t="shared" si="46"/>
        <v>-1.6900000000000004</v>
      </c>
    </row>
    <row r="2889" spans="1:7">
      <c r="A2889" s="62">
        <v>26864</v>
      </c>
      <c r="B2889">
        <v>7.11</v>
      </c>
      <c r="E2889" s="62">
        <v>25528</v>
      </c>
      <c r="F2889">
        <v>8.75</v>
      </c>
      <c r="G2889">
        <f t="shared" si="46"/>
        <v>-1.4699999999999998</v>
      </c>
    </row>
    <row r="2890" spans="1:7">
      <c r="A2890" s="62">
        <v>26865</v>
      </c>
      <c r="B2890">
        <v>7.17</v>
      </c>
      <c r="E2890" s="62">
        <v>25529</v>
      </c>
      <c r="F2890">
        <v>8.75</v>
      </c>
      <c r="G2890" t="e">
        <f t="shared" ref="G2890:G2953" si="47">(VLOOKUP(E2890,$A$8:$B$13842,2,FALSE))-F2890</f>
        <v>#N/A</v>
      </c>
    </row>
    <row r="2891" spans="1:7">
      <c r="A2891" s="62">
        <v>26868</v>
      </c>
      <c r="B2891">
        <v>7.17</v>
      </c>
      <c r="E2891" s="62">
        <v>25530</v>
      </c>
      <c r="F2891">
        <v>8.75</v>
      </c>
      <c r="G2891" t="e">
        <f t="shared" si="47"/>
        <v>#N/A</v>
      </c>
    </row>
    <row r="2892" spans="1:7">
      <c r="A2892" s="62">
        <v>26869</v>
      </c>
      <c r="B2892">
        <v>7.19</v>
      </c>
      <c r="E2892" s="62">
        <v>25531</v>
      </c>
      <c r="F2892">
        <v>8.5</v>
      </c>
      <c r="G2892">
        <f t="shared" si="47"/>
        <v>-1.2300000000000004</v>
      </c>
    </row>
    <row r="2893" spans="1:7">
      <c r="A2893" s="62">
        <v>26870</v>
      </c>
      <c r="B2893">
        <v>7.19</v>
      </c>
      <c r="E2893" s="62">
        <v>25532</v>
      </c>
      <c r="F2893">
        <v>7.5</v>
      </c>
      <c r="G2893">
        <f t="shared" si="47"/>
        <v>-0.21999999999999975</v>
      </c>
    </row>
    <row r="2894" spans="1:7">
      <c r="A2894" s="62">
        <v>26871</v>
      </c>
      <c r="B2894">
        <v>7.28</v>
      </c>
      <c r="E2894" s="62">
        <v>25533</v>
      </c>
      <c r="F2894">
        <v>7</v>
      </c>
      <c r="G2894">
        <f t="shared" si="47"/>
        <v>0.29999999999999982</v>
      </c>
    </row>
    <row r="2895" spans="1:7">
      <c r="A2895" s="62">
        <v>26872</v>
      </c>
      <c r="B2895">
        <v>7.35</v>
      </c>
      <c r="E2895" s="62">
        <v>25534</v>
      </c>
      <c r="F2895">
        <v>7</v>
      </c>
      <c r="G2895" t="e">
        <f t="shared" si="47"/>
        <v>#N/A</v>
      </c>
    </row>
    <row r="2896" spans="1:7">
      <c r="A2896" s="62">
        <v>26875</v>
      </c>
      <c r="B2896">
        <v>7.37</v>
      </c>
      <c r="E2896" s="62">
        <v>25535</v>
      </c>
      <c r="F2896">
        <v>9.25</v>
      </c>
      <c r="G2896">
        <f t="shared" si="47"/>
        <v>-1.96</v>
      </c>
    </row>
    <row r="2897" spans="1:7">
      <c r="A2897" s="62">
        <v>26876</v>
      </c>
      <c r="B2897">
        <v>7.43</v>
      </c>
      <c r="E2897" s="62">
        <v>25536</v>
      </c>
      <c r="F2897">
        <v>9.25</v>
      </c>
      <c r="G2897" t="e">
        <f t="shared" si="47"/>
        <v>#N/A</v>
      </c>
    </row>
    <row r="2898" spans="1:7">
      <c r="A2898" s="62">
        <v>26877</v>
      </c>
      <c r="B2898">
        <v>7.55</v>
      </c>
      <c r="E2898" s="62">
        <v>25537</v>
      </c>
      <c r="F2898">
        <v>9.25</v>
      </c>
      <c r="G2898" t="e">
        <f t="shared" si="47"/>
        <v>#N/A</v>
      </c>
    </row>
    <row r="2899" spans="1:7">
      <c r="A2899" s="62">
        <v>26878</v>
      </c>
      <c r="B2899">
        <v>7.52</v>
      </c>
      <c r="E2899" s="62">
        <v>25538</v>
      </c>
      <c r="F2899">
        <v>9.6300000000000008</v>
      </c>
      <c r="G2899">
        <f t="shared" si="47"/>
        <v>-2.3400000000000007</v>
      </c>
    </row>
    <row r="2900" spans="1:7">
      <c r="A2900" s="62">
        <v>26879</v>
      </c>
      <c r="B2900">
        <v>7.53</v>
      </c>
      <c r="E2900" s="62">
        <v>25539</v>
      </c>
      <c r="F2900">
        <v>9.5</v>
      </c>
      <c r="G2900">
        <f t="shared" si="47"/>
        <v>-2.1500000000000004</v>
      </c>
    </row>
    <row r="2901" spans="1:7">
      <c r="A2901" s="62">
        <v>26882</v>
      </c>
      <c r="B2901">
        <v>7.54</v>
      </c>
      <c r="E2901" s="62">
        <v>25540</v>
      </c>
      <c r="F2901">
        <v>8.5</v>
      </c>
      <c r="G2901">
        <f t="shared" si="47"/>
        <v>-1.1100000000000003</v>
      </c>
    </row>
    <row r="2902" spans="1:7">
      <c r="A2902" s="62">
        <v>26883</v>
      </c>
      <c r="B2902">
        <v>7.58</v>
      </c>
      <c r="E2902" s="62">
        <v>25541</v>
      </c>
      <c r="F2902">
        <v>9.5</v>
      </c>
      <c r="G2902">
        <f t="shared" si="47"/>
        <v>-2.1500000000000004</v>
      </c>
    </row>
    <row r="2903" spans="1:7">
      <c r="A2903" s="62">
        <v>26884</v>
      </c>
      <c r="B2903">
        <v>7.52</v>
      </c>
      <c r="E2903" s="62">
        <v>25542</v>
      </c>
      <c r="F2903">
        <v>9.5</v>
      </c>
      <c r="G2903">
        <f t="shared" si="47"/>
        <v>-2.1500000000000004</v>
      </c>
    </row>
    <row r="2904" spans="1:7">
      <c r="A2904" s="62">
        <v>26885</v>
      </c>
      <c r="B2904">
        <v>7.54</v>
      </c>
      <c r="E2904" s="62">
        <v>25543</v>
      </c>
      <c r="F2904">
        <v>9.5</v>
      </c>
      <c r="G2904" t="e">
        <f t="shared" si="47"/>
        <v>#N/A</v>
      </c>
    </row>
    <row r="2905" spans="1:7">
      <c r="A2905" s="62">
        <v>26886</v>
      </c>
      <c r="B2905">
        <v>7.52</v>
      </c>
      <c r="E2905" s="62">
        <v>25544</v>
      </c>
      <c r="F2905">
        <v>9.5</v>
      </c>
      <c r="G2905" t="e">
        <f t="shared" si="47"/>
        <v>#N/A</v>
      </c>
    </row>
    <row r="2906" spans="1:7">
      <c r="A2906" s="62">
        <v>26889</v>
      </c>
      <c r="B2906">
        <v>7.47</v>
      </c>
      <c r="E2906" s="62">
        <v>25545</v>
      </c>
      <c r="F2906">
        <v>8.75</v>
      </c>
      <c r="G2906">
        <f t="shared" si="47"/>
        <v>-1.3499999999999996</v>
      </c>
    </row>
    <row r="2907" spans="1:7">
      <c r="A2907" s="62">
        <v>26890</v>
      </c>
      <c r="B2907">
        <v>7.46</v>
      </c>
      <c r="E2907" s="62">
        <v>25546</v>
      </c>
      <c r="F2907">
        <v>8.5</v>
      </c>
      <c r="G2907">
        <f t="shared" si="47"/>
        <v>-1</v>
      </c>
    </row>
    <row r="2908" spans="1:7">
      <c r="A2908" s="62">
        <v>26891</v>
      </c>
      <c r="B2908">
        <v>7.45</v>
      </c>
      <c r="E2908" s="62">
        <v>25547</v>
      </c>
      <c r="F2908">
        <v>6</v>
      </c>
      <c r="G2908">
        <f t="shared" si="47"/>
        <v>1.5899999999999999</v>
      </c>
    </row>
    <row r="2909" spans="1:7">
      <c r="A2909" s="62">
        <v>26892</v>
      </c>
      <c r="B2909">
        <v>7.37</v>
      </c>
      <c r="E2909" s="62">
        <v>25548</v>
      </c>
      <c r="F2909">
        <v>9.25</v>
      </c>
      <c r="G2909">
        <f t="shared" si="47"/>
        <v>-1.63</v>
      </c>
    </row>
    <row r="2910" spans="1:7">
      <c r="A2910" s="62">
        <v>26893</v>
      </c>
      <c r="B2910">
        <v>7.28</v>
      </c>
      <c r="E2910" s="62">
        <v>25549</v>
      </c>
      <c r="F2910">
        <v>9.25</v>
      </c>
      <c r="G2910">
        <f t="shared" si="47"/>
        <v>-1.6500000000000004</v>
      </c>
    </row>
    <row r="2911" spans="1:7">
      <c r="A2911" s="62">
        <v>26896</v>
      </c>
      <c r="B2911">
        <v>7.38</v>
      </c>
      <c r="E2911" s="62">
        <v>25550</v>
      </c>
      <c r="F2911">
        <v>9.25</v>
      </c>
      <c r="G2911" t="e">
        <f t="shared" si="47"/>
        <v>#N/A</v>
      </c>
    </row>
    <row r="2912" spans="1:7">
      <c r="A2912" s="62">
        <v>26897</v>
      </c>
      <c r="B2912">
        <v>7.36</v>
      </c>
      <c r="E2912" s="62">
        <v>25551</v>
      </c>
      <c r="F2912">
        <v>9.25</v>
      </c>
      <c r="G2912" t="e">
        <f t="shared" si="47"/>
        <v>#N/A</v>
      </c>
    </row>
    <row r="2913" spans="1:7">
      <c r="A2913" s="62">
        <v>26898</v>
      </c>
      <c r="B2913">
        <v>7.39</v>
      </c>
      <c r="E2913" s="62">
        <v>25552</v>
      </c>
      <c r="F2913">
        <v>9</v>
      </c>
      <c r="G2913">
        <f t="shared" si="47"/>
        <v>-1.37</v>
      </c>
    </row>
    <row r="2914" spans="1:7">
      <c r="A2914" s="62">
        <v>26899</v>
      </c>
      <c r="B2914">
        <v>7.31</v>
      </c>
      <c r="E2914" s="62">
        <v>25553</v>
      </c>
      <c r="F2914">
        <v>9.25</v>
      </c>
      <c r="G2914">
        <f t="shared" si="47"/>
        <v>-1.5300000000000002</v>
      </c>
    </row>
    <row r="2915" spans="1:7">
      <c r="A2915" s="62">
        <v>26900</v>
      </c>
      <c r="B2915">
        <v>7.23</v>
      </c>
      <c r="E2915" s="62">
        <v>25554</v>
      </c>
      <c r="F2915">
        <v>8.75</v>
      </c>
      <c r="G2915">
        <f t="shared" si="47"/>
        <v>-0.99000000000000021</v>
      </c>
    </row>
    <row r="2916" spans="1:7">
      <c r="A2916" s="62">
        <v>26903</v>
      </c>
      <c r="B2916">
        <v>7.26</v>
      </c>
      <c r="E2916" s="62">
        <v>25555</v>
      </c>
      <c r="F2916">
        <v>9.25</v>
      </c>
      <c r="G2916">
        <f t="shared" si="47"/>
        <v>-1.4400000000000004</v>
      </c>
    </row>
    <row r="2917" spans="1:7">
      <c r="A2917" s="62">
        <v>26904</v>
      </c>
      <c r="B2917">
        <v>7.29</v>
      </c>
      <c r="E2917" s="62">
        <v>25556</v>
      </c>
      <c r="F2917">
        <v>9.25</v>
      </c>
      <c r="G2917">
        <f t="shared" si="47"/>
        <v>-1.46</v>
      </c>
    </row>
    <row r="2918" spans="1:7">
      <c r="A2918" s="62">
        <v>26905</v>
      </c>
      <c r="B2918">
        <v>7.26</v>
      </c>
      <c r="E2918" s="62">
        <v>25557</v>
      </c>
      <c r="F2918">
        <v>9.25</v>
      </c>
      <c r="G2918" t="e">
        <f t="shared" si="47"/>
        <v>#N/A</v>
      </c>
    </row>
    <row r="2919" spans="1:7">
      <c r="A2919" s="62">
        <v>26906</v>
      </c>
      <c r="B2919">
        <v>7.25</v>
      </c>
      <c r="E2919" s="62">
        <v>25558</v>
      </c>
      <c r="F2919">
        <v>9.25</v>
      </c>
      <c r="G2919" t="e">
        <f t="shared" si="47"/>
        <v>#N/A</v>
      </c>
    </row>
    <row r="2920" spans="1:7">
      <c r="A2920" s="62">
        <v>26907</v>
      </c>
      <c r="B2920">
        <v>7.25</v>
      </c>
      <c r="E2920" s="62">
        <v>25559</v>
      </c>
      <c r="F2920">
        <v>9.25</v>
      </c>
      <c r="G2920">
        <f t="shared" si="47"/>
        <v>-1.4900000000000002</v>
      </c>
    </row>
    <row r="2921" spans="1:7">
      <c r="A2921" s="62">
        <v>26911</v>
      </c>
      <c r="B2921">
        <v>7.21</v>
      </c>
      <c r="E2921" s="62">
        <v>25560</v>
      </c>
      <c r="F2921">
        <v>9.25</v>
      </c>
      <c r="G2921">
        <f t="shared" si="47"/>
        <v>-1.4299999999999997</v>
      </c>
    </row>
    <row r="2922" spans="1:7">
      <c r="A2922" s="62">
        <v>26912</v>
      </c>
      <c r="B2922">
        <v>7.11</v>
      </c>
      <c r="E2922" s="62">
        <v>25561</v>
      </c>
      <c r="F2922">
        <v>8.75</v>
      </c>
      <c r="G2922">
        <f t="shared" si="47"/>
        <v>-0.86000000000000032</v>
      </c>
    </row>
    <row r="2923" spans="1:7">
      <c r="A2923" s="62">
        <v>26913</v>
      </c>
      <c r="B2923">
        <v>7.1</v>
      </c>
      <c r="E2923" s="62">
        <v>25562</v>
      </c>
      <c r="F2923">
        <v>8.75</v>
      </c>
      <c r="G2923" t="e">
        <f t="shared" si="47"/>
        <v>#N/A</v>
      </c>
    </row>
    <row r="2924" spans="1:7">
      <c r="A2924" s="62">
        <v>26914</v>
      </c>
      <c r="B2924">
        <v>7.11</v>
      </c>
      <c r="E2924" s="62">
        <v>25563</v>
      </c>
      <c r="F2924">
        <v>9.25</v>
      </c>
      <c r="G2924">
        <f t="shared" si="47"/>
        <v>-1.38</v>
      </c>
    </row>
    <row r="2925" spans="1:7">
      <c r="A2925" s="62">
        <v>26917</v>
      </c>
      <c r="B2925">
        <v>7.16</v>
      </c>
      <c r="E2925" s="62">
        <v>25564</v>
      </c>
      <c r="F2925">
        <v>9.25</v>
      </c>
      <c r="G2925" t="e">
        <f t="shared" si="47"/>
        <v>#N/A</v>
      </c>
    </row>
    <row r="2926" spans="1:7">
      <c r="A2926" s="62">
        <v>26918</v>
      </c>
      <c r="B2926">
        <v>7.19</v>
      </c>
      <c r="E2926" s="62">
        <v>25565</v>
      </c>
      <c r="F2926">
        <v>9.25</v>
      </c>
      <c r="G2926" t="e">
        <f t="shared" si="47"/>
        <v>#N/A</v>
      </c>
    </row>
    <row r="2927" spans="1:7">
      <c r="A2927" s="62">
        <v>26919</v>
      </c>
      <c r="B2927">
        <v>7.2</v>
      </c>
      <c r="E2927" s="62">
        <v>25566</v>
      </c>
      <c r="F2927">
        <v>9.75</v>
      </c>
      <c r="G2927">
        <f t="shared" si="47"/>
        <v>-1.6999999999999993</v>
      </c>
    </row>
    <row r="2928" spans="1:7">
      <c r="A2928" s="62">
        <v>26920</v>
      </c>
      <c r="B2928">
        <v>7.21</v>
      </c>
      <c r="E2928" s="62">
        <v>25567</v>
      </c>
      <c r="F2928">
        <v>9.75</v>
      </c>
      <c r="G2928">
        <f t="shared" si="47"/>
        <v>-1.7800000000000002</v>
      </c>
    </row>
    <row r="2929" spans="1:7">
      <c r="A2929" s="62">
        <v>26921</v>
      </c>
      <c r="B2929">
        <v>7.21</v>
      </c>
      <c r="E2929" s="62">
        <v>25568</v>
      </c>
      <c r="F2929">
        <v>5</v>
      </c>
      <c r="G2929">
        <f t="shared" si="47"/>
        <v>2.88</v>
      </c>
    </row>
    <row r="2930" spans="1:7">
      <c r="A2930" s="62">
        <v>26924</v>
      </c>
      <c r="B2930">
        <v>7.16</v>
      </c>
      <c r="E2930" s="62">
        <v>25569</v>
      </c>
      <c r="F2930">
        <v>5</v>
      </c>
      <c r="G2930" t="e">
        <f t="shared" si="47"/>
        <v>#N/A</v>
      </c>
    </row>
    <row r="2931" spans="1:7">
      <c r="A2931" s="62">
        <v>26925</v>
      </c>
      <c r="B2931">
        <v>7.08</v>
      </c>
      <c r="E2931" s="62">
        <v>25570</v>
      </c>
      <c r="F2931">
        <v>9.6300000000000008</v>
      </c>
      <c r="G2931">
        <f t="shared" si="47"/>
        <v>-1.7700000000000005</v>
      </c>
    </row>
    <row r="2932" spans="1:7">
      <c r="A2932" s="62">
        <v>26926</v>
      </c>
      <c r="B2932">
        <v>7.1</v>
      </c>
      <c r="E2932" s="62">
        <v>25571</v>
      </c>
      <c r="F2932">
        <v>9.6300000000000008</v>
      </c>
      <c r="G2932" t="e">
        <f t="shared" si="47"/>
        <v>#N/A</v>
      </c>
    </row>
    <row r="2933" spans="1:7">
      <c r="A2933" s="62">
        <v>26927</v>
      </c>
      <c r="B2933">
        <v>7.09</v>
      </c>
      <c r="E2933" s="62">
        <v>25572</v>
      </c>
      <c r="F2933">
        <v>9.6300000000000008</v>
      </c>
      <c r="G2933" t="e">
        <f t="shared" si="47"/>
        <v>#N/A</v>
      </c>
    </row>
    <row r="2934" spans="1:7">
      <c r="A2934" s="62">
        <v>26928</v>
      </c>
      <c r="B2934">
        <v>7.02</v>
      </c>
      <c r="E2934" s="62">
        <v>25573</v>
      </c>
      <c r="F2934">
        <v>9.75</v>
      </c>
      <c r="G2934">
        <f t="shared" si="47"/>
        <v>-1.87</v>
      </c>
    </row>
    <row r="2935" spans="1:7">
      <c r="A2935" s="62">
        <v>26931</v>
      </c>
      <c r="B2935">
        <v>7</v>
      </c>
      <c r="E2935" s="62">
        <v>25574</v>
      </c>
      <c r="F2935">
        <v>9.5</v>
      </c>
      <c r="G2935">
        <f t="shared" si="47"/>
        <v>-1.54</v>
      </c>
    </row>
    <row r="2936" spans="1:7">
      <c r="A2936" s="62">
        <v>26932</v>
      </c>
      <c r="B2936">
        <v>6.96</v>
      </c>
      <c r="E2936" s="62">
        <v>25575</v>
      </c>
      <c r="F2936">
        <v>6</v>
      </c>
      <c r="G2936">
        <f t="shared" si="47"/>
        <v>1.9900000000000002</v>
      </c>
    </row>
    <row r="2937" spans="1:7">
      <c r="A2937" s="62">
        <v>26933</v>
      </c>
      <c r="B2937">
        <v>6.97</v>
      </c>
      <c r="E2937" s="62">
        <v>25576</v>
      </c>
      <c r="F2937">
        <v>9.25</v>
      </c>
      <c r="G2937">
        <f t="shared" si="47"/>
        <v>-1.29</v>
      </c>
    </row>
    <row r="2938" spans="1:7">
      <c r="A2938" s="62">
        <v>26934</v>
      </c>
      <c r="B2938">
        <v>6.94</v>
      </c>
      <c r="E2938" s="62">
        <v>25577</v>
      </c>
      <c r="F2938">
        <v>9.5</v>
      </c>
      <c r="G2938">
        <f t="shared" si="47"/>
        <v>-1.6399999999999997</v>
      </c>
    </row>
    <row r="2939" spans="1:7">
      <c r="A2939" s="62">
        <v>26935</v>
      </c>
      <c r="B2939">
        <v>6.9</v>
      </c>
      <c r="E2939" s="62">
        <v>25578</v>
      </c>
      <c r="F2939">
        <v>9.5</v>
      </c>
      <c r="G2939" t="e">
        <f t="shared" si="47"/>
        <v>#N/A</v>
      </c>
    </row>
    <row r="2940" spans="1:7">
      <c r="A2940" s="62">
        <v>26938</v>
      </c>
      <c r="B2940">
        <v>6.91</v>
      </c>
      <c r="E2940" s="62">
        <v>25579</v>
      </c>
      <c r="F2940">
        <v>9.5</v>
      </c>
      <c r="G2940" t="e">
        <f t="shared" si="47"/>
        <v>#N/A</v>
      </c>
    </row>
    <row r="2941" spans="1:7">
      <c r="A2941" s="62">
        <v>26939</v>
      </c>
      <c r="B2941">
        <v>6.89</v>
      </c>
      <c r="E2941" s="62">
        <v>25580</v>
      </c>
      <c r="F2941">
        <v>8.5</v>
      </c>
      <c r="G2941">
        <f t="shared" si="47"/>
        <v>-0.67999999999999972</v>
      </c>
    </row>
    <row r="2942" spans="1:7">
      <c r="A2942" s="62">
        <v>26940</v>
      </c>
      <c r="B2942">
        <v>6.9</v>
      </c>
      <c r="E2942" s="62">
        <v>25581</v>
      </c>
      <c r="F2942">
        <v>8.5</v>
      </c>
      <c r="G2942">
        <f t="shared" si="47"/>
        <v>-0.69000000000000039</v>
      </c>
    </row>
    <row r="2943" spans="1:7">
      <c r="A2943" s="62">
        <v>26941</v>
      </c>
      <c r="B2943">
        <v>6.88</v>
      </c>
      <c r="E2943" s="62">
        <v>25582</v>
      </c>
      <c r="F2943">
        <v>8</v>
      </c>
      <c r="G2943">
        <f t="shared" si="47"/>
        <v>-0.13999999999999968</v>
      </c>
    </row>
    <row r="2944" spans="1:7">
      <c r="A2944" s="62">
        <v>26942</v>
      </c>
      <c r="B2944">
        <v>6.86</v>
      </c>
      <c r="E2944" s="62">
        <v>25583</v>
      </c>
      <c r="F2944">
        <v>9.6300000000000008</v>
      </c>
      <c r="G2944">
        <f t="shared" si="47"/>
        <v>-1.7800000000000011</v>
      </c>
    </row>
    <row r="2945" spans="1:7">
      <c r="A2945" s="62">
        <v>26946</v>
      </c>
      <c r="B2945">
        <v>6.78</v>
      </c>
      <c r="E2945" s="62">
        <v>25584</v>
      </c>
      <c r="F2945">
        <v>9.5</v>
      </c>
      <c r="G2945">
        <f t="shared" si="47"/>
        <v>-1.75</v>
      </c>
    </row>
    <row r="2946" spans="1:7">
      <c r="A2946" s="62">
        <v>26947</v>
      </c>
      <c r="B2946">
        <v>6.77</v>
      </c>
      <c r="E2946" s="62">
        <v>25585</v>
      </c>
      <c r="F2946">
        <v>9.5</v>
      </c>
      <c r="G2946" t="e">
        <f t="shared" si="47"/>
        <v>#N/A</v>
      </c>
    </row>
    <row r="2947" spans="1:7">
      <c r="A2947" s="62">
        <v>26948</v>
      </c>
      <c r="B2947">
        <v>6.78</v>
      </c>
      <c r="E2947" s="62">
        <v>25586</v>
      </c>
      <c r="F2947">
        <v>9.5</v>
      </c>
      <c r="G2947" t="e">
        <f t="shared" si="47"/>
        <v>#N/A</v>
      </c>
    </row>
    <row r="2948" spans="1:7">
      <c r="A2948" s="62">
        <v>26949</v>
      </c>
      <c r="B2948">
        <v>6.75</v>
      </c>
      <c r="E2948" s="62">
        <v>25587</v>
      </c>
      <c r="F2948">
        <v>9.5</v>
      </c>
      <c r="G2948">
        <f t="shared" si="47"/>
        <v>-1.8099999999999996</v>
      </c>
    </row>
    <row r="2949" spans="1:7">
      <c r="A2949" s="62">
        <v>26952</v>
      </c>
      <c r="B2949">
        <v>6.77</v>
      </c>
      <c r="E2949" s="62">
        <v>25588</v>
      </c>
      <c r="F2949">
        <v>9</v>
      </c>
      <c r="G2949">
        <f t="shared" si="47"/>
        <v>-1.2800000000000002</v>
      </c>
    </row>
    <row r="2950" spans="1:7">
      <c r="A2950" s="62">
        <v>26953</v>
      </c>
      <c r="B2950">
        <v>6.81</v>
      </c>
      <c r="E2950" s="62">
        <v>25589</v>
      </c>
      <c r="F2950">
        <v>8.5</v>
      </c>
      <c r="G2950">
        <f t="shared" si="47"/>
        <v>-0.80999999999999961</v>
      </c>
    </row>
    <row r="2951" spans="1:7">
      <c r="A2951" s="62">
        <v>26954</v>
      </c>
      <c r="B2951">
        <v>6.82</v>
      </c>
      <c r="E2951" s="62">
        <v>25590</v>
      </c>
      <c r="F2951">
        <v>9.5</v>
      </c>
      <c r="G2951">
        <f t="shared" si="47"/>
        <v>-1.83</v>
      </c>
    </row>
    <row r="2952" spans="1:7">
      <c r="A2952" s="62">
        <v>26955</v>
      </c>
      <c r="B2952">
        <v>6.81</v>
      </c>
      <c r="E2952" s="62">
        <v>25591</v>
      </c>
      <c r="F2952">
        <v>9.25</v>
      </c>
      <c r="G2952">
        <f t="shared" si="47"/>
        <v>-1.5599999999999996</v>
      </c>
    </row>
    <row r="2953" spans="1:7">
      <c r="A2953" s="62">
        <v>26956</v>
      </c>
      <c r="B2953">
        <v>6.8</v>
      </c>
      <c r="E2953" s="62">
        <v>25592</v>
      </c>
      <c r="F2953">
        <v>9.25</v>
      </c>
      <c r="G2953" t="e">
        <f t="shared" si="47"/>
        <v>#N/A</v>
      </c>
    </row>
    <row r="2954" spans="1:7">
      <c r="A2954" s="62">
        <v>26960</v>
      </c>
      <c r="B2954">
        <v>6.8</v>
      </c>
      <c r="E2954" s="62">
        <v>25593</v>
      </c>
      <c r="F2954">
        <v>9.25</v>
      </c>
      <c r="G2954" t="e">
        <f t="shared" ref="G2954:G3017" si="48">(VLOOKUP(E2954,$A$8:$B$13842,2,FALSE))-F2954</f>
        <v>#N/A</v>
      </c>
    </row>
    <row r="2955" spans="1:7">
      <c r="A2955" s="62">
        <v>26961</v>
      </c>
      <c r="B2955">
        <v>6.75</v>
      </c>
      <c r="E2955" s="62">
        <v>25594</v>
      </c>
      <c r="F2955">
        <v>8.75</v>
      </c>
      <c r="G2955">
        <f t="shared" si="48"/>
        <v>-1.04</v>
      </c>
    </row>
    <row r="2956" spans="1:7">
      <c r="A2956" s="62">
        <v>26962</v>
      </c>
      <c r="B2956">
        <v>6.73</v>
      </c>
      <c r="E2956" s="62">
        <v>25595</v>
      </c>
      <c r="F2956">
        <v>8</v>
      </c>
      <c r="G2956">
        <f t="shared" si="48"/>
        <v>-0.29999999999999982</v>
      </c>
    </row>
    <row r="2957" spans="1:7">
      <c r="A2957" s="62">
        <v>26963</v>
      </c>
      <c r="B2957">
        <v>6.72</v>
      </c>
      <c r="E2957" s="62">
        <v>25596</v>
      </c>
      <c r="F2957">
        <v>9.25</v>
      </c>
      <c r="G2957">
        <f t="shared" si="48"/>
        <v>-1.5499999999999998</v>
      </c>
    </row>
    <row r="2958" spans="1:7">
      <c r="A2958" s="62">
        <v>26966</v>
      </c>
      <c r="B2958">
        <v>6.72</v>
      </c>
      <c r="E2958" s="62">
        <v>25597</v>
      </c>
      <c r="F2958">
        <v>9.25</v>
      </c>
      <c r="G2958">
        <f t="shared" si="48"/>
        <v>-1.4800000000000004</v>
      </c>
    </row>
    <row r="2959" spans="1:7">
      <c r="A2959" s="62">
        <v>26967</v>
      </c>
      <c r="B2959">
        <v>6.72</v>
      </c>
      <c r="E2959" s="62">
        <v>25598</v>
      </c>
      <c r="F2959">
        <v>9.3800000000000008</v>
      </c>
      <c r="G2959">
        <f t="shared" si="48"/>
        <v>-1.6300000000000008</v>
      </c>
    </row>
    <row r="2960" spans="1:7">
      <c r="A2960" s="62">
        <v>26968</v>
      </c>
      <c r="B2960">
        <v>6.71</v>
      </c>
      <c r="E2960" s="62">
        <v>25599</v>
      </c>
      <c r="F2960">
        <v>9.3800000000000008</v>
      </c>
      <c r="G2960" t="e">
        <f t="shared" si="48"/>
        <v>#N/A</v>
      </c>
    </row>
    <row r="2961" spans="1:7">
      <c r="A2961" s="62">
        <v>26969</v>
      </c>
      <c r="B2961">
        <v>6.71</v>
      </c>
      <c r="E2961" s="62">
        <v>25600</v>
      </c>
      <c r="F2961">
        <v>9.3800000000000008</v>
      </c>
      <c r="G2961" t="e">
        <f t="shared" si="48"/>
        <v>#N/A</v>
      </c>
    </row>
    <row r="2962" spans="1:7">
      <c r="A2962" s="62">
        <v>26970</v>
      </c>
      <c r="B2962">
        <v>6.72</v>
      </c>
      <c r="E2962" s="62">
        <v>25601</v>
      </c>
      <c r="F2962">
        <v>9.3800000000000008</v>
      </c>
      <c r="G2962">
        <f t="shared" si="48"/>
        <v>-1.7300000000000004</v>
      </c>
    </row>
    <row r="2963" spans="1:7">
      <c r="A2963" s="62">
        <v>26973</v>
      </c>
      <c r="B2963">
        <v>6.74</v>
      </c>
      <c r="E2963" s="62">
        <v>25602</v>
      </c>
      <c r="F2963">
        <v>9.25</v>
      </c>
      <c r="G2963">
        <f t="shared" si="48"/>
        <v>-1.67</v>
      </c>
    </row>
    <row r="2964" spans="1:7">
      <c r="A2964" s="62">
        <v>26975</v>
      </c>
      <c r="B2964">
        <v>6.76</v>
      </c>
      <c r="E2964" s="62">
        <v>25603</v>
      </c>
      <c r="F2964">
        <v>8.5</v>
      </c>
      <c r="G2964">
        <f t="shared" si="48"/>
        <v>-1</v>
      </c>
    </row>
    <row r="2965" spans="1:7">
      <c r="A2965" s="62">
        <v>26976</v>
      </c>
      <c r="B2965">
        <v>6.77</v>
      </c>
      <c r="E2965" s="62">
        <v>25604</v>
      </c>
      <c r="F2965">
        <v>9.5</v>
      </c>
      <c r="G2965">
        <f t="shared" si="48"/>
        <v>-2.0499999999999998</v>
      </c>
    </row>
    <row r="2966" spans="1:7">
      <c r="A2966" s="62">
        <v>26977</v>
      </c>
      <c r="B2966">
        <v>6.76</v>
      </c>
      <c r="E2966" s="62">
        <v>25605</v>
      </c>
      <c r="F2966">
        <v>9.25</v>
      </c>
      <c r="G2966">
        <f t="shared" si="48"/>
        <v>-1.8899999999999997</v>
      </c>
    </row>
    <row r="2967" spans="1:7">
      <c r="A2967" s="62">
        <v>26980</v>
      </c>
      <c r="B2967">
        <v>6.76</v>
      </c>
      <c r="E2967" s="62">
        <v>25606</v>
      </c>
      <c r="F2967">
        <v>9.25</v>
      </c>
      <c r="G2967" t="e">
        <f t="shared" si="48"/>
        <v>#N/A</v>
      </c>
    </row>
    <row r="2968" spans="1:7">
      <c r="A2968" s="62">
        <v>26981</v>
      </c>
      <c r="B2968">
        <v>6.76</v>
      </c>
      <c r="E2968" s="62">
        <v>25607</v>
      </c>
      <c r="F2968">
        <v>9.25</v>
      </c>
      <c r="G2968" t="e">
        <f t="shared" si="48"/>
        <v>#N/A</v>
      </c>
    </row>
    <row r="2969" spans="1:7">
      <c r="A2969" s="62">
        <v>26982</v>
      </c>
      <c r="B2969">
        <v>6.79</v>
      </c>
      <c r="E2969" s="62">
        <v>25608</v>
      </c>
      <c r="F2969">
        <v>9</v>
      </c>
      <c r="G2969">
        <f t="shared" si="48"/>
        <v>-1.7199999999999998</v>
      </c>
    </row>
    <row r="2970" spans="1:7">
      <c r="A2970" s="62">
        <v>26983</v>
      </c>
      <c r="B2970">
        <v>6.76</v>
      </c>
      <c r="E2970" s="62">
        <v>25609</v>
      </c>
      <c r="F2970">
        <v>8.75</v>
      </c>
      <c r="G2970">
        <f t="shared" si="48"/>
        <v>-1.4299999999999997</v>
      </c>
    </row>
    <row r="2971" spans="1:7">
      <c r="A2971" s="62">
        <v>26984</v>
      </c>
      <c r="B2971">
        <v>6.72</v>
      </c>
      <c r="E2971" s="62">
        <v>25610</v>
      </c>
      <c r="F2971">
        <v>9.25</v>
      </c>
      <c r="G2971">
        <f t="shared" si="48"/>
        <v>-1.92</v>
      </c>
    </row>
    <row r="2972" spans="1:7">
      <c r="A2972" s="62">
        <v>26987</v>
      </c>
      <c r="B2972">
        <v>6.71</v>
      </c>
      <c r="E2972" s="62">
        <v>25611</v>
      </c>
      <c r="F2972">
        <v>9.5</v>
      </c>
      <c r="G2972" t="e">
        <f t="shared" si="48"/>
        <v>#N/A</v>
      </c>
    </row>
    <row r="2973" spans="1:7">
      <c r="A2973" s="62">
        <v>26988</v>
      </c>
      <c r="B2973">
        <v>6.72</v>
      </c>
      <c r="E2973" s="62">
        <v>25612</v>
      </c>
      <c r="F2973">
        <v>9.5</v>
      </c>
      <c r="G2973">
        <f t="shared" si="48"/>
        <v>-2.3499999999999996</v>
      </c>
    </row>
    <row r="2974" spans="1:7">
      <c r="A2974" s="62">
        <v>26989</v>
      </c>
      <c r="B2974">
        <v>6.71</v>
      </c>
      <c r="E2974" s="62">
        <v>25613</v>
      </c>
      <c r="F2974">
        <v>9.5</v>
      </c>
      <c r="G2974" t="e">
        <f t="shared" si="48"/>
        <v>#N/A</v>
      </c>
    </row>
    <row r="2975" spans="1:7">
      <c r="A2975" s="62">
        <v>26991</v>
      </c>
      <c r="B2975">
        <v>6.7</v>
      </c>
      <c r="E2975" s="62">
        <v>25614</v>
      </c>
      <c r="F2975">
        <v>9.5</v>
      </c>
      <c r="G2975" t="e">
        <f t="shared" si="48"/>
        <v>#N/A</v>
      </c>
    </row>
    <row r="2976" spans="1:7">
      <c r="A2976" s="62">
        <v>26994</v>
      </c>
      <c r="B2976">
        <v>6.69</v>
      </c>
      <c r="E2976" s="62">
        <v>25615</v>
      </c>
      <c r="F2976">
        <v>9.5</v>
      </c>
      <c r="G2976">
        <f t="shared" si="48"/>
        <v>-2.33</v>
      </c>
    </row>
    <row r="2977" spans="1:7">
      <c r="A2977" s="62">
        <v>26995</v>
      </c>
      <c r="B2977">
        <v>6.7</v>
      </c>
      <c r="E2977" s="62">
        <v>25616</v>
      </c>
      <c r="F2977">
        <v>9.25</v>
      </c>
      <c r="G2977">
        <f t="shared" si="48"/>
        <v>-2.0999999999999996</v>
      </c>
    </row>
    <row r="2978" spans="1:7">
      <c r="A2978" s="62">
        <v>26996</v>
      </c>
      <c r="B2978">
        <v>6.7</v>
      </c>
      <c r="E2978" s="62">
        <v>25617</v>
      </c>
      <c r="F2978">
        <v>9</v>
      </c>
      <c r="G2978">
        <f t="shared" si="48"/>
        <v>-1.88</v>
      </c>
    </row>
    <row r="2979" spans="1:7">
      <c r="A2979" s="62">
        <v>26997</v>
      </c>
      <c r="B2979">
        <v>6.7</v>
      </c>
      <c r="E2979" s="62">
        <v>25618</v>
      </c>
      <c r="F2979">
        <v>9.3800000000000008</v>
      </c>
      <c r="G2979">
        <f t="shared" si="48"/>
        <v>-2.2900000000000009</v>
      </c>
    </row>
    <row r="2980" spans="1:7">
      <c r="A2980" s="62">
        <v>26998</v>
      </c>
      <c r="B2980">
        <v>6.69</v>
      </c>
      <c r="E2980" s="62">
        <v>25619</v>
      </c>
      <c r="F2980">
        <v>8.5</v>
      </c>
      <c r="G2980">
        <f t="shared" si="48"/>
        <v>-1.38</v>
      </c>
    </row>
    <row r="2981" spans="1:7">
      <c r="A2981" s="62">
        <v>27001</v>
      </c>
      <c r="B2981">
        <v>6.69</v>
      </c>
      <c r="E2981" s="62">
        <v>25620</v>
      </c>
      <c r="F2981">
        <v>8.5</v>
      </c>
      <c r="G2981" t="e">
        <f t="shared" si="48"/>
        <v>#N/A</v>
      </c>
    </row>
    <row r="2982" spans="1:7">
      <c r="A2982" s="62">
        <v>27002</v>
      </c>
      <c r="B2982">
        <v>6.69</v>
      </c>
      <c r="E2982" s="62">
        <v>25621</v>
      </c>
      <c r="F2982">
        <v>8.5</v>
      </c>
      <c r="G2982" t="e">
        <f t="shared" si="48"/>
        <v>#N/A</v>
      </c>
    </row>
    <row r="2983" spans="1:7">
      <c r="A2983" s="62">
        <v>27003</v>
      </c>
      <c r="B2983">
        <v>6.72</v>
      </c>
      <c r="E2983" s="62">
        <v>25622</v>
      </c>
      <c r="F2983">
        <v>8.5</v>
      </c>
      <c r="G2983" t="e">
        <f t="shared" si="48"/>
        <v>#N/A</v>
      </c>
    </row>
    <row r="2984" spans="1:7">
      <c r="A2984" s="62">
        <v>27004</v>
      </c>
      <c r="B2984">
        <v>6.75</v>
      </c>
      <c r="E2984" s="62">
        <v>25623</v>
      </c>
      <c r="F2984">
        <v>8</v>
      </c>
      <c r="G2984">
        <f t="shared" si="48"/>
        <v>-0.86000000000000032</v>
      </c>
    </row>
    <row r="2985" spans="1:7">
      <c r="A2985" s="62">
        <v>27005</v>
      </c>
      <c r="B2985">
        <v>6.74</v>
      </c>
      <c r="E2985" s="62">
        <v>25624</v>
      </c>
      <c r="F2985">
        <v>7.5</v>
      </c>
      <c r="G2985">
        <f t="shared" si="48"/>
        <v>-0.45999999999999996</v>
      </c>
    </row>
    <row r="2986" spans="1:7">
      <c r="A2986" s="62">
        <v>27008</v>
      </c>
      <c r="B2986">
        <v>6.71</v>
      </c>
      <c r="E2986" s="62">
        <v>25625</v>
      </c>
      <c r="F2986">
        <v>9</v>
      </c>
      <c r="G2986">
        <f t="shared" si="48"/>
        <v>-2.0599999999999996</v>
      </c>
    </row>
    <row r="2987" spans="1:7">
      <c r="A2987" s="62">
        <v>27009</v>
      </c>
      <c r="B2987">
        <v>6.69</v>
      </c>
      <c r="E2987" s="62">
        <v>25626</v>
      </c>
      <c r="F2987">
        <v>8.5</v>
      </c>
      <c r="G2987">
        <f t="shared" si="48"/>
        <v>-1.5999999999999996</v>
      </c>
    </row>
    <row r="2988" spans="1:7">
      <c r="A2988" s="62">
        <v>27010</v>
      </c>
      <c r="B2988">
        <v>6.69</v>
      </c>
      <c r="E2988" s="62">
        <v>25627</v>
      </c>
      <c r="F2988">
        <v>8.5</v>
      </c>
      <c r="G2988" t="e">
        <f t="shared" si="48"/>
        <v>#N/A</v>
      </c>
    </row>
    <row r="2989" spans="1:7">
      <c r="A2989" s="62">
        <v>27011</v>
      </c>
      <c r="B2989">
        <v>6.68</v>
      </c>
      <c r="E2989" s="62">
        <v>25628</v>
      </c>
      <c r="F2989">
        <v>8.5</v>
      </c>
      <c r="G2989" t="e">
        <f t="shared" si="48"/>
        <v>#N/A</v>
      </c>
    </row>
    <row r="2990" spans="1:7">
      <c r="A2990" s="62">
        <v>27012</v>
      </c>
      <c r="B2990">
        <v>6.68</v>
      </c>
      <c r="E2990" s="62">
        <v>25629</v>
      </c>
      <c r="F2990">
        <v>8.5</v>
      </c>
      <c r="G2990">
        <f t="shared" si="48"/>
        <v>-1.5499999999999998</v>
      </c>
    </row>
    <row r="2991" spans="1:7">
      <c r="A2991" s="62">
        <v>27015</v>
      </c>
      <c r="B2991">
        <v>6.67</v>
      </c>
      <c r="E2991" s="62">
        <v>25630</v>
      </c>
      <c r="F2991">
        <v>7.75</v>
      </c>
      <c r="G2991">
        <f t="shared" si="48"/>
        <v>-0.75999999999999979</v>
      </c>
    </row>
    <row r="2992" spans="1:7">
      <c r="A2992" s="62">
        <v>27016</v>
      </c>
      <c r="B2992">
        <v>6.68</v>
      </c>
      <c r="E2992" s="62">
        <v>25631</v>
      </c>
      <c r="F2992">
        <v>7.5</v>
      </c>
      <c r="G2992">
        <f t="shared" si="48"/>
        <v>-0.53000000000000025</v>
      </c>
    </row>
    <row r="2993" spans="1:7">
      <c r="A2993" s="62">
        <v>27017</v>
      </c>
      <c r="B2993">
        <v>6.71</v>
      </c>
      <c r="E2993" s="62">
        <v>25632</v>
      </c>
      <c r="F2993">
        <v>8.25</v>
      </c>
      <c r="G2993">
        <f t="shared" si="48"/>
        <v>-1.2699999999999996</v>
      </c>
    </row>
    <row r="2994" spans="1:7">
      <c r="A2994" s="62">
        <v>27018</v>
      </c>
      <c r="B2994">
        <v>6.73</v>
      </c>
      <c r="E2994" s="62">
        <v>25633</v>
      </c>
      <c r="F2994">
        <v>8</v>
      </c>
      <c r="G2994">
        <f t="shared" si="48"/>
        <v>-1.04</v>
      </c>
    </row>
    <row r="2995" spans="1:7">
      <c r="A2995" s="62">
        <v>27019</v>
      </c>
      <c r="B2995">
        <v>6.78</v>
      </c>
      <c r="E2995" s="62">
        <v>25634</v>
      </c>
      <c r="F2995">
        <v>8</v>
      </c>
      <c r="G2995" t="e">
        <f t="shared" si="48"/>
        <v>#N/A</v>
      </c>
    </row>
    <row r="2996" spans="1:7">
      <c r="A2996" s="62">
        <v>27024</v>
      </c>
      <c r="B2996">
        <v>6.83</v>
      </c>
      <c r="E2996" s="62">
        <v>25635</v>
      </c>
      <c r="F2996">
        <v>8</v>
      </c>
      <c r="G2996" t="e">
        <f t="shared" si="48"/>
        <v>#N/A</v>
      </c>
    </row>
    <row r="2997" spans="1:7">
      <c r="A2997" s="62">
        <v>27025</v>
      </c>
      <c r="B2997">
        <v>6.88</v>
      </c>
      <c r="E2997" s="62">
        <v>25636</v>
      </c>
      <c r="F2997">
        <v>7.5</v>
      </c>
      <c r="G2997">
        <f t="shared" si="48"/>
        <v>-0.50999999999999979</v>
      </c>
    </row>
    <row r="2998" spans="1:7">
      <c r="A2998" s="62">
        <v>27026</v>
      </c>
      <c r="B2998">
        <v>6.91</v>
      </c>
      <c r="E2998" s="62">
        <v>25637</v>
      </c>
      <c r="F2998">
        <v>7.5</v>
      </c>
      <c r="G2998">
        <f t="shared" si="48"/>
        <v>-0.45999999999999996</v>
      </c>
    </row>
    <row r="2999" spans="1:7">
      <c r="A2999" s="62">
        <v>27029</v>
      </c>
      <c r="B2999">
        <v>6.9</v>
      </c>
      <c r="E2999" s="62">
        <v>25638</v>
      </c>
      <c r="F2999">
        <v>6.75</v>
      </c>
      <c r="G2999">
        <f t="shared" si="48"/>
        <v>0.36000000000000032</v>
      </c>
    </row>
    <row r="3000" spans="1:7">
      <c r="A3000" s="62">
        <v>27031</v>
      </c>
      <c r="B3000">
        <v>6.94</v>
      </c>
      <c r="E3000" s="62">
        <v>25639</v>
      </c>
      <c r="F3000">
        <v>7.75</v>
      </c>
      <c r="G3000">
        <f t="shared" si="48"/>
        <v>-0.58999999999999986</v>
      </c>
    </row>
    <row r="3001" spans="1:7">
      <c r="A3001" s="62">
        <v>27032</v>
      </c>
      <c r="B3001">
        <v>6.96</v>
      </c>
      <c r="E3001" s="62">
        <v>25640</v>
      </c>
      <c r="F3001">
        <v>7.75</v>
      </c>
      <c r="G3001">
        <f t="shared" si="48"/>
        <v>-0.51999999999999957</v>
      </c>
    </row>
    <row r="3002" spans="1:7">
      <c r="A3002" s="62">
        <v>27033</v>
      </c>
      <c r="B3002">
        <v>6.94</v>
      </c>
      <c r="E3002" s="62">
        <v>25641</v>
      </c>
      <c r="F3002">
        <v>7.75</v>
      </c>
      <c r="G3002" t="e">
        <f t="shared" si="48"/>
        <v>#N/A</v>
      </c>
    </row>
    <row r="3003" spans="1:7">
      <c r="A3003" s="62">
        <v>27036</v>
      </c>
      <c r="B3003">
        <v>6.96</v>
      </c>
      <c r="E3003" s="62">
        <v>25642</v>
      </c>
      <c r="F3003">
        <v>7.75</v>
      </c>
      <c r="G3003" t="e">
        <f t="shared" si="48"/>
        <v>#N/A</v>
      </c>
    </row>
    <row r="3004" spans="1:7">
      <c r="A3004" s="62">
        <v>27037</v>
      </c>
      <c r="B3004">
        <v>6.96</v>
      </c>
      <c r="E3004" s="62">
        <v>25643</v>
      </c>
      <c r="F3004">
        <v>8</v>
      </c>
      <c r="G3004">
        <f t="shared" si="48"/>
        <v>-0.75999999999999979</v>
      </c>
    </row>
    <row r="3005" spans="1:7">
      <c r="A3005" s="62">
        <v>27038</v>
      </c>
      <c r="B3005">
        <v>6.96</v>
      </c>
      <c r="E3005" s="62">
        <v>25644</v>
      </c>
      <c r="F3005">
        <v>8</v>
      </c>
      <c r="G3005">
        <f t="shared" si="48"/>
        <v>-0.63999999999999968</v>
      </c>
    </row>
    <row r="3006" spans="1:7">
      <c r="A3006" s="62">
        <v>27039</v>
      </c>
      <c r="B3006">
        <v>7</v>
      </c>
      <c r="E3006" s="62">
        <v>25645</v>
      </c>
      <c r="F3006">
        <v>7.75</v>
      </c>
      <c r="G3006">
        <f t="shared" si="48"/>
        <v>-0.46999999999999975</v>
      </c>
    </row>
    <row r="3007" spans="1:7">
      <c r="A3007" s="62">
        <v>27040</v>
      </c>
      <c r="B3007">
        <v>7.01</v>
      </c>
      <c r="E3007" s="62">
        <v>25646</v>
      </c>
      <c r="F3007">
        <v>7.75</v>
      </c>
      <c r="G3007">
        <f t="shared" si="48"/>
        <v>-0.67999999999999972</v>
      </c>
    </row>
    <row r="3008" spans="1:7">
      <c r="A3008" s="62">
        <v>27043</v>
      </c>
      <c r="B3008">
        <v>7.01</v>
      </c>
      <c r="E3008" s="62">
        <v>25647</v>
      </c>
      <c r="F3008">
        <v>7.5</v>
      </c>
      <c r="G3008">
        <f t="shared" si="48"/>
        <v>-0.44000000000000039</v>
      </c>
    </row>
    <row r="3009" spans="1:7">
      <c r="A3009" s="62">
        <v>27044</v>
      </c>
      <c r="B3009">
        <v>6.99</v>
      </c>
      <c r="E3009" s="62">
        <v>25648</v>
      </c>
      <c r="F3009">
        <v>7.5</v>
      </c>
      <c r="G3009" t="e">
        <f t="shared" si="48"/>
        <v>#N/A</v>
      </c>
    </row>
    <row r="3010" spans="1:7">
      <c r="A3010" s="62">
        <v>27045</v>
      </c>
      <c r="B3010">
        <v>6.99</v>
      </c>
      <c r="E3010" s="62">
        <v>25649</v>
      </c>
      <c r="F3010">
        <v>7.5</v>
      </c>
      <c r="G3010" t="e">
        <f t="shared" si="48"/>
        <v>#N/A</v>
      </c>
    </row>
    <row r="3011" spans="1:7">
      <c r="A3011" s="62">
        <v>27046</v>
      </c>
      <c r="B3011">
        <v>6.97</v>
      </c>
      <c r="E3011" s="62">
        <v>25650</v>
      </c>
      <c r="F3011">
        <v>7.5</v>
      </c>
      <c r="G3011">
        <f t="shared" si="48"/>
        <v>-0.45000000000000018</v>
      </c>
    </row>
    <row r="3012" spans="1:7">
      <c r="A3012" s="62">
        <v>27047</v>
      </c>
      <c r="B3012">
        <v>6.98</v>
      </c>
      <c r="E3012" s="62">
        <v>25651</v>
      </c>
      <c r="F3012">
        <v>7.13</v>
      </c>
      <c r="G3012">
        <f t="shared" si="48"/>
        <v>-0.11000000000000032</v>
      </c>
    </row>
    <row r="3013" spans="1:7">
      <c r="A3013" s="62">
        <v>27050</v>
      </c>
      <c r="B3013">
        <v>6.99</v>
      </c>
      <c r="E3013" s="62">
        <v>25652</v>
      </c>
      <c r="F3013">
        <v>7.25</v>
      </c>
      <c r="G3013">
        <f t="shared" si="48"/>
        <v>-0.29000000000000004</v>
      </c>
    </row>
    <row r="3014" spans="1:7">
      <c r="A3014" s="62">
        <v>27051</v>
      </c>
      <c r="B3014">
        <v>7</v>
      </c>
      <c r="E3014" s="62">
        <v>25653</v>
      </c>
      <c r="F3014">
        <v>8</v>
      </c>
      <c r="G3014">
        <f t="shared" si="48"/>
        <v>-1.0199999999999996</v>
      </c>
    </row>
    <row r="3015" spans="1:7">
      <c r="A3015" s="62">
        <v>27052</v>
      </c>
      <c r="B3015">
        <v>7.01</v>
      </c>
      <c r="E3015" s="62">
        <v>25654</v>
      </c>
      <c r="F3015">
        <v>8</v>
      </c>
      <c r="G3015" t="e">
        <f t="shared" si="48"/>
        <v>#N/A</v>
      </c>
    </row>
    <row r="3016" spans="1:7">
      <c r="A3016" s="62">
        <v>27053</v>
      </c>
      <c r="B3016">
        <v>7.02</v>
      </c>
      <c r="E3016" s="62">
        <v>25655</v>
      </c>
      <c r="F3016">
        <v>8</v>
      </c>
      <c r="G3016" t="e">
        <f t="shared" si="48"/>
        <v>#N/A</v>
      </c>
    </row>
    <row r="3017" spans="1:7">
      <c r="A3017" s="62">
        <v>27054</v>
      </c>
      <c r="B3017">
        <v>7.02</v>
      </c>
      <c r="E3017" s="62">
        <v>25656</v>
      </c>
      <c r="F3017">
        <v>8</v>
      </c>
      <c r="G3017" t="e">
        <f t="shared" si="48"/>
        <v>#N/A</v>
      </c>
    </row>
    <row r="3018" spans="1:7">
      <c r="A3018" s="62">
        <v>27057</v>
      </c>
      <c r="B3018">
        <v>7.01</v>
      </c>
      <c r="E3018" s="62">
        <v>25657</v>
      </c>
      <c r="F3018">
        <v>8</v>
      </c>
      <c r="G3018">
        <f t="shared" ref="G3018:G3081" si="49">(VLOOKUP(E3018,$A$8:$B$13842,2,FALSE))-F3018</f>
        <v>-0.95000000000000018</v>
      </c>
    </row>
    <row r="3019" spans="1:7">
      <c r="A3019" s="62">
        <v>27058</v>
      </c>
      <c r="B3019">
        <v>7.02</v>
      </c>
      <c r="E3019" s="62">
        <v>25658</v>
      </c>
      <c r="F3019">
        <v>7.5</v>
      </c>
      <c r="G3019">
        <f t="shared" si="49"/>
        <v>-0.41999999999999993</v>
      </c>
    </row>
    <row r="3020" spans="1:7">
      <c r="A3020" s="62">
        <v>27059</v>
      </c>
      <c r="B3020">
        <v>7.01</v>
      </c>
      <c r="E3020" s="62">
        <v>25659</v>
      </c>
      <c r="F3020">
        <v>8</v>
      </c>
      <c r="G3020">
        <f t="shared" si="49"/>
        <v>-0.96</v>
      </c>
    </row>
    <row r="3021" spans="1:7">
      <c r="A3021" s="62">
        <v>27060</v>
      </c>
      <c r="B3021">
        <v>7</v>
      </c>
      <c r="E3021" s="62">
        <v>25660</v>
      </c>
      <c r="F3021">
        <v>8</v>
      </c>
      <c r="G3021">
        <f t="shared" si="49"/>
        <v>-0.91999999999999993</v>
      </c>
    </row>
    <row r="3022" spans="1:7">
      <c r="A3022" s="62">
        <v>27061</v>
      </c>
      <c r="B3022">
        <v>7</v>
      </c>
      <c r="E3022" s="62">
        <v>25661</v>
      </c>
      <c r="F3022">
        <v>7.75</v>
      </c>
      <c r="G3022">
        <f t="shared" si="49"/>
        <v>-0.61000000000000032</v>
      </c>
    </row>
    <row r="3023" spans="1:7">
      <c r="A3023" s="62">
        <v>27064</v>
      </c>
      <c r="B3023">
        <v>6.98</v>
      </c>
      <c r="E3023" s="62">
        <v>25662</v>
      </c>
      <c r="F3023">
        <v>7.75</v>
      </c>
      <c r="G3023" t="e">
        <f t="shared" si="49"/>
        <v>#N/A</v>
      </c>
    </row>
    <row r="3024" spans="1:7">
      <c r="A3024" s="62">
        <v>27065</v>
      </c>
      <c r="B3024">
        <v>6.95</v>
      </c>
      <c r="E3024" s="62">
        <v>25663</v>
      </c>
      <c r="F3024">
        <v>7.75</v>
      </c>
      <c r="G3024" t="e">
        <f t="shared" si="49"/>
        <v>#N/A</v>
      </c>
    </row>
    <row r="3025" spans="1:7">
      <c r="A3025" s="62">
        <v>27066</v>
      </c>
      <c r="B3025">
        <v>6.93</v>
      </c>
      <c r="E3025" s="62">
        <v>25664</v>
      </c>
      <c r="F3025">
        <v>7.5</v>
      </c>
      <c r="G3025">
        <f t="shared" si="49"/>
        <v>-0.33000000000000007</v>
      </c>
    </row>
    <row r="3026" spans="1:7">
      <c r="A3026" s="62">
        <v>27067</v>
      </c>
      <c r="B3026">
        <v>6.93</v>
      </c>
      <c r="E3026" s="62">
        <v>25665</v>
      </c>
      <c r="F3026">
        <v>7.5</v>
      </c>
      <c r="G3026">
        <f t="shared" si="49"/>
        <v>-0.32000000000000028</v>
      </c>
    </row>
    <row r="3027" spans="1:7">
      <c r="A3027" s="62">
        <v>27068</v>
      </c>
      <c r="B3027">
        <v>6.93</v>
      </c>
      <c r="E3027" s="62">
        <v>25666</v>
      </c>
      <c r="F3027">
        <v>7.5</v>
      </c>
      <c r="G3027">
        <f t="shared" si="49"/>
        <v>-0.33000000000000007</v>
      </c>
    </row>
    <row r="3028" spans="1:7">
      <c r="A3028" s="62">
        <v>27071</v>
      </c>
      <c r="B3028">
        <v>6.93</v>
      </c>
      <c r="E3028" s="62">
        <v>25667</v>
      </c>
      <c r="F3028">
        <v>7.63</v>
      </c>
      <c r="G3028">
        <f t="shared" si="49"/>
        <v>-0.45000000000000018</v>
      </c>
    </row>
    <row r="3029" spans="1:7">
      <c r="A3029" s="62">
        <v>27073</v>
      </c>
      <c r="B3029">
        <v>6.93</v>
      </c>
      <c r="E3029" s="62">
        <v>25668</v>
      </c>
      <c r="F3029">
        <v>8</v>
      </c>
      <c r="G3029">
        <f t="shared" si="49"/>
        <v>-0.83000000000000007</v>
      </c>
    </row>
    <row r="3030" spans="1:7">
      <c r="A3030" s="62">
        <v>27074</v>
      </c>
      <c r="B3030">
        <v>6.93</v>
      </c>
      <c r="E3030" s="62">
        <v>25669</v>
      </c>
      <c r="F3030">
        <v>8</v>
      </c>
      <c r="G3030" t="e">
        <f t="shared" si="49"/>
        <v>#N/A</v>
      </c>
    </row>
    <row r="3031" spans="1:7">
      <c r="A3031" s="62">
        <v>27075</v>
      </c>
      <c r="B3031">
        <v>6.93</v>
      </c>
      <c r="E3031" s="62">
        <v>25670</v>
      </c>
      <c r="F3031">
        <v>8</v>
      </c>
      <c r="G3031" t="e">
        <f t="shared" si="49"/>
        <v>#N/A</v>
      </c>
    </row>
    <row r="3032" spans="1:7">
      <c r="A3032" s="62">
        <v>27079</v>
      </c>
      <c r="B3032">
        <v>6.93</v>
      </c>
      <c r="E3032" s="62">
        <v>25671</v>
      </c>
      <c r="F3032">
        <v>8.25</v>
      </c>
      <c r="G3032">
        <f t="shared" si="49"/>
        <v>-1.0499999999999998</v>
      </c>
    </row>
    <row r="3033" spans="1:7">
      <c r="A3033" s="62">
        <v>27080</v>
      </c>
      <c r="B3033">
        <v>6.96</v>
      </c>
      <c r="E3033" s="62">
        <v>25672</v>
      </c>
      <c r="F3033">
        <v>8.25</v>
      </c>
      <c r="G3033">
        <f t="shared" si="49"/>
        <v>-1.0300000000000002</v>
      </c>
    </row>
    <row r="3034" spans="1:7">
      <c r="A3034" s="62">
        <v>27081</v>
      </c>
      <c r="B3034">
        <v>6.98</v>
      </c>
      <c r="E3034" s="62">
        <v>25673</v>
      </c>
      <c r="F3034">
        <v>8</v>
      </c>
      <c r="G3034">
        <f t="shared" si="49"/>
        <v>-0.73000000000000043</v>
      </c>
    </row>
    <row r="3035" spans="1:7">
      <c r="A3035" s="62">
        <v>27082</v>
      </c>
      <c r="B3035">
        <v>6.97</v>
      </c>
      <c r="E3035" s="62">
        <v>25674</v>
      </c>
      <c r="F3035">
        <v>8.5</v>
      </c>
      <c r="G3035">
        <f t="shared" si="49"/>
        <v>-1.1600000000000001</v>
      </c>
    </row>
    <row r="3036" spans="1:7">
      <c r="A3036" s="62">
        <v>27085</v>
      </c>
      <c r="B3036">
        <v>6.96</v>
      </c>
      <c r="E3036" s="62">
        <v>25675</v>
      </c>
      <c r="F3036">
        <v>8.25</v>
      </c>
      <c r="G3036">
        <f t="shared" si="49"/>
        <v>-0.84999999999999964</v>
      </c>
    </row>
    <row r="3037" spans="1:7">
      <c r="A3037" s="62">
        <v>27086</v>
      </c>
      <c r="B3037">
        <v>6.98</v>
      </c>
      <c r="E3037" s="62">
        <v>25676</v>
      </c>
      <c r="F3037">
        <v>8.25</v>
      </c>
      <c r="G3037" t="e">
        <f t="shared" si="49"/>
        <v>#N/A</v>
      </c>
    </row>
    <row r="3038" spans="1:7">
      <c r="A3038" s="62">
        <v>27087</v>
      </c>
      <c r="B3038">
        <v>7</v>
      </c>
      <c r="E3038" s="62">
        <v>25677</v>
      </c>
      <c r="F3038">
        <v>8.25</v>
      </c>
      <c r="G3038" t="e">
        <f t="shared" si="49"/>
        <v>#N/A</v>
      </c>
    </row>
    <row r="3039" spans="1:7">
      <c r="A3039" s="62">
        <v>27088</v>
      </c>
      <c r="B3039">
        <v>7.01</v>
      </c>
      <c r="E3039" s="62">
        <v>25678</v>
      </c>
      <c r="F3039">
        <v>7.75</v>
      </c>
      <c r="G3039">
        <f t="shared" si="49"/>
        <v>-0.30999999999999961</v>
      </c>
    </row>
    <row r="3040" spans="1:7">
      <c r="A3040" s="62">
        <v>27089</v>
      </c>
      <c r="B3040">
        <v>7.08</v>
      </c>
      <c r="E3040" s="62">
        <v>25679</v>
      </c>
      <c r="F3040">
        <v>8</v>
      </c>
      <c r="G3040">
        <f t="shared" si="49"/>
        <v>-0.5</v>
      </c>
    </row>
    <row r="3041" spans="1:7">
      <c r="A3041" s="62">
        <v>27092</v>
      </c>
      <c r="B3041">
        <v>7.09</v>
      </c>
      <c r="E3041" s="62">
        <v>25680</v>
      </c>
      <c r="F3041">
        <v>8.5</v>
      </c>
      <c r="G3041">
        <f t="shared" si="49"/>
        <v>-0.88999999999999968</v>
      </c>
    </row>
    <row r="3042" spans="1:7">
      <c r="A3042" s="62">
        <v>27093</v>
      </c>
      <c r="B3042">
        <v>7.1</v>
      </c>
      <c r="E3042" s="62">
        <v>25681</v>
      </c>
      <c r="F3042">
        <v>8.5</v>
      </c>
      <c r="G3042">
        <f t="shared" si="49"/>
        <v>-0.86000000000000032</v>
      </c>
    </row>
    <row r="3043" spans="1:7">
      <c r="A3043" s="62">
        <v>27094</v>
      </c>
      <c r="B3043">
        <v>7.09</v>
      </c>
      <c r="E3043" s="62">
        <v>25682</v>
      </c>
      <c r="F3043">
        <v>8.5</v>
      </c>
      <c r="G3043">
        <f t="shared" si="49"/>
        <v>-0.78000000000000025</v>
      </c>
    </row>
    <row r="3044" spans="1:7">
      <c r="A3044" s="62">
        <v>27095</v>
      </c>
      <c r="B3044">
        <v>7.06</v>
      </c>
      <c r="E3044" s="62">
        <v>25683</v>
      </c>
      <c r="F3044">
        <v>8.5</v>
      </c>
      <c r="G3044" t="e">
        <f t="shared" si="49"/>
        <v>#N/A</v>
      </c>
    </row>
    <row r="3045" spans="1:7">
      <c r="A3045" s="62">
        <v>27096</v>
      </c>
      <c r="B3045">
        <v>7.06</v>
      </c>
      <c r="E3045" s="62">
        <v>25684</v>
      </c>
      <c r="F3045">
        <v>8.5</v>
      </c>
      <c r="G3045" t="e">
        <f t="shared" si="49"/>
        <v>#N/A</v>
      </c>
    </row>
    <row r="3046" spans="1:7">
      <c r="A3046" s="62">
        <v>27099</v>
      </c>
      <c r="B3046">
        <v>7.08</v>
      </c>
      <c r="E3046" s="62">
        <v>25685</v>
      </c>
      <c r="F3046">
        <v>8.3800000000000008</v>
      </c>
      <c r="G3046">
        <f t="shared" si="49"/>
        <v>-0.64000000000000057</v>
      </c>
    </row>
    <row r="3047" spans="1:7">
      <c r="A3047" s="62">
        <v>27100</v>
      </c>
      <c r="B3047">
        <v>7.09</v>
      </c>
      <c r="E3047" s="62">
        <v>25686</v>
      </c>
      <c r="F3047">
        <v>8.25</v>
      </c>
      <c r="G3047">
        <f t="shared" si="49"/>
        <v>-0.45999999999999996</v>
      </c>
    </row>
    <row r="3048" spans="1:7">
      <c r="A3048" s="62">
        <v>27101</v>
      </c>
      <c r="B3048">
        <v>7.13</v>
      </c>
      <c r="E3048" s="62">
        <v>25687</v>
      </c>
      <c r="F3048">
        <v>8.3800000000000008</v>
      </c>
      <c r="G3048">
        <f t="shared" si="49"/>
        <v>-0.60000000000000053</v>
      </c>
    </row>
    <row r="3049" spans="1:7">
      <c r="A3049" s="62">
        <v>27102</v>
      </c>
      <c r="B3049">
        <v>7.13</v>
      </c>
      <c r="E3049" s="62">
        <v>25688</v>
      </c>
      <c r="F3049">
        <v>8.5</v>
      </c>
      <c r="G3049">
        <f t="shared" si="49"/>
        <v>-0.67999999999999972</v>
      </c>
    </row>
    <row r="3050" spans="1:7">
      <c r="A3050" s="62">
        <v>27103</v>
      </c>
      <c r="B3050">
        <v>7.18</v>
      </c>
      <c r="E3050" s="62">
        <v>25689</v>
      </c>
      <c r="F3050">
        <v>8.6300000000000008</v>
      </c>
      <c r="G3050">
        <f t="shared" si="49"/>
        <v>-0.78000000000000114</v>
      </c>
    </row>
    <row r="3051" spans="1:7">
      <c r="A3051" s="62">
        <v>27106</v>
      </c>
      <c r="B3051">
        <v>7.23</v>
      </c>
      <c r="E3051" s="62">
        <v>25690</v>
      </c>
      <c r="F3051">
        <v>8.6300000000000008</v>
      </c>
      <c r="G3051" t="e">
        <f t="shared" si="49"/>
        <v>#N/A</v>
      </c>
    </row>
    <row r="3052" spans="1:7">
      <c r="A3052" s="62">
        <v>27107</v>
      </c>
      <c r="B3052">
        <v>7.24</v>
      </c>
      <c r="E3052" s="62">
        <v>25691</v>
      </c>
      <c r="F3052">
        <v>8.6300000000000008</v>
      </c>
      <c r="G3052" t="e">
        <f t="shared" si="49"/>
        <v>#N/A</v>
      </c>
    </row>
    <row r="3053" spans="1:7">
      <c r="A3053" s="62">
        <v>27108</v>
      </c>
      <c r="B3053">
        <v>7.27</v>
      </c>
      <c r="E3053" s="62">
        <v>25692</v>
      </c>
      <c r="F3053">
        <v>8.5</v>
      </c>
      <c r="G3053">
        <f t="shared" si="49"/>
        <v>-0.55999999999999961</v>
      </c>
    </row>
    <row r="3054" spans="1:7">
      <c r="A3054" s="62">
        <v>27109</v>
      </c>
      <c r="B3054">
        <v>7.3</v>
      </c>
      <c r="E3054" s="62">
        <v>25693</v>
      </c>
      <c r="F3054">
        <v>8.6300000000000008</v>
      </c>
      <c r="G3054">
        <f t="shared" si="49"/>
        <v>-0.71000000000000085</v>
      </c>
    </row>
    <row r="3055" spans="1:7">
      <c r="A3055" s="62">
        <v>27110</v>
      </c>
      <c r="B3055">
        <v>7.35</v>
      </c>
      <c r="E3055" s="62">
        <v>25694</v>
      </c>
      <c r="F3055">
        <v>7.75</v>
      </c>
      <c r="G3055">
        <f t="shared" si="49"/>
        <v>0.11000000000000032</v>
      </c>
    </row>
    <row r="3056" spans="1:7">
      <c r="A3056" s="62">
        <v>27113</v>
      </c>
      <c r="B3056">
        <v>7.39</v>
      </c>
      <c r="E3056" s="62">
        <v>25695</v>
      </c>
      <c r="F3056">
        <v>8.25</v>
      </c>
      <c r="G3056">
        <f t="shared" si="49"/>
        <v>-0.42999999999999972</v>
      </c>
    </row>
    <row r="3057" spans="1:7">
      <c r="A3057" s="62">
        <v>27114</v>
      </c>
      <c r="B3057">
        <v>7.38</v>
      </c>
      <c r="E3057" s="62">
        <v>25696</v>
      </c>
      <c r="F3057">
        <v>8.1300000000000008</v>
      </c>
      <c r="G3057">
        <f t="shared" si="49"/>
        <v>-0.35000000000000053</v>
      </c>
    </row>
    <row r="3058" spans="1:7">
      <c r="A3058" s="62">
        <v>27115</v>
      </c>
      <c r="B3058">
        <v>7.35</v>
      </c>
      <c r="E3058" s="62">
        <v>25697</v>
      </c>
      <c r="F3058">
        <v>8.1300000000000008</v>
      </c>
      <c r="G3058" t="e">
        <f t="shared" si="49"/>
        <v>#N/A</v>
      </c>
    </row>
    <row r="3059" spans="1:7">
      <c r="A3059" s="62">
        <v>27116</v>
      </c>
      <c r="B3059">
        <v>7.38</v>
      </c>
      <c r="E3059" s="62">
        <v>25698</v>
      </c>
      <c r="F3059">
        <v>8.1300000000000008</v>
      </c>
      <c r="G3059" t="e">
        <f t="shared" si="49"/>
        <v>#N/A</v>
      </c>
    </row>
    <row r="3060" spans="1:7">
      <c r="A3060" s="62">
        <v>27117</v>
      </c>
      <c r="B3060">
        <v>7.41</v>
      </c>
      <c r="E3060" s="62">
        <v>25699</v>
      </c>
      <c r="F3060">
        <v>8</v>
      </c>
      <c r="G3060">
        <f t="shared" si="49"/>
        <v>-0.17999999999999972</v>
      </c>
    </row>
    <row r="3061" spans="1:7">
      <c r="A3061" s="62">
        <v>27120</v>
      </c>
      <c r="B3061">
        <v>7.42</v>
      </c>
      <c r="E3061" s="62">
        <v>25700</v>
      </c>
      <c r="F3061">
        <v>7.88</v>
      </c>
      <c r="G3061">
        <f t="shared" si="49"/>
        <v>-4.0000000000000036E-2</v>
      </c>
    </row>
    <row r="3062" spans="1:7">
      <c r="A3062" s="62">
        <v>27121</v>
      </c>
      <c r="B3062">
        <v>7.43</v>
      </c>
      <c r="E3062" s="62">
        <v>25701</v>
      </c>
      <c r="F3062">
        <v>7.25</v>
      </c>
      <c r="G3062">
        <f t="shared" si="49"/>
        <v>0.59999999999999964</v>
      </c>
    </row>
    <row r="3063" spans="1:7">
      <c r="A3063" s="62">
        <v>27122</v>
      </c>
      <c r="B3063">
        <v>7.43</v>
      </c>
      <c r="E3063" s="62">
        <v>25702</v>
      </c>
      <c r="F3063">
        <v>8.25</v>
      </c>
      <c r="G3063">
        <f t="shared" si="49"/>
        <v>-0.38999999999999968</v>
      </c>
    </row>
    <row r="3064" spans="1:7">
      <c r="A3064" s="62">
        <v>27123</v>
      </c>
      <c r="B3064">
        <v>7.51</v>
      </c>
      <c r="E3064" s="62">
        <v>25703</v>
      </c>
      <c r="F3064">
        <v>8.1300000000000008</v>
      </c>
      <c r="G3064">
        <f t="shared" si="49"/>
        <v>-0.30000000000000071</v>
      </c>
    </row>
    <row r="3065" spans="1:7">
      <c r="A3065" s="62">
        <v>27124</v>
      </c>
      <c r="B3065">
        <v>7.54</v>
      </c>
      <c r="E3065" s="62">
        <v>25704</v>
      </c>
      <c r="F3065">
        <v>8.1300000000000008</v>
      </c>
      <c r="G3065" t="e">
        <f t="shared" si="49"/>
        <v>#N/A</v>
      </c>
    </row>
    <row r="3066" spans="1:7">
      <c r="A3066" s="62">
        <v>27127</v>
      </c>
      <c r="B3066">
        <v>7.5</v>
      </c>
      <c r="E3066" s="62">
        <v>25705</v>
      </c>
      <c r="F3066">
        <v>8.1300000000000008</v>
      </c>
      <c r="G3066" t="e">
        <f t="shared" si="49"/>
        <v>#N/A</v>
      </c>
    </row>
    <row r="3067" spans="1:7">
      <c r="A3067" s="62">
        <v>27128</v>
      </c>
      <c r="B3067">
        <v>7.49</v>
      </c>
      <c r="E3067" s="62">
        <v>25706</v>
      </c>
      <c r="F3067">
        <v>8</v>
      </c>
      <c r="G3067">
        <f t="shared" si="49"/>
        <v>-0.20000000000000018</v>
      </c>
    </row>
    <row r="3068" spans="1:7">
      <c r="A3068" s="62">
        <v>27129</v>
      </c>
      <c r="B3068">
        <v>7.46</v>
      </c>
      <c r="E3068" s="62">
        <v>25707</v>
      </c>
      <c r="F3068">
        <v>7.5</v>
      </c>
      <c r="G3068">
        <f t="shared" si="49"/>
        <v>0.29999999999999982</v>
      </c>
    </row>
    <row r="3069" spans="1:7">
      <c r="A3069" s="62">
        <v>27130</v>
      </c>
      <c r="B3069">
        <v>7.45</v>
      </c>
      <c r="E3069" s="62">
        <v>25708</v>
      </c>
      <c r="F3069">
        <v>6.75</v>
      </c>
      <c r="G3069">
        <f t="shared" si="49"/>
        <v>1.0999999999999996</v>
      </c>
    </row>
    <row r="3070" spans="1:7">
      <c r="A3070" s="62">
        <v>27134</v>
      </c>
      <c r="B3070">
        <v>7.42</v>
      </c>
      <c r="E3070" s="62">
        <v>25709</v>
      </c>
      <c r="F3070">
        <v>8</v>
      </c>
      <c r="G3070">
        <f t="shared" si="49"/>
        <v>-9.9999999999999645E-2</v>
      </c>
    </row>
    <row r="3071" spans="1:7">
      <c r="A3071" s="62">
        <v>27135</v>
      </c>
      <c r="B3071">
        <v>7.43</v>
      </c>
      <c r="E3071" s="62">
        <v>25710</v>
      </c>
      <c r="F3071">
        <v>7.88</v>
      </c>
      <c r="G3071">
        <f t="shared" si="49"/>
        <v>0.11000000000000032</v>
      </c>
    </row>
    <row r="3072" spans="1:7">
      <c r="A3072" s="62">
        <v>27136</v>
      </c>
      <c r="B3072">
        <v>7.45</v>
      </c>
      <c r="E3072" s="62">
        <v>25711</v>
      </c>
      <c r="F3072">
        <v>7.88</v>
      </c>
      <c r="G3072" t="e">
        <f t="shared" si="49"/>
        <v>#N/A</v>
      </c>
    </row>
    <row r="3073" spans="1:7">
      <c r="A3073" s="62">
        <v>27137</v>
      </c>
      <c r="B3073">
        <v>7.5</v>
      </c>
      <c r="E3073" s="62">
        <v>25712</v>
      </c>
      <c r="F3073">
        <v>7.88</v>
      </c>
      <c r="G3073" t="e">
        <f t="shared" si="49"/>
        <v>#N/A</v>
      </c>
    </row>
    <row r="3074" spans="1:7">
      <c r="A3074" s="62">
        <v>27138</v>
      </c>
      <c r="B3074">
        <v>7.51</v>
      </c>
      <c r="E3074" s="62">
        <v>25713</v>
      </c>
      <c r="F3074">
        <v>7.88</v>
      </c>
      <c r="G3074">
        <f t="shared" si="49"/>
        <v>0.27000000000000046</v>
      </c>
    </row>
    <row r="3075" spans="1:7">
      <c r="A3075" s="62">
        <v>27141</v>
      </c>
      <c r="B3075">
        <v>7.52</v>
      </c>
      <c r="E3075" s="62">
        <v>25714</v>
      </c>
      <c r="F3075">
        <v>7.25</v>
      </c>
      <c r="G3075">
        <f t="shared" si="49"/>
        <v>0.97000000000000064</v>
      </c>
    </row>
    <row r="3076" spans="1:7">
      <c r="A3076" s="62">
        <v>27142</v>
      </c>
      <c r="B3076">
        <v>7.54</v>
      </c>
      <c r="E3076" s="62">
        <v>25715</v>
      </c>
      <c r="F3076">
        <v>6.75</v>
      </c>
      <c r="G3076">
        <f t="shared" si="49"/>
        <v>1.2699999999999996</v>
      </c>
    </row>
    <row r="3077" spans="1:7">
      <c r="A3077" s="62">
        <v>27143</v>
      </c>
      <c r="B3077">
        <v>7.58</v>
      </c>
      <c r="E3077" s="62">
        <v>25716</v>
      </c>
      <c r="F3077">
        <v>7.75</v>
      </c>
      <c r="G3077">
        <f t="shared" si="49"/>
        <v>0.23000000000000043</v>
      </c>
    </row>
    <row r="3078" spans="1:7">
      <c r="A3078" s="62">
        <v>27144</v>
      </c>
      <c r="B3078">
        <v>7.63</v>
      </c>
      <c r="E3078" s="62">
        <v>25717</v>
      </c>
      <c r="F3078">
        <v>7.88</v>
      </c>
      <c r="G3078">
        <f t="shared" si="49"/>
        <v>7.0000000000000284E-2</v>
      </c>
    </row>
    <row r="3079" spans="1:7">
      <c r="A3079" s="62">
        <v>27145</v>
      </c>
      <c r="B3079">
        <v>7.64</v>
      </c>
      <c r="E3079" s="62">
        <v>25718</v>
      </c>
      <c r="F3079">
        <v>7.88</v>
      </c>
      <c r="G3079" t="e">
        <f t="shared" si="49"/>
        <v>#N/A</v>
      </c>
    </row>
    <row r="3080" spans="1:7">
      <c r="A3080" s="62">
        <v>27148</v>
      </c>
      <c r="B3080">
        <v>7.65</v>
      </c>
      <c r="E3080" s="62">
        <v>25719</v>
      </c>
      <c r="F3080">
        <v>7.88</v>
      </c>
      <c r="G3080" t="e">
        <f t="shared" si="49"/>
        <v>#N/A</v>
      </c>
    </row>
    <row r="3081" spans="1:7">
      <c r="A3081" s="62">
        <v>27149</v>
      </c>
      <c r="B3081">
        <v>7.66</v>
      </c>
      <c r="E3081" s="62">
        <v>25720</v>
      </c>
      <c r="F3081">
        <v>7.75</v>
      </c>
      <c r="G3081">
        <f t="shared" si="49"/>
        <v>8.9999999999999858E-2</v>
      </c>
    </row>
    <row r="3082" spans="1:7">
      <c r="A3082" s="62">
        <v>27150</v>
      </c>
      <c r="B3082">
        <v>7.62</v>
      </c>
      <c r="E3082" s="62">
        <v>25721</v>
      </c>
      <c r="F3082">
        <v>8</v>
      </c>
      <c r="G3082">
        <f t="shared" ref="G3082:G3145" si="50">(VLOOKUP(E3082,$A$8:$B$13842,2,FALSE))-F3082</f>
        <v>-0.21999999999999975</v>
      </c>
    </row>
    <row r="3083" spans="1:7">
      <c r="A3083" s="62">
        <v>27151</v>
      </c>
      <c r="B3083">
        <v>7.58</v>
      </c>
      <c r="E3083" s="62">
        <v>25722</v>
      </c>
      <c r="F3083">
        <v>7.75</v>
      </c>
      <c r="G3083">
        <f t="shared" si="50"/>
        <v>9.9999999999997868E-3</v>
      </c>
    </row>
    <row r="3084" spans="1:7">
      <c r="A3084" s="62">
        <v>27152</v>
      </c>
      <c r="B3084">
        <v>7.65</v>
      </c>
      <c r="E3084" s="62">
        <v>25723</v>
      </c>
      <c r="F3084">
        <v>8</v>
      </c>
      <c r="G3084">
        <f t="shared" si="50"/>
        <v>-0.20000000000000018</v>
      </c>
    </row>
    <row r="3085" spans="1:7">
      <c r="A3085" s="62">
        <v>27155</v>
      </c>
      <c r="B3085">
        <v>7.65</v>
      </c>
      <c r="E3085" s="62">
        <v>25724</v>
      </c>
      <c r="F3085">
        <v>8</v>
      </c>
      <c r="G3085">
        <f t="shared" si="50"/>
        <v>-0.12000000000000011</v>
      </c>
    </row>
    <row r="3086" spans="1:7">
      <c r="A3086" s="62">
        <v>27156</v>
      </c>
      <c r="B3086">
        <v>7.65</v>
      </c>
      <c r="E3086" s="62">
        <v>25725</v>
      </c>
      <c r="F3086">
        <v>8</v>
      </c>
      <c r="G3086" t="e">
        <f t="shared" si="50"/>
        <v>#N/A</v>
      </c>
    </row>
    <row r="3087" spans="1:7">
      <c r="A3087" s="62">
        <v>27157</v>
      </c>
      <c r="B3087">
        <v>7.65</v>
      </c>
      <c r="E3087" s="62">
        <v>25726</v>
      </c>
      <c r="F3087">
        <v>8</v>
      </c>
      <c r="G3087" t="e">
        <f t="shared" si="50"/>
        <v>#N/A</v>
      </c>
    </row>
    <row r="3088" spans="1:7">
      <c r="A3088" s="62">
        <v>27158</v>
      </c>
      <c r="B3088">
        <v>7.7</v>
      </c>
      <c r="E3088" s="62">
        <v>25727</v>
      </c>
      <c r="F3088">
        <v>8</v>
      </c>
      <c r="G3088">
        <f t="shared" si="50"/>
        <v>-0.11000000000000032</v>
      </c>
    </row>
    <row r="3089" spans="1:7">
      <c r="A3089" s="62">
        <v>27159</v>
      </c>
      <c r="B3089">
        <v>7.63</v>
      </c>
      <c r="E3089" s="62">
        <v>25728</v>
      </c>
      <c r="F3089">
        <v>8.1300000000000008</v>
      </c>
      <c r="G3089">
        <f t="shared" si="50"/>
        <v>-0.25000000000000089</v>
      </c>
    </row>
    <row r="3090" spans="1:7">
      <c r="A3090" s="62">
        <v>27162</v>
      </c>
      <c r="B3090">
        <v>7.54</v>
      </c>
      <c r="E3090" s="62">
        <v>25729</v>
      </c>
      <c r="F3090">
        <v>7.75</v>
      </c>
      <c r="G3090">
        <f t="shared" si="50"/>
        <v>0.12000000000000011</v>
      </c>
    </row>
    <row r="3091" spans="1:7">
      <c r="A3091" s="62">
        <v>27163</v>
      </c>
      <c r="B3091">
        <v>7.57</v>
      </c>
      <c r="E3091" s="62">
        <v>25730</v>
      </c>
      <c r="F3091">
        <v>8</v>
      </c>
      <c r="G3091">
        <f t="shared" si="50"/>
        <v>-8.0000000000000071E-2</v>
      </c>
    </row>
    <row r="3092" spans="1:7">
      <c r="A3092" s="62">
        <v>27164</v>
      </c>
      <c r="B3092">
        <v>7.55</v>
      </c>
      <c r="E3092" s="62">
        <v>25731</v>
      </c>
      <c r="F3092">
        <v>8</v>
      </c>
      <c r="G3092">
        <f t="shared" si="50"/>
        <v>-1.9999999999999574E-2</v>
      </c>
    </row>
    <row r="3093" spans="1:7">
      <c r="A3093" s="62">
        <v>27165</v>
      </c>
      <c r="B3093">
        <v>7.54</v>
      </c>
      <c r="E3093" s="62">
        <v>25732</v>
      </c>
      <c r="F3093">
        <v>8</v>
      </c>
      <c r="G3093" t="e">
        <f t="shared" si="50"/>
        <v>#N/A</v>
      </c>
    </row>
    <row r="3094" spans="1:7">
      <c r="A3094" s="62">
        <v>27166</v>
      </c>
      <c r="B3094">
        <v>7.57</v>
      </c>
      <c r="E3094" s="62">
        <v>25733</v>
      </c>
      <c r="F3094">
        <v>8</v>
      </c>
      <c r="G3094" t="e">
        <f t="shared" si="50"/>
        <v>#N/A</v>
      </c>
    </row>
    <row r="3095" spans="1:7">
      <c r="A3095" s="62">
        <v>27169</v>
      </c>
      <c r="B3095">
        <v>7.58</v>
      </c>
      <c r="E3095" s="62">
        <v>25734</v>
      </c>
      <c r="F3095">
        <v>8</v>
      </c>
      <c r="G3095">
        <f t="shared" si="50"/>
        <v>-1.9999999999999574E-2</v>
      </c>
    </row>
    <row r="3096" spans="1:7">
      <c r="A3096" s="62">
        <v>27170</v>
      </c>
      <c r="B3096">
        <v>7.57</v>
      </c>
      <c r="E3096" s="62">
        <v>25735</v>
      </c>
      <c r="F3096">
        <v>7.88</v>
      </c>
      <c r="G3096">
        <f t="shared" si="50"/>
        <v>-9.9999999999997868E-3</v>
      </c>
    </row>
    <row r="3097" spans="1:7">
      <c r="A3097" s="62">
        <v>27171</v>
      </c>
      <c r="B3097">
        <v>7.56</v>
      </c>
      <c r="E3097" s="62">
        <v>25736</v>
      </c>
      <c r="F3097">
        <v>6.75</v>
      </c>
      <c r="G3097">
        <f t="shared" si="50"/>
        <v>1.1500000000000004</v>
      </c>
    </row>
    <row r="3098" spans="1:7">
      <c r="A3098" s="62">
        <v>27172</v>
      </c>
      <c r="B3098">
        <v>7.52</v>
      </c>
      <c r="E3098" s="62">
        <v>25737</v>
      </c>
      <c r="F3098">
        <v>7.75</v>
      </c>
      <c r="G3098">
        <f t="shared" si="50"/>
        <v>0.15000000000000036</v>
      </c>
    </row>
    <row r="3099" spans="1:7">
      <c r="A3099" s="62">
        <v>27173</v>
      </c>
      <c r="B3099">
        <v>7.49</v>
      </c>
      <c r="E3099" s="62">
        <v>25738</v>
      </c>
      <c r="F3099">
        <v>7.5</v>
      </c>
      <c r="G3099">
        <f t="shared" si="50"/>
        <v>0.40000000000000036</v>
      </c>
    </row>
    <row r="3100" spans="1:7">
      <c r="A3100" s="62">
        <v>27177</v>
      </c>
      <c r="B3100">
        <v>7.5</v>
      </c>
      <c r="E3100" s="62">
        <v>25739</v>
      </c>
      <c r="F3100">
        <v>7.5</v>
      </c>
      <c r="G3100" t="e">
        <f t="shared" si="50"/>
        <v>#N/A</v>
      </c>
    </row>
    <row r="3101" spans="1:7">
      <c r="A3101" s="62">
        <v>27178</v>
      </c>
      <c r="B3101">
        <v>7.52</v>
      </c>
      <c r="E3101" s="62">
        <v>25740</v>
      </c>
      <c r="F3101">
        <v>7.5</v>
      </c>
      <c r="G3101" t="e">
        <f t="shared" si="50"/>
        <v>#N/A</v>
      </c>
    </row>
    <row r="3102" spans="1:7">
      <c r="A3102" s="62">
        <v>27179</v>
      </c>
      <c r="B3102">
        <v>7.51</v>
      </c>
      <c r="E3102" s="62">
        <v>25741</v>
      </c>
      <c r="F3102">
        <v>7.75</v>
      </c>
      <c r="G3102">
        <f t="shared" si="50"/>
        <v>0.11000000000000032</v>
      </c>
    </row>
    <row r="3103" spans="1:7">
      <c r="A3103" s="62">
        <v>27180</v>
      </c>
      <c r="B3103">
        <v>7.52</v>
      </c>
      <c r="E3103" s="62">
        <v>25742</v>
      </c>
      <c r="F3103">
        <v>7</v>
      </c>
      <c r="G3103">
        <f t="shared" si="50"/>
        <v>0.79</v>
      </c>
    </row>
    <row r="3104" spans="1:7">
      <c r="A3104" s="62">
        <v>27183</v>
      </c>
      <c r="B3104">
        <v>7.53</v>
      </c>
      <c r="E3104" s="62">
        <v>25743</v>
      </c>
      <c r="F3104">
        <v>5.5</v>
      </c>
      <c r="G3104">
        <f t="shared" si="50"/>
        <v>2.2400000000000002</v>
      </c>
    </row>
    <row r="3105" spans="1:7">
      <c r="A3105" s="62">
        <v>27184</v>
      </c>
      <c r="B3105">
        <v>7.52</v>
      </c>
      <c r="E3105" s="62">
        <v>25744</v>
      </c>
      <c r="F3105">
        <v>7.75</v>
      </c>
      <c r="G3105">
        <f t="shared" si="50"/>
        <v>9.9999999999997868E-3</v>
      </c>
    </row>
    <row r="3106" spans="1:7">
      <c r="A3106" s="62">
        <v>27185</v>
      </c>
      <c r="B3106">
        <v>7.52</v>
      </c>
      <c r="E3106" s="62">
        <v>25745</v>
      </c>
      <c r="F3106">
        <v>7.63</v>
      </c>
      <c r="G3106">
        <f t="shared" si="50"/>
        <v>0.15000000000000036</v>
      </c>
    </row>
    <row r="3107" spans="1:7">
      <c r="A3107" s="62">
        <v>27186</v>
      </c>
      <c r="B3107">
        <v>7.5</v>
      </c>
      <c r="E3107" s="62">
        <v>25746</v>
      </c>
      <c r="F3107">
        <v>7.63</v>
      </c>
      <c r="G3107" t="e">
        <f t="shared" si="50"/>
        <v>#N/A</v>
      </c>
    </row>
    <row r="3108" spans="1:7">
      <c r="A3108" s="62">
        <v>27187</v>
      </c>
      <c r="B3108">
        <v>7.46</v>
      </c>
      <c r="E3108" s="62">
        <v>25747</v>
      </c>
      <c r="F3108">
        <v>7.63</v>
      </c>
      <c r="G3108" t="e">
        <f t="shared" si="50"/>
        <v>#N/A</v>
      </c>
    </row>
    <row r="3109" spans="1:7">
      <c r="A3109" s="62">
        <v>27190</v>
      </c>
      <c r="B3109">
        <v>7.47</v>
      </c>
      <c r="E3109" s="62">
        <v>25748</v>
      </c>
      <c r="F3109">
        <v>7.25</v>
      </c>
      <c r="G3109">
        <f t="shared" si="50"/>
        <v>0.50999999999999979</v>
      </c>
    </row>
    <row r="3110" spans="1:7">
      <c r="A3110" s="62">
        <v>27191</v>
      </c>
      <c r="B3110">
        <v>7.48</v>
      </c>
      <c r="E3110" s="62">
        <v>25749</v>
      </c>
      <c r="F3110">
        <v>5.75</v>
      </c>
      <c r="G3110">
        <f t="shared" si="50"/>
        <v>1.9299999999999997</v>
      </c>
    </row>
    <row r="3111" spans="1:7">
      <c r="A3111" s="62">
        <v>27192</v>
      </c>
      <c r="B3111">
        <v>7.5</v>
      </c>
      <c r="E3111" s="62">
        <v>25750</v>
      </c>
      <c r="F3111">
        <v>7</v>
      </c>
      <c r="G3111">
        <f t="shared" si="50"/>
        <v>0.63999999999999968</v>
      </c>
    </row>
    <row r="3112" spans="1:7">
      <c r="A3112" s="62">
        <v>27193</v>
      </c>
      <c r="B3112">
        <v>7.5</v>
      </c>
      <c r="E3112" s="62">
        <v>25751</v>
      </c>
      <c r="F3112">
        <v>7.5</v>
      </c>
      <c r="G3112">
        <f t="shared" si="50"/>
        <v>4.9999999999999822E-2</v>
      </c>
    </row>
    <row r="3113" spans="1:7">
      <c r="A3113" s="62">
        <v>27194</v>
      </c>
      <c r="B3113">
        <v>7.5</v>
      </c>
      <c r="E3113" s="62">
        <v>25752</v>
      </c>
      <c r="F3113">
        <v>7.5</v>
      </c>
      <c r="G3113" t="e">
        <f t="shared" si="50"/>
        <v>#N/A</v>
      </c>
    </row>
    <row r="3114" spans="1:7">
      <c r="A3114" s="62">
        <v>27197</v>
      </c>
      <c r="B3114">
        <v>7.49</v>
      </c>
      <c r="E3114" s="62">
        <v>25753</v>
      </c>
      <c r="F3114">
        <v>7.5</v>
      </c>
      <c r="G3114" t="e">
        <f t="shared" si="50"/>
        <v>#N/A</v>
      </c>
    </row>
    <row r="3115" spans="1:7">
      <c r="A3115" s="62">
        <v>27198</v>
      </c>
      <c r="B3115">
        <v>7.52</v>
      </c>
      <c r="E3115" s="62">
        <v>25754</v>
      </c>
      <c r="F3115">
        <v>7.5</v>
      </c>
      <c r="G3115" t="e">
        <f t="shared" si="50"/>
        <v>#N/A</v>
      </c>
    </row>
    <row r="3116" spans="1:7">
      <c r="A3116" s="62">
        <v>27199</v>
      </c>
      <c r="B3116">
        <v>7.52</v>
      </c>
      <c r="E3116" s="62">
        <v>25755</v>
      </c>
      <c r="F3116">
        <v>7.25</v>
      </c>
      <c r="G3116">
        <f t="shared" si="50"/>
        <v>0.24000000000000021</v>
      </c>
    </row>
    <row r="3117" spans="1:7">
      <c r="A3117" s="62">
        <v>27200</v>
      </c>
      <c r="B3117">
        <v>7.55</v>
      </c>
      <c r="E3117" s="62">
        <v>25756</v>
      </c>
      <c r="F3117">
        <v>7.13</v>
      </c>
      <c r="G3117">
        <f t="shared" si="50"/>
        <v>0.33000000000000007</v>
      </c>
    </row>
    <row r="3118" spans="1:7">
      <c r="A3118" s="62">
        <v>27201</v>
      </c>
      <c r="B3118">
        <v>7.55</v>
      </c>
      <c r="E3118" s="62">
        <v>25757</v>
      </c>
      <c r="F3118">
        <v>7</v>
      </c>
      <c r="G3118">
        <f t="shared" si="50"/>
        <v>0.49000000000000021</v>
      </c>
    </row>
    <row r="3119" spans="1:7">
      <c r="A3119" s="62">
        <v>27204</v>
      </c>
      <c r="B3119">
        <v>7.58</v>
      </c>
      <c r="E3119" s="62">
        <v>25758</v>
      </c>
      <c r="F3119">
        <v>7.5</v>
      </c>
      <c r="G3119">
        <f t="shared" si="50"/>
        <v>-9.9999999999997868E-3</v>
      </c>
    </row>
    <row r="3120" spans="1:7">
      <c r="A3120" s="62">
        <v>27205</v>
      </c>
      <c r="B3120">
        <v>7.62</v>
      </c>
      <c r="E3120" s="62">
        <v>25759</v>
      </c>
      <c r="F3120">
        <v>7.63</v>
      </c>
      <c r="G3120">
        <f t="shared" si="50"/>
        <v>-8.9999999999999858E-2</v>
      </c>
    </row>
    <row r="3121" spans="1:7">
      <c r="A3121" s="62">
        <v>27206</v>
      </c>
      <c r="B3121">
        <v>7.62</v>
      </c>
      <c r="E3121" s="62">
        <v>25760</v>
      </c>
      <c r="F3121">
        <v>7.63</v>
      </c>
      <c r="G3121" t="e">
        <f t="shared" si="50"/>
        <v>#N/A</v>
      </c>
    </row>
    <row r="3122" spans="1:7">
      <c r="A3122" s="62">
        <v>27207</v>
      </c>
      <c r="B3122">
        <v>7.64</v>
      </c>
      <c r="E3122" s="62">
        <v>25761</v>
      </c>
      <c r="F3122">
        <v>7.63</v>
      </c>
      <c r="G3122" t="e">
        <f t="shared" si="50"/>
        <v>#N/A</v>
      </c>
    </row>
    <row r="3123" spans="1:7">
      <c r="A3123" s="62">
        <v>27208</v>
      </c>
      <c r="B3123">
        <v>7.64</v>
      </c>
      <c r="E3123" s="62">
        <v>25762</v>
      </c>
      <c r="F3123">
        <v>7.5</v>
      </c>
      <c r="G3123">
        <f t="shared" si="50"/>
        <v>4.9999999999999822E-2</v>
      </c>
    </row>
    <row r="3124" spans="1:7">
      <c r="A3124" s="62">
        <v>27211</v>
      </c>
      <c r="B3124">
        <v>7.65</v>
      </c>
      <c r="E3124" s="62">
        <v>25763</v>
      </c>
      <c r="F3124">
        <v>7.63</v>
      </c>
      <c r="G3124">
        <f t="shared" si="50"/>
        <v>-9.9999999999999645E-2</v>
      </c>
    </row>
    <row r="3125" spans="1:7">
      <c r="A3125" s="62">
        <v>27212</v>
      </c>
      <c r="B3125">
        <v>7.65</v>
      </c>
      <c r="E3125" s="62">
        <v>25764</v>
      </c>
      <c r="F3125">
        <v>7.63</v>
      </c>
      <c r="G3125">
        <f t="shared" si="50"/>
        <v>-0.13999999999999968</v>
      </c>
    </row>
    <row r="3126" spans="1:7">
      <c r="A3126" s="62">
        <v>27213</v>
      </c>
      <c r="B3126">
        <v>7.7</v>
      </c>
      <c r="E3126" s="62">
        <v>25765</v>
      </c>
      <c r="F3126">
        <v>7.75</v>
      </c>
      <c r="G3126">
        <f t="shared" si="50"/>
        <v>-0.29000000000000004</v>
      </c>
    </row>
    <row r="3127" spans="1:7">
      <c r="A3127" s="62">
        <v>27215</v>
      </c>
      <c r="B3127">
        <v>7.71</v>
      </c>
      <c r="E3127" s="62">
        <v>25766</v>
      </c>
      <c r="F3127">
        <v>7.5</v>
      </c>
      <c r="G3127">
        <f t="shared" si="50"/>
        <v>-4.9999999999999822E-2</v>
      </c>
    </row>
    <row r="3128" spans="1:7">
      <c r="A3128" s="62">
        <v>27218</v>
      </c>
      <c r="B3128">
        <v>7.77</v>
      </c>
      <c r="E3128" s="62">
        <v>25767</v>
      </c>
      <c r="F3128">
        <v>7.5</v>
      </c>
      <c r="G3128" t="e">
        <f t="shared" si="50"/>
        <v>#N/A</v>
      </c>
    </row>
    <row r="3129" spans="1:7">
      <c r="A3129" s="62">
        <v>27219</v>
      </c>
      <c r="B3129">
        <v>7.81</v>
      </c>
      <c r="E3129" s="62">
        <v>25768</v>
      </c>
      <c r="F3129">
        <v>7.5</v>
      </c>
      <c r="G3129" t="e">
        <f t="shared" si="50"/>
        <v>#N/A</v>
      </c>
    </row>
    <row r="3130" spans="1:7">
      <c r="A3130" s="62">
        <v>27220</v>
      </c>
      <c r="B3130">
        <v>7.82</v>
      </c>
      <c r="E3130" s="62">
        <v>25769</v>
      </c>
      <c r="F3130">
        <v>7.13</v>
      </c>
      <c r="G3130">
        <f t="shared" si="50"/>
        <v>0.33000000000000007</v>
      </c>
    </row>
    <row r="3131" spans="1:7">
      <c r="A3131" s="62">
        <v>27221</v>
      </c>
      <c r="B3131">
        <v>7.84</v>
      </c>
      <c r="E3131" s="62">
        <v>25770</v>
      </c>
      <c r="F3131">
        <v>6.75</v>
      </c>
      <c r="G3131">
        <f t="shared" si="50"/>
        <v>0.70000000000000018</v>
      </c>
    </row>
    <row r="3132" spans="1:7">
      <c r="A3132" s="62">
        <v>27222</v>
      </c>
      <c r="B3132">
        <v>7.85</v>
      </c>
      <c r="E3132" s="62">
        <v>25771</v>
      </c>
      <c r="F3132">
        <v>6</v>
      </c>
      <c r="G3132">
        <f t="shared" si="50"/>
        <v>1.4299999999999997</v>
      </c>
    </row>
    <row r="3133" spans="1:7">
      <c r="A3133" s="62">
        <v>27225</v>
      </c>
      <c r="B3133">
        <v>7.86</v>
      </c>
      <c r="E3133" s="62">
        <v>25772</v>
      </c>
      <c r="F3133">
        <v>7.25</v>
      </c>
      <c r="G3133">
        <f t="shared" si="50"/>
        <v>7.0000000000000284E-2</v>
      </c>
    </row>
    <row r="3134" spans="1:7">
      <c r="A3134" s="62">
        <v>27226</v>
      </c>
      <c r="B3134">
        <v>7.88</v>
      </c>
      <c r="E3134" s="62">
        <v>25773</v>
      </c>
      <c r="F3134">
        <v>7.25</v>
      </c>
      <c r="G3134">
        <f t="shared" si="50"/>
        <v>8.9999999999999858E-2</v>
      </c>
    </row>
    <row r="3135" spans="1:7">
      <c r="A3135" s="62">
        <v>27227</v>
      </c>
      <c r="B3135">
        <v>7.91</v>
      </c>
      <c r="E3135" s="62">
        <v>25774</v>
      </c>
      <c r="F3135">
        <v>7.25</v>
      </c>
      <c r="G3135" t="e">
        <f t="shared" si="50"/>
        <v>#N/A</v>
      </c>
    </row>
    <row r="3136" spans="1:7">
      <c r="A3136" s="62">
        <v>27228</v>
      </c>
      <c r="B3136">
        <v>7.9</v>
      </c>
      <c r="E3136" s="62">
        <v>25775</v>
      </c>
      <c r="F3136">
        <v>7.25</v>
      </c>
      <c r="G3136" t="e">
        <f t="shared" si="50"/>
        <v>#N/A</v>
      </c>
    </row>
    <row r="3137" spans="1:7">
      <c r="A3137" s="62">
        <v>27229</v>
      </c>
      <c r="B3137">
        <v>7.87</v>
      </c>
      <c r="E3137" s="62">
        <v>25776</v>
      </c>
      <c r="F3137">
        <v>6.75</v>
      </c>
      <c r="G3137">
        <f t="shared" si="50"/>
        <v>0.61000000000000032</v>
      </c>
    </row>
    <row r="3138" spans="1:7">
      <c r="A3138" s="62">
        <v>27232</v>
      </c>
      <c r="B3138">
        <v>7.77</v>
      </c>
      <c r="E3138" s="62">
        <v>25777</v>
      </c>
      <c r="F3138">
        <v>6.5</v>
      </c>
      <c r="G3138">
        <f t="shared" si="50"/>
        <v>0.91000000000000014</v>
      </c>
    </row>
    <row r="3139" spans="1:7">
      <c r="A3139" s="62">
        <v>27233</v>
      </c>
      <c r="B3139">
        <v>7.79</v>
      </c>
      <c r="E3139" s="62">
        <v>25778</v>
      </c>
      <c r="F3139">
        <v>6</v>
      </c>
      <c r="G3139">
        <f t="shared" si="50"/>
        <v>1.3899999999999997</v>
      </c>
    </row>
    <row r="3140" spans="1:7">
      <c r="A3140" s="62">
        <v>27234</v>
      </c>
      <c r="B3140">
        <v>7.76</v>
      </c>
      <c r="E3140" s="62">
        <v>25779</v>
      </c>
      <c r="F3140">
        <v>7</v>
      </c>
      <c r="G3140">
        <f t="shared" si="50"/>
        <v>0.37999999999999989</v>
      </c>
    </row>
    <row r="3141" spans="1:7">
      <c r="A3141" s="62">
        <v>27235</v>
      </c>
      <c r="B3141">
        <v>7.75</v>
      </c>
      <c r="E3141" s="62">
        <v>25780</v>
      </c>
      <c r="F3141">
        <v>6.75</v>
      </c>
      <c r="G3141">
        <f t="shared" si="50"/>
        <v>0.62999999999999989</v>
      </c>
    </row>
    <row r="3142" spans="1:7">
      <c r="A3142" s="62">
        <v>27236</v>
      </c>
      <c r="B3142">
        <v>7.79</v>
      </c>
      <c r="E3142" s="62">
        <v>25781</v>
      </c>
      <c r="F3142">
        <v>6.75</v>
      </c>
      <c r="G3142" t="e">
        <f t="shared" si="50"/>
        <v>#N/A</v>
      </c>
    </row>
    <row r="3143" spans="1:7">
      <c r="A3143" s="62">
        <v>27239</v>
      </c>
      <c r="B3143">
        <v>7.85</v>
      </c>
      <c r="E3143" s="62">
        <v>25782</v>
      </c>
      <c r="F3143">
        <v>6.75</v>
      </c>
      <c r="G3143" t="e">
        <f t="shared" si="50"/>
        <v>#N/A</v>
      </c>
    </row>
    <row r="3144" spans="1:7">
      <c r="A3144" s="62">
        <v>27240</v>
      </c>
      <c r="B3144">
        <v>7.89</v>
      </c>
      <c r="E3144" s="62">
        <v>25783</v>
      </c>
      <c r="F3144">
        <v>7</v>
      </c>
      <c r="G3144">
        <f t="shared" si="50"/>
        <v>0.38999999999999968</v>
      </c>
    </row>
    <row r="3145" spans="1:7">
      <c r="A3145" s="62">
        <v>27241</v>
      </c>
      <c r="B3145">
        <v>7.89</v>
      </c>
      <c r="E3145" s="62">
        <v>25784</v>
      </c>
      <c r="F3145">
        <v>7</v>
      </c>
      <c r="G3145">
        <f t="shared" si="50"/>
        <v>0.40000000000000036</v>
      </c>
    </row>
    <row r="3146" spans="1:7">
      <c r="A3146" s="62">
        <v>27242</v>
      </c>
      <c r="B3146">
        <v>7.92</v>
      </c>
      <c r="E3146" s="62">
        <v>25785</v>
      </c>
      <c r="F3146">
        <v>7.25</v>
      </c>
      <c r="G3146">
        <f t="shared" ref="G3146:G3209" si="51">(VLOOKUP(E3146,$A$8:$B$13842,2,FALSE))-F3146</f>
        <v>0.16999999999999993</v>
      </c>
    </row>
    <row r="3147" spans="1:7">
      <c r="A3147" s="62">
        <v>27243</v>
      </c>
      <c r="B3147">
        <v>7.96</v>
      </c>
      <c r="E3147" s="62">
        <v>25786</v>
      </c>
      <c r="F3147">
        <v>7</v>
      </c>
      <c r="G3147">
        <f t="shared" si="51"/>
        <v>0.42999999999999972</v>
      </c>
    </row>
    <row r="3148" spans="1:7">
      <c r="A3148" s="62">
        <v>27246</v>
      </c>
      <c r="B3148">
        <v>7.99</v>
      </c>
      <c r="E3148" s="62">
        <v>25787</v>
      </c>
      <c r="F3148">
        <v>6.88</v>
      </c>
      <c r="G3148">
        <f t="shared" si="51"/>
        <v>0.57000000000000028</v>
      </c>
    </row>
    <row r="3149" spans="1:7">
      <c r="A3149" s="62">
        <v>27247</v>
      </c>
      <c r="B3149">
        <v>7.97</v>
      </c>
      <c r="E3149" s="62">
        <v>25788</v>
      </c>
      <c r="F3149">
        <v>6.88</v>
      </c>
      <c r="G3149" t="e">
        <f t="shared" si="51"/>
        <v>#N/A</v>
      </c>
    </row>
    <row r="3150" spans="1:7">
      <c r="A3150" s="62">
        <v>27248</v>
      </c>
      <c r="B3150">
        <v>7.97</v>
      </c>
      <c r="E3150" s="62">
        <v>25789</v>
      </c>
      <c r="F3150">
        <v>6.88</v>
      </c>
      <c r="G3150" t="e">
        <f t="shared" si="51"/>
        <v>#N/A</v>
      </c>
    </row>
    <row r="3151" spans="1:7">
      <c r="A3151" s="62">
        <v>27249</v>
      </c>
      <c r="B3151">
        <v>7.97</v>
      </c>
      <c r="E3151" s="62">
        <v>25790</v>
      </c>
      <c r="F3151">
        <v>6.88</v>
      </c>
      <c r="G3151">
        <f t="shared" si="51"/>
        <v>0.62000000000000011</v>
      </c>
    </row>
    <row r="3152" spans="1:7">
      <c r="A3152" s="62">
        <v>27250</v>
      </c>
      <c r="B3152">
        <v>8.0299999999999994</v>
      </c>
      <c r="E3152" s="62">
        <v>25791</v>
      </c>
      <c r="F3152">
        <v>6.88</v>
      </c>
      <c r="G3152">
        <f t="shared" si="51"/>
        <v>0.66000000000000014</v>
      </c>
    </row>
    <row r="3153" spans="1:7">
      <c r="A3153" s="62">
        <v>27253</v>
      </c>
      <c r="B3153">
        <v>8.0500000000000007</v>
      </c>
      <c r="E3153" s="62">
        <v>25792</v>
      </c>
      <c r="F3153">
        <v>6.38</v>
      </c>
      <c r="G3153">
        <f t="shared" si="51"/>
        <v>1.1799999999999997</v>
      </c>
    </row>
    <row r="3154" spans="1:7">
      <c r="A3154" s="62">
        <v>27254</v>
      </c>
      <c r="B3154">
        <v>8.06</v>
      </c>
      <c r="E3154" s="62">
        <v>25793</v>
      </c>
      <c r="F3154">
        <v>6.75</v>
      </c>
      <c r="G3154">
        <f t="shared" si="51"/>
        <v>0.83000000000000007</v>
      </c>
    </row>
    <row r="3155" spans="1:7">
      <c r="A3155" s="62">
        <v>27255</v>
      </c>
      <c r="B3155">
        <v>8.0500000000000007</v>
      </c>
      <c r="E3155" s="62">
        <v>25794</v>
      </c>
      <c r="F3155">
        <v>6.75</v>
      </c>
      <c r="G3155">
        <f t="shared" si="51"/>
        <v>0.91999999999999993</v>
      </c>
    </row>
    <row r="3156" spans="1:7">
      <c r="A3156" s="62">
        <v>27256</v>
      </c>
      <c r="B3156">
        <v>8.02</v>
      </c>
      <c r="E3156" s="62">
        <v>25795</v>
      </c>
      <c r="F3156">
        <v>6.75</v>
      </c>
      <c r="G3156" t="e">
        <f t="shared" si="51"/>
        <v>#N/A</v>
      </c>
    </row>
    <row r="3157" spans="1:7">
      <c r="A3157" s="62">
        <v>27257</v>
      </c>
      <c r="B3157">
        <v>8</v>
      </c>
      <c r="E3157" s="62">
        <v>25796</v>
      </c>
      <c r="F3157">
        <v>6.75</v>
      </c>
      <c r="G3157" t="e">
        <f t="shared" si="51"/>
        <v>#N/A</v>
      </c>
    </row>
    <row r="3158" spans="1:7">
      <c r="A3158" s="62">
        <v>27260</v>
      </c>
      <c r="B3158">
        <v>7.98</v>
      </c>
      <c r="E3158" s="62">
        <v>25797</v>
      </c>
      <c r="F3158">
        <v>6.63</v>
      </c>
      <c r="G3158">
        <f t="shared" si="51"/>
        <v>1.08</v>
      </c>
    </row>
    <row r="3159" spans="1:7">
      <c r="A3159" s="62">
        <v>27261</v>
      </c>
      <c r="B3159">
        <v>7.99</v>
      </c>
      <c r="E3159" s="62">
        <v>25798</v>
      </c>
      <c r="F3159">
        <v>6.63</v>
      </c>
      <c r="G3159">
        <f t="shared" si="51"/>
        <v>1.0499999999999998</v>
      </c>
    </row>
    <row r="3160" spans="1:7">
      <c r="A3160" s="62">
        <v>27262</v>
      </c>
      <c r="B3160">
        <v>8.0500000000000007</v>
      </c>
      <c r="E3160" s="62">
        <v>25799</v>
      </c>
      <c r="F3160">
        <v>6.25</v>
      </c>
      <c r="G3160">
        <f t="shared" si="51"/>
        <v>1.4000000000000004</v>
      </c>
    </row>
    <row r="3161" spans="1:7">
      <c r="A3161" s="62">
        <v>27263</v>
      </c>
      <c r="B3161">
        <v>8.09</v>
      </c>
      <c r="E3161" s="62">
        <v>25800</v>
      </c>
      <c r="F3161">
        <v>6.63</v>
      </c>
      <c r="G3161">
        <f t="shared" si="51"/>
        <v>1.0099999999999998</v>
      </c>
    </row>
    <row r="3162" spans="1:7">
      <c r="A3162" s="62">
        <v>27264</v>
      </c>
      <c r="B3162">
        <v>8.15</v>
      </c>
      <c r="E3162" s="62">
        <v>25801</v>
      </c>
      <c r="F3162">
        <v>6.38</v>
      </c>
      <c r="G3162">
        <f t="shared" si="51"/>
        <v>1.2199999999999998</v>
      </c>
    </row>
    <row r="3163" spans="1:7">
      <c r="A3163" s="62">
        <v>27267</v>
      </c>
      <c r="B3163">
        <v>8.16</v>
      </c>
      <c r="E3163" s="62">
        <v>25802</v>
      </c>
      <c r="F3163">
        <v>6.38</v>
      </c>
      <c r="G3163" t="e">
        <f t="shared" si="51"/>
        <v>#N/A</v>
      </c>
    </row>
    <row r="3164" spans="1:7">
      <c r="A3164" s="62">
        <v>27268</v>
      </c>
      <c r="B3164">
        <v>8.15</v>
      </c>
      <c r="E3164" s="62">
        <v>25803</v>
      </c>
      <c r="F3164">
        <v>6.38</v>
      </c>
      <c r="G3164" t="e">
        <f t="shared" si="51"/>
        <v>#N/A</v>
      </c>
    </row>
    <row r="3165" spans="1:7">
      <c r="A3165" s="62">
        <v>27269</v>
      </c>
      <c r="B3165">
        <v>8.15</v>
      </c>
      <c r="E3165" s="62">
        <v>25804</v>
      </c>
      <c r="F3165">
        <v>6.25</v>
      </c>
      <c r="G3165">
        <f t="shared" si="51"/>
        <v>1.2300000000000004</v>
      </c>
    </row>
    <row r="3166" spans="1:7">
      <c r="A3166" s="62">
        <v>27270</v>
      </c>
      <c r="B3166">
        <v>8.15</v>
      </c>
      <c r="E3166" s="62">
        <v>25805</v>
      </c>
      <c r="F3166">
        <v>6.13</v>
      </c>
      <c r="G3166">
        <f t="shared" si="51"/>
        <v>1.33</v>
      </c>
    </row>
    <row r="3167" spans="1:7">
      <c r="A3167" s="62">
        <v>27271</v>
      </c>
      <c r="B3167">
        <v>8.11</v>
      </c>
      <c r="E3167" s="62">
        <v>25806</v>
      </c>
      <c r="F3167">
        <v>6.25</v>
      </c>
      <c r="G3167">
        <f t="shared" si="51"/>
        <v>1.2000000000000002</v>
      </c>
    </row>
    <row r="3168" spans="1:7">
      <c r="A3168" s="62">
        <v>27275</v>
      </c>
      <c r="B3168">
        <v>8.11</v>
      </c>
      <c r="E3168" s="62">
        <v>25807</v>
      </c>
      <c r="F3168">
        <v>6.38</v>
      </c>
      <c r="G3168">
        <f t="shared" si="51"/>
        <v>1.1000000000000005</v>
      </c>
    </row>
    <row r="3169" spans="1:7">
      <c r="A3169" s="62">
        <v>27276</v>
      </c>
      <c r="B3169">
        <v>8.1199999999999992</v>
      </c>
      <c r="E3169" s="62">
        <v>25808</v>
      </c>
      <c r="F3169">
        <v>6.25</v>
      </c>
      <c r="G3169">
        <f t="shared" si="51"/>
        <v>1.2400000000000002</v>
      </c>
    </row>
    <row r="3170" spans="1:7">
      <c r="A3170" s="62">
        <v>27277</v>
      </c>
      <c r="B3170">
        <v>8.1</v>
      </c>
      <c r="E3170" s="62">
        <v>25809</v>
      </c>
      <c r="F3170">
        <v>6.25</v>
      </c>
      <c r="G3170" t="e">
        <f t="shared" si="51"/>
        <v>#N/A</v>
      </c>
    </row>
    <row r="3171" spans="1:7">
      <c r="A3171" s="62">
        <v>27278</v>
      </c>
      <c r="B3171">
        <v>8.09</v>
      </c>
      <c r="E3171" s="62">
        <v>25810</v>
      </c>
      <c r="F3171">
        <v>6.25</v>
      </c>
      <c r="G3171" t="e">
        <f t="shared" si="51"/>
        <v>#N/A</v>
      </c>
    </row>
    <row r="3172" spans="1:7">
      <c r="A3172" s="62">
        <v>27281</v>
      </c>
      <c r="B3172">
        <v>8.02</v>
      </c>
      <c r="E3172" s="62">
        <v>25811</v>
      </c>
      <c r="F3172">
        <v>6.5</v>
      </c>
      <c r="G3172">
        <f t="shared" si="51"/>
        <v>0.99000000000000021</v>
      </c>
    </row>
    <row r="3173" spans="1:7">
      <c r="A3173" s="62">
        <v>27282</v>
      </c>
      <c r="B3173">
        <v>8.0399999999999991</v>
      </c>
      <c r="E3173" s="62">
        <v>25812</v>
      </c>
      <c r="F3173">
        <v>6.75</v>
      </c>
      <c r="G3173">
        <f t="shared" si="51"/>
        <v>0.71999999999999975</v>
      </c>
    </row>
    <row r="3174" spans="1:7">
      <c r="A3174" s="62">
        <v>27283</v>
      </c>
      <c r="B3174">
        <v>8.0500000000000007</v>
      </c>
      <c r="E3174" s="62">
        <v>25813</v>
      </c>
      <c r="F3174">
        <v>6.88</v>
      </c>
      <c r="G3174">
        <f t="shared" si="51"/>
        <v>0.60000000000000053</v>
      </c>
    </row>
    <row r="3175" spans="1:7">
      <c r="A3175" s="62">
        <v>27284</v>
      </c>
      <c r="B3175">
        <v>8.1300000000000008</v>
      </c>
      <c r="E3175" s="62">
        <v>25814</v>
      </c>
      <c r="F3175">
        <v>6.88</v>
      </c>
      <c r="G3175">
        <f t="shared" si="51"/>
        <v>0.60000000000000053</v>
      </c>
    </row>
    <row r="3176" spans="1:7">
      <c r="A3176" s="62">
        <v>27285</v>
      </c>
      <c r="B3176">
        <v>8.1300000000000008</v>
      </c>
      <c r="E3176" s="62">
        <v>25815</v>
      </c>
      <c r="F3176">
        <v>6.63</v>
      </c>
      <c r="G3176">
        <f t="shared" si="51"/>
        <v>0.83999999999999986</v>
      </c>
    </row>
    <row r="3177" spans="1:7">
      <c r="A3177" s="62">
        <v>27288</v>
      </c>
      <c r="B3177">
        <v>8.1</v>
      </c>
      <c r="E3177" s="62">
        <v>25816</v>
      </c>
      <c r="F3177">
        <v>6.63</v>
      </c>
      <c r="G3177" t="e">
        <f t="shared" si="51"/>
        <v>#N/A</v>
      </c>
    </row>
    <row r="3178" spans="1:7">
      <c r="A3178" s="62">
        <v>27289</v>
      </c>
      <c r="B3178">
        <v>8.09</v>
      </c>
      <c r="E3178" s="62">
        <v>25817</v>
      </c>
      <c r="F3178">
        <v>6.63</v>
      </c>
      <c r="G3178" t="e">
        <f t="shared" si="51"/>
        <v>#N/A</v>
      </c>
    </row>
    <row r="3179" spans="1:7">
      <c r="A3179" s="62">
        <v>27290</v>
      </c>
      <c r="B3179">
        <v>8.08</v>
      </c>
      <c r="E3179" s="62">
        <v>25818</v>
      </c>
      <c r="F3179">
        <v>6.63</v>
      </c>
      <c r="G3179" t="e">
        <f t="shared" si="51"/>
        <v>#N/A</v>
      </c>
    </row>
    <row r="3180" spans="1:7">
      <c r="A3180" s="62">
        <v>27291</v>
      </c>
      <c r="B3180">
        <v>8.0399999999999991</v>
      </c>
      <c r="E3180" s="62">
        <v>25819</v>
      </c>
      <c r="F3180">
        <v>6.63</v>
      </c>
      <c r="G3180">
        <f t="shared" si="51"/>
        <v>0.87000000000000011</v>
      </c>
    </row>
    <row r="3181" spans="1:7">
      <c r="A3181" s="62">
        <v>27292</v>
      </c>
      <c r="B3181">
        <v>8.02</v>
      </c>
      <c r="E3181" s="62">
        <v>25820</v>
      </c>
      <c r="F3181">
        <v>6.5</v>
      </c>
      <c r="G3181">
        <f t="shared" si="51"/>
        <v>1.04</v>
      </c>
    </row>
    <row r="3182" spans="1:7">
      <c r="A3182" s="62">
        <v>27295</v>
      </c>
      <c r="B3182">
        <v>7.91</v>
      </c>
      <c r="E3182" s="62">
        <v>25821</v>
      </c>
      <c r="F3182">
        <v>6.63</v>
      </c>
      <c r="G3182">
        <f t="shared" si="51"/>
        <v>0.88999999999999968</v>
      </c>
    </row>
    <row r="3183" spans="1:7">
      <c r="A3183" s="62">
        <v>27296</v>
      </c>
      <c r="B3183">
        <v>7.94</v>
      </c>
      <c r="E3183" s="62">
        <v>25822</v>
      </c>
      <c r="F3183">
        <v>6.75</v>
      </c>
      <c r="G3183">
        <f t="shared" si="51"/>
        <v>0.75</v>
      </c>
    </row>
    <row r="3184" spans="1:7">
      <c r="A3184" s="62">
        <v>27297</v>
      </c>
      <c r="B3184">
        <v>7.94</v>
      </c>
      <c r="E3184" s="62">
        <v>25823</v>
      </c>
      <c r="F3184">
        <v>6.75</v>
      </c>
      <c r="G3184" t="e">
        <f t="shared" si="51"/>
        <v>#N/A</v>
      </c>
    </row>
    <row r="3185" spans="1:7">
      <c r="A3185" s="62">
        <v>27298</v>
      </c>
      <c r="B3185">
        <v>7.96</v>
      </c>
      <c r="E3185" s="62">
        <v>25824</v>
      </c>
      <c r="F3185">
        <v>6.75</v>
      </c>
      <c r="G3185" t="e">
        <f t="shared" si="51"/>
        <v>#N/A</v>
      </c>
    </row>
    <row r="3186" spans="1:7">
      <c r="A3186" s="62">
        <v>27299</v>
      </c>
      <c r="B3186">
        <v>7.94</v>
      </c>
      <c r="E3186" s="62">
        <v>25825</v>
      </c>
      <c r="F3186">
        <v>6.38</v>
      </c>
      <c r="G3186">
        <f t="shared" si="51"/>
        <v>1.1000000000000005</v>
      </c>
    </row>
    <row r="3187" spans="1:7">
      <c r="A3187" s="62">
        <v>27302</v>
      </c>
      <c r="B3187">
        <v>7.94</v>
      </c>
      <c r="E3187" s="62">
        <v>25826</v>
      </c>
      <c r="F3187">
        <v>6.25</v>
      </c>
      <c r="G3187">
        <f t="shared" si="51"/>
        <v>1.21</v>
      </c>
    </row>
    <row r="3188" spans="1:7">
      <c r="A3188" s="62">
        <v>27303</v>
      </c>
      <c r="B3188">
        <v>7.97</v>
      </c>
      <c r="E3188" s="62">
        <v>25827</v>
      </c>
      <c r="F3188">
        <v>5.75</v>
      </c>
      <c r="G3188">
        <f t="shared" si="51"/>
        <v>1.6500000000000004</v>
      </c>
    </row>
    <row r="3189" spans="1:7">
      <c r="A3189" s="62">
        <v>27304</v>
      </c>
      <c r="B3189">
        <v>7.98</v>
      </c>
      <c r="E3189" s="62">
        <v>25828</v>
      </c>
      <c r="F3189">
        <v>6.25</v>
      </c>
      <c r="G3189">
        <f t="shared" si="51"/>
        <v>1.0700000000000003</v>
      </c>
    </row>
    <row r="3190" spans="1:7">
      <c r="A3190" s="62">
        <v>27305</v>
      </c>
      <c r="B3190">
        <v>8.0399999999999991</v>
      </c>
      <c r="E3190" s="62">
        <v>25829</v>
      </c>
      <c r="F3190">
        <v>5.75</v>
      </c>
      <c r="G3190">
        <f t="shared" si="51"/>
        <v>1.5599999999999996</v>
      </c>
    </row>
    <row r="3191" spans="1:7">
      <c r="A3191" s="62">
        <v>27306</v>
      </c>
      <c r="B3191">
        <v>8.02</v>
      </c>
      <c r="E3191" s="62">
        <v>25830</v>
      </c>
      <c r="F3191">
        <v>5.75</v>
      </c>
      <c r="G3191" t="e">
        <f t="shared" si="51"/>
        <v>#N/A</v>
      </c>
    </row>
    <row r="3192" spans="1:7">
      <c r="A3192" s="62">
        <v>27309</v>
      </c>
      <c r="B3192">
        <v>8.01</v>
      </c>
      <c r="E3192" s="62">
        <v>25831</v>
      </c>
      <c r="F3192">
        <v>5.75</v>
      </c>
      <c r="G3192" t="e">
        <f t="shared" si="51"/>
        <v>#N/A</v>
      </c>
    </row>
    <row r="3193" spans="1:7">
      <c r="A3193" s="62">
        <v>27310</v>
      </c>
      <c r="B3193">
        <v>7.95</v>
      </c>
      <c r="E3193" s="62">
        <v>25832</v>
      </c>
      <c r="F3193">
        <v>5.75</v>
      </c>
      <c r="G3193">
        <f t="shared" si="51"/>
        <v>1.54</v>
      </c>
    </row>
    <row r="3194" spans="1:7">
      <c r="A3194" s="62">
        <v>27311</v>
      </c>
      <c r="B3194">
        <v>7.95</v>
      </c>
      <c r="E3194" s="62">
        <v>25833</v>
      </c>
      <c r="F3194">
        <v>5.88</v>
      </c>
      <c r="G3194">
        <f t="shared" si="51"/>
        <v>1.4000000000000004</v>
      </c>
    </row>
    <row r="3195" spans="1:7">
      <c r="A3195" s="62">
        <v>27312</v>
      </c>
      <c r="B3195">
        <v>7.93</v>
      </c>
      <c r="E3195" s="62">
        <v>25834</v>
      </c>
      <c r="F3195">
        <v>5.75</v>
      </c>
      <c r="G3195">
        <f t="shared" si="51"/>
        <v>1.4900000000000002</v>
      </c>
    </row>
    <row r="3196" spans="1:7">
      <c r="A3196" s="62">
        <v>27313</v>
      </c>
      <c r="B3196">
        <v>7.88</v>
      </c>
      <c r="E3196" s="62">
        <v>25835</v>
      </c>
      <c r="F3196">
        <v>6</v>
      </c>
      <c r="G3196">
        <f t="shared" si="51"/>
        <v>1.2599999999999998</v>
      </c>
    </row>
    <row r="3197" spans="1:7">
      <c r="A3197" s="62">
        <v>27317</v>
      </c>
      <c r="B3197">
        <v>7.87</v>
      </c>
      <c r="E3197" s="62">
        <v>25836</v>
      </c>
      <c r="F3197">
        <v>6.13</v>
      </c>
      <c r="G3197">
        <f t="shared" si="51"/>
        <v>1.1500000000000004</v>
      </c>
    </row>
    <row r="3198" spans="1:7">
      <c r="A3198" s="62">
        <v>27318</v>
      </c>
      <c r="B3198">
        <v>7.87</v>
      </c>
      <c r="E3198" s="62">
        <v>25837</v>
      </c>
      <c r="F3198">
        <v>6.13</v>
      </c>
      <c r="G3198" t="e">
        <f t="shared" si="51"/>
        <v>#N/A</v>
      </c>
    </row>
    <row r="3199" spans="1:7">
      <c r="A3199" s="62">
        <v>27319</v>
      </c>
      <c r="B3199">
        <v>7.88</v>
      </c>
      <c r="E3199" s="62">
        <v>25838</v>
      </c>
      <c r="F3199">
        <v>6.13</v>
      </c>
      <c r="G3199" t="e">
        <f t="shared" si="51"/>
        <v>#N/A</v>
      </c>
    </row>
    <row r="3200" spans="1:7">
      <c r="A3200" s="62">
        <v>27320</v>
      </c>
      <c r="B3200">
        <v>7.86</v>
      </c>
      <c r="E3200" s="62">
        <v>25839</v>
      </c>
      <c r="F3200">
        <v>6.5</v>
      </c>
      <c r="G3200">
        <f t="shared" si="51"/>
        <v>0.80999999999999961</v>
      </c>
    </row>
    <row r="3201" spans="1:7">
      <c r="A3201" s="62">
        <v>27323</v>
      </c>
      <c r="B3201">
        <v>7.81</v>
      </c>
      <c r="E3201" s="62">
        <v>25840</v>
      </c>
      <c r="F3201">
        <v>6.5</v>
      </c>
      <c r="G3201">
        <f t="shared" si="51"/>
        <v>0.79999999999999982</v>
      </c>
    </row>
    <row r="3202" spans="1:7">
      <c r="A3202" s="62">
        <v>27324</v>
      </c>
      <c r="B3202">
        <v>7.81</v>
      </c>
      <c r="E3202" s="62">
        <v>25841</v>
      </c>
      <c r="F3202">
        <v>5</v>
      </c>
      <c r="G3202">
        <f t="shared" si="51"/>
        <v>2.29</v>
      </c>
    </row>
    <row r="3203" spans="1:7">
      <c r="A3203" s="62">
        <v>27325</v>
      </c>
      <c r="B3203">
        <v>7.85</v>
      </c>
      <c r="E3203" s="62">
        <v>25842</v>
      </c>
      <c r="F3203">
        <v>6.5</v>
      </c>
      <c r="G3203">
        <f t="shared" si="51"/>
        <v>0.79</v>
      </c>
    </row>
    <row r="3204" spans="1:7">
      <c r="A3204" s="62">
        <v>27326</v>
      </c>
      <c r="B3204">
        <v>7.87</v>
      </c>
      <c r="E3204" s="62">
        <v>25843</v>
      </c>
      <c r="F3204">
        <v>6.5</v>
      </c>
      <c r="G3204">
        <f t="shared" si="51"/>
        <v>0.75999999999999979</v>
      </c>
    </row>
    <row r="3205" spans="1:7">
      <c r="A3205" s="62">
        <v>27327</v>
      </c>
      <c r="B3205">
        <v>7.86</v>
      </c>
      <c r="E3205" s="62">
        <v>25844</v>
      </c>
      <c r="F3205">
        <v>6.5</v>
      </c>
      <c r="G3205" t="e">
        <f t="shared" si="51"/>
        <v>#N/A</v>
      </c>
    </row>
    <row r="3206" spans="1:7">
      <c r="A3206" s="62">
        <v>27330</v>
      </c>
      <c r="B3206">
        <v>7.88</v>
      </c>
      <c r="E3206" s="62">
        <v>25845</v>
      </c>
      <c r="F3206">
        <v>6.5</v>
      </c>
      <c r="G3206" t="e">
        <f t="shared" si="51"/>
        <v>#N/A</v>
      </c>
    </row>
    <row r="3207" spans="1:7">
      <c r="A3207" s="62">
        <v>27331</v>
      </c>
      <c r="B3207">
        <v>7.84</v>
      </c>
      <c r="E3207" s="62">
        <v>25846</v>
      </c>
      <c r="F3207">
        <v>6.38</v>
      </c>
      <c r="G3207">
        <f t="shared" si="51"/>
        <v>0.87999999999999989</v>
      </c>
    </row>
    <row r="3208" spans="1:7">
      <c r="A3208" s="62">
        <v>27332</v>
      </c>
      <c r="B3208">
        <v>7.81</v>
      </c>
      <c r="E3208" s="62">
        <v>25847</v>
      </c>
      <c r="F3208">
        <v>6.38</v>
      </c>
      <c r="G3208">
        <f t="shared" si="51"/>
        <v>0.86000000000000032</v>
      </c>
    </row>
    <row r="3209" spans="1:7">
      <c r="A3209" s="62">
        <v>27333</v>
      </c>
      <c r="B3209">
        <v>7.79</v>
      </c>
      <c r="E3209" s="62">
        <v>25848</v>
      </c>
      <c r="F3209">
        <v>5.75</v>
      </c>
      <c r="G3209">
        <f t="shared" si="51"/>
        <v>1.4800000000000004</v>
      </c>
    </row>
    <row r="3210" spans="1:7">
      <c r="A3210" s="62">
        <v>27334</v>
      </c>
      <c r="B3210">
        <v>7.8</v>
      </c>
      <c r="E3210" s="62">
        <v>25849</v>
      </c>
      <c r="F3210">
        <v>6.25</v>
      </c>
      <c r="G3210">
        <f t="shared" ref="G3210:G3273" si="52">(VLOOKUP(E3210,$A$8:$B$13842,2,FALSE))-F3210</f>
        <v>1</v>
      </c>
    </row>
    <row r="3211" spans="1:7">
      <c r="A3211" s="62">
        <v>27337</v>
      </c>
      <c r="B3211">
        <v>7.8</v>
      </c>
      <c r="E3211" s="62">
        <v>25850</v>
      </c>
      <c r="F3211">
        <v>6.25</v>
      </c>
      <c r="G3211">
        <f t="shared" si="52"/>
        <v>1</v>
      </c>
    </row>
    <row r="3212" spans="1:7">
      <c r="A3212" s="62">
        <v>27339</v>
      </c>
      <c r="B3212">
        <v>7.76</v>
      </c>
      <c r="E3212" s="62">
        <v>25851</v>
      </c>
      <c r="F3212">
        <v>6.25</v>
      </c>
      <c r="G3212" t="e">
        <f t="shared" si="52"/>
        <v>#N/A</v>
      </c>
    </row>
    <row r="3213" spans="1:7">
      <c r="A3213" s="62">
        <v>27340</v>
      </c>
      <c r="B3213">
        <v>7.74</v>
      </c>
      <c r="E3213" s="62">
        <v>25852</v>
      </c>
      <c r="F3213">
        <v>6.25</v>
      </c>
      <c r="G3213" t="e">
        <f t="shared" si="52"/>
        <v>#N/A</v>
      </c>
    </row>
    <row r="3214" spans="1:7">
      <c r="A3214" s="62">
        <v>27341</v>
      </c>
      <c r="B3214">
        <v>7.72</v>
      </c>
      <c r="E3214" s="62">
        <v>25853</v>
      </c>
      <c r="F3214">
        <v>6</v>
      </c>
      <c r="G3214" t="e">
        <f t="shared" si="52"/>
        <v>#N/A</v>
      </c>
    </row>
    <row r="3215" spans="1:7">
      <c r="A3215" s="62">
        <v>27345</v>
      </c>
      <c r="B3215">
        <v>7.78</v>
      </c>
      <c r="E3215" s="62">
        <v>25854</v>
      </c>
      <c r="F3215">
        <v>6.13</v>
      </c>
      <c r="G3215">
        <f t="shared" si="52"/>
        <v>1.1200000000000001</v>
      </c>
    </row>
    <row r="3216" spans="1:7">
      <c r="A3216" s="62">
        <v>27346</v>
      </c>
      <c r="B3216">
        <v>7.75</v>
      </c>
      <c r="E3216" s="62">
        <v>25855</v>
      </c>
      <c r="F3216">
        <v>6.38</v>
      </c>
      <c r="G3216">
        <f t="shared" si="52"/>
        <v>0.91999999999999993</v>
      </c>
    </row>
    <row r="3217" spans="1:7">
      <c r="A3217" s="62">
        <v>27347</v>
      </c>
      <c r="B3217">
        <v>7.72</v>
      </c>
      <c r="E3217" s="62">
        <v>25856</v>
      </c>
      <c r="F3217">
        <v>6.38</v>
      </c>
      <c r="G3217">
        <f t="shared" si="52"/>
        <v>0.91999999999999993</v>
      </c>
    </row>
    <row r="3218" spans="1:7">
      <c r="A3218" s="62">
        <v>27348</v>
      </c>
      <c r="B3218">
        <v>7.61</v>
      </c>
      <c r="E3218" s="62">
        <v>25857</v>
      </c>
      <c r="F3218">
        <v>6.25</v>
      </c>
      <c r="G3218">
        <f t="shared" si="52"/>
        <v>1.0599999999999996</v>
      </c>
    </row>
    <row r="3219" spans="1:7">
      <c r="A3219" s="62">
        <v>27351</v>
      </c>
      <c r="B3219">
        <v>7.63</v>
      </c>
      <c r="E3219" s="62">
        <v>25858</v>
      </c>
      <c r="F3219">
        <v>6.25</v>
      </c>
      <c r="G3219" t="e">
        <f t="shared" si="52"/>
        <v>#N/A</v>
      </c>
    </row>
    <row r="3220" spans="1:7">
      <c r="A3220" s="62">
        <v>27352</v>
      </c>
      <c r="B3220">
        <v>7.63</v>
      </c>
      <c r="E3220" s="62">
        <v>25859</v>
      </c>
      <c r="F3220">
        <v>6.25</v>
      </c>
      <c r="G3220" t="e">
        <f t="shared" si="52"/>
        <v>#N/A</v>
      </c>
    </row>
    <row r="3221" spans="1:7">
      <c r="A3221" s="62">
        <v>27353</v>
      </c>
      <c r="B3221">
        <v>7.59</v>
      </c>
      <c r="E3221" s="62">
        <v>25860</v>
      </c>
      <c r="F3221">
        <v>6.13</v>
      </c>
      <c r="G3221">
        <f t="shared" si="52"/>
        <v>1.2199999999999998</v>
      </c>
    </row>
    <row r="3222" spans="1:7">
      <c r="A3222" s="62">
        <v>27354</v>
      </c>
      <c r="B3222">
        <v>7.6</v>
      </c>
      <c r="E3222" s="62">
        <v>25861</v>
      </c>
      <c r="F3222">
        <v>6.13</v>
      </c>
      <c r="G3222">
        <f t="shared" si="52"/>
        <v>1.2400000000000002</v>
      </c>
    </row>
    <row r="3223" spans="1:7">
      <c r="A3223" s="62">
        <v>27355</v>
      </c>
      <c r="B3223">
        <v>7.6</v>
      </c>
      <c r="E3223" s="62">
        <v>25862</v>
      </c>
      <c r="F3223">
        <v>5.88</v>
      </c>
      <c r="G3223">
        <f t="shared" si="52"/>
        <v>1.54</v>
      </c>
    </row>
    <row r="3224" spans="1:7">
      <c r="A3224" s="62">
        <v>27358</v>
      </c>
      <c r="B3224">
        <v>7.62</v>
      </c>
      <c r="E3224" s="62">
        <v>25863</v>
      </c>
      <c r="F3224">
        <v>6.25</v>
      </c>
      <c r="G3224">
        <f t="shared" si="52"/>
        <v>1.21</v>
      </c>
    </row>
    <row r="3225" spans="1:7">
      <c r="A3225" s="62">
        <v>27359</v>
      </c>
      <c r="B3225">
        <v>7.63</v>
      </c>
      <c r="E3225" s="62">
        <v>25864</v>
      </c>
      <c r="F3225">
        <v>6.13</v>
      </c>
      <c r="G3225">
        <f t="shared" si="52"/>
        <v>1.3100000000000005</v>
      </c>
    </row>
    <row r="3226" spans="1:7">
      <c r="A3226" s="62">
        <v>27360</v>
      </c>
      <c r="B3226">
        <v>7.64</v>
      </c>
      <c r="E3226" s="62">
        <v>25865</v>
      </c>
      <c r="F3226">
        <v>6.13</v>
      </c>
      <c r="G3226" t="e">
        <f t="shared" si="52"/>
        <v>#N/A</v>
      </c>
    </row>
    <row r="3227" spans="1:7">
      <c r="A3227" s="62">
        <v>27362</v>
      </c>
      <c r="B3227">
        <v>7.64</v>
      </c>
      <c r="E3227" s="62">
        <v>25866</v>
      </c>
      <c r="F3227">
        <v>6.13</v>
      </c>
      <c r="G3227" t="e">
        <f t="shared" si="52"/>
        <v>#N/A</v>
      </c>
    </row>
    <row r="3228" spans="1:7">
      <c r="A3228" s="62">
        <v>27365</v>
      </c>
      <c r="B3228">
        <v>7.71</v>
      </c>
      <c r="E3228" s="62">
        <v>25867</v>
      </c>
      <c r="F3228">
        <v>6</v>
      </c>
      <c r="G3228">
        <f t="shared" si="52"/>
        <v>1.4400000000000004</v>
      </c>
    </row>
    <row r="3229" spans="1:7">
      <c r="A3229" s="62">
        <v>27366</v>
      </c>
      <c r="B3229">
        <v>7.74</v>
      </c>
      <c r="E3229" s="62">
        <v>25868</v>
      </c>
      <c r="F3229">
        <v>6.13</v>
      </c>
      <c r="G3229">
        <f t="shared" si="52"/>
        <v>1.29</v>
      </c>
    </row>
    <row r="3230" spans="1:7">
      <c r="A3230" s="62">
        <v>27367</v>
      </c>
      <c r="B3230">
        <v>7.68</v>
      </c>
      <c r="E3230" s="62">
        <v>25869</v>
      </c>
      <c r="F3230">
        <v>6</v>
      </c>
      <c r="G3230">
        <f t="shared" si="52"/>
        <v>1.38</v>
      </c>
    </row>
    <row r="3231" spans="1:7">
      <c r="A3231" s="62">
        <v>27368</v>
      </c>
      <c r="B3231">
        <v>7.64</v>
      </c>
      <c r="E3231" s="62">
        <v>25870</v>
      </c>
      <c r="F3231">
        <v>6</v>
      </c>
      <c r="G3231">
        <f t="shared" si="52"/>
        <v>1.3099999999999996</v>
      </c>
    </row>
    <row r="3232" spans="1:7">
      <c r="A3232" s="62">
        <v>27369</v>
      </c>
      <c r="B3232">
        <v>7.59</v>
      </c>
      <c r="E3232" s="62">
        <v>25871</v>
      </c>
      <c r="F3232">
        <v>6.13</v>
      </c>
      <c r="G3232">
        <f t="shared" si="52"/>
        <v>1.2000000000000002</v>
      </c>
    </row>
    <row r="3233" spans="1:7">
      <c r="A3233" s="62">
        <v>27372</v>
      </c>
      <c r="B3233">
        <v>7.4</v>
      </c>
      <c r="E3233" s="62">
        <v>25872</v>
      </c>
      <c r="F3233">
        <v>6.13</v>
      </c>
      <c r="G3233" t="e">
        <f t="shared" si="52"/>
        <v>#N/A</v>
      </c>
    </row>
    <row r="3234" spans="1:7">
      <c r="A3234" s="62">
        <v>27373</v>
      </c>
      <c r="B3234">
        <v>7.42</v>
      </c>
      <c r="E3234" s="62">
        <v>25873</v>
      </c>
      <c r="F3234">
        <v>6.13</v>
      </c>
      <c r="G3234" t="e">
        <f t="shared" si="52"/>
        <v>#N/A</v>
      </c>
    </row>
    <row r="3235" spans="1:7">
      <c r="A3235" s="62">
        <v>27374</v>
      </c>
      <c r="B3235">
        <v>7.38</v>
      </c>
      <c r="E3235" s="62">
        <v>25874</v>
      </c>
      <c r="F3235">
        <v>6.13</v>
      </c>
      <c r="G3235">
        <f t="shared" si="52"/>
        <v>1.1100000000000003</v>
      </c>
    </row>
    <row r="3236" spans="1:7">
      <c r="A3236" s="62">
        <v>27375</v>
      </c>
      <c r="B3236">
        <v>7.39</v>
      </c>
      <c r="E3236" s="62">
        <v>25875</v>
      </c>
      <c r="F3236">
        <v>6</v>
      </c>
      <c r="G3236" t="e">
        <f t="shared" si="52"/>
        <v>#N/A</v>
      </c>
    </row>
    <row r="3237" spans="1:7">
      <c r="A3237" s="62">
        <v>27376</v>
      </c>
      <c r="B3237">
        <v>7.38</v>
      </c>
      <c r="E3237" s="62">
        <v>25876</v>
      </c>
      <c r="F3237">
        <v>6</v>
      </c>
      <c r="G3237">
        <f t="shared" si="52"/>
        <v>1.2300000000000004</v>
      </c>
    </row>
    <row r="3238" spans="1:7">
      <c r="A3238" s="62">
        <v>27379</v>
      </c>
      <c r="B3238">
        <v>7.34</v>
      </c>
      <c r="E3238" s="62">
        <v>25877</v>
      </c>
      <c r="F3238">
        <v>6.13</v>
      </c>
      <c r="G3238">
        <f t="shared" si="52"/>
        <v>1.0700000000000003</v>
      </c>
    </row>
    <row r="3239" spans="1:7">
      <c r="A3239" s="62">
        <v>27380</v>
      </c>
      <c r="B3239">
        <v>7.28</v>
      </c>
      <c r="E3239" s="62">
        <v>25878</v>
      </c>
      <c r="F3239">
        <v>6</v>
      </c>
      <c r="G3239">
        <f t="shared" si="52"/>
        <v>1.1500000000000004</v>
      </c>
    </row>
    <row r="3240" spans="1:7">
      <c r="A3240" s="62">
        <v>27381</v>
      </c>
      <c r="B3240">
        <v>7.25</v>
      </c>
      <c r="E3240" s="62">
        <v>25879</v>
      </c>
      <c r="F3240">
        <v>6</v>
      </c>
      <c r="G3240" t="e">
        <f t="shared" si="52"/>
        <v>#N/A</v>
      </c>
    </row>
    <row r="3241" spans="1:7">
      <c r="A3241" s="62">
        <v>27382</v>
      </c>
      <c r="B3241">
        <v>7.25</v>
      </c>
      <c r="E3241" s="62">
        <v>25880</v>
      </c>
      <c r="F3241">
        <v>6</v>
      </c>
      <c r="G3241" t="e">
        <f t="shared" si="52"/>
        <v>#N/A</v>
      </c>
    </row>
    <row r="3242" spans="1:7">
      <c r="A3242" s="62">
        <v>27383</v>
      </c>
      <c r="B3242">
        <v>7.27</v>
      </c>
      <c r="E3242" s="62">
        <v>25881</v>
      </c>
      <c r="F3242">
        <v>5.75</v>
      </c>
      <c r="G3242">
        <f t="shared" si="52"/>
        <v>1.3099999999999996</v>
      </c>
    </row>
    <row r="3243" spans="1:7">
      <c r="A3243" s="62">
        <v>27386</v>
      </c>
      <c r="B3243">
        <v>7.41</v>
      </c>
      <c r="E3243" s="62">
        <v>25882</v>
      </c>
      <c r="F3243">
        <v>5.25</v>
      </c>
      <c r="G3243">
        <f t="shared" si="52"/>
        <v>1.8099999999999996</v>
      </c>
    </row>
    <row r="3244" spans="1:7">
      <c r="A3244" s="62">
        <v>27387</v>
      </c>
      <c r="B3244">
        <v>7.43</v>
      </c>
      <c r="E3244" s="62">
        <v>25883</v>
      </c>
      <c r="F3244">
        <v>5.5</v>
      </c>
      <c r="G3244" t="e">
        <f t="shared" si="52"/>
        <v>#N/A</v>
      </c>
    </row>
    <row r="3245" spans="1:7">
      <c r="A3245" s="62">
        <v>27389</v>
      </c>
      <c r="B3245">
        <v>7.37</v>
      </c>
      <c r="E3245" s="62">
        <v>25884</v>
      </c>
      <c r="F3245">
        <v>5.75</v>
      </c>
      <c r="G3245">
        <f t="shared" si="52"/>
        <v>1.2800000000000002</v>
      </c>
    </row>
    <row r="3246" spans="1:7">
      <c r="A3246" s="62">
        <v>27390</v>
      </c>
      <c r="B3246">
        <v>7.39</v>
      </c>
      <c r="E3246" s="62">
        <v>25885</v>
      </c>
      <c r="F3246">
        <v>5.75</v>
      </c>
      <c r="G3246">
        <f t="shared" si="52"/>
        <v>1.25</v>
      </c>
    </row>
    <row r="3247" spans="1:7">
      <c r="A3247" s="62">
        <v>27393</v>
      </c>
      <c r="B3247">
        <v>7.39</v>
      </c>
      <c r="E3247" s="62">
        <v>25886</v>
      </c>
      <c r="F3247">
        <v>5.75</v>
      </c>
      <c r="G3247" t="e">
        <f t="shared" si="52"/>
        <v>#N/A</v>
      </c>
    </row>
    <row r="3248" spans="1:7">
      <c r="A3248" s="62">
        <v>27394</v>
      </c>
      <c r="B3248">
        <v>7.4</v>
      </c>
      <c r="E3248" s="62">
        <v>25887</v>
      </c>
      <c r="F3248">
        <v>5.75</v>
      </c>
      <c r="G3248" t="e">
        <f t="shared" si="52"/>
        <v>#N/A</v>
      </c>
    </row>
    <row r="3249" spans="1:7">
      <c r="A3249" s="62">
        <v>27396</v>
      </c>
      <c r="B3249">
        <v>7.42</v>
      </c>
      <c r="E3249" s="62">
        <v>25888</v>
      </c>
      <c r="F3249">
        <v>5.75</v>
      </c>
      <c r="G3249">
        <f t="shared" si="52"/>
        <v>1.21</v>
      </c>
    </row>
    <row r="3250" spans="1:7">
      <c r="A3250" s="62">
        <v>27397</v>
      </c>
      <c r="B3250">
        <v>7.43</v>
      </c>
      <c r="E3250" s="62">
        <v>25889</v>
      </c>
      <c r="F3250">
        <v>5.75</v>
      </c>
      <c r="G3250">
        <f t="shared" si="52"/>
        <v>1.1799999999999997</v>
      </c>
    </row>
    <row r="3251" spans="1:7">
      <c r="A3251" s="62">
        <v>27400</v>
      </c>
      <c r="B3251">
        <v>7.39</v>
      </c>
      <c r="E3251" s="62">
        <v>25890</v>
      </c>
      <c r="F3251">
        <v>5.38</v>
      </c>
      <c r="G3251">
        <f t="shared" si="52"/>
        <v>1.4800000000000004</v>
      </c>
    </row>
    <row r="3252" spans="1:7">
      <c r="A3252" s="62">
        <v>27401</v>
      </c>
      <c r="B3252">
        <v>7.38</v>
      </c>
      <c r="E3252" s="62">
        <v>25891</v>
      </c>
      <c r="F3252">
        <v>5.63</v>
      </c>
      <c r="G3252">
        <f t="shared" si="52"/>
        <v>1.0899999999999999</v>
      </c>
    </row>
    <row r="3253" spans="1:7">
      <c r="A3253" s="62">
        <v>27402</v>
      </c>
      <c r="B3253">
        <v>7.39</v>
      </c>
      <c r="E3253" s="62">
        <v>25892</v>
      </c>
      <c r="F3253">
        <v>5</v>
      </c>
      <c r="G3253">
        <f t="shared" si="52"/>
        <v>1.4800000000000004</v>
      </c>
    </row>
    <row r="3254" spans="1:7">
      <c r="A3254" s="62">
        <v>27403</v>
      </c>
      <c r="B3254">
        <v>7.35</v>
      </c>
      <c r="E3254" s="62">
        <v>25893</v>
      </c>
      <c r="F3254">
        <v>5</v>
      </c>
      <c r="G3254" t="e">
        <f t="shared" si="52"/>
        <v>#N/A</v>
      </c>
    </row>
    <row r="3255" spans="1:7">
      <c r="A3255" s="62">
        <v>27404</v>
      </c>
      <c r="B3255">
        <v>7.37</v>
      </c>
      <c r="E3255" s="62">
        <v>25894</v>
      </c>
      <c r="F3255">
        <v>5</v>
      </c>
      <c r="G3255" t="e">
        <f t="shared" si="52"/>
        <v>#N/A</v>
      </c>
    </row>
    <row r="3256" spans="1:7">
      <c r="A3256" s="62">
        <v>27407</v>
      </c>
      <c r="B3256">
        <v>7.46</v>
      </c>
      <c r="E3256" s="62">
        <v>25895</v>
      </c>
      <c r="F3256">
        <v>5</v>
      </c>
      <c r="G3256">
        <f t="shared" si="52"/>
        <v>1.3200000000000003</v>
      </c>
    </row>
    <row r="3257" spans="1:7">
      <c r="A3257" s="62">
        <v>27408</v>
      </c>
      <c r="B3257">
        <v>7.49</v>
      </c>
      <c r="E3257" s="62">
        <v>25896</v>
      </c>
      <c r="F3257">
        <v>5</v>
      </c>
      <c r="G3257">
        <f t="shared" si="52"/>
        <v>1.4500000000000002</v>
      </c>
    </row>
    <row r="3258" spans="1:7">
      <c r="A3258" s="62">
        <v>27409</v>
      </c>
      <c r="B3258">
        <v>7.54</v>
      </c>
      <c r="E3258" s="62">
        <v>25897</v>
      </c>
      <c r="F3258">
        <v>5.5</v>
      </c>
      <c r="G3258">
        <f t="shared" si="52"/>
        <v>0.98000000000000043</v>
      </c>
    </row>
    <row r="3259" spans="1:7">
      <c r="A3259" s="62">
        <v>27410</v>
      </c>
      <c r="B3259">
        <v>7.54</v>
      </c>
      <c r="E3259" s="62">
        <v>25898</v>
      </c>
      <c r="F3259">
        <v>5.5</v>
      </c>
      <c r="G3259" t="e">
        <f t="shared" si="52"/>
        <v>#N/A</v>
      </c>
    </row>
    <row r="3260" spans="1:7">
      <c r="A3260" s="62">
        <v>27411</v>
      </c>
      <c r="B3260">
        <v>7.53</v>
      </c>
      <c r="E3260" s="62">
        <v>25899</v>
      </c>
      <c r="F3260">
        <v>5.38</v>
      </c>
      <c r="G3260">
        <f t="shared" si="52"/>
        <v>1.1000000000000005</v>
      </c>
    </row>
    <row r="3261" spans="1:7">
      <c r="A3261" s="62">
        <v>27414</v>
      </c>
      <c r="B3261">
        <v>7.59</v>
      </c>
      <c r="E3261" s="62">
        <v>25900</v>
      </c>
      <c r="F3261">
        <v>5.38</v>
      </c>
      <c r="G3261" t="e">
        <f t="shared" si="52"/>
        <v>#N/A</v>
      </c>
    </row>
    <row r="3262" spans="1:7">
      <c r="A3262" s="62">
        <v>27415</v>
      </c>
      <c r="B3262">
        <v>7.55</v>
      </c>
      <c r="E3262" s="62">
        <v>25901</v>
      </c>
      <c r="F3262">
        <v>5.38</v>
      </c>
      <c r="G3262" t="e">
        <f t="shared" si="52"/>
        <v>#N/A</v>
      </c>
    </row>
    <row r="3263" spans="1:7">
      <c r="A3263" s="62">
        <v>27416</v>
      </c>
      <c r="B3263">
        <v>7.51</v>
      </c>
      <c r="E3263" s="62">
        <v>25902</v>
      </c>
      <c r="F3263">
        <v>5.5</v>
      </c>
      <c r="G3263">
        <f t="shared" si="52"/>
        <v>0.99000000000000021</v>
      </c>
    </row>
    <row r="3264" spans="1:7">
      <c r="A3264" s="62">
        <v>27417</v>
      </c>
      <c r="B3264">
        <v>7.57</v>
      </c>
      <c r="E3264" s="62">
        <v>25903</v>
      </c>
      <c r="F3264">
        <v>5.63</v>
      </c>
      <c r="G3264">
        <f t="shared" si="52"/>
        <v>0.85000000000000053</v>
      </c>
    </row>
    <row r="3265" spans="1:7">
      <c r="A3265" s="62">
        <v>27418</v>
      </c>
      <c r="B3265">
        <v>7.64</v>
      </c>
      <c r="E3265" s="62">
        <v>25904</v>
      </c>
      <c r="F3265">
        <v>5.75</v>
      </c>
      <c r="G3265">
        <f t="shared" si="52"/>
        <v>0.66000000000000014</v>
      </c>
    </row>
    <row r="3266" spans="1:7">
      <c r="A3266" s="62">
        <v>27421</v>
      </c>
      <c r="B3266">
        <v>7.61</v>
      </c>
      <c r="E3266" s="62">
        <v>25905</v>
      </c>
      <c r="F3266">
        <v>5.5</v>
      </c>
      <c r="G3266">
        <f t="shared" si="52"/>
        <v>0.80999999999999961</v>
      </c>
    </row>
    <row r="3267" spans="1:7">
      <c r="A3267" s="62">
        <v>27422</v>
      </c>
      <c r="B3267">
        <v>7.61</v>
      </c>
      <c r="E3267" s="62">
        <v>25906</v>
      </c>
      <c r="F3267">
        <v>5.13</v>
      </c>
      <c r="G3267">
        <f t="shared" si="52"/>
        <v>1.08</v>
      </c>
    </row>
    <row r="3268" spans="1:7">
      <c r="A3268" s="62">
        <v>27423</v>
      </c>
      <c r="B3268">
        <v>7.59</v>
      </c>
      <c r="E3268" s="62">
        <v>25907</v>
      </c>
      <c r="F3268">
        <v>5.13</v>
      </c>
      <c r="G3268" t="e">
        <f t="shared" si="52"/>
        <v>#N/A</v>
      </c>
    </row>
    <row r="3269" spans="1:7">
      <c r="A3269" s="62">
        <v>27424</v>
      </c>
      <c r="B3269">
        <v>7.54</v>
      </c>
      <c r="E3269" s="62">
        <v>25908</v>
      </c>
      <c r="F3269">
        <v>5.13</v>
      </c>
      <c r="G3269" t="e">
        <f t="shared" si="52"/>
        <v>#N/A</v>
      </c>
    </row>
    <row r="3270" spans="1:7">
      <c r="A3270" s="62">
        <v>27425</v>
      </c>
      <c r="B3270">
        <v>7.53</v>
      </c>
      <c r="E3270" s="62">
        <v>25909</v>
      </c>
      <c r="F3270">
        <v>5</v>
      </c>
      <c r="G3270">
        <f t="shared" si="52"/>
        <v>1.2699999999999996</v>
      </c>
    </row>
    <row r="3271" spans="1:7">
      <c r="A3271" s="62">
        <v>27428</v>
      </c>
      <c r="B3271">
        <v>7.49</v>
      </c>
      <c r="E3271" s="62">
        <v>25910</v>
      </c>
      <c r="F3271">
        <v>4.5</v>
      </c>
      <c r="G3271">
        <f t="shared" si="52"/>
        <v>1.79</v>
      </c>
    </row>
    <row r="3272" spans="1:7">
      <c r="A3272" s="62">
        <v>27429</v>
      </c>
      <c r="B3272">
        <v>7.47</v>
      </c>
      <c r="E3272" s="62">
        <v>25911</v>
      </c>
      <c r="F3272">
        <v>4</v>
      </c>
      <c r="G3272">
        <f t="shared" si="52"/>
        <v>2.34</v>
      </c>
    </row>
    <row r="3273" spans="1:7">
      <c r="A3273" s="62">
        <v>27430</v>
      </c>
      <c r="B3273">
        <v>7.35</v>
      </c>
      <c r="E3273" s="62">
        <v>25912</v>
      </c>
      <c r="F3273">
        <v>4.75</v>
      </c>
      <c r="G3273">
        <f t="shared" si="52"/>
        <v>1.5899999999999999</v>
      </c>
    </row>
    <row r="3274" spans="1:7">
      <c r="A3274" s="62">
        <v>27431</v>
      </c>
      <c r="B3274">
        <v>7.43</v>
      </c>
      <c r="E3274" s="62">
        <v>25913</v>
      </c>
      <c r="F3274">
        <v>4.88</v>
      </c>
      <c r="G3274">
        <f t="shared" ref="G3274:G3337" si="53">(VLOOKUP(E3274,$A$8:$B$13842,2,FALSE))-F3274</f>
        <v>1.4299999999999997</v>
      </c>
    </row>
    <row r="3275" spans="1:7">
      <c r="A3275" s="62">
        <v>27432</v>
      </c>
      <c r="B3275">
        <v>7.38</v>
      </c>
      <c r="E3275" s="62">
        <v>25914</v>
      </c>
      <c r="F3275">
        <v>4.88</v>
      </c>
      <c r="G3275" t="e">
        <f t="shared" si="53"/>
        <v>#N/A</v>
      </c>
    </row>
    <row r="3276" spans="1:7">
      <c r="A3276" s="62">
        <v>27435</v>
      </c>
      <c r="B3276">
        <v>7.45</v>
      </c>
      <c r="E3276" s="62">
        <v>25915</v>
      </c>
      <c r="F3276">
        <v>4.88</v>
      </c>
      <c r="G3276" t="e">
        <f t="shared" si="53"/>
        <v>#N/A</v>
      </c>
    </row>
    <row r="3277" spans="1:7">
      <c r="A3277" s="62">
        <v>27436</v>
      </c>
      <c r="B3277">
        <v>7.42</v>
      </c>
      <c r="E3277" s="62">
        <v>25916</v>
      </c>
      <c r="F3277">
        <v>5.25</v>
      </c>
      <c r="G3277">
        <f t="shared" si="53"/>
        <v>1.0099999999999998</v>
      </c>
    </row>
    <row r="3278" spans="1:7">
      <c r="A3278" s="62">
        <v>27438</v>
      </c>
      <c r="B3278">
        <v>7.44</v>
      </c>
      <c r="E3278" s="62">
        <v>25917</v>
      </c>
      <c r="F3278">
        <v>5.5</v>
      </c>
      <c r="G3278">
        <f t="shared" si="53"/>
        <v>0.79</v>
      </c>
    </row>
    <row r="3279" spans="1:7">
      <c r="A3279" s="62">
        <v>27439</v>
      </c>
      <c r="B3279">
        <v>7.35</v>
      </c>
      <c r="E3279" s="62">
        <v>25918</v>
      </c>
      <c r="F3279">
        <v>5.38</v>
      </c>
      <c r="G3279">
        <f t="shared" si="53"/>
        <v>0.91000000000000014</v>
      </c>
    </row>
    <row r="3280" spans="1:7">
      <c r="A3280" s="62">
        <v>27443</v>
      </c>
      <c r="B3280">
        <v>7.28</v>
      </c>
      <c r="E3280" s="62">
        <v>25919</v>
      </c>
      <c r="F3280">
        <v>5.25</v>
      </c>
      <c r="G3280">
        <f t="shared" si="53"/>
        <v>1.0499999999999998</v>
      </c>
    </row>
    <row r="3281" spans="1:7">
      <c r="A3281" s="62">
        <v>27444</v>
      </c>
      <c r="B3281">
        <v>7.26</v>
      </c>
      <c r="E3281" s="62">
        <v>25920</v>
      </c>
      <c r="F3281">
        <v>4.75</v>
      </c>
      <c r="G3281">
        <f t="shared" si="53"/>
        <v>1.58</v>
      </c>
    </row>
    <row r="3282" spans="1:7">
      <c r="A3282" s="62">
        <v>27445</v>
      </c>
      <c r="B3282">
        <v>7.3</v>
      </c>
      <c r="E3282" s="62">
        <v>25921</v>
      </c>
      <c r="F3282">
        <v>4.75</v>
      </c>
      <c r="G3282" t="e">
        <f t="shared" si="53"/>
        <v>#N/A</v>
      </c>
    </row>
    <row r="3283" spans="1:7">
      <c r="A3283" s="62">
        <v>27446</v>
      </c>
      <c r="B3283">
        <v>7.22</v>
      </c>
      <c r="E3283" s="62">
        <v>25922</v>
      </c>
      <c r="F3283">
        <v>4.75</v>
      </c>
      <c r="G3283" t="e">
        <f t="shared" si="53"/>
        <v>#N/A</v>
      </c>
    </row>
    <row r="3284" spans="1:7">
      <c r="A3284" s="62">
        <v>27449</v>
      </c>
      <c r="B3284">
        <v>7.36</v>
      </c>
      <c r="E3284" s="62">
        <v>25923</v>
      </c>
      <c r="F3284">
        <v>4.88</v>
      </c>
      <c r="G3284">
        <f t="shared" si="53"/>
        <v>1.5700000000000003</v>
      </c>
    </row>
    <row r="3285" spans="1:7">
      <c r="A3285" s="62">
        <v>27450</v>
      </c>
      <c r="B3285">
        <v>7.43</v>
      </c>
      <c r="E3285" s="62">
        <v>25924</v>
      </c>
      <c r="F3285">
        <v>4.75</v>
      </c>
      <c r="G3285">
        <f t="shared" si="53"/>
        <v>1.7699999999999996</v>
      </c>
    </row>
    <row r="3286" spans="1:7">
      <c r="A3286" s="62">
        <v>27451</v>
      </c>
      <c r="B3286">
        <v>7.5</v>
      </c>
      <c r="E3286" s="62">
        <v>25925</v>
      </c>
      <c r="F3286">
        <v>4.75</v>
      </c>
      <c r="G3286">
        <f t="shared" si="53"/>
        <v>1.8200000000000003</v>
      </c>
    </row>
    <row r="3287" spans="1:7">
      <c r="A3287" s="62">
        <v>27452</v>
      </c>
      <c r="B3287">
        <v>7.47</v>
      </c>
      <c r="E3287" s="62">
        <v>25926</v>
      </c>
      <c r="F3287">
        <v>5.25</v>
      </c>
      <c r="G3287">
        <f t="shared" si="53"/>
        <v>1.2800000000000002</v>
      </c>
    </row>
    <row r="3288" spans="1:7">
      <c r="A3288" s="62">
        <v>27453</v>
      </c>
      <c r="B3288">
        <v>7.46</v>
      </c>
      <c r="E3288" s="62">
        <v>25927</v>
      </c>
      <c r="F3288">
        <v>5.25</v>
      </c>
      <c r="G3288" t="e">
        <f t="shared" si="53"/>
        <v>#N/A</v>
      </c>
    </row>
    <row r="3289" spans="1:7">
      <c r="A3289" s="62">
        <v>27456</v>
      </c>
      <c r="B3289">
        <v>7.5</v>
      </c>
      <c r="E3289" s="62">
        <v>25928</v>
      </c>
      <c r="F3289">
        <v>5.25</v>
      </c>
      <c r="G3289" t="e">
        <f t="shared" si="53"/>
        <v>#N/A</v>
      </c>
    </row>
    <row r="3290" spans="1:7">
      <c r="A3290" s="62">
        <v>27457</v>
      </c>
      <c r="B3290">
        <v>7.53</v>
      </c>
      <c r="E3290" s="62">
        <v>25929</v>
      </c>
      <c r="F3290">
        <v>5.25</v>
      </c>
      <c r="G3290" t="e">
        <f t="shared" si="53"/>
        <v>#N/A</v>
      </c>
    </row>
    <row r="3291" spans="1:7">
      <c r="A3291" s="62">
        <v>27458</v>
      </c>
      <c r="B3291">
        <v>7.48</v>
      </c>
      <c r="E3291" s="62">
        <v>25930</v>
      </c>
      <c r="F3291">
        <v>5.25</v>
      </c>
      <c r="G3291">
        <f t="shared" si="53"/>
        <v>1.29</v>
      </c>
    </row>
    <row r="3292" spans="1:7">
      <c r="A3292" s="62">
        <v>27459</v>
      </c>
      <c r="B3292">
        <v>7.49</v>
      </c>
      <c r="E3292" s="62">
        <v>25931</v>
      </c>
      <c r="F3292">
        <v>4.5</v>
      </c>
      <c r="G3292">
        <f t="shared" si="53"/>
        <v>2.0599999999999996</v>
      </c>
    </row>
    <row r="3293" spans="1:7">
      <c r="A3293" s="62">
        <v>27460</v>
      </c>
      <c r="B3293">
        <v>7.52</v>
      </c>
      <c r="E3293" s="62">
        <v>25932</v>
      </c>
      <c r="F3293">
        <v>3</v>
      </c>
      <c r="G3293">
        <f t="shared" si="53"/>
        <v>3.51</v>
      </c>
    </row>
    <row r="3294" spans="1:7">
      <c r="A3294" s="62">
        <v>27463</v>
      </c>
      <c r="B3294">
        <v>7.56</v>
      </c>
      <c r="E3294" s="62">
        <v>25933</v>
      </c>
      <c r="F3294">
        <v>3</v>
      </c>
      <c r="G3294">
        <f t="shared" si="53"/>
        <v>3.5</v>
      </c>
    </row>
    <row r="3295" spans="1:7">
      <c r="A3295" s="62">
        <v>27464</v>
      </c>
      <c r="B3295">
        <v>7.58</v>
      </c>
      <c r="E3295" s="62">
        <v>25934</v>
      </c>
      <c r="F3295">
        <v>3</v>
      </c>
      <c r="G3295" t="e">
        <f t="shared" si="53"/>
        <v>#N/A</v>
      </c>
    </row>
    <row r="3296" spans="1:7">
      <c r="A3296" s="62">
        <v>27465</v>
      </c>
      <c r="B3296">
        <v>7.58</v>
      </c>
      <c r="E3296" s="62">
        <v>25935</v>
      </c>
      <c r="F3296">
        <v>3</v>
      </c>
      <c r="G3296" t="e">
        <f t="shared" si="53"/>
        <v>#N/A</v>
      </c>
    </row>
    <row r="3297" spans="1:7">
      <c r="A3297" s="62">
        <v>27466</v>
      </c>
      <c r="B3297">
        <v>7.56</v>
      </c>
      <c r="E3297" s="62">
        <v>25936</v>
      </c>
      <c r="F3297">
        <v>3</v>
      </c>
      <c r="G3297" t="e">
        <f t="shared" si="53"/>
        <v>#N/A</v>
      </c>
    </row>
    <row r="3298" spans="1:7">
      <c r="A3298" s="62">
        <v>27467</v>
      </c>
      <c r="B3298">
        <v>7.58</v>
      </c>
      <c r="E3298" s="62">
        <v>25937</v>
      </c>
      <c r="F3298">
        <v>5.5</v>
      </c>
      <c r="G3298">
        <f t="shared" si="53"/>
        <v>0.96</v>
      </c>
    </row>
    <row r="3299" spans="1:7">
      <c r="A3299" s="62">
        <v>27470</v>
      </c>
      <c r="B3299">
        <v>7.7</v>
      </c>
      <c r="E3299" s="62">
        <v>25938</v>
      </c>
      <c r="F3299">
        <v>5.5</v>
      </c>
      <c r="G3299">
        <f t="shared" si="53"/>
        <v>0.96999999999999975</v>
      </c>
    </row>
    <row r="3300" spans="1:7">
      <c r="A3300" s="62">
        <v>27471</v>
      </c>
      <c r="B3300">
        <v>7.7</v>
      </c>
      <c r="E3300" s="62">
        <v>25939</v>
      </c>
      <c r="F3300">
        <v>3.75</v>
      </c>
      <c r="G3300">
        <f t="shared" si="53"/>
        <v>2.7199999999999998</v>
      </c>
    </row>
    <row r="3301" spans="1:7">
      <c r="A3301" s="62">
        <v>27472</v>
      </c>
      <c r="B3301">
        <v>7.8</v>
      </c>
      <c r="E3301" s="62">
        <v>25940</v>
      </c>
      <c r="F3301">
        <v>4.5</v>
      </c>
      <c r="G3301">
        <f t="shared" si="53"/>
        <v>1.9500000000000002</v>
      </c>
    </row>
    <row r="3302" spans="1:7">
      <c r="A3302" s="62">
        <v>27473</v>
      </c>
      <c r="B3302">
        <v>7.95</v>
      </c>
      <c r="E3302" s="62">
        <v>25941</v>
      </c>
      <c r="F3302">
        <v>4.5</v>
      </c>
      <c r="G3302">
        <f t="shared" si="53"/>
        <v>1.9400000000000004</v>
      </c>
    </row>
    <row r="3303" spans="1:7">
      <c r="A3303" s="62">
        <v>27474</v>
      </c>
      <c r="B3303">
        <v>7.84</v>
      </c>
      <c r="E3303" s="62">
        <v>25942</v>
      </c>
      <c r="F3303">
        <v>4.5</v>
      </c>
      <c r="G3303" t="e">
        <f t="shared" si="53"/>
        <v>#N/A</v>
      </c>
    </row>
    <row r="3304" spans="1:7">
      <c r="A3304" s="62">
        <v>27477</v>
      </c>
      <c r="B3304">
        <v>8.0500000000000007</v>
      </c>
      <c r="E3304" s="62">
        <v>25943</v>
      </c>
      <c r="F3304">
        <v>4.5</v>
      </c>
      <c r="G3304" t="e">
        <f t="shared" si="53"/>
        <v>#N/A</v>
      </c>
    </row>
    <row r="3305" spans="1:7">
      <c r="A3305" s="62">
        <v>27478</v>
      </c>
      <c r="B3305">
        <v>8.0299999999999994</v>
      </c>
      <c r="E3305" s="62">
        <v>25944</v>
      </c>
      <c r="F3305">
        <v>4.38</v>
      </c>
      <c r="G3305">
        <f t="shared" si="53"/>
        <v>2.0099999999999998</v>
      </c>
    </row>
    <row r="3306" spans="1:7">
      <c r="A3306" s="62">
        <v>27479</v>
      </c>
      <c r="B3306">
        <v>8.02</v>
      </c>
      <c r="E3306" s="62">
        <v>25945</v>
      </c>
      <c r="F3306">
        <v>4.25</v>
      </c>
      <c r="G3306">
        <f t="shared" si="53"/>
        <v>2.0999999999999996</v>
      </c>
    </row>
    <row r="3307" spans="1:7">
      <c r="A3307" s="62">
        <v>27480</v>
      </c>
      <c r="B3307">
        <v>8.08</v>
      </c>
      <c r="E3307" s="62">
        <v>25946</v>
      </c>
      <c r="F3307">
        <v>3.25</v>
      </c>
      <c r="G3307">
        <f t="shared" si="53"/>
        <v>3.04</v>
      </c>
    </row>
    <row r="3308" spans="1:7">
      <c r="A3308" s="62">
        <v>27484</v>
      </c>
      <c r="B3308">
        <v>8.01</v>
      </c>
      <c r="E3308" s="62">
        <v>25947</v>
      </c>
      <c r="F3308">
        <v>4.13</v>
      </c>
      <c r="G3308">
        <f t="shared" si="53"/>
        <v>2.09</v>
      </c>
    </row>
    <row r="3309" spans="1:7">
      <c r="A3309" s="62">
        <v>27485</v>
      </c>
      <c r="B3309">
        <v>8.08</v>
      </c>
      <c r="E3309" s="62">
        <v>25948</v>
      </c>
      <c r="F3309">
        <v>4</v>
      </c>
      <c r="G3309">
        <f t="shared" si="53"/>
        <v>2.2199999999999998</v>
      </c>
    </row>
    <row r="3310" spans="1:7">
      <c r="A3310" s="62">
        <v>27486</v>
      </c>
      <c r="B3310">
        <v>8.2200000000000006</v>
      </c>
      <c r="E3310" s="62">
        <v>25949</v>
      </c>
      <c r="F3310">
        <v>4</v>
      </c>
      <c r="G3310" t="e">
        <f t="shared" si="53"/>
        <v>#N/A</v>
      </c>
    </row>
    <row r="3311" spans="1:7">
      <c r="A3311" s="62">
        <v>27487</v>
      </c>
      <c r="B3311">
        <v>8.1300000000000008</v>
      </c>
      <c r="E3311" s="62">
        <v>25950</v>
      </c>
      <c r="F3311">
        <v>4</v>
      </c>
      <c r="G3311" t="e">
        <f t="shared" si="53"/>
        <v>#N/A</v>
      </c>
    </row>
    <row r="3312" spans="1:7">
      <c r="A3312" s="62">
        <v>27488</v>
      </c>
      <c r="B3312">
        <v>8.15</v>
      </c>
      <c r="E3312" s="62">
        <v>25951</v>
      </c>
      <c r="F3312">
        <v>3.88</v>
      </c>
      <c r="G3312">
        <f t="shared" si="53"/>
        <v>2.2800000000000002</v>
      </c>
    </row>
    <row r="3313" spans="1:7">
      <c r="A3313" s="62">
        <v>27491</v>
      </c>
      <c r="B3313">
        <v>8.26</v>
      </c>
      <c r="E3313" s="62">
        <v>25952</v>
      </c>
      <c r="F3313">
        <v>4.13</v>
      </c>
      <c r="G3313">
        <f t="shared" si="53"/>
        <v>2.04</v>
      </c>
    </row>
    <row r="3314" spans="1:7">
      <c r="A3314" s="62">
        <v>27492</v>
      </c>
      <c r="B3314">
        <v>8.2100000000000009</v>
      </c>
      <c r="E3314" s="62">
        <v>25953</v>
      </c>
      <c r="F3314">
        <v>4.75</v>
      </c>
      <c r="G3314">
        <f t="shared" si="53"/>
        <v>1.4000000000000004</v>
      </c>
    </row>
    <row r="3315" spans="1:7">
      <c r="A3315" s="62">
        <v>27493</v>
      </c>
      <c r="B3315">
        <v>8.17</v>
      </c>
      <c r="E3315" s="62">
        <v>25954</v>
      </c>
      <c r="F3315">
        <v>4.63</v>
      </c>
      <c r="G3315">
        <f t="shared" si="53"/>
        <v>1.46</v>
      </c>
    </row>
    <row r="3316" spans="1:7">
      <c r="A3316" s="62">
        <v>27494</v>
      </c>
      <c r="B3316">
        <v>8.19</v>
      </c>
      <c r="E3316" s="62">
        <v>25955</v>
      </c>
      <c r="F3316">
        <v>4.25</v>
      </c>
      <c r="G3316">
        <f t="shared" si="53"/>
        <v>1.8099999999999996</v>
      </c>
    </row>
    <row r="3317" spans="1:7">
      <c r="A3317" s="62">
        <v>27495</v>
      </c>
      <c r="B3317">
        <v>8.2200000000000006</v>
      </c>
      <c r="E3317" s="62">
        <v>25956</v>
      </c>
      <c r="F3317">
        <v>4.25</v>
      </c>
      <c r="G3317" t="e">
        <f t="shared" si="53"/>
        <v>#N/A</v>
      </c>
    </row>
    <row r="3318" spans="1:7">
      <c r="A3318" s="62">
        <v>27498</v>
      </c>
      <c r="B3318">
        <v>8.16</v>
      </c>
      <c r="E3318" s="62">
        <v>25957</v>
      </c>
      <c r="F3318">
        <v>4.25</v>
      </c>
      <c r="G3318" t="e">
        <f t="shared" si="53"/>
        <v>#N/A</v>
      </c>
    </row>
    <row r="3319" spans="1:7">
      <c r="A3319" s="62">
        <v>27499</v>
      </c>
      <c r="B3319">
        <v>8.16</v>
      </c>
      <c r="E3319" s="62">
        <v>25958</v>
      </c>
      <c r="F3319">
        <v>4.13</v>
      </c>
      <c r="G3319">
        <f t="shared" si="53"/>
        <v>1.92</v>
      </c>
    </row>
    <row r="3320" spans="1:7">
      <c r="A3320" s="62">
        <v>27500</v>
      </c>
      <c r="B3320">
        <v>8.15</v>
      </c>
      <c r="E3320" s="62">
        <v>25959</v>
      </c>
      <c r="F3320">
        <v>3.88</v>
      </c>
      <c r="G3320">
        <f t="shared" si="53"/>
        <v>2.1900000000000004</v>
      </c>
    </row>
    <row r="3321" spans="1:7">
      <c r="A3321" s="62">
        <v>27501</v>
      </c>
      <c r="B3321">
        <v>8.2100000000000009</v>
      </c>
      <c r="E3321" s="62">
        <v>25960</v>
      </c>
      <c r="F3321">
        <v>4.25</v>
      </c>
      <c r="G3321">
        <f t="shared" si="53"/>
        <v>1.8399999999999999</v>
      </c>
    </row>
    <row r="3322" spans="1:7">
      <c r="A3322" s="62">
        <v>27502</v>
      </c>
      <c r="B3322">
        <v>8.27</v>
      </c>
      <c r="E3322" s="62">
        <v>25961</v>
      </c>
      <c r="F3322">
        <v>4.25</v>
      </c>
      <c r="G3322">
        <f t="shared" si="53"/>
        <v>1.83</v>
      </c>
    </row>
    <row r="3323" spans="1:7">
      <c r="A3323" s="62">
        <v>27505</v>
      </c>
      <c r="B3323">
        <v>8.32</v>
      </c>
      <c r="E3323" s="62">
        <v>25962</v>
      </c>
      <c r="F3323">
        <v>4</v>
      </c>
      <c r="G3323">
        <f t="shared" si="53"/>
        <v>2.09</v>
      </c>
    </row>
    <row r="3324" spans="1:7">
      <c r="A3324" s="62">
        <v>27506</v>
      </c>
      <c r="B3324">
        <v>8.32</v>
      </c>
      <c r="E3324" s="62">
        <v>25963</v>
      </c>
      <c r="F3324">
        <v>4</v>
      </c>
      <c r="G3324" t="e">
        <f t="shared" si="53"/>
        <v>#N/A</v>
      </c>
    </row>
    <row r="3325" spans="1:7">
      <c r="A3325" s="62">
        <v>27507</v>
      </c>
      <c r="B3325">
        <v>8.27</v>
      </c>
      <c r="E3325" s="62">
        <v>25964</v>
      </c>
      <c r="F3325">
        <v>4</v>
      </c>
      <c r="G3325" t="e">
        <f t="shared" si="53"/>
        <v>#N/A</v>
      </c>
    </row>
    <row r="3326" spans="1:7">
      <c r="A3326" s="62">
        <v>27508</v>
      </c>
      <c r="B3326">
        <v>8.25</v>
      </c>
      <c r="E3326" s="62">
        <v>25965</v>
      </c>
      <c r="F3326">
        <v>4.38</v>
      </c>
      <c r="G3326">
        <f t="shared" si="53"/>
        <v>1.71</v>
      </c>
    </row>
    <row r="3327" spans="1:7">
      <c r="A3327" s="62">
        <v>27509</v>
      </c>
      <c r="B3327">
        <v>8.25</v>
      </c>
      <c r="E3327" s="62">
        <v>25966</v>
      </c>
      <c r="F3327">
        <v>4.25</v>
      </c>
      <c r="G3327">
        <f t="shared" si="53"/>
        <v>1.8600000000000003</v>
      </c>
    </row>
    <row r="3328" spans="1:7">
      <c r="A3328" s="62">
        <v>27512</v>
      </c>
      <c r="B3328">
        <v>8.35</v>
      </c>
      <c r="E3328" s="62">
        <v>25967</v>
      </c>
      <c r="F3328">
        <v>3.75</v>
      </c>
      <c r="G3328">
        <f t="shared" si="53"/>
        <v>2.3600000000000003</v>
      </c>
    </row>
    <row r="3329" spans="1:7">
      <c r="A3329" s="62">
        <v>27513</v>
      </c>
      <c r="B3329">
        <v>8.34</v>
      </c>
      <c r="E3329" s="62">
        <v>25968</v>
      </c>
      <c r="F3329">
        <v>4.25</v>
      </c>
      <c r="G3329">
        <f t="shared" si="53"/>
        <v>1.8499999999999996</v>
      </c>
    </row>
    <row r="3330" spans="1:7">
      <c r="A3330" s="62">
        <v>27514</v>
      </c>
      <c r="B3330">
        <v>8.31</v>
      </c>
      <c r="E3330" s="62">
        <v>25969</v>
      </c>
      <c r="F3330">
        <v>3.88</v>
      </c>
      <c r="G3330">
        <f t="shared" si="53"/>
        <v>2.2199999999999998</v>
      </c>
    </row>
    <row r="3331" spans="1:7">
      <c r="A3331" s="62">
        <v>27515</v>
      </c>
      <c r="B3331">
        <v>8.31</v>
      </c>
      <c r="E3331" s="62">
        <v>25970</v>
      </c>
      <c r="F3331">
        <v>3.88</v>
      </c>
      <c r="G3331" t="e">
        <f t="shared" si="53"/>
        <v>#N/A</v>
      </c>
    </row>
    <row r="3332" spans="1:7">
      <c r="A3332" s="62">
        <v>27516</v>
      </c>
      <c r="B3332">
        <v>8.11</v>
      </c>
      <c r="E3332" s="62">
        <v>25971</v>
      </c>
      <c r="F3332">
        <v>3.88</v>
      </c>
      <c r="G3332" t="e">
        <f t="shared" si="53"/>
        <v>#N/A</v>
      </c>
    </row>
    <row r="3333" spans="1:7">
      <c r="A3333" s="62">
        <v>27519</v>
      </c>
      <c r="B3333">
        <v>8.08</v>
      </c>
      <c r="E3333" s="62">
        <v>25972</v>
      </c>
      <c r="F3333">
        <v>3.5</v>
      </c>
      <c r="G3333">
        <f t="shared" si="53"/>
        <v>2.59</v>
      </c>
    </row>
    <row r="3334" spans="1:7">
      <c r="A3334" s="62">
        <v>27520</v>
      </c>
      <c r="B3334">
        <v>8.11</v>
      </c>
      <c r="E3334" s="62">
        <v>25973</v>
      </c>
      <c r="F3334">
        <v>2.75</v>
      </c>
      <c r="G3334">
        <f t="shared" si="53"/>
        <v>3.3200000000000003</v>
      </c>
    </row>
    <row r="3335" spans="1:7">
      <c r="A3335" s="62">
        <v>27521</v>
      </c>
      <c r="B3335">
        <v>8.07</v>
      </c>
      <c r="E3335" s="62">
        <v>25974</v>
      </c>
      <c r="F3335">
        <v>3</v>
      </c>
      <c r="G3335">
        <f t="shared" si="53"/>
        <v>3.08</v>
      </c>
    </row>
    <row r="3336" spans="1:7">
      <c r="A3336" s="62">
        <v>27522</v>
      </c>
      <c r="B3336">
        <v>8.09</v>
      </c>
      <c r="E3336" s="62">
        <v>25975</v>
      </c>
      <c r="F3336">
        <v>4</v>
      </c>
      <c r="G3336">
        <f t="shared" si="53"/>
        <v>2.08</v>
      </c>
    </row>
    <row r="3337" spans="1:7">
      <c r="A3337" s="62">
        <v>27523</v>
      </c>
      <c r="B3337">
        <v>8.08</v>
      </c>
      <c r="E3337" s="62">
        <v>25976</v>
      </c>
      <c r="F3337">
        <v>4</v>
      </c>
      <c r="G3337" t="e">
        <f t="shared" si="53"/>
        <v>#N/A</v>
      </c>
    </row>
    <row r="3338" spans="1:7">
      <c r="A3338" s="62">
        <v>27526</v>
      </c>
      <c r="B3338">
        <v>8.07</v>
      </c>
      <c r="E3338" s="62">
        <v>25977</v>
      </c>
      <c r="F3338">
        <v>4</v>
      </c>
      <c r="G3338" t="e">
        <f t="shared" ref="G3338:G3401" si="54">(VLOOKUP(E3338,$A$8:$B$13842,2,FALSE))-F3338</f>
        <v>#N/A</v>
      </c>
    </row>
    <row r="3339" spans="1:7">
      <c r="A3339" s="62">
        <v>27527</v>
      </c>
      <c r="B3339">
        <v>8.06</v>
      </c>
      <c r="E3339" s="62">
        <v>25978</v>
      </c>
      <c r="F3339">
        <v>4</v>
      </c>
      <c r="G3339" t="e">
        <f t="shared" si="54"/>
        <v>#N/A</v>
      </c>
    </row>
    <row r="3340" spans="1:7">
      <c r="A3340" s="62">
        <v>27528</v>
      </c>
      <c r="B3340">
        <v>8.02</v>
      </c>
      <c r="E3340" s="62">
        <v>25979</v>
      </c>
      <c r="F3340">
        <v>4</v>
      </c>
      <c r="G3340" t="e">
        <f t="shared" si="54"/>
        <v>#N/A</v>
      </c>
    </row>
    <row r="3341" spans="1:7">
      <c r="A3341" s="62">
        <v>27529</v>
      </c>
      <c r="B3341">
        <v>8.02</v>
      </c>
      <c r="E3341" s="62">
        <v>25980</v>
      </c>
      <c r="F3341">
        <v>4</v>
      </c>
      <c r="G3341">
        <f t="shared" si="54"/>
        <v>2.1100000000000003</v>
      </c>
    </row>
    <row r="3342" spans="1:7">
      <c r="A3342" s="62">
        <v>27530</v>
      </c>
      <c r="B3342">
        <v>8.01</v>
      </c>
      <c r="E3342" s="62">
        <v>25981</v>
      </c>
      <c r="F3342">
        <v>5</v>
      </c>
      <c r="G3342">
        <f t="shared" si="54"/>
        <v>1.1100000000000003</v>
      </c>
    </row>
    <row r="3343" spans="1:7">
      <c r="A3343" s="62">
        <v>27533</v>
      </c>
      <c r="B3343">
        <v>8</v>
      </c>
      <c r="E3343" s="62">
        <v>25982</v>
      </c>
      <c r="F3343">
        <v>4.13</v>
      </c>
      <c r="G3343">
        <f t="shared" si="54"/>
        <v>1.9800000000000004</v>
      </c>
    </row>
    <row r="3344" spans="1:7">
      <c r="A3344" s="62">
        <v>27534</v>
      </c>
      <c r="B3344">
        <v>7.98</v>
      </c>
      <c r="E3344" s="62">
        <v>25983</v>
      </c>
      <c r="F3344">
        <v>3.88</v>
      </c>
      <c r="G3344">
        <f t="shared" si="54"/>
        <v>2.2400000000000002</v>
      </c>
    </row>
    <row r="3345" spans="1:7">
      <c r="A3345" s="62">
        <v>27535</v>
      </c>
      <c r="B3345">
        <v>7.98</v>
      </c>
      <c r="E3345" s="62">
        <v>25984</v>
      </c>
      <c r="F3345">
        <v>3.88</v>
      </c>
      <c r="G3345" t="e">
        <f t="shared" si="54"/>
        <v>#N/A</v>
      </c>
    </row>
    <row r="3346" spans="1:7">
      <c r="A3346" s="62">
        <v>27536</v>
      </c>
      <c r="B3346">
        <v>8.02</v>
      </c>
      <c r="E3346" s="62">
        <v>25985</v>
      </c>
      <c r="F3346">
        <v>3.88</v>
      </c>
      <c r="G3346" t="e">
        <f t="shared" si="54"/>
        <v>#N/A</v>
      </c>
    </row>
    <row r="3347" spans="1:7">
      <c r="A3347" s="62">
        <v>27537</v>
      </c>
      <c r="B3347">
        <v>8.02</v>
      </c>
      <c r="E3347" s="62">
        <v>25986</v>
      </c>
      <c r="F3347">
        <v>3.25</v>
      </c>
      <c r="G3347">
        <f t="shared" si="54"/>
        <v>2.9000000000000004</v>
      </c>
    </row>
    <row r="3348" spans="1:7">
      <c r="A3348" s="62">
        <v>27541</v>
      </c>
      <c r="B3348">
        <v>7.98</v>
      </c>
      <c r="E3348" s="62">
        <v>25987</v>
      </c>
      <c r="F3348">
        <v>3</v>
      </c>
      <c r="G3348">
        <f t="shared" si="54"/>
        <v>3.1799999999999997</v>
      </c>
    </row>
    <row r="3349" spans="1:7">
      <c r="A3349" s="62">
        <v>27542</v>
      </c>
      <c r="B3349">
        <v>8.02</v>
      </c>
      <c r="E3349" s="62">
        <v>25988</v>
      </c>
      <c r="F3349">
        <v>2.25</v>
      </c>
      <c r="G3349">
        <f t="shared" si="54"/>
        <v>3.91</v>
      </c>
    </row>
    <row r="3350" spans="1:7">
      <c r="A3350" s="62">
        <v>27543</v>
      </c>
      <c r="B3350">
        <v>8.18</v>
      </c>
      <c r="E3350" s="62">
        <v>25989</v>
      </c>
      <c r="F3350">
        <v>3.25</v>
      </c>
      <c r="G3350">
        <f t="shared" si="54"/>
        <v>2.8600000000000003</v>
      </c>
    </row>
    <row r="3351" spans="1:7">
      <c r="A3351" s="62">
        <v>27544</v>
      </c>
      <c r="B3351">
        <v>8.0399999999999991</v>
      </c>
      <c r="E3351" s="62">
        <v>25990</v>
      </c>
      <c r="F3351">
        <v>3.38</v>
      </c>
      <c r="G3351">
        <f t="shared" si="54"/>
        <v>2.76</v>
      </c>
    </row>
    <row r="3352" spans="1:7">
      <c r="A3352" s="62">
        <v>27547</v>
      </c>
      <c r="B3352">
        <v>8.02</v>
      </c>
      <c r="E3352" s="62">
        <v>25991</v>
      </c>
      <c r="F3352">
        <v>3.38</v>
      </c>
      <c r="G3352" t="e">
        <f t="shared" si="54"/>
        <v>#N/A</v>
      </c>
    </row>
    <row r="3353" spans="1:7">
      <c r="A3353" s="62">
        <v>27548</v>
      </c>
      <c r="B3353">
        <v>8</v>
      </c>
      <c r="E3353" s="62">
        <v>25992</v>
      </c>
      <c r="F3353">
        <v>3.38</v>
      </c>
      <c r="G3353" t="e">
        <f t="shared" si="54"/>
        <v>#N/A</v>
      </c>
    </row>
    <row r="3354" spans="1:7">
      <c r="A3354" s="62">
        <v>27549</v>
      </c>
      <c r="B3354">
        <v>7.99</v>
      </c>
      <c r="E3354" s="62">
        <v>25993</v>
      </c>
      <c r="F3354">
        <v>3.63</v>
      </c>
      <c r="G3354">
        <f t="shared" si="54"/>
        <v>2.4900000000000002</v>
      </c>
    </row>
    <row r="3355" spans="1:7">
      <c r="A3355" s="62">
        <v>27550</v>
      </c>
      <c r="B3355">
        <v>7.97</v>
      </c>
      <c r="E3355" s="62">
        <v>25994</v>
      </c>
      <c r="F3355">
        <v>3.63</v>
      </c>
      <c r="G3355">
        <f t="shared" si="54"/>
        <v>2.46</v>
      </c>
    </row>
    <row r="3356" spans="1:7">
      <c r="A3356" s="62">
        <v>27551</v>
      </c>
      <c r="B3356">
        <v>7.88</v>
      </c>
      <c r="E3356" s="62">
        <v>25995</v>
      </c>
      <c r="F3356">
        <v>3.25</v>
      </c>
      <c r="G3356">
        <f t="shared" si="54"/>
        <v>2.8</v>
      </c>
    </row>
    <row r="3357" spans="1:7">
      <c r="A3357" s="62">
        <v>27554</v>
      </c>
      <c r="B3357">
        <v>7.78</v>
      </c>
      <c r="E3357" s="62">
        <v>25996</v>
      </c>
      <c r="F3357">
        <v>3.5</v>
      </c>
      <c r="G3357">
        <f t="shared" si="54"/>
        <v>2.5499999999999998</v>
      </c>
    </row>
    <row r="3358" spans="1:7">
      <c r="A3358" s="62">
        <v>27555</v>
      </c>
      <c r="B3358">
        <v>7.77</v>
      </c>
      <c r="E3358" s="62">
        <v>25997</v>
      </c>
      <c r="F3358">
        <v>3.25</v>
      </c>
      <c r="G3358">
        <f t="shared" si="54"/>
        <v>2.7800000000000002</v>
      </c>
    </row>
    <row r="3359" spans="1:7">
      <c r="A3359" s="62">
        <v>27556</v>
      </c>
      <c r="B3359">
        <v>7.65</v>
      </c>
      <c r="E3359" s="62">
        <v>25998</v>
      </c>
      <c r="F3359">
        <v>3.25</v>
      </c>
      <c r="G3359" t="e">
        <f t="shared" si="54"/>
        <v>#N/A</v>
      </c>
    </row>
    <row r="3360" spans="1:7">
      <c r="A3360" s="62">
        <v>27557</v>
      </c>
      <c r="B3360">
        <v>7.67</v>
      </c>
      <c r="E3360" s="62">
        <v>25999</v>
      </c>
      <c r="F3360">
        <v>3.25</v>
      </c>
      <c r="G3360" t="e">
        <f t="shared" si="54"/>
        <v>#N/A</v>
      </c>
    </row>
    <row r="3361" spans="1:7">
      <c r="A3361" s="62">
        <v>27558</v>
      </c>
      <c r="B3361">
        <v>7.69</v>
      </c>
      <c r="E3361" s="62">
        <v>26000</v>
      </c>
      <c r="F3361">
        <v>3.13</v>
      </c>
      <c r="G3361">
        <f t="shared" si="54"/>
        <v>2.8600000000000003</v>
      </c>
    </row>
    <row r="3362" spans="1:7">
      <c r="A3362" s="62">
        <v>27561</v>
      </c>
      <c r="B3362">
        <v>7.66</v>
      </c>
      <c r="E3362" s="62">
        <v>26001</v>
      </c>
      <c r="F3362">
        <v>3.13</v>
      </c>
      <c r="G3362">
        <f t="shared" si="54"/>
        <v>2.7700000000000005</v>
      </c>
    </row>
    <row r="3363" spans="1:7">
      <c r="A3363" s="62">
        <v>27562</v>
      </c>
      <c r="B3363">
        <v>7.72</v>
      </c>
      <c r="E3363" s="62">
        <v>26002</v>
      </c>
      <c r="F3363">
        <v>3.5</v>
      </c>
      <c r="G3363">
        <f t="shared" si="54"/>
        <v>2.2999999999999998</v>
      </c>
    </row>
    <row r="3364" spans="1:7">
      <c r="A3364" s="62">
        <v>27563</v>
      </c>
      <c r="B3364">
        <v>7.83</v>
      </c>
      <c r="E3364" s="62">
        <v>26003</v>
      </c>
      <c r="F3364">
        <v>3.5</v>
      </c>
      <c r="G3364">
        <f t="shared" si="54"/>
        <v>2.1900000000000004</v>
      </c>
    </row>
    <row r="3365" spans="1:7">
      <c r="A3365" s="62">
        <v>27564</v>
      </c>
      <c r="B3365">
        <v>7.8</v>
      </c>
      <c r="E3365" s="62">
        <v>26004</v>
      </c>
      <c r="F3365">
        <v>4.13</v>
      </c>
      <c r="G3365">
        <f t="shared" si="54"/>
        <v>1.5899999999999999</v>
      </c>
    </row>
    <row r="3366" spans="1:7">
      <c r="A3366" s="62">
        <v>27565</v>
      </c>
      <c r="B3366">
        <v>7.94</v>
      </c>
      <c r="E3366" s="62">
        <v>26005</v>
      </c>
      <c r="F3366">
        <v>4.13</v>
      </c>
      <c r="G3366" t="e">
        <f t="shared" si="54"/>
        <v>#N/A</v>
      </c>
    </row>
    <row r="3367" spans="1:7">
      <c r="A3367" s="62">
        <v>27568</v>
      </c>
      <c r="B3367">
        <v>7.9</v>
      </c>
      <c r="E3367" s="62">
        <v>26006</v>
      </c>
      <c r="F3367">
        <v>4.13</v>
      </c>
      <c r="G3367" t="e">
        <f t="shared" si="54"/>
        <v>#N/A</v>
      </c>
    </row>
    <row r="3368" spans="1:7">
      <c r="A3368" s="62">
        <v>27569</v>
      </c>
      <c r="B3368">
        <v>7.9</v>
      </c>
      <c r="E3368" s="62">
        <v>26007</v>
      </c>
      <c r="F3368">
        <v>4.13</v>
      </c>
      <c r="G3368">
        <f t="shared" si="54"/>
        <v>1.5700000000000003</v>
      </c>
    </row>
    <row r="3369" spans="1:7">
      <c r="A3369" s="62">
        <v>27570</v>
      </c>
      <c r="B3369">
        <v>8.02</v>
      </c>
      <c r="E3369" s="62">
        <v>26008</v>
      </c>
      <c r="F3369">
        <v>4</v>
      </c>
      <c r="G3369">
        <f t="shared" si="54"/>
        <v>1.6799999999999997</v>
      </c>
    </row>
    <row r="3370" spans="1:7">
      <c r="A3370" s="62">
        <v>27571</v>
      </c>
      <c r="B3370">
        <v>7.98</v>
      </c>
      <c r="E3370" s="62">
        <v>26009</v>
      </c>
      <c r="F3370">
        <v>3.5</v>
      </c>
      <c r="G3370">
        <f t="shared" si="54"/>
        <v>2.1100000000000003</v>
      </c>
    </row>
    <row r="3371" spans="1:7">
      <c r="A3371" s="62">
        <v>27572</v>
      </c>
      <c r="B3371">
        <v>7.95</v>
      </c>
      <c r="E3371" s="62">
        <v>26010</v>
      </c>
      <c r="F3371">
        <v>4.13</v>
      </c>
      <c r="G3371">
        <f t="shared" si="54"/>
        <v>1.42</v>
      </c>
    </row>
    <row r="3372" spans="1:7">
      <c r="A3372" s="62">
        <v>27575</v>
      </c>
      <c r="B3372">
        <v>7.96</v>
      </c>
      <c r="E3372" s="62">
        <v>26011</v>
      </c>
      <c r="F3372">
        <v>3.75</v>
      </c>
      <c r="G3372">
        <f t="shared" si="54"/>
        <v>1.7599999999999998</v>
      </c>
    </row>
    <row r="3373" spans="1:7">
      <c r="A3373" s="62">
        <v>27576</v>
      </c>
      <c r="B3373">
        <v>7.97</v>
      </c>
      <c r="E3373" s="62">
        <v>26012</v>
      </c>
      <c r="F3373">
        <v>3.75</v>
      </c>
      <c r="G3373" t="e">
        <f t="shared" si="54"/>
        <v>#N/A</v>
      </c>
    </row>
    <row r="3374" spans="1:7">
      <c r="A3374" s="62">
        <v>27577</v>
      </c>
      <c r="B3374">
        <v>8.0500000000000007</v>
      </c>
      <c r="E3374" s="62">
        <v>26013</v>
      </c>
      <c r="F3374">
        <v>3.75</v>
      </c>
      <c r="G3374" t="e">
        <f t="shared" si="54"/>
        <v>#N/A</v>
      </c>
    </row>
    <row r="3375" spans="1:7">
      <c r="A3375" s="62">
        <v>27578</v>
      </c>
      <c r="B3375">
        <v>8.0500000000000007</v>
      </c>
      <c r="E3375" s="62">
        <v>26014</v>
      </c>
      <c r="F3375">
        <v>3.38</v>
      </c>
      <c r="G3375">
        <f t="shared" si="54"/>
        <v>2.04</v>
      </c>
    </row>
    <row r="3376" spans="1:7">
      <c r="A3376" s="62">
        <v>27582</v>
      </c>
      <c r="B3376">
        <v>8.06</v>
      </c>
      <c r="E3376" s="62">
        <v>26015</v>
      </c>
      <c r="F3376">
        <v>3.38</v>
      </c>
      <c r="G3376">
        <f t="shared" si="54"/>
        <v>2</v>
      </c>
    </row>
    <row r="3377" spans="1:7">
      <c r="A3377" s="62">
        <v>27583</v>
      </c>
      <c r="B3377">
        <v>8.01</v>
      </c>
      <c r="E3377" s="62">
        <v>26016</v>
      </c>
      <c r="F3377">
        <v>3.75</v>
      </c>
      <c r="G3377">
        <f t="shared" si="54"/>
        <v>1.6600000000000001</v>
      </c>
    </row>
    <row r="3378" spans="1:7">
      <c r="A3378" s="62">
        <v>27584</v>
      </c>
      <c r="B3378">
        <v>8.02</v>
      </c>
      <c r="E3378" s="62">
        <v>26017</v>
      </c>
      <c r="F3378">
        <v>3.75</v>
      </c>
      <c r="G3378">
        <f t="shared" si="54"/>
        <v>1.6799999999999997</v>
      </c>
    </row>
    <row r="3379" spans="1:7">
      <c r="A3379" s="62">
        <v>27585</v>
      </c>
      <c r="B3379">
        <v>8.02</v>
      </c>
      <c r="E3379" s="62">
        <v>26018</v>
      </c>
      <c r="F3379">
        <v>3.75</v>
      </c>
      <c r="G3379">
        <f t="shared" si="54"/>
        <v>1.7300000000000004</v>
      </c>
    </row>
    <row r="3380" spans="1:7">
      <c r="A3380" s="62">
        <v>27586</v>
      </c>
      <c r="B3380">
        <v>7.99</v>
      </c>
      <c r="E3380" s="62">
        <v>26019</v>
      </c>
      <c r="F3380">
        <v>3.75</v>
      </c>
      <c r="G3380" t="e">
        <f t="shared" si="54"/>
        <v>#N/A</v>
      </c>
    </row>
    <row r="3381" spans="1:7">
      <c r="A3381" s="62">
        <v>27589</v>
      </c>
      <c r="B3381">
        <v>7.99</v>
      </c>
      <c r="E3381" s="62">
        <v>26020</v>
      </c>
      <c r="F3381">
        <v>3.75</v>
      </c>
      <c r="G3381" t="e">
        <f t="shared" si="54"/>
        <v>#N/A</v>
      </c>
    </row>
    <row r="3382" spans="1:7">
      <c r="A3382" s="62">
        <v>27590</v>
      </c>
      <c r="B3382">
        <v>7.98</v>
      </c>
      <c r="E3382" s="62">
        <v>26021</v>
      </c>
      <c r="F3382">
        <v>4.13</v>
      </c>
      <c r="G3382">
        <f t="shared" si="54"/>
        <v>1.4100000000000001</v>
      </c>
    </row>
    <row r="3383" spans="1:7">
      <c r="A3383" s="62">
        <v>27591</v>
      </c>
      <c r="B3383">
        <v>8.0299999999999994</v>
      </c>
      <c r="E3383" s="62">
        <v>26022</v>
      </c>
      <c r="F3383">
        <v>4.5</v>
      </c>
      <c r="G3383">
        <f t="shared" si="54"/>
        <v>1</v>
      </c>
    </row>
    <row r="3384" spans="1:7">
      <c r="A3384" s="62">
        <v>27592</v>
      </c>
      <c r="B3384">
        <v>8.0399999999999991</v>
      </c>
      <c r="E3384" s="62">
        <v>26023</v>
      </c>
      <c r="F3384">
        <v>4.5</v>
      </c>
      <c r="G3384">
        <f t="shared" si="54"/>
        <v>1.0300000000000002</v>
      </c>
    </row>
    <row r="3385" spans="1:7">
      <c r="A3385" s="62">
        <v>27593</v>
      </c>
      <c r="B3385">
        <v>8.06</v>
      </c>
      <c r="E3385" s="62">
        <v>26024</v>
      </c>
      <c r="F3385">
        <v>4</v>
      </c>
      <c r="G3385">
        <f t="shared" si="54"/>
        <v>1.58</v>
      </c>
    </row>
    <row r="3386" spans="1:7">
      <c r="A3386" s="62">
        <v>27596</v>
      </c>
      <c r="B3386">
        <v>8.07</v>
      </c>
      <c r="E3386" s="62">
        <v>26025</v>
      </c>
      <c r="F3386">
        <v>3.88</v>
      </c>
      <c r="G3386">
        <f t="shared" si="54"/>
        <v>1.7199999999999998</v>
      </c>
    </row>
    <row r="3387" spans="1:7">
      <c r="A3387" s="62">
        <v>27597</v>
      </c>
      <c r="B3387">
        <v>8.1</v>
      </c>
      <c r="E3387" s="62">
        <v>26026</v>
      </c>
      <c r="F3387">
        <v>3.88</v>
      </c>
      <c r="G3387" t="e">
        <f t="shared" si="54"/>
        <v>#N/A</v>
      </c>
    </row>
    <row r="3388" spans="1:7">
      <c r="A3388" s="62">
        <v>27598</v>
      </c>
      <c r="B3388">
        <v>8.09</v>
      </c>
      <c r="E3388" s="62">
        <v>26027</v>
      </c>
      <c r="F3388">
        <v>3.88</v>
      </c>
      <c r="G3388" t="e">
        <f t="shared" si="54"/>
        <v>#N/A</v>
      </c>
    </row>
    <row r="3389" spans="1:7">
      <c r="A3389" s="62">
        <v>27599</v>
      </c>
      <c r="B3389">
        <v>8.09</v>
      </c>
      <c r="E3389" s="62">
        <v>26028</v>
      </c>
      <c r="F3389">
        <v>4</v>
      </c>
      <c r="G3389">
        <f t="shared" si="54"/>
        <v>1.63</v>
      </c>
    </row>
    <row r="3390" spans="1:7">
      <c r="A3390" s="62">
        <v>27600</v>
      </c>
      <c r="B3390">
        <v>8.1199999999999992</v>
      </c>
      <c r="E3390" s="62">
        <v>26029</v>
      </c>
      <c r="F3390">
        <v>4.25</v>
      </c>
      <c r="G3390">
        <f t="shared" si="54"/>
        <v>1.3499999999999996</v>
      </c>
    </row>
    <row r="3391" spans="1:7">
      <c r="A3391" s="62">
        <v>27603</v>
      </c>
      <c r="B3391">
        <v>8.1199999999999992</v>
      </c>
      <c r="E3391" s="62">
        <v>26030</v>
      </c>
      <c r="F3391">
        <v>4</v>
      </c>
      <c r="G3391">
        <f t="shared" si="54"/>
        <v>1.58</v>
      </c>
    </row>
    <row r="3392" spans="1:7">
      <c r="A3392" s="62">
        <v>27604</v>
      </c>
      <c r="B3392">
        <v>8.1300000000000008</v>
      </c>
      <c r="E3392" s="62">
        <v>26031</v>
      </c>
      <c r="F3392">
        <v>4.13</v>
      </c>
      <c r="G3392">
        <f t="shared" si="54"/>
        <v>1.4900000000000002</v>
      </c>
    </row>
    <row r="3393" spans="1:7">
      <c r="A3393" s="62">
        <v>27605</v>
      </c>
      <c r="B3393">
        <v>8.16</v>
      </c>
      <c r="E3393" s="62">
        <v>26032</v>
      </c>
      <c r="F3393">
        <v>4.25</v>
      </c>
      <c r="G3393" t="e">
        <f t="shared" si="54"/>
        <v>#N/A</v>
      </c>
    </row>
    <row r="3394" spans="1:7">
      <c r="A3394" s="62">
        <v>27606</v>
      </c>
      <c r="B3394">
        <v>8.1999999999999993</v>
      </c>
      <c r="E3394" s="62">
        <v>26033</v>
      </c>
      <c r="F3394">
        <v>4.25</v>
      </c>
      <c r="G3394" t="e">
        <f t="shared" si="54"/>
        <v>#N/A</v>
      </c>
    </row>
    <row r="3395" spans="1:7">
      <c r="A3395" s="62">
        <v>27607</v>
      </c>
      <c r="B3395">
        <v>8.26</v>
      </c>
      <c r="E3395" s="62">
        <v>26034</v>
      </c>
      <c r="F3395">
        <v>4.25</v>
      </c>
      <c r="G3395" t="e">
        <f t="shared" si="54"/>
        <v>#N/A</v>
      </c>
    </row>
    <row r="3396" spans="1:7">
      <c r="A3396" s="62">
        <v>27610</v>
      </c>
      <c r="B3396">
        <v>8.3699999999999992</v>
      </c>
      <c r="E3396" s="62">
        <v>26035</v>
      </c>
      <c r="F3396">
        <v>4.25</v>
      </c>
      <c r="G3396">
        <f t="shared" si="54"/>
        <v>1.4800000000000004</v>
      </c>
    </row>
    <row r="3397" spans="1:7">
      <c r="A3397" s="62">
        <v>27611</v>
      </c>
      <c r="B3397">
        <v>8.3699999999999992</v>
      </c>
      <c r="E3397" s="62">
        <v>26036</v>
      </c>
      <c r="F3397">
        <v>4.5</v>
      </c>
      <c r="G3397">
        <f t="shared" si="54"/>
        <v>1.2199999999999998</v>
      </c>
    </row>
    <row r="3398" spans="1:7">
      <c r="A3398" s="62">
        <v>27612</v>
      </c>
      <c r="B3398">
        <v>8.4</v>
      </c>
      <c r="E3398" s="62">
        <v>26037</v>
      </c>
      <c r="F3398">
        <v>3.75</v>
      </c>
      <c r="G3398">
        <f t="shared" si="54"/>
        <v>2.0199999999999996</v>
      </c>
    </row>
    <row r="3399" spans="1:7">
      <c r="A3399" s="62">
        <v>27613</v>
      </c>
      <c r="B3399">
        <v>8.48</v>
      </c>
      <c r="E3399" s="62">
        <v>26038</v>
      </c>
      <c r="F3399">
        <v>4.38</v>
      </c>
      <c r="G3399">
        <f t="shared" si="54"/>
        <v>1.42</v>
      </c>
    </row>
    <row r="3400" spans="1:7">
      <c r="A3400" s="62">
        <v>27614</v>
      </c>
      <c r="B3400">
        <v>8.4</v>
      </c>
      <c r="E3400" s="62">
        <v>26039</v>
      </c>
      <c r="F3400">
        <v>4.25</v>
      </c>
      <c r="G3400">
        <f t="shared" si="54"/>
        <v>1.5700000000000003</v>
      </c>
    </row>
    <row r="3401" spans="1:7">
      <c r="A3401" s="62">
        <v>27617</v>
      </c>
      <c r="B3401">
        <v>8.3800000000000008</v>
      </c>
      <c r="E3401" s="62">
        <v>26040</v>
      </c>
      <c r="F3401">
        <v>4.25</v>
      </c>
      <c r="G3401" t="e">
        <f t="shared" si="54"/>
        <v>#N/A</v>
      </c>
    </row>
    <row r="3402" spans="1:7">
      <c r="A3402" s="62">
        <v>27618</v>
      </c>
      <c r="B3402">
        <v>8.4</v>
      </c>
      <c r="E3402" s="62">
        <v>26041</v>
      </c>
      <c r="F3402">
        <v>4.25</v>
      </c>
      <c r="G3402" t="e">
        <f t="shared" ref="G3402:G3465" si="55">(VLOOKUP(E3402,$A$8:$B$13842,2,FALSE))-F3402</f>
        <v>#N/A</v>
      </c>
    </row>
    <row r="3403" spans="1:7">
      <c r="A3403" s="62">
        <v>27619</v>
      </c>
      <c r="B3403">
        <v>8.39</v>
      </c>
      <c r="E3403" s="62">
        <v>26042</v>
      </c>
      <c r="F3403">
        <v>4.25</v>
      </c>
      <c r="G3403">
        <f t="shared" si="55"/>
        <v>1.63</v>
      </c>
    </row>
    <row r="3404" spans="1:7">
      <c r="A3404" s="62">
        <v>27620</v>
      </c>
      <c r="B3404">
        <v>8.4499999999999993</v>
      </c>
      <c r="E3404" s="62">
        <v>26043</v>
      </c>
      <c r="F3404">
        <v>4.13</v>
      </c>
      <c r="G3404">
        <f t="shared" si="55"/>
        <v>1.8399999999999999</v>
      </c>
    </row>
    <row r="3405" spans="1:7">
      <c r="A3405" s="62">
        <v>27621</v>
      </c>
      <c r="B3405">
        <v>8.48</v>
      </c>
      <c r="E3405" s="62">
        <v>26044</v>
      </c>
      <c r="F3405">
        <v>4.38</v>
      </c>
      <c r="G3405">
        <f t="shared" si="55"/>
        <v>1.6600000000000001</v>
      </c>
    </row>
    <row r="3406" spans="1:7">
      <c r="A3406" s="62">
        <v>27624</v>
      </c>
      <c r="B3406">
        <v>8.4600000000000009</v>
      </c>
      <c r="E3406" s="62">
        <v>26045</v>
      </c>
      <c r="F3406">
        <v>4.25</v>
      </c>
      <c r="G3406">
        <f t="shared" si="55"/>
        <v>1.7699999999999996</v>
      </c>
    </row>
    <row r="3407" spans="1:7">
      <c r="A3407" s="62">
        <v>27625</v>
      </c>
      <c r="B3407">
        <v>8.42</v>
      </c>
      <c r="E3407" s="62">
        <v>26046</v>
      </c>
      <c r="F3407">
        <v>4.13</v>
      </c>
      <c r="G3407">
        <f t="shared" si="55"/>
        <v>1.88</v>
      </c>
    </row>
    <row r="3408" spans="1:7">
      <c r="A3408" s="62">
        <v>27626</v>
      </c>
      <c r="B3408">
        <v>8.42</v>
      </c>
      <c r="E3408" s="62">
        <v>26047</v>
      </c>
      <c r="F3408">
        <v>4.13</v>
      </c>
      <c r="G3408" t="e">
        <f t="shared" si="55"/>
        <v>#N/A</v>
      </c>
    </row>
    <row r="3409" spans="1:7">
      <c r="A3409" s="62">
        <v>27627</v>
      </c>
      <c r="B3409">
        <v>8.48</v>
      </c>
      <c r="E3409" s="62">
        <v>26048</v>
      </c>
      <c r="F3409">
        <v>4.13</v>
      </c>
      <c r="G3409" t="e">
        <f t="shared" si="55"/>
        <v>#N/A</v>
      </c>
    </row>
    <row r="3410" spans="1:7">
      <c r="A3410" s="62">
        <v>27628</v>
      </c>
      <c r="B3410">
        <v>8.4600000000000009</v>
      </c>
      <c r="E3410" s="62">
        <v>26049</v>
      </c>
      <c r="F3410">
        <v>4</v>
      </c>
      <c r="G3410">
        <f t="shared" si="55"/>
        <v>2</v>
      </c>
    </row>
    <row r="3411" spans="1:7">
      <c r="A3411" s="62">
        <v>27631</v>
      </c>
      <c r="B3411">
        <v>8.4600000000000009</v>
      </c>
      <c r="E3411" s="62">
        <v>26050</v>
      </c>
      <c r="F3411">
        <v>4</v>
      </c>
      <c r="G3411">
        <f t="shared" si="55"/>
        <v>2</v>
      </c>
    </row>
    <row r="3412" spans="1:7">
      <c r="A3412" s="62">
        <v>27632</v>
      </c>
      <c r="B3412">
        <v>8.4</v>
      </c>
      <c r="E3412" s="62">
        <v>26051</v>
      </c>
      <c r="F3412">
        <v>4.38</v>
      </c>
      <c r="G3412">
        <f t="shared" si="55"/>
        <v>1.6100000000000003</v>
      </c>
    </row>
    <row r="3413" spans="1:7">
      <c r="A3413" s="62">
        <v>27633</v>
      </c>
      <c r="B3413">
        <v>8.3699999999999992</v>
      </c>
      <c r="E3413" s="62">
        <v>26052</v>
      </c>
      <c r="F3413">
        <v>4.25</v>
      </c>
      <c r="G3413">
        <f t="shared" si="55"/>
        <v>1.8200000000000003</v>
      </c>
    </row>
    <row r="3414" spans="1:7">
      <c r="A3414" s="62">
        <v>27634</v>
      </c>
      <c r="B3414">
        <v>8.2799999999999994</v>
      </c>
      <c r="E3414" s="62">
        <v>26053</v>
      </c>
      <c r="F3414">
        <v>4.25</v>
      </c>
      <c r="G3414">
        <f t="shared" si="55"/>
        <v>1.83</v>
      </c>
    </row>
    <row r="3415" spans="1:7">
      <c r="A3415" s="62">
        <v>27635</v>
      </c>
      <c r="B3415">
        <v>8.2200000000000006</v>
      </c>
      <c r="E3415" s="62">
        <v>26054</v>
      </c>
      <c r="F3415">
        <v>4.25</v>
      </c>
      <c r="G3415" t="e">
        <f t="shared" si="55"/>
        <v>#N/A</v>
      </c>
    </row>
    <row r="3416" spans="1:7">
      <c r="A3416" s="62">
        <v>27639</v>
      </c>
      <c r="B3416">
        <v>8.26</v>
      </c>
      <c r="E3416" s="62">
        <v>26055</v>
      </c>
      <c r="F3416">
        <v>4.25</v>
      </c>
      <c r="G3416" t="e">
        <f t="shared" si="55"/>
        <v>#N/A</v>
      </c>
    </row>
    <row r="3417" spans="1:7">
      <c r="A3417" s="62">
        <v>27640</v>
      </c>
      <c r="B3417">
        <v>8.2899999999999991</v>
      </c>
      <c r="E3417" s="62">
        <v>26056</v>
      </c>
      <c r="F3417">
        <v>4.38</v>
      </c>
      <c r="G3417">
        <f t="shared" si="55"/>
        <v>1.7700000000000005</v>
      </c>
    </row>
    <row r="3418" spans="1:7">
      <c r="A3418" s="62">
        <v>27641</v>
      </c>
      <c r="B3418">
        <v>8.2899999999999991</v>
      </c>
      <c r="E3418" s="62">
        <v>26057</v>
      </c>
      <c r="F3418">
        <v>4.63</v>
      </c>
      <c r="G3418">
        <f t="shared" si="55"/>
        <v>1.62</v>
      </c>
    </row>
    <row r="3419" spans="1:7">
      <c r="A3419" s="62">
        <v>27642</v>
      </c>
      <c r="B3419">
        <v>8.35</v>
      </c>
      <c r="E3419" s="62">
        <v>26058</v>
      </c>
      <c r="F3419">
        <v>4.88</v>
      </c>
      <c r="G3419">
        <f t="shared" si="55"/>
        <v>1.38</v>
      </c>
    </row>
    <row r="3420" spans="1:7">
      <c r="A3420" s="62">
        <v>27645</v>
      </c>
      <c r="B3420">
        <v>8.36</v>
      </c>
      <c r="E3420" s="62">
        <v>26059</v>
      </c>
      <c r="F3420">
        <v>4.75</v>
      </c>
      <c r="G3420">
        <f t="shared" si="55"/>
        <v>1.5300000000000002</v>
      </c>
    </row>
    <row r="3421" spans="1:7">
      <c r="A3421" s="62">
        <v>27646</v>
      </c>
      <c r="B3421">
        <v>8.4</v>
      </c>
      <c r="E3421" s="62">
        <v>26060</v>
      </c>
      <c r="F3421">
        <v>4.63</v>
      </c>
      <c r="G3421">
        <f t="shared" si="55"/>
        <v>1.62</v>
      </c>
    </row>
    <row r="3422" spans="1:7">
      <c r="A3422" s="62">
        <v>27647</v>
      </c>
      <c r="B3422">
        <v>8.4600000000000009</v>
      </c>
      <c r="E3422" s="62">
        <v>26061</v>
      </c>
      <c r="F3422">
        <v>4.63</v>
      </c>
      <c r="G3422" t="e">
        <f t="shared" si="55"/>
        <v>#N/A</v>
      </c>
    </row>
    <row r="3423" spans="1:7">
      <c r="A3423" s="62">
        <v>27648</v>
      </c>
      <c r="B3423">
        <v>8.5500000000000007</v>
      </c>
      <c r="E3423" s="62">
        <v>26062</v>
      </c>
      <c r="F3423">
        <v>4.63</v>
      </c>
      <c r="G3423" t="e">
        <f t="shared" si="55"/>
        <v>#N/A</v>
      </c>
    </row>
    <row r="3424" spans="1:7">
      <c r="A3424" s="62">
        <v>27649</v>
      </c>
      <c r="B3424">
        <v>8.57</v>
      </c>
      <c r="E3424" s="62">
        <v>26063</v>
      </c>
      <c r="F3424">
        <v>4.5</v>
      </c>
      <c r="G3424">
        <f t="shared" si="55"/>
        <v>1.7199999999999998</v>
      </c>
    </row>
    <row r="3425" spans="1:7">
      <c r="A3425" s="62">
        <v>27652</v>
      </c>
      <c r="B3425">
        <v>8.58</v>
      </c>
      <c r="E3425" s="62">
        <v>26064</v>
      </c>
      <c r="F3425">
        <v>4.5</v>
      </c>
      <c r="G3425">
        <f t="shared" si="55"/>
        <v>1.7599999999999998</v>
      </c>
    </row>
    <row r="3426" spans="1:7">
      <c r="A3426" s="62">
        <v>27653</v>
      </c>
      <c r="B3426">
        <v>8.59</v>
      </c>
      <c r="E3426" s="62">
        <v>26065</v>
      </c>
      <c r="F3426">
        <v>4.5</v>
      </c>
      <c r="G3426">
        <f t="shared" si="55"/>
        <v>1.8499999999999996</v>
      </c>
    </row>
    <row r="3427" spans="1:7">
      <c r="A3427" s="62">
        <v>27654</v>
      </c>
      <c r="B3427">
        <v>8.5299999999999994</v>
      </c>
      <c r="E3427" s="62">
        <v>26066</v>
      </c>
      <c r="F3427">
        <v>4.5</v>
      </c>
      <c r="G3427">
        <f t="shared" si="55"/>
        <v>1.9699999999999998</v>
      </c>
    </row>
    <row r="3428" spans="1:7">
      <c r="A3428" s="62">
        <v>27655</v>
      </c>
      <c r="B3428">
        <v>8.5</v>
      </c>
      <c r="E3428" s="62">
        <v>26067</v>
      </c>
      <c r="F3428">
        <v>4.38</v>
      </c>
      <c r="G3428">
        <f t="shared" si="55"/>
        <v>2.1100000000000003</v>
      </c>
    </row>
    <row r="3429" spans="1:7">
      <c r="A3429" s="62">
        <v>27656</v>
      </c>
      <c r="B3429">
        <v>8.42</v>
      </c>
      <c r="E3429" s="62">
        <v>26068</v>
      </c>
      <c r="F3429">
        <v>4.38</v>
      </c>
      <c r="G3429" t="e">
        <f t="shared" si="55"/>
        <v>#N/A</v>
      </c>
    </row>
    <row r="3430" spans="1:7">
      <c r="A3430" s="62">
        <v>27659</v>
      </c>
      <c r="B3430">
        <v>8.3800000000000008</v>
      </c>
      <c r="E3430" s="62">
        <v>26069</v>
      </c>
      <c r="F3430">
        <v>4.38</v>
      </c>
      <c r="G3430" t="e">
        <f t="shared" si="55"/>
        <v>#N/A</v>
      </c>
    </row>
    <row r="3431" spans="1:7">
      <c r="A3431" s="62">
        <v>27660</v>
      </c>
      <c r="B3431">
        <v>8.35</v>
      </c>
      <c r="E3431" s="62">
        <v>26070</v>
      </c>
      <c r="F3431">
        <v>4.63</v>
      </c>
      <c r="G3431">
        <f t="shared" si="55"/>
        <v>1.9400000000000004</v>
      </c>
    </row>
    <row r="3432" spans="1:7">
      <c r="A3432" s="62">
        <v>27661</v>
      </c>
      <c r="B3432">
        <v>8.31</v>
      </c>
      <c r="E3432" s="62">
        <v>26071</v>
      </c>
      <c r="F3432">
        <v>4.88</v>
      </c>
      <c r="G3432">
        <f t="shared" si="55"/>
        <v>1.7700000000000005</v>
      </c>
    </row>
    <row r="3433" spans="1:7">
      <c r="A3433" s="62">
        <v>27662</v>
      </c>
      <c r="B3433">
        <v>8.3800000000000008</v>
      </c>
      <c r="E3433" s="62">
        <v>26072</v>
      </c>
      <c r="F3433">
        <v>4.75</v>
      </c>
      <c r="G3433">
        <f t="shared" si="55"/>
        <v>1.8499999999999996</v>
      </c>
    </row>
    <row r="3434" spans="1:7">
      <c r="A3434" s="62">
        <v>27663</v>
      </c>
      <c r="B3434">
        <v>8.4499999999999993</v>
      </c>
      <c r="E3434" s="62">
        <v>26073</v>
      </c>
      <c r="F3434">
        <v>4.75</v>
      </c>
      <c r="G3434">
        <f t="shared" si="55"/>
        <v>1.7400000000000002</v>
      </c>
    </row>
    <row r="3435" spans="1:7">
      <c r="A3435" s="62">
        <v>27666</v>
      </c>
      <c r="B3435">
        <v>8.4600000000000009</v>
      </c>
      <c r="E3435" s="62">
        <v>26074</v>
      </c>
      <c r="F3435">
        <v>4.63</v>
      </c>
      <c r="G3435">
        <f t="shared" si="55"/>
        <v>1.9000000000000004</v>
      </c>
    </row>
    <row r="3436" spans="1:7">
      <c r="A3436" s="62">
        <v>27667</v>
      </c>
      <c r="B3436">
        <v>8.48</v>
      </c>
      <c r="E3436" s="62">
        <v>26075</v>
      </c>
      <c r="F3436">
        <v>4.63</v>
      </c>
      <c r="G3436" t="e">
        <f t="shared" si="55"/>
        <v>#N/A</v>
      </c>
    </row>
    <row r="3437" spans="1:7">
      <c r="A3437" s="62">
        <v>27668</v>
      </c>
      <c r="B3437">
        <v>8.4700000000000006</v>
      </c>
      <c r="E3437" s="62">
        <v>26076</v>
      </c>
      <c r="F3437">
        <v>4.63</v>
      </c>
      <c r="G3437" t="e">
        <f t="shared" si="55"/>
        <v>#N/A</v>
      </c>
    </row>
    <row r="3438" spans="1:7">
      <c r="A3438" s="62">
        <v>27669</v>
      </c>
      <c r="B3438">
        <v>8.44</v>
      </c>
      <c r="E3438" s="62">
        <v>26077</v>
      </c>
      <c r="F3438">
        <v>4.75</v>
      </c>
      <c r="G3438">
        <f t="shared" si="55"/>
        <v>1.7400000000000002</v>
      </c>
    </row>
    <row r="3439" spans="1:7">
      <c r="A3439" s="62">
        <v>27670</v>
      </c>
      <c r="B3439">
        <v>8.33</v>
      </c>
      <c r="E3439" s="62">
        <v>26078</v>
      </c>
      <c r="F3439">
        <v>4.75</v>
      </c>
      <c r="G3439">
        <f t="shared" si="55"/>
        <v>1.6900000000000004</v>
      </c>
    </row>
    <row r="3440" spans="1:7">
      <c r="A3440" s="62">
        <v>27673</v>
      </c>
      <c r="B3440">
        <v>8.3000000000000007</v>
      </c>
      <c r="E3440" s="62">
        <v>26079</v>
      </c>
      <c r="F3440">
        <v>4.63</v>
      </c>
      <c r="G3440">
        <f t="shared" si="55"/>
        <v>1.7400000000000002</v>
      </c>
    </row>
    <row r="3441" spans="1:7">
      <c r="A3441" s="62">
        <v>27674</v>
      </c>
      <c r="B3441">
        <v>8.33</v>
      </c>
      <c r="E3441" s="62">
        <v>26080</v>
      </c>
      <c r="F3441">
        <v>4.88</v>
      </c>
      <c r="G3441">
        <f t="shared" si="55"/>
        <v>1.4699999999999998</v>
      </c>
    </row>
    <row r="3442" spans="1:7">
      <c r="A3442" s="62">
        <v>27675</v>
      </c>
      <c r="B3442">
        <v>8.3000000000000007</v>
      </c>
      <c r="E3442" s="62">
        <v>26081</v>
      </c>
      <c r="F3442">
        <v>4.88</v>
      </c>
      <c r="G3442">
        <f t="shared" si="55"/>
        <v>1.5</v>
      </c>
    </row>
    <row r="3443" spans="1:7">
      <c r="A3443" s="62">
        <v>27676</v>
      </c>
      <c r="B3443">
        <v>8.23</v>
      </c>
      <c r="E3443" s="62">
        <v>26082</v>
      </c>
      <c r="F3443">
        <v>4.88</v>
      </c>
      <c r="G3443" t="e">
        <f t="shared" si="55"/>
        <v>#N/A</v>
      </c>
    </row>
    <row r="3444" spans="1:7">
      <c r="A3444" s="62">
        <v>27677</v>
      </c>
      <c r="B3444">
        <v>8.15</v>
      </c>
      <c r="E3444" s="62">
        <v>26083</v>
      </c>
      <c r="F3444">
        <v>4.88</v>
      </c>
      <c r="G3444" t="e">
        <f t="shared" si="55"/>
        <v>#N/A</v>
      </c>
    </row>
    <row r="3445" spans="1:7">
      <c r="A3445" s="62">
        <v>27681</v>
      </c>
      <c r="B3445">
        <v>8.19</v>
      </c>
      <c r="E3445" s="62">
        <v>26084</v>
      </c>
      <c r="F3445">
        <v>4.88</v>
      </c>
      <c r="G3445" t="e">
        <f t="shared" si="55"/>
        <v>#N/A</v>
      </c>
    </row>
    <row r="3446" spans="1:7">
      <c r="A3446" s="62">
        <v>27682</v>
      </c>
      <c r="B3446">
        <v>8.19</v>
      </c>
      <c r="E3446" s="62">
        <v>26085</v>
      </c>
      <c r="F3446">
        <v>4.75</v>
      </c>
      <c r="G3446">
        <f t="shared" si="55"/>
        <v>1.6100000000000003</v>
      </c>
    </row>
    <row r="3447" spans="1:7">
      <c r="A3447" s="62">
        <v>27683</v>
      </c>
      <c r="B3447">
        <v>8.07</v>
      </c>
      <c r="E3447" s="62">
        <v>26086</v>
      </c>
      <c r="F3447">
        <v>4.63</v>
      </c>
      <c r="G3447">
        <f t="shared" si="55"/>
        <v>1.6100000000000003</v>
      </c>
    </row>
    <row r="3448" spans="1:7">
      <c r="A3448" s="62">
        <v>27684</v>
      </c>
      <c r="B3448">
        <v>8.07</v>
      </c>
      <c r="E3448" s="62">
        <v>26087</v>
      </c>
      <c r="F3448">
        <v>4.75</v>
      </c>
      <c r="G3448">
        <f t="shared" si="55"/>
        <v>1.4400000000000004</v>
      </c>
    </row>
    <row r="3449" spans="1:7">
      <c r="A3449" s="62">
        <v>27687</v>
      </c>
      <c r="B3449">
        <v>8.07</v>
      </c>
      <c r="E3449" s="62">
        <v>26088</v>
      </c>
      <c r="F3449">
        <v>4.75</v>
      </c>
      <c r="G3449">
        <f t="shared" si="55"/>
        <v>1.5099999999999998</v>
      </c>
    </row>
    <row r="3450" spans="1:7">
      <c r="A3450" s="62">
        <v>27688</v>
      </c>
      <c r="B3450">
        <v>8.0500000000000007</v>
      </c>
      <c r="E3450" s="62">
        <v>26089</v>
      </c>
      <c r="F3450">
        <v>4.75</v>
      </c>
      <c r="G3450" t="e">
        <f t="shared" si="55"/>
        <v>#N/A</v>
      </c>
    </row>
    <row r="3451" spans="1:7">
      <c r="A3451" s="62">
        <v>27689</v>
      </c>
      <c r="B3451">
        <v>8.0500000000000007</v>
      </c>
      <c r="E3451" s="62">
        <v>26090</v>
      </c>
      <c r="F3451">
        <v>4.75</v>
      </c>
      <c r="G3451" t="e">
        <f t="shared" si="55"/>
        <v>#N/A</v>
      </c>
    </row>
    <row r="3452" spans="1:7">
      <c r="A3452" s="62">
        <v>27690</v>
      </c>
      <c r="B3452">
        <v>7.99</v>
      </c>
      <c r="E3452" s="62">
        <v>26091</v>
      </c>
      <c r="F3452">
        <v>4.75</v>
      </c>
      <c r="G3452">
        <f t="shared" si="55"/>
        <v>1.5899999999999999</v>
      </c>
    </row>
    <row r="3453" spans="1:7">
      <c r="A3453" s="62">
        <v>27691</v>
      </c>
      <c r="B3453">
        <v>8</v>
      </c>
      <c r="E3453" s="62">
        <v>26092</v>
      </c>
      <c r="F3453">
        <v>4.75</v>
      </c>
      <c r="G3453">
        <f t="shared" si="55"/>
        <v>1.63</v>
      </c>
    </row>
    <row r="3454" spans="1:7">
      <c r="A3454" s="62">
        <v>27694</v>
      </c>
      <c r="B3454">
        <v>8</v>
      </c>
      <c r="E3454" s="62">
        <v>26093</v>
      </c>
      <c r="F3454">
        <v>4.88</v>
      </c>
      <c r="G3454">
        <f t="shared" si="55"/>
        <v>1.5600000000000005</v>
      </c>
    </row>
    <row r="3455" spans="1:7">
      <c r="A3455" s="62">
        <v>27695</v>
      </c>
      <c r="B3455">
        <v>7.99</v>
      </c>
      <c r="E3455" s="62">
        <v>26094</v>
      </c>
      <c r="F3455">
        <v>4.75</v>
      </c>
      <c r="G3455">
        <f t="shared" si="55"/>
        <v>1.7300000000000004</v>
      </c>
    </row>
    <row r="3456" spans="1:7">
      <c r="A3456" s="62">
        <v>27696</v>
      </c>
      <c r="B3456">
        <v>7.98</v>
      </c>
      <c r="E3456" s="62">
        <v>26095</v>
      </c>
      <c r="F3456">
        <v>4.88</v>
      </c>
      <c r="G3456">
        <f t="shared" si="55"/>
        <v>1.62</v>
      </c>
    </row>
    <row r="3457" spans="1:7">
      <c r="A3457" s="62">
        <v>27697</v>
      </c>
      <c r="B3457">
        <v>7.92</v>
      </c>
      <c r="E3457" s="62">
        <v>26096</v>
      </c>
      <c r="F3457">
        <v>4.88</v>
      </c>
      <c r="G3457" t="e">
        <f t="shared" si="55"/>
        <v>#N/A</v>
      </c>
    </row>
    <row r="3458" spans="1:7">
      <c r="A3458" s="62">
        <v>27698</v>
      </c>
      <c r="B3458">
        <v>7.91</v>
      </c>
      <c r="E3458" s="62">
        <v>26097</v>
      </c>
      <c r="F3458">
        <v>4.88</v>
      </c>
      <c r="G3458" t="e">
        <f t="shared" si="55"/>
        <v>#N/A</v>
      </c>
    </row>
    <row r="3459" spans="1:7">
      <c r="A3459" s="62">
        <v>27701</v>
      </c>
      <c r="B3459">
        <v>7.97</v>
      </c>
      <c r="E3459" s="62">
        <v>26098</v>
      </c>
      <c r="F3459">
        <v>5</v>
      </c>
      <c r="G3459">
        <f t="shared" si="55"/>
        <v>1.63</v>
      </c>
    </row>
    <row r="3460" spans="1:7">
      <c r="A3460" s="62">
        <v>27703</v>
      </c>
      <c r="B3460">
        <v>7.91</v>
      </c>
      <c r="E3460" s="62">
        <v>26099</v>
      </c>
      <c r="F3460">
        <v>5</v>
      </c>
      <c r="G3460">
        <f t="shared" si="55"/>
        <v>1.7300000000000004</v>
      </c>
    </row>
    <row r="3461" spans="1:7">
      <c r="A3461" s="62">
        <v>27704</v>
      </c>
      <c r="B3461">
        <v>7.94</v>
      </c>
      <c r="E3461" s="62">
        <v>26100</v>
      </c>
      <c r="F3461">
        <v>4.88</v>
      </c>
      <c r="G3461">
        <f t="shared" si="55"/>
        <v>1.7999999999999998</v>
      </c>
    </row>
    <row r="3462" spans="1:7">
      <c r="A3462" s="62">
        <v>27705</v>
      </c>
      <c r="B3462">
        <v>7.91</v>
      </c>
      <c r="E3462" s="62">
        <v>26101</v>
      </c>
      <c r="F3462">
        <v>4.88</v>
      </c>
      <c r="G3462">
        <f t="shared" si="55"/>
        <v>1.7999999999999998</v>
      </c>
    </row>
    <row r="3463" spans="1:7">
      <c r="A3463" s="62">
        <v>27708</v>
      </c>
      <c r="B3463">
        <v>7.9</v>
      </c>
      <c r="E3463" s="62">
        <v>26102</v>
      </c>
      <c r="F3463">
        <v>4.88</v>
      </c>
      <c r="G3463">
        <f t="shared" si="55"/>
        <v>1.7000000000000002</v>
      </c>
    </row>
    <row r="3464" spans="1:7">
      <c r="A3464" s="62">
        <v>27710</v>
      </c>
      <c r="B3464">
        <v>7.95</v>
      </c>
      <c r="E3464" s="62">
        <v>26103</v>
      </c>
      <c r="F3464">
        <v>4.88</v>
      </c>
      <c r="G3464" t="e">
        <f t="shared" si="55"/>
        <v>#N/A</v>
      </c>
    </row>
    <row r="3465" spans="1:7">
      <c r="A3465" s="62">
        <v>27711</v>
      </c>
      <c r="B3465">
        <v>7.97</v>
      </c>
      <c r="E3465" s="62">
        <v>26104</v>
      </c>
      <c r="F3465">
        <v>4.88</v>
      </c>
      <c r="G3465" t="e">
        <f t="shared" si="55"/>
        <v>#N/A</v>
      </c>
    </row>
    <row r="3466" spans="1:7">
      <c r="A3466" s="62">
        <v>27712</v>
      </c>
      <c r="B3466">
        <v>8.06</v>
      </c>
      <c r="E3466" s="62">
        <v>26105</v>
      </c>
      <c r="F3466">
        <v>5.13</v>
      </c>
      <c r="G3466">
        <f t="shared" ref="G3466:G3529" si="56">(VLOOKUP(E3466,$A$8:$B$13842,2,FALSE))-F3466</f>
        <v>1.4000000000000004</v>
      </c>
    </row>
    <row r="3467" spans="1:7">
      <c r="A3467" s="62">
        <v>27715</v>
      </c>
      <c r="B3467">
        <v>8.08</v>
      </c>
      <c r="E3467" s="62">
        <v>26106</v>
      </c>
      <c r="F3467">
        <v>5.25</v>
      </c>
      <c r="G3467">
        <f t="shared" si="56"/>
        <v>1.37</v>
      </c>
    </row>
    <row r="3468" spans="1:7">
      <c r="A3468" s="62">
        <v>27716</v>
      </c>
      <c r="B3468">
        <v>8.1300000000000008</v>
      </c>
      <c r="E3468" s="62">
        <v>26107</v>
      </c>
      <c r="F3468">
        <v>4.88</v>
      </c>
      <c r="G3468">
        <f t="shared" si="56"/>
        <v>1.7300000000000004</v>
      </c>
    </row>
    <row r="3469" spans="1:7">
      <c r="A3469" s="62">
        <v>27717</v>
      </c>
      <c r="B3469">
        <v>8.14</v>
      </c>
      <c r="E3469" s="62">
        <v>26108</v>
      </c>
      <c r="F3469">
        <v>5.13</v>
      </c>
      <c r="G3469">
        <f t="shared" si="56"/>
        <v>1.4800000000000004</v>
      </c>
    </row>
    <row r="3470" spans="1:7">
      <c r="A3470" s="62">
        <v>27718</v>
      </c>
      <c r="B3470">
        <v>8.1199999999999992</v>
      </c>
      <c r="E3470" s="62">
        <v>26109</v>
      </c>
      <c r="F3470">
        <v>5.13</v>
      </c>
      <c r="G3470">
        <f t="shared" si="56"/>
        <v>1.4900000000000002</v>
      </c>
    </row>
    <row r="3471" spans="1:7">
      <c r="A3471" s="62">
        <v>27719</v>
      </c>
      <c r="B3471">
        <v>8.2100000000000009</v>
      </c>
      <c r="E3471" s="62">
        <v>26110</v>
      </c>
      <c r="F3471">
        <v>5.13</v>
      </c>
      <c r="G3471" t="e">
        <f t="shared" si="56"/>
        <v>#N/A</v>
      </c>
    </row>
    <row r="3472" spans="1:7">
      <c r="A3472" s="62">
        <v>27722</v>
      </c>
      <c r="B3472">
        <v>8.16</v>
      </c>
      <c r="E3472" s="62">
        <v>26111</v>
      </c>
      <c r="F3472">
        <v>5.13</v>
      </c>
      <c r="G3472" t="e">
        <f t="shared" si="56"/>
        <v>#N/A</v>
      </c>
    </row>
    <row r="3473" spans="1:7">
      <c r="A3473" s="62">
        <v>27723</v>
      </c>
      <c r="B3473">
        <v>8.16</v>
      </c>
      <c r="E3473" s="62">
        <v>26112</v>
      </c>
      <c r="F3473">
        <v>5.13</v>
      </c>
      <c r="G3473">
        <f t="shared" si="56"/>
        <v>1.5099999999999998</v>
      </c>
    </row>
    <row r="3474" spans="1:7">
      <c r="A3474" s="62">
        <v>27724</v>
      </c>
      <c r="B3474">
        <v>8.15</v>
      </c>
      <c r="E3474" s="62">
        <v>26113</v>
      </c>
      <c r="F3474">
        <v>5.13</v>
      </c>
      <c r="G3474">
        <f t="shared" si="56"/>
        <v>1.54</v>
      </c>
    </row>
    <row r="3475" spans="1:7">
      <c r="A3475" s="62">
        <v>27726</v>
      </c>
      <c r="B3475">
        <v>8.14</v>
      </c>
      <c r="E3475" s="62">
        <v>26114</v>
      </c>
      <c r="F3475">
        <v>4.75</v>
      </c>
      <c r="G3475">
        <f t="shared" si="56"/>
        <v>1.9500000000000002</v>
      </c>
    </row>
    <row r="3476" spans="1:7">
      <c r="A3476" s="62">
        <v>27729</v>
      </c>
      <c r="B3476">
        <v>8.1199999999999992</v>
      </c>
      <c r="E3476" s="62">
        <v>26115</v>
      </c>
      <c r="F3476">
        <v>5.25</v>
      </c>
      <c r="G3476">
        <f t="shared" si="56"/>
        <v>1.4400000000000004</v>
      </c>
    </row>
    <row r="3477" spans="1:7">
      <c r="A3477" s="62">
        <v>27730</v>
      </c>
      <c r="B3477">
        <v>8.1</v>
      </c>
      <c r="E3477" s="62">
        <v>26116</v>
      </c>
      <c r="F3477">
        <v>5.25</v>
      </c>
      <c r="G3477">
        <f t="shared" si="56"/>
        <v>1.4400000000000004</v>
      </c>
    </row>
    <row r="3478" spans="1:7">
      <c r="A3478" s="62">
        <v>27731</v>
      </c>
      <c r="B3478">
        <v>8.1</v>
      </c>
      <c r="E3478" s="62">
        <v>26117</v>
      </c>
      <c r="F3478">
        <v>5.25</v>
      </c>
      <c r="G3478" t="e">
        <f t="shared" si="56"/>
        <v>#N/A</v>
      </c>
    </row>
    <row r="3479" spans="1:7">
      <c r="A3479" s="62">
        <v>27732</v>
      </c>
      <c r="B3479">
        <v>8.15</v>
      </c>
      <c r="E3479" s="62">
        <v>26118</v>
      </c>
      <c r="F3479">
        <v>5.25</v>
      </c>
      <c r="G3479" t="e">
        <f t="shared" si="56"/>
        <v>#N/A</v>
      </c>
    </row>
    <row r="3480" spans="1:7">
      <c r="A3480" s="62">
        <v>27733</v>
      </c>
      <c r="B3480">
        <v>8.1300000000000008</v>
      </c>
      <c r="E3480" s="62">
        <v>26119</v>
      </c>
      <c r="F3480">
        <v>5.25</v>
      </c>
      <c r="G3480" t="e">
        <f t="shared" si="56"/>
        <v>#N/A</v>
      </c>
    </row>
    <row r="3481" spans="1:7">
      <c r="A3481" s="62">
        <v>27736</v>
      </c>
      <c r="B3481">
        <v>8.19</v>
      </c>
      <c r="E3481" s="62">
        <v>26120</v>
      </c>
      <c r="F3481">
        <v>5.13</v>
      </c>
      <c r="G3481">
        <f t="shared" si="56"/>
        <v>1.5499999999999998</v>
      </c>
    </row>
    <row r="3482" spans="1:7">
      <c r="A3482" s="62">
        <v>27737</v>
      </c>
      <c r="B3482">
        <v>8.23</v>
      </c>
      <c r="E3482" s="62">
        <v>26121</v>
      </c>
      <c r="F3482">
        <v>4.88</v>
      </c>
      <c r="G3482">
        <f t="shared" si="56"/>
        <v>1.7800000000000002</v>
      </c>
    </row>
    <row r="3483" spans="1:7">
      <c r="A3483" s="62">
        <v>27738</v>
      </c>
      <c r="B3483">
        <v>8.23</v>
      </c>
      <c r="E3483" s="62">
        <v>26122</v>
      </c>
      <c r="F3483">
        <v>5.25</v>
      </c>
      <c r="G3483">
        <f t="shared" si="56"/>
        <v>1.42</v>
      </c>
    </row>
    <row r="3484" spans="1:7">
      <c r="A3484" s="62">
        <v>27739</v>
      </c>
      <c r="B3484">
        <v>8.16</v>
      </c>
      <c r="E3484" s="62">
        <v>26123</v>
      </c>
      <c r="F3484">
        <v>5.13</v>
      </c>
      <c r="G3484">
        <f t="shared" si="56"/>
        <v>1.5499999999999998</v>
      </c>
    </row>
    <row r="3485" spans="1:7">
      <c r="A3485" s="62">
        <v>27740</v>
      </c>
      <c r="B3485">
        <v>8.1199999999999992</v>
      </c>
      <c r="E3485" s="62">
        <v>26124</v>
      </c>
      <c r="F3485">
        <v>5.13</v>
      </c>
      <c r="G3485" t="e">
        <f t="shared" si="56"/>
        <v>#N/A</v>
      </c>
    </row>
    <row r="3486" spans="1:7">
      <c r="A3486" s="62">
        <v>27743</v>
      </c>
      <c r="B3486">
        <v>8.06</v>
      </c>
      <c r="E3486" s="62">
        <v>26125</v>
      </c>
      <c r="F3486">
        <v>5.13</v>
      </c>
      <c r="G3486" t="e">
        <f t="shared" si="56"/>
        <v>#N/A</v>
      </c>
    </row>
    <row r="3487" spans="1:7">
      <c r="A3487" s="62">
        <v>27744</v>
      </c>
      <c r="B3487">
        <v>8</v>
      </c>
      <c r="E3487" s="62">
        <v>26126</v>
      </c>
      <c r="F3487">
        <v>5.13</v>
      </c>
      <c r="G3487">
        <f t="shared" si="56"/>
        <v>1.4699999999999998</v>
      </c>
    </row>
    <row r="3488" spans="1:7">
      <c r="A3488" s="62">
        <v>27745</v>
      </c>
      <c r="B3488">
        <v>7.95</v>
      </c>
      <c r="E3488" s="62">
        <v>26127</v>
      </c>
      <c r="F3488">
        <v>5</v>
      </c>
      <c r="G3488">
        <f t="shared" si="56"/>
        <v>1.6100000000000003</v>
      </c>
    </row>
    <row r="3489" spans="1:7">
      <c r="A3489" s="62">
        <v>27746</v>
      </c>
      <c r="B3489">
        <v>7.96</v>
      </c>
      <c r="E3489" s="62">
        <v>26128</v>
      </c>
      <c r="F3489">
        <v>5.13</v>
      </c>
      <c r="G3489">
        <f t="shared" si="56"/>
        <v>1.4699999999999998</v>
      </c>
    </row>
    <row r="3490" spans="1:7">
      <c r="A3490" s="62">
        <v>27747</v>
      </c>
      <c r="B3490">
        <v>7.88</v>
      </c>
      <c r="E3490" s="62">
        <v>26129</v>
      </c>
      <c r="F3490">
        <v>5.25</v>
      </c>
      <c r="G3490">
        <f t="shared" si="56"/>
        <v>1.3399999999999999</v>
      </c>
    </row>
    <row r="3491" spans="1:7">
      <c r="A3491" s="62">
        <v>27750</v>
      </c>
      <c r="B3491">
        <v>7.87</v>
      </c>
      <c r="E3491" s="62">
        <v>26130</v>
      </c>
      <c r="F3491">
        <v>5.5</v>
      </c>
      <c r="G3491">
        <f t="shared" si="56"/>
        <v>1.1600000000000001</v>
      </c>
    </row>
    <row r="3492" spans="1:7">
      <c r="A3492" s="62">
        <v>27751</v>
      </c>
      <c r="B3492">
        <v>7.87</v>
      </c>
      <c r="E3492" s="62">
        <v>26131</v>
      </c>
      <c r="F3492">
        <v>5.5</v>
      </c>
      <c r="G3492" t="e">
        <f t="shared" si="56"/>
        <v>#N/A</v>
      </c>
    </row>
    <row r="3493" spans="1:7">
      <c r="A3493" s="62">
        <v>27752</v>
      </c>
      <c r="B3493">
        <v>7.82</v>
      </c>
      <c r="E3493" s="62">
        <v>26132</v>
      </c>
      <c r="F3493">
        <v>5.5</v>
      </c>
      <c r="G3493" t="e">
        <f t="shared" si="56"/>
        <v>#N/A</v>
      </c>
    </row>
    <row r="3494" spans="1:7">
      <c r="A3494" s="62">
        <v>27754</v>
      </c>
      <c r="B3494">
        <v>7.75</v>
      </c>
      <c r="E3494" s="62">
        <v>26133</v>
      </c>
      <c r="F3494">
        <v>5.63</v>
      </c>
      <c r="G3494">
        <f t="shared" si="56"/>
        <v>1.08</v>
      </c>
    </row>
    <row r="3495" spans="1:7">
      <c r="A3495" s="62">
        <v>27757</v>
      </c>
      <c r="B3495">
        <v>7.75</v>
      </c>
      <c r="E3495" s="62">
        <v>26134</v>
      </c>
      <c r="F3495">
        <v>5.38</v>
      </c>
      <c r="G3495">
        <f t="shared" si="56"/>
        <v>1.3200000000000003</v>
      </c>
    </row>
    <row r="3496" spans="1:7">
      <c r="A3496" s="62">
        <v>27758</v>
      </c>
      <c r="B3496">
        <v>7.73</v>
      </c>
      <c r="E3496" s="62">
        <v>26135</v>
      </c>
      <c r="F3496">
        <v>5.5</v>
      </c>
      <c r="G3496">
        <f t="shared" si="56"/>
        <v>1.2000000000000002</v>
      </c>
    </row>
    <row r="3497" spans="1:7">
      <c r="A3497" s="62">
        <v>27759</v>
      </c>
      <c r="B3497">
        <v>7.76</v>
      </c>
      <c r="E3497" s="62">
        <v>26136</v>
      </c>
      <c r="F3497">
        <v>5.5</v>
      </c>
      <c r="G3497">
        <f t="shared" si="56"/>
        <v>1.29</v>
      </c>
    </row>
    <row r="3498" spans="1:7">
      <c r="A3498" s="62">
        <v>27761</v>
      </c>
      <c r="B3498">
        <v>7.77</v>
      </c>
      <c r="E3498" s="62">
        <v>26137</v>
      </c>
      <c r="F3498">
        <v>5.38</v>
      </c>
      <c r="G3498">
        <f t="shared" si="56"/>
        <v>1.46</v>
      </c>
    </row>
    <row r="3499" spans="1:7">
      <c r="A3499" s="62">
        <v>27764</v>
      </c>
      <c r="B3499">
        <v>7.74</v>
      </c>
      <c r="E3499" s="62">
        <v>26138</v>
      </c>
      <c r="F3499">
        <v>5.38</v>
      </c>
      <c r="G3499" t="e">
        <f t="shared" si="56"/>
        <v>#N/A</v>
      </c>
    </row>
    <row r="3500" spans="1:7">
      <c r="A3500" s="62">
        <v>27765</v>
      </c>
      <c r="B3500">
        <v>7.64</v>
      </c>
      <c r="E3500" s="62">
        <v>26139</v>
      </c>
      <c r="F3500">
        <v>5.38</v>
      </c>
      <c r="G3500" t="e">
        <f t="shared" si="56"/>
        <v>#N/A</v>
      </c>
    </row>
    <row r="3501" spans="1:7">
      <c r="A3501" s="62">
        <v>27766</v>
      </c>
      <c r="B3501">
        <v>7.69</v>
      </c>
      <c r="E3501" s="62">
        <v>26140</v>
      </c>
      <c r="F3501">
        <v>5.25</v>
      </c>
      <c r="G3501">
        <f t="shared" si="56"/>
        <v>1.6100000000000003</v>
      </c>
    </row>
    <row r="3502" spans="1:7">
      <c r="A3502" s="62">
        <v>27767</v>
      </c>
      <c r="B3502">
        <v>7.74</v>
      </c>
      <c r="E3502" s="62">
        <v>26141</v>
      </c>
      <c r="F3502">
        <v>5.38</v>
      </c>
      <c r="G3502">
        <f t="shared" si="56"/>
        <v>1.5300000000000002</v>
      </c>
    </row>
    <row r="3503" spans="1:7">
      <c r="A3503" s="62">
        <v>27768</v>
      </c>
      <c r="B3503">
        <v>7.64</v>
      </c>
      <c r="E3503" s="62">
        <v>26142</v>
      </c>
      <c r="F3503">
        <v>5.38</v>
      </c>
      <c r="G3503">
        <f t="shared" si="56"/>
        <v>1.5700000000000003</v>
      </c>
    </row>
    <row r="3504" spans="1:7">
      <c r="A3504" s="62">
        <v>27771</v>
      </c>
      <c r="B3504">
        <v>7.63</v>
      </c>
      <c r="E3504" s="62">
        <v>26143</v>
      </c>
      <c r="F3504">
        <v>5.5</v>
      </c>
      <c r="G3504">
        <f t="shared" si="56"/>
        <v>1.38</v>
      </c>
    </row>
    <row r="3505" spans="1:7">
      <c r="A3505" s="62">
        <v>27772</v>
      </c>
      <c r="B3505">
        <v>7.64</v>
      </c>
      <c r="E3505" s="62">
        <v>26144</v>
      </c>
      <c r="F3505">
        <v>5.5</v>
      </c>
      <c r="G3505">
        <f t="shared" si="56"/>
        <v>1.3499999999999996</v>
      </c>
    </row>
    <row r="3506" spans="1:7">
      <c r="A3506" s="62">
        <v>27773</v>
      </c>
      <c r="B3506">
        <v>7.71</v>
      </c>
      <c r="E3506" s="62">
        <v>26145</v>
      </c>
      <c r="F3506">
        <v>5.5</v>
      </c>
      <c r="G3506" t="e">
        <f t="shared" si="56"/>
        <v>#N/A</v>
      </c>
    </row>
    <row r="3507" spans="1:7">
      <c r="A3507" s="62">
        <v>27774</v>
      </c>
      <c r="B3507">
        <v>7.73</v>
      </c>
      <c r="E3507" s="62">
        <v>26146</v>
      </c>
      <c r="F3507">
        <v>5.5</v>
      </c>
      <c r="G3507" t="e">
        <f t="shared" si="56"/>
        <v>#N/A</v>
      </c>
    </row>
    <row r="3508" spans="1:7">
      <c r="A3508" s="62">
        <v>27775</v>
      </c>
      <c r="B3508">
        <v>7.79</v>
      </c>
      <c r="E3508" s="62">
        <v>26147</v>
      </c>
      <c r="F3508">
        <v>5.63</v>
      </c>
      <c r="G3508">
        <f t="shared" si="56"/>
        <v>1.2300000000000004</v>
      </c>
    </row>
    <row r="3509" spans="1:7">
      <c r="A3509" s="62">
        <v>27778</v>
      </c>
      <c r="B3509">
        <v>7.76</v>
      </c>
      <c r="E3509" s="62">
        <v>26148</v>
      </c>
      <c r="F3509">
        <v>5.63</v>
      </c>
      <c r="G3509">
        <f t="shared" si="56"/>
        <v>1.2800000000000002</v>
      </c>
    </row>
    <row r="3510" spans="1:7">
      <c r="A3510" s="62">
        <v>27779</v>
      </c>
      <c r="B3510">
        <v>7.71</v>
      </c>
      <c r="E3510" s="62">
        <v>26149</v>
      </c>
      <c r="F3510">
        <v>5.75</v>
      </c>
      <c r="G3510">
        <f t="shared" si="56"/>
        <v>1.1399999999999997</v>
      </c>
    </row>
    <row r="3511" spans="1:7">
      <c r="A3511" s="62">
        <v>27780</v>
      </c>
      <c r="B3511">
        <v>7.78</v>
      </c>
      <c r="E3511" s="62">
        <v>26150</v>
      </c>
      <c r="F3511">
        <v>5.63</v>
      </c>
      <c r="G3511">
        <f t="shared" si="56"/>
        <v>1.2300000000000004</v>
      </c>
    </row>
    <row r="3512" spans="1:7">
      <c r="A3512" s="62">
        <v>27781</v>
      </c>
      <c r="B3512">
        <v>7.8</v>
      </c>
      <c r="E3512" s="62">
        <v>26151</v>
      </c>
      <c r="F3512">
        <v>5.63</v>
      </c>
      <c r="G3512">
        <f t="shared" si="56"/>
        <v>1.2300000000000004</v>
      </c>
    </row>
    <row r="3513" spans="1:7">
      <c r="A3513" s="62">
        <v>27782</v>
      </c>
      <c r="B3513">
        <v>7.78</v>
      </c>
      <c r="E3513" s="62">
        <v>26152</v>
      </c>
      <c r="F3513">
        <v>5.63</v>
      </c>
      <c r="G3513" t="e">
        <f t="shared" si="56"/>
        <v>#N/A</v>
      </c>
    </row>
    <row r="3514" spans="1:7">
      <c r="A3514" s="62">
        <v>27785</v>
      </c>
      <c r="B3514">
        <v>7.79</v>
      </c>
      <c r="E3514" s="62">
        <v>26153</v>
      </c>
      <c r="F3514">
        <v>5.63</v>
      </c>
      <c r="G3514" t="e">
        <f t="shared" si="56"/>
        <v>#N/A</v>
      </c>
    </row>
    <row r="3515" spans="1:7">
      <c r="A3515" s="62">
        <v>27786</v>
      </c>
      <c r="B3515">
        <v>7.8</v>
      </c>
      <c r="E3515" s="62">
        <v>26154</v>
      </c>
      <c r="F3515">
        <v>5.5</v>
      </c>
      <c r="G3515">
        <f t="shared" si="56"/>
        <v>1.38</v>
      </c>
    </row>
    <row r="3516" spans="1:7">
      <c r="A3516" s="62">
        <v>27787</v>
      </c>
      <c r="B3516">
        <v>7.83</v>
      </c>
      <c r="E3516" s="62">
        <v>26155</v>
      </c>
      <c r="F3516">
        <v>5.63</v>
      </c>
      <c r="G3516">
        <f t="shared" si="56"/>
        <v>1.2599999999999998</v>
      </c>
    </row>
    <row r="3517" spans="1:7">
      <c r="A3517" s="62">
        <v>27788</v>
      </c>
      <c r="B3517">
        <v>7.82</v>
      </c>
      <c r="E3517" s="62">
        <v>26156</v>
      </c>
      <c r="F3517">
        <v>5.5</v>
      </c>
      <c r="G3517">
        <f t="shared" si="56"/>
        <v>1.3600000000000003</v>
      </c>
    </row>
    <row r="3518" spans="1:7">
      <c r="A3518" s="62">
        <v>27789</v>
      </c>
      <c r="B3518">
        <v>7.8</v>
      </c>
      <c r="E3518" s="62">
        <v>26157</v>
      </c>
      <c r="F3518">
        <v>5.63</v>
      </c>
      <c r="G3518">
        <f t="shared" si="56"/>
        <v>1.17</v>
      </c>
    </row>
    <row r="3519" spans="1:7">
      <c r="A3519" s="62">
        <v>27792</v>
      </c>
      <c r="B3519">
        <v>7.8</v>
      </c>
      <c r="E3519" s="62">
        <v>26158</v>
      </c>
      <c r="F3519">
        <v>5.63</v>
      </c>
      <c r="G3519">
        <f t="shared" si="56"/>
        <v>1.0499999999999998</v>
      </c>
    </row>
    <row r="3520" spans="1:7">
      <c r="A3520" s="62">
        <v>27793</v>
      </c>
      <c r="B3520">
        <v>7.82</v>
      </c>
      <c r="E3520" s="62">
        <v>26159</v>
      </c>
      <c r="F3520">
        <v>5.63</v>
      </c>
      <c r="G3520" t="e">
        <f t="shared" si="56"/>
        <v>#N/A</v>
      </c>
    </row>
    <row r="3521" spans="1:7">
      <c r="A3521" s="62">
        <v>27794</v>
      </c>
      <c r="B3521">
        <v>7.85</v>
      </c>
      <c r="E3521" s="62">
        <v>26160</v>
      </c>
      <c r="F3521">
        <v>5.63</v>
      </c>
      <c r="G3521" t="e">
        <f t="shared" si="56"/>
        <v>#N/A</v>
      </c>
    </row>
    <row r="3522" spans="1:7">
      <c r="A3522" s="62">
        <v>27795</v>
      </c>
      <c r="B3522">
        <v>7.83</v>
      </c>
      <c r="E3522" s="62">
        <v>26161</v>
      </c>
      <c r="F3522">
        <v>5.5</v>
      </c>
      <c r="G3522">
        <f t="shared" si="56"/>
        <v>0.91000000000000014</v>
      </c>
    </row>
    <row r="3523" spans="1:7">
      <c r="A3523" s="62">
        <v>27796</v>
      </c>
      <c r="B3523">
        <v>7.88</v>
      </c>
      <c r="E3523" s="62">
        <v>26162</v>
      </c>
      <c r="F3523">
        <v>5.63</v>
      </c>
      <c r="G3523">
        <f t="shared" si="56"/>
        <v>0.66999999999999993</v>
      </c>
    </row>
    <row r="3524" spans="1:7">
      <c r="A3524" s="62">
        <v>27799</v>
      </c>
      <c r="B3524">
        <v>7.86</v>
      </c>
      <c r="E3524" s="62">
        <v>26163</v>
      </c>
      <c r="F3524">
        <v>5.5</v>
      </c>
      <c r="G3524">
        <f t="shared" si="56"/>
        <v>0.84999999999999964</v>
      </c>
    </row>
    <row r="3525" spans="1:7">
      <c r="A3525" s="62">
        <v>27800</v>
      </c>
      <c r="B3525">
        <v>7.88</v>
      </c>
      <c r="E3525" s="62">
        <v>26164</v>
      </c>
      <c r="F3525">
        <v>5.5</v>
      </c>
      <c r="G3525">
        <f t="shared" si="56"/>
        <v>0.83999999999999986</v>
      </c>
    </row>
    <row r="3526" spans="1:7">
      <c r="A3526" s="62">
        <v>27801</v>
      </c>
      <c r="B3526">
        <v>7.85</v>
      </c>
      <c r="E3526" s="62">
        <v>26165</v>
      </c>
      <c r="F3526">
        <v>5.5</v>
      </c>
      <c r="G3526">
        <f t="shared" si="56"/>
        <v>0.87000000000000011</v>
      </c>
    </row>
    <row r="3527" spans="1:7">
      <c r="A3527" s="62">
        <v>27803</v>
      </c>
      <c r="B3527">
        <v>7.82</v>
      </c>
      <c r="E3527" s="62">
        <v>26166</v>
      </c>
      <c r="F3527">
        <v>5.5</v>
      </c>
      <c r="G3527" t="e">
        <f t="shared" si="56"/>
        <v>#N/A</v>
      </c>
    </row>
    <row r="3528" spans="1:7">
      <c r="A3528" s="62">
        <v>27807</v>
      </c>
      <c r="B3528">
        <v>7.78</v>
      </c>
      <c r="E3528" s="62">
        <v>26167</v>
      </c>
      <c r="F3528">
        <v>5.5</v>
      </c>
      <c r="G3528" t="e">
        <f t="shared" si="56"/>
        <v>#N/A</v>
      </c>
    </row>
    <row r="3529" spans="1:7">
      <c r="A3529" s="62">
        <v>27808</v>
      </c>
      <c r="B3529">
        <v>7.79</v>
      </c>
      <c r="E3529" s="62">
        <v>26168</v>
      </c>
      <c r="F3529">
        <v>5.5</v>
      </c>
      <c r="G3529">
        <f t="shared" si="56"/>
        <v>0.98000000000000043</v>
      </c>
    </row>
    <row r="3530" spans="1:7">
      <c r="A3530" s="62">
        <v>27809</v>
      </c>
      <c r="B3530">
        <v>7.8</v>
      </c>
      <c r="E3530" s="62">
        <v>26169</v>
      </c>
      <c r="F3530">
        <v>5.5</v>
      </c>
      <c r="G3530">
        <f t="shared" ref="G3530:G3593" si="57">(VLOOKUP(E3530,$A$8:$B$13842,2,FALSE))-F3530</f>
        <v>0.87999999999999989</v>
      </c>
    </row>
    <row r="3531" spans="1:7">
      <c r="A3531" s="62">
        <v>27810</v>
      </c>
      <c r="B3531">
        <v>7.77</v>
      </c>
      <c r="E3531" s="62">
        <v>26170</v>
      </c>
      <c r="F3531">
        <v>5.38</v>
      </c>
      <c r="G3531">
        <f t="shared" si="57"/>
        <v>1.0200000000000005</v>
      </c>
    </row>
    <row r="3532" spans="1:7">
      <c r="A3532" s="62">
        <v>27813</v>
      </c>
      <c r="B3532">
        <v>7.72</v>
      </c>
      <c r="E3532" s="62">
        <v>26171</v>
      </c>
      <c r="F3532">
        <v>5.5</v>
      </c>
      <c r="G3532">
        <f t="shared" si="57"/>
        <v>0.87000000000000011</v>
      </c>
    </row>
    <row r="3533" spans="1:7">
      <c r="A3533" s="62">
        <v>27814</v>
      </c>
      <c r="B3533">
        <v>7.69</v>
      </c>
      <c r="E3533" s="62">
        <v>26172</v>
      </c>
      <c r="F3533">
        <v>5.5</v>
      </c>
      <c r="G3533">
        <f t="shared" si="57"/>
        <v>0.83000000000000007</v>
      </c>
    </row>
    <row r="3534" spans="1:7">
      <c r="A3534" s="62">
        <v>27815</v>
      </c>
      <c r="B3534">
        <v>7.68</v>
      </c>
      <c r="E3534" s="62">
        <v>26173</v>
      </c>
      <c r="F3534">
        <v>5.5</v>
      </c>
      <c r="G3534" t="e">
        <f t="shared" si="57"/>
        <v>#N/A</v>
      </c>
    </row>
    <row r="3535" spans="1:7">
      <c r="A3535" s="62">
        <v>27816</v>
      </c>
      <c r="B3535">
        <v>7.68</v>
      </c>
      <c r="E3535" s="62">
        <v>26174</v>
      </c>
      <c r="F3535">
        <v>5.5</v>
      </c>
      <c r="G3535" t="e">
        <f t="shared" si="57"/>
        <v>#N/A</v>
      </c>
    </row>
    <row r="3536" spans="1:7">
      <c r="A3536" s="62">
        <v>27817</v>
      </c>
      <c r="B3536">
        <v>7.77</v>
      </c>
      <c r="E3536" s="62">
        <v>26175</v>
      </c>
      <c r="F3536">
        <v>5.63</v>
      </c>
      <c r="G3536">
        <f t="shared" si="57"/>
        <v>0.69000000000000039</v>
      </c>
    </row>
    <row r="3537" spans="1:7">
      <c r="A3537" s="62">
        <v>27820</v>
      </c>
      <c r="B3537">
        <v>7.86</v>
      </c>
      <c r="E3537" s="62">
        <v>26176</v>
      </c>
      <c r="F3537">
        <v>5.75</v>
      </c>
      <c r="G3537">
        <f t="shared" si="57"/>
        <v>0.53000000000000025</v>
      </c>
    </row>
    <row r="3538" spans="1:7">
      <c r="A3538" s="62">
        <v>27821</v>
      </c>
      <c r="B3538">
        <v>7.82</v>
      </c>
      <c r="E3538" s="62">
        <v>26177</v>
      </c>
      <c r="F3538">
        <v>5.75</v>
      </c>
      <c r="G3538">
        <f t="shared" si="57"/>
        <v>0.46999999999999975</v>
      </c>
    </row>
    <row r="3539" spans="1:7">
      <c r="A3539" s="62">
        <v>27822</v>
      </c>
      <c r="B3539">
        <v>7.82</v>
      </c>
      <c r="E3539" s="62">
        <v>26178</v>
      </c>
      <c r="F3539">
        <v>5.63</v>
      </c>
      <c r="G3539">
        <f t="shared" si="57"/>
        <v>0.54</v>
      </c>
    </row>
    <row r="3540" spans="1:7">
      <c r="A3540" s="62">
        <v>27823</v>
      </c>
      <c r="B3540">
        <v>7.85</v>
      </c>
      <c r="E3540" s="62">
        <v>26179</v>
      </c>
      <c r="F3540">
        <v>5.75</v>
      </c>
      <c r="G3540">
        <f t="shared" si="57"/>
        <v>0.37000000000000011</v>
      </c>
    </row>
    <row r="3541" spans="1:7">
      <c r="A3541" s="62">
        <v>27824</v>
      </c>
      <c r="B3541">
        <v>7.8</v>
      </c>
      <c r="E3541" s="62">
        <v>26180</v>
      </c>
      <c r="F3541">
        <v>5.75</v>
      </c>
      <c r="G3541" t="e">
        <f t="shared" si="57"/>
        <v>#N/A</v>
      </c>
    </row>
    <row r="3542" spans="1:7">
      <c r="A3542" s="62">
        <v>27827</v>
      </c>
      <c r="B3542">
        <v>7.76</v>
      </c>
      <c r="E3542" s="62">
        <v>26181</v>
      </c>
      <c r="F3542">
        <v>5.75</v>
      </c>
      <c r="G3542" t="e">
        <f t="shared" si="57"/>
        <v>#N/A</v>
      </c>
    </row>
    <row r="3543" spans="1:7">
      <c r="A3543" s="62">
        <v>27828</v>
      </c>
      <c r="B3543">
        <v>7.78</v>
      </c>
      <c r="E3543" s="62">
        <v>26182</v>
      </c>
      <c r="F3543">
        <v>5.75</v>
      </c>
      <c r="G3543" t="e">
        <f t="shared" si="57"/>
        <v>#N/A</v>
      </c>
    </row>
    <row r="3544" spans="1:7">
      <c r="A3544" s="62">
        <v>27829</v>
      </c>
      <c r="B3544">
        <v>7.76</v>
      </c>
      <c r="E3544" s="62">
        <v>26183</v>
      </c>
      <c r="F3544">
        <v>5.75</v>
      </c>
      <c r="G3544">
        <f t="shared" si="57"/>
        <v>0.32000000000000028</v>
      </c>
    </row>
    <row r="3545" spans="1:7">
      <c r="A3545" s="62">
        <v>27830</v>
      </c>
      <c r="B3545">
        <v>7.77</v>
      </c>
      <c r="E3545" s="62">
        <v>26184</v>
      </c>
      <c r="F3545">
        <v>5.75</v>
      </c>
      <c r="G3545">
        <f t="shared" si="57"/>
        <v>0.33000000000000007</v>
      </c>
    </row>
    <row r="3546" spans="1:7">
      <c r="A3546" s="62">
        <v>27831</v>
      </c>
      <c r="B3546">
        <v>7.71</v>
      </c>
      <c r="E3546" s="62">
        <v>26185</v>
      </c>
      <c r="F3546">
        <v>5.75</v>
      </c>
      <c r="G3546">
        <f t="shared" si="57"/>
        <v>0.37999999999999989</v>
      </c>
    </row>
    <row r="3547" spans="1:7">
      <c r="A3547" s="62">
        <v>27834</v>
      </c>
      <c r="B3547">
        <v>7.74</v>
      </c>
      <c r="E3547" s="62">
        <v>26186</v>
      </c>
      <c r="F3547">
        <v>5.75</v>
      </c>
      <c r="G3547">
        <f t="shared" si="57"/>
        <v>0.37000000000000011</v>
      </c>
    </row>
    <row r="3548" spans="1:7">
      <c r="A3548" s="62">
        <v>27835</v>
      </c>
      <c r="B3548">
        <v>7.76</v>
      </c>
      <c r="E3548" s="62">
        <v>26187</v>
      </c>
      <c r="F3548">
        <v>5.75</v>
      </c>
      <c r="G3548" t="e">
        <f t="shared" si="57"/>
        <v>#N/A</v>
      </c>
    </row>
    <row r="3549" spans="1:7">
      <c r="A3549" s="62">
        <v>27836</v>
      </c>
      <c r="B3549">
        <v>7.76</v>
      </c>
      <c r="E3549" s="62">
        <v>26188</v>
      </c>
      <c r="F3549">
        <v>5.75</v>
      </c>
      <c r="G3549" t="e">
        <f t="shared" si="57"/>
        <v>#N/A</v>
      </c>
    </row>
    <row r="3550" spans="1:7">
      <c r="A3550" s="62">
        <v>27837</v>
      </c>
      <c r="B3550">
        <v>7.73</v>
      </c>
      <c r="E3550" s="62">
        <v>26189</v>
      </c>
      <c r="F3550">
        <v>5.63</v>
      </c>
      <c r="G3550">
        <f t="shared" si="57"/>
        <v>0.57000000000000028</v>
      </c>
    </row>
    <row r="3551" spans="1:7">
      <c r="A3551" s="62">
        <v>27838</v>
      </c>
      <c r="B3551">
        <v>7.74</v>
      </c>
      <c r="E3551" s="62">
        <v>26190</v>
      </c>
      <c r="F3551">
        <v>5.38</v>
      </c>
      <c r="G3551">
        <f t="shared" si="57"/>
        <v>0.79999999999999982</v>
      </c>
    </row>
    <row r="3552" spans="1:7">
      <c r="A3552" s="62">
        <v>27841</v>
      </c>
      <c r="B3552">
        <v>7.68</v>
      </c>
      <c r="E3552" s="62">
        <v>26191</v>
      </c>
      <c r="F3552">
        <v>5.13</v>
      </c>
      <c r="G3552">
        <f t="shared" si="57"/>
        <v>1.04</v>
      </c>
    </row>
    <row r="3553" spans="1:7">
      <c r="A3553" s="62">
        <v>27842</v>
      </c>
      <c r="B3553">
        <v>7.67</v>
      </c>
      <c r="E3553" s="62">
        <v>26192</v>
      </c>
      <c r="F3553">
        <v>5.5</v>
      </c>
      <c r="G3553">
        <f t="shared" si="57"/>
        <v>0.63999999999999968</v>
      </c>
    </row>
    <row r="3554" spans="1:7">
      <c r="A3554" s="62">
        <v>27843</v>
      </c>
      <c r="B3554">
        <v>7.65</v>
      </c>
      <c r="E3554" s="62">
        <v>26193</v>
      </c>
      <c r="F3554">
        <v>5.44</v>
      </c>
      <c r="G3554">
        <f t="shared" si="57"/>
        <v>0.6899999999999995</v>
      </c>
    </row>
    <row r="3555" spans="1:7">
      <c r="A3555" s="62">
        <v>27844</v>
      </c>
      <c r="B3555">
        <v>7.64</v>
      </c>
      <c r="E3555" s="62">
        <v>26194</v>
      </c>
      <c r="F3555">
        <v>5.44</v>
      </c>
      <c r="G3555" t="e">
        <f t="shared" si="57"/>
        <v>#N/A</v>
      </c>
    </row>
    <row r="3556" spans="1:7">
      <c r="A3556" s="62">
        <v>27845</v>
      </c>
      <c r="B3556">
        <v>7.64</v>
      </c>
      <c r="E3556" s="62">
        <v>26195</v>
      </c>
      <c r="F3556">
        <v>5.44</v>
      </c>
      <c r="G3556" t="e">
        <f t="shared" si="57"/>
        <v>#N/A</v>
      </c>
    </row>
    <row r="3557" spans="1:7">
      <c r="A3557" s="62">
        <v>27848</v>
      </c>
      <c r="B3557">
        <v>7.64</v>
      </c>
      <c r="E3557" s="62">
        <v>26196</v>
      </c>
      <c r="F3557">
        <v>5.38</v>
      </c>
      <c r="G3557">
        <f t="shared" si="57"/>
        <v>0.77000000000000046</v>
      </c>
    </row>
    <row r="3558" spans="1:7">
      <c r="A3558" s="62">
        <v>27849</v>
      </c>
      <c r="B3558">
        <v>7.65</v>
      </c>
      <c r="E3558" s="62">
        <v>26197</v>
      </c>
      <c r="F3558">
        <v>5.5</v>
      </c>
      <c r="G3558">
        <f t="shared" si="57"/>
        <v>0.66999999999999993</v>
      </c>
    </row>
    <row r="3559" spans="1:7">
      <c r="A3559" s="62">
        <v>27850</v>
      </c>
      <c r="B3559">
        <v>7.66</v>
      </c>
      <c r="E3559" s="62">
        <v>26198</v>
      </c>
      <c r="F3559">
        <v>5.5</v>
      </c>
      <c r="G3559">
        <f t="shared" si="57"/>
        <v>0.69000000000000039</v>
      </c>
    </row>
    <row r="3560" spans="1:7">
      <c r="A3560" s="62">
        <v>27851</v>
      </c>
      <c r="B3560">
        <v>7.68</v>
      </c>
      <c r="E3560" s="62">
        <v>26199</v>
      </c>
      <c r="F3560">
        <v>5.5</v>
      </c>
      <c r="G3560">
        <f t="shared" si="57"/>
        <v>0.70000000000000018</v>
      </c>
    </row>
    <row r="3561" spans="1:7">
      <c r="A3561" s="62">
        <v>27852</v>
      </c>
      <c r="B3561">
        <v>7.67</v>
      </c>
      <c r="E3561" s="62">
        <v>26200</v>
      </c>
      <c r="F3561">
        <v>5.5</v>
      </c>
      <c r="G3561">
        <f t="shared" si="57"/>
        <v>0.66000000000000014</v>
      </c>
    </row>
    <row r="3562" spans="1:7">
      <c r="A3562" s="62">
        <v>27855</v>
      </c>
      <c r="B3562">
        <v>7.62</v>
      </c>
      <c r="E3562" s="62">
        <v>26201</v>
      </c>
      <c r="F3562">
        <v>5.5</v>
      </c>
      <c r="G3562" t="e">
        <f t="shared" si="57"/>
        <v>#N/A</v>
      </c>
    </row>
    <row r="3563" spans="1:7">
      <c r="A3563" s="62">
        <v>27856</v>
      </c>
      <c r="B3563">
        <v>7.59</v>
      </c>
      <c r="E3563" s="62">
        <v>26202</v>
      </c>
      <c r="F3563">
        <v>5.5</v>
      </c>
      <c r="G3563" t="e">
        <f t="shared" si="57"/>
        <v>#N/A</v>
      </c>
    </row>
    <row r="3564" spans="1:7">
      <c r="A3564" s="62">
        <v>27857</v>
      </c>
      <c r="B3564">
        <v>7.56</v>
      </c>
      <c r="E3564" s="62">
        <v>26203</v>
      </c>
      <c r="F3564">
        <v>5.38</v>
      </c>
      <c r="G3564">
        <f t="shared" si="57"/>
        <v>0.75</v>
      </c>
    </row>
    <row r="3565" spans="1:7">
      <c r="A3565" s="62">
        <v>27858</v>
      </c>
      <c r="B3565">
        <v>7.55</v>
      </c>
      <c r="E3565" s="62">
        <v>26204</v>
      </c>
      <c r="F3565">
        <v>5.38</v>
      </c>
      <c r="G3565">
        <f t="shared" si="57"/>
        <v>0.74000000000000021</v>
      </c>
    </row>
    <row r="3566" spans="1:7">
      <c r="A3566" s="62">
        <v>27859</v>
      </c>
      <c r="B3566">
        <v>7.52</v>
      </c>
      <c r="E3566" s="62">
        <v>26205</v>
      </c>
      <c r="F3566">
        <v>5.25</v>
      </c>
      <c r="G3566">
        <f t="shared" si="57"/>
        <v>0.83000000000000007</v>
      </c>
    </row>
    <row r="3567" spans="1:7">
      <c r="A3567" s="62">
        <v>27862</v>
      </c>
      <c r="B3567">
        <v>7.52</v>
      </c>
      <c r="E3567" s="62">
        <v>26206</v>
      </c>
      <c r="F3567">
        <v>5.38</v>
      </c>
      <c r="G3567">
        <f t="shared" si="57"/>
        <v>0.62000000000000011</v>
      </c>
    </row>
    <row r="3568" spans="1:7">
      <c r="A3568" s="62">
        <v>27863</v>
      </c>
      <c r="B3568">
        <v>7.5</v>
      </c>
      <c r="E3568" s="62">
        <v>26207</v>
      </c>
      <c r="F3568">
        <v>5.38</v>
      </c>
      <c r="G3568">
        <f t="shared" si="57"/>
        <v>0.62000000000000011</v>
      </c>
    </row>
    <row r="3569" spans="1:7">
      <c r="A3569" s="62">
        <v>27864</v>
      </c>
      <c r="B3569">
        <v>7.47</v>
      </c>
      <c r="E3569" s="62">
        <v>26208</v>
      </c>
      <c r="F3569">
        <v>5.38</v>
      </c>
      <c r="G3569" t="e">
        <f t="shared" si="57"/>
        <v>#N/A</v>
      </c>
    </row>
    <row r="3570" spans="1:7">
      <c r="A3570" s="62">
        <v>27865</v>
      </c>
      <c r="B3570">
        <v>7.47</v>
      </c>
      <c r="E3570" s="62">
        <v>26209</v>
      </c>
      <c r="F3570">
        <v>5.38</v>
      </c>
      <c r="G3570" t="e">
        <f t="shared" si="57"/>
        <v>#N/A</v>
      </c>
    </row>
    <row r="3571" spans="1:7">
      <c r="A3571" s="62">
        <v>27869</v>
      </c>
      <c r="B3571">
        <v>7.51</v>
      </c>
      <c r="E3571" s="62">
        <v>26210</v>
      </c>
      <c r="F3571">
        <v>5.38</v>
      </c>
      <c r="G3571">
        <f t="shared" si="57"/>
        <v>0.60000000000000053</v>
      </c>
    </row>
    <row r="3572" spans="1:7">
      <c r="A3572" s="62">
        <v>27870</v>
      </c>
      <c r="B3572">
        <v>7.5</v>
      </c>
      <c r="E3572" s="62">
        <v>26211</v>
      </c>
      <c r="F3572">
        <v>5.38</v>
      </c>
      <c r="G3572">
        <f t="shared" si="57"/>
        <v>0.62999999999999989</v>
      </c>
    </row>
    <row r="3573" spans="1:7">
      <c r="A3573" s="62">
        <v>27871</v>
      </c>
      <c r="B3573">
        <v>7.47</v>
      </c>
      <c r="E3573" s="62">
        <v>26212</v>
      </c>
      <c r="F3573">
        <v>5</v>
      </c>
      <c r="G3573">
        <f t="shared" si="57"/>
        <v>0.98000000000000043</v>
      </c>
    </row>
    <row r="3574" spans="1:7">
      <c r="A3574" s="62">
        <v>27872</v>
      </c>
      <c r="B3574">
        <v>7.52</v>
      </c>
      <c r="E3574" s="62">
        <v>26213</v>
      </c>
      <c r="F3574">
        <v>5.25</v>
      </c>
      <c r="G3574">
        <f t="shared" si="57"/>
        <v>0.71999999999999975</v>
      </c>
    </row>
    <row r="3575" spans="1:7">
      <c r="A3575" s="62">
        <v>27873</v>
      </c>
      <c r="B3575">
        <v>7.59</v>
      </c>
      <c r="E3575" s="62">
        <v>26214</v>
      </c>
      <c r="F3575">
        <v>5.25</v>
      </c>
      <c r="G3575">
        <f t="shared" si="57"/>
        <v>0.69000000000000039</v>
      </c>
    </row>
    <row r="3576" spans="1:7">
      <c r="A3576" s="62">
        <v>27876</v>
      </c>
      <c r="B3576">
        <v>7.61</v>
      </c>
      <c r="E3576" s="62">
        <v>26215</v>
      </c>
      <c r="F3576">
        <v>5.25</v>
      </c>
      <c r="G3576" t="e">
        <f t="shared" si="57"/>
        <v>#N/A</v>
      </c>
    </row>
    <row r="3577" spans="1:7">
      <c r="A3577" s="62">
        <v>27877</v>
      </c>
      <c r="B3577">
        <v>7.62</v>
      </c>
      <c r="E3577" s="62">
        <v>26216</v>
      </c>
      <c r="F3577">
        <v>5.25</v>
      </c>
      <c r="G3577" t="e">
        <f t="shared" si="57"/>
        <v>#N/A</v>
      </c>
    </row>
    <row r="3578" spans="1:7">
      <c r="A3578" s="62">
        <v>27878</v>
      </c>
      <c r="B3578">
        <v>7.6</v>
      </c>
      <c r="E3578" s="62">
        <v>26217</v>
      </c>
      <c r="F3578">
        <v>5.25</v>
      </c>
      <c r="G3578" t="e">
        <f t="shared" si="57"/>
        <v>#N/A</v>
      </c>
    </row>
    <row r="3579" spans="1:7">
      <c r="A3579" s="62">
        <v>27879</v>
      </c>
      <c r="B3579">
        <v>7.61</v>
      </c>
      <c r="E3579" s="62">
        <v>26218</v>
      </c>
      <c r="F3579">
        <v>5.25</v>
      </c>
      <c r="G3579">
        <f t="shared" si="57"/>
        <v>0.62999999999999989</v>
      </c>
    </row>
    <row r="3580" spans="1:7">
      <c r="A3580" s="62">
        <v>27880</v>
      </c>
      <c r="B3580">
        <v>7.67</v>
      </c>
      <c r="E3580" s="62">
        <v>26219</v>
      </c>
      <c r="F3580">
        <v>5.5</v>
      </c>
      <c r="G3580">
        <f t="shared" si="57"/>
        <v>0.36000000000000032</v>
      </c>
    </row>
    <row r="3581" spans="1:7">
      <c r="A3581" s="62">
        <v>27883</v>
      </c>
      <c r="B3581">
        <v>7.69</v>
      </c>
      <c r="E3581" s="62">
        <v>26220</v>
      </c>
      <c r="F3581">
        <v>5.38</v>
      </c>
      <c r="G3581">
        <f t="shared" si="57"/>
        <v>0.5</v>
      </c>
    </row>
    <row r="3582" spans="1:7">
      <c r="A3582" s="62">
        <v>27884</v>
      </c>
      <c r="B3582">
        <v>7.66</v>
      </c>
      <c r="E3582" s="62">
        <v>26221</v>
      </c>
      <c r="F3582">
        <v>5.25</v>
      </c>
      <c r="G3582">
        <f t="shared" si="57"/>
        <v>0.65000000000000036</v>
      </c>
    </row>
    <row r="3583" spans="1:7">
      <c r="A3583" s="62">
        <v>27885</v>
      </c>
      <c r="B3583">
        <v>7.68</v>
      </c>
      <c r="E3583" s="62">
        <v>26222</v>
      </c>
      <c r="F3583">
        <v>5.25</v>
      </c>
      <c r="G3583" t="e">
        <f t="shared" si="57"/>
        <v>#N/A</v>
      </c>
    </row>
    <row r="3584" spans="1:7">
      <c r="A3584" s="62">
        <v>27886</v>
      </c>
      <c r="B3584">
        <v>7.78</v>
      </c>
      <c r="E3584" s="62">
        <v>26223</v>
      </c>
      <c r="F3584">
        <v>5.25</v>
      </c>
      <c r="G3584" t="e">
        <f t="shared" si="57"/>
        <v>#N/A</v>
      </c>
    </row>
    <row r="3585" spans="1:7">
      <c r="A3585" s="62">
        <v>27887</v>
      </c>
      <c r="B3585">
        <v>7.87</v>
      </c>
      <c r="E3585" s="62">
        <v>26224</v>
      </c>
      <c r="F3585">
        <v>5.13</v>
      </c>
      <c r="G3585">
        <f t="shared" si="57"/>
        <v>0.82000000000000028</v>
      </c>
    </row>
    <row r="3586" spans="1:7">
      <c r="A3586" s="62">
        <v>27890</v>
      </c>
      <c r="B3586">
        <v>7.92</v>
      </c>
      <c r="E3586" s="62">
        <v>26225</v>
      </c>
      <c r="F3586">
        <v>5</v>
      </c>
      <c r="G3586">
        <f t="shared" si="57"/>
        <v>0.96</v>
      </c>
    </row>
    <row r="3587" spans="1:7">
      <c r="A3587" s="62">
        <v>27891</v>
      </c>
      <c r="B3587">
        <v>7.92</v>
      </c>
      <c r="E3587" s="62">
        <v>26226</v>
      </c>
      <c r="F3587">
        <v>4.75</v>
      </c>
      <c r="G3587">
        <f t="shared" si="57"/>
        <v>1.17</v>
      </c>
    </row>
    <row r="3588" spans="1:7">
      <c r="A3588" s="62">
        <v>27892</v>
      </c>
      <c r="B3588">
        <v>7.94</v>
      </c>
      <c r="E3588" s="62">
        <v>26227</v>
      </c>
      <c r="F3588">
        <v>5</v>
      </c>
      <c r="G3588">
        <f t="shared" si="57"/>
        <v>0.87999999999999989</v>
      </c>
    </row>
    <row r="3589" spans="1:7">
      <c r="A3589" s="62">
        <v>27893</v>
      </c>
      <c r="B3589">
        <v>7.92</v>
      </c>
      <c r="E3589" s="62">
        <v>26228</v>
      </c>
      <c r="F3589">
        <v>5</v>
      </c>
      <c r="G3589">
        <f t="shared" si="57"/>
        <v>0.90000000000000036</v>
      </c>
    </row>
    <row r="3590" spans="1:7">
      <c r="A3590" s="62">
        <v>27894</v>
      </c>
      <c r="B3590">
        <v>7.93</v>
      </c>
      <c r="E3590" s="62">
        <v>26229</v>
      </c>
      <c r="F3590">
        <v>5</v>
      </c>
      <c r="G3590" t="e">
        <f t="shared" si="57"/>
        <v>#N/A</v>
      </c>
    </row>
    <row r="3591" spans="1:7">
      <c r="A3591" s="62">
        <v>27897</v>
      </c>
      <c r="B3591">
        <v>7.94</v>
      </c>
      <c r="E3591" s="62">
        <v>26230</v>
      </c>
      <c r="F3591">
        <v>5</v>
      </c>
      <c r="G3591" t="e">
        <f t="shared" si="57"/>
        <v>#N/A</v>
      </c>
    </row>
    <row r="3592" spans="1:7">
      <c r="A3592" s="62">
        <v>27898</v>
      </c>
      <c r="B3592">
        <v>7.94</v>
      </c>
      <c r="E3592" s="62">
        <v>26231</v>
      </c>
      <c r="F3592">
        <v>5</v>
      </c>
      <c r="G3592" t="e">
        <f t="shared" si="57"/>
        <v>#N/A</v>
      </c>
    </row>
    <row r="3593" spans="1:7">
      <c r="A3593" s="62">
        <v>27899</v>
      </c>
      <c r="B3593">
        <v>7.94</v>
      </c>
      <c r="E3593" s="62">
        <v>26232</v>
      </c>
      <c r="F3593">
        <v>5</v>
      </c>
      <c r="G3593">
        <f t="shared" si="57"/>
        <v>0.88999999999999968</v>
      </c>
    </row>
    <row r="3594" spans="1:7">
      <c r="A3594" s="62">
        <v>27900</v>
      </c>
      <c r="B3594">
        <v>7.95</v>
      </c>
      <c r="E3594" s="62">
        <v>26233</v>
      </c>
      <c r="F3594">
        <v>5.75</v>
      </c>
      <c r="G3594">
        <f t="shared" ref="G3594:G3657" si="58">(VLOOKUP(E3594,$A$8:$B$13842,2,FALSE))-F3594</f>
        <v>0.16999999999999993</v>
      </c>
    </row>
    <row r="3595" spans="1:7">
      <c r="A3595" s="62">
        <v>27901</v>
      </c>
      <c r="B3595">
        <v>8</v>
      </c>
      <c r="E3595" s="62">
        <v>26234</v>
      </c>
      <c r="F3595">
        <v>5.13</v>
      </c>
      <c r="G3595">
        <f t="shared" si="58"/>
        <v>0.77000000000000046</v>
      </c>
    </row>
    <row r="3596" spans="1:7">
      <c r="A3596" s="62">
        <v>27904</v>
      </c>
      <c r="B3596">
        <v>7.98</v>
      </c>
      <c r="E3596" s="62">
        <v>26235</v>
      </c>
      <c r="F3596">
        <v>5.13</v>
      </c>
      <c r="G3596">
        <f t="shared" si="58"/>
        <v>0.74000000000000021</v>
      </c>
    </row>
    <row r="3597" spans="1:7">
      <c r="A3597" s="62">
        <v>27905</v>
      </c>
      <c r="B3597">
        <v>7.94</v>
      </c>
      <c r="E3597" s="62">
        <v>26236</v>
      </c>
      <c r="F3597">
        <v>5.13</v>
      </c>
      <c r="G3597" t="e">
        <f t="shared" si="58"/>
        <v>#N/A</v>
      </c>
    </row>
    <row r="3598" spans="1:7">
      <c r="A3598" s="62">
        <v>27906</v>
      </c>
      <c r="B3598">
        <v>7.95</v>
      </c>
      <c r="E3598" s="62">
        <v>26237</v>
      </c>
      <c r="F3598">
        <v>5.13</v>
      </c>
      <c r="G3598" t="e">
        <f t="shared" si="58"/>
        <v>#N/A</v>
      </c>
    </row>
    <row r="3599" spans="1:7">
      <c r="A3599" s="62">
        <v>27907</v>
      </c>
      <c r="B3599">
        <v>7.99</v>
      </c>
      <c r="E3599" s="62">
        <v>26238</v>
      </c>
      <c r="F3599">
        <v>5.13</v>
      </c>
      <c r="G3599">
        <f t="shared" si="58"/>
        <v>0.66999999999999993</v>
      </c>
    </row>
    <row r="3600" spans="1:7">
      <c r="A3600" s="62">
        <v>27908</v>
      </c>
      <c r="B3600">
        <v>7.96</v>
      </c>
      <c r="E3600" s="62">
        <v>26239</v>
      </c>
      <c r="F3600">
        <v>5.13</v>
      </c>
      <c r="G3600" t="e">
        <f t="shared" si="58"/>
        <v>#N/A</v>
      </c>
    </row>
    <row r="3601" spans="1:7">
      <c r="A3601" s="62">
        <v>27912</v>
      </c>
      <c r="B3601">
        <v>7.94</v>
      </c>
      <c r="E3601" s="62">
        <v>26240</v>
      </c>
      <c r="F3601">
        <v>5.38</v>
      </c>
      <c r="G3601">
        <f t="shared" si="58"/>
        <v>0.33999999999999986</v>
      </c>
    </row>
    <row r="3602" spans="1:7">
      <c r="A3602" s="62">
        <v>27913</v>
      </c>
      <c r="B3602">
        <v>7.94</v>
      </c>
      <c r="E3602" s="62">
        <v>26241</v>
      </c>
      <c r="F3602">
        <v>5</v>
      </c>
      <c r="G3602">
        <f t="shared" si="58"/>
        <v>0.71999999999999975</v>
      </c>
    </row>
    <row r="3603" spans="1:7">
      <c r="A3603" s="62">
        <v>27914</v>
      </c>
      <c r="B3603">
        <v>7.92</v>
      </c>
      <c r="E3603" s="62">
        <v>26242</v>
      </c>
      <c r="F3603">
        <v>5</v>
      </c>
      <c r="G3603">
        <f t="shared" si="58"/>
        <v>0.71999999999999975</v>
      </c>
    </row>
    <row r="3604" spans="1:7">
      <c r="A3604" s="62">
        <v>27915</v>
      </c>
      <c r="B3604">
        <v>7.89</v>
      </c>
      <c r="E3604" s="62">
        <v>26243</v>
      </c>
      <c r="F3604">
        <v>5</v>
      </c>
      <c r="G3604" t="e">
        <f t="shared" si="58"/>
        <v>#N/A</v>
      </c>
    </row>
    <row r="3605" spans="1:7">
      <c r="A3605" s="62">
        <v>27918</v>
      </c>
      <c r="B3605">
        <v>7.88</v>
      </c>
      <c r="E3605" s="62">
        <v>26244</v>
      </c>
      <c r="F3605">
        <v>5</v>
      </c>
      <c r="G3605" t="e">
        <f t="shared" si="58"/>
        <v>#N/A</v>
      </c>
    </row>
    <row r="3606" spans="1:7">
      <c r="A3606" s="62">
        <v>27919</v>
      </c>
      <c r="B3606">
        <v>7.9</v>
      </c>
      <c r="E3606" s="62">
        <v>26245</v>
      </c>
      <c r="F3606">
        <v>4.88</v>
      </c>
      <c r="G3606">
        <f t="shared" si="58"/>
        <v>0.88999999999999968</v>
      </c>
    </row>
    <row r="3607" spans="1:7">
      <c r="A3607" s="62">
        <v>27920</v>
      </c>
      <c r="B3607">
        <v>7.9</v>
      </c>
      <c r="E3607" s="62">
        <v>26246</v>
      </c>
      <c r="F3607">
        <v>4.88</v>
      </c>
      <c r="G3607">
        <f t="shared" si="58"/>
        <v>0.88999999999999968</v>
      </c>
    </row>
    <row r="3608" spans="1:7">
      <c r="A3608" s="62">
        <v>27921</v>
      </c>
      <c r="B3608">
        <v>7.86</v>
      </c>
      <c r="E3608" s="62">
        <v>26247</v>
      </c>
      <c r="F3608">
        <v>4.75</v>
      </c>
      <c r="G3608">
        <f t="shared" si="58"/>
        <v>1.0700000000000003</v>
      </c>
    </row>
    <row r="3609" spans="1:7">
      <c r="A3609" s="62">
        <v>27922</v>
      </c>
      <c r="B3609">
        <v>7.86</v>
      </c>
      <c r="E3609" s="62">
        <v>26248</v>
      </c>
      <c r="F3609">
        <v>4.75</v>
      </c>
      <c r="G3609">
        <f t="shared" si="58"/>
        <v>1.04</v>
      </c>
    </row>
    <row r="3610" spans="1:7">
      <c r="A3610" s="62">
        <v>27925</v>
      </c>
      <c r="B3610">
        <v>7.84</v>
      </c>
      <c r="E3610" s="62">
        <v>26249</v>
      </c>
      <c r="F3610">
        <v>4.88</v>
      </c>
      <c r="G3610">
        <f t="shared" si="58"/>
        <v>0.88999999999999968</v>
      </c>
    </row>
    <row r="3611" spans="1:7">
      <c r="A3611" s="62">
        <v>27926</v>
      </c>
      <c r="B3611">
        <v>7.85</v>
      </c>
      <c r="E3611" s="62">
        <v>26250</v>
      </c>
      <c r="F3611">
        <v>4.88</v>
      </c>
      <c r="G3611" t="e">
        <f t="shared" si="58"/>
        <v>#N/A</v>
      </c>
    </row>
    <row r="3612" spans="1:7">
      <c r="A3612" s="62">
        <v>27927</v>
      </c>
      <c r="B3612">
        <v>7.87</v>
      </c>
      <c r="E3612" s="62">
        <v>26251</v>
      </c>
      <c r="F3612">
        <v>4.88</v>
      </c>
      <c r="G3612" t="e">
        <f t="shared" si="58"/>
        <v>#N/A</v>
      </c>
    </row>
    <row r="3613" spans="1:7">
      <c r="A3613" s="62">
        <v>27928</v>
      </c>
      <c r="B3613">
        <v>7.85</v>
      </c>
      <c r="E3613" s="62">
        <v>26252</v>
      </c>
      <c r="F3613">
        <v>5</v>
      </c>
      <c r="G3613">
        <f t="shared" si="58"/>
        <v>0.76999999999999957</v>
      </c>
    </row>
    <row r="3614" spans="1:7">
      <c r="A3614" s="62">
        <v>27929</v>
      </c>
      <c r="B3614">
        <v>7.81</v>
      </c>
      <c r="E3614" s="62">
        <v>26253</v>
      </c>
      <c r="F3614">
        <v>5</v>
      </c>
      <c r="G3614">
        <f t="shared" si="58"/>
        <v>0.75999999999999979</v>
      </c>
    </row>
    <row r="3615" spans="1:7">
      <c r="A3615" s="62">
        <v>27932</v>
      </c>
      <c r="B3615">
        <v>7.8</v>
      </c>
      <c r="E3615" s="62">
        <v>26254</v>
      </c>
      <c r="F3615">
        <v>4.75</v>
      </c>
      <c r="G3615">
        <f t="shared" si="58"/>
        <v>1</v>
      </c>
    </row>
    <row r="3616" spans="1:7">
      <c r="A3616" s="62">
        <v>27933</v>
      </c>
      <c r="B3616">
        <v>7.81</v>
      </c>
      <c r="E3616" s="62">
        <v>26255</v>
      </c>
      <c r="F3616">
        <v>4.75</v>
      </c>
      <c r="G3616">
        <f t="shared" si="58"/>
        <v>1.0199999999999996</v>
      </c>
    </row>
    <row r="3617" spans="1:7">
      <c r="A3617" s="62">
        <v>27934</v>
      </c>
      <c r="B3617">
        <v>7.81</v>
      </c>
      <c r="E3617" s="62">
        <v>26256</v>
      </c>
      <c r="F3617">
        <v>4.75</v>
      </c>
      <c r="G3617">
        <f t="shared" si="58"/>
        <v>1.04</v>
      </c>
    </row>
    <row r="3618" spans="1:7">
      <c r="A3618" s="62">
        <v>27935</v>
      </c>
      <c r="B3618">
        <v>7.81</v>
      </c>
      <c r="E3618" s="62">
        <v>26257</v>
      </c>
      <c r="F3618">
        <v>4.75</v>
      </c>
      <c r="G3618" t="e">
        <f t="shared" si="58"/>
        <v>#N/A</v>
      </c>
    </row>
    <row r="3619" spans="1:7">
      <c r="A3619" s="62">
        <v>27936</v>
      </c>
      <c r="B3619">
        <v>7.83</v>
      </c>
      <c r="E3619" s="62">
        <v>26258</v>
      </c>
      <c r="F3619">
        <v>4.75</v>
      </c>
      <c r="G3619" t="e">
        <f t="shared" si="58"/>
        <v>#N/A</v>
      </c>
    </row>
    <row r="3620" spans="1:7">
      <c r="A3620" s="62">
        <v>27939</v>
      </c>
      <c r="B3620">
        <v>7.86</v>
      </c>
      <c r="E3620" s="62">
        <v>26259</v>
      </c>
      <c r="F3620">
        <v>4.88</v>
      </c>
      <c r="G3620">
        <f t="shared" si="58"/>
        <v>0.94000000000000039</v>
      </c>
    </row>
    <row r="3621" spans="1:7">
      <c r="A3621" s="62">
        <v>27940</v>
      </c>
      <c r="B3621">
        <v>7.86</v>
      </c>
      <c r="E3621" s="62">
        <v>26260</v>
      </c>
      <c r="F3621">
        <v>5</v>
      </c>
      <c r="G3621">
        <f t="shared" si="58"/>
        <v>0.88999999999999968</v>
      </c>
    </row>
    <row r="3622" spans="1:7">
      <c r="A3622" s="62">
        <v>27941</v>
      </c>
      <c r="B3622">
        <v>7.86</v>
      </c>
      <c r="E3622" s="62">
        <v>26261</v>
      </c>
      <c r="F3622">
        <v>5.13</v>
      </c>
      <c r="G3622">
        <f t="shared" si="58"/>
        <v>0.82000000000000028</v>
      </c>
    </row>
    <row r="3623" spans="1:7">
      <c r="A3623" s="62">
        <v>27942</v>
      </c>
      <c r="B3623">
        <v>7.88</v>
      </c>
      <c r="E3623" s="62">
        <v>26262</v>
      </c>
      <c r="F3623">
        <v>5.13</v>
      </c>
      <c r="G3623" t="e">
        <f t="shared" si="58"/>
        <v>#N/A</v>
      </c>
    </row>
    <row r="3624" spans="1:7">
      <c r="A3624" s="62">
        <v>27943</v>
      </c>
      <c r="B3624">
        <v>7.84</v>
      </c>
      <c r="E3624" s="62">
        <v>26263</v>
      </c>
      <c r="F3624">
        <v>5</v>
      </c>
      <c r="G3624">
        <f t="shared" si="58"/>
        <v>0.94000000000000039</v>
      </c>
    </row>
    <row r="3625" spans="1:7">
      <c r="A3625" s="62">
        <v>27947</v>
      </c>
      <c r="B3625">
        <v>7.82</v>
      </c>
      <c r="E3625" s="62">
        <v>26264</v>
      </c>
      <c r="F3625">
        <v>5</v>
      </c>
      <c r="G3625" t="e">
        <f t="shared" si="58"/>
        <v>#N/A</v>
      </c>
    </row>
    <row r="3626" spans="1:7">
      <c r="A3626" s="62">
        <v>27948</v>
      </c>
      <c r="B3626">
        <v>7.84</v>
      </c>
      <c r="E3626" s="62">
        <v>26265</v>
      </c>
      <c r="F3626">
        <v>5</v>
      </c>
      <c r="G3626" t="e">
        <f t="shared" si="58"/>
        <v>#N/A</v>
      </c>
    </row>
    <row r="3627" spans="1:7">
      <c r="A3627" s="62">
        <v>27949</v>
      </c>
      <c r="B3627">
        <v>7.82</v>
      </c>
      <c r="E3627" s="62">
        <v>26266</v>
      </c>
      <c r="F3627">
        <v>4.63</v>
      </c>
      <c r="G3627">
        <f t="shared" si="58"/>
        <v>1.3200000000000003</v>
      </c>
    </row>
    <row r="3628" spans="1:7">
      <c r="A3628" s="62">
        <v>27950</v>
      </c>
      <c r="B3628">
        <v>7.78</v>
      </c>
      <c r="E3628" s="62">
        <v>26267</v>
      </c>
      <c r="F3628">
        <v>4.25</v>
      </c>
      <c r="G3628">
        <f t="shared" si="58"/>
        <v>1.6799999999999997</v>
      </c>
    </row>
    <row r="3629" spans="1:7">
      <c r="A3629" s="62">
        <v>27953</v>
      </c>
      <c r="B3629">
        <v>7.76</v>
      </c>
      <c r="E3629" s="62">
        <v>26268</v>
      </c>
      <c r="F3629">
        <v>3.75</v>
      </c>
      <c r="G3629">
        <f t="shared" si="58"/>
        <v>2.17</v>
      </c>
    </row>
    <row r="3630" spans="1:7">
      <c r="A3630" s="62">
        <v>27954</v>
      </c>
      <c r="B3630">
        <v>7.77</v>
      </c>
      <c r="E3630" s="62">
        <v>26269</v>
      </c>
      <c r="F3630">
        <v>4.5</v>
      </c>
      <c r="G3630">
        <f t="shared" si="58"/>
        <v>1.4000000000000004</v>
      </c>
    </row>
    <row r="3631" spans="1:7">
      <c r="A3631" s="62">
        <v>27955</v>
      </c>
      <c r="B3631">
        <v>7.79</v>
      </c>
      <c r="E3631" s="62">
        <v>26270</v>
      </c>
      <c r="F3631">
        <v>4.5</v>
      </c>
      <c r="G3631">
        <f t="shared" si="58"/>
        <v>1.38</v>
      </c>
    </row>
    <row r="3632" spans="1:7">
      <c r="A3632" s="62">
        <v>27956</v>
      </c>
      <c r="B3632">
        <v>7.77</v>
      </c>
      <c r="E3632" s="62">
        <v>26271</v>
      </c>
      <c r="F3632">
        <v>4.5</v>
      </c>
      <c r="G3632" t="e">
        <f t="shared" si="58"/>
        <v>#N/A</v>
      </c>
    </row>
    <row r="3633" spans="1:7">
      <c r="A3633" s="62">
        <v>27957</v>
      </c>
      <c r="B3633">
        <v>7.83</v>
      </c>
      <c r="E3633" s="62">
        <v>26272</v>
      </c>
      <c r="F3633">
        <v>4.5</v>
      </c>
      <c r="G3633" t="e">
        <f t="shared" si="58"/>
        <v>#N/A</v>
      </c>
    </row>
    <row r="3634" spans="1:7">
      <c r="A3634" s="62">
        <v>27960</v>
      </c>
      <c r="B3634">
        <v>7.86</v>
      </c>
      <c r="E3634" s="62">
        <v>26273</v>
      </c>
      <c r="F3634">
        <v>4.63</v>
      </c>
      <c r="G3634">
        <f t="shared" si="58"/>
        <v>1.25</v>
      </c>
    </row>
    <row r="3635" spans="1:7">
      <c r="A3635" s="62">
        <v>27961</v>
      </c>
      <c r="B3635">
        <v>7.87</v>
      </c>
      <c r="E3635" s="62">
        <v>26274</v>
      </c>
      <c r="F3635">
        <v>4.75</v>
      </c>
      <c r="G3635">
        <f t="shared" si="58"/>
        <v>1.17</v>
      </c>
    </row>
    <row r="3636" spans="1:7">
      <c r="A3636" s="62">
        <v>27962</v>
      </c>
      <c r="B3636">
        <v>7.86</v>
      </c>
      <c r="E3636" s="62">
        <v>26275</v>
      </c>
      <c r="F3636">
        <v>4.75</v>
      </c>
      <c r="G3636">
        <f t="shared" si="58"/>
        <v>1.17</v>
      </c>
    </row>
    <row r="3637" spans="1:7">
      <c r="A3637" s="62">
        <v>27963</v>
      </c>
      <c r="B3637">
        <v>7.86</v>
      </c>
      <c r="E3637" s="62">
        <v>26276</v>
      </c>
      <c r="F3637">
        <v>4.5</v>
      </c>
      <c r="G3637">
        <f t="shared" si="58"/>
        <v>1.4400000000000004</v>
      </c>
    </row>
    <row r="3638" spans="1:7">
      <c r="A3638" s="62">
        <v>27964</v>
      </c>
      <c r="B3638">
        <v>7.84</v>
      </c>
      <c r="E3638" s="62">
        <v>26277</v>
      </c>
      <c r="F3638">
        <v>4.5</v>
      </c>
      <c r="G3638">
        <f t="shared" si="58"/>
        <v>1.4299999999999997</v>
      </c>
    </row>
    <row r="3639" spans="1:7">
      <c r="A3639" s="62">
        <v>27967</v>
      </c>
      <c r="B3639">
        <v>7.87</v>
      </c>
      <c r="E3639" s="62">
        <v>26278</v>
      </c>
      <c r="F3639">
        <v>4.5</v>
      </c>
      <c r="G3639" t="e">
        <f t="shared" si="58"/>
        <v>#N/A</v>
      </c>
    </row>
    <row r="3640" spans="1:7">
      <c r="A3640" s="62">
        <v>27968</v>
      </c>
      <c r="B3640">
        <v>7.85</v>
      </c>
      <c r="E3640" s="62">
        <v>26279</v>
      </c>
      <c r="F3640">
        <v>4.5</v>
      </c>
      <c r="G3640" t="e">
        <f t="shared" si="58"/>
        <v>#N/A</v>
      </c>
    </row>
    <row r="3641" spans="1:7">
      <c r="A3641" s="62">
        <v>27969</v>
      </c>
      <c r="B3641">
        <v>7.85</v>
      </c>
      <c r="E3641" s="62">
        <v>26280</v>
      </c>
      <c r="F3641">
        <v>4.25</v>
      </c>
      <c r="G3641">
        <f t="shared" si="58"/>
        <v>1.6500000000000004</v>
      </c>
    </row>
    <row r="3642" spans="1:7">
      <c r="A3642" s="62">
        <v>27970</v>
      </c>
      <c r="B3642">
        <v>7.85</v>
      </c>
      <c r="E3642" s="62">
        <v>26281</v>
      </c>
      <c r="F3642">
        <v>4.13</v>
      </c>
      <c r="G3642">
        <f t="shared" si="58"/>
        <v>1.8100000000000005</v>
      </c>
    </row>
    <row r="3643" spans="1:7">
      <c r="A3643" s="62">
        <v>27971</v>
      </c>
      <c r="B3643">
        <v>7.86</v>
      </c>
      <c r="E3643" s="62">
        <v>26282</v>
      </c>
      <c r="F3643">
        <v>3</v>
      </c>
      <c r="G3643">
        <f t="shared" si="58"/>
        <v>2.96</v>
      </c>
    </row>
    <row r="3644" spans="1:7">
      <c r="A3644" s="62">
        <v>27974</v>
      </c>
      <c r="B3644">
        <v>7.85</v>
      </c>
      <c r="E3644" s="62">
        <v>26283</v>
      </c>
      <c r="F3644">
        <v>4.13</v>
      </c>
      <c r="G3644">
        <f t="shared" si="58"/>
        <v>1.8200000000000003</v>
      </c>
    </row>
    <row r="3645" spans="1:7">
      <c r="A3645" s="62">
        <v>27975</v>
      </c>
      <c r="B3645">
        <v>7.82</v>
      </c>
      <c r="E3645" s="62">
        <v>26284</v>
      </c>
      <c r="F3645">
        <v>4.13</v>
      </c>
      <c r="G3645">
        <f t="shared" si="58"/>
        <v>1.7999999999999998</v>
      </c>
    </row>
    <row r="3646" spans="1:7">
      <c r="A3646" s="62">
        <v>27976</v>
      </c>
      <c r="B3646">
        <v>7.81</v>
      </c>
      <c r="E3646" s="62">
        <v>26285</v>
      </c>
      <c r="F3646">
        <v>4.13</v>
      </c>
      <c r="G3646" t="e">
        <f t="shared" si="58"/>
        <v>#N/A</v>
      </c>
    </row>
    <row r="3647" spans="1:7">
      <c r="A3647" s="62">
        <v>27977</v>
      </c>
      <c r="B3647">
        <v>7.82</v>
      </c>
      <c r="E3647" s="62">
        <v>26286</v>
      </c>
      <c r="F3647">
        <v>4.13</v>
      </c>
      <c r="G3647" t="e">
        <f t="shared" si="58"/>
        <v>#N/A</v>
      </c>
    </row>
    <row r="3648" spans="1:7">
      <c r="A3648" s="62">
        <v>27978</v>
      </c>
      <c r="B3648">
        <v>7.84</v>
      </c>
      <c r="E3648" s="62">
        <v>26287</v>
      </c>
      <c r="F3648">
        <v>3.75</v>
      </c>
      <c r="G3648">
        <f t="shared" si="58"/>
        <v>2.2199999999999998</v>
      </c>
    </row>
    <row r="3649" spans="1:7">
      <c r="A3649" s="62">
        <v>27981</v>
      </c>
      <c r="B3649">
        <v>7.84</v>
      </c>
      <c r="E3649" s="62">
        <v>26288</v>
      </c>
      <c r="F3649">
        <v>3.5</v>
      </c>
      <c r="G3649">
        <f t="shared" si="58"/>
        <v>2.5</v>
      </c>
    </row>
    <row r="3650" spans="1:7">
      <c r="A3650" s="62">
        <v>27982</v>
      </c>
      <c r="B3650">
        <v>7.84</v>
      </c>
      <c r="E3650" s="62">
        <v>26289</v>
      </c>
      <c r="F3650">
        <v>3.5</v>
      </c>
      <c r="G3650">
        <f t="shared" si="58"/>
        <v>2.5099999999999998</v>
      </c>
    </row>
    <row r="3651" spans="1:7">
      <c r="A3651" s="62">
        <v>27983</v>
      </c>
      <c r="B3651">
        <v>7.82</v>
      </c>
      <c r="E3651" s="62">
        <v>26290</v>
      </c>
      <c r="F3651">
        <v>3.75</v>
      </c>
      <c r="G3651">
        <f t="shared" si="58"/>
        <v>2.2199999999999998</v>
      </c>
    </row>
    <row r="3652" spans="1:7">
      <c r="A3652" s="62">
        <v>27984</v>
      </c>
      <c r="B3652">
        <v>7.81</v>
      </c>
      <c r="E3652" s="62">
        <v>26291</v>
      </c>
      <c r="F3652">
        <v>4</v>
      </c>
      <c r="G3652" t="e">
        <f t="shared" si="58"/>
        <v>#N/A</v>
      </c>
    </row>
    <row r="3653" spans="1:7">
      <c r="A3653" s="62">
        <v>27985</v>
      </c>
      <c r="B3653">
        <v>7.78</v>
      </c>
      <c r="E3653" s="62">
        <v>26292</v>
      </c>
      <c r="F3653">
        <v>4</v>
      </c>
      <c r="G3653" t="e">
        <f t="shared" si="58"/>
        <v>#N/A</v>
      </c>
    </row>
    <row r="3654" spans="1:7">
      <c r="A3654" s="62">
        <v>27988</v>
      </c>
      <c r="B3654">
        <v>7.74</v>
      </c>
      <c r="E3654" s="62">
        <v>26293</v>
      </c>
      <c r="F3654">
        <v>4</v>
      </c>
      <c r="G3654" t="e">
        <f t="shared" si="58"/>
        <v>#N/A</v>
      </c>
    </row>
    <row r="3655" spans="1:7">
      <c r="A3655" s="62">
        <v>27989</v>
      </c>
      <c r="B3655">
        <v>7.75</v>
      </c>
      <c r="E3655" s="62">
        <v>26294</v>
      </c>
      <c r="F3655">
        <v>3.75</v>
      </c>
      <c r="G3655">
        <f t="shared" si="58"/>
        <v>2.16</v>
      </c>
    </row>
    <row r="3656" spans="1:7">
      <c r="A3656" s="62">
        <v>27990</v>
      </c>
      <c r="B3656">
        <v>7.76</v>
      </c>
      <c r="E3656" s="62">
        <v>26295</v>
      </c>
      <c r="F3656">
        <v>3.88</v>
      </c>
      <c r="G3656">
        <f t="shared" si="58"/>
        <v>1.9800000000000004</v>
      </c>
    </row>
    <row r="3657" spans="1:7">
      <c r="A3657" s="62">
        <v>27991</v>
      </c>
      <c r="B3657">
        <v>7.76</v>
      </c>
      <c r="E3657" s="62">
        <v>26296</v>
      </c>
      <c r="F3657">
        <v>5</v>
      </c>
      <c r="G3657">
        <f t="shared" si="58"/>
        <v>0.90000000000000036</v>
      </c>
    </row>
    <row r="3658" spans="1:7">
      <c r="A3658" s="62">
        <v>27992</v>
      </c>
      <c r="B3658">
        <v>7.76</v>
      </c>
      <c r="E3658" s="62">
        <v>26297</v>
      </c>
      <c r="F3658">
        <v>4.38</v>
      </c>
      <c r="G3658">
        <f t="shared" ref="G3658:G3721" si="59">(VLOOKUP(E3658,$A$8:$B$13842,2,FALSE))-F3658</f>
        <v>1.5200000000000005</v>
      </c>
    </row>
    <row r="3659" spans="1:7">
      <c r="A3659" s="62">
        <v>27995</v>
      </c>
      <c r="B3659">
        <v>7.73</v>
      </c>
      <c r="E3659" s="62">
        <v>26298</v>
      </c>
      <c r="F3659">
        <v>3</v>
      </c>
      <c r="G3659">
        <f t="shared" si="59"/>
        <v>2.8899999999999997</v>
      </c>
    </row>
    <row r="3660" spans="1:7">
      <c r="A3660" s="62">
        <v>27996</v>
      </c>
      <c r="B3660">
        <v>7.72</v>
      </c>
      <c r="E3660" s="62">
        <v>26299</v>
      </c>
      <c r="F3660">
        <v>3</v>
      </c>
      <c r="G3660" t="e">
        <f t="shared" si="59"/>
        <v>#N/A</v>
      </c>
    </row>
    <row r="3661" spans="1:7">
      <c r="A3661" s="62">
        <v>27997</v>
      </c>
      <c r="B3661">
        <v>7.69</v>
      </c>
      <c r="E3661" s="62">
        <v>26300</v>
      </c>
      <c r="F3661">
        <v>3</v>
      </c>
      <c r="G3661" t="e">
        <f t="shared" si="59"/>
        <v>#N/A</v>
      </c>
    </row>
    <row r="3662" spans="1:7">
      <c r="A3662" s="62">
        <v>27998</v>
      </c>
      <c r="B3662">
        <v>7.68</v>
      </c>
      <c r="E3662" s="62">
        <v>26301</v>
      </c>
      <c r="F3662">
        <v>4.25</v>
      </c>
      <c r="G3662">
        <f t="shared" si="59"/>
        <v>1.6900000000000004</v>
      </c>
    </row>
    <row r="3663" spans="1:7">
      <c r="A3663" s="62">
        <v>27999</v>
      </c>
      <c r="B3663">
        <v>7.72</v>
      </c>
      <c r="E3663" s="62">
        <v>26302</v>
      </c>
      <c r="F3663">
        <v>3.75</v>
      </c>
      <c r="G3663">
        <f t="shared" si="59"/>
        <v>2.1799999999999997</v>
      </c>
    </row>
    <row r="3664" spans="1:7">
      <c r="A3664" s="62">
        <v>28002</v>
      </c>
      <c r="B3664">
        <v>7.71</v>
      </c>
      <c r="E3664" s="62">
        <v>26303</v>
      </c>
      <c r="F3664">
        <v>3.63</v>
      </c>
      <c r="G3664">
        <f t="shared" si="59"/>
        <v>2.2800000000000002</v>
      </c>
    </row>
    <row r="3665" spans="1:7">
      <c r="A3665" s="62">
        <v>28003</v>
      </c>
      <c r="B3665">
        <v>7.66</v>
      </c>
      <c r="E3665" s="62">
        <v>26304</v>
      </c>
      <c r="F3665">
        <v>3.75</v>
      </c>
      <c r="G3665">
        <f t="shared" si="59"/>
        <v>2.1500000000000004</v>
      </c>
    </row>
    <row r="3666" spans="1:7">
      <c r="A3666" s="62">
        <v>28004</v>
      </c>
      <c r="B3666">
        <v>7.64</v>
      </c>
      <c r="E3666" s="62">
        <v>26305</v>
      </c>
      <c r="F3666">
        <v>3.88</v>
      </c>
      <c r="G3666">
        <f t="shared" si="59"/>
        <v>2</v>
      </c>
    </row>
    <row r="3667" spans="1:7">
      <c r="A3667" s="62">
        <v>28005</v>
      </c>
      <c r="B3667">
        <v>7.67</v>
      </c>
      <c r="E3667" s="62">
        <v>26306</v>
      </c>
      <c r="F3667">
        <v>3.88</v>
      </c>
      <c r="G3667" t="e">
        <f t="shared" si="59"/>
        <v>#N/A</v>
      </c>
    </row>
    <row r="3668" spans="1:7">
      <c r="A3668" s="62">
        <v>28006</v>
      </c>
      <c r="B3668">
        <v>7.65</v>
      </c>
      <c r="E3668" s="62">
        <v>26307</v>
      </c>
      <c r="F3668">
        <v>3.88</v>
      </c>
      <c r="G3668" t="e">
        <f t="shared" si="59"/>
        <v>#N/A</v>
      </c>
    </row>
    <row r="3669" spans="1:7">
      <c r="A3669" s="62">
        <v>28010</v>
      </c>
      <c r="B3669">
        <v>7.64</v>
      </c>
      <c r="E3669" s="62">
        <v>26308</v>
      </c>
      <c r="F3669">
        <v>3.75</v>
      </c>
      <c r="G3669">
        <f t="shared" si="59"/>
        <v>2.1100000000000003</v>
      </c>
    </row>
    <row r="3670" spans="1:7">
      <c r="A3670" s="62">
        <v>28011</v>
      </c>
      <c r="B3670">
        <v>7.64</v>
      </c>
      <c r="E3670" s="62">
        <v>26309</v>
      </c>
      <c r="F3670">
        <v>3.63</v>
      </c>
      <c r="G3670">
        <f t="shared" si="59"/>
        <v>2.25</v>
      </c>
    </row>
    <row r="3671" spans="1:7">
      <c r="A3671" s="62">
        <v>28012</v>
      </c>
      <c r="B3671">
        <v>7.66</v>
      </c>
      <c r="E3671" s="62">
        <v>26310</v>
      </c>
      <c r="F3671">
        <v>3.25</v>
      </c>
      <c r="G3671">
        <f t="shared" si="59"/>
        <v>2.63</v>
      </c>
    </row>
    <row r="3672" spans="1:7">
      <c r="A3672" s="62">
        <v>28013</v>
      </c>
      <c r="B3672">
        <v>7.64</v>
      </c>
      <c r="E3672" s="62">
        <v>26311</v>
      </c>
      <c r="F3672">
        <v>3.63</v>
      </c>
      <c r="G3672">
        <f t="shared" si="59"/>
        <v>2.2300000000000004</v>
      </c>
    </row>
    <row r="3673" spans="1:7">
      <c r="A3673" s="62">
        <v>28016</v>
      </c>
      <c r="B3673">
        <v>7.64</v>
      </c>
      <c r="E3673" s="62">
        <v>26312</v>
      </c>
      <c r="F3673">
        <v>3.5</v>
      </c>
      <c r="G3673">
        <f t="shared" si="59"/>
        <v>2.3499999999999996</v>
      </c>
    </row>
    <row r="3674" spans="1:7">
      <c r="A3674" s="62">
        <v>28017</v>
      </c>
      <c r="B3674">
        <v>7.64</v>
      </c>
      <c r="E3674" s="62">
        <v>26313</v>
      </c>
      <c r="F3674">
        <v>3.5</v>
      </c>
      <c r="G3674" t="e">
        <f t="shared" si="59"/>
        <v>#N/A</v>
      </c>
    </row>
    <row r="3675" spans="1:7">
      <c r="A3675" s="62">
        <v>28018</v>
      </c>
      <c r="B3675">
        <v>7.62</v>
      </c>
      <c r="E3675" s="62">
        <v>26314</v>
      </c>
      <c r="F3675">
        <v>3.5</v>
      </c>
      <c r="G3675" t="e">
        <f t="shared" si="59"/>
        <v>#N/A</v>
      </c>
    </row>
    <row r="3676" spans="1:7">
      <c r="A3676" s="62">
        <v>28019</v>
      </c>
      <c r="B3676">
        <v>7.6</v>
      </c>
      <c r="E3676" s="62">
        <v>26315</v>
      </c>
      <c r="F3676">
        <v>3.5</v>
      </c>
      <c r="G3676">
        <f t="shared" si="59"/>
        <v>2.3899999999999997</v>
      </c>
    </row>
    <row r="3677" spans="1:7">
      <c r="A3677" s="62">
        <v>28020</v>
      </c>
      <c r="B3677">
        <v>7.49</v>
      </c>
      <c r="E3677" s="62">
        <v>26316</v>
      </c>
      <c r="F3677">
        <v>3.63</v>
      </c>
      <c r="G3677">
        <f t="shared" si="59"/>
        <v>2.29</v>
      </c>
    </row>
    <row r="3678" spans="1:7">
      <c r="A3678" s="62">
        <v>28023</v>
      </c>
      <c r="B3678">
        <v>7.52</v>
      </c>
      <c r="E3678" s="62">
        <v>26317</v>
      </c>
      <c r="F3678">
        <v>3.5</v>
      </c>
      <c r="G3678">
        <f t="shared" si="59"/>
        <v>2.46</v>
      </c>
    </row>
    <row r="3679" spans="1:7">
      <c r="A3679" s="62">
        <v>28024</v>
      </c>
      <c r="B3679">
        <v>7.51</v>
      </c>
      <c r="E3679" s="62">
        <v>26318</v>
      </c>
      <c r="F3679">
        <v>3.5</v>
      </c>
      <c r="G3679">
        <f t="shared" si="59"/>
        <v>2.4800000000000004</v>
      </c>
    </row>
    <row r="3680" spans="1:7">
      <c r="A3680" s="62">
        <v>28025</v>
      </c>
      <c r="B3680">
        <v>7.53</v>
      </c>
      <c r="E3680" s="62">
        <v>26319</v>
      </c>
      <c r="F3680">
        <v>3.5</v>
      </c>
      <c r="G3680">
        <f t="shared" si="59"/>
        <v>2.4900000000000002</v>
      </c>
    </row>
    <row r="3681" spans="1:7">
      <c r="A3681" s="62">
        <v>28026</v>
      </c>
      <c r="B3681">
        <v>7.54</v>
      </c>
      <c r="E3681" s="62">
        <v>26320</v>
      </c>
      <c r="F3681">
        <v>3.5</v>
      </c>
      <c r="G3681" t="e">
        <f t="shared" si="59"/>
        <v>#N/A</v>
      </c>
    </row>
    <row r="3682" spans="1:7">
      <c r="A3682" s="62">
        <v>28027</v>
      </c>
      <c r="B3682">
        <v>7.58</v>
      </c>
      <c r="E3682" s="62">
        <v>26321</v>
      </c>
      <c r="F3682">
        <v>3.5</v>
      </c>
      <c r="G3682" t="e">
        <f t="shared" si="59"/>
        <v>#N/A</v>
      </c>
    </row>
    <row r="3683" spans="1:7">
      <c r="A3683" s="62">
        <v>28030</v>
      </c>
      <c r="B3683">
        <v>7.6</v>
      </c>
      <c r="E3683" s="62">
        <v>26322</v>
      </c>
      <c r="F3683">
        <v>3.38</v>
      </c>
      <c r="G3683">
        <f t="shared" si="59"/>
        <v>2.6399999999999997</v>
      </c>
    </row>
    <row r="3684" spans="1:7">
      <c r="A3684" s="62">
        <v>28031</v>
      </c>
      <c r="B3684">
        <v>7.56</v>
      </c>
      <c r="E3684" s="62">
        <v>26323</v>
      </c>
      <c r="F3684">
        <v>3.38</v>
      </c>
      <c r="G3684">
        <f t="shared" si="59"/>
        <v>2.6399999999999997</v>
      </c>
    </row>
    <row r="3685" spans="1:7">
      <c r="A3685" s="62">
        <v>28032</v>
      </c>
      <c r="B3685">
        <v>7.56</v>
      </c>
      <c r="E3685" s="62">
        <v>26324</v>
      </c>
      <c r="F3685">
        <v>3.25</v>
      </c>
      <c r="G3685">
        <f t="shared" si="59"/>
        <v>2.76</v>
      </c>
    </row>
    <row r="3686" spans="1:7">
      <c r="A3686" s="62">
        <v>28033</v>
      </c>
      <c r="B3686">
        <v>7.55</v>
      </c>
      <c r="E3686" s="62">
        <v>26325</v>
      </c>
      <c r="F3686">
        <v>3.38</v>
      </c>
      <c r="G3686">
        <f t="shared" si="59"/>
        <v>2.67</v>
      </c>
    </row>
    <row r="3687" spans="1:7">
      <c r="A3687" s="62">
        <v>28034</v>
      </c>
      <c r="B3687">
        <v>7.49</v>
      </c>
      <c r="E3687" s="62">
        <v>26326</v>
      </c>
      <c r="F3687">
        <v>3.25</v>
      </c>
      <c r="G3687">
        <f t="shared" si="59"/>
        <v>2.83</v>
      </c>
    </row>
    <row r="3688" spans="1:7">
      <c r="A3688" s="62">
        <v>28037</v>
      </c>
      <c r="B3688">
        <v>7.46</v>
      </c>
      <c r="E3688" s="62">
        <v>26327</v>
      </c>
      <c r="F3688">
        <v>3.25</v>
      </c>
      <c r="G3688" t="e">
        <f t="shared" si="59"/>
        <v>#N/A</v>
      </c>
    </row>
    <row r="3689" spans="1:7">
      <c r="A3689" s="62">
        <v>28038</v>
      </c>
      <c r="B3689">
        <v>7.47</v>
      </c>
      <c r="E3689" s="62">
        <v>26328</v>
      </c>
      <c r="F3689">
        <v>3.25</v>
      </c>
      <c r="G3689" t="e">
        <f t="shared" si="59"/>
        <v>#N/A</v>
      </c>
    </row>
    <row r="3690" spans="1:7">
      <c r="A3690" s="62">
        <v>28039</v>
      </c>
      <c r="B3690">
        <v>7.44</v>
      </c>
      <c r="E3690" s="62">
        <v>26329</v>
      </c>
      <c r="F3690">
        <v>3.13</v>
      </c>
      <c r="G3690">
        <f t="shared" si="59"/>
        <v>2.96</v>
      </c>
    </row>
    <row r="3691" spans="1:7">
      <c r="A3691" s="62">
        <v>28040</v>
      </c>
      <c r="B3691">
        <v>7.43</v>
      </c>
      <c r="E3691" s="62">
        <v>26330</v>
      </c>
      <c r="F3691">
        <v>3.25</v>
      </c>
      <c r="G3691">
        <f t="shared" si="59"/>
        <v>2.84</v>
      </c>
    </row>
    <row r="3692" spans="1:7">
      <c r="A3692" s="62">
        <v>28041</v>
      </c>
      <c r="B3692">
        <v>7.38</v>
      </c>
      <c r="E3692" s="62">
        <v>26331</v>
      </c>
      <c r="F3692">
        <v>3.13</v>
      </c>
      <c r="G3692">
        <f t="shared" si="59"/>
        <v>2.95</v>
      </c>
    </row>
    <row r="3693" spans="1:7">
      <c r="A3693" s="62">
        <v>28045</v>
      </c>
      <c r="B3693">
        <v>7.35</v>
      </c>
      <c r="E3693" s="62">
        <v>26332</v>
      </c>
      <c r="F3693">
        <v>3.25</v>
      </c>
      <c r="G3693">
        <f t="shared" si="59"/>
        <v>2.83</v>
      </c>
    </row>
    <row r="3694" spans="1:7">
      <c r="A3694" s="62">
        <v>28046</v>
      </c>
      <c r="B3694">
        <v>7.35</v>
      </c>
      <c r="E3694" s="62">
        <v>26333</v>
      </c>
      <c r="F3694">
        <v>3.25</v>
      </c>
      <c r="G3694">
        <f t="shared" si="59"/>
        <v>2.83</v>
      </c>
    </row>
    <row r="3695" spans="1:7">
      <c r="A3695" s="62">
        <v>28047</v>
      </c>
      <c r="B3695">
        <v>7.34</v>
      </c>
      <c r="E3695" s="62">
        <v>26334</v>
      </c>
      <c r="F3695">
        <v>3.25</v>
      </c>
      <c r="G3695" t="e">
        <f t="shared" si="59"/>
        <v>#N/A</v>
      </c>
    </row>
    <row r="3696" spans="1:7">
      <c r="A3696" s="62">
        <v>28048</v>
      </c>
      <c r="B3696">
        <v>7.31</v>
      </c>
      <c r="E3696" s="62">
        <v>26335</v>
      </c>
      <c r="F3696">
        <v>3.25</v>
      </c>
      <c r="G3696" t="e">
        <f t="shared" si="59"/>
        <v>#N/A</v>
      </c>
    </row>
    <row r="3697" spans="1:7">
      <c r="A3697" s="62">
        <v>28051</v>
      </c>
      <c r="B3697">
        <v>7.31</v>
      </c>
      <c r="E3697" s="62">
        <v>26336</v>
      </c>
      <c r="F3697">
        <v>3.25</v>
      </c>
      <c r="G3697">
        <f t="shared" si="59"/>
        <v>2.84</v>
      </c>
    </row>
    <row r="3698" spans="1:7">
      <c r="A3698" s="62">
        <v>28052</v>
      </c>
      <c r="B3698">
        <v>7.35</v>
      </c>
      <c r="E3698" s="62">
        <v>26337</v>
      </c>
      <c r="F3698">
        <v>3.25</v>
      </c>
      <c r="G3698">
        <f t="shared" si="59"/>
        <v>2.8600000000000003</v>
      </c>
    </row>
    <row r="3699" spans="1:7">
      <c r="A3699" s="62">
        <v>28053</v>
      </c>
      <c r="B3699">
        <v>7.38</v>
      </c>
      <c r="E3699" s="62">
        <v>26338</v>
      </c>
      <c r="F3699">
        <v>3.25</v>
      </c>
      <c r="G3699">
        <f t="shared" si="59"/>
        <v>2.87</v>
      </c>
    </row>
    <row r="3700" spans="1:7">
      <c r="A3700" s="62">
        <v>28054</v>
      </c>
      <c r="B3700">
        <v>7.39</v>
      </c>
      <c r="E3700" s="62">
        <v>26339</v>
      </c>
      <c r="F3700">
        <v>3.25</v>
      </c>
      <c r="G3700">
        <f t="shared" si="59"/>
        <v>2.8600000000000003</v>
      </c>
    </row>
    <row r="3701" spans="1:7">
      <c r="A3701" s="62">
        <v>28055</v>
      </c>
      <c r="B3701">
        <v>7.48</v>
      </c>
      <c r="E3701" s="62">
        <v>26340</v>
      </c>
      <c r="F3701">
        <v>3.38</v>
      </c>
      <c r="G3701">
        <f t="shared" si="59"/>
        <v>2.74</v>
      </c>
    </row>
    <row r="3702" spans="1:7">
      <c r="A3702" s="62">
        <v>28058</v>
      </c>
      <c r="B3702">
        <v>7.53</v>
      </c>
      <c r="E3702" s="62">
        <v>26341</v>
      </c>
      <c r="F3702">
        <v>3.38</v>
      </c>
      <c r="G3702" t="e">
        <f t="shared" si="59"/>
        <v>#N/A</v>
      </c>
    </row>
    <row r="3703" spans="1:7">
      <c r="A3703" s="62">
        <v>28059</v>
      </c>
      <c r="B3703">
        <v>7.48</v>
      </c>
      <c r="E3703" s="62">
        <v>26342</v>
      </c>
      <c r="F3703">
        <v>3.38</v>
      </c>
      <c r="G3703" t="e">
        <f t="shared" si="59"/>
        <v>#N/A</v>
      </c>
    </row>
    <row r="3704" spans="1:7">
      <c r="A3704" s="62">
        <v>28060</v>
      </c>
      <c r="B3704">
        <v>7.45</v>
      </c>
      <c r="E3704" s="62">
        <v>26343</v>
      </c>
      <c r="F3704">
        <v>3.38</v>
      </c>
      <c r="G3704">
        <f t="shared" si="59"/>
        <v>2.7199999999999998</v>
      </c>
    </row>
    <row r="3705" spans="1:7">
      <c r="A3705" s="62">
        <v>28061</v>
      </c>
      <c r="B3705">
        <v>7.41</v>
      </c>
      <c r="E3705" s="62">
        <v>26344</v>
      </c>
      <c r="F3705">
        <v>3.5</v>
      </c>
      <c r="G3705">
        <f t="shared" si="59"/>
        <v>2.5999999999999996</v>
      </c>
    </row>
    <row r="3706" spans="1:7">
      <c r="A3706" s="62">
        <v>28062</v>
      </c>
      <c r="B3706">
        <v>7.42</v>
      </c>
      <c r="E3706" s="62">
        <v>26345</v>
      </c>
      <c r="F3706">
        <v>3.75</v>
      </c>
      <c r="G3706">
        <f t="shared" si="59"/>
        <v>2.33</v>
      </c>
    </row>
    <row r="3707" spans="1:7">
      <c r="A3707" s="62">
        <v>28065</v>
      </c>
      <c r="B3707">
        <v>7.38</v>
      </c>
      <c r="E3707" s="62">
        <v>26346</v>
      </c>
      <c r="F3707">
        <v>3.5</v>
      </c>
      <c r="G3707">
        <f t="shared" si="59"/>
        <v>2.5599999999999996</v>
      </c>
    </row>
    <row r="3708" spans="1:7">
      <c r="A3708" s="62">
        <v>28067</v>
      </c>
      <c r="B3708">
        <v>7.44</v>
      </c>
      <c r="E3708" s="62">
        <v>26347</v>
      </c>
      <c r="F3708">
        <v>3.38</v>
      </c>
      <c r="G3708">
        <f t="shared" si="59"/>
        <v>2.6799999999999997</v>
      </c>
    </row>
    <row r="3709" spans="1:7">
      <c r="A3709" s="62">
        <v>28068</v>
      </c>
      <c r="B3709">
        <v>7.38</v>
      </c>
      <c r="E3709" s="62">
        <v>26348</v>
      </c>
      <c r="F3709">
        <v>3.38</v>
      </c>
      <c r="G3709" t="e">
        <f t="shared" si="59"/>
        <v>#N/A</v>
      </c>
    </row>
    <row r="3710" spans="1:7">
      <c r="A3710" s="62">
        <v>28069</v>
      </c>
      <c r="B3710">
        <v>7.41</v>
      </c>
      <c r="E3710" s="62">
        <v>26349</v>
      </c>
      <c r="F3710">
        <v>3.38</v>
      </c>
      <c r="G3710" t="e">
        <f t="shared" si="59"/>
        <v>#N/A</v>
      </c>
    </row>
    <row r="3711" spans="1:7">
      <c r="A3711" s="62">
        <v>28072</v>
      </c>
      <c r="B3711">
        <v>7.46</v>
      </c>
      <c r="E3711" s="62">
        <v>26350</v>
      </c>
      <c r="F3711">
        <v>3.38</v>
      </c>
      <c r="G3711" t="e">
        <f t="shared" si="59"/>
        <v>#N/A</v>
      </c>
    </row>
    <row r="3712" spans="1:7">
      <c r="A3712" s="62">
        <v>28073</v>
      </c>
      <c r="B3712">
        <v>7.46</v>
      </c>
      <c r="E3712" s="62">
        <v>26351</v>
      </c>
      <c r="F3712">
        <v>3.25</v>
      </c>
      <c r="G3712">
        <f t="shared" si="59"/>
        <v>2.8099999999999996</v>
      </c>
    </row>
    <row r="3713" spans="1:7">
      <c r="A3713" s="62">
        <v>28074</v>
      </c>
      <c r="B3713">
        <v>7.45</v>
      </c>
      <c r="E3713" s="62">
        <v>26352</v>
      </c>
      <c r="F3713">
        <v>3.13</v>
      </c>
      <c r="G3713">
        <f t="shared" si="59"/>
        <v>2.9400000000000004</v>
      </c>
    </row>
    <row r="3714" spans="1:7">
      <c r="A3714" s="62">
        <v>28076</v>
      </c>
      <c r="B3714">
        <v>7.43</v>
      </c>
      <c r="E3714" s="62">
        <v>26353</v>
      </c>
      <c r="F3714">
        <v>3.25</v>
      </c>
      <c r="G3714">
        <f t="shared" si="59"/>
        <v>2.8200000000000003</v>
      </c>
    </row>
    <row r="3715" spans="1:7">
      <c r="A3715" s="62">
        <v>28079</v>
      </c>
      <c r="B3715">
        <v>7.41</v>
      </c>
      <c r="E3715" s="62">
        <v>26354</v>
      </c>
      <c r="F3715">
        <v>3.13</v>
      </c>
      <c r="G3715">
        <f t="shared" si="59"/>
        <v>2.9299999999999997</v>
      </c>
    </row>
    <row r="3716" spans="1:7">
      <c r="A3716" s="62">
        <v>28080</v>
      </c>
      <c r="B3716">
        <v>7.33</v>
      </c>
      <c r="E3716" s="62">
        <v>26355</v>
      </c>
      <c r="F3716">
        <v>3.13</v>
      </c>
      <c r="G3716" t="e">
        <f t="shared" si="59"/>
        <v>#N/A</v>
      </c>
    </row>
    <row r="3717" spans="1:7">
      <c r="A3717" s="62">
        <v>28081</v>
      </c>
      <c r="B3717">
        <v>7.32</v>
      </c>
      <c r="E3717" s="62">
        <v>26356</v>
      </c>
      <c r="F3717">
        <v>3.13</v>
      </c>
      <c r="G3717" t="e">
        <f t="shared" si="59"/>
        <v>#N/A</v>
      </c>
    </row>
    <row r="3718" spans="1:7">
      <c r="A3718" s="62">
        <v>28082</v>
      </c>
      <c r="B3718">
        <v>7.33</v>
      </c>
      <c r="E3718" s="62">
        <v>26357</v>
      </c>
      <c r="F3718">
        <v>3.13</v>
      </c>
      <c r="G3718">
        <f t="shared" si="59"/>
        <v>2.91</v>
      </c>
    </row>
    <row r="3719" spans="1:7">
      <c r="A3719" s="62">
        <v>28083</v>
      </c>
      <c r="B3719">
        <v>7.24</v>
      </c>
      <c r="E3719" s="62">
        <v>26358</v>
      </c>
      <c r="F3719">
        <v>3.25</v>
      </c>
      <c r="G3719">
        <f t="shared" si="59"/>
        <v>2.79</v>
      </c>
    </row>
    <row r="3720" spans="1:7">
      <c r="A3720" s="62">
        <v>28086</v>
      </c>
      <c r="B3720">
        <v>7.17</v>
      </c>
      <c r="E3720" s="62">
        <v>26359</v>
      </c>
      <c r="F3720">
        <v>3.25</v>
      </c>
      <c r="G3720">
        <f t="shared" si="59"/>
        <v>2.79</v>
      </c>
    </row>
    <row r="3721" spans="1:7">
      <c r="A3721" s="62">
        <v>28087</v>
      </c>
      <c r="B3721">
        <v>7.16</v>
      </c>
      <c r="E3721" s="62">
        <v>26360</v>
      </c>
      <c r="F3721">
        <v>3.38</v>
      </c>
      <c r="G3721">
        <f t="shared" si="59"/>
        <v>2.6500000000000004</v>
      </c>
    </row>
    <row r="3722" spans="1:7">
      <c r="A3722" s="62">
        <v>28088</v>
      </c>
      <c r="B3722">
        <v>7.14</v>
      </c>
      <c r="E3722" s="62">
        <v>26361</v>
      </c>
      <c r="F3722">
        <v>3.38</v>
      </c>
      <c r="G3722">
        <f t="shared" ref="G3722:G3785" si="60">(VLOOKUP(E3722,$A$8:$B$13842,2,FALSE))-F3722</f>
        <v>2.6399999999999997</v>
      </c>
    </row>
    <row r="3723" spans="1:7">
      <c r="A3723" s="62">
        <v>28090</v>
      </c>
      <c r="B3723">
        <v>6.99</v>
      </c>
      <c r="E3723" s="62">
        <v>26362</v>
      </c>
      <c r="F3723">
        <v>3.38</v>
      </c>
      <c r="G3723" t="e">
        <f t="shared" si="60"/>
        <v>#N/A</v>
      </c>
    </row>
    <row r="3724" spans="1:7">
      <c r="A3724" s="62">
        <v>28093</v>
      </c>
      <c r="B3724">
        <v>7.02</v>
      </c>
      <c r="E3724" s="62">
        <v>26363</v>
      </c>
      <c r="F3724">
        <v>3.38</v>
      </c>
      <c r="G3724" t="e">
        <f t="shared" si="60"/>
        <v>#N/A</v>
      </c>
    </row>
    <row r="3725" spans="1:7">
      <c r="A3725" s="62">
        <v>28094</v>
      </c>
      <c r="B3725">
        <v>7.01</v>
      </c>
      <c r="E3725" s="62">
        <v>26364</v>
      </c>
      <c r="F3725">
        <v>3.5</v>
      </c>
      <c r="G3725">
        <f t="shared" si="60"/>
        <v>2.5099999999999998</v>
      </c>
    </row>
    <row r="3726" spans="1:7">
      <c r="A3726" s="62">
        <v>28095</v>
      </c>
      <c r="B3726">
        <v>6.97</v>
      </c>
      <c r="E3726" s="62">
        <v>26365</v>
      </c>
      <c r="F3726">
        <v>3.5</v>
      </c>
      <c r="G3726">
        <f t="shared" si="60"/>
        <v>2.5199999999999996</v>
      </c>
    </row>
    <row r="3727" spans="1:7">
      <c r="A3727" s="62">
        <v>28096</v>
      </c>
      <c r="B3727">
        <v>6.92</v>
      </c>
      <c r="E3727" s="62">
        <v>26366</v>
      </c>
      <c r="F3727">
        <v>3.5</v>
      </c>
      <c r="G3727">
        <f t="shared" si="60"/>
        <v>2.5199999999999996</v>
      </c>
    </row>
    <row r="3728" spans="1:7">
      <c r="A3728" s="62">
        <v>28097</v>
      </c>
      <c r="B3728">
        <v>6.86</v>
      </c>
      <c r="E3728" s="62">
        <v>26367</v>
      </c>
      <c r="F3728">
        <v>3.63</v>
      </c>
      <c r="G3728">
        <f t="shared" si="60"/>
        <v>2.3899999999999997</v>
      </c>
    </row>
    <row r="3729" spans="1:7">
      <c r="A3729" s="62">
        <v>28100</v>
      </c>
      <c r="B3729">
        <v>6.87</v>
      </c>
      <c r="E3729" s="62">
        <v>26368</v>
      </c>
      <c r="F3729">
        <v>3.88</v>
      </c>
      <c r="G3729">
        <f t="shared" si="60"/>
        <v>2.1500000000000004</v>
      </c>
    </row>
    <row r="3730" spans="1:7">
      <c r="A3730" s="62">
        <v>28101</v>
      </c>
      <c r="B3730">
        <v>6.88</v>
      </c>
      <c r="E3730" s="62">
        <v>26369</v>
      </c>
      <c r="F3730">
        <v>3.88</v>
      </c>
      <c r="G3730" t="e">
        <f t="shared" si="60"/>
        <v>#N/A</v>
      </c>
    </row>
    <row r="3731" spans="1:7">
      <c r="A3731" s="62">
        <v>28102</v>
      </c>
      <c r="B3731">
        <v>6.91</v>
      </c>
      <c r="E3731" s="62">
        <v>26370</v>
      </c>
      <c r="F3731">
        <v>3.88</v>
      </c>
      <c r="G3731" t="e">
        <f t="shared" si="60"/>
        <v>#N/A</v>
      </c>
    </row>
    <row r="3732" spans="1:7">
      <c r="A3732" s="62">
        <v>28103</v>
      </c>
      <c r="B3732">
        <v>6.92</v>
      </c>
      <c r="E3732" s="62">
        <v>26371</v>
      </c>
      <c r="F3732">
        <v>3.88</v>
      </c>
      <c r="G3732">
        <f t="shared" si="60"/>
        <v>2.1900000000000004</v>
      </c>
    </row>
    <row r="3733" spans="1:7">
      <c r="A3733" s="62">
        <v>28104</v>
      </c>
      <c r="B3733">
        <v>6.82</v>
      </c>
      <c r="E3733" s="62">
        <v>26372</v>
      </c>
      <c r="F3733">
        <v>4.13</v>
      </c>
      <c r="G3733">
        <f t="shared" si="60"/>
        <v>1.9299999999999997</v>
      </c>
    </row>
    <row r="3734" spans="1:7">
      <c r="A3734" s="62">
        <v>28107</v>
      </c>
      <c r="B3734">
        <v>6.9</v>
      </c>
      <c r="E3734" s="62">
        <v>26373</v>
      </c>
      <c r="F3734">
        <v>3.88</v>
      </c>
      <c r="G3734">
        <f t="shared" si="60"/>
        <v>2.2300000000000004</v>
      </c>
    </row>
    <row r="3735" spans="1:7">
      <c r="A3735" s="62">
        <v>28108</v>
      </c>
      <c r="B3735">
        <v>6.89</v>
      </c>
      <c r="E3735" s="62">
        <v>26374</v>
      </c>
      <c r="F3735">
        <v>3.88</v>
      </c>
      <c r="G3735">
        <f t="shared" si="60"/>
        <v>2.2000000000000002</v>
      </c>
    </row>
    <row r="3736" spans="1:7">
      <c r="A3736" s="62">
        <v>28109</v>
      </c>
      <c r="B3736">
        <v>6.88</v>
      </c>
      <c r="E3736" s="62">
        <v>26375</v>
      </c>
      <c r="F3736">
        <v>3.88</v>
      </c>
      <c r="G3736">
        <f t="shared" si="60"/>
        <v>2.2000000000000002</v>
      </c>
    </row>
    <row r="3737" spans="1:7">
      <c r="A3737" s="62">
        <v>28110</v>
      </c>
      <c r="B3737">
        <v>6.88</v>
      </c>
      <c r="E3737" s="62">
        <v>26376</v>
      </c>
      <c r="F3737">
        <v>3.88</v>
      </c>
      <c r="G3737" t="e">
        <f t="shared" si="60"/>
        <v>#N/A</v>
      </c>
    </row>
    <row r="3738" spans="1:7">
      <c r="A3738" s="62">
        <v>28111</v>
      </c>
      <c r="B3738">
        <v>6.88</v>
      </c>
      <c r="E3738" s="62">
        <v>26377</v>
      </c>
      <c r="F3738">
        <v>3.88</v>
      </c>
      <c r="G3738" t="e">
        <f t="shared" si="60"/>
        <v>#N/A</v>
      </c>
    </row>
    <row r="3739" spans="1:7">
      <c r="A3739" s="62">
        <v>28114</v>
      </c>
      <c r="B3739">
        <v>6.84</v>
      </c>
      <c r="E3739" s="62">
        <v>26378</v>
      </c>
      <c r="F3739">
        <v>3.88</v>
      </c>
      <c r="G3739">
        <f t="shared" si="60"/>
        <v>2.21</v>
      </c>
    </row>
    <row r="3740" spans="1:7">
      <c r="A3740" s="62">
        <v>28115</v>
      </c>
      <c r="B3740">
        <v>6.85</v>
      </c>
      <c r="E3740" s="62">
        <v>26379</v>
      </c>
      <c r="F3740">
        <v>4</v>
      </c>
      <c r="G3740">
        <f t="shared" si="60"/>
        <v>2.08</v>
      </c>
    </row>
    <row r="3741" spans="1:7">
      <c r="A3741" s="62">
        <v>28116</v>
      </c>
      <c r="B3741">
        <v>6.86</v>
      </c>
      <c r="E3741" s="62">
        <v>26380</v>
      </c>
      <c r="F3741">
        <v>4</v>
      </c>
      <c r="G3741">
        <f t="shared" si="60"/>
        <v>2.08</v>
      </c>
    </row>
    <row r="3742" spans="1:7">
      <c r="A3742" s="62">
        <v>28117</v>
      </c>
      <c r="B3742">
        <v>6.84</v>
      </c>
      <c r="E3742" s="62">
        <v>26381</v>
      </c>
      <c r="F3742">
        <v>4</v>
      </c>
      <c r="G3742">
        <f t="shared" si="60"/>
        <v>2.0999999999999996</v>
      </c>
    </row>
    <row r="3743" spans="1:7">
      <c r="A3743" s="62">
        <v>28121</v>
      </c>
      <c r="B3743">
        <v>6.84</v>
      </c>
      <c r="E3743" s="62">
        <v>26382</v>
      </c>
      <c r="F3743">
        <v>4</v>
      </c>
      <c r="G3743">
        <f t="shared" si="60"/>
        <v>2.12</v>
      </c>
    </row>
    <row r="3744" spans="1:7">
      <c r="A3744" s="62">
        <v>28122</v>
      </c>
      <c r="B3744">
        <v>6.86</v>
      </c>
      <c r="E3744" s="62">
        <v>26383</v>
      </c>
      <c r="F3744">
        <v>4</v>
      </c>
      <c r="G3744" t="e">
        <f t="shared" si="60"/>
        <v>#N/A</v>
      </c>
    </row>
    <row r="3745" spans="1:7">
      <c r="A3745" s="62">
        <v>28123</v>
      </c>
      <c r="B3745">
        <v>6.84</v>
      </c>
      <c r="E3745" s="62">
        <v>26384</v>
      </c>
      <c r="F3745">
        <v>4</v>
      </c>
      <c r="G3745" t="e">
        <f t="shared" si="60"/>
        <v>#N/A</v>
      </c>
    </row>
    <row r="3746" spans="1:7">
      <c r="A3746" s="62">
        <v>28124</v>
      </c>
      <c r="B3746">
        <v>6.8</v>
      </c>
      <c r="E3746" s="62">
        <v>26385</v>
      </c>
      <c r="F3746">
        <v>4</v>
      </c>
      <c r="G3746">
        <f t="shared" si="60"/>
        <v>2.0999999999999996</v>
      </c>
    </row>
    <row r="3747" spans="1:7">
      <c r="A3747" s="62">
        <v>28125</v>
      </c>
      <c r="B3747">
        <v>6.81</v>
      </c>
      <c r="E3747" s="62">
        <v>26386</v>
      </c>
      <c r="F3747">
        <v>4.13</v>
      </c>
      <c r="G3747">
        <f t="shared" si="60"/>
        <v>1.9800000000000004</v>
      </c>
    </row>
    <row r="3748" spans="1:7">
      <c r="A3748" s="62">
        <v>28128</v>
      </c>
      <c r="B3748">
        <v>6.84</v>
      </c>
      <c r="E3748" s="62">
        <v>26387</v>
      </c>
      <c r="F3748">
        <v>4.5</v>
      </c>
      <c r="G3748">
        <f t="shared" si="60"/>
        <v>1.62</v>
      </c>
    </row>
    <row r="3749" spans="1:7">
      <c r="A3749" s="62">
        <v>28129</v>
      </c>
      <c r="B3749">
        <v>6.9</v>
      </c>
      <c r="E3749" s="62">
        <v>26388</v>
      </c>
      <c r="F3749">
        <v>4.25</v>
      </c>
      <c r="G3749">
        <f t="shared" si="60"/>
        <v>1.87</v>
      </c>
    </row>
    <row r="3750" spans="1:7">
      <c r="A3750" s="62">
        <v>28130</v>
      </c>
      <c r="B3750">
        <v>6.88</v>
      </c>
      <c r="E3750" s="62">
        <v>26389</v>
      </c>
      <c r="F3750">
        <v>4</v>
      </c>
      <c r="G3750" t="e">
        <f t="shared" si="60"/>
        <v>#N/A</v>
      </c>
    </row>
    <row r="3751" spans="1:7">
      <c r="A3751" s="62">
        <v>28131</v>
      </c>
      <c r="B3751">
        <v>6.93</v>
      </c>
      <c r="E3751" s="62">
        <v>26390</v>
      </c>
      <c r="F3751">
        <v>4</v>
      </c>
      <c r="G3751" t="e">
        <f t="shared" si="60"/>
        <v>#N/A</v>
      </c>
    </row>
    <row r="3752" spans="1:7">
      <c r="A3752" s="62">
        <v>28132</v>
      </c>
      <c r="B3752">
        <v>7.07</v>
      </c>
      <c r="E3752" s="62">
        <v>26391</v>
      </c>
      <c r="F3752">
        <v>4</v>
      </c>
      <c r="G3752" t="e">
        <f t="shared" si="60"/>
        <v>#N/A</v>
      </c>
    </row>
    <row r="3753" spans="1:7">
      <c r="A3753" s="62">
        <v>28135</v>
      </c>
      <c r="B3753">
        <v>7.2</v>
      </c>
      <c r="E3753" s="62">
        <v>26392</v>
      </c>
      <c r="F3753">
        <v>4.25</v>
      </c>
      <c r="G3753">
        <f t="shared" si="60"/>
        <v>1.8899999999999997</v>
      </c>
    </row>
    <row r="3754" spans="1:7">
      <c r="A3754" s="62">
        <v>28136</v>
      </c>
      <c r="B3754">
        <v>7.28</v>
      </c>
      <c r="E3754" s="62">
        <v>26393</v>
      </c>
      <c r="F3754">
        <v>4.25</v>
      </c>
      <c r="G3754">
        <f t="shared" si="60"/>
        <v>1.9299999999999997</v>
      </c>
    </row>
    <row r="3755" spans="1:7">
      <c r="A3755" s="62">
        <v>28137</v>
      </c>
      <c r="B3755">
        <v>7.26</v>
      </c>
      <c r="E3755" s="62">
        <v>26394</v>
      </c>
      <c r="F3755">
        <v>4.38</v>
      </c>
      <c r="G3755">
        <f t="shared" si="60"/>
        <v>1.7999999999999998</v>
      </c>
    </row>
    <row r="3756" spans="1:7">
      <c r="A3756" s="62">
        <v>28138</v>
      </c>
      <c r="B3756">
        <v>7.18</v>
      </c>
      <c r="E3756" s="62">
        <v>26395</v>
      </c>
      <c r="F3756">
        <v>4.25</v>
      </c>
      <c r="G3756">
        <f t="shared" si="60"/>
        <v>1.9299999999999997</v>
      </c>
    </row>
    <row r="3757" spans="1:7">
      <c r="A3757" s="62">
        <v>28139</v>
      </c>
      <c r="B3757">
        <v>7.28</v>
      </c>
      <c r="E3757" s="62">
        <v>26396</v>
      </c>
      <c r="F3757">
        <v>4.3099999999999996</v>
      </c>
      <c r="G3757">
        <f t="shared" si="60"/>
        <v>1.87</v>
      </c>
    </row>
    <row r="3758" spans="1:7">
      <c r="A3758" s="62">
        <v>28142</v>
      </c>
      <c r="B3758">
        <v>7.28</v>
      </c>
      <c r="E3758" s="62">
        <v>26397</v>
      </c>
      <c r="F3758">
        <v>4.3099999999999996</v>
      </c>
      <c r="G3758" t="e">
        <f t="shared" si="60"/>
        <v>#N/A</v>
      </c>
    </row>
    <row r="3759" spans="1:7">
      <c r="A3759" s="62">
        <v>28143</v>
      </c>
      <c r="B3759">
        <v>7.34</v>
      </c>
      <c r="E3759" s="62">
        <v>26398</v>
      </c>
      <c r="F3759">
        <v>4.3099999999999996</v>
      </c>
      <c r="G3759" t="e">
        <f t="shared" si="60"/>
        <v>#N/A</v>
      </c>
    </row>
    <row r="3760" spans="1:7">
      <c r="A3760" s="62">
        <v>28144</v>
      </c>
      <c r="B3760">
        <v>7.28</v>
      </c>
      <c r="E3760" s="62">
        <v>26399</v>
      </c>
      <c r="F3760">
        <v>4.3099999999999996</v>
      </c>
      <c r="G3760">
        <f t="shared" si="60"/>
        <v>1.8600000000000003</v>
      </c>
    </row>
    <row r="3761" spans="1:7">
      <c r="A3761" s="62">
        <v>28145</v>
      </c>
      <c r="B3761">
        <v>7.26</v>
      </c>
      <c r="E3761" s="62">
        <v>26400</v>
      </c>
      <c r="F3761">
        <v>4.25</v>
      </c>
      <c r="G3761">
        <f t="shared" si="60"/>
        <v>1.9299999999999997</v>
      </c>
    </row>
    <row r="3762" spans="1:7">
      <c r="A3762" s="62">
        <v>28146</v>
      </c>
      <c r="B3762">
        <v>7.28</v>
      </c>
      <c r="E3762" s="62">
        <v>26401</v>
      </c>
      <c r="F3762">
        <v>3.5</v>
      </c>
      <c r="G3762">
        <f t="shared" si="60"/>
        <v>2.71</v>
      </c>
    </row>
    <row r="3763" spans="1:7">
      <c r="A3763" s="62">
        <v>28149</v>
      </c>
      <c r="B3763">
        <v>7.34</v>
      </c>
      <c r="E3763" s="62">
        <v>26402</v>
      </c>
      <c r="F3763">
        <v>4.13</v>
      </c>
      <c r="G3763">
        <f t="shared" si="60"/>
        <v>2.12</v>
      </c>
    </row>
    <row r="3764" spans="1:7">
      <c r="A3764" s="62">
        <v>28150</v>
      </c>
      <c r="B3764">
        <v>7.32</v>
      </c>
      <c r="E3764" s="62">
        <v>26403</v>
      </c>
      <c r="F3764">
        <v>4.25</v>
      </c>
      <c r="G3764">
        <f t="shared" si="60"/>
        <v>2</v>
      </c>
    </row>
    <row r="3765" spans="1:7">
      <c r="A3765" s="62">
        <v>28151</v>
      </c>
      <c r="B3765">
        <v>7.33</v>
      </c>
      <c r="E3765" s="62">
        <v>26404</v>
      </c>
      <c r="F3765">
        <v>4.25</v>
      </c>
      <c r="G3765" t="e">
        <f t="shared" si="60"/>
        <v>#N/A</v>
      </c>
    </row>
    <row r="3766" spans="1:7">
      <c r="A3766" s="62">
        <v>28152</v>
      </c>
      <c r="B3766">
        <v>7.43</v>
      </c>
      <c r="E3766" s="62">
        <v>26405</v>
      </c>
      <c r="F3766">
        <v>4.25</v>
      </c>
      <c r="G3766" t="e">
        <f t="shared" si="60"/>
        <v>#N/A</v>
      </c>
    </row>
    <row r="3767" spans="1:7">
      <c r="A3767" s="62">
        <v>28153</v>
      </c>
      <c r="B3767">
        <v>7.4</v>
      </c>
      <c r="E3767" s="62">
        <v>26406</v>
      </c>
      <c r="F3767">
        <v>4.0599999999999996</v>
      </c>
      <c r="G3767">
        <f t="shared" si="60"/>
        <v>2.1800000000000006</v>
      </c>
    </row>
    <row r="3768" spans="1:7">
      <c r="A3768" s="62">
        <v>28156</v>
      </c>
      <c r="B3768">
        <v>7.4</v>
      </c>
      <c r="E3768" s="62">
        <v>26407</v>
      </c>
      <c r="F3768">
        <v>3.88</v>
      </c>
      <c r="G3768">
        <f t="shared" si="60"/>
        <v>2.3600000000000003</v>
      </c>
    </row>
    <row r="3769" spans="1:7">
      <c r="A3769" s="62">
        <v>28157</v>
      </c>
      <c r="B3769">
        <v>7.41</v>
      </c>
      <c r="E3769" s="62">
        <v>26408</v>
      </c>
      <c r="F3769">
        <v>3.5</v>
      </c>
      <c r="G3769">
        <f t="shared" si="60"/>
        <v>2.7199999999999998</v>
      </c>
    </row>
    <row r="3770" spans="1:7">
      <c r="A3770" s="62">
        <v>28158</v>
      </c>
      <c r="B3770">
        <v>7.47</v>
      </c>
      <c r="E3770" s="62">
        <v>26409</v>
      </c>
      <c r="F3770">
        <v>4.13</v>
      </c>
      <c r="G3770">
        <f t="shared" si="60"/>
        <v>2.08</v>
      </c>
    </row>
    <row r="3771" spans="1:7">
      <c r="A3771" s="62">
        <v>28159</v>
      </c>
      <c r="B3771">
        <v>7.46</v>
      </c>
      <c r="E3771" s="62">
        <v>26410</v>
      </c>
      <c r="F3771">
        <v>4</v>
      </c>
      <c r="G3771">
        <f t="shared" si="60"/>
        <v>2.2000000000000002</v>
      </c>
    </row>
    <row r="3772" spans="1:7">
      <c r="A3772" s="62">
        <v>28160</v>
      </c>
      <c r="B3772">
        <v>7.28</v>
      </c>
      <c r="E3772" s="62">
        <v>26411</v>
      </c>
      <c r="F3772">
        <v>4</v>
      </c>
      <c r="G3772" t="e">
        <f t="shared" si="60"/>
        <v>#N/A</v>
      </c>
    </row>
    <row r="3773" spans="1:7">
      <c r="A3773" s="62">
        <v>28163</v>
      </c>
      <c r="B3773">
        <v>7.34</v>
      </c>
      <c r="E3773" s="62">
        <v>26412</v>
      </c>
      <c r="F3773">
        <v>4</v>
      </c>
      <c r="G3773" t="e">
        <f t="shared" si="60"/>
        <v>#N/A</v>
      </c>
    </row>
    <row r="3774" spans="1:7">
      <c r="A3774" s="62">
        <v>28164</v>
      </c>
      <c r="B3774">
        <v>7.35</v>
      </c>
      <c r="E3774" s="62">
        <v>26413</v>
      </c>
      <c r="F3774">
        <v>4</v>
      </c>
      <c r="G3774">
        <f t="shared" si="60"/>
        <v>2.21</v>
      </c>
    </row>
    <row r="3775" spans="1:7">
      <c r="A3775" s="62">
        <v>28165</v>
      </c>
      <c r="B3775">
        <v>7.34</v>
      </c>
      <c r="E3775" s="62">
        <v>26414</v>
      </c>
      <c r="F3775">
        <v>4.25</v>
      </c>
      <c r="G3775">
        <f t="shared" si="60"/>
        <v>1.96</v>
      </c>
    </row>
    <row r="3776" spans="1:7">
      <c r="A3776" s="62">
        <v>28166</v>
      </c>
      <c r="B3776">
        <v>7.34</v>
      </c>
      <c r="E3776" s="62">
        <v>26415</v>
      </c>
      <c r="F3776">
        <v>5</v>
      </c>
      <c r="G3776">
        <f t="shared" si="60"/>
        <v>1.1900000000000004</v>
      </c>
    </row>
    <row r="3777" spans="1:7">
      <c r="A3777" s="62">
        <v>28167</v>
      </c>
      <c r="B3777">
        <v>7.36</v>
      </c>
      <c r="E3777" s="62">
        <v>26416</v>
      </c>
      <c r="F3777">
        <v>4.38</v>
      </c>
      <c r="G3777">
        <f t="shared" si="60"/>
        <v>1.7300000000000004</v>
      </c>
    </row>
    <row r="3778" spans="1:7">
      <c r="A3778" s="62">
        <v>28170</v>
      </c>
      <c r="B3778">
        <v>7.38</v>
      </c>
      <c r="E3778" s="62">
        <v>26417</v>
      </c>
      <c r="F3778">
        <v>4.3099999999999996</v>
      </c>
      <c r="G3778">
        <f t="shared" si="60"/>
        <v>1.83</v>
      </c>
    </row>
    <row r="3779" spans="1:7">
      <c r="A3779" s="62">
        <v>28171</v>
      </c>
      <c r="B3779">
        <v>7.36</v>
      </c>
      <c r="E3779" s="62">
        <v>26418</v>
      </c>
      <c r="F3779">
        <v>4.3099999999999996</v>
      </c>
      <c r="G3779" t="e">
        <f t="shared" si="60"/>
        <v>#N/A</v>
      </c>
    </row>
    <row r="3780" spans="1:7">
      <c r="A3780" s="62">
        <v>28172</v>
      </c>
      <c r="B3780">
        <v>7.34</v>
      </c>
      <c r="E3780" s="62">
        <v>26419</v>
      </c>
      <c r="F3780">
        <v>4.3099999999999996</v>
      </c>
      <c r="G3780" t="e">
        <f t="shared" si="60"/>
        <v>#N/A</v>
      </c>
    </row>
    <row r="3781" spans="1:7">
      <c r="A3781" s="62">
        <v>28173</v>
      </c>
      <c r="B3781">
        <v>7.26</v>
      </c>
      <c r="E3781" s="62">
        <v>26420</v>
      </c>
      <c r="F3781">
        <v>4.25</v>
      </c>
      <c r="G3781">
        <f t="shared" si="60"/>
        <v>1.8899999999999997</v>
      </c>
    </row>
    <row r="3782" spans="1:7">
      <c r="A3782" s="62">
        <v>28174</v>
      </c>
      <c r="B3782">
        <v>7.41</v>
      </c>
      <c r="E3782" s="62">
        <v>26421</v>
      </c>
      <c r="F3782">
        <v>4.1900000000000004</v>
      </c>
      <c r="G3782">
        <f t="shared" si="60"/>
        <v>1.9699999999999998</v>
      </c>
    </row>
    <row r="3783" spans="1:7">
      <c r="A3783" s="62">
        <v>28178</v>
      </c>
      <c r="B3783">
        <v>7.42</v>
      </c>
      <c r="E3783" s="62">
        <v>26422</v>
      </c>
      <c r="F3783">
        <v>4</v>
      </c>
      <c r="G3783">
        <f t="shared" si="60"/>
        <v>2.17</v>
      </c>
    </row>
    <row r="3784" spans="1:7">
      <c r="A3784" s="62">
        <v>28179</v>
      </c>
      <c r="B3784">
        <v>7.48</v>
      </c>
      <c r="E3784" s="62">
        <v>26423</v>
      </c>
      <c r="F3784">
        <v>4.25</v>
      </c>
      <c r="G3784">
        <f t="shared" si="60"/>
        <v>1.92</v>
      </c>
    </row>
    <row r="3785" spans="1:7">
      <c r="A3785" s="62">
        <v>28180</v>
      </c>
      <c r="B3785">
        <v>7.5</v>
      </c>
      <c r="E3785" s="62">
        <v>26424</v>
      </c>
      <c r="F3785">
        <v>4.25</v>
      </c>
      <c r="G3785">
        <f t="shared" si="60"/>
        <v>1.92</v>
      </c>
    </row>
    <row r="3786" spans="1:7">
      <c r="A3786" s="62">
        <v>28181</v>
      </c>
      <c r="B3786">
        <v>7.48</v>
      </c>
      <c r="E3786" s="62">
        <v>26425</v>
      </c>
      <c r="F3786">
        <v>4.25</v>
      </c>
      <c r="G3786" t="e">
        <f t="shared" ref="G3786:G3849" si="61">(VLOOKUP(E3786,$A$8:$B$13842,2,FALSE))-F3786</f>
        <v>#N/A</v>
      </c>
    </row>
    <row r="3787" spans="1:7">
      <c r="A3787" s="62">
        <v>28184</v>
      </c>
      <c r="B3787">
        <v>7.45</v>
      </c>
      <c r="E3787" s="62">
        <v>26426</v>
      </c>
      <c r="F3787">
        <v>4.25</v>
      </c>
      <c r="G3787" t="e">
        <f t="shared" si="61"/>
        <v>#N/A</v>
      </c>
    </row>
    <row r="3788" spans="1:7">
      <c r="A3788" s="62">
        <v>28185</v>
      </c>
      <c r="B3788">
        <v>7.49</v>
      </c>
      <c r="E3788" s="62">
        <v>26427</v>
      </c>
      <c r="F3788">
        <v>4.13</v>
      </c>
      <c r="G3788">
        <f t="shared" si="61"/>
        <v>2.04</v>
      </c>
    </row>
    <row r="3789" spans="1:7">
      <c r="A3789" s="62">
        <v>28186</v>
      </c>
      <c r="B3789">
        <v>7.45</v>
      </c>
      <c r="E3789" s="62">
        <v>26428</v>
      </c>
      <c r="F3789">
        <v>4</v>
      </c>
      <c r="G3789">
        <f t="shared" si="61"/>
        <v>2.2000000000000002</v>
      </c>
    </row>
    <row r="3790" spans="1:7">
      <c r="A3790" s="62">
        <v>28187</v>
      </c>
      <c r="B3790">
        <v>7.43</v>
      </c>
      <c r="E3790" s="62">
        <v>26429</v>
      </c>
      <c r="F3790">
        <v>4.25</v>
      </c>
      <c r="G3790">
        <f t="shared" si="61"/>
        <v>1.9400000000000004</v>
      </c>
    </row>
    <row r="3791" spans="1:7">
      <c r="A3791" s="62">
        <v>28188</v>
      </c>
      <c r="B3791">
        <v>7.48</v>
      </c>
      <c r="E3791" s="62">
        <v>26430</v>
      </c>
      <c r="F3791">
        <v>4.25</v>
      </c>
      <c r="G3791">
        <f t="shared" si="61"/>
        <v>1.9400000000000004</v>
      </c>
    </row>
    <row r="3792" spans="1:7">
      <c r="A3792" s="62">
        <v>28191</v>
      </c>
      <c r="B3792">
        <v>7.5</v>
      </c>
      <c r="E3792" s="62">
        <v>26431</v>
      </c>
      <c r="F3792">
        <v>4.3099999999999996</v>
      </c>
      <c r="G3792">
        <f t="shared" si="61"/>
        <v>1.8500000000000005</v>
      </c>
    </row>
    <row r="3793" spans="1:7">
      <c r="A3793" s="62">
        <v>28192</v>
      </c>
      <c r="B3793">
        <v>7.52</v>
      </c>
      <c r="E3793" s="62">
        <v>26432</v>
      </c>
      <c r="F3793">
        <v>4.3099999999999996</v>
      </c>
      <c r="G3793" t="e">
        <f t="shared" si="61"/>
        <v>#N/A</v>
      </c>
    </row>
    <row r="3794" spans="1:7">
      <c r="A3794" s="62">
        <v>28193</v>
      </c>
      <c r="B3794">
        <v>7.5</v>
      </c>
      <c r="E3794" s="62">
        <v>26433</v>
      </c>
      <c r="F3794">
        <v>4.3099999999999996</v>
      </c>
      <c r="G3794" t="e">
        <f t="shared" si="61"/>
        <v>#N/A</v>
      </c>
    </row>
    <row r="3795" spans="1:7">
      <c r="A3795" s="62">
        <v>28194</v>
      </c>
      <c r="B3795">
        <v>7.49</v>
      </c>
      <c r="E3795" s="62">
        <v>26434</v>
      </c>
      <c r="F3795">
        <v>4.25</v>
      </c>
      <c r="G3795">
        <f t="shared" si="61"/>
        <v>1.9100000000000001</v>
      </c>
    </row>
    <row r="3796" spans="1:7">
      <c r="A3796" s="62">
        <v>28195</v>
      </c>
      <c r="B3796">
        <v>7.44</v>
      </c>
      <c r="E3796" s="62">
        <v>26435</v>
      </c>
      <c r="F3796">
        <v>4.3099999999999996</v>
      </c>
      <c r="G3796">
        <f t="shared" si="61"/>
        <v>1.8500000000000005</v>
      </c>
    </row>
    <row r="3797" spans="1:7">
      <c r="A3797" s="62">
        <v>28198</v>
      </c>
      <c r="B3797">
        <v>7.45</v>
      </c>
      <c r="E3797" s="62">
        <v>26436</v>
      </c>
      <c r="F3797">
        <v>4.5</v>
      </c>
      <c r="G3797">
        <f t="shared" si="61"/>
        <v>1.6500000000000004</v>
      </c>
    </row>
    <row r="3798" spans="1:7">
      <c r="A3798" s="62">
        <v>28199</v>
      </c>
      <c r="B3798">
        <v>7.44</v>
      </c>
      <c r="E3798" s="62">
        <v>26437</v>
      </c>
      <c r="F3798">
        <v>4.3099999999999996</v>
      </c>
      <c r="G3798">
        <f t="shared" si="61"/>
        <v>1.8200000000000003</v>
      </c>
    </row>
    <row r="3799" spans="1:7">
      <c r="A3799" s="62">
        <v>28200</v>
      </c>
      <c r="B3799">
        <v>7.44</v>
      </c>
      <c r="E3799" s="62">
        <v>26438</v>
      </c>
      <c r="F3799">
        <v>4.25</v>
      </c>
      <c r="G3799">
        <f t="shared" si="61"/>
        <v>1.8499999999999996</v>
      </c>
    </row>
    <row r="3800" spans="1:7">
      <c r="A3800" s="62">
        <v>28201</v>
      </c>
      <c r="B3800">
        <v>7.47</v>
      </c>
      <c r="E3800" s="62">
        <v>26439</v>
      </c>
      <c r="F3800">
        <v>4.25</v>
      </c>
      <c r="G3800" t="e">
        <f t="shared" si="61"/>
        <v>#N/A</v>
      </c>
    </row>
    <row r="3801" spans="1:7">
      <c r="A3801" s="62">
        <v>28202</v>
      </c>
      <c r="B3801">
        <v>7.44</v>
      </c>
      <c r="E3801" s="62">
        <v>26440</v>
      </c>
      <c r="F3801">
        <v>4.25</v>
      </c>
      <c r="G3801" t="e">
        <f t="shared" si="61"/>
        <v>#N/A</v>
      </c>
    </row>
    <row r="3802" spans="1:7">
      <c r="A3802" s="62">
        <v>28205</v>
      </c>
      <c r="B3802">
        <v>7.43</v>
      </c>
      <c r="E3802" s="62">
        <v>26441</v>
      </c>
      <c r="F3802">
        <v>4.25</v>
      </c>
      <c r="G3802">
        <f t="shared" si="61"/>
        <v>1.8200000000000003</v>
      </c>
    </row>
    <row r="3803" spans="1:7">
      <c r="A3803" s="62">
        <v>28206</v>
      </c>
      <c r="B3803">
        <v>7.43</v>
      </c>
      <c r="E3803" s="62">
        <v>26442</v>
      </c>
      <c r="F3803">
        <v>4.25</v>
      </c>
      <c r="G3803">
        <f t="shared" si="61"/>
        <v>1.7999999999999998</v>
      </c>
    </row>
    <row r="3804" spans="1:7">
      <c r="A3804" s="62">
        <v>28207</v>
      </c>
      <c r="B3804">
        <v>7.44</v>
      </c>
      <c r="E3804" s="62">
        <v>26443</v>
      </c>
      <c r="F3804">
        <v>4.13</v>
      </c>
      <c r="G3804">
        <f t="shared" si="61"/>
        <v>1.9299999999999997</v>
      </c>
    </row>
    <row r="3805" spans="1:7">
      <c r="A3805" s="62">
        <v>28208</v>
      </c>
      <c r="B3805">
        <v>7.46</v>
      </c>
      <c r="E3805" s="62">
        <v>26444</v>
      </c>
      <c r="F3805">
        <v>4.3099999999999996</v>
      </c>
      <c r="G3805">
        <f t="shared" si="61"/>
        <v>1.7300000000000004</v>
      </c>
    </row>
    <row r="3806" spans="1:7">
      <c r="A3806" s="62">
        <v>28209</v>
      </c>
      <c r="B3806">
        <v>7.48</v>
      </c>
      <c r="E3806" s="62">
        <v>26445</v>
      </c>
      <c r="F3806">
        <v>4.3099999999999996</v>
      </c>
      <c r="G3806">
        <f t="shared" si="61"/>
        <v>1.7300000000000004</v>
      </c>
    </row>
    <row r="3807" spans="1:7">
      <c r="A3807" s="62">
        <v>28212</v>
      </c>
      <c r="B3807">
        <v>7.47</v>
      </c>
      <c r="E3807" s="62">
        <v>26446</v>
      </c>
      <c r="F3807">
        <v>4.3099999999999996</v>
      </c>
      <c r="G3807" t="e">
        <f t="shared" si="61"/>
        <v>#N/A</v>
      </c>
    </row>
    <row r="3808" spans="1:7">
      <c r="A3808" s="62">
        <v>28213</v>
      </c>
      <c r="B3808">
        <v>7.47</v>
      </c>
      <c r="E3808" s="62">
        <v>26447</v>
      </c>
      <c r="F3808">
        <v>4.3099999999999996</v>
      </c>
      <c r="G3808" t="e">
        <f t="shared" si="61"/>
        <v>#N/A</v>
      </c>
    </row>
    <row r="3809" spans="1:7">
      <c r="A3809" s="62">
        <v>28214</v>
      </c>
      <c r="B3809">
        <v>7.44</v>
      </c>
      <c r="E3809" s="62">
        <v>26448</v>
      </c>
      <c r="F3809">
        <v>4.3099999999999996</v>
      </c>
      <c r="G3809" t="e">
        <f t="shared" si="61"/>
        <v>#N/A</v>
      </c>
    </row>
    <row r="3810" spans="1:7">
      <c r="A3810" s="62">
        <v>28215</v>
      </c>
      <c r="B3810">
        <v>7.42</v>
      </c>
      <c r="E3810" s="62">
        <v>26449</v>
      </c>
      <c r="F3810">
        <v>4.3099999999999996</v>
      </c>
      <c r="G3810">
        <f t="shared" si="61"/>
        <v>1.7400000000000002</v>
      </c>
    </row>
    <row r="3811" spans="1:7">
      <c r="A3811" s="62">
        <v>28216</v>
      </c>
      <c r="B3811">
        <v>7.43</v>
      </c>
      <c r="E3811" s="62">
        <v>26450</v>
      </c>
      <c r="F3811">
        <v>4.75</v>
      </c>
      <c r="G3811">
        <f t="shared" si="61"/>
        <v>1.2999999999999998</v>
      </c>
    </row>
    <row r="3812" spans="1:7">
      <c r="A3812" s="62">
        <v>28219</v>
      </c>
      <c r="B3812">
        <v>7.44</v>
      </c>
      <c r="E3812" s="62">
        <v>26451</v>
      </c>
      <c r="F3812">
        <v>4.4400000000000004</v>
      </c>
      <c r="G3812">
        <f t="shared" si="61"/>
        <v>1.63</v>
      </c>
    </row>
    <row r="3813" spans="1:7">
      <c r="A3813" s="62">
        <v>28220</v>
      </c>
      <c r="B3813">
        <v>7.47</v>
      </c>
      <c r="E3813" s="62">
        <v>26452</v>
      </c>
      <c r="F3813">
        <v>4.5</v>
      </c>
      <c r="G3813">
        <f t="shared" si="61"/>
        <v>1.5899999999999999</v>
      </c>
    </row>
    <row r="3814" spans="1:7">
      <c r="A3814" s="62">
        <v>28221</v>
      </c>
      <c r="B3814">
        <v>7.46</v>
      </c>
      <c r="E3814" s="62">
        <v>26453</v>
      </c>
      <c r="F3814">
        <v>4.5</v>
      </c>
      <c r="G3814" t="e">
        <f t="shared" si="61"/>
        <v>#N/A</v>
      </c>
    </row>
    <row r="3815" spans="1:7">
      <c r="A3815" s="62">
        <v>28222</v>
      </c>
      <c r="B3815">
        <v>7.43</v>
      </c>
      <c r="E3815" s="62">
        <v>26454</v>
      </c>
      <c r="F3815">
        <v>4.5</v>
      </c>
      <c r="G3815" t="e">
        <f t="shared" si="61"/>
        <v>#N/A</v>
      </c>
    </row>
    <row r="3816" spans="1:7">
      <c r="A3816" s="62">
        <v>28226</v>
      </c>
      <c r="B3816">
        <v>7.39</v>
      </c>
      <c r="E3816" s="62">
        <v>26455</v>
      </c>
      <c r="F3816">
        <v>4.4400000000000004</v>
      </c>
      <c r="G3816">
        <f t="shared" si="61"/>
        <v>1.6599999999999993</v>
      </c>
    </row>
    <row r="3817" spans="1:7">
      <c r="A3817" s="62">
        <v>28227</v>
      </c>
      <c r="B3817">
        <v>7.39</v>
      </c>
      <c r="E3817" s="62">
        <v>26456</v>
      </c>
      <c r="F3817">
        <v>4.5</v>
      </c>
      <c r="G3817">
        <f t="shared" si="61"/>
        <v>1.63</v>
      </c>
    </row>
    <row r="3818" spans="1:7">
      <c r="A3818" s="62">
        <v>28228</v>
      </c>
      <c r="B3818">
        <v>7.36</v>
      </c>
      <c r="E3818" s="62">
        <v>26457</v>
      </c>
      <c r="F3818">
        <v>4.5</v>
      </c>
      <c r="G3818">
        <f t="shared" si="61"/>
        <v>1.62</v>
      </c>
    </row>
    <row r="3819" spans="1:7">
      <c r="A3819" s="62">
        <v>28229</v>
      </c>
      <c r="B3819">
        <v>7.22</v>
      </c>
      <c r="E3819" s="62">
        <v>26458</v>
      </c>
      <c r="F3819">
        <v>4.5</v>
      </c>
      <c r="G3819">
        <f t="shared" si="61"/>
        <v>1.62</v>
      </c>
    </row>
    <row r="3820" spans="1:7">
      <c r="A3820" s="62">
        <v>28230</v>
      </c>
      <c r="B3820">
        <v>7.25</v>
      </c>
      <c r="E3820" s="62">
        <v>26459</v>
      </c>
      <c r="F3820">
        <v>4.5</v>
      </c>
      <c r="G3820">
        <f t="shared" si="61"/>
        <v>1.6100000000000003</v>
      </c>
    </row>
    <row r="3821" spans="1:7">
      <c r="A3821" s="62">
        <v>28233</v>
      </c>
      <c r="B3821">
        <v>7.25</v>
      </c>
      <c r="E3821" s="62">
        <v>26460</v>
      </c>
      <c r="F3821">
        <v>4.5</v>
      </c>
      <c r="G3821" t="e">
        <f t="shared" si="61"/>
        <v>#N/A</v>
      </c>
    </row>
    <row r="3822" spans="1:7">
      <c r="A3822" s="62">
        <v>28234</v>
      </c>
      <c r="B3822">
        <v>7.3</v>
      </c>
      <c r="E3822" s="62">
        <v>26461</v>
      </c>
      <c r="F3822">
        <v>4.5</v>
      </c>
      <c r="G3822" t="e">
        <f t="shared" si="61"/>
        <v>#N/A</v>
      </c>
    </row>
    <row r="3823" spans="1:7">
      <c r="A3823" s="62">
        <v>28235</v>
      </c>
      <c r="B3823">
        <v>7.32</v>
      </c>
      <c r="E3823" s="62">
        <v>26462</v>
      </c>
      <c r="F3823">
        <v>4.4400000000000004</v>
      </c>
      <c r="G3823">
        <f t="shared" si="61"/>
        <v>1.6599999999999993</v>
      </c>
    </row>
    <row r="3824" spans="1:7">
      <c r="A3824" s="62">
        <v>28236</v>
      </c>
      <c r="B3824">
        <v>7.33</v>
      </c>
      <c r="E3824" s="62">
        <v>26463</v>
      </c>
      <c r="F3824">
        <v>4.38</v>
      </c>
      <c r="G3824">
        <f t="shared" si="61"/>
        <v>1.7199999999999998</v>
      </c>
    </row>
    <row r="3825" spans="1:7">
      <c r="A3825" s="62">
        <v>28237</v>
      </c>
      <c r="B3825">
        <v>7.36</v>
      </c>
      <c r="E3825" s="62">
        <v>26464</v>
      </c>
      <c r="F3825">
        <v>4.38</v>
      </c>
      <c r="G3825">
        <f t="shared" si="61"/>
        <v>1.7199999999999998</v>
      </c>
    </row>
    <row r="3826" spans="1:7">
      <c r="A3826" s="62">
        <v>28240</v>
      </c>
      <c r="B3826">
        <v>7.4</v>
      </c>
      <c r="E3826" s="62">
        <v>26465</v>
      </c>
      <c r="F3826">
        <v>4.4400000000000004</v>
      </c>
      <c r="G3826">
        <f t="shared" si="61"/>
        <v>1.6599999999999993</v>
      </c>
    </row>
    <row r="3827" spans="1:7">
      <c r="A3827" s="62">
        <v>28241</v>
      </c>
      <c r="B3827">
        <v>7.38</v>
      </c>
      <c r="E3827" s="62">
        <v>26466</v>
      </c>
      <c r="F3827">
        <v>4.38</v>
      </c>
      <c r="G3827">
        <f t="shared" si="61"/>
        <v>1.7199999999999998</v>
      </c>
    </row>
    <row r="3828" spans="1:7">
      <c r="A3828" s="62">
        <v>28242</v>
      </c>
      <c r="B3828">
        <v>7.38</v>
      </c>
      <c r="E3828" s="62">
        <v>26467</v>
      </c>
      <c r="F3828">
        <v>4.38</v>
      </c>
      <c r="G3828" t="e">
        <f t="shared" si="61"/>
        <v>#N/A</v>
      </c>
    </row>
    <row r="3829" spans="1:7">
      <c r="A3829" s="62">
        <v>28243</v>
      </c>
      <c r="B3829">
        <v>7.4</v>
      </c>
      <c r="E3829" s="62">
        <v>26468</v>
      </c>
      <c r="F3829">
        <v>4.38</v>
      </c>
      <c r="G3829" t="e">
        <f t="shared" si="61"/>
        <v>#N/A</v>
      </c>
    </row>
    <row r="3830" spans="1:7">
      <c r="A3830" s="62">
        <v>28244</v>
      </c>
      <c r="B3830">
        <v>7.45</v>
      </c>
      <c r="E3830" s="62">
        <v>26469</v>
      </c>
      <c r="F3830">
        <v>4.4400000000000004</v>
      </c>
      <c r="G3830">
        <f t="shared" si="61"/>
        <v>1.6399999999999997</v>
      </c>
    </row>
    <row r="3831" spans="1:7">
      <c r="A3831" s="62">
        <v>28247</v>
      </c>
      <c r="B3831">
        <v>7.45</v>
      </c>
      <c r="E3831" s="62">
        <v>26470</v>
      </c>
      <c r="F3831">
        <v>4.38</v>
      </c>
      <c r="G3831">
        <f t="shared" si="61"/>
        <v>1.7000000000000002</v>
      </c>
    </row>
    <row r="3832" spans="1:7">
      <c r="A3832" s="62">
        <v>28248</v>
      </c>
      <c r="B3832">
        <v>7.44</v>
      </c>
      <c r="E3832" s="62">
        <v>26471</v>
      </c>
      <c r="F3832">
        <v>4.38</v>
      </c>
      <c r="G3832">
        <f t="shared" si="61"/>
        <v>1.71</v>
      </c>
    </row>
    <row r="3833" spans="1:7">
      <c r="A3833" s="62">
        <v>28249</v>
      </c>
      <c r="B3833">
        <v>7.45</v>
      </c>
      <c r="E3833" s="62">
        <v>26472</v>
      </c>
      <c r="F3833">
        <v>4.4400000000000004</v>
      </c>
      <c r="G3833">
        <f t="shared" si="61"/>
        <v>1.67</v>
      </c>
    </row>
    <row r="3834" spans="1:7">
      <c r="A3834" s="62">
        <v>28250</v>
      </c>
      <c r="B3834">
        <v>7.47</v>
      </c>
      <c r="E3834" s="62">
        <v>26473</v>
      </c>
      <c r="F3834">
        <v>4.4400000000000004</v>
      </c>
      <c r="G3834">
        <f t="shared" si="61"/>
        <v>1.6599999999999993</v>
      </c>
    </row>
    <row r="3835" spans="1:7">
      <c r="A3835" s="62">
        <v>28251</v>
      </c>
      <c r="B3835">
        <v>7.5</v>
      </c>
      <c r="E3835" s="62">
        <v>26474</v>
      </c>
      <c r="F3835">
        <v>4.4400000000000004</v>
      </c>
      <c r="G3835" t="e">
        <f t="shared" si="61"/>
        <v>#N/A</v>
      </c>
    </row>
    <row r="3836" spans="1:7">
      <c r="A3836" s="62">
        <v>28254</v>
      </c>
      <c r="B3836">
        <v>7.5</v>
      </c>
      <c r="E3836" s="62">
        <v>26475</v>
      </c>
      <c r="F3836">
        <v>4.4400000000000004</v>
      </c>
      <c r="G3836" t="e">
        <f t="shared" si="61"/>
        <v>#N/A</v>
      </c>
    </row>
    <row r="3837" spans="1:7">
      <c r="A3837" s="62">
        <v>28255</v>
      </c>
      <c r="B3837">
        <v>7.52</v>
      </c>
      <c r="E3837" s="62">
        <v>26476</v>
      </c>
      <c r="F3837">
        <v>4.5</v>
      </c>
      <c r="G3837">
        <f t="shared" si="61"/>
        <v>1.62</v>
      </c>
    </row>
    <row r="3838" spans="1:7">
      <c r="A3838" s="62">
        <v>28256</v>
      </c>
      <c r="B3838">
        <v>7.52</v>
      </c>
      <c r="E3838" s="62">
        <v>26477</v>
      </c>
      <c r="F3838">
        <v>4.5599999999999996</v>
      </c>
      <c r="G3838">
        <f t="shared" si="61"/>
        <v>1.5600000000000005</v>
      </c>
    </row>
    <row r="3839" spans="1:7">
      <c r="A3839" s="62">
        <v>28257</v>
      </c>
      <c r="B3839">
        <v>7.5</v>
      </c>
      <c r="E3839" s="62">
        <v>26478</v>
      </c>
      <c r="F3839">
        <v>4.63</v>
      </c>
      <c r="G3839">
        <f t="shared" si="61"/>
        <v>1.4900000000000002</v>
      </c>
    </row>
    <row r="3840" spans="1:7">
      <c r="A3840" s="62">
        <v>28258</v>
      </c>
      <c r="B3840">
        <v>7.48</v>
      </c>
      <c r="E3840" s="62">
        <v>26479</v>
      </c>
      <c r="F3840">
        <v>4.63</v>
      </c>
      <c r="G3840">
        <f t="shared" si="61"/>
        <v>1.5099999999999998</v>
      </c>
    </row>
    <row r="3841" spans="1:7">
      <c r="A3841" s="62">
        <v>28261</v>
      </c>
      <c r="B3841">
        <v>7.46</v>
      </c>
      <c r="E3841" s="62">
        <v>26480</v>
      </c>
      <c r="F3841">
        <v>4.5</v>
      </c>
      <c r="G3841">
        <f t="shared" si="61"/>
        <v>1.6500000000000004</v>
      </c>
    </row>
    <row r="3842" spans="1:7">
      <c r="A3842" s="62">
        <v>28262</v>
      </c>
      <c r="B3842">
        <v>7.45</v>
      </c>
      <c r="E3842" s="62">
        <v>26481</v>
      </c>
      <c r="F3842">
        <v>4.5</v>
      </c>
      <c r="G3842" t="e">
        <f t="shared" si="61"/>
        <v>#N/A</v>
      </c>
    </row>
    <row r="3843" spans="1:7">
      <c r="A3843" s="62">
        <v>28263</v>
      </c>
      <c r="B3843">
        <v>7.43</v>
      </c>
      <c r="E3843" s="62">
        <v>26482</v>
      </c>
      <c r="F3843">
        <v>4.5</v>
      </c>
      <c r="G3843" t="e">
        <f t="shared" si="61"/>
        <v>#N/A</v>
      </c>
    </row>
    <row r="3844" spans="1:7">
      <c r="A3844" s="62">
        <v>28264</v>
      </c>
      <c r="B3844">
        <v>7.49</v>
      </c>
      <c r="E3844" s="62">
        <v>26483</v>
      </c>
      <c r="F3844">
        <v>4.75</v>
      </c>
      <c r="G3844">
        <f t="shared" si="61"/>
        <v>1.3899999999999997</v>
      </c>
    </row>
    <row r="3845" spans="1:7">
      <c r="A3845" s="62">
        <v>28265</v>
      </c>
      <c r="B3845">
        <v>7.49</v>
      </c>
      <c r="E3845" s="62">
        <v>26484</v>
      </c>
      <c r="F3845">
        <v>4.75</v>
      </c>
      <c r="G3845" t="e">
        <f t="shared" si="61"/>
        <v>#N/A</v>
      </c>
    </row>
    <row r="3846" spans="1:7">
      <c r="A3846" s="62">
        <v>28268</v>
      </c>
      <c r="B3846">
        <v>7.46</v>
      </c>
      <c r="E3846" s="62">
        <v>26485</v>
      </c>
      <c r="F3846">
        <v>4.63</v>
      </c>
      <c r="G3846">
        <f t="shared" si="61"/>
        <v>1.5</v>
      </c>
    </row>
    <row r="3847" spans="1:7">
      <c r="A3847" s="62">
        <v>28269</v>
      </c>
      <c r="B3847">
        <v>7.41</v>
      </c>
      <c r="E3847" s="62">
        <v>26486</v>
      </c>
      <c r="F3847">
        <v>4.63</v>
      </c>
      <c r="G3847">
        <f t="shared" si="61"/>
        <v>1.5</v>
      </c>
    </row>
    <row r="3848" spans="1:7">
      <c r="A3848" s="62">
        <v>28270</v>
      </c>
      <c r="B3848">
        <v>7.39</v>
      </c>
      <c r="E3848" s="62">
        <v>26487</v>
      </c>
      <c r="F3848">
        <v>4.75</v>
      </c>
      <c r="G3848">
        <f t="shared" si="61"/>
        <v>1.38</v>
      </c>
    </row>
    <row r="3849" spans="1:7">
      <c r="A3849" s="62">
        <v>28271</v>
      </c>
      <c r="B3849">
        <v>7.42</v>
      </c>
      <c r="E3849" s="62">
        <v>26488</v>
      </c>
      <c r="F3849">
        <v>4.75</v>
      </c>
      <c r="G3849" t="e">
        <f t="shared" si="61"/>
        <v>#N/A</v>
      </c>
    </row>
    <row r="3850" spans="1:7">
      <c r="A3850" s="62">
        <v>28272</v>
      </c>
      <c r="B3850">
        <v>7.38</v>
      </c>
      <c r="E3850" s="62">
        <v>26489</v>
      </c>
      <c r="F3850">
        <v>4.75</v>
      </c>
      <c r="G3850" t="e">
        <f t="shared" ref="G3850:G3913" si="62">(VLOOKUP(E3850,$A$8:$B$13842,2,FALSE))-F3850</f>
        <v>#N/A</v>
      </c>
    </row>
    <row r="3851" spans="1:7">
      <c r="A3851" s="62">
        <v>28276</v>
      </c>
      <c r="B3851">
        <v>7.38</v>
      </c>
      <c r="E3851" s="62">
        <v>26490</v>
      </c>
      <c r="F3851">
        <v>4.6900000000000004</v>
      </c>
      <c r="G3851">
        <f t="shared" si="62"/>
        <v>1.4399999999999995</v>
      </c>
    </row>
    <row r="3852" spans="1:7">
      <c r="A3852" s="62">
        <v>28277</v>
      </c>
      <c r="B3852">
        <v>7.38</v>
      </c>
      <c r="E3852" s="62">
        <v>26491</v>
      </c>
      <c r="F3852">
        <v>4.5</v>
      </c>
      <c r="G3852">
        <f t="shared" si="62"/>
        <v>1.63</v>
      </c>
    </row>
    <row r="3853" spans="1:7">
      <c r="A3853" s="62">
        <v>28278</v>
      </c>
      <c r="B3853">
        <v>7.39</v>
      </c>
      <c r="E3853" s="62">
        <v>26492</v>
      </c>
      <c r="F3853">
        <v>4.25</v>
      </c>
      <c r="G3853">
        <f t="shared" si="62"/>
        <v>1.87</v>
      </c>
    </row>
    <row r="3854" spans="1:7">
      <c r="A3854" s="62">
        <v>28279</v>
      </c>
      <c r="B3854">
        <v>7.36</v>
      </c>
      <c r="E3854" s="62">
        <v>26493</v>
      </c>
      <c r="F3854">
        <v>4.63</v>
      </c>
      <c r="G3854">
        <f t="shared" si="62"/>
        <v>1.4800000000000004</v>
      </c>
    </row>
    <row r="3855" spans="1:7">
      <c r="A3855" s="62">
        <v>28282</v>
      </c>
      <c r="B3855">
        <v>7.37</v>
      </c>
      <c r="E3855" s="62">
        <v>26494</v>
      </c>
      <c r="F3855">
        <v>4.5599999999999996</v>
      </c>
      <c r="G3855">
        <f t="shared" si="62"/>
        <v>1.54</v>
      </c>
    </row>
    <row r="3856" spans="1:7">
      <c r="A3856" s="62">
        <v>28283</v>
      </c>
      <c r="B3856">
        <v>7.36</v>
      </c>
      <c r="E3856" s="62">
        <v>26495</v>
      </c>
      <c r="F3856">
        <v>4.5599999999999996</v>
      </c>
      <c r="G3856" t="e">
        <f t="shared" si="62"/>
        <v>#N/A</v>
      </c>
    </row>
    <row r="3857" spans="1:7">
      <c r="A3857" s="62">
        <v>28284</v>
      </c>
      <c r="B3857">
        <v>7.36</v>
      </c>
      <c r="E3857" s="62">
        <v>26496</v>
      </c>
      <c r="F3857">
        <v>4.5599999999999996</v>
      </c>
      <c r="G3857" t="e">
        <f t="shared" si="62"/>
        <v>#N/A</v>
      </c>
    </row>
    <row r="3858" spans="1:7">
      <c r="A3858" s="62">
        <v>28285</v>
      </c>
      <c r="B3858">
        <v>7.35</v>
      </c>
      <c r="E3858" s="62">
        <v>26497</v>
      </c>
      <c r="F3858">
        <v>4.5599999999999996</v>
      </c>
      <c r="G3858">
        <f t="shared" si="62"/>
        <v>1.5500000000000007</v>
      </c>
    </row>
    <row r="3859" spans="1:7">
      <c r="A3859" s="62">
        <v>28286</v>
      </c>
      <c r="B3859">
        <v>7.3</v>
      </c>
      <c r="E3859" s="62">
        <v>26498</v>
      </c>
      <c r="F3859">
        <v>4.63</v>
      </c>
      <c r="G3859">
        <f t="shared" si="62"/>
        <v>1.4800000000000004</v>
      </c>
    </row>
    <row r="3860" spans="1:7">
      <c r="A3860" s="62">
        <v>28289</v>
      </c>
      <c r="B3860">
        <v>7.27</v>
      </c>
      <c r="E3860" s="62">
        <v>26499</v>
      </c>
      <c r="F3860">
        <v>3.75</v>
      </c>
      <c r="G3860">
        <f t="shared" si="62"/>
        <v>2.34</v>
      </c>
    </row>
    <row r="3861" spans="1:7">
      <c r="A3861" s="62">
        <v>28290</v>
      </c>
      <c r="B3861">
        <v>7.22</v>
      </c>
      <c r="E3861" s="62">
        <v>26500</v>
      </c>
      <c r="F3861">
        <v>4.5599999999999996</v>
      </c>
      <c r="G3861">
        <f t="shared" si="62"/>
        <v>1.5300000000000002</v>
      </c>
    </row>
    <row r="3862" spans="1:7">
      <c r="A3862" s="62">
        <v>28291</v>
      </c>
      <c r="B3862">
        <v>7.23</v>
      </c>
      <c r="E3862" s="62">
        <v>26501</v>
      </c>
      <c r="F3862">
        <v>4.63</v>
      </c>
      <c r="G3862">
        <f t="shared" si="62"/>
        <v>1.4699999999999998</v>
      </c>
    </row>
    <row r="3863" spans="1:7">
      <c r="A3863" s="62">
        <v>28292</v>
      </c>
      <c r="B3863">
        <v>7.24</v>
      </c>
      <c r="E3863" s="62">
        <v>26502</v>
      </c>
      <c r="F3863">
        <v>4.63</v>
      </c>
      <c r="G3863" t="e">
        <f t="shared" si="62"/>
        <v>#N/A</v>
      </c>
    </row>
    <row r="3864" spans="1:7">
      <c r="A3864" s="62">
        <v>28293</v>
      </c>
      <c r="B3864">
        <v>7.24</v>
      </c>
      <c r="E3864" s="62">
        <v>26503</v>
      </c>
      <c r="F3864">
        <v>4.63</v>
      </c>
      <c r="G3864" t="e">
        <f t="shared" si="62"/>
        <v>#N/A</v>
      </c>
    </row>
    <row r="3865" spans="1:7">
      <c r="A3865" s="62">
        <v>28296</v>
      </c>
      <c r="B3865">
        <v>7.27</v>
      </c>
      <c r="E3865" s="62">
        <v>26504</v>
      </c>
      <c r="F3865">
        <v>4.5599999999999996</v>
      </c>
      <c r="G3865">
        <f t="shared" si="62"/>
        <v>1.54</v>
      </c>
    </row>
    <row r="3866" spans="1:7">
      <c r="A3866" s="62">
        <v>28297</v>
      </c>
      <c r="B3866">
        <v>7.26</v>
      </c>
      <c r="E3866" s="62">
        <v>26505</v>
      </c>
      <c r="F3866">
        <v>4.5</v>
      </c>
      <c r="G3866">
        <f t="shared" si="62"/>
        <v>1.5899999999999999</v>
      </c>
    </row>
    <row r="3867" spans="1:7">
      <c r="A3867" s="62">
        <v>28298</v>
      </c>
      <c r="B3867">
        <v>7.25</v>
      </c>
      <c r="E3867" s="62">
        <v>26506</v>
      </c>
      <c r="F3867">
        <v>4.25</v>
      </c>
      <c r="G3867">
        <f t="shared" si="62"/>
        <v>1.83</v>
      </c>
    </row>
    <row r="3868" spans="1:7">
      <c r="A3868" s="62">
        <v>28299</v>
      </c>
      <c r="B3868">
        <v>7.26</v>
      </c>
      <c r="E3868" s="62">
        <v>26507</v>
      </c>
      <c r="F3868">
        <v>4.5599999999999996</v>
      </c>
      <c r="G3868">
        <f t="shared" si="62"/>
        <v>1.5700000000000003</v>
      </c>
    </row>
    <row r="3869" spans="1:7">
      <c r="A3869" s="62">
        <v>28300</v>
      </c>
      <c r="B3869">
        <v>7.2</v>
      </c>
      <c r="E3869" s="62">
        <v>26508</v>
      </c>
      <c r="F3869">
        <v>4.5</v>
      </c>
      <c r="G3869">
        <f t="shared" si="62"/>
        <v>1.62</v>
      </c>
    </row>
    <row r="3870" spans="1:7">
      <c r="A3870" s="62">
        <v>28303</v>
      </c>
      <c r="B3870">
        <v>7.2</v>
      </c>
      <c r="E3870" s="62">
        <v>26509</v>
      </c>
      <c r="F3870">
        <v>4.5</v>
      </c>
      <c r="G3870" t="e">
        <f t="shared" si="62"/>
        <v>#N/A</v>
      </c>
    </row>
    <row r="3871" spans="1:7">
      <c r="A3871" s="62">
        <v>28304</v>
      </c>
      <c r="B3871">
        <v>7.16</v>
      </c>
      <c r="E3871" s="62">
        <v>26510</v>
      </c>
      <c r="F3871">
        <v>4.5</v>
      </c>
      <c r="G3871" t="e">
        <f t="shared" si="62"/>
        <v>#N/A</v>
      </c>
    </row>
    <row r="3872" spans="1:7">
      <c r="A3872" s="62">
        <v>28305</v>
      </c>
      <c r="B3872">
        <v>7.19</v>
      </c>
      <c r="E3872" s="62">
        <v>26511</v>
      </c>
      <c r="F3872">
        <v>4.5</v>
      </c>
      <c r="G3872">
        <f t="shared" si="62"/>
        <v>1.62</v>
      </c>
    </row>
    <row r="3873" spans="1:7">
      <c r="A3873" s="62">
        <v>28306</v>
      </c>
      <c r="B3873">
        <v>7.2</v>
      </c>
      <c r="E3873" s="62">
        <v>26512</v>
      </c>
      <c r="F3873">
        <v>4.63</v>
      </c>
      <c r="G3873">
        <f t="shared" si="62"/>
        <v>1.5099999999999998</v>
      </c>
    </row>
    <row r="3874" spans="1:7">
      <c r="A3874" s="62">
        <v>28307</v>
      </c>
      <c r="B3874">
        <v>7.34</v>
      </c>
      <c r="E3874" s="62">
        <v>26513</v>
      </c>
      <c r="F3874">
        <v>4.75</v>
      </c>
      <c r="G3874">
        <f t="shared" si="62"/>
        <v>1.3899999999999997</v>
      </c>
    </row>
    <row r="3875" spans="1:7">
      <c r="A3875" s="62">
        <v>28311</v>
      </c>
      <c r="B3875">
        <v>7.35</v>
      </c>
      <c r="E3875" s="62">
        <v>26514</v>
      </c>
      <c r="F3875">
        <v>4.63</v>
      </c>
      <c r="G3875">
        <f t="shared" si="62"/>
        <v>1.5200000000000005</v>
      </c>
    </row>
    <row r="3876" spans="1:7">
      <c r="A3876" s="62">
        <v>28312</v>
      </c>
      <c r="B3876">
        <v>7.37</v>
      </c>
      <c r="E3876" s="62">
        <v>26515</v>
      </c>
      <c r="F3876">
        <v>4.63</v>
      </c>
      <c r="G3876">
        <f t="shared" si="62"/>
        <v>1.5300000000000002</v>
      </c>
    </row>
    <row r="3877" spans="1:7">
      <c r="A3877" s="62">
        <v>28313</v>
      </c>
      <c r="B3877">
        <v>7.29</v>
      </c>
      <c r="E3877" s="62">
        <v>26516</v>
      </c>
      <c r="F3877">
        <v>4.63</v>
      </c>
      <c r="G3877" t="e">
        <f t="shared" si="62"/>
        <v>#N/A</v>
      </c>
    </row>
    <row r="3878" spans="1:7">
      <c r="A3878" s="62">
        <v>28314</v>
      </c>
      <c r="B3878">
        <v>7.31</v>
      </c>
      <c r="E3878" s="62">
        <v>26517</v>
      </c>
      <c r="F3878">
        <v>4.63</v>
      </c>
      <c r="G3878" t="e">
        <f t="shared" si="62"/>
        <v>#N/A</v>
      </c>
    </row>
    <row r="3879" spans="1:7">
      <c r="A3879" s="62">
        <v>28317</v>
      </c>
      <c r="B3879">
        <v>7.33</v>
      </c>
      <c r="E3879" s="62">
        <v>26518</v>
      </c>
      <c r="F3879">
        <v>4.6900000000000004</v>
      </c>
      <c r="G3879">
        <f t="shared" si="62"/>
        <v>1.4699999999999998</v>
      </c>
    </row>
    <row r="3880" spans="1:7">
      <c r="A3880" s="62">
        <v>28318</v>
      </c>
      <c r="B3880">
        <v>7.32</v>
      </c>
      <c r="E3880" s="62">
        <v>26519</v>
      </c>
      <c r="F3880">
        <v>4.75</v>
      </c>
      <c r="G3880">
        <f t="shared" si="62"/>
        <v>1.4000000000000004</v>
      </c>
    </row>
    <row r="3881" spans="1:7">
      <c r="A3881" s="62">
        <v>28319</v>
      </c>
      <c r="B3881">
        <v>7.28</v>
      </c>
      <c r="E3881" s="62">
        <v>26520</v>
      </c>
      <c r="F3881">
        <v>4.88</v>
      </c>
      <c r="G3881">
        <f t="shared" si="62"/>
        <v>1.2599999999999998</v>
      </c>
    </row>
    <row r="3882" spans="1:7">
      <c r="A3882" s="62">
        <v>28321</v>
      </c>
      <c r="B3882">
        <v>7.31</v>
      </c>
      <c r="E3882" s="62">
        <v>26521</v>
      </c>
      <c r="F3882">
        <v>4.75</v>
      </c>
      <c r="G3882">
        <f t="shared" si="62"/>
        <v>1.3899999999999997</v>
      </c>
    </row>
    <row r="3883" spans="1:7">
      <c r="A3883" s="62">
        <v>28324</v>
      </c>
      <c r="B3883">
        <v>7.34</v>
      </c>
      <c r="E3883" s="62">
        <v>26522</v>
      </c>
      <c r="F3883">
        <v>4.8099999999999996</v>
      </c>
      <c r="G3883">
        <f t="shared" si="62"/>
        <v>1.33</v>
      </c>
    </row>
    <row r="3884" spans="1:7">
      <c r="A3884" s="62">
        <v>28325</v>
      </c>
      <c r="B3884">
        <v>7.33</v>
      </c>
      <c r="E3884" s="62">
        <v>26523</v>
      </c>
      <c r="F3884">
        <v>4.8099999999999996</v>
      </c>
      <c r="G3884" t="e">
        <f t="shared" si="62"/>
        <v>#N/A</v>
      </c>
    </row>
    <row r="3885" spans="1:7">
      <c r="A3885" s="62">
        <v>28326</v>
      </c>
      <c r="B3885">
        <v>7.32</v>
      </c>
      <c r="E3885" s="62">
        <v>26524</v>
      </c>
      <c r="F3885">
        <v>4.8099999999999996</v>
      </c>
      <c r="G3885" t="e">
        <f t="shared" si="62"/>
        <v>#N/A</v>
      </c>
    </row>
    <row r="3886" spans="1:7">
      <c r="A3886" s="62">
        <v>28327</v>
      </c>
      <c r="B3886">
        <v>7.32</v>
      </c>
      <c r="E3886" s="62">
        <v>26525</v>
      </c>
      <c r="F3886">
        <v>4.8099999999999996</v>
      </c>
      <c r="G3886">
        <f t="shared" si="62"/>
        <v>1.3500000000000005</v>
      </c>
    </row>
    <row r="3887" spans="1:7">
      <c r="A3887" s="62">
        <v>28328</v>
      </c>
      <c r="B3887">
        <v>7.31</v>
      </c>
      <c r="E3887" s="62">
        <v>26526</v>
      </c>
      <c r="F3887">
        <v>4.8099999999999996</v>
      </c>
      <c r="G3887">
        <f t="shared" si="62"/>
        <v>1.3600000000000003</v>
      </c>
    </row>
    <row r="3888" spans="1:7">
      <c r="A3888" s="62">
        <v>28331</v>
      </c>
      <c r="B3888">
        <v>7.28</v>
      </c>
      <c r="E3888" s="62">
        <v>26527</v>
      </c>
      <c r="F3888">
        <v>5.25</v>
      </c>
      <c r="G3888">
        <f t="shared" si="62"/>
        <v>0.92999999999999972</v>
      </c>
    </row>
    <row r="3889" spans="1:7">
      <c r="A3889" s="62">
        <v>28332</v>
      </c>
      <c r="B3889">
        <v>7.28</v>
      </c>
      <c r="E3889" s="62">
        <v>26528</v>
      </c>
      <c r="F3889">
        <v>4.88</v>
      </c>
      <c r="G3889">
        <f t="shared" si="62"/>
        <v>1.3200000000000003</v>
      </c>
    </row>
    <row r="3890" spans="1:7">
      <c r="A3890" s="62">
        <v>28333</v>
      </c>
      <c r="B3890">
        <v>7.36</v>
      </c>
      <c r="E3890" s="62">
        <v>26529</v>
      </c>
      <c r="F3890">
        <v>4.8099999999999996</v>
      </c>
      <c r="G3890">
        <f t="shared" si="62"/>
        <v>1.4000000000000004</v>
      </c>
    </row>
    <row r="3891" spans="1:7">
      <c r="A3891" s="62">
        <v>28334</v>
      </c>
      <c r="B3891">
        <v>7.41</v>
      </c>
      <c r="E3891" s="62">
        <v>26530</v>
      </c>
      <c r="F3891">
        <v>4.8099999999999996</v>
      </c>
      <c r="G3891" t="e">
        <f t="shared" si="62"/>
        <v>#N/A</v>
      </c>
    </row>
    <row r="3892" spans="1:7">
      <c r="A3892" s="62">
        <v>28335</v>
      </c>
      <c r="B3892">
        <v>7.42</v>
      </c>
      <c r="E3892" s="62">
        <v>26531</v>
      </c>
      <c r="F3892">
        <v>4.8099999999999996</v>
      </c>
      <c r="G3892" t="e">
        <f t="shared" si="62"/>
        <v>#N/A</v>
      </c>
    </row>
    <row r="3893" spans="1:7">
      <c r="A3893" s="62">
        <v>28338</v>
      </c>
      <c r="B3893">
        <v>7.43</v>
      </c>
      <c r="E3893" s="62">
        <v>26532</v>
      </c>
      <c r="F3893">
        <v>4.6900000000000004</v>
      </c>
      <c r="G3893">
        <f t="shared" si="62"/>
        <v>1.5199999999999996</v>
      </c>
    </row>
    <row r="3894" spans="1:7">
      <c r="A3894" s="62">
        <v>28339</v>
      </c>
      <c r="B3894">
        <v>7.44</v>
      </c>
      <c r="E3894" s="62">
        <v>26533</v>
      </c>
      <c r="F3894">
        <v>4.5</v>
      </c>
      <c r="G3894">
        <f t="shared" si="62"/>
        <v>1.7000000000000002</v>
      </c>
    </row>
    <row r="3895" spans="1:7">
      <c r="A3895" s="62">
        <v>28340</v>
      </c>
      <c r="B3895">
        <v>7.42</v>
      </c>
      <c r="E3895" s="62">
        <v>26534</v>
      </c>
      <c r="F3895">
        <v>4.75</v>
      </c>
      <c r="G3895">
        <f t="shared" si="62"/>
        <v>1.4699999999999998</v>
      </c>
    </row>
    <row r="3896" spans="1:7">
      <c r="A3896" s="62">
        <v>28341</v>
      </c>
      <c r="B3896">
        <v>7.43</v>
      </c>
      <c r="E3896" s="62">
        <v>26535</v>
      </c>
      <c r="F3896">
        <v>4.75</v>
      </c>
      <c r="G3896">
        <f t="shared" si="62"/>
        <v>1.4800000000000004</v>
      </c>
    </row>
    <row r="3897" spans="1:7">
      <c r="A3897" s="62">
        <v>28342</v>
      </c>
      <c r="B3897">
        <v>7.42</v>
      </c>
      <c r="E3897" s="62">
        <v>26536</v>
      </c>
      <c r="F3897">
        <v>4.75</v>
      </c>
      <c r="G3897">
        <f t="shared" si="62"/>
        <v>1.5099999999999998</v>
      </c>
    </row>
    <row r="3898" spans="1:7">
      <c r="A3898" s="62">
        <v>28345</v>
      </c>
      <c r="B3898">
        <v>7.41</v>
      </c>
      <c r="E3898" s="62">
        <v>26537</v>
      </c>
      <c r="F3898">
        <v>4.75</v>
      </c>
      <c r="G3898" t="e">
        <f t="shared" si="62"/>
        <v>#N/A</v>
      </c>
    </row>
    <row r="3899" spans="1:7">
      <c r="A3899" s="62">
        <v>28346</v>
      </c>
      <c r="B3899">
        <v>7.45</v>
      </c>
      <c r="E3899" s="62">
        <v>26538</v>
      </c>
      <c r="F3899">
        <v>4.75</v>
      </c>
      <c r="G3899" t="e">
        <f t="shared" si="62"/>
        <v>#N/A</v>
      </c>
    </row>
    <row r="3900" spans="1:7">
      <c r="A3900" s="62">
        <v>28347</v>
      </c>
      <c r="B3900">
        <v>7.46</v>
      </c>
      <c r="E3900" s="62">
        <v>26539</v>
      </c>
      <c r="F3900">
        <v>4.8099999999999996</v>
      </c>
      <c r="G3900">
        <f t="shared" si="62"/>
        <v>1.4900000000000002</v>
      </c>
    </row>
    <row r="3901" spans="1:7">
      <c r="A3901" s="62">
        <v>28348</v>
      </c>
      <c r="B3901">
        <v>7.47</v>
      </c>
      <c r="E3901" s="62">
        <v>26540</v>
      </c>
      <c r="F3901">
        <v>5</v>
      </c>
      <c r="G3901">
        <f t="shared" si="62"/>
        <v>1.3399999999999999</v>
      </c>
    </row>
    <row r="3902" spans="1:7">
      <c r="A3902" s="62">
        <v>28349</v>
      </c>
      <c r="B3902">
        <v>7.48</v>
      </c>
      <c r="E3902" s="62">
        <v>26541</v>
      </c>
      <c r="F3902">
        <v>5.5</v>
      </c>
      <c r="G3902">
        <f t="shared" si="62"/>
        <v>0.91999999999999993</v>
      </c>
    </row>
    <row r="3903" spans="1:7">
      <c r="A3903" s="62">
        <v>28352</v>
      </c>
      <c r="B3903">
        <v>7.48</v>
      </c>
      <c r="E3903" s="62">
        <v>26542</v>
      </c>
      <c r="F3903">
        <v>5.13</v>
      </c>
      <c r="G3903">
        <f t="shared" si="62"/>
        <v>1.29</v>
      </c>
    </row>
    <row r="3904" spans="1:7">
      <c r="A3904" s="62">
        <v>28353</v>
      </c>
      <c r="B3904">
        <v>7.48</v>
      </c>
      <c r="E3904" s="62">
        <v>26543</v>
      </c>
      <c r="F3904">
        <v>5.19</v>
      </c>
      <c r="G3904">
        <f t="shared" si="62"/>
        <v>1.2399999999999993</v>
      </c>
    </row>
    <row r="3905" spans="1:7">
      <c r="A3905" s="62">
        <v>28354</v>
      </c>
      <c r="B3905">
        <v>7.44</v>
      </c>
      <c r="E3905" s="62">
        <v>26544</v>
      </c>
      <c r="F3905">
        <v>5.19</v>
      </c>
      <c r="G3905" t="e">
        <f t="shared" si="62"/>
        <v>#N/A</v>
      </c>
    </row>
    <row r="3906" spans="1:7">
      <c r="A3906" s="62">
        <v>28355</v>
      </c>
      <c r="B3906">
        <v>7.42</v>
      </c>
      <c r="E3906" s="62">
        <v>26545</v>
      </c>
      <c r="F3906">
        <v>5.19</v>
      </c>
      <c r="G3906" t="e">
        <f t="shared" si="62"/>
        <v>#N/A</v>
      </c>
    </row>
    <row r="3907" spans="1:7">
      <c r="A3907" s="62">
        <v>28356</v>
      </c>
      <c r="B3907">
        <v>7.4</v>
      </c>
      <c r="E3907" s="62">
        <v>26546</v>
      </c>
      <c r="F3907">
        <v>5.19</v>
      </c>
      <c r="G3907" t="e">
        <f t="shared" si="62"/>
        <v>#N/A</v>
      </c>
    </row>
    <row r="3908" spans="1:7">
      <c r="A3908" s="62">
        <v>28359</v>
      </c>
      <c r="B3908">
        <v>7.39</v>
      </c>
      <c r="E3908" s="62">
        <v>26547</v>
      </c>
      <c r="F3908">
        <v>4.63</v>
      </c>
      <c r="G3908">
        <f t="shared" si="62"/>
        <v>1.83</v>
      </c>
    </row>
    <row r="3909" spans="1:7">
      <c r="A3909" s="62">
        <v>28360</v>
      </c>
      <c r="B3909">
        <v>7.36</v>
      </c>
      <c r="E3909" s="62">
        <v>26548</v>
      </c>
      <c r="F3909">
        <v>3.75</v>
      </c>
      <c r="G3909">
        <f t="shared" si="62"/>
        <v>2.74</v>
      </c>
    </row>
    <row r="3910" spans="1:7">
      <c r="A3910" s="62">
        <v>28361</v>
      </c>
      <c r="B3910">
        <v>7.35</v>
      </c>
      <c r="E3910" s="62">
        <v>26549</v>
      </c>
      <c r="F3910">
        <v>4.75</v>
      </c>
      <c r="G3910">
        <f t="shared" si="62"/>
        <v>1.7699999999999996</v>
      </c>
    </row>
    <row r="3911" spans="1:7">
      <c r="A3911" s="62">
        <v>28362</v>
      </c>
      <c r="B3911">
        <v>7.32</v>
      </c>
      <c r="E3911" s="62">
        <v>26550</v>
      </c>
      <c r="F3911">
        <v>4.63</v>
      </c>
      <c r="G3911">
        <f t="shared" si="62"/>
        <v>1.9299999999999997</v>
      </c>
    </row>
    <row r="3912" spans="1:7">
      <c r="A3912" s="62">
        <v>28363</v>
      </c>
      <c r="B3912">
        <v>7.27</v>
      </c>
      <c r="E3912" s="62">
        <v>26551</v>
      </c>
      <c r="F3912">
        <v>4.63</v>
      </c>
      <c r="G3912" t="e">
        <f t="shared" si="62"/>
        <v>#N/A</v>
      </c>
    </row>
    <row r="3913" spans="1:7">
      <c r="A3913" s="62">
        <v>28366</v>
      </c>
      <c r="B3913">
        <v>7.25</v>
      </c>
      <c r="E3913" s="62">
        <v>26552</v>
      </c>
      <c r="F3913">
        <v>4.63</v>
      </c>
      <c r="G3913" t="e">
        <f t="shared" si="62"/>
        <v>#N/A</v>
      </c>
    </row>
    <row r="3914" spans="1:7">
      <c r="A3914" s="62">
        <v>28367</v>
      </c>
      <c r="B3914">
        <v>7.27</v>
      </c>
      <c r="E3914" s="62">
        <v>26553</v>
      </c>
      <c r="F3914">
        <v>4.63</v>
      </c>
      <c r="G3914">
        <f t="shared" ref="G3914:G3977" si="63">(VLOOKUP(E3914,$A$8:$B$13842,2,FALSE))-F3914</f>
        <v>1.9100000000000001</v>
      </c>
    </row>
    <row r="3915" spans="1:7">
      <c r="A3915" s="62">
        <v>28368</v>
      </c>
      <c r="B3915">
        <v>7.28</v>
      </c>
      <c r="E3915" s="62">
        <v>26554</v>
      </c>
      <c r="F3915">
        <v>4.6900000000000004</v>
      </c>
      <c r="G3915">
        <f t="shared" si="63"/>
        <v>1.8499999999999996</v>
      </c>
    </row>
    <row r="3916" spans="1:7">
      <c r="A3916" s="62">
        <v>28369</v>
      </c>
      <c r="B3916">
        <v>7.3</v>
      </c>
      <c r="E3916" s="62">
        <v>26555</v>
      </c>
      <c r="F3916">
        <v>4.88</v>
      </c>
      <c r="G3916">
        <f t="shared" si="63"/>
        <v>1.6600000000000001</v>
      </c>
    </row>
    <row r="3917" spans="1:7">
      <c r="A3917" s="62">
        <v>28370</v>
      </c>
      <c r="B3917">
        <v>7.24</v>
      </c>
      <c r="E3917" s="62">
        <v>26556</v>
      </c>
      <c r="F3917">
        <v>4.6900000000000004</v>
      </c>
      <c r="G3917">
        <f t="shared" si="63"/>
        <v>1.88</v>
      </c>
    </row>
    <row r="3918" spans="1:7">
      <c r="A3918" s="62">
        <v>28374</v>
      </c>
      <c r="B3918">
        <v>7.24</v>
      </c>
      <c r="E3918" s="62">
        <v>26557</v>
      </c>
      <c r="F3918">
        <v>4.88</v>
      </c>
      <c r="G3918">
        <f t="shared" si="63"/>
        <v>1.6799999999999997</v>
      </c>
    </row>
    <row r="3919" spans="1:7">
      <c r="A3919" s="62">
        <v>28375</v>
      </c>
      <c r="B3919">
        <v>7.26</v>
      </c>
      <c r="E3919" s="62">
        <v>26558</v>
      </c>
      <c r="F3919">
        <v>4.88</v>
      </c>
      <c r="G3919" t="e">
        <f t="shared" si="63"/>
        <v>#N/A</v>
      </c>
    </row>
    <row r="3920" spans="1:7">
      <c r="A3920" s="62">
        <v>28376</v>
      </c>
      <c r="B3920">
        <v>7.28</v>
      </c>
      <c r="E3920" s="62">
        <v>26559</v>
      </c>
      <c r="F3920">
        <v>4.88</v>
      </c>
      <c r="G3920" t="e">
        <f t="shared" si="63"/>
        <v>#N/A</v>
      </c>
    </row>
    <row r="3921" spans="1:7">
      <c r="A3921" s="62">
        <v>28377</v>
      </c>
      <c r="B3921">
        <v>7.36</v>
      </c>
      <c r="E3921" s="62">
        <v>26560</v>
      </c>
      <c r="F3921">
        <v>4.9400000000000004</v>
      </c>
      <c r="G3921">
        <f t="shared" si="63"/>
        <v>1.6099999999999994</v>
      </c>
    </row>
    <row r="3922" spans="1:7">
      <c r="A3922" s="62">
        <v>28380</v>
      </c>
      <c r="B3922">
        <v>7.38</v>
      </c>
      <c r="E3922" s="62">
        <v>26561</v>
      </c>
      <c r="F3922">
        <v>5.13</v>
      </c>
      <c r="G3922">
        <f t="shared" si="63"/>
        <v>1.42</v>
      </c>
    </row>
    <row r="3923" spans="1:7">
      <c r="A3923" s="62">
        <v>28381</v>
      </c>
      <c r="B3923">
        <v>7.37</v>
      </c>
      <c r="E3923" s="62">
        <v>26562</v>
      </c>
      <c r="F3923">
        <v>5.13</v>
      </c>
      <c r="G3923">
        <f t="shared" si="63"/>
        <v>1.4299999999999997</v>
      </c>
    </row>
    <row r="3924" spans="1:7">
      <c r="A3924" s="62">
        <v>28382</v>
      </c>
      <c r="B3924">
        <v>7.34</v>
      </c>
      <c r="E3924" s="62">
        <v>26563</v>
      </c>
      <c r="F3924">
        <v>5.13</v>
      </c>
      <c r="G3924">
        <f t="shared" si="63"/>
        <v>1.46</v>
      </c>
    </row>
    <row r="3925" spans="1:7">
      <c r="A3925" s="62">
        <v>28383</v>
      </c>
      <c r="B3925">
        <v>7.33</v>
      </c>
      <c r="E3925" s="62">
        <v>26564</v>
      </c>
      <c r="F3925">
        <v>5.13</v>
      </c>
      <c r="G3925">
        <f t="shared" si="63"/>
        <v>1.4900000000000002</v>
      </c>
    </row>
    <row r="3926" spans="1:7">
      <c r="A3926" s="62">
        <v>28384</v>
      </c>
      <c r="B3926">
        <v>7.32</v>
      </c>
      <c r="E3926" s="62">
        <v>26565</v>
      </c>
      <c r="F3926">
        <v>5.13</v>
      </c>
      <c r="G3926" t="e">
        <f t="shared" si="63"/>
        <v>#N/A</v>
      </c>
    </row>
    <row r="3927" spans="1:7">
      <c r="A3927" s="62">
        <v>28387</v>
      </c>
      <c r="B3927">
        <v>7.32</v>
      </c>
      <c r="E3927" s="62">
        <v>26566</v>
      </c>
      <c r="F3927">
        <v>5.13</v>
      </c>
      <c r="G3927" t="e">
        <f t="shared" si="63"/>
        <v>#N/A</v>
      </c>
    </row>
    <row r="3928" spans="1:7">
      <c r="A3928" s="62">
        <v>28388</v>
      </c>
      <c r="B3928">
        <v>7.36</v>
      </c>
      <c r="E3928" s="62">
        <v>26567</v>
      </c>
      <c r="F3928">
        <v>4.9400000000000004</v>
      </c>
      <c r="G3928">
        <f t="shared" si="63"/>
        <v>1.6799999999999997</v>
      </c>
    </row>
    <row r="3929" spans="1:7">
      <c r="A3929" s="62">
        <v>28389</v>
      </c>
      <c r="B3929">
        <v>7.36</v>
      </c>
      <c r="E3929" s="62">
        <v>26568</v>
      </c>
      <c r="F3929">
        <v>4.75</v>
      </c>
      <c r="G3929">
        <f t="shared" si="63"/>
        <v>1.8499999999999996</v>
      </c>
    </row>
    <row r="3930" spans="1:7">
      <c r="A3930" s="62">
        <v>28390</v>
      </c>
      <c r="B3930">
        <v>7.39</v>
      </c>
      <c r="E3930" s="62">
        <v>26569</v>
      </c>
      <c r="F3930">
        <v>4.75</v>
      </c>
      <c r="G3930">
        <f t="shared" si="63"/>
        <v>1.8399999999999999</v>
      </c>
    </row>
    <row r="3931" spans="1:7">
      <c r="A3931" s="62">
        <v>28391</v>
      </c>
      <c r="B3931">
        <v>7.39</v>
      </c>
      <c r="E3931" s="62">
        <v>26570</v>
      </c>
      <c r="F3931">
        <v>5</v>
      </c>
      <c r="G3931">
        <f t="shared" si="63"/>
        <v>1.5599999999999996</v>
      </c>
    </row>
    <row r="3932" spans="1:7">
      <c r="A3932" s="62">
        <v>28394</v>
      </c>
      <c r="B3932">
        <v>7.42</v>
      </c>
      <c r="E3932" s="62">
        <v>26571</v>
      </c>
      <c r="F3932">
        <v>4.88</v>
      </c>
      <c r="G3932">
        <f t="shared" si="63"/>
        <v>1.6600000000000001</v>
      </c>
    </row>
    <row r="3933" spans="1:7">
      <c r="A3933" s="62">
        <v>28395</v>
      </c>
      <c r="B3933">
        <v>7.38</v>
      </c>
      <c r="E3933" s="62">
        <v>26572</v>
      </c>
      <c r="F3933">
        <v>4.88</v>
      </c>
      <c r="G3933" t="e">
        <f t="shared" si="63"/>
        <v>#N/A</v>
      </c>
    </row>
    <row r="3934" spans="1:7">
      <c r="A3934" s="62">
        <v>28396</v>
      </c>
      <c r="B3934">
        <v>7.38</v>
      </c>
      <c r="E3934" s="62">
        <v>26573</v>
      </c>
      <c r="F3934">
        <v>4.88</v>
      </c>
      <c r="G3934" t="e">
        <f t="shared" si="63"/>
        <v>#N/A</v>
      </c>
    </row>
    <row r="3935" spans="1:7">
      <c r="A3935" s="62">
        <v>28397</v>
      </c>
      <c r="B3935">
        <v>7.39</v>
      </c>
      <c r="E3935" s="62">
        <v>26574</v>
      </c>
      <c r="F3935">
        <v>5.19</v>
      </c>
      <c r="G3935">
        <f t="shared" si="63"/>
        <v>1.3499999999999996</v>
      </c>
    </row>
    <row r="3936" spans="1:7">
      <c r="A3936" s="62">
        <v>28398</v>
      </c>
      <c r="B3936">
        <v>7.41</v>
      </c>
      <c r="E3936" s="62">
        <v>26575</v>
      </c>
      <c r="F3936">
        <v>5.5</v>
      </c>
      <c r="G3936">
        <f t="shared" si="63"/>
        <v>1.04</v>
      </c>
    </row>
    <row r="3937" spans="1:7">
      <c r="A3937" s="62">
        <v>28401</v>
      </c>
      <c r="B3937">
        <v>7.41</v>
      </c>
      <c r="E3937" s="62">
        <v>26576</v>
      </c>
      <c r="F3937">
        <v>5.75</v>
      </c>
      <c r="G3937">
        <f t="shared" si="63"/>
        <v>0.78000000000000025</v>
      </c>
    </row>
    <row r="3938" spans="1:7">
      <c r="A3938" s="62">
        <v>28402</v>
      </c>
      <c r="B3938">
        <v>7.4</v>
      </c>
      <c r="E3938" s="62">
        <v>26577</v>
      </c>
      <c r="F3938">
        <v>5.25</v>
      </c>
      <c r="G3938">
        <f t="shared" si="63"/>
        <v>1.2800000000000002</v>
      </c>
    </row>
    <row r="3939" spans="1:7">
      <c r="A3939" s="62">
        <v>28403</v>
      </c>
      <c r="B3939">
        <v>7.4</v>
      </c>
      <c r="E3939" s="62">
        <v>26578</v>
      </c>
      <c r="F3939">
        <v>5.13</v>
      </c>
      <c r="G3939">
        <f t="shared" si="63"/>
        <v>1.3899999999999997</v>
      </c>
    </row>
    <row r="3940" spans="1:7">
      <c r="A3940" s="62">
        <v>28404</v>
      </c>
      <c r="B3940">
        <v>7.44</v>
      </c>
      <c r="E3940" s="62">
        <v>26579</v>
      </c>
      <c r="F3940">
        <v>5.13</v>
      </c>
      <c r="G3940" t="e">
        <f t="shared" si="63"/>
        <v>#N/A</v>
      </c>
    </row>
    <row r="3941" spans="1:7">
      <c r="A3941" s="62">
        <v>28405</v>
      </c>
      <c r="B3941">
        <v>7.48</v>
      </c>
      <c r="E3941" s="62">
        <v>26580</v>
      </c>
      <c r="F3941">
        <v>5.13</v>
      </c>
      <c r="G3941" t="e">
        <f t="shared" si="63"/>
        <v>#N/A</v>
      </c>
    </row>
    <row r="3942" spans="1:7">
      <c r="A3942" s="62">
        <v>28409</v>
      </c>
      <c r="B3942">
        <v>7.54</v>
      </c>
      <c r="E3942" s="62">
        <v>26581</v>
      </c>
      <c r="F3942">
        <v>5.13</v>
      </c>
      <c r="G3942" t="e">
        <f t="shared" si="63"/>
        <v>#N/A</v>
      </c>
    </row>
    <row r="3943" spans="1:7">
      <c r="A3943" s="62">
        <v>28410</v>
      </c>
      <c r="B3943">
        <v>7.54</v>
      </c>
      <c r="E3943" s="62">
        <v>26582</v>
      </c>
      <c r="F3943">
        <v>5</v>
      </c>
      <c r="G3943">
        <f t="shared" si="63"/>
        <v>1.4800000000000004</v>
      </c>
    </row>
    <row r="3944" spans="1:7">
      <c r="A3944" s="62">
        <v>28411</v>
      </c>
      <c r="B3944">
        <v>7.54</v>
      </c>
      <c r="E3944" s="62">
        <v>26583</v>
      </c>
      <c r="F3944">
        <v>4.88</v>
      </c>
      <c r="G3944">
        <f t="shared" si="63"/>
        <v>1.5899999999999999</v>
      </c>
    </row>
    <row r="3945" spans="1:7">
      <c r="A3945" s="62">
        <v>28412</v>
      </c>
      <c r="B3945">
        <v>7.54</v>
      </c>
      <c r="E3945" s="62">
        <v>26584</v>
      </c>
      <c r="F3945">
        <v>5</v>
      </c>
      <c r="G3945">
        <f t="shared" si="63"/>
        <v>1.5</v>
      </c>
    </row>
    <row r="3946" spans="1:7">
      <c r="A3946" s="62">
        <v>28415</v>
      </c>
      <c r="B3946">
        <v>7.55</v>
      </c>
      <c r="E3946" s="62">
        <v>26585</v>
      </c>
      <c r="F3946">
        <v>4.9400000000000004</v>
      </c>
      <c r="G3946">
        <f t="shared" si="63"/>
        <v>1.5599999999999996</v>
      </c>
    </row>
    <row r="3947" spans="1:7">
      <c r="A3947" s="62">
        <v>28416</v>
      </c>
      <c r="B3947">
        <v>7.55</v>
      </c>
      <c r="E3947" s="62">
        <v>26586</v>
      </c>
      <c r="F3947">
        <v>4.9400000000000004</v>
      </c>
      <c r="G3947" t="e">
        <f t="shared" si="63"/>
        <v>#N/A</v>
      </c>
    </row>
    <row r="3948" spans="1:7">
      <c r="A3948" s="62">
        <v>28417</v>
      </c>
      <c r="B3948">
        <v>7.54</v>
      </c>
      <c r="E3948" s="62">
        <v>26587</v>
      </c>
      <c r="F3948">
        <v>4.9400000000000004</v>
      </c>
      <c r="G3948" t="e">
        <f t="shared" si="63"/>
        <v>#N/A</v>
      </c>
    </row>
    <row r="3949" spans="1:7">
      <c r="A3949" s="62">
        <v>28418</v>
      </c>
      <c r="B3949">
        <v>7.54</v>
      </c>
      <c r="E3949" s="62">
        <v>26588</v>
      </c>
      <c r="F3949">
        <v>5.0599999999999996</v>
      </c>
      <c r="G3949">
        <f t="shared" si="63"/>
        <v>1.4300000000000006</v>
      </c>
    </row>
    <row r="3950" spans="1:7">
      <c r="A3950" s="62">
        <v>28419</v>
      </c>
      <c r="B3950">
        <v>7.55</v>
      </c>
      <c r="E3950" s="62">
        <v>26589</v>
      </c>
      <c r="F3950">
        <v>4.88</v>
      </c>
      <c r="G3950">
        <f t="shared" si="63"/>
        <v>1.6100000000000003</v>
      </c>
    </row>
    <row r="3951" spans="1:7">
      <c r="A3951" s="62">
        <v>28422</v>
      </c>
      <c r="B3951">
        <v>7.56</v>
      </c>
      <c r="E3951" s="62">
        <v>26590</v>
      </c>
      <c r="F3951">
        <v>4.63</v>
      </c>
      <c r="G3951">
        <f t="shared" si="63"/>
        <v>1.8600000000000003</v>
      </c>
    </row>
    <row r="3952" spans="1:7">
      <c r="A3952" s="62">
        <v>28423</v>
      </c>
      <c r="B3952">
        <v>7.58</v>
      </c>
      <c r="E3952" s="62">
        <v>26591</v>
      </c>
      <c r="F3952">
        <v>4.9400000000000004</v>
      </c>
      <c r="G3952">
        <f t="shared" si="63"/>
        <v>1.54</v>
      </c>
    </row>
    <row r="3953" spans="1:7">
      <c r="A3953" s="62">
        <v>28424</v>
      </c>
      <c r="B3953">
        <v>7.57</v>
      </c>
      <c r="E3953" s="62">
        <v>26592</v>
      </c>
      <c r="F3953">
        <v>4.88</v>
      </c>
      <c r="G3953">
        <f t="shared" si="63"/>
        <v>1.5899999999999999</v>
      </c>
    </row>
    <row r="3954" spans="1:7">
      <c r="A3954" s="62">
        <v>28425</v>
      </c>
      <c r="B3954">
        <v>7.56</v>
      </c>
      <c r="E3954" s="62">
        <v>26593</v>
      </c>
      <c r="F3954">
        <v>4.88</v>
      </c>
      <c r="G3954" t="e">
        <f t="shared" si="63"/>
        <v>#N/A</v>
      </c>
    </row>
    <row r="3955" spans="1:7">
      <c r="A3955" s="62">
        <v>28426</v>
      </c>
      <c r="B3955">
        <v>7.56</v>
      </c>
      <c r="E3955" s="62">
        <v>26594</v>
      </c>
      <c r="F3955">
        <v>4.88</v>
      </c>
      <c r="G3955" t="e">
        <f t="shared" si="63"/>
        <v>#N/A</v>
      </c>
    </row>
    <row r="3956" spans="1:7">
      <c r="A3956" s="62">
        <v>28429</v>
      </c>
      <c r="B3956">
        <v>7.62</v>
      </c>
      <c r="E3956" s="62">
        <v>26595</v>
      </c>
      <c r="F3956">
        <v>4.88</v>
      </c>
      <c r="G3956" t="e">
        <f t="shared" si="63"/>
        <v>#N/A</v>
      </c>
    </row>
    <row r="3957" spans="1:7">
      <c r="A3957" s="62">
        <v>28430</v>
      </c>
      <c r="B3957">
        <v>7.63</v>
      </c>
      <c r="E3957" s="62">
        <v>26596</v>
      </c>
      <c r="F3957">
        <v>5</v>
      </c>
      <c r="G3957">
        <f t="shared" si="63"/>
        <v>1.4500000000000002</v>
      </c>
    </row>
    <row r="3958" spans="1:7">
      <c r="A3958" s="62">
        <v>28431</v>
      </c>
      <c r="B3958">
        <v>7.69</v>
      </c>
      <c r="E3958" s="62">
        <v>26597</v>
      </c>
      <c r="F3958">
        <v>5.63</v>
      </c>
      <c r="G3958">
        <f t="shared" si="63"/>
        <v>0.8100000000000005</v>
      </c>
    </row>
    <row r="3959" spans="1:7">
      <c r="A3959" s="62">
        <v>28432</v>
      </c>
      <c r="B3959">
        <v>7.68</v>
      </c>
      <c r="E3959" s="62">
        <v>26598</v>
      </c>
      <c r="F3959">
        <v>5.13</v>
      </c>
      <c r="G3959">
        <f t="shared" si="63"/>
        <v>1.29</v>
      </c>
    </row>
    <row r="3960" spans="1:7">
      <c r="A3960" s="62">
        <v>28433</v>
      </c>
      <c r="B3960">
        <v>7.64</v>
      </c>
      <c r="E3960" s="62">
        <v>26599</v>
      </c>
      <c r="F3960">
        <v>5</v>
      </c>
      <c r="G3960">
        <f t="shared" si="63"/>
        <v>1.42</v>
      </c>
    </row>
    <row r="3961" spans="1:7">
      <c r="A3961" s="62">
        <v>28436</v>
      </c>
      <c r="B3961">
        <v>7.62</v>
      </c>
      <c r="E3961" s="62">
        <v>26600</v>
      </c>
      <c r="F3961">
        <v>5</v>
      </c>
      <c r="G3961" t="e">
        <f t="shared" si="63"/>
        <v>#N/A</v>
      </c>
    </row>
    <row r="3962" spans="1:7">
      <c r="A3962" s="62">
        <v>28438</v>
      </c>
      <c r="B3962">
        <v>7.6</v>
      </c>
      <c r="E3962" s="62">
        <v>26601</v>
      </c>
      <c r="F3962">
        <v>5</v>
      </c>
      <c r="G3962" t="e">
        <f t="shared" si="63"/>
        <v>#N/A</v>
      </c>
    </row>
    <row r="3963" spans="1:7">
      <c r="A3963" s="62">
        <v>28439</v>
      </c>
      <c r="B3963">
        <v>7.59</v>
      </c>
      <c r="E3963" s="62">
        <v>26602</v>
      </c>
      <c r="F3963">
        <v>4.9400000000000004</v>
      </c>
      <c r="G3963">
        <f t="shared" si="63"/>
        <v>1.4799999999999995</v>
      </c>
    </row>
    <row r="3964" spans="1:7">
      <c r="A3964" s="62">
        <v>28443</v>
      </c>
      <c r="B3964">
        <v>7.56</v>
      </c>
      <c r="E3964" s="62">
        <v>26603</v>
      </c>
      <c r="F3964">
        <v>4.88</v>
      </c>
      <c r="G3964">
        <f t="shared" si="63"/>
        <v>1.5300000000000002</v>
      </c>
    </row>
    <row r="3965" spans="1:7">
      <c r="A3965" s="62">
        <v>28444</v>
      </c>
      <c r="B3965">
        <v>7.56</v>
      </c>
      <c r="E3965" s="62">
        <v>26604</v>
      </c>
      <c r="F3965">
        <v>5.5</v>
      </c>
      <c r="G3965">
        <f t="shared" si="63"/>
        <v>0.88999999999999968</v>
      </c>
    </row>
    <row r="3966" spans="1:7">
      <c r="A3966" s="62">
        <v>28445</v>
      </c>
      <c r="B3966">
        <v>7.55</v>
      </c>
      <c r="E3966" s="62">
        <v>26605</v>
      </c>
      <c r="F3966">
        <v>5.0599999999999996</v>
      </c>
      <c r="G3966">
        <f t="shared" si="63"/>
        <v>1.2800000000000002</v>
      </c>
    </row>
    <row r="3967" spans="1:7">
      <c r="A3967" s="62">
        <v>28446</v>
      </c>
      <c r="B3967">
        <v>7.54</v>
      </c>
      <c r="E3967" s="62">
        <v>26606</v>
      </c>
      <c r="F3967">
        <v>5.0599999999999996</v>
      </c>
      <c r="G3967">
        <f t="shared" si="63"/>
        <v>1.2400000000000002</v>
      </c>
    </row>
    <row r="3968" spans="1:7">
      <c r="A3968" s="62">
        <v>28447</v>
      </c>
      <c r="B3968">
        <v>7.54</v>
      </c>
      <c r="E3968" s="62">
        <v>26607</v>
      </c>
      <c r="F3968">
        <v>5.0599999999999996</v>
      </c>
      <c r="G3968" t="e">
        <f t="shared" si="63"/>
        <v>#N/A</v>
      </c>
    </row>
    <row r="3969" spans="1:7">
      <c r="A3969" s="62">
        <v>28450</v>
      </c>
      <c r="B3969">
        <v>7.56</v>
      </c>
      <c r="E3969" s="62">
        <v>26608</v>
      </c>
      <c r="F3969">
        <v>5.0599999999999996</v>
      </c>
      <c r="G3969" t="e">
        <f t="shared" si="63"/>
        <v>#N/A</v>
      </c>
    </row>
    <row r="3970" spans="1:7">
      <c r="A3970" s="62">
        <v>28451</v>
      </c>
      <c r="B3970">
        <v>7.54</v>
      </c>
      <c r="E3970" s="62">
        <v>26609</v>
      </c>
      <c r="F3970">
        <v>5.25</v>
      </c>
      <c r="G3970">
        <f t="shared" si="63"/>
        <v>1.0199999999999996</v>
      </c>
    </row>
    <row r="3971" spans="1:7">
      <c r="A3971" s="62">
        <v>28452</v>
      </c>
      <c r="B3971">
        <v>7.52</v>
      </c>
      <c r="E3971" s="62">
        <v>26610</v>
      </c>
      <c r="F3971">
        <v>5.25</v>
      </c>
      <c r="G3971" t="e">
        <f t="shared" si="63"/>
        <v>#N/A</v>
      </c>
    </row>
    <row r="3972" spans="1:7">
      <c r="A3972" s="62">
        <v>28454</v>
      </c>
      <c r="B3972">
        <v>7.52</v>
      </c>
      <c r="E3972" s="62">
        <v>26611</v>
      </c>
      <c r="F3972">
        <v>6</v>
      </c>
      <c r="G3972">
        <f t="shared" si="63"/>
        <v>0.29999999999999982</v>
      </c>
    </row>
    <row r="3973" spans="1:7">
      <c r="A3973" s="62">
        <v>28457</v>
      </c>
      <c r="B3973">
        <v>7.53</v>
      </c>
      <c r="E3973" s="62">
        <v>26612</v>
      </c>
      <c r="F3973">
        <v>5.13</v>
      </c>
      <c r="G3973">
        <f t="shared" si="63"/>
        <v>1.17</v>
      </c>
    </row>
    <row r="3974" spans="1:7">
      <c r="A3974" s="62">
        <v>28458</v>
      </c>
      <c r="B3974">
        <v>7.55</v>
      </c>
      <c r="E3974" s="62">
        <v>26613</v>
      </c>
      <c r="F3974">
        <v>5.25</v>
      </c>
      <c r="G3974">
        <f t="shared" si="63"/>
        <v>1.0499999999999998</v>
      </c>
    </row>
    <row r="3975" spans="1:7">
      <c r="A3975" s="62">
        <v>28459</v>
      </c>
      <c r="B3975">
        <v>7.55</v>
      </c>
      <c r="E3975" s="62">
        <v>26614</v>
      </c>
      <c r="F3975">
        <v>5.25</v>
      </c>
      <c r="G3975" t="e">
        <f t="shared" si="63"/>
        <v>#N/A</v>
      </c>
    </row>
    <row r="3976" spans="1:7">
      <c r="A3976" s="62">
        <v>28460</v>
      </c>
      <c r="B3976">
        <v>7.58</v>
      </c>
      <c r="E3976" s="62">
        <v>26615</v>
      </c>
      <c r="F3976">
        <v>5.25</v>
      </c>
      <c r="G3976" t="e">
        <f t="shared" si="63"/>
        <v>#N/A</v>
      </c>
    </row>
    <row r="3977" spans="1:7">
      <c r="A3977" s="62">
        <v>28461</v>
      </c>
      <c r="B3977">
        <v>7.59</v>
      </c>
      <c r="E3977" s="62">
        <v>26616</v>
      </c>
      <c r="F3977">
        <v>5.0599999999999996</v>
      </c>
      <c r="G3977">
        <f t="shared" si="63"/>
        <v>1.21</v>
      </c>
    </row>
    <row r="3978" spans="1:7">
      <c r="A3978" s="62">
        <v>28464</v>
      </c>
      <c r="B3978">
        <v>7.6</v>
      </c>
      <c r="E3978" s="62">
        <v>26617</v>
      </c>
      <c r="F3978">
        <v>4.8099999999999996</v>
      </c>
      <c r="G3978">
        <f t="shared" ref="G3978:G4041" si="64">(VLOOKUP(E3978,$A$8:$B$13842,2,FALSE))-F3978</f>
        <v>1.4500000000000002</v>
      </c>
    </row>
    <row r="3979" spans="1:7">
      <c r="A3979" s="62">
        <v>28465</v>
      </c>
      <c r="B3979">
        <v>7.63</v>
      </c>
      <c r="E3979" s="62">
        <v>26618</v>
      </c>
      <c r="F3979">
        <v>3.5</v>
      </c>
      <c r="G3979">
        <f t="shared" si="64"/>
        <v>2.7300000000000004</v>
      </c>
    </row>
    <row r="3980" spans="1:7">
      <c r="A3980" s="62">
        <v>28466</v>
      </c>
      <c r="B3980">
        <v>7.63</v>
      </c>
      <c r="E3980" s="62">
        <v>26619</v>
      </c>
      <c r="F3980">
        <v>4.88</v>
      </c>
      <c r="G3980">
        <f t="shared" si="64"/>
        <v>1.3600000000000003</v>
      </c>
    </row>
    <row r="3981" spans="1:7">
      <c r="A3981" s="62">
        <v>28467</v>
      </c>
      <c r="B3981">
        <v>7.64</v>
      </c>
      <c r="E3981" s="62">
        <v>26620</v>
      </c>
      <c r="F3981">
        <v>4.88</v>
      </c>
      <c r="G3981">
        <f t="shared" si="64"/>
        <v>1.3600000000000003</v>
      </c>
    </row>
    <row r="3982" spans="1:7">
      <c r="A3982" s="62">
        <v>28468</v>
      </c>
      <c r="B3982">
        <v>7.63</v>
      </c>
      <c r="E3982" s="62">
        <v>26621</v>
      </c>
      <c r="F3982">
        <v>4.88</v>
      </c>
      <c r="G3982" t="e">
        <f t="shared" si="64"/>
        <v>#N/A</v>
      </c>
    </row>
    <row r="3983" spans="1:7">
      <c r="A3983" s="62">
        <v>28471</v>
      </c>
      <c r="B3983">
        <v>7.64</v>
      </c>
      <c r="E3983" s="62">
        <v>26622</v>
      </c>
      <c r="F3983">
        <v>4.88</v>
      </c>
      <c r="G3983" t="e">
        <f t="shared" si="64"/>
        <v>#N/A</v>
      </c>
    </row>
    <row r="3984" spans="1:7">
      <c r="A3984" s="62">
        <v>28472</v>
      </c>
      <c r="B3984">
        <v>7.65</v>
      </c>
      <c r="E3984" s="62">
        <v>26623</v>
      </c>
      <c r="F3984">
        <v>5.0599999999999996</v>
      </c>
      <c r="G3984">
        <f t="shared" si="64"/>
        <v>1.1700000000000008</v>
      </c>
    </row>
    <row r="3985" spans="1:7">
      <c r="A3985" s="62">
        <v>28473</v>
      </c>
      <c r="B3985">
        <v>7.66</v>
      </c>
      <c r="E3985" s="62">
        <v>26624</v>
      </c>
      <c r="F3985">
        <v>5.25</v>
      </c>
      <c r="G3985">
        <f t="shared" si="64"/>
        <v>1.0099999999999998</v>
      </c>
    </row>
    <row r="3986" spans="1:7">
      <c r="A3986" s="62">
        <v>28474</v>
      </c>
      <c r="B3986">
        <v>7.67</v>
      </c>
      <c r="E3986" s="62">
        <v>26625</v>
      </c>
      <c r="F3986">
        <v>5</v>
      </c>
      <c r="G3986">
        <f t="shared" si="64"/>
        <v>1.2699999999999996</v>
      </c>
    </row>
    <row r="3987" spans="1:7">
      <c r="A3987" s="62">
        <v>28475</v>
      </c>
      <c r="B3987">
        <v>7.67</v>
      </c>
      <c r="E3987" s="62">
        <v>26626</v>
      </c>
      <c r="F3987">
        <v>5</v>
      </c>
      <c r="G3987" t="e">
        <f t="shared" si="64"/>
        <v>#N/A</v>
      </c>
    </row>
    <row r="3988" spans="1:7">
      <c r="A3988" s="62">
        <v>28478</v>
      </c>
      <c r="B3988">
        <v>7.69</v>
      </c>
      <c r="E3988" s="62">
        <v>26627</v>
      </c>
      <c r="F3988">
        <v>5.0599999999999996</v>
      </c>
      <c r="G3988">
        <f t="shared" si="64"/>
        <v>1.21</v>
      </c>
    </row>
    <row r="3989" spans="1:7">
      <c r="A3989" s="62">
        <v>28479</v>
      </c>
      <c r="B3989">
        <v>7.74</v>
      </c>
      <c r="E3989" s="62">
        <v>26628</v>
      </c>
      <c r="F3989">
        <v>5.0599999999999996</v>
      </c>
      <c r="G3989" t="e">
        <f t="shared" si="64"/>
        <v>#N/A</v>
      </c>
    </row>
    <row r="3990" spans="1:7">
      <c r="A3990" s="62">
        <v>28480</v>
      </c>
      <c r="B3990">
        <v>7.72</v>
      </c>
      <c r="E3990" s="62">
        <v>26629</v>
      </c>
      <c r="F3990">
        <v>5.0599999999999996</v>
      </c>
      <c r="G3990" t="e">
        <f t="shared" si="64"/>
        <v>#N/A</v>
      </c>
    </row>
    <row r="3991" spans="1:7">
      <c r="A3991" s="62">
        <v>28481</v>
      </c>
      <c r="B3991">
        <v>7.75</v>
      </c>
      <c r="E3991" s="62">
        <v>26630</v>
      </c>
      <c r="F3991">
        <v>5.0599999999999996</v>
      </c>
      <c r="G3991">
        <f t="shared" si="64"/>
        <v>1.2400000000000002</v>
      </c>
    </row>
    <row r="3992" spans="1:7">
      <c r="A3992" s="62">
        <v>28482</v>
      </c>
      <c r="B3992">
        <v>7.75</v>
      </c>
      <c r="E3992" s="62">
        <v>26631</v>
      </c>
      <c r="F3992">
        <v>5.19</v>
      </c>
      <c r="G3992">
        <f t="shared" si="64"/>
        <v>1.0999999999999996</v>
      </c>
    </row>
    <row r="3993" spans="1:7">
      <c r="A3993" s="62">
        <v>28486</v>
      </c>
      <c r="B3993">
        <v>7.77</v>
      </c>
      <c r="E3993" s="62">
        <v>26632</v>
      </c>
      <c r="F3993">
        <v>4.75</v>
      </c>
      <c r="G3993">
        <f t="shared" si="64"/>
        <v>1.5199999999999996</v>
      </c>
    </row>
    <row r="3994" spans="1:7">
      <c r="A3994" s="62">
        <v>28487</v>
      </c>
      <c r="B3994">
        <v>7.78</v>
      </c>
      <c r="E3994" s="62">
        <v>26633</v>
      </c>
      <c r="F3994">
        <v>5.19</v>
      </c>
      <c r="G3994">
        <f t="shared" si="64"/>
        <v>1.0899999999999999</v>
      </c>
    </row>
    <row r="3995" spans="1:7">
      <c r="A3995" s="62">
        <v>28488</v>
      </c>
      <c r="B3995">
        <v>7.82</v>
      </c>
      <c r="E3995" s="62">
        <v>26634</v>
      </c>
      <c r="F3995">
        <v>5.25</v>
      </c>
      <c r="G3995">
        <f t="shared" si="64"/>
        <v>1.04</v>
      </c>
    </row>
    <row r="3996" spans="1:7">
      <c r="A3996" s="62">
        <v>28489</v>
      </c>
      <c r="B3996">
        <v>7.78</v>
      </c>
      <c r="E3996" s="62">
        <v>26635</v>
      </c>
      <c r="F3996">
        <v>5.25</v>
      </c>
      <c r="G3996" t="e">
        <f t="shared" si="64"/>
        <v>#N/A</v>
      </c>
    </row>
    <row r="3997" spans="1:7">
      <c r="A3997" s="62">
        <v>28493</v>
      </c>
      <c r="B3997">
        <v>7.83</v>
      </c>
      <c r="E3997" s="62">
        <v>26636</v>
      </c>
      <c r="F3997">
        <v>5.25</v>
      </c>
      <c r="G3997" t="e">
        <f t="shared" si="64"/>
        <v>#N/A</v>
      </c>
    </row>
    <row r="3998" spans="1:7">
      <c r="A3998" s="62">
        <v>28494</v>
      </c>
      <c r="B3998">
        <v>7.82</v>
      </c>
      <c r="E3998" s="62">
        <v>26637</v>
      </c>
      <c r="F3998">
        <v>5.25</v>
      </c>
      <c r="G3998">
        <f t="shared" si="64"/>
        <v>1.0499999999999998</v>
      </c>
    </row>
    <row r="3999" spans="1:7">
      <c r="A3999" s="62">
        <v>28495</v>
      </c>
      <c r="B3999">
        <v>7.83</v>
      </c>
      <c r="E3999" s="62">
        <v>26638</v>
      </c>
      <c r="F3999">
        <v>5.25</v>
      </c>
      <c r="G3999">
        <f t="shared" si="64"/>
        <v>1.0599999999999996</v>
      </c>
    </row>
    <row r="4000" spans="1:7">
      <c r="A4000" s="62">
        <v>28496</v>
      </c>
      <c r="B4000">
        <v>7.85</v>
      </c>
      <c r="E4000" s="62">
        <v>26639</v>
      </c>
      <c r="F4000">
        <v>4.75</v>
      </c>
      <c r="G4000">
        <f t="shared" si="64"/>
        <v>1.5599999999999996</v>
      </c>
    </row>
    <row r="4001" spans="1:7">
      <c r="A4001" s="62">
        <v>28499</v>
      </c>
      <c r="B4001">
        <v>8.01</v>
      </c>
      <c r="E4001" s="62">
        <v>26640</v>
      </c>
      <c r="F4001">
        <v>5.19</v>
      </c>
      <c r="G4001">
        <f t="shared" si="64"/>
        <v>1.1199999999999992</v>
      </c>
    </row>
    <row r="4002" spans="1:7">
      <c r="A4002" s="62">
        <v>28500</v>
      </c>
      <c r="B4002">
        <v>8.02</v>
      </c>
      <c r="E4002" s="62">
        <v>26641</v>
      </c>
      <c r="F4002">
        <v>5.19</v>
      </c>
      <c r="G4002">
        <f t="shared" si="64"/>
        <v>1.1299999999999999</v>
      </c>
    </row>
    <row r="4003" spans="1:7">
      <c r="A4003" s="62">
        <v>28501</v>
      </c>
      <c r="B4003">
        <v>8.0299999999999994</v>
      </c>
      <c r="E4003" s="62">
        <v>26642</v>
      </c>
      <c r="F4003">
        <v>5.19</v>
      </c>
      <c r="G4003" t="e">
        <f t="shared" si="64"/>
        <v>#N/A</v>
      </c>
    </row>
    <row r="4004" spans="1:7">
      <c r="A4004" s="62">
        <v>28502</v>
      </c>
      <c r="B4004">
        <v>8.02</v>
      </c>
      <c r="E4004" s="62">
        <v>26643</v>
      </c>
      <c r="F4004">
        <v>5.19</v>
      </c>
      <c r="G4004" t="e">
        <f t="shared" si="64"/>
        <v>#N/A</v>
      </c>
    </row>
    <row r="4005" spans="1:7">
      <c r="A4005" s="62">
        <v>28503</v>
      </c>
      <c r="B4005">
        <v>7.98</v>
      </c>
      <c r="E4005" s="62">
        <v>26644</v>
      </c>
      <c r="F4005">
        <v>5.25</v>
      </c>
      <c r="G4005">
        <f t="shared" si="64"/>
        <v>1.0899999999999999</v>
      </c>
    </row>
    <row r="4006" spans="1:7">
      <c r="A4006" s="62">
        <v>28506</v>
      </c>
      <c r="B4006">
        <v>7.98</v>
      </c>
      <c r="E4006" s="62">
        <v>26645</v>
      </c>
      <c r="F4006">
        <v>5.5</v>
      </c>
      <c r="G4006">
        <f t="shared" si="64"/>
        <v>0.84999999999999964</v>
      </c>
    </row>
    <row r="4007" spans="1:7">
      <c r="A4007" s="62">
        <v>28507</v>
      </c>
      <c r="B4007">
        <v>7.98</v>
      </c>
      <c r="E4007" s="62">
        <v>26646</v>
      </c>
      <c r="F4007">
        <v>5.5</v>
      </c>
      <c r="G4007">
        <f t="shared" si="64"/>
        <v>0.84999999999999964</v>
      </c>
    </row>
    <row r="4008" spans="1:7">
      <c r="A4008" s="62">
        <v>28508</v>
      </c>
      <c r="B4008">
        <v>7.98</v>
      </c>
      <c r="E4008" s="62">
        <v>26647</v>
      </c>
      <c r="F4008">
        <v>5.31</v>
      </c>
      <c r="G4008">
        <f t="shared" si="64"/>
        <v>1.04</v>
      </c>
    </row>
    <row r="4009" spans="1:7">
      <c r="A4009" s="62">
        <v>28509</v>
      </c>
      <c r="B4009">
        <v>7.97</v>
      </c>
      <c r="E4009" s="62">
        <v>26648</v>
      </c>
      <c r="F4009">
        <v>5.38</v>
      </c>
      <c r="G4009">
        <f t="shared" si="64"/>
        <v>0.96999999999999975</v>
      </c>
    </row>
    <row r="4010" spans="1:7">
      <c r="A4010" s="62">
        <v>28510</v>
      </c>
      <c r="B4010">
        <v>7.97</v>
      </c>
      <c r="E4010" s="62">
        <v>26649</v>
      </c>
      <c r="F4010">
        <v>5.38</v>
      </c>
      <c r="G4010" t="e">
        <f t="shared" si="64"/>
        <v>#N/A</v>
      </c>
    </row>
    <row r="4011" spans="1:7">
      <c r="A4011" s="62">
        <v>28513</v>
      </c>
      <c r="B4011">
        <v>7.97</v>
      </c>
      <c r="E4011" s="62">
        <v>26650</v>
      </c>
      <c r="F4011">
        <v>5.38</v>
      </c>
      <c r="G4011" t="e">
        <f t="shared" si="64"/>
        <v>#N/A</v>
      </c>
    </row>
    <row r="4012" spans="1:7">
      <c r="A4012" s="62">
        <v>28514</v>
      </c>
      <c r="B4012">
        <v>7.99</v>
      </c>
      <c r="E4012" s="62">
        <v>26651</v>
      </c>
      <c r="F4012">
        <v>5.56</v>
      </c>
      <c r="G4012">
        <f t="shared" si="64"/>
        <v>0.82000000000000028</v>
      </c>
    </row>
    <row r="4013" spans="1:7">
      <c r="A4013" s="62">
        <v>28515</v>
      </c>
      <c r="B4013">
        <v>8</v>
      </c>
      <c r="E4013" s="62">
        <v>26652</v>
      </c>
      <c r="F4013">
        <v>5.38</v>
      </c>
      <c r="G4013">
        <f t="shared" si="64"/>
        <v>1.0200000000000005</v>
      </c>
    </row>
    <row r="4014" spans="1:7">
      <c r="A4014" s="62">
        <v>28516</v>
      </c>
      <c r="B4014">
        <v>7.98</v>
      </c>
      <c r="E4014" s="62">
        <v>26653</v>
      </c>
      <c r="F4014">
        <v>5.25</v>
      </c>
      <c r="G4014">
        <f t="shared" si="64"/>
        <v>1.1500000000000004</v>
      </c>
    </row>
    <row r="4015" spans="1:7">
      <c r="A4015" s="62">
        <v>28517</v>
      </c>
      <c r="B4015">
        <v>7.97</v>
      </c>
      <c r="E4015" s="62">
        <v>26654</v>
      </c>
      <c r="F4015">
        <v>5.5</v>
      </c>
      <c r="G4015">
        <f t="shared" si="64"/>
        <v>0.90000000000000036</v>
      </c>
    </row>
    <row r="4016" spans="1:7">
      <c r="A4016" s="62">
        <v>28520</v>
      </c>
      <c r="B4016">
        <v>7.96</v>
      </c>
      <c r="E4016" s="62">
        <v>26655</v>
      </c>
      <c r="F4016">
        <v>5.38</v>
      </c>
      <c r="G4016">
        <f t="shared" si="64"/>
        <v>1.0200000000000005</v>
      </c>
    </row>
    <row r="4017" spans="1:7">
      <c r="A4017" s="62">
        <v>28521</v>
      </c>
      <c r="B4017">
        <v>7.94</v>
      </c>
      <c r="E4017" s="62">
        <v>26656</v>
      </c>
      <c r="F4017">
        <v>5.38</v>
      </c>
      <c r="G4017" t="e">
        <f t="shared" si="64"/>
        <v>#N/A</v>
      </c>
    </row>
    <row r="4018" spans="1:7">
      <c r="A4018" s="62">
        <v>28522</v>
      </c>
      <c r="B4018">
        <v>7.96</v>
      </c>
      <c r="E4018" s="62">
        <v>26657</v>
      </c>
      <c r="F4018">
        <v>5.38</v>
      </c>
      <c r="G4018" t="e">
        <f t="shared" si="64"/>
        <v>#N/A</v>
      </c>
    </row>
    <row r="4019" spans="1:7">
      <c r="A4019" s="62">
        <v>28523</v>
      </c>
      <c r="B4019">
        <v>7.96</v>
      </c>
      <c r="E4019" s="62">
        <v>26658</v>
      </c>
      <c r="F4019">
        <v>5.38</v>
      </c>
      <c r="G4019" t="e">
        <f t="shared" si="64"/>
        <v>#N/A</v>
      </c>
    </row>
    <row r="4020" spans="1:7">
      <c r="A4020" s="62">
        <v>28524</v>
      </c>
      <c r="B4020">
        <v>7.97</v>
      </c>
      <c r="E4020" s="62">
        <v>26659</v>
      </c>
      <c r="F4020">
        <v>5.25</v>
      </c>
      <c r="G4020">
        <f t="shared" si="64"/>
        <v>1.1399999999999997</v>
      </c>
    </row>
    <row r="4021" spans="1:7">
      <c r="A4021" s="62">
        <v>28527</v>
      </c>
      <c r="B4021">
        <v>7.99</v>
      </c>
      <c r="E4021" s="62">
        <v>26660</v>
      </c>
      <c r="F4021">
        <v>5.13</v>
      </c>
      <c r="G4021">
        <f t="shared" si="64"/>
        <v>1.2700000000000005</v>
      </c>
    </row>
    <row r="4022" spans="1:7">
      <c r="A4022" s="62">
        <v>28528</v>
      </c>
      <c r="B4022">
        <v>7.99</v>
      </c>
      <c r="E4022" s="62">
        <v>26661</v>
      </c>
      <c r="F4022">
        <v>5.75</v>
      </c>
      <c r="G4022">
        <f t="shared" si="64"/>
        <v>0.66000000000000014</v>
      </c>
    </row>
    <row r="4023" spans="1:7">
      <c r="A4023" s="62">
        <v>28529</v>
      </c>
      <c r="B4023">
        <v>8</v>
      </c>
      <c r="E4023" s="62">
        <v>26662</v>
      </c>
      <c r="F4023">
        <v>5.5</v>
      </c>
      <c r="G4023">
        <f t="shared" si="64"/>
        <v>0.91000000000000014</v>
      </c>
    </row>
    <row r="4024" spans="1:7">
      <c r="A4024" s="62">
        <v>28530</v>
      </c>
      <c r="B4024">
        <v>8.01</v>
      </c>
      <c r="E4024" s="62">
        <v>26663</v>
      </c>
      <c r="F4024">
        <v>5.5</v>
      </c>
      <c r="G4024" t="e">
        <f t="shared" si="64"/>
        <v>#N/A</v>
      </c>
    </row>
    <row r="4025" spans="1:7">
      <c r="A4025" s="62">
        <v>28531</v>
      </c>
      <c r="B4025">
        <v>8.02</v>
      </c>
      <c r="E4025" s="62">
        <v>26664</v>
      </c>
      <c r="F4025">
        <v>5.5</v>
      </c>
      <c r="G4025" t="e">
        <f t="shared" si="64"/>
        <v>#N/A</v>
      </c>
    </row>
    <row r="4026" spans="1:7">
      <c r="A4026" s="62">
        <v>28535</v>
      </c>
      <c r="B4026">
        <v>8.0500000000000007</v>
      </c>
      <c r="E4026" s="62">
        <v>26665</v>
      </c>
      <c r="F4026">
        <v>5.5</v>
      </c>
      <c r="G4026" t="e">
        <f t="shared" si="64"/>
        <v>#N/A</v>
      </c>
    </row>
    <row r="4027" spans="1:7">
      <c r="A4027" s="62">
        <v>28536</v>
      </c>
      <c r="B4027">
        <v>8.08</v>
      </c>
      <c r="E4027" s="62">
        <v>26666</v>
      </c>
      <c r="F4027">
        <v>6</v>
      </c>
      <c r="G4027">
        <f t="shared" si="64"/>
        <v>0.42999999999999972</v>
      </c>
    </row>
    <row r="4028" spans="1:7">
      <c r="A4028" s="62">
        <v>28537</v>
      </c>
      <c r="B4028">
        <v>8.1</v>
      </c>
      <c r="E4028" s="62">
        <v>26667</v>
      </c>
      <c r="F4028">
        <v>5.5</v>
      </c>
      <c r="G4028">
        <f t="shared" si="64"/>
        <v>0.91999999999999993</v>
      </c>
    </row>
    <row r="4029" spans="1:7">
      <c r="A4029" s="62">
        <v>28538</v>
      </c>
      <c r="B4029">
        <v>8.09</v>
      </c>
      <c r="E4029" s="62">
        <v>26668</v>
      </c>
      <c r="F4029">
        <v>5.75</v>
      </c>
      <c r="G4029">
        <f t="shared" si="64"/>
        <v>0.65000000000000036</v>
      </c>
    </row>
    <row r="4030" spans="1:7">
      <c r="A4030" s="62">
        <v>28542</v>
      </c>
      <c r="B4030">
        <v>8.1</v>
      </c>
      <c r="E4030" s="62">
        <v>26669</v>
      </c>
      <c r="F4030">
        <v>5.75</v>
      </c>
      <c r="G4030">
        <f t="shared" si="64"/>
        <v>0.66999999999999993</v>
      </c>
    </row>
    <row r="4031" spans="1:7">
      <c r="A4031" s="62">
        <v>28543</v>
      </c>
      <c r="B4031">
        <v>8.1</v>
      </c>
      <c r="E4031" s="62">
        <v>26670</v>
      </c>
      <c r="F4031">
        <v>5.75</v>
      </c>
      <c r="G4031" t="e">
        <f t="shared" si="64"/>
        <v>#N/A</v>
      </c>
    </row>
    <row r="4032" spans="1:7">
      <c r="A4032" s="62">
        <v>28544</v>
      </c>
      <c r="B4032">
        <v>8.08</v>
      </c>
      <c r="E4032" s="62">
        <v>26671</v>
      </c>
      <c r="F4032">
        <v>5.75</v>
      </c>
      <c r="G4032" t="e">
        <f t="shared" si="64"/>
        <v>#N/A</v>
      </c>
    </row>
    <row r="4033" spans="1:7">
      <c r="A4033" s="62">
        <v>28545</v>
      </c>
      <c r="B4033">
        <v>8.0399999999999991</v>
      </c>
      <c r="E4033" s="62">
        <v>26672</v>
      </c>
      <c r="F4033">
        <v>5.63</v>
      </c>
      <c r="G4033">
        <f t="shared" si="64"/>
        <v>0.79999999999999982</v>
      </c>
    </row>
    <row r="4034" spans="1:7">
      <c r="A4034" s="62">
        <v>28548</v>
      </c>
      <c r="B4034">
        <v>8.02</v>
      </c>
      <c r="E4034" s="62">
        <v>26673</v>
      </c>
      <c r="F4034">
        <v>5.5</v>
      </c>
      <c r="G4034">
        <f t="shared" si="64"/>
        <v>0.91999999999999993</v>
      </c>
    </row>
    <row r="4035" spans="1:7">
      <c r="A4035" s="62">
        <v>28549</v>
      </c>
      <c r="B4035">
        <v>8.0399999999999991</v>
      </c>
      <c r="E4035" s="62">
        <v>26674</v>
      </c>
      <c r="F4035">
        <v>5.5</v>
      </c>
      <c r="G4035">
        <f t="shared" si="64"/>
        <v>0.92999999999999972</v>
      </c>
    </row>
    <row r="4036" spans="1:7">
      <c r="A4036" s="62">
        <v>28550</v>
      </c>
      <c r="B4036">
        <v>8.0500000000000007</v>
      </c>
      <c r="E4036" s="62">
        <v>26675</v>
      </c>
      <c r="F4036">
        <v>5.75</v>
      </c>
      <c r="G4036">
        <f t="shared" si="64"/>
        <v>0.67999999999999972</v>
      </c>
    </row>
    <row r="4037" spans="1:7">
      <c r="A4037" s="62">
        <v>28551</v>
      </c>
      <c r="B4037">
        <v>8.0399999999999991</v>
      </c>
      <c r="E4037" s="62">
        <v>26676</v>
      </c>
      <c r="F4037">
        <v>5.75</v>
      </c>
      <c r="G4037">
        <f t="shared" si="64"/>
        <v>0.69000000000000039</v>
      </c>
    </row>
    <row r="4038" spans="1:7">
      <c r="A4038" s="62">
        <v>28552</v>
      </c>
      <c r="B4038">
        <v>8.0399999999999991</v>
      </c>
      <c r="E4038" s="62">
        <v>26677</v>
      </c>
      <c r="F4038">
        <v>5.75</v>
      </c>
      <c r="G4038" t="e">
        <f t="shared" si="64"/>
        <v>#N/A</v>
      </c>
    </row>
    <row r="4039" spans="1:7">
      <c r="A4039" s="62">
        <v>28555</v>
      </c>
      <c r="B4039">
        <v>8.0500000000000007</v>
      </c>
      <c r="E4039" s="62">
        <v>26678</v>
      </c>
      <c r="F4039">
        <v>5.75</v>
      </c>
      <c r="G4039" t="e">
        <f t="shared" si="64"/>
        <v>#N/A</v>
      </c>
    </row>
    <row r="4040" spans="1:7">
      <c r="A4040" s="62">
        <v>28556</v>
      </c>
      <c r="B4040">
        <v>8.0299999999999994</v>
      </c>
      <c r="E4040" s="62">
        <v>26679</v>
      </c>
      <c r="F4040">
        <v>5.88</v>
      </c>
      <c r="G4040">
        <f t="shared" si="64"/>
        <v>0.5600000000000005</v>
      </c>
    </row>
    <row r="4041" spans="1:7">
      <c r="A4041" s="62">
        <v>28557</v>
      </c>
      <c r="B4041">
        <v>8.0299999999999994</v>
      </c>
      <c r="E4041" s="62">
        <v>26680</v>
      </c>
      <c r="F4041">
        <v>6.5</v>
      </c>
      <c r="G4041">
        <f t="shared" si="64"/>
        <v>-5.9999999999999609E-2</v>
      </c>
    </row>
    <row r="4042" spans="1:7">
      <c r="A4042" s="62">
        <v>28558</v>
      </c>
      <c r="B4042">
        <v>8.02</v>
      </c>
      <c r="E4042" s="62">
        <v>26681</v>
      </c>
      <c r="F4042">
        <v>5.63</v>
      </c>
      <c r="G4042">
        <f t="shared" ref="G4042:G4105" si="65">(VLOOKUP(E4042,$A$8:$B$13842,2,FALSE))-F4042</f>
        <v>0.82000000000000028</v>
      </c>
    </row>
    <row r="4043" spans="1:7">
      <c r="A4043" s="62">
        <v>28559</v>
      </c>
      <c r="B4043">
        <v>8</v>
      </c>
      <c r="E4043" s="62">
        <v>26682</v>
      </c>
      <c r="F4043">
        <v>5.75</v>
      </c>
      <c r="G4043">
        <f t="shared" si="65"/>
        <v>0.71</v>
      </c>
    </row>
    <row r="4044" spans="1:7">
      <c r="A4044" s="62">
        <v>28562</v>
      </c>
      <c r="B4044">
        <v>7.99</v>
      </c>
      <c r="E4044" s="62">
        <v>26683</v>
      </c>
      <c r="F4044">
        <v>6</v>
      </c>
      <c r="G4044">
        <f t="shared" si="65"/>
        <v>0.49000000000000021</v>
      </c>
    </row>
    <row r="4045" spans="1:7">
      <c r="A4045" s="62">
        <v>28563</v>
      </c>
      <c r="B4045">
        <v>7.99</v>
      </c>
      <c r="E4045" s="62">
        <v>26684</v>
      </c>
      <c r="F4045">
        <v>6</v>
      </c>
      <c r="G4045" t="e">
        <f t="shared" si="65"/>
        <v>#N/A</v>
      </c>
    </row>
    <row r="4046" spans="1:7">
      <c r="A4046" s="62">
        <v>28564</v>
      </c>
      <c r="B4046">
        <v>8</v>
      </c>
      <c r="E4046" s="62">
        <v>26685</v>
      </c>
      <c r="F4046">
        <v>6</v>
      </c>
      <c r="G4046" t="e">
        <f t="shared" si="65"/>
        <v>#N/A</v>
      </c>
    </row>
    <row r="4047" spans="1:7">
      <c r="A4047" s="62">
        <v>28565</v>
      </c>
      <c r="B4047">
        <v>8</v>
      </c>
      <c r="E4047" s="62">
        <v>26686</v>
      </c>
      <c r="F4047">
        <v>6</v>
      </c>
      <c r="G4047">
        <f t="shared" si="65"/>
        <v>0.5</v>
      </c>
    </row>
    <row r="4048" spans="1:7">
      <c r="A4048" s="62">
        <v>28566</v>
      </c>
      <c r="B4048">
        <v>8</v>
      </c>
      <c r="E4048" s="62">
        <v>26687</v>
      </c>
      <c r="F4048">
        <v>6.25</v>
      </c>
      <c r="G4048">
        <f t="shared" si="65"/>
        <v>0.23000000000000043</v>
      </c>
    </row>
    <row r="4049" spans="1:7">
      <c r="A4049" s="62">
        <v>28569</v>
      </c>
      <c r="B4049">
        <v>7.97</v>
      </c>
      <c r="E4049" s="62">
        <v>26688</v>
      </c>
      <c r="F4049">
        <v>6.19</v>
      </c>
      <c r="G4049">
        <f t="shared" si="65"/>
        <v>0.29999999999999982</v>
      </c>
    </row>
    <row r="4050" spans="1:7">
      <c r="A4050" s="62">
        <v>28570</v>
      </c>
      <c r="B4050">
        <v>7.97</v>
      </c>
      <c r="E4050" s="62">
        <v>26689</v>
      </c>
      <c r="F4050">
        <v>6.31</v>
      </c>
      <c r="G4050">
        <f t="shared" si="65"/>
        <v>0.20000000000000018</v>
      </c>
    </row>
    <row r="4051" spans="1:7">
      <c r="A4051" s="62">
        <v>28571</v>
      </c>
      <c r="B4051">
        <v>7.98</v>
      </c>
      <c r="E4051" s="62">
        <v>26690</v>
      </c>
      <c r="F4051">
        <v>6.38</v>
      </c>
      <c r="G4051">
        <f t="shared" si="65"/>
        <v>0.15000000000000036</v>
      </c>
    </row>
    <row r="4052" spans="1:7">
      <c r="A4052" s="62">
        <v>28572</v>
      </c>
      <c r="B4052">
        <v>8.01</v>
      </c>
      <c r="E4052" s="62">
        <v>26691</v>
      </c>
      <c r="F4052">
        <v>6.38</v>
      </c>
      <c r="G4052" t="e">
        <f t="shared" si="65"/>
        <v>#N/A</v>
      </c>
    </row>
    <row r="4053" spans="1:7">
      <c r="A4053" s="62">
        <v>28576</v>
      </c>
      <c r="B4053">
        <v>8.1199999999999992</v>
      </c>
      <c r="E4053" s="62">
        <v>26692</v>
      </c>
      <c r="F4053">
        <v>6.38</v>
      </c>
      <c r="G4053" t="e">
        <f t="shared" si="65"/>
        <v>#N/A</v>
      </c>
    </row>
    <row r="4054" spans="1:7">
      <c r="A4054" s="62">
        <v>28577</v>
      </c>
      <c r="B4054">
        <v>8.1199999999999992</v>
      </c>
      <c r="E4054" s="62">
        <v>26693</v>
      </c>
      <c r="F4054">
        <v>6.25</v>
      </c>
      <c r="G4054">
        <f t="shared" si="65"/>
        <v>0.29999999999999982</v>
      </c>
    </row>
    <row r="4055" spans="1:7">
      <c r="A4055" s="62">
        <v>28578</v>
      </c>
      <c r="B4055">
        <v>8.11</v>
      </c>
      <c r="E4055" s="62">
        <v>26694</v>
      </c>
      <c r="F4055">
        <v>6.25</v>
      </c>
      <c r="G4055">
        <f t="shared" si="65"/>
        <v>0.26999999999999957</v>
      </c>
    </row>
    <row r="4056" spans="1:7">
      <c r="A4056" s="62">
        <v>28579</v>
      </c>
      <c r="B4056">
        <v>8.1199999999999992</v>
      </c>
      <c r="E4056" s="62">
        <v>26695</v>
      </c>
      <c r="F4056">
        <v>6.5</v>
      </c>
      <c r="G4056">
        <f t="shared" si="65"/>
        <v>4.0000000000000036E-2</v>
      </c>
    </row>
    <row r="4057" spans="1:7">
      <c r="A4057" s="62">
        <v>28580</v>
      </c>
      <c r="B4057">
        <v>8.15</v>
      </c>
      <c r="E4057" s="62">
        <v>26696</v>
      </c>
      <c r="F4057">
        <v>6.44</v>
      </c>
      <c r="G4057">
        <f t="shared" si="65"/>
        <v>0.15999999999999925</v>
      </c>
    </row>
    <row r="4058" spans="1:7">
      <c r="A4058" s="62">
        <v>28583</v>
      </c>
      <c r="B4058">
        <v>8.1300000000000008</v>
      </c>
      <c r="E4058" s="62">
        <v>26697</v>
      </c>
      <c r="F4058">
        <v>6.44</v>
      </c>
      <c r="G4058">
        <f t="shared" si="65"/>
        <v>0.19999999999999929</v>
      </c>
    </row>
    <row r="4059" spans="1:7">
      <c r="A4059" s="62">
        <v>28584</v>
      </c>
      <c r="B4059">
        <v>8.1199999999999992</v>
      </c>
      <c r="E4059" s="62">
        <v>26698</v>
      </c>
      <c r="F4059">
        <v>6.44</v>
      </c>
      <c r="G4059" t="e">
        <f t="shared" si="65"/>
        <v>#N/A</v>
      </c>
    </row>
    <row r="4060" spans="1:7">
      <c r="A4060" s="62">
        <v>28585</v>
      </c>
      <c r="B4060">
        <v>8.14</v>
      </c>
      <c r="E4060" s="62">
        <v>26699</v>
      </c>
      <c r="F4060">
        <v>6.44</v>
      </c>
      <c r="G4060" t="e">
        <f t="shared" si="65"/>
        <v>#N/A</v>
      </c>
    </row>
    <row r="4061" spans="1:7">
      <c r="A4061" s="62">
        <v>28586</v>
      </c>
      <c r="B4061">
        <v>8.16</v>
      </c>
      <c r="E4061" s="62">
        <v>26700</v>
      </c>
      <c r="F4061">
        <v>6.25</v>
      </c>
      <c r="G4061">
        <f t="shared" si="65"/>
        <v>0.38999999999999968</v>
      </c>
    </row>
    <row r="4062" spans="1:7">
      <c r="A4062" s="62">
        <v>28587</v>
      </c>
      <c r="B4062">
        <v>8.14</v>
      </c>
      <c r="E4062" s="62">
        <v>26701</v>
      </c>
      <c r="F4062">
        <v>5.75</v>
      </c>
      <c r="G4062">
        <f t="shared" si="65"/>
        <v>0.88999999999999968</v>
      </c>
    </row>
    <row r="4063" spans="1:7">
      <c r="A4063" s="62">
        <v>28590</v>
      </c>
      <c r="B4063">
        <v>8.15</v>
      </c>
      <c r="E4063" s="62">
        <v>26702</v>
      </c>
      <c r="F4063">
        <v>5.75</v>
      </c>
      <c r="G4063">
        <f t="shared" si="65"/>
        <v>0.88999999999999968</v>
      </c>
    </row>
    <row r="4064" spans="1:7">
      <c r="A4064" s="62">
        <v>28591</v>
      </c>
      <c r="B4064">
        <v>8.16</v>
      </c>
      <c r="E4064" s="62">
        <v>26703</v>
      </c>
      <c r="F4064">
        <v>6.25</v>
      </c>
      <c r="G4064">
        <f t="shared" si="65"/>
        <v>0.41000000000000014</v>
      </c>
    </row>
    <row r="4065" spans="1:7">
      <c r="A4065" s="62">
        <v>28592</v>
      </c>
      <c r="B4065">
        <v>8.16</v>
      </c>
      <c r="E4065" s="62">
        <v>26704</v>
      </c>
      <c r="F4065">
        <v>6.38</v>
      </c>
      <c r="G4065">
        <f t="shared" si="65"/>
        <v>0.25</v>
      </c>
    </row>
    <row r="4066" spans="1:7">
      <c r="A4066" s="62">
        <v>28593</v>
      </c>
      <c r="B4066">
        <v>8.15</v>
      </c>
      <c r="E4066" s="62">
        <v>26705</v>
      </c>
      <c r="F4066">
        <v>6.38</v>
      </c>
      <c r="G4066" t="e">
        <f t="shared" si="65"/>
        <v>#N/A</v>
      </c>
    </row>
    <row r="4067" spans="1:7">
      <c r="A4067" s="62">
        <v>28594</v>
      </c>
      <c r="B4067">
        <v>8.1199999999999992</v>
      </c>
      <c r="E4067" s="62">
        <v>26706</v>
      </c>
      <c r="F4067">
        <v>6.38</v>
      </c>
      <c r="G4067" t="e">
        <f t="shared" si="65"/>
        <v>#N/A</v>
      </c>
    </row>
    <row r="4068" spans="1:7">
      <c r="A4068" s="62">
        <v>28597</v>
      </c>
      <c r="B4068">
        <v>8.08</v>
      </c>
      <c r="E4068" s="62">
        <v>26707</v>
      </c>
      <c r="F4068">
        <v>6.44</v>
      </c>
      <c r="G4068" t="e">
        <f t="shared" si="65"/>
        <v>#N/A</v>
      </c>
    </row>
    <row r="4069" spans="1:7">
      <c r="A4069" s="62">
        <v>28598</v>
      </c>
      <c r="B4069">
        <v>8.08</v>
      </c>
      <c r="E4069" s="62">
        <v>26708</v>
      </c>
      <c r="F4069">
        <v>6.75</v>
      </c>
      <c r="G4069">
        <f t="shared" si="65"/>
        <v>-0.13999999999999968</v>
      </c>
    </row>
    <row r="4070" spans="1:7">
      <c r="A4070" s="62">
        <v>28599</v>
      </c>
      <c r="B4070">
        <v>8.1300000000000008</v>
      </c>
      <c r="E4070" s="62">
        <v>26709</v>
      </c>
      <c r="F4070">
        <v>7.5</v>
      </c>
      <c r="G4070">
        <f t="shared" si="65"/>
        <v>-0.87999999999999989</v>
      </c>
    </row>
    <row r="4071" spans="1:7">
      <c r="A4071" s="62">
        <v>28600</v>
      </c>
      <c r="B4071">
        <v>8.14</v>
      </c>
      <c r="E4071" s="62">
        <v>26710</v>
      </c>
      <c r="F4071">
        <v>7</v>
      </c>
      <c r="G4071">
        <f t="shared" si="65"/>
        <v>-0.37999999999999989</v>
      </c>
    </row>
    <row r="4072" spans="1:7">
      <c r="A4072" s="62">
        <v>28601</v>
      </c>
      <c r="B4072">
        <v>8.16</v>
      </c>
      <c r="E4072" s="62">
        <v>26711</v>
      </c>
      <c r="F4072">
        <v>7.25</v>
      </c>
      <c r="G4072">
        <f t="shared" si="65"/>
        <v>-0.62000000000000011</v>
      </c>
    </row>
    <row r="4073" spans="1:7">
      <c r="A4073" s="62">
        <v>28604</v>
      </c>
      <c r="B4073">
        <v>8.18</v>
      </c>
      <c r="E4073" s="62">
        <v>26712</v>
      </c>
      <c r="F4073">
        <v>7.25</v>
      </c>
      <c r="G4073" t="e">
        <f t="shared" si="65"/>
        <v>#N/A</v>
      </c>
    </row>
    <row r="4074" spans="1:7">
      <c r="A4074" s="62">
        <v>28605</v>
      </c>
      <c r="B4074">
        <v>8.18</v>
      </c>
      <c r="E4074" s="62">
        <v>26713</v>
      </c>
      <c r="F4074">
        <v>7.25</v>
      </c>
      <c r="G4074" t="e">
        <f t="shared" si="65"/>
        <v>#N/A</v>
      </c>
    </row>
    <row r="4075" spans="1:7">
      <c r="A4075" s="62">
        <v>28606</v>
      </c>
      <c r="B4075">
        <v>8.2200000000000006</v>
      </c>
      <c r="E4075" s="62">
        <v>26714</v>
      </c>
      <c r="F4075">
        <v>7.25</v>
      </c>
      <c r="G4075" t="e">
        <f t="shared" si="65"/>
        <v>#N/A</v>
      </c>
    </row>
    <row r="4076" spans="1:7">
      <c r="A4076" s="62">
        <v>28607</v>
      </c>
      <c r="B4076">
        <v>8.24</v>
      </c>
      <c r="E4076" s="62">
        <v>26715</v>
      </c>
      <c r="F4076">
        <v>6.25</v>
      </c>
      <c r="G4076">
        <f t="shared" si="65"/>
        <v>0.41000000000000014</v>
      </c>
    </row>
    <row r="4077" spans="1:7">
      <c r="A4077" s="62">
        <v>28608</v>
      </c>
      <c r="B4077">
        <v>8.24</v>
      </c>
      <c r="E4077" s="62">
        <v>26716</v>
      </c>
      <c r="F4077">
        <v>5.25</v>
      </c>
      <c r="G4077">
        <f t="shared" si="65"/>
        <v>1.4100000000000001</v>
      </c>
    </row>
    <row r="4078" spans="1:7">
      <c r="A4078" s="62">
        <v>28611</v>
      </c>
      <c r="B4078">
        <v>8.24</v>
      </c>
      <c r="E4078" s="62">
        <v>26717</v>
      </c>
      <c r="F4078">
        <v>6.38</v>
      </c>
      <c r="G4078">
        <f t="shared" si="65"/>
        <v>0.27000000000000046</v>
      </c>
    </row>
    <row r="4079" spans="1:7">
      <c r="A4079" s="62">
        <v>28612</v>
      </c>
      <c r="B4079">
        <v>8.25</v>
      </c>
      <c r="E4079" s="62">
        <v>26718</v>
      </c>
      <c r="F4079">
        <v>6.38</v>
      </c>
      <c r="G4079">
        <f t="shared" si="65"/>
        <v>0.23000000000000043</v>
      </c>
    </row>
    <row r="4080" spans="1:7">
      <c r="A4080" s="62">
        <v>28613</v>
      </c>
      <c r="B4080">
        <v>8.2799999999999994</v>
      </c>
      <c r="E4080" s="62">
        <v>26719</v>
      </c>
      <c r="F4080">
        <v>6.38</v>
      </c>
      <c r="G4080" t="e">
        <f t="shared" si="65"/>
        <v>#N/A</v>
      </c>
    </row>
    <row r="4081" spans="1:7">
      <c r="A4081" s="62">
        <v>28614</v>
      </c>
      <c r="B4081">
        <v>8.27</v>
      </c>
      <c r="E4081" s="62">
        <v>26720</v>
      </c>
      <c r="F4081">
        <v>6.38</v>
      </c>
      <c r="G4081" t="e">
        <f t="shared" si="65"/>
        <v>#N/A</v>
      </c>
    </row>
    <row r="4082" spans="1:7">
      <c r="A4082" s="62">
        <v>28615</v>
      </c>
      <c r="B4082">
        <v>8.34</v>
      </c>
      <c r="E4082" s="62">
        <v>26721</v>
      </c>
      <c r="F4082">
        <v>6.75</v>
      </c>
      <c r="G4082">
        <f t="shared" si="65"/>
        <v>-9.9999999999999645E-2</v>
      </c>
    </row>
    <row r="4083" spans="1:7">
      <c r="A4083" s="62">
        <v>28618</v>
      </c>
      <c r="B4083">
        <v>8.35</v>
      </c>
      <c r="E4083" s="62">
        <v>26722</v>
      </c>
      <c r="F4083">
        <v>7.5</v>
      </c>
      <c r="G4083">
        <f t="shared" si="65"/>
        <v>-0.86000000000000032</v>
      </c>
    </row>
    <row r="4084" spans="1:7">
      <c r="A4084" s="62">
        <v>28619</v>
      </c>
      <c r="B4084">
        <v>8.34</v>
      </c>
      <c r="E4084" s="62">
        <v>26723</v>
      </c>
      <c r="F4084">
        <v>7.5</v>
      </c>
      <c r="G4084">
        <f t="shared" si="65"/>
        <v>-0.86000000000000032</v>
      </c>
    </row>
    <row r="4085" spans="1:7">
      <c r="A4085" s="62">
        <v>28620</v>
      </c>
      <c r="B4085">
        <v>8.34</v>
      </c>
      <c r="E4085" s="62">
        <v>26724</v>
      </c>
      <c r="F4085">
        <v>7</v>
      </c>
      <c r="G4085">
        <f t="shared" si="65"/>
        <v>-0.34999999999999964</v>
      </c>
    </row>
    <row r="4086" spans="1:7">
      <c r="A4086" s="62">
        <v>28621</v>
      </c>
      <c r="B4086">
        <v>8.34</v>
      </c>
      <c r="E4086" s="62">
        <v>26725</v>
      </c>
      <c r="F4086">
        <v>7.38</v>
      </c>
      <c r="G4086">
        <f t="shared" si="65"/>
        <v>-0.71</v>
      </c>
    </row>
    <row r="4087" spans="1:7">
      <c r="A4087" s="62">
        <v>28622</v>
      </c>
      <c r="B4087">
        <v>8.36</v>
      </c>
      <c r="E4087" s="62">
        <v>26726</v>
      </c>
      <c r="F4087">
        <v>7.38</v>
      </c>
      <c r="G4087" t="e">
        <f t="shared" si="65"/>
        <v>#N/A</v>
      </c>
    </row>
    <row r="4088" spans="1:7">
      <c r="A4088" s="62">
        <v>28625</v>
      </c>
      <c r="B4088">
        <v>8.35</v>
      </c>
      <c r="E4088" s="62">
        <v>26727</v>
      </c>
      <c r="F4088">
        <v>7.38</v>
      </c>
      <c r="G4088" t="e">
        <f t="shared" si="65"/>
        <v>#N/A</v>
      </c>
    </row>
    <row r="4089" spans="1:7">
      <c r="A4089" s="62">
        <v>28626</v>
      </c>
      <c r="B4089">
        <v>8.34</v>
      </c>
      <c r="E4089" s="62">
        <v>26728</v>
      </c>
      <c r="F4089">
        <v>7</v>
      </c>
      <c r="G4089">
        <f t="shared" si="65"/>
        <v>-0.32000000000000028</v>
      </c>
    </row>
    <row r="4090" spans="1:7">
      <c r="A4090" s="62">
        <v>28627</v>
      </c>
      <c r="B4090">
        <v>8.33</v>
      </c>
      <c r="E4090" s="62">
        <v>26729</v>
      </c>
      <c r="F4090">
        <v>6.75</v>
      </c>
      <c r="G4090">
        <f t="shared" si="65"/>
        <v>-7.0000000000000284E-2</v>
      </c>
    </row>
    <row r="4091" spans="1:7">
      <c r="A4091" s="62">
        <v>28628</v>
      </c>
      <c r="B4091">
        <v>8.3699999999999992</v>
      </c>
      <c r="E4091" s="62">
        <v>26730</v>
      </c>
      <c r="F4091">
        <v>6.25</v>
      </c>
      <c r="G4091">
        <f t="shared" si="65"/>
        <v>0.41000000000000014</v>
      </c>
    </row>
    <row r="4092" spans="1:7">
      <c r="A4092" s="62">
        <v>28629</v>
      </c>
      <c r="B4092">
        <v>8.3800000000000008</v>
      </c>
      <c r="E4092" s="62">
        <v>26731</v>
      </c>
      <c r="F4092">
        <v>7</v>
      </c>
      <c r="G4092">
        <f t="shared" si="65"/>
        <v>-0.33000000000000007</v>
      </c>
    </row>
    <row r="4093" spans="1:7">
      <c r="A4093" s="62">
        <v>28632</v>
      </c>
      <c r="B4093">
        <v>8.3800000000000008</v>
      </c>
      <c r="E4093" s="62">
        <v>26732</v>
      </c>
      <c r="F4093">
        <v>7.13</v>
      </c>
      <c r="G4093">
        <f t="shared" si="65"/>
        <v>-0.45000000000000018</v>
      </c>
    </row>
    <row r="4094" spans="1:7">
      <c r="A4094" s="62">
        <v>28633</v>
      </c>
      <c r="B4094">
        <v>8.3699999999999992</v>
      </c>
      <c r="E4094" s="62">
        <v>26733</v>
      </c>
      <c r="F4094">
        <v>7.13</v>
      </c>
      <c r="G4094" t="e">
        <f t="shared" si="65"/>
        <v>#N/A</v>
      </c>
    </row>
    <row r="4095" spans="1:7">
      <c r="A4095" s="62">
        <v>28634</v>
      </c>
      <c r="B4095">
        <v>8.39</v>
      </c>
      <c r="E4095" s="62">
        <v>26734</v>
      </c>
      <c r="F4095">
        <v>7.13</v>
      </c>
      <c r="G4095" t="e">
        <f t="shared" si="65"/>
        <v>#N/A</v>
      </c>
    </row>
    <row r="4096" spans="1:7">
      <c r="A4096" s="62">
        <v>28635</v>
      </c>
      <c r="B4096">
        <v>8.4</v>
      </c>
      <c r="E4096" s="62">
        <v>26735</v>
      </c>
      <c r="F4096">
        <v>7.25</v>
      </c>
      <c r="G4096">
        <f t="shared" si="65"/>
        <v>-0.57000000000000028</v>
      </c>
    </row>
    <row r="4097" spans="1:7">
      <c r="A4097" s="62">
        <v>28636</v>
      </c>
      <c r="B4097">
        <v>8.42</v>
      </c>
      <c r="E4097" s="62">
        <v>26736</v>
      </c>
      <c r="F4097">
        <v>7.5</v>
      </c>
      <c r="G4097">
        <f t="shared" si="65"/>
        <v>-0.79999999999999982</v>
      </c>
    </row>
    <row r="4098" spans="1:7">
      <c r="A4098" s="62">
        <v>28641</v>
      </c>
      <c r="B4098">
        <v>8.42</v>
      </c>
      <c r="E4098" s="62">
        <v>26737</v>
      </c>
      <c r="F4098">
        <v>6.75</v>
      </c>
      <c r="G4098">
        <f t="shared" si="65"/>
        <v>-4.0000000000000036E-2</v>
      </c>
    </row>
    <row r="4099" spans="1:7">
      <c r="A4099" s="62">
        <v>28642</v>
      </c>
      <c r="B4099">
        <v>8.41</v>
      </c>
      <c r="E4099" s="62">
        <v>26738</v>
      </c>
      <c r="F4099">
        <v>7.25</v>
      </c>
      <c r="G4099">
        <f t="shared" si="65"/>
        <v>-0.51999999999999957</v>
      </c>
    </row>
    <row r="4100" spans="1:7">
      <c r="A4100" s="62">
        <v>28643</v>
      </c>
      <c r="B4100">
        <v>8.39</v>
      </c>
      <c r="E4100" s="62">
        <v>26739</v>
      </c>
      <c r="F4100">
        <v>7.25</v>
      </c>
      <c r="G4100">
        <f t="shared" si="65"/>
        <v>-0.48000000000000043</v>
      </c>
    </row>
    <row r="4101" spans="1:7">
      <c r="A4101" s="62">
        <v>28646</v>
      </c>
      <c r="B4101">
        <v>8.3800000000000008</v>
      </c>
      <c r="E4101" s="62">
        <v>26740</v>
      </c>
      <c r="F4101">
        <v>7.25</v>
      </c>
      <c r="G4101" t="e">
        <f t="shared" si="65"/>
        <v>#N/A</v>
      </c>
    </row>
    <row r="4102" spans="1:7">
      <c r="A4102" s="62">
        <v>28647</v>
      </c>
      <c r="B4102">
        <v>8.3699999999999992</v>
      </c>
      <c r="E4102" s="62">
        <v>26741</v>
      </c>
      <c r="F4102">
        <v>7.25</v>
      </c>
      <c r="G4102" t="e">
        <f t="shared" si="65"/>
        <v>#N/A</v>
      </c>
    </row>
    <row r="4103" spans="1:7">
      <c r="A4103" s="62">
        <v>28648</v>
      </c>
      <c r="B4103">
        <v>8.3699999999999992</v>
      </c>
      <c r="E4103" s="62">
        <v>26742</v>
      </c>
      <c r="F4103">
        <v>7</v>
      </c>
      <c r="G4103">
        <f t="shared" si="65"/>
        <v>-0.25</v>
      </c>
    </row>
    <row r="4104" spans="1:7">
      <c r="A4104" s="62">
        <v>28649</v>
      </c>
      <c r="B4104">
        <v>8.3800000000000008</v>
      </c>
      <c r="E4104" s="62">
        <v>26743</v>
      </c>
      <c r="F4104">
        <v>6.75</v>
      </c>
      <c r="G4104">
        <f t="shared" si="65"/>
        <v>9.9999999999997868E-3</v>
      </c>
    </row>
    <row r="4105" spans="1:7">
      <c r="A4105" s="62">
        <v>28650</v>
      </c>
      <c r="B4105">
        <v>8.41</v>
      </c>
      <c r="E4105" s="62">
        <v>26744</v>
      </c>
      <c r="F4105">
        <v>6</v>
      </c>
      <c r="G4105">
        <f t="shared" si="65"/>
        <v>0.75999999999999979</v>
      </c>
    </row>
    <row r="4106" spans="1:7">
      <c r="A4106" s="62">
        <v>28653</v>
      </c>
      <c r="B4106">
        <v>8.4</v>
      </c>
      <c r="E4106" s="62">
        <v>26745</v>
      </c>
      <c r="F4106">
        <v>7.13</v>
      </c>
      <c r="G4106">
        <f t="shared" ref="G4106:G4169" si="66">(VLOOKUP(E4106,$A$8:$B$13842,2,FALSE))-F4106</f>
        <v>-0.37000000000000011</v>
      </c>
    </row>
    <row r="4107" spans="1:7">
      <c r="A4107" s="62">
        <v>28654</v>
      </c>
      <c r="B4107">
        <v>8.41</v>
      </c>
      <c r="E4107" s="62">
        <v>26746</v>
      </c>
      <c r="F4107">
        <v>7</v>
      </c>
      <c r="G4107">
        <f t="shared" si="66"/>
        <v>-0.24000000000000021</v>
      </c>
    </row>
    <row r="4108" spans="1:7">
      <c r="A4108" s="62">
        <v>28655</v>
      </c>
      <c r="B4108">
        <v>8.41</v>
      </c>
      <c r="E4108" s="62">
        <v>26747</v>
      </c>
      <c r="F4108">
        <v>7</v>
      </c>
      <c r="G4108" t="e">
        <f t="shared" si="66"/>
        <v>#N/A</v>
      </c>
    </row>
    <row r="4109" spans="1:7">
      <c r="A4109" s="62">
        <v>28656</v>
      </c>
      <c r="B4109">
        <v>8.41</v>
      </c>
      <c r="E4109" s="62">
        <v>26748</v>
      </c>
      <c r="F4109">
        <v>7</v>
      </c>
      <c r="G4109" t="e">
        <f t="shared" si="66"/>
        <v>#N/A</v>
      </c>
    </row>
    <row r="4110" spans="1:7">
      <c r="A4110" s="62">
        <v>28657</v>
      </c>
      <c r="B4110">
        <v>8.43</v>
      </c>
      <c r="E4110" s="62">
        <v>26749</v>
      </c>
      <c r="F4110">
        <v>7.13</v>
      </c>
      <c r="G4110">
        <f t="shared" si="66"/>
        <v>-0.39999999999999947</v>
      </c>
    </row>
    <row r="4111" spans="1:7">
      <c r="A4111" s="62">
        <v>28660</v>
      </c>
      <c r="B4111">
        <v>8.4499999999999993</v>
      </c>
      <c r="E4111" s="62">
        <v>26750</v>
      </c>
      <c r="F4111">
        <v>7.25</v>
      </c>
      <c r="G4111">
        <f t="shared" si="66"/>
        <v>-0.53000000000000025</v>
      </c>
    </row>
    <row r="4112" spans="1:7">
      <c r="A4112" s="62">
        <v>28661</v>
      </c>
      <c r="B4112">
        <v>8.4700000000000006</v>
      </c>
      <c r="E4112" s="62">
        <v>26751</v>
      </c>
      <c r="F4112">
        <v>7.25</v>
      </c>
      <c r="G4112">
        <f t="shared" si="66"/>
        <v>-0.58000000000000007</v>
      </c>
    </row>
    <row r="4113" spans="1:7">
      <c r="A4113" s="62">
        <v>28662</v>
      </c>
      <c r="B4113">
        <v>8.5</v>
      </c>
      <c r="E4113" s="62">
        <v>26752</v>
      </c>
      <c r="F4113">
        <v>7.5</v>
      </c>
      <c r="G4113">
        <f t="shared" si="66"/>
        <v>-0.82000000000000028</v>
      </c>
    </row>
    <row r="4114" spans="1:7">
      <c r="A4114" s="62">
        <v>28663</v>
      </c>
      <c r="B4114">
        <v>8.5</v>
      </c>
      <c r="E4114" s="62">
        <v>26753</v>
      </c>
      <c r="F4114">
        <v>7.38</v>
      </c>
      <c r="G4114">
        <f t="shared" si="66"/>
        <v>-0.64999999999999947</v>
      </c>
    </row>
    <row r="4115" spans="1:7">
      <c r="A4115" s="62">
        <v>28664</v>
      </c>
      <c r="B4115">
        <v>8.5500000000000007</v>
      </c>
      <c r="E4115" s="62">
        <v>26754</v>
      </c>
      <c r="F4115">
        <v>7.38</v>
      </c>
      <c r="G4115" t="e">
        <f t="shared" si="66"/>
        <v>#N/A</v>
      </c>
    </row>
    <row r="4116" spans="1:7">
      <c r="A4116" s="62">
        <v>28667</v>
      </c>
      <c r="B4116">
        <v>8.59</v>
      </c>
      <c r="E4116" s="62">
        <v>26755</v>
      </c>
      <c r="F4116">
        <v>7.38</v>
      </c>
      <c r="G4116" t="e">
        <f t="shared" si="66"/>
        <v>#N/A</v>
      </c>
    </row>
    <row r="4117" spans="1:7">
      <c r="A4117" s="62">
        <v>28668</v>
      </c>
      <c r="B4117">
        <v>8.58</v>
      </c>
      <c r="E4117" s="62">
        <v>26756</v>
      </c>
      <c r="F4117">
        <v>7.38</v>
      </c>
      <c r="G4117">
        <f t="shared" si="66"/>
        <v>-0.63999999999999968</v>
      </c>
    </row>
    <row r="4118" spans="1:7">
      <c r="A4118" s="62">
        <v>28669</v>
      </c>
      <c r="B4118">
        <v>8.57</v>
      </c>
      <c r="E4118" s="62">
        <v>26757</v>
      </c>
      <c r="F4118">
        <v>6.88</v>
      </c>
      <c r="G4118">
        <f t="shared" si="66"/>
        <v>-0.14999999999999947</v>
      </c>
    </row>
    <row r="4119" spans="1:7">
      <c r="A4119" s="62">
        <v>28670</v>
      </c>
      <c r="B4119">
        <v>8.57</v>
      </c>
      <c r="E4119" s="62">
        <v>26758</v>
      </c>
      <c r="F4119">
        <v>6.38</v>
      </c>
      <c r="G4119">
        <f t="shared" si="66"/>
        <v>0.32000000000000028</v>
      </c>
    </row>
    <row r="4120" spans="1:7">
      <c r="A4120" s="62">
        <v>28671</v>
      </c>
      <c r="B4120">
        <v>8.6199999999999992</v>
      </c>
      <c r="E4120" s="62">
        <v>26759</v>
      </c>
      <c r="F4120">
        <v>7.13</v>
      </c>
      <c r="G4120">
        <f t="shared" si="66"/>
        <v>-0.45000000000000018</v>
      </c>
    </row>
    <row r="4121" spans="1:7">
      <c r="A4121" s="62">
        <v>28674</v>
      </c>
      <c r="B4121">
        <v>8.59</v>
      </c>
      <c r="E4121" s="62">
        <v>26760</v>
      </c>
      <c r="F4121">
        <v>7.13</v>
      </c>
      <c r="G4121">
        <f t="shared" si="66"/>
        <v>-0.49000000000000021</v>
      </c>
    </row>
    <row r="4122" spans="1:7">
      <c r="A4122" s="62">
        <v>28676</v>
      </c>
      <c r="B4122">
        <v>8.6199999999999992</v>
      </c>
      <c r="E4122" s="62">
        <v>26761</v>
      </c>
      <c r="F4122">
        <v>7.13</v>
      </c>
      <c r="G4122" t="e">
        <f t="shared" si="66"/>
        <v>#N/A</v>
      </c>
    </row>
    <row r="4123" spans="1:7">
      <c r="A4123" s="62">
        <v>28677</v>
      </c>
      <c r="B4123">
        <v>8.6199999999999992</v>
      </c>
      <c r="E4123" s="62">
        <v>26762</v>
      </c>
      <c r="F4123">
        <v>7.13</v>
      </c>
      <c r="G4123" t="e">
        <f t="shared" si="66"/>
        <v>#N/A</v>
      </c>
    </row>
    <row r="4124" spans="1:7">
      <c r="A4124" s="62">
        <v>28678</v>
      </c>
      <c r="B4124">
        <v>8.66</v>
      </c>
      <c r="E4124" s="62">
        <v>26763</v>
      </c>
      <c r="F4124">
        <v>6.75</v>
      </c>
      <c r="G4124">
        <f t="shared" si="66"/>
        <v>-0.12999999999999989</v>
      </c>
    </row>
    <row r="4125" spans="1:7">
      <c r="A4125" s="62">
        <v>28681</v>
      </c>
      <c r="B4125">
        <v>8.68</v>
      </c>
      <c r="E4125" s="62">
        <v>26764</v>
      </c>
      <c r="F4125">
        <v>6.63</v>
      </c>
      <c r="G4125">
        <f t="shared" si="66"/>
        <v>9.9999999999997868E-3</v>
      </c>
    </row>
    <row r="4126" spans="1:7">
      <c r="A4126" s="62">
        <v>28682</v>
      </c>
      <c r="B4126">
        <v>8.68</v>
      </c>
      <c r="E4126" s="62">
        <v>26765</v>
      </c>
      <c r="F4126">
        <v>6</v>
      </c>
      <c r="G4126">
        <f t="shared" si="66"/>
        <v>0.65000000000000036</v>
      </c>
    </row>
    <row r="4127" spans="1:7">
      <c r="A4127" s="62">
        <v>28683</v>
      </c>
      <c r="B4127">
        <v>8.67</v>
      </c>
      <c r="E4127" s="62">
        <v>26766</v>
      </c>
      <c r="F4127">
        <v>6.88</v>
      </c>
      <c r="G4127">
        <f t="shared" si="66"/>
        <v>-0.21999999999999975</v>
      </c>
    </row>
    <row r="4128" spans="1:7">
      <c r="A4128" s="62">
        <v>28684</v>
      </c>
      <c r="B4128">
        <v>8.68</v>
      </c>
      <c r="E4128" s="62">
        <v>26767</v>
      </c>
      <c r="F4128">
        <v>6.88</v>
      </c>
      <c r="G4128">
        <f t="shared" si="66"/>
        <v>-0.25</v>
      </c>
    </row>
    <row r="4129" spans="1:7">
      <c r="A4129" s="62">
        <v>28685</v>
      </c>
      <c r="B4129">
        <v>8.68</v>
      </c>
      <c r="E4129" s="62">
        <v>26768</v>
      </c>
      <c r="F4129">
        <v>6.88</v>
      </c>
      <c r="G4129" t="e">
        <f t="shared" si="66"/>
        <v>#N/A</v>
      </c>
    </row>
    <row r="4130" spans="1:7">
      <c r="A4130" s="62">
        <v>28688</v>
      </c>
      <c r="B4130">
        <v>8.65</v>
      </c>
      <c r="E4130" s="62">
        <v>26769</v>
      </c>
      <c r="F4130">
        <v>6.88</v>
      </c>
      <c r="G4130" t="e">
        <f t="shared" si="66"/>
        <v>#N/A</v>
      </c>
    </row>
    <row r="4131" spans="1:7">
      <c r="A4131" s="62">
        <v>28689</v>
      </c>
      <c r="B4131">
        <v>8.6300000000000008</v>
      </c>
      <c r="E4131" s="62">
        <v>26770</v>
      </c>
      <c r="F4131">
        <v>7.13</v>
      </c>
      <c r="G4131">
        <f t="shared" si="66"/>
        <v>-0.50999999999999979</v>
      </c>
    </row>
    <row r="4132" spans="1:7">
      <c r="A4132" s="62">
        <v>28690</v>
      </c>
      <c r="B4132">
        <v>8.6199999999999992</v>
      </c>
      <c r="E4132" s="62">
        <v>26771</v>
      </c>
      <c r="F4132">
        <v>7.75</v>
      </c>
      <c r="G4132">
        <f t="shared" si="66"/>
        <v>-1.1100000000000003</v>
      </c>
    </row>
    <row r="4133" spans="1:7">
      <c r="A4133" s="62">
        <v>28691</v>
      </c>
      <c r="B4133">
        <v>8.66</v>
      </c>
      <c r="E4133" s="62">
        <v>26772</v>
      </c>
      <c r="F4133">
        <v>8.25</v>
      </c>
      <c r="G4133">
        <f t="shared" si="66"/>
        <v>-1.6100000000000003</v>
      </c>
    </row>
    <row r="4134" spans="1:7">
      <c r="A4134" s="62">
        <v>28692</v>
      </c>
      <c r="B4134">
        <v>8.67</v>
      </c>
      <c r="E4134" s="62">
        <v>26773</v>
      </c>
      <c r="F4134">
        <v>7.38</v>
      </c>
      <c r="G4134">
        <f t="shared" si="66"/>
        <v>-0.71999999999999975</v>
      </c>
    </row>
    <row r="4135" spans="1:7">
      <c r="A4135" s="62">
        <v>28695</v>
      </c>
      <c r="B4135">
        <v>8.67</v>
      </c>
      <c r="E4135" s="62">
        <v>26774</v>
      </c>
      <c r="F4135">
        <v>7</v>
      </c>
      <c r="G4135" t="e">
        <f t="shared" si="66"/>
        <v>#N/A</v>
      </c>
    </row>
    <row r="4136" spans="1:7">
      <c r="A4136" s="62">
        <v>28696</v>
      </c>
      <c r="B4136">
        <v>8.67</v>
      </c>
      <c r="E4136" s="62">
        <v>26775</v>
      </c>
      <c r="F4136">
        <v>7</v>
      </c>
      <c r="G4136" t="e">
        <f t="shared" si="66"/>
        <v>#N/A</v>
      </c>
    </row>
    <row r="4137" spans="1:7">
      <c r="A4137" s="62">
        <v>28697</v>
      </c>
      <c r="B4137">
        <v>8.66</v>
      </c>
      <c r="E4137" s="62">
        <v>26776</v>
      </c>
      <c r="F4137">
        <v>7</v>
      </c>
      <c r="G4137" t="e">
        <f t="shared" si="66"/>
        <v>#N/A</v>
      </c>
    </row>
    <row r="4138" spans="1:7">
      <c r="A4138" s="62">
        <v>28698</v>
      </c>
      <c r="B4138">
        <v>8.58</v>
      </c>
      <c r="E4138" s="62">
        <v>26777</v>
      </c>
      <c r="F4138">
        <v>6.88</v>
      </c>
      <c r="G4138">
        <f t="shared" si="66"/>
        <v>-0.14999999999999947</v>
      </c>
    </row>
    <row r="4139" spans="1:7">
      <c r="A4139" s="62">
        <v>28699</v>
      </c>
      <c r="B4139">
        <v>8.5500000000000007</v>
      </c>
      <c r="E4139" s="62">
        <v>26778</v>
      </c>
      <c r="F4139">
        <v>7.25</v>
      </c>
      <c r="G4139">
        <f t="shared" si="66"/>
        <v>-0.58999999999999986</v>
      </c>
    </row>
    <row r="4140" spans="1:7">
      <c r="A4140" s="62">
        <v>28702</v>
      </c>
      <c r="B4140">
        <v>8.56</v>
      </c>
      <c r="E4140" s="62">
        <v>26779</v>
      </c>
      <c r="F4140">
        <v>7.5</v>
      </c>
      <c r="G4140">
        <f t="shared" si="66"/>
        <v>-0.83999999999999986</v>
      </c>
    </row>
    <row r="4141" spans="1:7">
      <c r="A4141" s="62">
        <v>28703</v>
      </c>
      <c r="B4141">
        <v>8.5399999999999991</v>
      </c>
      <c r="E4141" s="62">
        <v>26780</v>
      </c>
      <c r="F4141">
        <v>7.38</v>
      </c>
      <c r="G4141">
        <f t="shared" si="66"/>
        <v>-0.70000000000000018</v>
      </c>
    </row>
    <row r="4142" spans="1:7">
      <c r="A4142" s="62">
        <v>28704</v>
      </c>
      <c r="B4142">
        <v>8.44</v>
      </c>
      <c r="E4142" s="62">
        <v>26781</v>
      </c>
      <c r="F4142">
        <v>7.38</v>
      </c>
      <c r="G4142">
        <f t="shared" si="66"/>
        <v>-0.6899999999999995</v>
      </c>
    </row>
    <row r="4143" spans="1:7">
      <c r="A4143" s="62">
        <v>28705</v>
      </c>
      <c r="B4143">
        <v>8.39</v>
      </c>
      <c r="E4143" s="62">
        <v>26782</v>
      </c>
      <c r="F4143">
        <v>7.38</v>
      </c>
      <c r="G4143" t="e">
        <f t="shared" si="66"/>
        <v>#N/A</v>
      </c>
    </row>
    <row r="4144" spans="1:7">
      <c r="A4144" s="62">
        <v>28706</v>
      </c>
      <c r="B4144">
        <v>8.3800000000000008</v>
      </c>
      <c r="E4144" s="62">
        <v>26783</v>
      </c>
      <c r="F4144">
        <v>7.38</v>
      </c>
      <c r="G4144" t="e">
        <f t="shared" si="66"/>
        <v>#N/A</v>
      </c>
    </row>
    <row r="4145" spans="1:7">
      <c r="A4145" s="62">
        <v>28709</v>
      </c>
      <c r="B4145">
        <v>8.36</v>
      </c>
      <c r="E4145" s="62">
        <v>26784</v>
      </c>
      <c r="F4145">
        <v>7.63</v>
      </c>
      <c r="G4145">
        <f t="shared" si="66"/>
        <v>-0.92999999999999972</v>
      </c>
    </row>
    <row r="4146" spans="1:7">
      <c r="A4146" s="62">
        <v>28710</v>
      </c>
      <c r="B4146">
        <v>8.35</v>
      </c>
      <c r="E4146" s="62">
        <v>26785</v>
      </c>
      <c r="F4146">
        <v>7.88</v>
      </c>
      <c r="G4146">
        <f t="shared" si="66"/>
        <v>-1.1600000000000001</v>
      </c>
    </row>
    <row r="4147" spans="1:7">
      <c r="A4147" s="62">
        <v>28711</v>
      </c>
      <c r="B4147">
        <v>8.34</v>
      </c>
      <c r="E4147" s="62">
        <v>26786</v>
      </c>
      <c r="F4147">
        <v>7</v>
      </c>
      <c r="G4147">
        <f t="shared" si="66"/>
        <v>-0.24000000000000021</v>
      </c>
    </row>
    <row r="4148" spans="1:7">
      <c r="A4148" s="62">
        <v>28712</v>
      </c>
      <c r="B4148">
        <v>8.4499999999999993</v>
      </c>
      <c r="E4148" s="62">
        <v>26787</v>
      </c>
      <c r="F4148">
        <v>7.44</v>
      </c>
      <c r="G4148">
        <f t="shared" si="66"/>
        <v>-0.67000000000000082</v>
      </c>
    </row>
    <row r="4149" spans="1:7">
      <c r="A4149" s="62">
        <v>28713</v>
      </c>
      <c r="B4149">
        <v>8.44</v>
      </c>
      <c r="E4149" s="62">
        <v>26788</v>
      </c>
      <c r="F4149">
        <v>7.63</v>
      </c>
      <c r="G4149">
        <f t="shared" si="66"/>
        <v>-0.83999999999999986</v>
      </c>
    </row>
    <row r="4150" spans="1:7">
      <c r="A4150" s="62">
        <v>28716</v>
      </c>
      <c r="B4150">
        <v>8.4499999999999993</v>
      </c>
      <c r="E4150" s="62">
        <v>26789</v>
      </c>
      <c r="F4150">
        <v>7.63</v>
      </c>
      <c r="G4150" t="e">
        <f t="shared" si="66"/>
        <v>#N/A</v>
      </c>
    </row>
    <row r="4151" spans="1:7">
      <c r="A4151" s="62">
        <v>28717</v>
      </c>
      <c r="B4151">
        <v>8.4600000000000009</v>
      </c>
      <c r="E4151" s="62">
        <v>26790</v>
      </c>
      <c r="F4151">
        <v>7.63</v>
      </c>
      <c r="G4151" t="e">
        <f t="shared" si="66"/>
        <v>#N/A</v>
      </c>
    </row>
    <row r="4152" spans="1:7">
      <c r="A4152" s="62">
        <v>28718</v>
      </c>
      <c r="B4152">
        <v>8.5500000000000007</v>
      </c>
      <c r="E4152" s="62">
        <v>26791</v>
      </c>
      <c r="F4152">
        <v>7.88</v>
      </c>
      <c r="G4152">
        <f t="shared" si="66"/>
        <v>-1.0700000000000003</v>
      </c>
    </row>
    <row r="4153" spans="1:7">
      <c r="A4153" s="62">
        <v>28719</v>
      </c>
      <c r="B4153">
        <v>8.48</v>
      </c>
      <c r="E4153" s="62">
        <v>26792</v>
      </c>
      <c r="F4153">
        <v>7.75</v>
      </c>
      <c r="G4153">
        <f t="shared" si="66"/>
        <v>-0.95000000000000018</v>
      </c>
    </row>
    <row r="4154" spans="1:7">
      <c r="A4154" s="62">
        <v>28720</v>
      </c>
      <c r="B4154">
        <v>8.4600000000000009</v>
      </c>
      <c r="E4154" s="62">
        <v>26793</v>
      </c>
      <c r="F4154">
        <v>7.25</v>
      </c>
      <c r="G4154">
        <f t="shared" si="66"/>
        <v>-0.45000000000000018</v>
      </c>
    </row>
    <row r="4155" spans="1:7">
      <c r="A4155" s="62">
        <v>28723</v>
      </c>
      <c r="B4155">
        <v>8.41</v>
      </c>
      <c r="E4155" s="62">
        <v>26794</v>
      </c>
      <c r="F4155">
        <v>7.69</v>
      </c>
      <c r="G4155">
        <f t="shared" si="66"/>
        <v>-0.88000000000000078</v>
      </c>
    </row>
    <row r="4156" spans="1:7">
      <c r="A4156" s="62">
        <v>28724</v>
      </c>
      <c r="B4156">
        <v>8.41</v>
      </c>
      <c r="E4156" s="62">
        <v>26795</v>
      </c>
      <c r="F4156">
        <v>7.88</v>
      </c>
      <c r="G4156">
        <f t="shared" si="66"/>
        <v>-1.0599999999999996</v>
      </c>
    </row>
    <row r="4157" spans="1:7">
      <c r="A4157" s="62">
        <v>28725</v>
      </c>
      <c r="B4157">
        <v>8.32</v>
      </c>
      <c r="E4157" s="62">
        <v>26796</v>
      </c>
      <c r="F4157">
        <v>7.88</v>
      </c>
      <c r="G4157" t="e">
        <f t="shared" si="66"/>
        <v>#N/A</v>
      </c>
    </row>
    <row r="4158" spans="1:7">
      <c r="A4158" s="62">
        <v>28726</v>
      </c>
      <c r="B4158">
        <v>8.35</v>
      </c>
      <c r="E4158" s="62">
        <v>26797</v>
      </c>
      <c r="F4158">
        <v>7.88</v>
      </c>
      <c r="G4158" t="e">
        <f t="shared" si="66"/>
        <v>#N/A</v>
      </c>
    </row>
    <row r="4159" spans="1:7">
      <c r="A4159" s="62">
        <v>28727</v>
      </c>
      <c r="B4159">
        <v>8.34</v>
      </c>
      <c r="E4159" s="62">
        <v>26798</v>
      </c>
      <c r="F4159">
        <v>7.75</v>
      </c>
      <c r="G4159">
        <f t="shared" si="66"/>
        <v>-0.91999999999999993</v>
      </c>
    </row>
    <row r="4160" spans="1:7">
      <c r="A4160" s="62">
        <v>28730</v>
      </c>
      <c r="B4160">
        <v>8.35</v>
      </c>
      <c r="E4160" s="62">
        <v>26799</v>
      </c>
      <c r="F4160">
        <v>7.63</v>
      </c>
      <c r="G4160">
        <f t="shared" si="66"/>
        <v>-0.76999999999999957</v>
      </c>
    </row>
    <row r="4161" spans="1:7">
      <c r="A4161" s="62">
        <v>28731</v>
      </c>
      <c r="B4161">
        <v>8.3699999999999992</v>
      </c>
      <c r="E4161" s="62">
        <v>26800</v>
      </c>
      <c r="F4161">
        <v>8</v>
      </c>
      <c r="G4161">
        <f t="shared" si="66"/>
        <v>-1.1600000000000001</v>
      </c>
    </row>
    <row r="4162" spans="1:7">
      <c r="A4162" s="62">
        <v>28732</v>
      </c>
      <c r="B4162">
        <v>8.42</v>
      </c>
      <c r="E4162" s="62">
        <v>26801</v>
      </c>
      <c r="F4162">
        <v>8.1300000000000008</v>
      </c>
      <c r="G4162">
        <f t="shared" si="66"/>
        <v>-1.2800000000000011</v>
      </c>
    </row>
    <row r="4163" spans="1:7">
      <c r="A4163" s="62">
        <v>28733</v>
      </c>
      <c r="B4163">
        <v>8.39</v>
      </c>
      <c r="E4163" s="62">
        <v>26802</v>
      </c>
      <c r="F4163">
        <v>8</v>
      </c>
      <c r="G4163">
        <f t="shared" si="66"/>
        <v>-1.1399999999999997</v>
      </c>
    </row>
    <row r="4164" spans="1:7">
      <c r="A4164" s="62">
        <v>28734</v>
      </c>
      <c r="B4164">
        <v>8.3800000000000008</v>
      </c>
      <c r="E4164" s="62">
        <v>26803</v>
      </c>
      <c r="F4164">
        <v>8</v>
      </c>
      <c r="G4164" t="e">
        <f t="shared" si="66"/>
        <v>#N/A</v>
      </c>
    </row>
    <row r="4165" spans="1:7">
      <c r="A4165" s="62">
        <v>28738</v>
      </c>
      <c r="B4165">
        <v>8.34</v>
      </c>
      <c r="E4165" s="62">
        <v>26804</v>
      </c>
      <c r="F4165">
        <v>8</v>
      </c>
      <c r="G4165" t="e">
        <f t="shared" si="66"/>
        <v>#N/A</v>
      </c>
    </row>
    <row r="4166" spans="1:7">
      <c r="A4166" s="62">
        <v>28739</v>
      </c>
      <c r="B4166">
        <v>8.35</v>
      </c>
      <c r="E4166" s="62">
        <v>26805</v>
      </c>
      <c r="F4166">
        <v>7.88</v>
      </c>
      <c r="G4166">
        <f t="shared" si="66"/>
        <v>-0.99000000000000021</v>
      </c>
    </row>
    <row r="4167" spans="1:7">
      <c r="A4167" s="62">
        <v>28740</v>
      </c>
      <c r="B4167">
        <v>8.34</v>
      </c>
      <c r="E4167" s="62">
        <v>26806</v>
      </c>
      <c r="F4167">
        <v>8.19</v>
      </c>
      <c r="G4167">
        <f t="shared" si="66"/>
        <v>-1.2899999999999991</v>
      </c>
    </row>
    <row r="4168" spans="1:7">
      <c r="A4168" s="62">
        <v>28741</v>
      </c>
      <c r="B4168">
        <v>8.34</v>
      </c>
      <c r="E4168" s="62">
        <v>26807</v>
      </c>
      <c r="F4168">
        <v>8.25</v>
      </c>
      <c r="G4168">
        <f t="shared" si="66"/>
        <v>-1.33</v>
      </c>
    </row>
    <row r="4169" spans="1:7">
      <c r="A4169" s="62">
        <v>28744</v>
      </c>
      <c r="B4169">
        <v>8.31</v>
      </c>
      <c r="E4169" s="62">
        <v>26808</v>
      </c>
      <c r="F4169">
        <v>8.1300000000000008</v>
      </c>
      <c r="G4169">
        <f t="shared" si="66"/>
        <v>-1.2200000000000006</v>
      </c>
    </row>
    <row r="4170" spans="1:7">
      <c r="A4170" s="62">
        <v>28745</v>
      </c>
      <c r="B4170">
        <v>8.2899999999999991</v>
      </c>
      <c r="E4170" s="62">
        <v>26809</v>
      </c>
      <c r="F4170">
        <v>8</v>
      </c>
      <c r="G4170">
        <f t="shared" ref="G4170:G4233" si="67">(VLOOKUP(E4170,$A$8:$B$13842,2,FALSE))-F4170</f>
        <v>-1.0899999999999999</v>
      </c>
    </row>
    <row r="4171" spans="1:7">
      <c r="A4171" s="62">
        <v>28746</v>
      </c>
      <c r="B4171">
        <v>8.3000000000000007</v>
      </c>
      <c r="E4171" s="62">
        <v>26810</v>
      </c>
      <c r="F4171">
        <v>8</v>
      </c>
      <c r="G4171" t="e">
        <f t="shared" si="67"/>
        <v>#N/A</v>
      </c>
    </row>
    <row r="4172" spans="1:7">
      <c r="A4172" s="62">
        <v>28747</v>
      </c>
      <c r="B4172">
        <v>8.32</v>
      </c>
      <c r="E4172" s="62">
        <v>26811</v>
      </c>
      <c r="F4172">
        <v>8</v>
      </c>
      <c r="G4172" t="e">
        <f t="shared" si="67"/>
        <v>#N/A</v>
      </c>
    </row>
    <row r="4173" spans="1:7">
      <c r="A4173" s="62">
        <v>28748</v>
      </c>
      <c r="B4173">
        <v>8.35</v>
      </c>
      <c r="E4173" s="62">
        <v>26812</v>
      </c>
      <c r="F4173">
        <v>8</v>
      </c>
      <c r="G4173" t="e">
        <f t="shared" si="67"/>
        <v>#N/A</v>
      </c>
    </row>
    <row r="4174" spans="1:7">
      <c r="A4174" s="62">
        <v>28751</v>
      </c>
      <c r="B4174">
        <v>8.3699999999999992</v>
      </c>
      <c r="E4174" s="62">
        <v>26813</v>
      </c>
      <c r="F4174">
        <v>7.88</v>
      </c>
      <c r="G4174">
        <f t="shared" si="67"/>
        <v>-0.95000000000000018</v>
      </c>
    </row>
    <row r="4175" spans="1:7">
      <c r="A4175" s="62">
        <v>28752</v>
      </c>
      <c r="B4175">
        <v>8.3800000000000008</v>
      </c>
      <c r="E4175" s="62">
        <v>26814</v>
      </c>
      <c r="F4175">
        <v>7.63</v>
      </c>
      <c r="G4175">
        <f t="shared" si="67"/>
        <v>-0.70000000000000018</v>
      </c>
    </row>
    <row r="4176" spans="1:7">
      <c r="A4176" s="62">
        <v>28753</v>
      </c>
      <c r="B4176">
        <v>8.4600000000000009</v>
      </c>
      <c r="E4176" s="62">
        <v>26815</v>
      </c>
      <c r="F4176">
        <v>8.1300000000000008</v>
      </c>
      <c r="G4176">
        <f t="shared" si="67"/>
        <v>-1.2000000000000011</v>
      </c>
    </row>
    <row r="4177" spans="1:7">
      <c r="A4177" s="62">
        <v>28754</v>
      </c>
      <c r="B4177">
        <v>8.51</v>
      </c>
      <c r="E4177" s="62">
        <v>26816</v>
      </c>
      <c r="F4177">
        <v>8.44</v>
      </c>
      <c r="G4177">
        <f t="shared" si="67"/>
        <v>-1.4799999999999995</v>
      </c>
    </row>
    <row r="4178" spans="1:7">
      <c r="A4178" s="62">
        <v>28755</v>
      </c>
      <c r="B4178">
        <v>8.56</v>
      </c>
      <c r="E4178" s="62">
        <v>26817</v>
      </c>
      <c r="F4178">
        <v>8.44</v>
      </c>
      <c r="G4178" t="e">
        <f t="shared" si="67"/>
        <v>#N/A</v>
      </c>
    </row>
    <row r="4179" spans="1:7">
      <c r="A4179" s="62">
        <v>28758</v>
      </c>
      <c r="B4179">
        <v>8.56</v>
      </c>
      <c r="E4179" s="62">
        <v>26818</v>
      </c>
      <c r="F4179">
        <v>8.44</v>
      </c>
      <c r="G4179" t="e">
        <f t="shared" si="67"/>
        <v>#N/A</v>
      </c>
    </row>
    <row r="4180" spans="1:7">
      <c r="A4180" s="62">
        <v>28759</v>
      </c>
      <c r="B4180">
        <v>8.5299999999999994</v>
      </c>
      <c r="E4180" s="62">
        <v>26819</v>
      </c>
      <c r="F4180">
        <v>8.6300000000000008</v>
      </c>
      <c r="G4180">
        <f t="shared" si="67"/>
        <v>-1.6500000000000004</v>
      </c>
    </row>
    <row r="4181" spans="1:7">
      <c r="A4181" s="62">
        <v>28760</v>
      </c>
      <c r="B4181">
        <v>8.5399999999999991</v>
      </c>
      <c r="E4181" s="62">
        <v>26820</v>
      </c>
      <c r="F4181">
        <v>8.69</v>
      </c>
      <c r="G4181">
        <f t="shared" si="67"/>
        <v>-1.7399999999999993</v>
      </c>
    </row>
    <row r="4182" spans="1:7">
      <c r="A4182" s="62">
        <v>28761</v>
      </c>
      <c r="B4182">
        <v>8.5399999999999991</v>
      </c>
      <c r="E4182" s="62">
        <v>26821</v>
      </c>
      <c r="F4182">
        <v>8.25</v>
      </c>
      <c r="G4182">
        <f t="shared" si="67"/>
        <v>-1.3600000000000003</v>
      </c>
    </row>
    <row r="4183" spans="1:7">
      <c r="A4183" s="62">
        <v>28762</v>
      </c>
      <c r="B4183">
        <v>8.56</v>
      </c>
      <c r="E4183" s="62">
        <v>26822</v>
      </c>
      <c r="F4183">
        <v>8.5</v>
      </c>
      <c r="G4183">
        <f t="shared" si="67"/>
        <v>-1.6100000000000003</v>
      </c>
    </row>
    <row r="4184" spans="1:7">
      <c r="A4184" s="62">
        <v>28765</v>
      </c>
      <c r="B4184">
        <v>8.58</v>
      </c>
      <c r="E4184" s="62">
        <v>26823</v>
      </c>
      <c r="F4184">
        <v>8.25</v>
      </c>
      <c r="G4184">
        <f t="shared" si="67"/>
        <v>-1.38</v>
      </c>
    </row>
    <row r="4185" spans="1:7">
      <c r="A4185" s="62">
        <v>28766</v>
      </c>
      <c r="B4185">
        <v>8.57</v>
      </c>
      <c r="E4185" s="62">
        <v>26824</v>
      </c>
      <c r="F4185">
        <v>8.25</v>
      </c>
      <c r="G4185" t="e">
        <f t="shared" si="67"/>
        <v>#N/A</v>
      </c>
    </row>
    <row r="4186" spans="1:7">
      <c r="A4186" s="62">
        <v>28767</v>
      </c>
      <c r="B4186">
        <v>8.59</v>
      </c>
      <c r="E4186" s="62">
        <v>26825</v>
      </c>
      <c r="F4186">
        <v>8.25</v>
      </c>
      <c r="G4186" t="e">
        <f t="shared" si="67"/>
        <v>#N/A</v>
      </c>
    </row>
    <row r="4187" spans="1:7">
      <c r="A4187" s="62">
        <v>28768</v>
      </c>
      <c r="B4187">
        <v>8.6</v>
      </c>
      <c r="E4187" s="62">
        <v>26826</v>
      </c>
      <c r="F4187">
        <v>8.44</v>
      </c>
      <c r="G4187">
        <f t="shared" si="67"/>
        <v>-1.5699999999999994</v>
      </c>
    </row>
    <row r="4188" spans="1:7">
      <c r="A4188" s="62">
        <v>28769</v>
      </c>
      <c r="B4188">
        <v>8.58</v>
      </c>
      <c r="E4188" s="62">
        <v>26827</v>
      </c>
      <c r="F4188">
        <v>8.25</v>
      </c>
      <c r="G4188">
        <f t="shared" si="67"/>
        <v>-1.3899999999999997</v>
      </c>
    </row>
    <row r="4189" spans="1:7">
      <c r="A4189" s="62">
        <v>28773</v>
      </c>
      <c r="B4189">
        <v>8.58</v>
      </c>
      <c r="E4189" s="62">
        <v>26828</v>
      </c>
      <c r="F4189">
        <v>7.25</v>
      </c>
      <c r="G4189">
        <f t="shared" si="67"/>
        <v>-0.40000000000000036</v>
      </c>
    </row>
    <row r="4190" spans="1:7">
      <c r="A4190" s="62">
        <v>28774</v>
      </c>
      <c r="B4190">
        <v>8.56</v>
      </c>
      <c r="E4190" s="62">
        <v>26829</v>
      </c>
      <c r="F4190">
        <v>8.3800000000000008</v>
      </c>
      <c r="G4190">
        <f t="shared" si="67"/>
        <v>-1.5300000000000011</v>
      </c>
    </row>
    <row r="4191" spans="1:7">
      <c r="A4191" s="62">
        <v>28775</v>
      </c>
      <c r="B4191">
        <v>8.51</v>
      </c>
      <c r="E4191" s="62">
        <v>26830</v>
      </c>
      <c r="F4191">
        <v>8.5</v>
      </c>
      <c r="G4191">
        <f t="shared" si="67"/>
        <v>-1.6399999999999997</v>
      </c>
    </row>
    <row r="4192" spans="1:7">
      <c r="A4192" s="62">
        <v>28776</v>
      </c>
      <c r="B4192">
        <v>8.52</v>
      </c>
      <c r="E4192" s="62">
        <v>26831</v>
      </c>
      <c r="F4192">
        <v>8.5</v>
      </c>
      <c r="G4192" t="e">
        <f t="shared" si="67"/>
        <v>#N/A</v>
      </c>
    </row>
    <row r="4193" spans="1:7">
      <c r="A4193" s="62">
        <v>28779</v>
      </c>
      <c r="B4193">
        <v>8.59</v>
      </c>
      <c r="E4193" s="62">
        <v>26832</v>
      </c>
      <c r="F4193">
        <v>8.5</v>
      </c>
      <c r="G4193" t="e">
        <f t="shared" si="67"/>
        <v>#N/A</v>
      </c>
    </row>
    <row r="4194" spans="1:7">
      <c r="A4194" s="62">
        <v>28780</v>
      </c>
      <c r="B4194">
        <v>8.6</v>
      </c>
      <c r="E4194" s="62">
        <v>26833</v>
      </c>
      <c r="F4194">
        <v>8.69</v>
      </c>
      <c r="G4194">
        <f t="shared" si="67"/>
        <v>-1.8199999999999994</v>
      </c>
    </row>
    <row r="4195" spans="1:7">
      <c r="A4195" s="62">
        <v>28781</v>
      </c>
      <c r="B4195">
        <v>8.6199999999999992</v>
      </c>
      <c r="E4195" s="62">
        <v>26834</v>
      </c>
      <c r="F4195">
        <v>8.69</v>
      </c>
      <c r="G4195">
        <f t="shared" si="67"/>
        <v>-1.8199999999999994</v>
      </c>
    </row>
    <row r="4196" spans="1:7">
      <c r="A4196" s="62">
        <v>28782</v>
      </c>
      <c r="B4196">
        <v>8.64</v>
      </c>
      <c r="E4196" s="62">
        <v>26835</v>
      </c>
      <c r="F4196">
        <v>8.6300000000000008</v>
      </c>
      <c r="G4196">
        <f t="shared" si="67"/>
        <v>-1.7400000000000011</v>
      </c>
    </row>
    <row r="4197" spans="1:7">
      <c r="A4197" s="62">
        <v>28783</v>
      </c>
      <c r="B4197">
        <v>8.66</v>
      </c>
      <c r="E4197" s="62">
        <v>26836</v>
      </c>
      <c r="F4197">
        <v>8.69</v>
      </c>
      <c r="G4197">
        <f t="shared" si="67"/>
        <v>-1.7999999999999998</v>
      </c>
    </row>
    <row r="4198" spans="1:7">
      <c r="A4198" s="62">
        <v>28786</v>
      </c>
      <c r="B4198">
        <v>8.66</v>
      </c>
      <c r="E4198" s="62">
        <v>26837</v>
      </c>
      <c r="F4198">
        <v>8.56</v>
      </c>
      <c r="G4198">
        <f t="shared" si="67"/>
        <v>-1.6500000000000004</v>
      </c>
    </row>
    <row r="4199" spans="1:7">
      <c r="A4199" s="62">
        <v>28787</v>
      </c>
      <c r="B4199">
        <v>8.64</v>
      </c>
      <c r="E4199" s="62">
        <v>26838</v>
      </c>
      <c r="F4199">
        <v>8.56</v>
      </c>
      <c r="G4199" t="e">
        <f t="shared" si="67"/>
        <v>#N/A</v>
      </c>
    </row>
    <row r="4200" spans="1:7">
      <c r="A4200" s="62">
        <v>28788</v>
      </c>
      <c r="B4200">
        <v>8.65</v>
      </c>
      <c r="E4200" s="62">
        <v>26839</v>
      </c>
      <c r="F4200">
        <v>8.56</v>
      </c>
      <c r="G4200" t="e">
        <f t="shared" si="67"/>
        <v>#N/A</v>
      </c>
    </row>
    <row r="4201" spans="1:7">
      <c r="A4201" s="62">
        <v>28789</v>
      </c>
      <c r="B4201">
        <v>8.7200000000000006</v>
      </c>
      <c r="E4201" s="62">
        <v>26840</v>
      </c>
      <c r="F4201">
        <v>8.5</v>
      </c>
      <c r="G4201">
        <f t="shared" si="67"/>
        <v>-1.5700000000000003</v>
      </c>
    </row>
    <row r="4202" spans="1:7">
      <c r="A4202" s="62">
        <v>28790</v>
      </c>
      <c r="B4202">
        <v>8.7799999999999994</v>
      </c>
      <c r="E4202" s="62">
        <v>26841</v>
      </c>
      <c r="F4202">
        <v>8.75</v>
      </c>
      <c r="G4202">
        <f t="shared" si="67"/>
        <v>-1.8200000000000003</v>
      </c>
    </row>
    <row r="4203" spans="1:7">
      <c r="A4203" s="62">
        <v>28793</v>
      </c>
      <c r="B4203">
        <v>8.8800000000000008</v>
      </c>
      <c r="E4203" s="62">
        <v>26842</v>
      </c>
      <c r="F4203">
        <v>8.5</v>
      </c>
      <c r="G4203">
        <f t="shared" si="67"/>
        <v>-1.58</v>
      </c>
    </row>
    <row r="4204" spans="1:7">
      <c r="A4204" s="62">
        <v>28794</v>
      </c>
      <c r="B4204">
        <v>8.9600000000000009</v>
      </c>
      <c r="E4204" s="62">
        <v>26843</v>
      </c>
      <c r="F4204">
        <v>8.8800000000000008</v>
      </c>
      <c r="G4204">
        <f t="shared" si="67"/>
        <v>-1.9600000000000009</v>
      </c>
    </row>
    <row r="4205" spans="1:7">
      <c r="A4205" s="62">
        <v>28795</v>
      </c>
      <c r="B4205">
        <v>8.66</v>
      </c>
      <c r="E4205" s="62">
        <v>26844</v>
      </c>
      <c r="F4205">
        <v>8.8800000000000008</v>
      </c>
      <c r="G4205">
        <f t="shared" si="67"/>
        <v>-1.9400000000000004</v>
      </c>
    </row>
    <row r="4206" spans="1:7">
      <c r="A4206" s="62">
        <v>28796</v>
      </c>
      <c r="B4206">
        <v>8.73</v>
      </c>
      <c r="E4206" s="62">
        <v>26845</v>
      </c>
      <c r="F4206">
        <v>8.8800000000000008</v>
      </c>
      <c r="G4206" t="e">
        <f t="shared" si="67"/>
        <v>#N/A</v>
      </c>
    </row>
    <row r="4207" spans="1:7">
      <c r="A4207" s="62">
        <v>28797</v>
      </c>
      <c r="B4207">
        <v>8.86</v>
      </c>
      <c r="E4207" s="62">
        <v>26846</v>
      </c>
      <c r="F4207">
        <v>8.8800000000000008</v>
      </c>
      <c r="G4207" t="e">
        <f t="shared" si="67"/>
        <v>#N/A</v>
      </c>
    </row>
    <row r="4208" spans="1:7">
      <c r="A4208" s="62">
        <v>28800</v>
      </c>
      <c r="B4208">
        <v>8.85</v>
      </c>
      <c r="E4208" s="62">
        <v>26847</v>
      </c>
      <c r="F4208">
        <v>10</v>
      </c>
      <c r="G4208">
        <f t="shared" si="67"/>
        <v>-2.99</v>
      </c>
    </row>
    <row r="4209" spans="1:7">
      <c r="A4209" s="62">
        <v>28802</v>
      </c>
      <c r="B4209">
        <v>8.86</v>
      </c>
      <c r="E4209" s="62">
        <v>26848</v>
      </c>
      <c r="F4209">
        <v>13</v>
      </c>
      <c r="G4209">
        <f t="shared" si="67"/>
        <v>-5.99</v>
      </c>
    </row>
    <row r="4210" spans="1:7">
      <c r="A4210" s="62">
        <v>28803</v>
      </c>
      <c r="B4210">
        <v>8.8699999999999992</v>
      </c>
      <c r="E4210" s="62">
        <v>26849</v>
      </c>
      <c r="F4210">
        <v>13</v>
      </c>
      <c r="G4210" t="e">
        <f t="shared" si="67"/>
        <v>#N/A</v>
      </c>
    </row>
    <row r="4211" spans="1:7">
      <c r="A4211" s="62">
        <v>28804</v>
      </c>
      <c r="B4211">
        <v>8.86</v>
      </c>
      <c r="E4211" s="62">
        <v>26850</v>
      </c>
      <c r="F4211">
        <v>9.75</v>
      </c>
      <c r="G4211">
        <f t="shared" si="67"/>
        <v>-2.74</v>
      </c>
    </row>
    <row r="4212" spans="1:7">
      <c r="A4212" s="62">
        <v>28807</v>
      </c>
      <c r="B4212">
        <v>8.83</v>
      </c>
      <c r="E4212" s="62">
        <v>26851</v>
      </c>
      <c r="F4212">
        <v>9.6300000000000008</v>
      </c>
      <c r="G4212">
        <f t="shared" si="67"/>
        <v>-2.6000000000000005</v>
      </c>
    </row>
    <row r="4213" spans="1:7">
      <c r="A4213" s="62">
        <v>28808</v>
      </c>
      <c r="B4213">
        <v>8.82</v>
      </c>
      <c r="E4213" s="62">
        <v>26852</v>
      </c>
      <c r="F4213">
        <v>9.6300000000000008</v>
      </c>
      <c r="G4213" t="e">
        <f t="shared" si="67"/>
        <v>#N/A</v>
      </c>
    </row>
    <row r="4214" spans="1:7">
      <c r="A4214" s="62">
        <v>28809</v>
      </c>
      <c r="B4214">
        <v>8.76</v>
      </c>
      <c r="E4214" s="62">
        <v>26853</v>
      </c>
      <c r="F4214">
        <v>9.6300000000000008</v>
      </c>
      <c r="G4214" t="e">
        <f t="shared" si="67"/>
        <v>#N/A</v>
      </c>
    </row>
    <row r="4215" spans="1:7">
      <c r="A4215" s="62">
        <v>28810</v>
      </c>
      <c r="B4215">
        <v>8.7200000000000006</v>
      </c>
      <c r="E4215" s="62">
        <v>26854</v>
      </c>
      <c r="F4215">
        <v>9.75</v>
      </c>
      <c r="G4215">
        <f t="shared" si="67"/>
        <v>-2.7</v>
      </c>
    </row>
    <row r="4216" spans="1:7">
      <c r="A4216" s="62">
        <v>28811</v>
      </c>
      <c r="B4216">
        <v>8.7200000000000006</v>
      </c>
      <c r="E4216" s="62">
        <v>26855</v>
      </c>
      <c r="F4216">
        <v>9.5</v>
      </c>
      <c r="G4216">
        <f t="shared" si="67"/>
        <v>-2.4500000000000002</v>
      </c>
    </row>
    <row r="4217" spans="1:7">
      <c r="A4217" s="62">
        <v>28814</v>
      </c>
      <c r="B4217">
        <v>8.7200000000000006</v>
      </c>
      <c r="E4217" s="62">
        <v>26856</v>
      </c>
      <c r="F4217">
        <v>8.75</v>
      </c>
      <c r="G4217">
        <f t="shared" si="67"/>
        <v>-1.7000000000000002</v>
      </c>
    </row>
    <row r="4218" spans="1:7">
      <c r="A4218" s="62">
        <v>28815</v>
      </c>
      <c r="B4218">
        <v>8.77</v>
      </c>
      <c r="E4218" s="62">
        <v>26857</v>
      </c>
      <c r="F4218">
        <v>9.75</v>
      </c>
      <c r="G4218">
        <f t="shared" si="67"/>
        <v>-2.71</v>
      </c>
    </row>
    <row r="4219" spans="1:7">
      <c r="A4219" s="62">
        <v>28816</v>
      </c>
      <c r="B4219">
        <v>8.77</v>
      </c>
      <c r="E4219" s="62">
        <v>26858</v>
      </c>
      <c r="F4219">
        <v>9.69</v>
      </c>
      <c r="G4219">
        <f t="shared" si="67"/>
        <v>-2.6399999999999997</v>
      </c>
    </row>
    <row r="4220" spans="1:7">
      <c r="A4220" s="62">
        <v>28818</v>
      </c>
      <c r="B4220">
        <v>8.86</v>
      </c>
      <c r="E4220" s="62">
        <v>26859</v>
      </c>
      <c r="F4220">
        <v>9.69</v>
      </c>
      <c r="G4220" t="e">
        <f t="shared" si="67"/>
        <v>#N/A</v>
      </c>
    </row>
    <row r="4221" spans="1:7">
      <c r="A4221" s="62">
        <v>28821</v>
      </c>
      <c r="B4221">
        <v>8.86</v>
      </c>
      <c r="E4221" s="62">
        <v>26860</v>
      </c>
      <c r="F4221">
        <v>9.69</v>
      </c>
      <c r="G4221" t="e">
        <f t="shared" si="67"/>
        <v>#N/A</v>
      </c>
    </row>
    <row r="4222" spans="1:7">
      <c r="A4222" s="62">
        <v>28822</v>
      </c>
      <c r="B4222">
        <v>8.86</v>
      </c>
      <c r="E4222" s="62">
        <v>26861</v>
      </c>
      <c r="F4222">
        <v>11</v>
      </c>
      <c r="G4222">
        <f t="shared" si="67"/>
        <v>-3.9400000000000004</v>
      </c>
    </row>
    <row r="4223" spans="1:7">
      <c r="A4223" s="62">
        <v>28823</v>
      </c>
      <c r="B4223">
        <v>8.86</v>
      </c>
      <c r="E4223" s="62">
        <v>26862</v>
      </c>
      <c r="F4223">
        <v>11.75</v>
      </c>
      <c r="G4223">
        <f t="shared" si="67"/>
        <v>-4.6900000000000004</v>
      </c>
    </row>
    <row r="4224" spans="1:7">
      <c r="A4224" s="62">
        <v>28824</v>
      </c>
      <c r="B4224">
        <v>8.86</v>
      </c>
      <c r="E4224" s="62">
        <v>26863</v>
      </c>
      <c r="F4224">
        <v>10</v>
      </c>
      <c r="G4224">
        <f t="shared" si="67"/>
        <v>-2.9299999999999997</v>
      </c>
    </row>
    <row r="4225" spans="1:7">
      <c r="A4225" s="62">
        <v>28825</v>
      </c>
      <c r="B4225">
        <v>8.8000000000000007</v>
      </c>
      <c r="E4225" s="62">
        <v>26864</v>
      </c>
      <c r="F4225">
        <v>10.8</v>
      </c>
      <c r="G4225">
        <f t="shared" si="67"/>
        <v>-3.6900000000000004</v>
      </c>
    </row>
    <row r="4226" spans="1:7">
      <c r="A4226" s="62">
        <v>28828</v>
      </c>
      <c r="B4226">
        <v>8.82</v>
      </c>
      <c r="E4226" s="62">
        <v>26865</v>
      </c>
      <c r="F4226">
        <v>10.66</v>
      </c>
      <c r="G4226">
        <f t="shared" si="67"/>
        <v>-3.49</v>
      </c>
    </row>
    <row r="4227" spans="1:7">
      <c r="A4227" s="62">
        <v>28829</v>
      </c>
      <c r="B4227">
        <v>8.85</v>
      </c>
      <c r="E4227" s="62">
        <v>26866</v>
      </c>
      <c r="F4227">
        <v>10.66</v>
      </c>
      <c r="G4227" t="e">
        <f t="shared" si="67"/>
        <v>#N/A</v>
      </c>
    </row>
    <row r="4228" spans="1:7">
      <c r="A4228" s="62">
        <v>28830</v>
      </c>
      <c r="B4228">
        <v>8.85</v>
      </c>
      <c r="E4228" s="62">
        <v>26867</v>
      </c>
      <c r="F4228">
        <v>10.66</v>
      </c>
      <c r="G4228" t="e">
        <f t="shared" si="67"/>
        <v>#N/A</v>
      </c>
    </row>
    <row r="4229" spans="1:7">
      <c r="A4229" s="62">
        <v>28831</v>
      </c>
      <c r="B4229">
        <v>8.89</v>
      </c>
      <c r="E4229" s="62">
        <v>26868</v>
      </c>
      <c r="F4229">
        <v>10.81</v>
      </c>
      <c r="G4229">
        <f t="shared" si="67"/>
        <v>-3.6400000000000006</v>
      </c>
    </row>
    <row r="4230" spans="1:7">
      <c r="A4230" s="62">
        <v>28832</v>
      </c>
      <c r="B4230">
        <v>8.9</v>
      </c>
      <c r="E4230" s="62">
        <v>26869</v>
      </c>
      <c r="F4230">
        <v>10.69</v>
      </c>
      <c r="G4230">
        <f t="shared" si="67"/>
        <v>-3.4999999999999991</v>
      </c>
    </row>
    <row r="4231" spans="1:7">
      <c r="A4231" s="62">
        <v>28835</v>
      </c>
      <c r="B4231">
        <v>8.9</v>
      </c>
      <c r="E4231" s="62">
        <v>26870</v>
      </c>
      <c r="F4231">
        <v>9.8000000000000007</v>
      </c>
      <c r="G4231">
        <f t="shared" si="67"/>
        <v>-2.6100000000000003</v>
      </c>
    </row>
    <row r="4232" spans="1:7">
      <c r="A4232" s="62">
        <v>28836</v>
      </c>
      <c r="B4232">
        <v>8.92</v>
      </c>
      <c r="E4232" s="62">
        <v>26871</v>
      </c>
      <c r="F4232">
        <v>10.69</v>
      </c>
      <c r="G4232">
        <f t="shared" si="67"/>
        <v>-3.4099999999999993</v>
      </c>
    </row>
    <row r="4233" spans="1:7">
      <c r="A4233" s="62">
        <v>28837</v>
      </c>
      <c r="B4233">
        <v>8.98</v>
      </c>
      <c r="E4233" s="62">
        <v>26872</v>
      </c>
      <c r="F4233">
        <v>10.74</v>
      </c>
      <c r="G4233">
        <f t="shared" si="67"/>
        <v>-3.3900000000000006</v>
      </c>
    </row>
    <row r="4234" spans="1:7">
      <c r="A4234" s="62">
        <v>28838</v>
      </c>
      <c r="B4234">
        <v>8.9600000000000009</v>
      </c>
      <c r="E4234" s="62">
        <v>26873</v>
      </c>
      <c r="F4234">
        <v>10.74</v>
      </c>
      <c r="G4234" t="e">
        <f t="shared" ref="G4234:G4297" si="68">(VLOOKUP(E4234,$A$8:$B$13842,2,FALSE))-F4234</f>
        <v>#N/A</v>
      </c>
    </row>
    <row r="4235" spans="1:7">
      <c r="A4235" s="62">
        <v>28839</v>
      </c>
      <c r="B4235">
        <v>9</v>
      </c>
      <c r="E4235" s="62">
        <v>26874</v>
      </c>
      <c r="F4235">
        <v>10.74</v>
      </c>
      <c r="G4235" t="e">
        <f t="shared" si="68"/>
        <v>#N/A</v>
      </c>
    </row>
    <row r="4236" spans="1:7">
      <c r="A4236" s="62">
        <v>28842</v>
      </c>
      <c r="B4236">
        <v>9.1300000000000008</v>
      </c>
      <c r="E4236" s="62">
        <v>26875</v>
      </c>
      <c r="F4236">
        <v>11.1</v>
      </c>
      <c r="G4236">
        <f t="shared" si="68"/>
        <v>-3.7299999999999995</v>
      </c>
    </row>
    <row r="4237" spans="1:7">
      <c r="A4237" s="62">
        <v>28843</v>
      </c>
      <c r="B4237">
        <v>9.14</v>
      </c>
      <c r="E4237" s="62">
        <v>26876</v>
      </c>
      <c r="F4237">
        <v>11.22</v>
      </c>
      <c r="G4237">
        <f t="shared" si="68"/>
        <v>-3.7900000000000009</v>
      </c>
    </row>
    <row r="4238" spans="1:7">
      <c r="A4238" s="62">
        <v>28844</v>
      </c>
      <c r="B4238">
        <v>9.16</v>
      </c>
      <c r="E4238" s="62">
        <v>26877</v>
      </c>
      <c r="F4238">
        <v>8.74</v>
      </c>
      <c r="G4238">
        <f t="shared" si="68"/>
        <v>-1.1900000000000004</v>
      </c>
    </row>
    <row r="4239" spans="1:7">
      <c r="A4239" s="62">
        <v>28845</v>
      </c>
      <c r="B4239">
        <v>9.16</v>
      </c>
      <c r="E4239" s="62">
        <v>26878</v>
      </c>
      <c r="F4239">
        <v>10.84</v>
      </c>
      <c r="G4239">
        <f t="shared" si="68"/>
        <v>-3.3200000000000003</v>
      </c>
    </row>
    <row r="4240" spans="1:7">
      <c r="A4240" s="62">
        <v>28846</v>
      </c>
      <c r="B4240">
        <v>9.11</v>
      </c>
      <c r="E4240" s="62">
        <v>26879</v>
      </c>
      <c r="F4240">
        <v>10.71</v>
      </c>
      <c r="G4240">
        <f t="shared" si="68"/>
        <v>-3.1800000000000006</v>
      </c>
    </row>
    <row r="4241" spans="1:7">
      <c r="A4241" s="62">
        <v>28850</v>
      </c>
      <c r="B4241">
        <v>9.1300000000000008</v>
      </c>
      <c r="E4241" s="62">
        <v>26880</v>
      </c>
      <c r="F4241">
        <v>10.71</v>
      </c>
      <c r="G4241" t="e">
        <f t="shared" si="68"/>
        <v>#N/A</v>
      </c>
    </row>
    <row r="4242" spans="1:7">
      <c r="A4242" s="62">
        <v>28851</v>
      </c>
      <c r="B4242">
        <v>9.1199999999999992</v>
      </c>
      <c r="E4242" s="62">
        <v>26881</v>
      </c>
      <c r="F4242">
        <v>10.71</v>
      </c>
      <c r="G4242" t="e">
        <f t="shared" si="68"/>
        <v>#N/A</v>
      </c>
    </row>
    <row r="4243" spans="1:7">
      <c r="A4243" s="62">
        <v>28852</v>
      </c>
      <c r="B4243">
        <v>9.16</v>
      </c>
      <c r="E4243" s="62">
        <v>26882</v>
      </c>
      <c r="F4243">
        <v>10.56</v>
      </c>
      <c r="G4243">
        <f t="shared" si="68"/>
        <v>-3.0200000000000005</v>
      </c>
    </row>
    <row r="4244" spans="1:7">
      <c r="A4244" s="62">
        <v>28853</v>
      </c>
      <c r="B4244">
        <v>9.15</v>
      </c>
      <c r="E4244" s="62">
        <v>26883</v>
      </c>
      <c r="F4244">
        <v>10.130000000000001</v>
      </c>
      <c r="G4244">
        <f t="shared" si="68"/>
        <v>-2.5500000000000007</v>
      </c>
    </row>
    <row r="4245" spans="1:7">
      <c r="A4245" s="62">
        <v>28857</v>
      </c>
      <c r="B4245">
        <v>9.18</v>
      </c>
      <c r="E4245" s="62">
        <v>26884</v>
      </c>
      <c r="F4245">
        <v>9.0500000000000007</v>
      </c>
      <c r="G4245">
        <f t="shared" si="68"/>
        <v>-1.5300000000000011</v>
      </c>
    </row>
    <row r="4246" spans="1:7">
      <c r="A4246" s="62">
        <v>28858</v>
      </c>
      <c r="B4246">
        <v>9.16</v>
      </c>
      <c r="E4246" s="62">
        <v>26885</v>
      </c>
      <c r="F4246">
        <v>10.5</v>
      </c>
      <c r="G4246">
        <f t="shared" si="68"/>
        <v>-2.96</v>
      </c>
    </row>
    <row r="4247" spans="1:7">
      <c r="A4247" s="62">
        <v>28859</v>
      </c>
      <c r="B4247">
        <v>9.11</v>
      </c>
      <c r="E4247" s="62">
        <v>26886</v>
      </c>
      <c r="F4247">
        <v>10.52</v>
      </c>
      <c r="G4247">
        <f t="shared" si="68"/>
        <v>-3</v>
      </c>
    </row>
    <row r="4248" spans="1:7">
      <c r="A4248" s="62">
        <v>28860</v>
      </c>
      <c r="B4248">
        <v>9.1</v>
      </c>
      <c r="E4248" s="62">
        <v>26887</v>
      </c>
      <c r="F4248">
        <v>10.52</v>
      </c>
      <c r="G4248" t="e">
        <f t="shared" si="68"/>
        <v>#N/A</v>
      </c>
    </row>
    <row r="4249" spans="1:7">
      <c r="A4249" s="62">
        <v>28863</v>
      </c>
      <c r="B4249">
        <v>9.14</v>
      </c>
      <c r="E4249" s="62">
        <v>26888</v>
      </c>
      <c r="F4249">
        <v>10.52</v>
      </c>
      <c r="G4249" t="e">
        <f t="shared" si="68"/>
        <v>#N/A</v>
      </c>
    </row>
    <row r="4250" spans="1:7">
      <c r="A4250" s="62">
        <v>28864</v>
      </c>
      <c r="B4250">
        <v>9.16</v>
      </c>
      <c r="E4250" s="62">
        <v>26889</v>
      </c>
      <c r="F4250">
        <v>10.54</v>
      </c>
      <c r="G4250">
        <f t="shared" si="68"/>
        <v>-3.0699999999999994</v>
      </c>
    </row>
    <row r="4251" spans="1:7">
      <c r="A4251" s="62">
        <v>28865</v>
      </c>
      <c r="B4251">
        <v>9.16</v>
      </c>
      <c r="E4251" s="62">
        <v>26890</v>
      </c>
      <c r="F4251">
        <v>10.39</v>
      </c>
      <c r="G4251">
        <f t="shared" si="68"/>
        <v>-2.9300000000000006</v>
      </c>
    </row>
    <row r="4252" spans="1:7">
      <c r="A4252" s="62">
        <v>28866</v>
      </c>
      <c r="B4252">
        <v>9.15</v>
      </c>
      <c r="E4252" s="62">
        <v>26891</v>
      </c>
      <c r="F4252">
        <v>9.73</v>
      </c>
      <c r="G4252">
        <f t="shared" si="68"/>
        <v>-2.2800000000000002</v>
      </c>
    </row>
    <row r="4253" spans="1:7">
      <c r="A4253" s="62">
        <v>28867</v>
      </c>
      <c r="B4253">
        <v>9.14</v>
      </c>
      <c r="E4253" s="62">
        <v>26892</v>
      </c>
      <c r="F4253">
        <v>10.49</v>
      </c>
      <c r="G4253">
        <f t="shared" si="68"/>
        <v>-3.12</v>
      </c>
    </row>
    <row r="4254" spans="1:7">
      <c r="A4254" s="62">
        <v>28870</v>
      </c>
      <c r="B4254">
        <v>9.15</v>
      </c>
      <c r="E4254" s="62">
        <v>26893</v>
      </c>
      <c r="F4254">
        <v>10.44</v>
      </c>
      <c r="G4254">
        <f t="shared" si="68"/>
        <v>-3.1599999999999993</v>
      </c>
    </row>
    <row r="4255" spans="1:7">
      <c r="A4255" s="62">
        <v>28871</v>
      </c>
      <c r="B4255">
        <v>9.16</v>
      </c>
      <c r="E4255" s="62">
        <v>26894</v>
      </c>
      <c r="F4255">
        <v>10.44</v>
      </c>
      <c r="G4255" t="e">
        <f t="shared" si="68"/>
        <v>#N/A</v>
      </c>
    </row>
    <row r="4256" spans="1:7">
      <c r="A4256" s="62">
        <v>28872</v>
      </c>
      <c r="B4256">
        <v>9.18</v>
      </c>
      <c r="E4256" s="62">
        <v>26895</v>
      </c>
      <c r="F4256">
        <v>10.44</v>
      </c>
      <c r="G4256" t="e">
        <f t="shared" si="68"/>
        <v>#N/A</v>
      </c>
    </row>
    <row r="4257" spans="1:7">
      <c r="A4257" s="62">
        <v>28873</v>
      </c>
      <c r="B4257">
        <v>9.18</v>
      </c>
      <c r="E4257" s="62">
        <v>26896</v>
      </c>
      <c r="F4257">
        <v>10.58</v>
      </c>
      <c r="G4257">
        <f t="shared" si="68"/>
        <v>-3.2</v>
      </c>
    </row>
    <row r="4258" spans="1:7">
      <c r="A4258" s="62">
        <v>28874</v>
      </c>
      <c r="B4258">
        <v>9.15</v>
      </c>
      <c r="E4258" s="62">
        <v>26897</v>
      </c>
      <c r="F4258">
        <v>10.74</v>
      </c>
      <c r="G4258">
        <f t="shared" si="68"/>
        <v>-3.38</v>
      </c>
    </row>
    <row r="4259" spans="1:7">
      <c r="A4259" s="62">
        <v>28877</v>
      </c>
      <c r="B4259">
        <v>9.1199999999999992</v>
      </c>
      <c r="E4259" s="62">
        <v>26898</v>
      </c>
      <c r="F4259">
        <v>10.48</v>
      </c>
      <c r="G4259">
        <f t="shared" si="68"/>
        <v>-3.0900000000000007</v>
      </c>
    </row>
    <row r="4260" spans="1:7">
      <c r="A4260" s="62">
        <v>28878</v>
      </c>
      <c r="B4260">
        <v>9.1</v>
      </c>
      <c r="E4260" s="62">
        <v>26899</v>
      </c>
      <c r="F4260">
        <v>10.79</v>
      </c>
      <c r="G4260">
        <f t="shared" si="68"/>
        <v>-3.4799999999999995</v>
      </c>
    </row>
    <row r="4261" spans="1:7">
      <c r="A4261" s="62">
        <v>28879</v>
      </c>
      <c r="B4261">
        <v>9.08</v>
      </c>
      <c r="E4261" s="62">
        <v>26900</v>
      </c>
      <c r="F4261">
        <v>10.84</v>
      </c>
      <c r="G4261">
        <f t="shared" si="68"/>
        <v>-3.6099999999999994</v>
      </c>
    </row>
    <row r="4262" spans="1:7">
      <c r="A4262" s="62">
        <v>28880</v>
      </c>
      <c r="B4262">
        <v>8.98</v>
      </c>
      <c r="E4262" s="62">
        <v>26901</v>
      </c>
      <c r="F4262">
        <v>10.84</v>
      </c>
      <c r="G4262" t="e">
        <f t="shared" si="68"/>
        <v>#N/A</v>
      </c>
    </row>
    <row r="4263" spans="1:7">
      <c r="A4263" s="62">
        <v>28881</v>
      </c>
      <c r="B4263">
        <v>8.93</v>
      </c>
      <c r="E4263" s="62">
        <v>26902</v>
      </c>
      <c r="F4263">
        <v>10.84</v>
      </c>
      <c r="G4263" t="e">
        <f t="shared" si="68"/>
        <v>#N/A</v>
      </c>
    </row>
    <row r="4264" spans="1:7">
      <c r="A4264" s="62">
        <v>28884</v>
      </c>
      <c r="B4264">
        <v>8.9600000000000009</v>
      </c>
      <c r="E4264" s="62">
        <v>26903</v>
      </c>
      <c r="F4264">
        <v>10.77</v>
      </c>
      <c r="G4264">
        <f t="shared" si="68"/>
        <v>-3.51</v>
      </c>
    </row>
    <row r="4265" spans="1:7">
      <c r="A4265" s="62">
        <v>28885</v>
      </c>
      <c r="B4265">
        <v>8.9499999999999993</v>
      </c>
      <c r="E4265" s="62">
        <v>26904</v>
      </c>
      <c r="F4265">
        <v>10.55</v>
      </c>
      <c r="G4265">
        <f t="shared" si="68"/>
        <v>-3.2600000000000007</v>
      </c>
    </row>
    <row r="4266" spans="1:7">
      <c r="A4266" s="62">
        <v>28886</v>
      </c>
      <c r="B4266">
        <v>8.9499999999999993</v>
      </c>
      <c r="E4266" s="62">
        <v>26905</v>
      </c>
      <c r="F4266">
        <v>10.88</v>
      </c>
      <c r="G4266">
        <f t="shared" si="68"/>
        <v>-3.620000000000001</v>
      </c>
    </row>
    <row r="4267" spans="1:7">
      <c r="A4267" s="62">
        <v>28887</v>
      </c>
      <c r="B4267">
        <v>8.94</v>
      </c>
      <c r="E4267" s="62">
        <v>26906</v>
      </c>
      <c r="F4267">
        <v>10.86</v>
      </c>
      <c r="G4267">
        <f t="shared" si="68"/>
        <v>-3.6099999999999994</v>
      </c>
    </row>
    <row r="4268" spans="1:7">
      <c r="A4268" s="62">
        <v>28888</v>
      </c>
      <c r="B4268">
        <v>8.89</v>
      </c>
      <c r="E4268" s="62">
        <v>26907</v>
      </c>
      <c r="F4268">
        <v>11.22</v>
      </c>
      <c r="G4268">
        <f t="shared" si="68"/>
        <v>-3.9700000000000006</v>
      </c>
    </row>
    <row r="4269" spans="1:7">
      <c r="A4269" s="62">
        <v>28891</v>
      </c>
      <c r="B4269">
        <v>8.9499999999999993</v>
      </c>
      <c r="E4269" s="62">
        <v>26908</v>
      </c>
      <c r="F4269">
        <v>11.22</v>
      </c>
      <c r="G4269" t="e">
        <f t="shared" si="68"/>
        <v>#N/A</v>
      </c>
    </row>
    <row r="4270" spans="1:7">
      <c r="A4270" s="62">
        <v>28892</v>
      </c>
      <c r="B4270">
        <v>9</v>
      </c>
      <c r="E4270" s="62">
        <v>26909</v>
      </c>
      <c r="F4270">
        <v>11.22</v>
      </c>
      <c r="G4270" t="e">
        <f t="shared" si="68"/>
        <v>#N/A</v>
      </c>
    </row>
    <row r="4271" spans="1:7">
      <c r="A4271" s="62">
        <v>28893</v>
      </c>
      <c r="B4271">
        <v>9.09</v>
      </c>
      <c r="E4271" s="62">
        <v>26910</v>
      </c>
      <c r="F4271">
        <v>11.22</v>
      </c>
      <c r="G4271" t="e">
        <f t="shared" si="68"/>
        <v>#N/A</v>
      </c>
    </row>
    <row r="4272" spans="1:7">
      <c r="A4272" s="62">
        <v>28894</v>
      </c>
      <c r="B4272">
        <v>9.09</v>
      </c>
      <c r="E4272" s="62">
        <v>26911</v>
      </c>
      <c r="F4272">
        <v>10.85</v>
      </c>
      <c r="G4272">
        <f t="shared" si="68"/>
        <v>-3.6399999999999997</v>
      </c>
    </row>
    <row r="4273" spans="1:7">
      <c r="A4273" s="62">
        <v>28895</v>
      </c>
      <c r="B4273">
        <v>9.11</v>
      </c>
      <c r="E4273" s="62">
        <v>26912</v>
      </c>
      <c r="F4273">
        <v>8.9600000000000009</v>
      </c>
      <c r="G4273">
        <f t="shared" si="68"/>
        <v>-1.8500000000000005</v>
      </c>
    </row>
    <row r="4274" spans="1:7">
      <c r="A4274" s="62">
        <v>28899</v>
      </c>
      <c r="B4274">
        <v>9.11</v>
      </c>
      <c r="E4274" s="62">
        <v>26913</v>
      </c>
      <c r="F4274">
        <v>10.73</v>
      </c>
      <c r="G4274">
        <f t="shared" si="68"/>
        <v>-3.6300000000000008</v>
      </c>
    </row>
    <row r="4275" spans="1:7">
      <c r="A4275" s="62">
        <v>28900</v>
      </c>
      <c r="B4275">
        <v>9.1199999999999992</v>
      </c>
      <c r="E4275" s="62">
        <v>26914</v>
      </c>
      <c r="F4275">
        <v>10.79</v>
      </c>
      <c r="G4275">
        <f t="shared" si="68"/>
        <v>-3.6799999999999988</v>
      </c>
    </row>
    <row r="4276" spans="1:7">
      <c r="A4276" s="62">
        <v>28901</v>
      </c>
      <c r="B4276">
        <v>9.1199999999999992</v>
      </c>
      <c r="E4276" s="62">
        <v>26915</v>
      </c>
      <c r="F4276">
        <v>10.79</v>
      </c>
      <c r="G4276" t="e">
        <f t="shared" si="68"/>
        <v>#N/A</v>
      </c>
    </row>
    <row r="4277" spans="1:7">
      <c r="A4277" s="62">
        <v>28902</v>
      </c>
      <c r="B4277">
        <v>9.11</v>
      </c>
      <c r="E4277" s="62">
        <v>26916</v>
      </c>
      <c r="F4277">
        <v>10.79</v>
      </c>
      <c r="G4277" t="e">
        <f t="shared" si="68"/>
        <v>#N/A</v>
      </c>
    </row>
    <row r="4278" spans="1:7">
      <c r="A4278" s="62">
        <v>28906</v>
      </c>
      <c r="B4278">
        <v>9.1199999999999992</v>
      </c>
      <c r="E4278" s="62">
        <v>26917</v>
      </c>
      <c r="F4278">
        <v>11.15</v>
      </c>
      <c r="G4278">
        <f t="shared" si="68"/>
        <v>-3.99</v>
      </c>
    </row>
    <row r="4279" spans="1:7">
      <c r="A4279" s="62">
        <v>28907</v>
      </c>
      <c r="B4279">
        <v>9.15</v>
      </c>
      <c r="E4279" s="62">
        <v>26918</v>
      </c>
      <c r="F4279">
        <v>10.92</v>
      </c>
      <c r="G4279">
        <f t="shared" si="68"/>
        <v>-3.7299999999999995</v>
      </c>
    </row>
    <row r="4280" spans="1:7">
      <c r="A4280" s="62">
        <v>28908</v>
      </c>
      <c r="B4280">
        <v>9.1999999999999993</v>
      </c>
      <c r="E4280" s="62">
        <v>26919</v>
      </c>
      <c r="F4280">
        <v>10.029999999999999</v>
      </c>
      <c r="G4280">
        <f t="shared" si="68"/>
        <v>-2.8299999999999992</v>
      </c>
    </row>
    <row r="4281" spans="1:7">
      <c r="A4281" s="62">
        <v>28909</v>
      </c>
      <c r="B4281">
        <v>9.2100000000000009</v>
      </c>
      <c r="E4281" s="62">
        <v>26920</v>
      </c>
      <c r="F4281">
        <v>10.93</v>
      </c>
      <c r="G4281">
        <f t="shared" si="68"/>
        <v>-3.7199999999999998</v>
      </c>
    </row>
    <row r="4282" spans="1:7">
      <c r="A4282" s="62">
        <v>28912</v>
      </c>
      <c r="B4282">
        <v>9.1999999999999993</v>
      </c>
      <c r="E4282" s="62">
        <v>26921</v>
      </c>
      <c r="F4282">
        <v>10.82</v>
      </c>
      <c r="G4282">
        <f t="shared" si="68"/>
        <v>-3.6100000000000003</v>
      </c>
    </row>
    <row r="4283" spans="1:7">
      <c r="A4283" s="62">
        <v>28913</v>
      </c>
      <c r="B4283">
        <v>9.19</v>
      </c>
      <c r="E4283" s="62">
        <v>26922</v>
      </c>
      <c r="F4283">
        <v>10.82</v>
      </c>
      <c r="G4283" t="e">
        <f t="shared" si="68"/>
        <v>#N/A</v>
      </c>
    </row>
    <row r="4284" spans="1:7">
      <c r="A4284" s="62">
        <v>28914</v>
      </c>
      <c r="B4284">
        <v>9.17</v>
      </c>
      <c r="E4284" s="62">
        <v>26923</v>
      </c>
      <c r="F4284">
        <v>10.82</v>
      </c>
      <c r="G4284" t="e">
        <f t="shared" si="68"/>
        <v>#N/A</v>
      </c>
    </row>
    <row r="4285" spans="1:7">
      <c r="A4285" s="62">
        <v>28915</v>
      </c>
      <c r="B4285">
        <v>9.17</v>
      </c>
      <c r="E4285" s="62">
        <v>26924</v>
      </c>
      <c r="F4285">
        <v>10.84</v>
      </c>
      <c r="G4285">
        <f t="shared" si="68"/>
        <v>-3.6799999999999997</v>
      </c>
    </row>
    <row r="4286" spans="1:7">
      <c r="A4286" s="62">
        <v>28916</v>
      </c>
      <c r="B4286">
        <v>9.16</v>
      </c>
      <c r="E4286" s="62">
        <v>26925</v>
      </c>
      <c r="F4286">
        <v>10.68</v>
      </c>
      <c r="G4286">
        <f t="shared" si="68"/>
        <v>-3.5999999999999996</v>
      </c>
    </row>
    <row r="4287" spans="1:7">
      <c r="A4287" s="62">
        <v>28919</v>
      </c>
      <c r="B4287">
        <v>9.11</v>
      </c>
      <c r="E4287" s="62">
        <v>26926</v>
      </c>
      <c r="F4287">
        <v>10.71</v>
      </c>
      <c r="G4287">
        <f t="shared" si="68"/>
        <v>-3.6100000000000012</v>
      </c>
    </row>
    <row r="4288" spans="1:7">
      <c r="A4288" s="62">
        <v>28920</v>
      </c>
      <c r="B4288">
        <v>9.14</v>
      </c>
      <c r="E4288" s="62">
        <v>26927</v>
      </c>
      <c r="F4288">
        <v>10.79</v>
      </c>
      <c r="G4288">
        <f t="shared" si="68"/>
        <v>-3.6999999999999993</v>
      </c>
    </row>
    <row r="4289" spans="1:7">
      <c r="A4289" s="62">
        <v>28921</v>
      </c>
      <c r="B4289">
        <v>9.1</v>
      </c>
      <c r="E4289" s="62">
        <v>26928</v>
      </c>
      <c r="F4289">
        <v>10.74</v>
      </c>
      <c r="G4289">
        <f t="shared" si="68"/>
        <v>-3.7200000000000006</v>
      </c>
    </row>
    <row r="4290" spans="1:7">
      <c r="A4290" s="62">
        <v>28922</v>
      </c>
      <c r="B4290">
        <v>9.1</v>
      </c>
      <c r="E4290" s="62">
        <v>26929</v>
      </c>
      <c r="F4290">
        <v>10.74</v>
      </c>
      <c r="G4290" t="e">
        <f t="shared" si="68"/>
        <v>#N/A</v>
      </c>
    </row>
    <row r="4291" spans="1:7">
      <c r="A4291" s="62">
        <v>28923</v>
      </c>
      <c r="B4291">
        <v>9.11</v>
      </c>
      <c r="E4291" s="62">
        <v>26930</v>
      </c>
      <c r="F4291">
        <v>10.74</v>
      </c>
      <c r="G4291" t="e">
        <f t="shared" si="68"/>
        <v>#N/A</v>
      </c>
    </row>
    <row r="4292" spans="1:7">
      <c r="A4292" s="62">
        <v>28926</v>
      </c>
      <c r="B4292">
        <v>9.11</v>
      </c>
      <c r="E4292" s="62">
        <v>26931</v>
      </c>
      <c r="F4292">
        <v>10.69</v>
      </c>
      <c r="G4292">
        <f t="shared" si="68"/>
        <v>-3.6899999999999995</v>
      </c>
    </row>
    <row r="4293" spans="1:7">
      <c r="A4293" s="62">
        <v>28927</v>
      </c>
      <c r="B4293">
        <v>9.11</v>
      </c>
      <c r="E4293" s="62">
        <v>26932</v>
      </c>
      <c r="F4293">
        <v>10.54</v>
      </c>
      <c r="G4293">
        <f t="shared" si="68"/>
        <v>-3.5799999999999992</v>
      </c>
    </row>
    <row r="4294" spans="1:7">
      <c r="A4294" s="62">
        <v>28928</v>
      </c>
      <c r="B4294">
        <v>9.1199999999999992</v>
      </c>
      <c r="E4294" s="62">
        <v>26933</v>
      </c>
      <c r="F4294">
        <v>11.63</v>
      </c>
      <c r="G4294">
        <f t="shared" si="68"/>
        <v>-4.660000000000001</v>
      </c>
    </row>
    <row r="4295" spans="1:7">
      <c r="A4295" s="62">
        <v>28929</v>
      </c>
      <c r="B4295">
        <v>9.14</v>
      </c>
      <c r="E4295" s="62">
        <v>26934</v>
      </c>
      <c r="F4295">
        <v>10.92</v>
      </c>
      <c r="G4295">
        <f t="shared" si="68"/>
        <v>-3.9799999999999995</v>
      </c>
    </row>
    <row r="4296" spans="1:7">
      <c r="A4296" s="62">
        <v>28930</v>
      </c>
      <c r="B4296">
        <v>9.1199999999999992</v>
      </c>
      <c r="E4296" s="62">
        <v>26935</v>
      </c>
      <c r="F4296">
        <v>10.82</v>
      </c>
      <c r="G4296">
        <f t="shared" si="68"/>
        <v>-3.92</v>
      </c>
    </row>
    <row r="4297" spans="1:7">
      <c r="A4297" s="62">
        <v>28933</v>
      </c>
      <c r="B4297">
        <v>9.1199999999999992</v>
      </c>
      <c r="E4297" s="62">
        <v>26936</v>
      </c>
      <c r="F4297">
        <v>10.82</v>
      </c>
      <c r="G4297" t="e">
        <f t="shared" si="68"/>
        <v>#N/A</v>
      </c>
    </row>
    <row r="4298" spans="1:7">
      <c r="A4298" s="62">
        <v>28934</v>
      </c>
      <c r="B4298">
        <v>9.1300000000000008</v>
      </c>
      <c r="E4298" s="62">
        <v>26937</v>
      </c>
      <c r="F4298">
        <v>10.82</v>
      </c>
      <c r="G4298" t="e">
        <f t="shared" ref="G4298:G4361" si="69">(VLOOKUP(E4298,$A$8:$B$13842,2,FALSE))-F4298</f>
        <v>#N/A</v>
      </c>
    </row>
    <row r="4299" spans="1:7">
      <c r="A4299" s="62">
        <v>28935</v>
      </c>
      <c r="B4299">
        <v>9.1300000000000008</v>
      </c>
      <c r="E4299" s="62">
        <v>26938</v>
      </c>
      <c r="F4299">
        <v>10.9</v>
      </c>
      <c r="G4299">
        <f t="shared" si="69"/>
        <v>-3.99</v>
      </c>
    </row>
    <row r="4300" spans="1:7">
      <c r="A4300" s="62">
        <v>28936</v>
      </c>
      <c r="B4300">
        <v>9.1199999999999992</v>
      </c>
      <c r="E4300" s="62">
        <v>26939</v>
      </c>
      <c r="F4300">
        <v>10.73</v>
      </c>
      <c r="G4300">
        <f t="shared" si="69"/>
        <v>-3.8400000000000007</v>
      </c>
    </row>
    <row r="4301" spans="1:7">
      <c r="A4301" s="62">
        <v>28937</v>
      </c>
      <c r="B4301">
        <v>9.1199999999999992</v>
      </c>
      <c r="E4301" s="62">
        <v>26940</v>
      </c>
      <c r="F4301">
        <v>10.039999999999999</v>
      </c>
      <c r="G4301">
        <f t="shared" si="69"/>
        <v>-3.1399999999999988</v>
      </c>
    </row>
    <row r="4302" spans="1:7">
      <c r="A4302" s="62">
        <v>28940</v>
      </c>
      <c r="B4302">
        <v>9.1199999999999992</v>
      </c>
      <c r="E4302" s="62">
        <v>26941</v>
      </c>
      <c r="F4302">
        <v>10.8</v>
      </c>
      <c r="G4302">
        <f t="shared" si="69"/>
        <v>-3.9200000000000008</v>
      </c>
    </row>
    <row r="4303" spans="1:7">
      <c r="A4303" s="62">
        <v>28941</v>
      </c>
      <c r="B4303">
        <v>9.11</v>
      </c>
      <c r="E4303" s="62">
        <v>26942</v>
      </c>
      <c r="F4303">
        <v>10.62</v>
      </c>
      <c r="G4303">
        <f t="shared" si="69"/>
        <v>-3.7599999999999989</v>
      </c>
    </row>
    <row r="4304" spans="1:7">
      <c r="A4304" s="62">
        <v>28942</v>
      </c>
      <c r="B4304">
        <v>9.07</v>
      </c>
      <c r="E4304" s="62">
        <v>26943</v>
      </c>
      <c r="F4304">
        <v>10.62</v>
      </c>
      <c r="G4304" t="e">
        <f t="shared" si="69"/>
        <v>#N/A</v>
      </c>
    </row>
    <row r="4305" spans="1:7">
      <c r="A4305" s="62">
        <v>28943</v>
      </c>
      <c r="B4305">
        <v>9.06</v>
      </c>
      <c r="E4305" s="62">
        <v>26944</v>
      </c>
      <c r="F4305">
        <v>10.62</v>
      </c>
      <c r="G4305" t="e">
        <f t="shared" si="69"/>
        <v>#N/A</v>
      </c>
    </row>
    <row r="4306" spans="1:7">
      <c r="A4306" s="62">
        <v>28944</v>
      </c>
      <c r="B4306">
        <v>9.11</v>
      </c>
      <c r="E4306" s="62">
        <v>26945</v>
      </c>
      <c r="F4306">
        <v>10.62</v>
      </c>
      <c r="G4306" t="e">
        <f t="shared" si="69"/>
        <v>#N/A</v>
      </c>
    </row>
    <row r="4307" spans="1:7">
      <c r="A4307" s="62">
        <v>28947</v>
      </c>
      <c r="B4307">
        <v>9.11</v>
      </c>
      <c r="E4307" s="62">
        <v>26946</v>
      </c>
      <c r="F4307">
        <v>9.31</v>
      </c>
      <c r="G4307">
        <f t="shared" si="69"/>
        <v>-2.5300000000000002</v>
      </c>
    </row>
    <row r="4308" spans="1:7">
      <c r="A4308" s="62">
        <v>28948</v>
      </c>
      <c r="B4308">
        <v>9.1</v>
      </c>
      <c r="E4308" s="62">
        <v>26947</v>
      </c>
      <c r="F4308">
        <v>6.48</v>
      </c>
      <c r="G4308">
        <f t="shared" si="69"/>
        <v>0.28999999999999915</v>
      </c>
    </row>
    <row r="4309" spans="1:7">
      <c r="A4309" s="62">
        <v>28949</v>
      </c>
      <c r="B4309">
        <v>9.09</v>
      </c>
      <c r="E4309" s="62">
        <v>26948</v>
      </c>
      <c r="F4309">
        <v>10.08</v>
      </c>
      <c r="G4309">
        <f t="shared" si="69"/>
        <v>-3.3</v>
      </c>
    </row>
    <row r="4310" spans="1:7">
      <c r="A4310" s="62">
        <v>28950</v>
      </c>
      <c r="B4310">
        <v>9.07</v>
      </c>
      <c r="E4310" s="62">
        <v>26949</v>
      </c>
      <c r="F4310">
        <v>10.09</v>
      </c>
      <c r="G4310">
        <f t="shared" si="69"/>
        <v>-3.34</v>
      </c>
    </row>
    <row r="4311" spans="1:7">
      <c r="A4311" s="62">
        <v>28951</v>
      </c>
      <c r="B4311">
        <v>9.1</v>
      </c>
      <c r="E4311" s="62">
        <v>26950</v>
      </c>
      <c r="F4311">
        <v>10.09</v>
      </c>
      <c r="G4311" t="e">
        <f t="shared" si="69"/>
        <v>#N/A</v>
      </c>
    </row>
    <row r="4312" spans="1:7">
      <c r="A4312" s="62">
        <v>28954</v>
      </c>
      <c r="B4312">
        <v>9.14</v>
      </c>
      <c r="E4312" s="62">
        <v>26951</v>
      </c>
      <c r="F4312">
        <v>10.09</v>
      </c>
      <c r="G4312" t="e">
        <f t="shared" si="69"/>
        <v>#N/A</v>
      </c>
    </row>
    <row r="4313" spans="1:7">
      <c r="A4313" s="62">
        <v>28955</v>
      </c>
      <c r="B4313">
        <v>9.17</v>
      </c>
      <c r="E4313" s="62">
        <v>26952</v>
      </c>
      <c r="F4313">
        <v>10</v>
      </c>
      <c r="G4313">
        <f t="shared" si="69"/>
        <v>-3.2300000000000004</v>
      </c>
    </row>
    <row r="4314" spans="1:7">
      <c r="A4314" s="62">
        <v>28956</v>
      </c>
      <c r="B4314">
        <v>9.1999999999999993</v>
      </c>
      <c r="E4314" s="62">
        <v>26953</v>
      </c>
      <c r="F4314">
        <v>10.1</v>
      </c>
      <c r="G4314">
        <f t="shared" si="69"/>
        <v>-3.29</v>
      </c>
    </row>
    <row r="4315" spans="1:7">
      <c r="A4315" s="62">
        <v>28957</v>
      </c>
      <c r="B4315">
        <v>9.1999999999999993</v>
      </c>
      <c r="E4315" s="62">
        <v>26954</v>
      </c>
      <c r="F4315">
        <v>10.02</v>
      </c>
      <c r="G4315">
        <f t="shared" si="69"/>
        <v>-3.1999999999999993</v>
      </c>
    </row>
    <row r="4316" spans="1:7">
      <c r="A4316" s="62">
        <v>28961</v>
      </c>
      <c r="B4316">
        <v>9.19</v>
      </c>
      <c r="E4316" s="62">
        <v>26955</v>
      </c>
      <c r="F4316">
        <v>10.01</v>
      </c>
      <c r="G4316">
        <f t="shared" si="69"/>
        <v>-3.2</v>
      </c>
    </row>
    <row r="4317" spans="1:7">
      <c r="A4317" s="62">
        <v>28962</v>
      </c>
      <c r="B4317">
        <v>9.16</v>
      </c>
      <c r="E4317" s="62">
        <v>26956</v>
      </c>
      <c r="F4317">
        <v>9.85</v>
      </c>
      <c r="G4317">
        <f t="shared" si="69"/>
        <v>-3.05</v>
      </c>
    </row>
    <row r="4318" spans="1:7">
      <c r="A4318" s="62">
        <v>28963</v>
      </c>
      <c r="B4318">
        <v>9.15</v>
      </c>
      <c r="E4318" s="62">
        <v>26957</v>
      </c>
      <c r="F4318">
        <v>9.85</v>
      </c>
      <c r="G4318" t="e">
        <f t="shared" si="69"/>
        <v>#N/A</v>
      </c>
    </row>
    <row r="4319" spans="1:7">
      <c r="A4319" s="62">
        <v>28964</v>
      </c>
      <c r="B4319">
        <v>9.15</v>
      </c>
      <c r="E4319" s="62">
        <v>26958</v>
      </c>
      <c r="F4319">
        <v>9.85</v>
      </c>
      <c r="G4319" t="e">
        <f t="shared" si="69"/>
        <v>#N/A</v>
      </c>
    </row>
    <row r="4320" spans="1:7">
      <c r="A4320" s="62">
        <v>28965</v>
      </c>
      <c r="B4320">
        <v>9.19</v>
      </c>
      <c r="E4320" s="62">
        <v>26959</v>
      </c>
      <c r="F4320">
        <v>9.85</v>
      </c>
      <c r="G4320" t="e">
        <f t="shared" si="69"/>
        <v>#N/A</v>
      </c>
    </row>
    <row r="4321" spans="1:7">
      <c r="A4321" s="62">
        <v>28968</v>
      </c>
      <c r="B4321">
        <v>9.2100000000000009</v>
      </c>
      <c r="E4321" s="62">
        <v>26960</v>
      </c>
      <c r="F4321">
        <v>9.86</v>
      </c>
      <c r="G4321">
        <f t="shared" si="69"/>
        <v>-3.0599999999999996</v>
      </c>
    </row>
    <row r="4322" spans="1:7">
      <c r="A4322" s="62">
        <v>28969</v>
      </c>
      <c r="B4322">
        <v>9.24</v>
      </c>
      <c r="E4322" s="62">
        <v>26961</v>
      </c>
      <c r="F4322">
        <v>10.56</v>
      </c>
      <c r="G4322">
        <f t="shared" si="69"/>
        <v>-3.8100000000000005</v>
      </c>
    </row>
    <row r="4323" spans="1:7">
      <c r="A4323" s="62">
        <v>28970</v>
      </c>
      <c r="B4323">
        <v>9.23</v>
      </c>
      <c r="E4323" s="62">
        <v>26962</v>
      </c>
      <c r="F4323">
        <v>9.81</v>
      </c>
      <c r="G4323">
        <f t="shared" si="69"/>
        <v>-3.08</v>
      </c>
    </row>
    <row r="4324" spans="1:7">
      <c r="A4324" s="62">
        <v>28971</v>
      </c>
      <c r="B4324">
        <v>9.27</v>
      </c>
      <c r="E4324" s="62">
        <v>26963</v>
      </c>
      <c r="F4324">
        <v>9.6999999999999993</v>
      </c>
      <c r="G4324">
        <f t="shared" si="69"/>
        <v>-2.9799999999999995</v>
      </c>
    </row>
    <row r="4325" spans="1:7">
      <c r="A4325" s="62">
        <v>28972</v>
      </c>
      <c r="B4325">
        <v>9.32</v>
      </c>
      <c r="E4325" s="62">
        <v>26964</v>
      </c>
      <c r="F4325">
        <v>9.6999999999999993</v>
      </c>
      <c r="G4325" t="e">
        <f t="shared" si="69"/>
        <v>#N/A</v>
      </c>
    </row>
    <row r="4326" spans="1:7">
      <c r="A4326" s="62">
        <v>28975</v>
      </c>
      <c r="B4326">
        <v>9.35</v>
      </c>
      <c r="E4326" s="62">
        <v>26965</v>
      </c>
      <c r="F4326">
        <v>9.6999999999999993</v>
      </c>
      <c r="G4326" t="e">
        <f t="shared" si="69"/>
        <v>#N/A</v>
      </c>
    </row>
    <row r="4327" spans="1:7">
      <c r="A4327" s="62">
        <v>28976</v>
      </c>
      <c r="B4327">
        <v>9.36</v>
      </c>
      <c r="E4327" s="62">
        <v>26966</v>
      </c>
      <c r="F4327">
        <v>9.8000000000000007</v>
      </c>
      <c r="G4327">
        <f t="shared" si="69"/>
        <v>-3.080000000000001</v>
      </c>
    </row>
    <row r="4328" spans="1:7">
      <c r="A4328" s="62">
        <v>28977</v>
      </c>
      <c r="B4328">
        <v>9.34</v>
      </c>
      <c r="E4328" s="62">
        <v>26967</v>
      </c>
      <c r="F4328">
        <v>9.9499999999999993</v>
      </c>
      <c r="G4328">
        <f t="shared" si="69"/>
        <v>-3.2299999999999995</v>
      </c>
    </row>
    <row r="4329" spans="1:7">
      <c r="A4329" s="62">
        <v>28978</v>
      </c>
      <c r="B4329">
        <v>9.3800000000000008</v>
      </c>
      <c r="E4329" s="62">
        <v>26968</v>
      </c>
      <c r="F4329">
        <v>10.61</v>
      </c>
      <c r="G4329">
        <f t="shared" si="69"/>
        <v>-3.8999999999999995</v>
      </c>
    </row>
    <row r="4330" spans="1:7">
      <c r="A4330" s="62">
        <v>28979</v>
      </c>
      <c r="B4330">
        <v>9.39</v>
      </c>
      <c r="E4330" s="62">
        <v>26969</v>
      </c>
      <c r="F4330">
        <v>9.8800000000000008</v>
      </c>
      <c r="G4330">
        <f t="shared" si="69"/>
        <v>-3.1700000000000008</v>
      </c>
    </row>
    <row r="4331" spans="1:7">
      <c r="A4331" s="62">
        <v>28982</v>
      </c>
      <c r="B4331">
        <v>9.39</v>
      </c>
      <c r="E4331" s="62">
        <v>26970</v>
      </c>
      <c r="F4331">
        <v>9.7100000000000009</v>
      </c>
      <c r="G4331">
        <f t="shared" si="69"/>
        <v>-2.9900000000000011</v>
      </c>
    </row>
    <row r="4332" spans="1:7">
      <c r="A4332" s="62">
        <v>28983</v>
      </c>
      <c r="B4332">
        <v>9.3800000000000008</v>
      </c>
      <c r="E4332" s="62">
        <v>26971</v>
      </c>
      <c r="F4332">
        <v>9.7100000000000009</v>
      </c>
      <c r="G4332" t="e">
        <f t="shared" si="69"/>
        <v>#N/A</v>
      </c>
    </row>
    <row r="4333" spans="1:7">
      <c r="A4333" s="62">
        <v>28984</v>
      </c>
      <c r="B4333">
        <v>9.36</v>
      </c>
      <c r="E4333" s="62">
        <v>26972</v>
      </c>
      <c r="F4333">
        <v>9.7100000000000009</v>
      </c>
      <c r="G4333" t="e">
        <f t="shared" si="69"/>
        <v>#N/A</v>
      </c>
    </row>
    <row r="4334" spans="1:7">
      <c r="A4334" s="62">
        <v>28985</v>
      </c>
      <c r="B4334">
        <v>9.36</v>
      </c>
      <c r="E4334" s="62">
        <v>26973</v>
      </c>
      <c r="F4334">
        <v>9.73</v>
      </c>
      <c r="G4334">
        <f t="shared" si="69"/>
        <v>-2.99</v>
      </c>
    </row>
    <row r="4335" spans="1:7">
      <c r="A4335" s="62">
        <v>28986</v>
      </c>
      <c r="B4335">
        <v>9.34</v>
      </c>
      <c r="E4335" s="62">
        <v>26974</v>
      </c>
      <c r="F4335">
        <v>9.76</v>
      </c>
      <c r="G4335" t="e">
        <f t="shared" si="69"/>
        <v>#N/A</v>
      </c>
    </row>
    <row r="4336" spans="1:7">
      <c r="A4336" s="62">
        <v>28989</v>
      </c>
      <c r="B4336">
        <v>9.3000000000000007</v>
      </c>
      <c r="E4336" s="62">
        <v>26975</v>
      </c>
      <c r="F4336">
        <v>9.4499999999999993</v>
      </c>
      <c r="G4336">
        <f t="shared" si="69"/>
        <v>-2.6899999999999995</v>
      </c>
    </row>
    <row r="4337" spans="1:7">
      <c r="A4337" s="62">
        <v>28990</v>
      </c>
      <c r="B4337">
        <v>9.32</v>
      </c>
      <c r="E4337" s="62">
        <v>26976</v>
      </c>
      <c r="F4337">
        <v>9.77</v>
      </c>
      <c r="G4337">
        <f t="shared" si="69"/>
        <v>-3</v>
      </c>
    </row>
    <row r="4338" spans="1:7">
      <c r="A4338" s="62">
        <v>28991</v>
      </c>
      <c r="B4338">
        <v>9.31</v>
      </c>
      <c r="E4338" s="62">
        <v>26977</v>
      </c>
      <c r="F4338">
        <v>9.75</v>
      </c>
      <c r="G4338">
        <f t="shared" si="69"/>
        <v>-2.99</v>
      </c>
    </row>
    <row r="4339" spans="1:7">
      <c r="A4339" s="62">
        <v>28992</v>
      </c>
      <c r="B4339">
        <v>9.24</v>
      </c>
      <c r="E4339" s="62">
        <v>26978</v>
      </c>
      <c r="F4339">
        <v>9.75</v>
      </c>
      <c r="G4339" t="e">
        <f t="shared" si="69"/>
        <v>#N/A</v>
      </c>
    </row>
    <row r="4340" spans="1:7">
      <c r="A4340" s="62">
        <v>28993</v>
      </c>
      <c r="B4340">
        <v>9.23</v>
      </c>
      <c r="E4340" s="62">
        <v>26979</v>
      </c>
      <c r="F4340">
        <v>9.75</v>
      </c>
      <c r="G4340" t="e">
        <f t="shared" si="69"/>
        <v>#N/A</v>
      </c>
    </row>
    <row r="4341" spans="1:7">
      <c r="A4341" s="62">
        <v>28996</v>
      </c>
      <c r="B4341">
        <v>9.24</v>
      </c>
      <c r="E4341" s="62">
        <v>26980</v>
      </c>
      <c r="F4341">
        <v>9.7799999999999994</v>
      </c>
      <c r="G4341">
        <f t="shared" si="69"/>
        <v>-3.0199999999999996</v>
      </c>
    </row>
    <row r="4342" spans="1:7">
      <c r="A4342" s="62">
        <v>28997</v>
      </c>
      <c r="B4342">
        <v>9.15</v>
      </c>
      <c r="E4342" s="62">
        <v>26981</v>
      </c>
      <c r="F4342">
        <v>10.039999999999999</v>
      </c>
      <c r="G4342">
        <f t="shared" si="69"/>
        <v>-3.2799999999999994</v>
      </c>
    </row>
    <row r="4343" spans="1:7">
      <c r="A4343" s="62">
        <v>28998</v>
      </c>
      <c r="B4343">
        <v>9.07</v>
      </c>
      <c r="E4343" s="62">
        <v>26982</v>
      </c>
      <c r="F4343">
        <v>11.39</v>
      </c>
      <c r="G4343">
        <f t="shared" si="69"/>
        <v>-4.6000000000000005</v>
      </c>
    </row>
    <row r="4344" spans="1:7">
      <c r="A4344" s="62">
        <v>28999</v>
      </c>
      <c r="B4344">
        <v>9.06</v>
      </c>
      <c r="E4344" s="62">
        <v>26983</v>
      </c>
      <c r="F4344">
        <v>10</v>
      </c>
      <c r="G4344">
        <f t="shared" si="69"/>
        <v>-3.24</v>
      </c>
    </row>
    <row r="4345" spans="1:7">
      <c r="A4345" s="62">
        <v>29000</v>
      </c>
      <c r="B4345">
        <v>9.01</v>
      </c>
      <c r="E4345" s="62">
        <v>26984</v>
      </c>
      <c r="F4345">
        <v>10.19</v>
      </c>
      <c r="G4345">
        <f t="shared" si="69"/>
        <v>-3.4699999999999998</v>
      </c>
    </row>
    <row r="4346" spans="1:7">
      <c r="A4346" s="62">
        <v>29004</v>
      </c>
      <c r="B4346">
        <v>9.01</v>
      </c>
      <c r="E4346" s="62">
        <v>26985</v>
      </c>
      <c r="F4346">
        <v>10.19</v>
      </c>
      <c r="G4346" t="e">
        <f t="shared" si="69"/>
        <v>#N/A</v>
      </c>
    </row>
    <row r="4347" spans="1:7">
      <c r="A4347" s="62">
        <v>29006</v>
      </c>
      <c r="B4347">
        <v>9.06</v>
      </c>
      <c r="E4347" s="62">
        <v>26986</v>
      </c>
      <c r="F4347">
        <v>10.19</v>
      </c>
      <c r="G4347" t="e">
        <f t="shared" si="69"/>
        <v>#N/A</v>
      </c>
    </row>
    <row r="4348" spans="1:7">
      <c r="A4348" s="62">
        <v>29007</v>
      </c>
      <c r="B4348">
        <v>9.0500000000000007</v>
      </c>
      <c r="E4348" s="62">
        <v>26987</v>
      </c>
      <c r="F4348">
        <v>10.84</v>
      </c>
      <c r="G4348">
        <f t="shared" si="69"/>
        <v>-4.13</v>
      </c>
    </row>
    <row r="4349" spans="1:7">
      <c r="A4349" s="62">
        <v>29010</v>
      </c>
      <c r="B4349">
        <v>9.06</v>
      </c>
      <c r="E4349" s="62">
        <v>26988</v>
      </c>
      <c r="F4349">
        <v>10.77</v>
      </c>
      <c r="G4349">
        <f t="shared" si="69"/>
        <v>-4.05</v>
      </c>
    </row>
    <row r="4350" spans="1:7">
      <c r="A4350" s="62">
        <v>29011</v>
      </c>
      <c r="B4350">
        <v>9.02</v>
      </c>
      <c r="E4350" s="62">
        <v>26989</v>
      </c>
      <c r="F4350">
        <v>9.44</v>
      </c>
      <c r="G4350">
        <f t="shared" si="69"/>
        <v>-2.7299999999999995</v>
      </c>
    </row>
    <row r="4351" spans="1:7">
      <c r="A4351" s="62">
        <v>29012</v>
      </c>
      <c r="B4351">
        <v>8.9700000000000006</v>
      </c>
      <c r="E4351" s="62">
        <v>26990</v>
      </c>
      <c r="F4351">
        <v>9.44</v>
      </c>
      <c r="G4351" t="e">
        <f t="shared" si="69"/>
        <v>#N/A</v>
      </c>
    </row>
    <row r="4352" spans="1:7">
      <c r="A4352" s="62">
        <v>29013</v>
      </c>
      <c r="B4352">
        <v>8.89</v>
      </c>
      <c r="E4352" s="62">
        <v>26991</v>
      </c>
      <c r="F4352">
        <v>10.17</v>
      </c>
      <c r="G4352">
        <f t="shared" si="69"/>
        <v>-3.4699999999999998</v>
      </c>
    </row>
    <row r="4353" spans="1:7">
      <c r="A4353" s="62">
        <v>29014</v>
      </c>
      <c r="B4353">
        <v>8.9</v>
      </c>
      <c r="E4353" s="62">
        <v>26992</v>
      </c>
      <c r="F4353">
        <v>10.17</v>
      </c>
      <c r="G4353" t="e">
        <f t="shared" si="69"/>
        <v>#N/A</v>
      </c>
    </row>
    <row r="4354" spans="1:7">
      <c r="A4354" s="62">
        <v>29017</v>
      </c>
      <c r="B4354">
        <v>8.94</v>
      </c>
      <c r="E4354" s="62">
        <v>26993</v>
      </c>
      <c r="F4354">
        <v>10.17</v>
      </c>
      <c r="G4354" t="e">
        <f t="shared" si="69"/>
        <v>#N/A</v>
      </c>
    </row>
    <row r="4355" spans="1:7">
      <c r="A4355" s="62">
        <v>29018</v>
      </c>
      <c r="B4355">
        <v>8.7899999999999991</v>
      </c>
      <c r="E4355" s="62">
        <v>26994</v>
      </c>
      <c r="F4355">
        <v>10.15</v>
      </c>
      <c r="G4355">
        <f t="shared" si="69"/>
        <v>-3.46</v>
      </c>
    </row>
    <row r="4356" spans="1:7">
      <c r="A4356" s="62">
        <v>29019</v>
      </c>
      <c r="B4356">
        <v>8.83</v>
      </c>
      <c r="E4356" s="62">
        <v>26995</v>
      </c>
      <c r="F4356">
        <v>10.25</v>
      </c>
      <c r="G4356">
        <f t="shared" si="69"/>
        <v>-3.55</v>
      </c>
    </row>
    <row r="4357" spans="1:7">
      <c r="A4357" s="62">
        <v>29020</v>
      </c>
      <c r="B4357">
        <v>8.8699999999999992</v>
      </c>
      <c r="E4357" s="62">
        <v>26996</v>
      </c>
      <c r="F4357">
        <v>10.26</v>
      </c>
      <c r="G4357">
        <f t="shared" si="69"/>
        <v>-3.5599999999999996</v>
      </c>
    </row>
    <row r="4358" spans="1:7">
      <c r="A4358" s="62">
        <v>29021</v>
      </c>
      <c r="B4358">
        <v>8.9600000000000009</v>
      </c>
      <c r="E4358" s="62">
        <v>26997</v>
      </c>
      <c r="F4358">
        <v>10.26</v>
      </c>
      <c r="G4358">
        <f t="shared" si="69"/>
        <v>-3.5599999999999996</v>
      </c>
    </row>
    <row r="4359" spans="1:7">
      <c r="A4359" s="62">
        <v>29024</v>
      </c>
      <c r="B4359">
        <v>8.9499999999999993</v>
      </c>
      <c r="E4359" s="62">
        <v>26998</v>
      </c>
      <c r="F4359">
        <v>10.34</v>
      </c>
      <c r="G4359">
        <f t="shared" si="69"/>
        <v>-3.6499999999999995</v>
      </c>
    </row>
    <row r="4360" spans="1:7">
      <c r="A4360" s="62">
        <v>29025</v>
      </c>
      <c r="B4360">
        <v>8.9499999999999993</v>
      </c>
      <c r="E4360" s="62">
        <v>26999</v>
      </c>
      <c r="F4360">
        <v>10.34</v>
      </c>
      <c r="G4360" t="e">
        <f t="shared" si="69"/>
        <v>#N/A</v>
      </c>
    </row>
    <row r="4361" spans="1:7">
      <c r="A4361" s="62">
        <v>29026</v>
      </c>
      <c r="B4361">
        <v>8.94</v>
      </c>
      <c r="E4361" s="62">
        <v>27000</v>
      </c>
      <c r="F4361">
        <v>10.34</v>
      </c>
      <c r="G4361" t="e">
        <f t="shared" si="69"/>
        <v>#N/A</v>
      </c>
    </row>
    <row r="4362" spans="1:7">
      <c r="A4362" s="62">
        <v>29027</v>
      </c>
      <c r="B4362">
        <v>8.93</v>
      </c>
      <c r="E4362" s="62">
        <v>27001</v>
      </c>
      <c r="F4362">
        <v>10.45</v>
      </c>
      <c r="G4362">
        <f t="shared" ref="G4362:G4425" si="70">(VLOOKUP(E4362,$A$8:$B$13842,2,FALSE))-F4362</f>
        <v>-3.7599999999999989</v>
      </c>
    </row>
    <row r="4363" spans="1:7">
      <c r="A4363" s="62">
        <v>29028</v>
      </c>
      <c r="B4363">
        <v>8.98</v>
      </c>
      <c r="E4363" s="62">
        <v>27002</v>
      </c>
      <c r="F4363">
        <v>10.4</v>
      </c>
      <c r="G4363">
        <f t="shared" si="70"/>
        <v>-3.71</v>
      </c>
    </row>
    <row r="4364" spans="1:7">
      <c r="A4364" s="62">
        <v>29031</v>
      </c>
      <c r="B4364">
        <v>8.93</v>
      </c>
      <c r="E4364" s="62">
        <v>27003</v>
      </c>
      <c r="F4364">
        <v>9.07</v>
      </c>
      <c r="G4364">
        <f t="shared" si="70"/>
        <v>-2.3500000000000005</v>
      </c>
    </row>
    <row r="4365" spans="1:7">
      <c r="A4365" s="62">
        <v>29032</v>
      </c>
      <c r="B4365">
        <v>8.82</v>
      </c>
      <c r="E4365" s="62">
        <v>27004</v>
      </c>
      <c r="F4365">
        <v>10.24</v>
      </c>
      <c r="G4365">
        <f t="shared" si="70"/>
        <v>-3.49</v>
      </c>
    </row>
    <row r="4366" spans="1:7">
      <c r="A4366" s="62">
        <v>29033</v>
      </c>
      <c r="B4366">
        <v>8.8000000000000007</v>
      </c>
      <c r="E4366" s="62">
        <v>27005</v>
      </c>
      <c r="F4366">
        <v>10.27</v>
      </c>
      <c r="G4366">
        <f t="shared" si="70"/>
        <v>-3.5299999999999994</v>
      </c>
    </row>
    <row r="4367" spans="1:7">
      <c r="A4367" s="62">
        <v>29034</v>
      </c>
      <c r="B4367">
        <v>8.8000000000000007</v>
      </c>
      <c r="E4367" s="62">
        <v>27006</v>
      </c>
      <c r="F4367">
        <v>10.27</v>
      </c>
      <c r="G4367" t="e">
        <f t="shared" si="70"/>
        <v>#N/A</v>
      </c>
    </row>
    <row r="4368" spans="1:7">
      <c r="A4368" s="62">
        <v>29035</v>
      </c>
      <c r="B4368">
        <v>8.81</v>
      </c>
      <c r="E4368" s="62">
        <v>27007</v>
      </c>
      <c r="F4368">
        <v>10.27</v>
      </c>
      <c r="G4368" t="e">
        <f t="shared" si="70"/>
        <v>#N/A</v>
      </c>
    </row>
    <row r="4369" spans="1:7">
      <c r="A4369" s="62">
        <v>29038</v>
      </c>
      <c r="B4369">
        <v>8.76</v>
      </c>
      <c r="E4369" s="62">
        <v>27008</v>
      </c>
      <c r="F4369">
        <v>10.26</v>
      </c>
      <c r="G4369">
        <f t="shared" si="70"/>
        <v>-3.55</v>
      </c>
    </row>
    <row r="4370" spans="1:7">
      <c r="A4370" s="62">
        <v>29039</v>
      </c>
      <c r="B4370">
        <v>8.77</v>
      </c>
      <c r="E4370" s="62">
        <v>27009</v>
      </c>
      <c r="F4370">
        <v>10.16</v>
      </c>
      <c r="G4370">
        <f t="shared" si="70"/>
        <v>-3.4699999999999998</v>
      </c>
    </row>
    <row r="4371" spans="1:7">
      <c r="A4371" s="62">
        <v>29041</v>
      </c>
      <c r="B4371">
        <v>8.8000000000000007</v>
      </c>
      <c r="E4371" s="62">
        <v>27010</v>
      </c>
      <c r="F4371">
        <v>8.84</v>
      </c>
      <c r="G4371">
        <f t="shared" si="70"/>
        <v>-2.1499999999999995</v>
      </c>
    </row>
    <row r="4372" spans="1:7">
      <c r="A4372" s="62">
        <v>29042</v>
      </c>
      <c r="B4372">
        <v>8.82</v>
      </c>
      <c r="E4372" s="62">
        <v>27011</v>
      </c>
      <c r="F4372">
        <v>10</v>
      </c>
      <c r="G4372">
        <f t="shared" si="70"/>
        <v>-3.3200000000000003</v>
      </c>
    </row>
    <row r="4373" spans="1:7">
      <c r="A4373" s="62">
        <v>29045</v>
      </c>
      <c r="B4373">
        <v>8.86</v>
      </c>
      <c r="E4373" s="62">
        <v>27012</v>
      </c>
      <c r="F4373">
        <v>10.09</v>
      </c>
      <c r="G4373">
        <f t="shared" si="70"/>
        <v>-3.41</v>
      </c>
    </row>
    <row r="4374" spans="1:7">
      <c r="A4374" s="62">
        <v>29046</v>
      </c>
      <c r="B4374">
        <v>8.92</v>
      </c>
      <c r="E4374" s="62">
        <v>27013</v>
      </c>
      <c r="F4374">
        <v>10.09</v>
      </c>
      <c r="G4374" t="e">
        <f t="shared" si="70"/>
        <v>#N/A</v>
      </c>
    </row>
    <row r="4375" spans="1:7">
      <c r="A4375" s="62">
        <v>29047</v>
      </c>
      <c r="B4375">
        <v>8.9700000000000006</v>
      </c>
      <c r="E4375" s="62">
        <v>27014</v>
      </c>
      <c r="F4375">
        <v>10.09</v>
      </c>
      <c r="G4375" t="e">
        <f t="shared" si="70"/>
        <v>#N/A</v>
      </c>
    </row>
    <row r="4376" spans="1:7">
      <c r="A4376" s="62">
        <v>29048</v>
      </c>
      <c r="B4376">
        <v>8.9499999999999993</v>
      </c>
      <c r="E4376" s="62">
        <v>27015</v>
      </c>
      <c r="F4376">
        <v>10.44</v>
      </c>
      <c r="G4376">
        <f t="shared" si="70"/>
        <v>-3.7699999999999996</v>
      </c>
    </row>
    <row r="4377" spans="1:7">
      <c r="A4377" s="62">
        <v>29049</v>
      </c>
      <c r="B4377">
        <v>8.94</v>
      </c>
      <c r="E4377" s="62">
        <v>27016</v>
      </c>
      <c r="F4377">
        <v>10.32</v>
      </c>
      <c r="G4377">
        <f t="shared" si="70"/>
        <v>-3.6400000000000006</v>
      </c>
    </row>
    <row r="4378" spans="1:7">
      <c r="A4378" s="62">
        <v>29052</v>
      </c>
      <c r="B4378">
        <v>8.99</v>
      </c>
      <c r="E4378" s="62">
        <v>27017</v>
      </c>
      <c r="F4378">
        <v>10.220000000000001</v>
      </c>
      <c r="G4378">
        <f t="shared" si="70"/>
        <v>-3.5100000000000007</v>
      </c>
    </row>
    <row r="4379" spans="1:7">
      <c r="A4379" s="62">
        <v>29053</v>
      </c>
      <c r="B4379">
        <v>9.01</v>
      </c>
      <c r="E4379" s="62">
        <v>27018</v>
      </c>
      <c r="F4379">
        <v>10.130000000000001</v>
      </c>
      <c r="G4379">
        <f t="shared" si="70"/>
        <v>-3.4000000000000004</v>
      </c>
    </row>
    <row r="4380" spans="1:7">
      <c r="A4380" s="62">
        <v>29054</v>
      </c>
      <c r="B4380">
        <v>9.0299999999999994</v>
      </c>
      <c r="E4380" s="62">
        <v>27019</v>
      </c>
      <c r="F4380">
        <v>10.01</v>
      </c>
      <c r="G4380">
        <f t="shared" si="70"/>
        <v>-3.2299999999999995</v>
      </c>
    </row>
    <row r="4381" spans="1:7">
      <c r="A4381" s="62">
        <v>29055</v>
      </c>
      <c r="B4381">
        <v>9.0399999999999991</v>
      </c>
      <c r="E4381" s="62">
        <v>27020</v>
      </c>
      <c r="F4381">
        <v>10.01</v>
      </c>
      <c r="G4381" t="e">
        <f t="shared" si="70"/>
        <v>#N/A</v>
      </c>
    </row>
    <row r="4382" spans="1:7">
      <c r="A4382" s="62">
        <v>29056</v>
      </c>
      <c r="B4382">
        <v>8.98</v>
      </c>
      <c r="E4382" s="62">
        <v>27021</v>
      </c>
      <c r="F4382">
        <v>10.01</v>
      </c>
      <c r="G4382" t="e">
        <f t="shared" si="70"/>
        <v>#N/A</v>
      </c>
    </row>
    <row r="4383" spans="1:7">
      <c r="A4383" s="62">
        <v>29059</v>
      </c>
      <c r="B4383">
        <v>9.0299999999999994</v>
      </c>
      <c r="E4383" s="62">
        <v>27022</v>
      </c>
      <c r="F4383">
        <v>9.66</v>
      </c>
      <c r="G4383" t="e">
        <f t="shared" si="70"/>
        <v>#N/A</v>
      </c>
    </row>
    <row r="4384" spans="1:7">
      <c r="A4384" s="62">
        <v>29060</v>
      </c>
      <c r="B4384">
        <v>9.06</v>
      </c>
      <c r="E4384" s="62">
        <v>27023</v>
      </c>
      <c r="F4384">
        <v>9.66</v>
      </c>
      <c r="G4384" t="e">
        <f t="shared" si="70"/>
        <v>#N/A</v>
      </c>
    </row>
    <row r="4385" spans="1:7">
      <c r="A4385" s="62">
        <v>29061</v>
      </c>
      <c r="B4385">
        <v>8.99</v>
      </c>
      <c r="E4385" s="62">
        <v>27024</v>
      </c>
      <c r="F4385">
        <v>7.19</v>
      </c>
      <c r="G4385">
        <f t="shared" si="70"/>
        <v>-0.36000000000000032</v>
      </c>
    </row>
    <row r="4386" spans="1:7">
      <c r="A4386" s="62">
        <v>29062</v>
      </c>
      <c r="B4386">
        <v>8.9700000000000006</v>
      </c>
      <c r="E4386" s="62">
        <v>27025</v>
      </c>
      <c r="F4386">
        <v>9.8699999999999992</v>
      </c>
      <c r="G4386">
        <f t="shared" si="70"/>
        <v>-2.9899999999999993</v>
      </c>
    </row>
    <row r="4387" spans="1:7">
      <c r="A4387" s="62">
        <v>29063</v>
      </c>
      <c r="B4387">
        <v>9.02</v>
      </c>
      <c r="E4387" s="62">
        <v>27026</v>
      </c>
      <c r="F4387">
        <v>9.9499999999999993</v>
      </c>
      <c r="G4387">
        <f t="shared" si="70"/>
        <v>-3.0399999999999991</v>
      </c>
    </row>
    <row r="4388" spans="1:7">
      <c r="A4388" s="62">
        <v>29066</v>
      </c>
      <c r="B4388">
        <v>9.0299999999999994</v>
      </c>
      <c r="E4388" s="62">
        <v>27027</v>
      </c>
      <c r="F4388">
        <v>9.9499999999999993</v>
      </c>
      <c r="G4388" t="e">
        <f t="shared" si="70"/>
        <v>#N/A</v>
      </c>
    </row>
    <row r="4389" spans="1:7">
      <c r="A4389" s="62">
        <v>29067</v>
      </c>
      <c r="B4389">
        <v>9.01</v>
      </c>
      <c r="E4389" s="62">
        <v>27028</v>
      </c>
      <c r="F4389">
        <v>9.9499999999999993</v>
      </c>
      <c r="G4389" t="e">
        <f t="shared" si="70"/>
        <v>#N/A</v>
      </c>
    </row>
    <row r="4390" spans="1:7">
      <c r="A4390" s="62">
        <v>29068</v>
      </c>
      <c r="B4390">
        <v>8.99</v>
      </c>
      <c r="E4390" s="62">
        <v>27029</v>
      </c>
      <c r="F4390">
        <v>9.83</v>
      </c>
      <c r="G4390">
        <f t="shared" si="70"/>
        <v>-2.9299999999999997</v>
      </c>
    </row>
    <row r="4391" spans="1:7">
      <c r="A4391" s="62">
        <v>29069</v>
      </c>
      <c r="B4391">
        <v>8.91</v>
      </c>
      <c r="E4391" s="62">
        <v>27030</v>
      </c>
      <c r="F4391">
        <v>9.83</v>
      </c>
      <c r="G4391" t="e">
        <f t="shared" si="70"/>
        <v>#N/A</v>
      </c>
    </row>
    <row r="4392" spans="1:7">
      <c r="A4392" s="62">
        <v>29070</v>
      </c>
      <c r="B4392">
        <v>8.92</v>
      </c>
      <c r="E4392" s="62">
        <v>27031</v>
      </c>
      <c r="F4392">
        <v>9.7200000000000006</v>
      </c>
      <c r="G4392">
        <f t="shared" si="70"/>
        <v>-2.7800000000000002</v>
      </c>
    </row>
    <row r="4393" spans="1:7">
      <c r="A4393" s="62">
        <v>29073</v>
      </c>
      <c r="B4393">
        <v>8.91</v>
      </c>
      <c r="E4393" s="62">
        <v>27032</v>
      </c>
      <c r="F4393">
        <v>9.8000000000000007</v>
      </c>
      <c r="G4393">
        <f t="shared" si="70"/>
        <v>-2.8400000000000007</v>
      </c>
    </row>
    <row r="4394" spans="1:7">
      <c r="A4394" s="62">
        <v>29074</v>
      </c>
      <c r="B4394">
        <v>8.91</v>
      </c>
      <c r="E4394" s="62">
        <v>27033</v>
      </c>
      <c r="F4394">
        <v>9.84</v>
      </c>
      <c r="G4394">
        <f t="shared" si="70"/>
        <v>-2.8999999999999995</v>
      </c>
    </row>
    <row r="4395" spans="1:7">
      <c r="A4395" s="62">
        <v>29075</v>
      </c>
      <c r="B4395">
        <v>8.93</v>
      </c>
      <c r="E4395" s="62">
        <v>27034</v>
      </c>
      <c r="F4395">
        <v>9.84</v>
      </c>
      <c r="G4395" t="e">
        <f t="shared" si="70"/>
        <v>#N/A</v>
      </c>
    </row>
    <row r="4396" spans="1:7">
      <c r="A4396" s="62">
        <v>29076</v>
      </c>
      <c r="B4396">
        <v>8.9700000000000006</v>
      </c>
      <c r="E4396" s="62">
        <v>27035</v>
      </c>
      <c r="F4396">
        <v>9.84</v>
      </c>
      <c r="G4396" t="e">
        <f t="shared" si="70"/>
        <v>#N/A</v>
      </c>
    </row>
    <row r="4397" spans="1:7">
      <c r="A4397" s="62">
        <v>29077</v>
      </c>
      <c r="B4397">
        <v>9</v>
      </c>
      <c r="E4397" s="62">
        <v>27036</v>
      </c>
      <c r="F4397">
        <v>9.76</v>
      </c>
      <c r="G4397">
        <f t="shared" si="70"/>
        <v>-2.8</v>
      </c>
    </row>
    <row r="4398" spans="1:7">
      <c r="A4398" s="62">
        <v>29080</v>
      </c>
      <c r="B4398">
        <v>9</v>
      </c>
      <c r="E4398" s="62">
        <v>27037</v>
      </c>
      <c r="F4398">
        <v>9.56</v>
      </c>
      <c r="G4398">
        <f t="shared" si="70"/>
        <v>-2.6000000000000005</v>
      </c>
    </row>
    <row r="4399" spans="1:7">
      <c r="A4399" s="62">
        <v>29081</v>
      </c>
      <c r="B4399">
        <v>8.98</v>
      </c>
      <c r="E4399" s="62">
        <v>27038</v>
      </c>
      <c r="F4399">
        <v>9.6999999999999993</v>
      </c>
      <c r="G4399">
        <f t="shared" si="70"/>
        <v>-2.7399999999999993</v>
      </c>
    </row>
    <row r="4400" spans="1:7">
      <c r="A4400" s="62">
        <v>29082</v>
      </c>
      <c r="B4400">
        <v>9</v>
      </c>
      <c r="E4400" s="62">
        <v>27039</v>
      </c>
      <c r="F4400">
        <v>9.69</v>
      </c>
      <c r="G4400">
        <f t="shared" si="70"/>
        <v>-2.6899999999999995</v>
      </c>
    </row>
    <row r="4401" spans="1:7">
      <c r="A4401" s="62">
        <v>29083</v>
      </c>
      <c r="B4401">
        <v>9</v>
      </c>
      <c r="E4401" s="62">
        <v>27040</v>
      </c>
      <c r="F4401">
        <v>9.75</v>
      </c>
      <c r="G4401">
        <f t="shared" si="70"/>
        <v>-2.74</v>
      </c>
    </row>
    <row r="4402" spans="1:7">
      <c r="A4402" s="62">
        <v>29084</v>
      </c>
      <c r="B4402">
        <v>9.01</v>
      </c>
      <c r="E4402" s="62">
        <v>27041</v>
      </c>
      <c r="F4402">
        <v>9.75</v>
      </c>
      <c r="G4402" t="e">
        <f t="shared" si="70"/>
        <v>#N/A</v>
      </c>
    </row>
    <row r="4403" spans="1:7">
      <c r="A4403" s="62">
        <v>29087</v>
      </c>
      <c r="B4403">
        <v>9.02</v>
      </c>
      <c r="E4403" s="62">
        <v>27042</v>
      </c>
      <c r="F4403">
        <v>9.75</v>
      </c>
      <c r="G4403" t="e">
        <f t="shared" si="70"/>
        <v>#N/A</v>
      </c>
    </row>
    <row r="4404" spans="1:7">
      <c r="A4404" s="62">
        <v>29088</v>
      </c>
      <c r="B4404">
        <v>9.0399999999999991</v>
      </c>
      <c r="E4404" s="62">
        <v>27043</v>
      </c>
      <c r="F4404">
        <v>9.76</v>
      </c>
      <c r="G4404">
        <f t="shared" si="70"/>
        <v>-2.75</v>
      </c>
    </row>
    <row r="4405" spans="1:7">
      <c r="A4405" s="62">
        <v>29089</v>
      </c>
      <c r="B4405">
        <v>9.0399999999999991</v>
      </c>
      <c r="E4405" s="62">
        <v>27044</v>
      </c>
      <c r="F4405">
        <v>9.82</v>
      </c>
      <c r="G4405">
        <f t="shared" si="70"/>
        <v>-2.83</v>
      </c>
    </row>
    <row r="4406" spans="1:7">
      <c r="A4406" s="62">
        <v>29090</v>
      </c>
      <c r="B4406">
        <v>9.0500000000000007</v>
      </c>
      <c r="E4406" s="62">
        <v>27045</v>
      </c>
      <c r="F4406">
        <v>9.89</v>
      </c>
      <c r="G4406">
        <f t="shared" si="70"/>
        <v>-2.9000000000000004</v>
      </c>
    </row>
    <row r="4407" spans="1:7">
      <c r="A4407" s="62">
        <v>29091</v>
      </c>
      <c r="B4407">
        <v>9.14</v>
      </c>
      <c r="E4407" s="62">
        <v>27046</v>
      </c>
      <c r="F4407">
        <v>9.6999999999999993</v>
      </c>
      <c r="G4407">
        <f t="shared" si="70"/>
        <v>-2.7299999999999995</v>
      </c>
    </row>
    <row r="4408" spans="1:7">
      <c r="A4408" s="62">
        <v>29094</v>
      </c>
      <c r="B4408">
        <v>9.1199999999999992</v>
      </c>
      <c r="E4408" s="62">
        <v>27047</v>
      </c>
      <c r="F4408">
        <v>9.6199999999999992</v>
      </c>
      <c r="G4408">
        <f t="shared" si="70"/>
        <v>-2.6399999999999988</v>
      </c>
    </row>
    <row r="4409" spans="1:7">
      <c r="A4409" s="62">
        <v>29095</v>
      </c>
      <c r="B4409">
        <v>9.15</v>
      </c>
      <c r="E4409" s="62">
        <v>27048</v>
      </c>
      <c r="F4409">
        <v>9.6199999999999992</v>
      </c>
      <c r="G4409" t="e">
        <f t="shared" si="70"/>
        <v>#N/A</v>
      </c>
    </row>
    <row r="4410" spans="1:7">
      <c r="A4410" s="62">
        <v>29096</v>
      </c>
      <c r="B4410">
        <v>9.14</v>
      </c>
      <c r="E4410" s="62">
        <v>27049</v>
      </c>
      <c r="F4410">
        <v>9.6199999999999992</v>
      </c>
      <c r="G4410" t="e">
        <f t="shared" si="70"/>
        <v>#N/A</v>
      </c>
    </row>
    <row r="4411" spans="1:7">
      <c r="A4411" s="62">
        <v>29097</v>
      </c>
      <c r="B4411">
        <v>9.2100000000000009</v>
      </c>
      <c r="E4411" s="62">
        <v>27050</v>
      </c>
      <c r="F4411">
        <v>9.58</v>
      </c>
      <c r="G4411">
        <f t="shared" si="70"/>
        <v>-2.59</v>
      </c>
    </row>
    <row r="4412" spans="1:7">
      <c r="A4412" s="62">
        <v>29098</v>
      </c>
      <c r="B4412">
        <v>9.24</v>
      </c>
      <c r="E4412" s="62">
        <v>27051</v>
      </c>
      <c r="F4412">
        <v>9.4600000000000009</v>
      </c>
      <c r="G4412">
        <f t="shared" si="70"/>
        <v>-2.4600000000000009</v>
      </c>
    </row>
    <row r="4413" spans="1:7">
      <c r="A4413" s="62">
        <v>29102</v>
      </c>
      <c r="B4413">
        <v>9.32</v>
      </c>
      <c r="E4413" s="62">
        <v>27052</v>
      </c>
      <c r="F4413">
        <v>9.58</v>
      </c>
      <c r="G4413">
        <f t="shared" si="70"/>
        <v>-2.5700000000000003</v>
      </c>
    </row>
    <row r="4414" spans="1:7">
      <c r="A4414" s="62">
        <v>29103</v>
      </c>
      <c r="B4414">
        <v>9.32</v>
      </c>
      <c r="E4414" s="62">
        <v>27053</v>
      </c>
      <c r="F4414">
        <v>9.4700000000000006</v>
      </c>
      <c r="G4414">
        <f t="shared" si="70"/>
        <v>-2.4500000000000011</v>
      </c>
    </row>
    <row r="4415" spans="1:7">
      <c r="A4415" s="62">
        <v>29104</v>
      </c>
      <c r="B4415">
        <v>9.35</v>
      </c>
      <c r="E4415" s="62">
        <v>27054</v>
      </c>
      <c r="F4415">
        <v>9.5</v>
      </c>
      <c r="G4415">
        <f t="shared" si="70"/>
        <v>-2.4800000000000004</v>
      </c>
    </row>
    <row r="4416" spans="1:7">
      <c r="A4416" s="62">
        <v>29105</v>
      </c>
      <c r="B4416">
        <v>9.34</v>
      </c>
      <c r="E4416" s="62">
        <v>27055</v>
      </c>
      <c r="F4416">
        <v>9.5</v>
      </c>
      <c r="G4416" t="e">
        <f t="shared" si="70"/>
        <v>#N/A</v>
      </c>
    </row>
    <row r="4417" spans="1:7">
      <c r="A4417" s="62">
        <v>29108</v>
      </c>
      <c r="B4417">
        <v>9.36</v>
      </c>
      <c r="E4417" s="62">
        <v>27056</v>
      </c>
      <c r="F4417">
        <v>9.5</v>
      </c>
      <c r="G4417" t="e">
        <f t="shared" si="70"/>
        <v>#N/A</v>
      </c>
    </row>
    <row r="4418" spans="1:7">
      <c r="A4418" s="62">
        <v>29109</v>
      </c>
      <c r="B4418">
        <v>9.25</v>
      </c>
      <c r="E4418" s="62">
        <v>27057</v>
      </c>
      <c r="F4418">
        <v>9.48</v>
      </c>
      <c r="G4418">
        <f t="shared" si="70"/>
        <v>-2.4700000000000006</v>
      </c>
    </row>
    <row r="4419" spans="1:7">
      <c r="A4419" s="62">
        <v>29110</v>
      </c>
      <c r="B4419">
        <v>9.3000000000000007</v>
      </c>
      <c r="E4419" s="62">
        <v>27058</v>
      </c>
      <c r="F4419">
        <v>9.2799999999999994</v>
      </c>
      <c r="G4419">
        <f t="shared" si="70"/>
        <v>-2.2599999999999998</v>
      </c>
    </row>
    <row r="4420" spans="1:7">
      <c r="A4420" s="62">
        <v>29111</v>
      </c>
      <c r="B4420">
        <v>9.34</v>
      </c>
      <c r="E4420" s="62">
        <v>27059</v>
      </c>
      <c r="F4420">
        <v>9.58</v>
      </c>
      <c r="G4420">
        <f t="shared" si="70"/>
        <v>-2.5700000000000003</v>
      </c>
    </row>
    <row r="4421" spans="1:7">
      <c r="A4421" s="62">
        <v>29112</v>
      </c>
      <c r="B4421">
        <v>9.2899999999999991</v>
      </c>
      <c r="E4421" s="62">
        <v>27060</v>
      </c>
      <c r="F4421">
        <v>9.31</v>
      </c>
      <c r="G4421">
        <f t="shared" si="70"/>
        <v>-2.3100000000000005</v>
      </c>
    </row>
    <row r="4422" spans="1:7">
      <c r="A4422" s="62">
        <v>29115</v>
      </c>
      <c r="B4422">
        <v>9.3699999999999992</v>
      </c>
      <c r="E4422" s="62">
        <v>27061</v>
      </c>
      <c r="F4422">
        <v>9.31</v>
      </c>
      <c r="G4422">
        <f t="shared" si="70"/>
        <v>-2.3100000000000005</v>
      </c>
    </row>
    <row r="4423" spans="1:7">
      <c r="A4423" s="62">
        <v>29116</v>
      </c>
      <c r="B4423">
        <v>9.36</v>
      </c>
      <c r="E4423" s="62">
        <v>27062</v>
      </c>
      <c r="F4423">
        <v>9.31</v>
      </c>
      <c r="G4423" t="e">
        <f t="shared" si="70"/>
        <v>#N/A</v>
      </c>
    </row>
    <row r="4424" spans="1:7">
      <c r="A4424" s="62">
        <v>29117</v>
      </c>
      <c r="B4424">
        <v>9.31</v>
      </c>
      <c r="E4424" s="62">
        <v>27063</v>
      </c>
      <c r="F4424">
        <v>9.31</v>
      </c>
      <c r="G4424" t="e">
        <f t="shared" si="70"/>
        <v>#N/A</v>
      </c>
    </row>
    <row r="4425" spans="1:7">
      <c r="A4425" s="62">
        <v>29118</v>
      </c>
      <c r="B4425">
        <v>9.2899999999999991</v>
      </c>
      <c r="E4425" s="62">
        <v>27064</v>
      </c>
      <c r="F4425">
        <v>9.14</v>
      </c>
      <c r="G4425">
        <f t="shared" si="70"/>
        <v>-2.16</v>
      </c>
    </row>
    <row r="4426" spans="1:7">
      <c r="A4426" s="62">
        <v>29119</v>
      </c>
      <c r="B4426">
        <v>9.26</v>
      </c>
      <c r="E4426" s="62">
        <v>27065</v>
      </c>
      <c r="F4426">
        <v>8.8000000000000007</v>
      </c>
      <c r="G4426">
        <f t="shared" ref="G4426:G4489" si="71">(VLOOKUP(E4426,$A$8:$B$13842,2,FALSE))-F4426</f>
        <v>-1.8500000000000005</v>
      </c>
    </row>
    <row r="4427" spans="1:7">
      <c r="A4427" s="62">
        <v>29122</v>
      </c>
      <c r="B4427">
        <v>9.34</v>
      </c>
      <c r="E4427" s="62">
        <v>27066</v>
      </c>
      <c r="F4427">
        <v>8.76</v>
      </c>
      <c r="G4427">
        <f t="shared" si="71"/>
        <v>-1.83</v>
      </c>
    </row>
    <row r="4428" spans="1:7">
      <c r="A4428" s="62">
        <v>29123</v>
      </c>
      <c r="B4428">
        <v>9.32</v>
      </c>
      <c r="E4428" s="62">
        <v>27067</v>
      </c>
      <c r="F4428">
        <v>8.8000000000000007</v>
      </c>
      <c r="G4428">
        <f t="shared" si="71"/>
        <v>-1.870000000000001</v>
      </c>
    </row>
    <row r="4429" spans="1:7">
      <c r="A4429" s="62">
        <v>29124</v>
      </c>
      <c r="B4429">
        <v>9.36</v>
      </c>
      <c r="E4429" s="62">
        <v>27068</v>
      </c>
      <c r="F4429">
        <v>8.81</v>
      </c>
      <c r="G4429">
        <f t="shared" si="71"/>
        <v>-1.8800000000000008</v>
      </c>
    </row>
    <row r="4430" spans="1:7">
      <c r="A4430" s="62">
        <v>29125</v>
      </c>
      <c r="B4430">
        <v>9.44</v>
      </c>
      <c r="E4430" s="62">
        <v>27069</v>
      </c>
      <c r="F4430">
        <v>8.81</v>
      </c>
      <c r="G4430" t="e">
        <f t="shared" si="71"/>
        <v>#N/A</v>
      </c>
    </row>
    <row r="4431" spans="1:7">
      <c r="A4431" s="62">
        <v>29126</v>
      </c>
      <c r="B4431">
        <v>9.44</v>
      </c>
      <c r="E4431" s="62">
        <v>27070</v>
      </c>
      <c r="F4431">
        <v>8.81</v>
      </c>
      <c r="G4431" t="e">
        <f t="shared" si="71"/>
        <v>#N/A</v>
      </c>
    </row>
    <row r="4432" spans="1:7">
      <c r="A4432" s="62">
        <v>29129</v>
      </c>
      <c r="B4432">
        <v>9.51</v>
      </c>
      <c r="E4432" s="62">
        <v>27071</v>
      </c>
      <c r="F4432">
        <v>8.8800000000000008</v>
      </c>
      <c r="G4432">
        <f t="shared" si="71"/>
        <v>-1.9500000000000011</v>
      </c>
    </row>
    <row r="4433" spans="1:7">
      <c r="A4433" s="62">
        <v>29130</v>
      </c>
      <c r="B4433">
        <v>9.4700000000000006</v>
      </c>
      <c r="E4433" s="62">
        <v>27072</v>
      </c>
      <c r="F4433">
        <v>9.02</v>
      </c>
      <c r="G4433" t="e">
        <f t="shared" si="71"/>
        <v>#N/A</v>
      </c>
    </row>
    <row r="4434" spans="1:7">
      <c r="A4434" s="62">
        <v>29131</v>
      </c>
      <c r="B4434">
        <v>9.5</v>
      </c>
      <c r="E4434" s="62">
        <v>27073</v>
      </c>
      <c r="F4434">
        <v>9.3699999999999992</v>
      </c>
      <c r="G4434">
        <f t="shared" si="71"/>
        <v>-2.4399999999999995</v>
      </c>
    </row>
    <row r="4435" spans="1:7">
      <c r="A4435" s="62">
        <v>29132</v>
      </c>
      <c r="B4435">
        <v>9.58</v>
      </c>
      <c r="E4435" s="62">
        <v>27074</v>
      </c>
      <c r="F4435">
        <v>8.8699999999999992</v>
      </c>
      <c r="G4435">
        <f t="shared" si="71"/>
        <v>-1.9399999999999995</v>
      </c>
    </row>
    <row r="4436" spans="1:7">
      <c r="A4436" s="62">
        <v>29133</v>
      </c>
      <c r="B4436">
        <v>9.6</v>
      </c>
      <c r="E4436" s="62">
        <v>27075</v>
      </c>
      <c r="F4436">
        <v>8.99</v>
      </c>
      <c r="G4436">
        <f t="shared" si="71"/>
        <v>-2.0600000000000005</v>
      </c>
    </row>
    <row r="4437" spans="1:7">
      <c r="A4437" s="62">
        <v>29137</v>
      </c>
      <c r="B4437">
        <v>9.93</v>
      </c>
      <c r="E4437" s="62">
        <v>27076</v>
      </c>
      <c r="F4437">
        <v>8.99</v>
      </c>
      <c r="G4437" t="e">
        <f t="shared" si="71"/>
        <v>#N/A</v>
      </c>
    </row>
    <row r="4438" spans="1:7">
      <c r="A4438" s="62">
        <v>29138</v>
      </c>
      <c r="B4438">
        <v>10.09</v>
      </c>
      <c r="E4438" s="62">
        <v>27077</v>
      </c>
      <c r="F4438">
        <v>8.99</v>
      </c>
      <c r="G4438" t="e">
        <f t="shared" si="71"/>
        <v>#N/A</v>
      </c>
    </row>
    <row r="4439" spans="1:7">
      <c r="A4439" s="62">
        <v>29139</v>
      </c>
      <c r="B4439">
        <v>10.17</v>
      </c>
      <c r="E4439" s="62">
        <v>27078</v>
      </c>
      <c r="F4439">
        <v>8.99</v>
      </c>
      <c r="G4439" t="e">
        <f t="shared" si="71"/>
        <v>#N/A</v>
      </c>
    </row>
    <row r="4440" spans="1:7">
      <c r="A4440" s="62">
        <v>29140</v>
      </c>
      <c r="B4440">
        <v>10.15</v>
      </c>
      <c r="E4440" s="62">
        <v>27079</v>
      </c>
      <c r="F4440">
        <v>9.16</v>
      </c>
      <c r="G4440">
        <f t="shared" si="71"/>
        <v>-2.2300000000000004</v>
      </c>
    </row>
    <row r="4441" spans="1:7">
      <c r="A4441" s="62">
        <v>29143</v>
      </c>
      <c r="B4441">
        <v>10.31</v>
      </c>
      <c r="E4441" s="62">
        <v>27080</v>
      </c>
      <c r="F4441">
        <v>9.52</v>
      </c>
      <c r="G4441">
        <f t="shared" si="71"/>
        <v>-2.5599999999999996</v>
      </c>
    </row>
    <row r="4442" spans="1:7">
      <c r="A4442" s="62">
        <v>29144</v>
      </c>
      <c r="B4442">
        <v>10.27</v>
      </c>
      <c r="E4442" s="62">
        <v>27081</v>
      </c>
      <c r="F4442">
        <v>8.91</v>
      </c>
      <c r="G4442">
        <f t="shared" si="71"/>
        <v>-1.9299999999999997</v>
      </c>
    </row>
    <row r="4443" spans="1:7">
      <c r="A4443" s="62">
        <v>29145</v>
      </c>
      <c r="B4443">
        <v>10.199999999999999</v>
      </c>
      <c r="E4443" s="62">
        <v>27082</v>
      </c>
      <c r="F4443">
        <v>8.85</v>
      </c>
      <c r="G4443">
        <f t="shared" si="71"/>
        <v>-1.88</v>
      </c>
    </row>
    <row r="4444" spans="1:7">
      <c r="A4444" s="62">
        <v>29146</v>
      </c>
      <c r="B4444">
        <v>10.41</v>
      </c>
      <c r="E4444" s="62">
        <v>27083</v>
      </c>
      <c r="F4444">
        <v>8.85</v>
      </c>
      <c r="G4444" t="e">
        <f t="shared" si="71"/>
        <v>#N/A</v>
      </c>
    </row>
    <row r="4445" spans="1:7">
      <c r="A4445" s="62">
        <v>29147</v>
      </c>
      <c r="B4445">
        <v>10.68</v>
      </c>
      <c r="E4445" s="62">
        <v>27084</v>
      </c>
      <c r="F4445">
        <v>8.85</v>
      </c>
      <c r="G4445" t="e">
        <f t="shared" si="71"/>
        <v>#N/A</v>
      </c>
    </row>
    <row r="4446" spans="1:7">
      <c r="A4446" s="62">
        <v>29150</v>
      </c>
      <c r="B4446">
        <v>10.96</v>
      </c>
      <c r="E4446" s="62">
        <v>27085</v>
      </c>
      <c r="F4446">
        <v>8.76</v>
      </c>
      <c r="G4446">
        <f t="shared" si="71"/>
        <v>-1.7999999999999998</v>
      </c>
    </row>
    <row r="4447" spans="1:7">
      <c r="A4447" s="62">
        <v>29151</v>
      </c>
      <c r="B4447">
        <v>11.02</v>
      </c>
      <c r="E4447" s="62">
        <v>27086</v>
      </c>
      <c r="F4447">
        <v>8.76</v>
      </c>
      <c r="G4447">
        <f t="shared" si="71"/>
        <v>-1.7799999999999994</v>
      </c>
    </row>
    <row r="4448" spans="1:7">
      <c r="A4448" s="62">
        <v>29152</v>
      </c>
      <c r="B4448">
        <v>10.83</v>
      </c>
      <c r="E4448" s="62">
        <v>27087</v>
      </c>
      <c r="F4448">
        <v>8.7200000000000006</v>
      </c>
      <c r="G4448">
        <f t="shared" si="71"/>
        <v>-1.7200000000000006</v>
      </c>
    </row>
    <row r="4449" spans="1:7">
      <c r="A4449" s="62">
        <v>29153</v>
      </c>
      <c r="B4449">
        <v>10.98</v>
      </c>
      <c r="E4449" s="62">
        <v>27088</v>
      </c>
      <c r="F4449">
        <v>8.8699999999999992</v>
      </c>
      <c r="G4449">
        <f t="shared" si="71"/>
        <v>-1.8599999999999994</v>
      </c>
    </row>
    <row r="4450" spans="1:7">
      <c r="A4450" s="62">
        <v>29154</v>
      </c>
      <c r="B4450">
        <v>10.67</v>
      </c>
      <c r="E4450" s="62">
        <v>27089</v>
      </c>
      <c r="F4450">
        <v>8.9700000000000006</v>
      </c>
      <c r="G4450">
        <f t="shared" si="71"/>
        <v>-1.8900000000000006</v>
      </c>
    </row>
    <row r="4451" spans="1:7">
      <c r="A4451" s="62">
        <v>29157</v>
      </c>
      <c r="B4451">
        <v>10.78</v>
      </c>
      <c r="E4451" s="62">
        <v>27090</v>
      </c>
      <c r="F4451">
        <v>8.9700000000000006</v>
      </c>
      <c r="G4451" t="e">
        <f t="shared" si="71"/>
        <v>#N/A</v>
      </c>
    </row>
    <row r="4452" spans="1:7">
      <c r="A4452" s="62">
        <v>29158</v>
      </c>
      <c r="B4452">
        <v>10.75</v>
      </c>
      <c r="E4452" s="62">
        <v>27091</v>
      </c>
      <c r="F4452">
        <v>8.9700000000000006</v>
      </c>
      <c r="G4452" t="e">
        <f t="shared" si="71"/>
        <v>#N/A</v>
      </c>
    </row>
    <row r="4453" spans="1:7">
      <c r="A4453" s="62">
        <v>29159</v>
      </c>
      <c r="B4453">
        <v>10.72</v>
      </c>
      <c r="E4453" s="62">
        <v>27092</v>
      </c>
      <c r="F4453">
        <v>9.07</v>
      </c>
      <c r="G4453">
        <f t="shared" si="71"/>
        <v>-1.9800000000000004</v>
      </c>
    </row>
    <row r="4454" spans="1:7">
      <c r="A4454" s="62">
        <v>29160</v>
      </c>
      <c r="B4454">
        <v>10.79</v>
      </c>
      <c r="E4454" s="62">
        <v>27093</v>
      </c>
      <c r="F4454">
        <v>9.14</v>
      </c>
      <c r="G4454">
        <f t="shared" si="71"/>
        <v>-2.0400000000000009</v>
      </c>
    </row>
    <row r="4455" spans="1:7">
      <c r="A4455" s="62">
        <v>29161</v>
      </c>
      <c r="B4455">
        <v>10.84</v>
      </c>
      <c r="E4455" s="62">
        <v>27094</v>
      </c>
      <c r="F4455">
        <v>8.8699999999999992</v>
      </c>
      <c r="G4455">
        <f t="shared" si="71"/>
        <v>-1.7799999999999994</v>
      </c>
    </row>
    <row r="4456" spans="1:7">
      <c r="A4456" s="62">
        <v>29164</v>
      </c>
      <c r="B4456">
        <v>10.85</v>
      </c>
      <c r="E4456" s="62">
        <v>27095</v>
      </c>
      <c r="F4456">
        <v>8.94</v>
      </c>
      <c r="G4456">
        <f t="shared" si="71"/>
        <v>-1.88</v>
      </c>
    </row>
    <row r="4457" spans="1:7">
      <c r="A4457" s="62">
        <v>29166</v>
      </c>
      <c r="B4457">
        <v>11</v>
      </c>
      <c r="E4457" s="62">
        <v>27096</v>
      </c>
      <c r="F4457">
        <v>8.92</v>
      </c>
      <c r="G4457">
        <f t="shared" si="71"/>
        <v>-1.8600000000000003</v>
      </c>
    </row>
    <row r="4458" spans="1:7">
      <c r="A4458" s="62">
        <v>29167</v>
      </c>
      <c r="B4458">
        <v>10.96</v>
      </c>
      <c r="E4458" s="62">
        <v>27097</v>
      </c>
      <c r="F4458">
        <v>8.92</v>
      </c>
      <c r="G4458" t="e">
        <f t="shared" si="71"/>
        <v>#N/A</v>
      </c>
    </row>
    <row r="4459" spans="1:7">
      <c r="A4459" s="62">
        <v>29168</v>
      </c>
      <c r="B4459">
        <v>10.68</v>
      </c>
      <c r="E4459" s="62">
        <v>27098</v>
      </c>
      <c r="F4459">
        <v>8.92</v>
      </c>
      <c r="G4459" t="e">
        <f t="shared" si="71"/>
        <v>#N/A</v>
      </c>
    </row>
    <row r="4460" spans="1:7">
      <c r="A4460" s="62">
        <v>29172</v>
      </c>
      <c r="B4460">
        <v>10.63</v>
      </c>
      <c r="E4460" s="62">
        <v>27099</v>
      </c>
      <c r="F4460">
        <v>8.9499999999999993</v>
      </c>
      <c r="G4460">
        <f t="shared" si="71"/>
        <v>-1.8699999999999992</v>
      </c>
    </row>
    <row r="4461" spans="1:7">
      <c r="A4461" s="62">
        <v>29173</v>
      </c>
      <c r="B4461">
        <v>10.75</v>
      </c>
      <c r="E4461" s="62">
        <v>27100</v>
      </c>
      <c r="F4461">
        <v>9.16</v>
      </c>
      <c r="G4461">
        <f t="shared" si="71"/>
        <v>-2.0700000000000003</v>
      </c>
    </row>
    <row r="4462" spans="1:7">
      <c r="A4462" s="62">
        <v>29174</v>
      </c>
      <c r="B4462">
        <v>10.62</v>
      </c>
      <c r="E4462" s="62">
        <v>27101</v>
      </c>
      <c r="F4462">
        <v>9.39</v>
      </c>
      <c r="G4462">
        <f t="shared" si="71"/>
        <v>-2.2600000000000007</v>
      </c>
    </row>
    <row r="4463" spans="1:7">
      <c r="A4463" s="62">
        <v>29175</v>
      </c>
      <c r="B4463">
        <v>10.77</v>
      </c>
      <c r="E4463" s="62">
        <v>27102</v>
      </c>
      <c r="F4463">
        <v>9.14</v>
      </c>
      <c r="G4463">
        <f t="shared" si="71"/>
        <v>-2.0100000000000007</v>
      </c>
    </row>
    <row r="4464" spans="1:7">
      <c r="A4464" s="62">
        <v>29178</v>
      </c>
      <c r="B4464">
        <v>10.8</v>
      </c>
      <c r="E4464" s="62">
        <v>27103</v>
      </c>
      <c r="F4464">
        <v>9.35</v>
      </c>
      <c r="G4464">
        <f t="shared" si="71"/>
        <v>-2.17</v>
      </c>
    </row>
    <row r="4465" spans="1:7">
      <c r="A4465" s="62">
        <v>29179</v>
      </c>
      <c r="B4465">
        <v>10.78</v>
      </c>
      <c r="E4465" s="62">
        <v>27104</v>
      </c>
      <c r="F4465">
        <v>9.35</v>
      </c>
      <c r="G4465" t="e">
        <f t="shared" si="71"/>
        <v>#N/A</v>
      </c>
    </row>
    <row r="4466" spans="1:7">
      <c r="A4466" s="62">
        <v>29180</v>
      </c>
      <c r="B4466">
        <v>10.73</v>
      </c>
      <c r="E4466" s="62">
        <v>27105</v>
      </c>
      <c r="F4466">
        <v>9.35</v>
      </c>
      <c r="G4466" t="e">
        <f t="shared" si="71"/>
        <v>#N/A</v>
      </c>
    </row>
    <row r="4467" spans="1:7">
      <c r="A4467" s="62">
        <v>29182</v>
      </c>
      <c r="B4467">
        <v>10.51</v>
      </c>
      <c r="E4467" s="62">
        <v>27106</v>
      </c>
      <c r="F4467">
        <v>9.52</v>
      </c>
      <c r="G4467">
        <f t="shared" si="71"/>
        <v>-2.2899999999999991</v>
      </c>
    </row>
    <row r="4468" spans="1:7">
      <c r="A4468" s="62">
        <v>29185</v>
      </c>
      <c r="B4468">
        <v>10.37</v>
      </c>
      <c r="E4468" s="62">
        <v>27107</v>
      </c>
      <c r="F4468">
        <v>9.31</v>
      </c>
      <c r="G4468">
        <f t="shared" si="71"/>
        <v>-2.0700000000000003</v>
      </c>
    </row>
    <row r="4469" spans="1:7">
      <c r="A4469" s="62">
        <v>29186</v>
      </c>
      <c r="B4469">
        <v>10.24</v>
      </c>
      <c r="E4469" s="62">
        <v>27108</v>
      </c>
      <c r="F4469">
        <v>9.2799999999999994</v>
      </c>
      <c r="G4469">
        <f t="shared" si="71"/>
        <v>-2.0099999999999998</v>
      </c>
    </row>
    <row r="4470" spans="1:7">
      <c r="A4470" s="62">
        <v>29187</v>
      </c>
      <c r="B4470">
        <v>10.37</v>
      </c>
      <c r="E4470" s="62">
        <v>27109</v>
      </c>
      <c r="F4470">
        <v>9.49</v>
      </c>
      <c r="G4470">
        <f t="shared" si="71"/>
        <v>-2.1900000000000004</v>
      </c>
    </row>
    <row r="4471" spans="1:7">
      <c r="A4471" s="62">
        <v>29188</v>
      </c>
      <c r="B4471">
        <v>10.34</v>
      </c>
      <c r="E4471" s="62">
        <v>27110</v>
      </c>
      <c r="F4471">
        <v>9.65</v>
      </c>
      <c r="G4471">
        <f t="shared" si="71"/>
        <v>-2.3000000000000007</v>
      </c>
    </row>
    <row r="4472" spans="1:7">
      <c r="A4472" s="62">
        <v>29189</v>
      </c>
      <c r="B4472">
        <v>10.38</v>
      </c>
      <c r="E4472" s="62">
        <v>27111</v>
      </c>
      <c r="F4472">
        <v>9.65</v>
      </c>
      <c r="G4472" t="e">
        <f t="shared" si="71"/>
        <v>#N/A</v>
      </c>
    </row>
    <row r="4473" spans="1:7">
      <c r="A4473" s="62">
        <v>29192</v>
      </c>
      <c r="B4473">
        <v>10.44</v>
      </c>
      <c r="E4473" s="62">
        <v>27112</v>
      </c>
      <c r="F4473">
        <v>9.65</v>
      </c>
      <c r="G4473" t="e">
        <f t="shared" si="71"/>
        <v>#N/A</v>
      </c>
    </row>
    <row r="4474" spans="1:7">
      <c r="A4474" s="62">
        <v>29193</v>
      </c>
      <c r="B4474">
        <v>10.32</v>
      </c>
      <c r="E4474" s="62">
        <v>27113</v>
      </c>
      <c r="F4474">
        <v>9.8699999999999992</v>
      </c>
      <c r="G4474">
        <f t="shared" si="71"/>
        <v>-2.4799999999999995</v>
      </c>
    </row>
    <row r="4475" spans="1:7">
      <c r="A4475" s="62">
        <v>29194</v>
      </c>
      <c r="B4475">
        <v>10.27</v>
      </c>
      <c r="E4475" s="62">
        <v>27114</v>
      </c>
      <c r="F4475">
        <v>9.51</v>
      </c>
      <c r="G4475">
        <f t="shared" si="71"/>
        <v>-2.13</v>
      </c>
    </row>
    <row r="4476" spans="1:7">
      <c r="A4476" s="62">
        <v>29195</v>
      </c>
      <c r="B4476">
        <v>10.130000000000001</v>
      </c>
      <c r="E4476" s="62">
        <v>27115</v>
      </c>
      <c r="F4476">
        <v>9.48</v>
      </c>
      <c r="G4476">
        <f t="shared" si="71"/>
        <v>-2.1300000000000008</v>
      </c>
    </row>
    <row r="4477" spans="1:7">
      <c r="A4477" s="62">
        <v>29196</v>
      </c>
      <c r="B4477">
        <v>10.3</v>
      </c>
      <c r="E4477" s="62">
        <v>27116</v>
      </c>
      <c r="F4477">
        <v>10.09</v>
      </c>
      <c r="G4477">
        <f t="shared" si="71"/>
        <v>-2.71</v>
      </c>
    </row>
    <row r="4478" spans="1:7">
      <c r="A4478" s="62">
        <v>29199</v>
      </c>
      <c r="B4478">
        <v>10.27</v>
      </c>
      <c r="E4478" s="62">
        <v>27117</v>
      </c>
      <c r="F4478">
        <v>9.9499999999999993</v>
      </c>
      <c r="G4478">
        <f t="shared" si="71"/>
        <v>-2.5399999999999991</v>
      </c>
    </row>
    <row r="4479" spans="1:7">
      <c r="A4479" s="62">
        <v>29200</v>
      </c>
      <c r="B4479">
        <v>10.46</v>
      </c>
      <c r="E4479" s="62">
        <v>27118</v>
      </c>
      <c r="F4479">
        <v>9.9499999999999993</v>
      </c>
      <c r="G4479" t="e">
        <f t="shared" si="71"/>
        <v>#N/A</v>
      </c>
    </row>
    <row r="4480" spans="1:7">
      <c r="A4480" s="62">
        <v>29201</v>
      </c>
      <c r="B4480">
        <v>10.58</v>
      </c>
      <c r="E4480" s="62">
        <v>27119</v>
      </c>
      <c r="F4480">
        <v>9.9499999999999993</v>
      </c>
      <c r="G4480" t="e">
        <f t="shared" si="71"/>
        <v>#N/A</v>
      </c>
    </row>
    <row r="4481" spans="1:7">
      <c r="A4481" s="62">
        <v>29202</v>
      </c>
      <c r="B4481">
        <v>10.51</v>
      </c>
      <c r="E4481" s="62">
        <v>27120</v>
      </c>
      <c r="F4481">
        <v>10.01</v>
      </c>
      <c r="G4481">
        <f t="shared" si="71"/>
        <v>-2.59</v>
      </c>
    </row>
    <row r="4482" spans="1:7">
      <c r="A4482" s="62">
        <v>29203</v>
      </c>
      <c r="B4482">
        <v>10.45</v>
      </c>
      <c r="E4482" s="62">
        <v>27121</v>
      </c>
      <c r="F4482">
        <v>9.84</v>
      </c>
      <c r="G4482">
        <f t="shared" si="71"/>
        <v>-2.41</v>
      </c>
    </row>
    <row r="4483" spans="1:7">
      <c r="A4483" s="62">
        <v>29206</v>
      </c>
      <c r="B4483">
        <v>10.42</v>
      </c>
      <c r="E4483" s="62">
        <v>27122</v>
      </c>
      <c r="F4483">
        <v>9.75</v>
      </c>
      <c r="G4483">
        <f t="shared" si="71"/>
        <v>-2.3200000000000003</v>
      </c>
    </row>
    <row r="4484" spans="1:7">
      <c r="A4484" s="62">
        <v>29207</v>
      </c>
      <c r="B4484">
        <v>10.34</v>
      </c>
      <c r="E4484" s="62">
        <v>27123</v>
      </c>
      <c r="F4484">
        <v>9.89</v>
      </c>
      <c r="G4484">
        <f t="shared" si="71"/>
        <v>-2.3800000000000008</v>
      </c>
    </row>
    <row r="4485" spans="1:7">
      <c r="A4485" s="62">
        <v>29208</v>
      </c>
      <c r="B4485">
        <v>10.33</v>
      </c>
      <c r="E4485" s="62">
        <v>27124</v>
      </c>
      <c r="F4485">
        <v>9.9499999999999993</v>
      </c>
      <c r="G4485">
        <f t="shared" si="71"/>
        <v>-2.4099999999999993</v>
      </c>
    </row>
    <row r="4486" spans="1:7">
      <c r="A4486" s="62">
        <v>29209</v>
      </c>
      <c r="B4486">
        <v>10.38</v>
      </c>
      <c r="E4486" s="62">
        <v>27125</v>
      </c>
      <c r="F4486">
        <v>9.9499999999999993</v>
      </c>
      <c r="G4486" t="e">
        <f t="shared" si="71"/>
        <v>#N/A</v>
      </c>
    </row>
    <row r="4487" spans="1:7">
      <c r="A4487" s="62">
        <v>29210</v>
      </c>
      <c r="B4487">
        <v>10.39</v>
      </c>
      <c r="E4487" s="62">
        <v>27126</v>
      </c>
      <c r="F4487">
        <v>9.9499999999999993</v>
      </c>
      <c r="G4487" t="e">
        <f t="shared" si="71"/>
        <v>#N/A</v>
      </c>
    </row>
    <row r="4488" spans="1:7">
      <c r="A4488" s="62">
        <v>29213</v>
      </c>
      <c r="B4488">
        <v>10.45</v>
      </c>
      <c r="E4488" s="62">
        <v>27127</v>
      </c>
      <c r="F4488">
        <v>10.19</v>
      </c>
      <c r="G4488">
        <f t="shared" si="71"/>
        <v>-2.6899999999999995</v>
      </c>
    </row>
    <row r="4489" spans="1:7">
      <c r="A4489" s="62">
        <v>29215</v>
      </c>
      <c r="B4489">
        <v>10.48</v>
      </c>
      <c r="E4489" s="62">
        <v>27128</v>
      </c>
      <c r="F4489">
        <v>10.14</v>
      </c>
      <c r="G4489">
        <f t="shared" si="71"/>
        <v>-2.6500000000000004</v>
      </c>
    </row>
    <row r="4490" spans="1:7">
      <c r="A4490" s="62">
        <v>29216</v>
      </c>
      <c r="B4490">
        <v>10.46</v>
      </c>
      <c r="E4490" s="62">
        <v>27129</v>
      </c>
      <c r="F4490">
        <v>10.09</v>
      </c>
      <c r="G4490">
        <f t="shared" ref="G4490:G4553" si="72">(VLOOKUP(E4490,$A$8:$B$13842,2,FALSE))-F4490</f>
        <v>-2.63</v>
      </c>
    </row>
    <row r="4491" spans="1:7">
      <c r="A4491" s="62">
        <v>29217</v>
      </c>
      <c r="B4491">
        <v>10.41</v>
      </c>
      <c r="E4491" s="62">
        <v>27130</v>
      </c>
      <c r="F4491">
        <v>10.25</v>
      </c>
      <c r="G4491">
        <f t="shared" si="72"/>
        <v>-2.8</v>
      </c>
    </row>
    <row r="4492" spans="1:7">
      <c r="A4492" s="62">
        <v>29220</v>
      </c>
      <c r="B4492">
        <v>10.33</v>
      </c>
      <c r="E4492" s="62">
        <v>27131</v>
      </c>
      <c r="F4492">
        <v>10.27</v>
      </c>
      <c r="G4492" t="e">
        <f t="shared" si="72"/>
        <v>#N/A</v>
      </c>
    </row>
    <row r="4493" spans="1:7">
      <c r="A4493" s="62">
        <v>29222</v>
      </c>
      <c r="B4493">
        <v>10.5</v>
      </c>
      <c r="E4493" s="62">
        <v>27132</v>
      </c>
      <c r="F4493">
        <v>10.27</v>
      </c>
      <c r="G4493" t="e">
        <f t="shared" si="72"/>
        <v>#N/A</v>
      </c>
    </row>
    <row r="4494" spans="1:7">
      <c r="A4494" s="62">
        <v>29223</v>
      </c>
      <c r="B4494">
        <v>10.6</v>
      </c>
      <c r="E4494" s="62">
        <v>27133</v>
      </c>
      <c r="F4494">
        <v>10.27</v>
      </c>
      <c r="G4494" t="e">
        <f t="shared" si="72"/>
        <v>#N/A</v>
      </c>
    </row>
    <row r="4495" spans="1:7">
      <c r="A4495" s="62">
        <v>29224</v>
      </c>
      <c r="B4495">
        <v>10.66</v>
      </c>
      <c r="E4495" s="62">
        <v>27134</v>
      </c>
      <c r="F4495">
        <v>10.36</v>
      </c>
      <c r="G4495">
        <f t="shared" si="72"/>
        <v>-2.9399999999999995</v>
      </c>
    </row>
    <row r="4496" spans="1:7">
      <c r="A4496" s="62">
        <v>29227</v>
      </c>
      <c r="B4496">
        <v>10.63</v>
      </c>
      <c r="E4496" s="62">
        <v>27135</v>
      </c>
      <c r="F4496">
        <v>10.55</v>
      </c>
      <c r="G4496">
        <f t="shared" si="72"/>
        <v>-3.120000000000001</v>
      </c>
    </row>
    <row r="4497" spans="1:7">
      <c r="A4497" s="62">
        <v>29228</v>
      </c>
      <c r="B4497">
        <v>10.57</v>
      </c>
      <c r="E4497" s="62">
        <v>27136</v>
      </c>
      <c r="F4497">
        <v>10.55</v>
      </c>
      <c r="G4497">
        <f t="shared" si="72"/>
        <v>-3.1000000000000005</v>
      </c>
    </row>
    <row r="4498" spans="1:7">
      <c r="A4498" s="62">
        <v>29229</v>
      </c>
      <c r="B4498">
        <v>10.58</v>
      </c>
      <c r="E4498" s="62">
        <v>27137</v>
      </c>
      <c r="F4498">
        <v>10.68</v>
      </c>
      <c r="G4498">
        <f t="shared" si="72"/>
        <v>-3.1799999999999997</v>
      </c>
    </row>
    <row r="4499" spans="1:7">
      <c r="A4499" s="62">
        <v>29230</v>
      </c>
      <c r="B4499">
        <v>10.51</v>
      </c>
      <c r="E4499" s="62">
        <v>27138</v>
      </c>
      <c r="F4499">
        <v>10.81</v>
      </c>
      <c r="G4499">
        <f t="shared" si="72"/>
        <v>-3.3000000000000007</v>
      </c>
    </row>
    <row r="4500" spans="1:7">
      <c r="A4500" s="62">
        <v>29231</v>
      </c>
      <c r="B4500">
        <v>10.68</v>
      </c>
      <c r="E4500" s="62">
        <v>27139</v>
      </c>
      <c r="F4500">
        <v>10.81</v>
      </c>
      <c r="G4500" t="e">
        <f t="shared" si="72"/>
        <v>#N/A</v>
      </c>
    </row>
    <row r="4501" spans="1:7">
      <c r="A4501" s="62">
        <v>29234</v>
      </c>
      <c r="B4501">
        <v>10.7</v>
      </c>
      <c r="E4501" s="62">
        <v>27140</v>
      </c>
      <c r="F4501">
        <v>10.81</v>
      </c>
      <c r="G4501" t="e">
        <f t="shared" si="72"/>
        <v>#N/A</v>
      </c>
    </row>
    <row r="4502" spans="1:7">
      <c r="A4502" s="62">
        <v>29235</v>
      </c>
      <c r="B4502">
        <v>10.65</v>
      </c>
      <c r="E4502" s="62">
        <v>27141</v>
      </c>
      <c r="F4502">
        <v>11</v>
      </c>
      <c r="G4502">
        <f t="shared" si="72"/>
        <v>-3.4800000000000004</v>
      </c>
    </row>
    <row r="4503" spans="1:7">
      <c r="A4503" s="62">
        <v>29236</v>
      </c>
      <c r="B4503">
        <v>10.65</v>
      </c>
      <c r="E4503" s="62">
        <v>27142</v>
      </c>
      <c r="F4503">
        <v>11.08</v>
      </c>
      <c r="G4503">
        <f t="shared" si="72"/>
        <v>-3.54</v>
      </c>
    </row>
    <row r="4504" spans="1:7">
      <c r="A4504" s="62">
        <v>29237</v>
      </c>
      <c r="B4504">
        <v>10.71</v>
      </c>
      <c r="E4504" s="62">
        <v>27143</v>
      </c>
      <c r="F4504">
        <v>10.3</v>
      </c>
      <c r="G4504">
        <f t="shared" si="72"/>
        <v>-2.7200000000000006</v>
      </c>
    </row>
    <row r="4505" spans="1:7">
      <c r="A4505" s="62">
        <v>29238</v>
      </c>
      <c r="B4505">
        <v>10.82</v>
      </c>
      <c r="E4505" s="62">
        <v>27144</v>
      </c>
      <c r="F4505">
        <v>11.25</v>
      </c>
      <c r="G4505">
        <f t="shared" si="72"/>
        <v>-3.62</v>
      </c>
    </row>
    <row r="4506" spans="1:7">
      <c r="A4506" s="62">
        <v>29241</v>
      </c>
      <c r="B4506">
        <v>10.96</v>
      </c>
      <c r="E4506" s="62">
        <v>27145</v>
      </c>
      <c r="F4506">
        <v>11.36</v>
      </c>
      <c r="G4506">
        <f t="shared" si="72"/>
        <v>-3.7199999999999998</v>
      </c>
    </row>
    <row r="4507" spans="1:7">
      <c r="A4507" s="62">
        <v>29242</v>
      </c>
      <c r="B4507">
        <v>10.85</v>
      </c>
      <c r="E4507" s="62">
        <v>27146</v>
      </c>
      <c r="F4507">
        <v>11.36</v>
      </c>
      <c r="G4507" t="e">
        <f t="shared" si="72"/>
        <v>#N/A</v>
      </c>
    </row>
    <row r="4508" spans="1:7">
      <c r="A4508" s="62">
        <v>29243</v>
      </c>
      <c r="B4508">
        <v>10.82</v>
      </c>
      <c r="E4508" s="62">
        <v>27147</v>
      </c>
      <c r="F4508">
        <v>11.36</v>
      </c>
      <c r="G4508" t="e">
        <f t="shared" si="72"/>
        <v>#N/A</v>
      </c>
    </row>
    <row r="4509" spans="1:7">
      <c r="A4509" s="62">
        <v>29244</v>
      </c>
      <c r="B4509">
        <v>11.01</v>
      </c>
      <c r="E4509" s="62">
        <v>27148</v>
      </c>
      <c r="F4509">
        <v>11.29</v>
      </c>
      <c r="G4509">
        <f t="shared" si="72"/>
        <v>-3.6399999999999988</v>
      </c>
    </row>
    <row r="4510" spans="1:7">
      <c r="A4510" s="62">
        <v>29245</v>
      </c>
      <c r="B4510">
        <v>11.1</v>
      </c>
      <c r="E4510" s="62">
        <v>27149</v>
      </c>
      <c r="F4510">
        <v>11</v>
      </c>
      <c r="G4510">
        <f t="shared" si="72"/>
        <v>-3.34</v>
      </c>
    </row>
    <row r="4511" spans="1:7">
      <c r="A4511" s="62">
        <v>29248</v>
      </c>
      <c r="B4511">
        <v>11.15</v>
      </c>
      <c r="E4511" s="62">
        <v>27150</v>
      </c>
      <c r="F4511">
        <v>10.57</v>
      </c>
      <c r="G4511">
        <f t="shared" si="72"/>
        <v>-2.95</v>
      </c>
    </row>
    <row r="4512" spans="1:7">
      <c r="A4512" s="62">
        <v>29249</v>
      </c>
      <c r="B4512">
        <v>11.21</v>
      </c>
      <c r="E4512" s="62">
        <v>27151</v>
      </c>
      <c r="F4512">
        <v>11.28</v>
      </c>
      <c r="G4512">
        <f t="shared" si="72"/>
        <v>-3.6999999999999993</v>
      </c>
    </row>
    <row r="4513" spans="1:7">
      <c r="A4513" s="62">
        <v>29250</v>
      </c>
      <c r="B4513">
        <v>11.16</v>
      </c>
      <c r="E4513" s="62">
        <v>27152</v>
      </c>
      <c r="F4513">
        <v>11.53</v>
      </c>
      <c r="G4513">
        <f t="shared" si="72"/>
        <v>-3.879999999999999</v>
      </c>
    </row>
    <row r="4514" spans="1:7">
      <c r="A4514" s="62">
        <v>29251</v>
      </c>
      <c r="B4514">
        <v>11.13</v>
      </c>
      <c r="E4514" s="62">
        <v>27153</v>
      </c>
      <c r="F4514">
        <v>11.53</v>
      </c>
      <c r="G4514" t="e">
        <f t="shared" si="72"/>
        <v>#N/A</v>
      </c>
    </row>
    <row r="4515" spans="1:7">
      <c r="A4515" s="62">
        <v>29252</v>
      </c>
      <c r="B4515">
        <v>11.29</v>
      </c>
      <c r="E4515" s="62">
        <v>27154</v>
      </c>
      <c r="F4515">
        <v>11.53</v>
      </c>
      <c r="G4515" t="e">
        <f t="shared" si="72"/>
        <v>#N/A</v>
      </c>
    </row>
    <row r="4516" spans="1:7">
      <c r="A4516" s="62">
        <v>29255</v>
      </c>
      <c r="B4516">
        <v>11.4</v>
      </c>
      <c r="E4516" s="62">
        <v>27155</v>
      </c>
      <c r="F4516">
        <v>11.47</v>
      </c>
      <c r="G4516">
        <f t="shared" si="72"/>
        <v>-3.8200000000000003</v>
      </c>
    </row>
    <row r="4517" spans="1:7">
      <c r="A4517" s="62">
        <v>29256</v>
      </c>
      <c r="B4517">
        <v>11.73</v>
      </c>
      <c r="E4517" s="62">
        <v>27156</v>
      </c>
      <c r="F4517">
        <v>11.28</v>
      </c>
      <c r="G4517">
        <f t="shared" si="72"/>
        <v>-3.629999999999999</v>
      </c>
    </row>
    <row r="4518" spans="1:7">
      <c r="A4518" s="62">
        <v>29257</v>
      </c>
      <c r="B4518">
        <v>11.92</v>
      </c>
      <c r="E4518" s="62">
        <v>27157</v>
      </c>
      <c r="F4518">
        <v>10.41</v>
      </c>
      <c r="G4518">
        <f t="shared" si="72"/>
        <v>-2.76</v>
      </c>
    </row>
    <row r="4519" spans="1:7">
      <c r="A4519" s="62">
        <v>29258</v>
      </c>
      <c r="B4519">
        <v>11.71</v>
      </c>
      <c r="E4519" s="62">
        <v>27158</v>
      </c>
      <c r="F4519">
        <v>11.51</v>
      </c>
      <c r="G4519">
        <f t="shared" si="72"/>
        <v>-3.8099999999999996</v>
      </c>
    </row>
    <row r="4520" spans="1:7">
      <c r="A4520" s="62">
        <v>29259</v>
      </c>
      <c r="B4520">
        <v>11.8</v>
      </c>
      <c r="E4520" s="62">
        <v>27159</v>
      </c>
      <c r="F4520">
        <v>11.47</v>
      </c>
      <c r="G4520">
        <f t="shared" si="72"/>
        <v>-3.8400000000000007</v>
      </c>
    </row>
    <row r="4521" spans="1:7">
      <c r="A4521" s="62">
        <v>29262</v>
      </c>
      <c r="B4521">
        <v>12.01</v>
      </c>
      <c r="E4521" s="62">
        <v>27160</v>
      </c>
      <c r="F4521">
        <v>11.47</v>
      </c>
      <c r="G4521" t="e">
        <f t="shared" si="72"/>
        <v>#N/A</v>
      </c>
    </row>
    <row r="4522" spans="1:7">
      <c r="A4522" s="62">
        <v>29264</v>
      </c>
      <c r="B4522">
        <v>11.86</v>
      </c>
      <c r="E4522" s="62">
        <v>27161</v>
      </c>
      <c r="F4522">
        <v>11.47</v>
      </c>
      <c r="G4522" t="e">
        <f t="shared" si="72"/>
        <v>#N/A</v>
      </c>
    </row>
    <row r="4523" spans="1:7">
      <c r="A4523" s="62">
        <v>29265</v>
      </c>
      <c r="B4523">
        <v>11.97</v>
      </c>
      <c r="E4523" s="62">
        <v>27162</v>
      </c>
      <c r="F4523">
        <v>11.55</v>
      </c>
      <c r="G4523">
        <f t="shared" si="72"/>
        <v>-4.0100000000000007</v>
      </c>
    </row>
    <row r="4524" spans="1:7">
      <c r="A4524" s="62">
        <v>29266</v>
      </c>
      <c r="B4524">
        <v>12.2</v>
      </c>
      <c r="E4524" s="62">
        <v>27163</v>
      </c>
      <c r="F4524">
        <v>11.4</v>
      </c>
      <c r="G4524">
        <f t="shared" si="72"/>
        <v>-3.83</v>
      </c>
    </row>
    <row r="4525" spans="1:7">
      <c r="A4525" s="62">
        <v>29270</v>
      </c>
      <c r="B4525">
        <v>12.85</v>
      </c>
      <c r="E4525" s="62">
        <v>27164</v>
      </c>
      <c r="F4525">
        <v>11.36</v>
      </c>
      <c r="G4525">
        <f t="shared" si="72"/>
        <v>-3.8099999999999996</v>
      </c>
    </row>
    <row r="4526" spans="1:7">
      <c r="A4526" s="62">
        <v>29271</v>
      </c>
      <c r="B4526">
        <v>12.84</v>
      </c>
      <c r="E4526" s="62">
        <v>27165</v>
      </c>
      <c r="F4526">
        <v>11.52</v>
      </c>
      <c r="G4526">
        <f t="shared" si="72"/>
        <v>-3.9799999999999995</v>
      </c>
    </row>
    <row r="4527" spans="1:7">
      <c r="A4527" s="62">
        <v>29272</v>
      </c>
      <c r="B4527">
        <v>13.22</v>
      </c>
      <c r="E4527" s="62">
        <v>27166</v>
      </c>
      <c r="F4527">
        <v>11.37</v>
      </c>
      <c r="G4527">
        <f t="shared" si="72"/>
        <v>-3.7999999999999989</v>
      </c>
    </row>
    <row r="4528" spans="1:7">
      <c r="A4528" s="62">
        <v>29273</v>
      </c>
      <c r="B4528">
        <v>13.06</v>
      </c>
      <c r="E4528" s="62">
        <v>27167</v>
      </c>
      <c r="F4528">
        <v>11.37</v>
      </c>
      <c r="G4528" t="e">
        <f t="shared" si="72"/>
        <v>#N/A</v>
      </c>
    </row>
    <row r="4529" spans="1:7">
      <c r="A4529" s="62">
        <v>29276</v>
      </c>
      <c r="B4529">
        <v>13.27</v>
      </c>
      <c r="E4529" s="62">
        <v>27168</v>
      </c>
      <c r="F4529">
        <v>11.37</v>
      </c>
      <c r="G4529" t="e">
        <f t="shared" si="72"/>
        <v>#N/A</v>
      </c>
    </row>
    <row r="4530" spans="1:7">
      <c r="A4530" s="62">
        <v>29277</v>
      </c>
      <c r="B4530">
        <v>13.65</v>
      </c>
      <c r="E4530" s="62">
        <v>27169</v>
      </c>
      <c r="F4530">
        <v>11.17</v>
      </c>
      <c r="G4530">
        <f t="shared" si="72"/>
        <v>-3.59</v>
      </c>
    </row>
    <row r="4531" spans="1:7">
      <c r="A4531" s="62">
        <v>29278</v>
      </c>
      <c r="B4531">
        <v>13.46</v>
      </c>
      <c r="E4531" s="62">
        <v>27170</v>
      </c>
      <c r="F4531">
        <v>10.050000000000001</v>
      </c>
      <c r="G4531">
        <f t="shared" si="72"/>
        <v>-2.4800000000000004</v>
      </c>
    </row>
    <row r="4532" spans="1:7">
      <c r="A4532" s="62">
        <v>29279</v>
      </c>
      <c r="B4532">
        <v>12.92</v>
      </c>
      <c r="E4532" s="62">
        <v>27171</v>
      </c>
      <c r="F4532">
        <v>9.83</v>
      </c>
      <c r="G4532">
        <f t="shared" si="72"/>
        <v>-2.2700000000000005</v>
      </c>
    </row>
    <row r="4533" spans="1:7">
      <c r="A4533" s="62">
        <v>29280</v>
      </c>
      <c r="B4533">
        <v>12.72</v>
      </c>
      <c r="E4533" s="62">
        <v>27172</v>
      </c>
      <c r="F4533">
        <v>11.21</v>
      </c>
      <c r="G4533">
        <f t="shared" si="72"/>
        <v>-3.6900000000000013</v>
      </c>
    </row>
    <row r="4534" spans="1:7">
      <c r="A4534" s="62">
        <v>29283</v>
      </c>
      <c r="B4534">
        <v>12.79</v>
      </c>
      <c r="E4534" s="62">
        <v>27173</v>
      </c>
      <c r="F4534">
        <v>11.31</v>
      </c>
      <c r="G4534">
        <f t="shared" si="72"/>
        <v>-3.8200000000000003</v>
      </c>
    </row>
    <row r="4535" spans="1:7">
      <c r="A4535" s="62">
        <v>29284</v>
      </c>
      <c r="B4535">
        <v>12.91</v>
      </c>
      <c r="E4535" s="62">
        <v>27174</v>
      </c>
      <c r="F4535">
        <v>11.31</v>
      </c>
      <c r="G4535" t="e">
        <f t="shared" si="72"/>
        <v>#N/A</v>
      </c>
    </row>
    <row r="4536" spans="1:7">
      <c r="A4536" s="62">
        <v>29285</v>
      </c>
      <c r="B4536">
        <v>13.03</v>
      </c>
      <c r="E4536" s="62">
        <v>27175</v>
      </c>
      <c r="F4536">
        <v>11.31</v>
      </c>
      <c r="G4536" t="e">
        <f t="shared" si="72"/>
        <v>#N/A</v>
      </c>
    </row>
    <row r="4537" spans="1:7">
      <c r="A4537" s="62">
        <v>29286</v>
      </c>
      <c r="B4537">
        <v>13.13</v>
      </c>
      <c r="E4537" s="62">
        <v>27176</v>
      </c>
      <c r="F4537">
        <v>11.31</v>
      </c>
      <c r="G4537" t="e">
        <f t="shared" si="72"/>
        <v>#N/A</v>
      </c>
    </row>
    <row r="4538" spans="1:7">
      <c r="A4538" s="62">
        <v>29287</v>
      </c>
      <c r="B4538">
        <v>12.86</v>
      </c>
      <c r="E4538" s="62">
        <v>27177</v>
      </c>
      <c r="F4538">
        <v>11.73</v>
      </c>
      <c r="G4538">
        <f t="shared" si="72"/>
        <v>-4.2300000000000004</v>
      </c>
    </row>
    <row r="4539" spans="1:7">
      <c r="A4539" s="62">
        <v>29290</v>
      </c>
      <c r="B4539">
        <v>12.63</v>
      </c>
      <c r="E4539" s="62">
        <v>27178</v>
      </c>
      <c r="F4539">
        <v>12.61</v>
      </c>
      <c r="G4539">
        <f t="shared" si="72"/>
        <v>-5.09</v>
      </c>
    </row>
    <row r="4540" spans="1:7">
      <c r="A4540" s="62">
        <v>29291</v>
      </c>
      <c r="B4540">
        <v>12.41</v>
      </c>
      <c r="E4540" s="62">
        <v>27179</v>
      </c>
      <c r="F4540">
        <v>11.55</v>
      </c>
      <c r="G4540">
        <f t="shared" si="72"/>
        <v>-4.0400000000000009</v>
      </c>
    </row>
    <row r="4541" spans="1:7">
      <c r="A4541" s="62">
        <v>29292</v>
      </c>
      <c r="B4541">
        <v>12.62</v>
      </c>
      <c r="E4541" s="62">
        <v>27180</v>
      </c>
      <c r="F4541">
        <v>11.64</v>
      </c>
      <c r="G4541">
        <f t="shared" si="72"/>
        <v>-4.120000000000001</v>
      </c>
    </row>
    <row r="4542" spans="1:7">
      <c r="A4542" s="62">
        <v>29293</v>
      </c>
      <c r="B4542">
        <v>12.5</v>
      </c>
      <c r="E4542" s="62">
        <v>27181</v>
      </c>
      <c r="F4542">
        <v>11.64</v>
      </c>
      <c r="G4542" t="e">
        <f t="shared" si="72"/>
        <v>#N/A</v>
      </c>
    </row>
    <row r="4543" spans="1:7">
      <c r="A4543" s="62">
        <v>29294</v>
      </c>
      <c r="B4543">
        <v>12.52</v>
      </c>
      <c r="E4543" s="62">
        <v>27182</v>
      </c>
      <c r="F4543">
        <v>11.64</v>
      </c>
      <c r="G4543" t="e">
        <f t="shared" si="72"/>
        <v>#N/A</v>
      </c>
    </row>
    <row r="4544" spans="1:7">
      <c r="A4544" s="62">
        <v>29297</v>
      </c>
      <c r="B4544">
        <v>12.58</v>
      </c>
      <c r="E4544" s="62">
        <v>27183</v>
      </c>
      <c r="F4544">
        <v>11.58</v>
      </c>
      <c r="G4544">
        <f t="shared" si="72"/>
        <v>-4.05</v>
      </c>
    </row>
    <row r="4545" spans="1:7">
      <c r="A4545" s="62">
        <v>29298</v>
      </c>
      <c r="B4545">
        <v>12.4</v>
      </c>
      <c r="E4545" s="62">
        <v>27184</v>
      </c>
      <c r="F4545">
        <v>11.14</v>
      </c>
      <c r="G4545">
        <f t="shared" si="72"/>
        <v>-3.620000000000001</v>
      </c>
    </row>
    <row r="4546" spans="1:7">
      <c r="A4546" s="62">
        <v>29299</v>
      </c>
      <c r="B4546">
        <v>12.35</v>
      </c>
      <c r="E4546" s="62">
        <v>27185</v>
      </c>
      <c r="F4546">
        <v>10.94</v>
      </c>
      <c r="G4546">
        <f t="shared" si="72"/>
        <v>-3.42</v>
      </c>
    </row>
    <row r="4547" spans="1:7">
      <c r="A4547" s="62">
        <v>29300</v>
      </c>
      <c r="B4547">
        <v>12.62</v>
      </c>
      <c r="E4547" s="62">
        <v>27186</v>
      </c>
      <c r="F4547">
        <v>11.4</v>
      </c>
      <c r="G4547">
        <f t="shared" si="72"/>
        <v>-3.9000000000000004</v>
      </c>
    </row>
    <row r="4548" spans="1:7">
      <c r="A4548" s="62">
        <v>29301</v>
      </c>
      <c r="B4548">
        <v>12.75</v>
      </c>
      <c r="E4548" s="62">
        <v>27187</v>
      </c>
      <c r="F4548">
        <v>11.38</v>
      </c>
      <c r="G4548">
        <f t="shared" si="72"/>
        <v>-3.9200000000000008</v>
      </c>
    </row>
    <row r="4549" spans="1:7">
      <c r="A4549" s="62">
        <v>29304</v>
      </c>
      <c r="B4549">
        <v>13.17</v>
      </c>
      <c r="E4549" s="62">
        <v>27188</v>
      </c>
      <c r="F4549">
        <v>11.38</v>
      </c>
      <c r="G4549" t="e">
        <f t="shared" si="72"/>
        <v>#N/A</v>
      </c>
    </row>
    <row r="4550" spans="1:7">
      <c r="A4550" s="62">
        <v>29305</v>
      </c>
      <c r="B4550">
        <v>13.1</v>
      </c>
      <c r="E4550" s="62">
        <v>27189</v>
      </c>
      <c r="F4550">
        <v>11.38</v>
      </c>
      <c r="G4550" t="e">
        <f t="shared" si="72"/>
        <v>#N/A</v>
      </c>
    </row>
    <row r="4551" spans="1:7">
      <c r="A4551" s="62">
        <v>29306</v>
      </c>
      <c r="B4551">
        <v>13.03</v>
      </c>
      <c r="E4551" s="62">
        <v>27190</v>
      </c>
      <c r="F4551">
        <v>11.47</v>
      </c>
      <c r="G4551">
        <f t="shared" si="72"/>
        <v>-4.0000000000000009</v>
      </c>
    </row>
    <row r="4552" spans="1:7">
      <c r="A4552" s="62">
        <v>29307</v>
      </c>
      <c r="B4552">
        <v>12.97</v>
      </c>
      <c r="E4552" s="62">
        <v>27191</v>
      </c>
      <c r="F4552">
        <v>11.69</v>
      </c>
      <c r="G4552">
        <f t="shared" si="72"/>
        <v>-4.2099999999999991</v>
      </c>
    </row>
    <row r="4553" spans="1:7">
      <c r="A4553" s="62">
        <v>29308</v>
      </c>
      <c r="B4553">
        <v>12.72</v>
      </c>
      <c r="E4553" s="62">
        <v>27192</v>
      </c>
      <c r="F4553">
        <v>12.47</v>
      </c>
      <c r="G4553">
        <f t="shared" si="72"/>
        <v>-4.9700000000000006</v>
      </c>
    </row>
    <row r="4554" spans="1:7">
      <c r="A4554" s="62">
        <v>29311</v>
      </c>
      <c r="B4554">
        <v>12.64</v>
      </c>
      <c r="E4554" s="62">
        <v>27193</v>
      </c>
      <c r="F4554">
        <v>11.73</v>
      </c>
      <c r="G4554">
        <f t="shared" ref="G4554:G4617" si="73">(VLOOKUP(E4554,$A$8:$B$13842,2,FALSE))-F4554</f>
        <v>-4.2300000000000004</v>
      </c>
    </row>
    <row r="4555" spans="1:7">
      <c r="A4555" s="62">
        <v>29312</v>
      </c>
      <c r="B4555">
        <v>12.69</v>
      </c>
      <c r="E4555" s="62">
        <v>27194</v>
      </c>
      <c r="F4555">
        <v>12.11</v>
      </c>
      <c r="G4555">
        <f t="shared" si="73"/>
        <v>-4.6099999999999994</v>
      </c>
    </row>
    <row r="4556" spans="1:7">
      <c r="A4556" s="62">
        <v>29313</v>
      </c>
      <c r="B4556">
        <v>12.63</v>
      </c>
      <c r="E4556" s="62">
        <v>27195</v>
      </c>
      <c r="F4556">
        <v>12.11</v>
      </c>
      <c r="G4556" t="e">
        <f t="shared" si="73"/>
        <v>#N/A</v>
      </c>
    </row>
    <row r="4557" spans="1:7">
      <c r="A4557" s="62">
        <v>29314</v>
      </c>
      <c r="B4557">
        <v>12.52</v>
      </c>
      <c r="E4557" s="62">
        <v>27196</v>
      </c>
      <c r="F4557">
        <v>12.11</v>
      </c>
      <c r="G4557" t="e">
        <f t="shared" si="73"/>
        <v>#N/A</v>
      </c>
    </row>
    <row r="4558" spans="1:7">
      <c r="A4558" s="62">
        <v>29318</v>
      </c>
      <c r="B4558">
        <v>12.13</v>
      </c>
      <c r="E4558" s="62">
        <v>27197</v>
      </c>
      <c r="F4558">
        <v>11.88</v>
      </c>
      <c r="G4558">
        <f t="shared" si="73"/>
        <v>-4.3900000000000006</v>
      </c>
    </row>
    <row r="4559" spans="1:7">
      <c r="A4559" s="62">
        <v>29319</v>
      </c>
      <c r="B4559">
        <v>12.21</v>
      </c>
      <c r="E4559" s="62">
        <v>27198</v>
      </c>
      <c r="F4559">
        <v>11.59</v>
      </c>
      <c r="G4559">
        <f t="shared" si="73"/>
        <v>-4.07</v>
      </c>
    </row>
    <row r="4560" spans="1:7">
      <c r="A4560" s="62">
        <v>29320</v>
      </c>
      <c r="B4560">
        <v>12.06</v>
      </c>
      <c r="E4560" s="62">
        <v>27199</v>
      </c>
      <c r="F4560">
        <v>11.41</v>
      </c>
      <c r="G4560">
        <f t="shared" si="73"/>
        <v>-3.8900000000000006</v>
      </c>
    </row>
    <row r="4561" spans="1:7">
      <c r="A4561" s="62">
        <v>29321</v>
      </c>
      <c r="B4561">
        <v>12.06</v>
      </c>
      <c r="E4561" s="62">
        <v>27200</v>
      </c>
      <c r="F4561">
        <v>11.88</v>
      </c>
      <c r="G4561">
        <f t="shared" si="73"/>
        <v>-4.330000000000001</v>
      </c>
    </row>
    <row r="4562" spans="1:7">
      <c r="A4562" s="62">
        <v>29322</v>
      </c>
      <c r="B4562">
        <v>11.79</v>
      </c>
      <c r="E4562" s="62">
        <v>27201</v>
      </c>
      <c r="F4562">
        <v>12</v>
      </c>
      <c r="G4562">
        <f t="shared" si="73"/>
        <v>-4.45</v>
      </c>
    </row>
    <row r="4563" spans="1:7">
      <c r="A4563" s="62">
        <v>29325</v>
      </c>
      <c r="B4563">
        <v>11.62</v>
      </c>
      <c r="E4563" s="62">
        <v>27202</v>
      </c>
      <c r="F4563">
        <v>12</v>
      </c>
      <c r="G4563" t="e">
        <f t="shared" si="73"/>
        <v>#N/A</v>
      </c>
    </row>
    <row r="4564" spans="1:7">
      <c r="A4564" s="62">
        <v>29326</v>
      </c>
      <c r="B4564">
        <v>11.57</v>
      </c>
      <c r="E4564" s="62">
        <v>27203</v>
      </c>
      <c r="F4564">
        <v>12</v>
      </c>
      <c r="G4564" t="e">
        <f t="shared" si="73"/>
        <v>#N/A</v>
      </c>
    </row>
    <row r="4565" spans="1:7">
      <c r="A4565" s="62">
        <v>29327</v>
      </c>
      <c r="B4565">
        <v>10.9</v>
      </c>
      <c r="E4565" s="62">
        <v>27204</v>
      </c>
      <c r="F4565">
        <v>11.89</v>
      </c>
      <c r="G4565">
        <f t="shared" si="73"/>
        <v>-4.3100000000000005</v>
      </c>
    </row>
    <row r="4566" spans="1:7">
      <c r="A4566" s="62">
        <v>29328</v>
      </c>
      <c r="B4566">
        <v>11.13</v>
      </c>
      <c r="E4566" s="62">
        <v>27205</v>
      </c>
      <c r="F4566">
        <v>12.01</v>
      </c>
      <c r="G4566">
        <f t="shared" si="73"/>
        <v>-4.3899999999999997</v>
      </c>
    </row>
    <row r="4567" spans="1:7">
      <c r="A4567" s="62">
        <v>29329</v>
      </c>
      <c r="B4567">
        <v>11.05</v>
      </c>
      <c r="E4567" s="62">
        <v>27206</v>
      </c>
      <c r="F4567">
        <v>11.98</v>
      </c>
      <c r="G4567">
        <f t="shared" si="73"/>
        <v>-4.3600000000000003</v>
      </c>
    </row>
    <row r="4568" spans="1:7">
      <c r="A4568" s="62">
        <v>29332</v>
      </c>
      <c r="B4568">
        <v>10.9</v>
      </c>
      <c r="E4568" s="62">
        <v>27207</v>
      </c>
      <c r="F4568">
        <v>13.25</v>
      </c>
      <c r="G4568">
        <f t="shared" si="73"/>
        <v>-5.61</v>
      </c>
    </row>
    <row r="4569" spans="1:7">
      <c r="A4569" s="62">
        <v>29333</v>
      </c>
      <c r="B4569">
        <v>10.82</v>
      </c>
      <c r="E4569" s="62">
        <v>27208</v>
      </c>
      <c r="F4569">
        <v>13.31</v>
      </c>
      <c r="G4569">
        <f t="shared" si="73"/>
        <v>-5.6700000000000008</v>
      </c>
    </row>
    <row r="4570" spans="1:7">
      <c r="A4570" s="62">
        <v>29334</v>
      </c>
      <c r="B4570">
        <v>10.89</v>
      </c>
      <c r="E4570" s="62">
        <v>27209</v>
      </c>
      <c r="F4570">
        <v>13.31</v>
      </c>
      <c r="G4570" t="e">
        <f t="shared" si="73"/>
        <v>#N/A</v>
      </c>
    </row>
    <row r="4571" spans="1:7">
      <c r="A4571" s="62">
        <v>29335</v>
      </c>
      <c r="B4571">
        <v>10.96</v>
      </c>
      <c r="E4571" s="62">
        <v>27210</v>
      </c>
      <c r="F4571">
        <v>13.31</v>
      </c>
      <c r="G4571" t="e">
        <f t="shared" si="73"/>
        <v>#N/A</v>
      </c>
    </row>
    <row r="4572" spans="1:7">
      <c r="A4572" s="62">
        <v>29336</v>
      </c>
      <c r="B4572">
        <v>10.95</v>
      </c>
      <c r="E4572" s="62">
        <v>27211</v>
      </c>
      <c r="F4572">
        <v>14.33</v>
      </c>
      <c r="G4572">
        <f t="shared" si="73"/>
        <v>-6.68</v>
      </c>
    </row>
    <row r="4573" spans="1:7">
      <c r="A4573" s="62">
        <v>29339</v>
      </c>
      <c r="B4573">
        <v>10.63</v>
      </c>
      <c r="E4573" s="62">
        <v>27212</v>
      </c>
      <c r="F4573">
        <v>13.86</v>
      </c>
      <c r="G4573">
        <f t="shared" si="73"/>
        <v>-6.2099999999999991</v>
      </c>
    </row>
    <row r="4574" spans="1:7">
      <c r="A4574" s="62">
        <v>29340</v>
      </c>
      <c r="B4574">
        <v>10.67</v>
      </c>
      <c r="E4574" s="62">
        <v>27213</v>
      </c>
      <c r="F4574">
        <v>13.5</v>
      </c>
      <c r="G4574">
        <f t="shared" si="73"/>
        <v>-5.8</v>
      </c>
    </row>
    <row r="4575" spans="1:7">
      <c r="A4575" s="62">
        <v>29341</v>
      </c>
      <c r="B4575">
        <v>10.76</v>
      </c>
      <c r="E4575" s="62">
        <v>27214</v>
      </c>
      <c r="F4575">
        <v>13.5</v>
      </c>
      <c r="G4575" t="e">
        <f t="shared" si="73"/>
        <v>#N/A</v>
      </c>
    </row>
    <row r="4576" spans="1:7">
      <c r="A4576" s="62">
        <v>29342</v>
      </c>
      <c r="B4576">
        <v>10.57</v>
      </c>
      <c r="E4576" s="62">
        <v>27215</v>
      </c>
      <c r="F4576">
        <v>13.3</v>
      </c>
      <c r="G4576">
        <f t="shared" si="73"/>
        <v>-5.5900000000000007</v>
      </c>
    </row>
    <row r="4577" spans="1:7">
      <c r="A4577" s="62">
        <v>29343</v>
      </c>
      <c r="B4577">
        <v>10.24</v>
      </c>
      <c r="E4577" s="62">
        <v>27216</v>
      </c>
      <c r="F4577">
        <v>13.3</v>
      </c>
      <c r="G4577" t="e">
        <f t="shared" si="73"/>
        <v>#N/A</v>
      </c>
    </row>
    <row r="4578" spans="1:7">
      <c r="A4578" s="62">
        <v>29346</v>
      </c>
      <c r="B4578">
        <v>10.18</v>
      </c>
      <c r="E4578" s="62">
        <v>27217</v>
      </c>
      <c r="F4578">
        <v>13.3</v>
      </c>
      <c r="G4578" t="e">
        <f t="shared" si="73"/>
        <v>#N/A</v>
      </c>
    </row>
    <row r="4579" spans="1:7">
      <c r="A4579" s="62">
        <v>29347</v>
      </c>
      <c r="B4579">
        <v>9.8000000000000007</v>
      </c>
      <c r="E4579" s="62">
        <v>27218</v>
      </c>
      <c r="F4579">
        <v>13.93</v>
      </c>
      <c r="G4579">
        <f t="shared" si="73"/>
        <v>-6.16</v>
      </c>
    </row>
    <row r="4580" spans="1:7">
      <c r="A4580" s="62">
        <v>29348</v>
      </c>
      <c r="B4580">
        <v>9.9600000000000009</v>
      </c>
      <c r="E4580" s="62">
        <v>27219</v>
      </c>
      <c r="F4580">
        <v>13.93</v>
      </c>
      <c r="G4580">
        <f t="shared" si="73"/>
        <v>-6.12</v>
      </c>
    </row>
    <row r="4581" spans="1:7">
      <c r="A4581" s="62">
        <v>29349</v>
      </c>
      <c r="B4581">
        <v>10.18</v>
      </c>
      <c r="E4581" s="62">
        <v>27220</v>
      </c>
      <c r="F4581">
        <v>12.15</v>
      </c>
      <c r="G4581">
        <f t="shared" si="73"/>
        <v>-4.33</v>
      </c>
    </row>
    <row r="4582" spans="1:7">
      <c r="A4582" s="62">
        <v>29350</v>
      </c>
      <c r="B4582">
        <v>10.3</v>
      </c>
      <c r="E4582" s="62">
        <v>27221</v>
      </c>
      <c r="F4582">
        <v>13.41</v>
      </c>
      <c r="G4582">
        <f t="shared" si="73"/>
        <v>-5.57</v>
      </c>
    </row>
    <row r="4583" spans="1:7">
      <c r="A4583" s="62">
        <v>29353</v>
      </c>
      <c r="B4583">
        <v>10.3</v>
      </c>
      <c r="E4583" s="62">
        <v>27222</v>
      </c>
      <c r="F4583">
        <v>13.6</v>
      </c>
      <c r="G4583">
        <f t="shared" si="73"/>
        <v>-5.75</v>
      </c>
    </row>
    <row r="4584" spans="1:7">
      <c r="A4584" s="62">
        <v>29354</v>
      </c>
      <c r="B4584">
        <v>10.130000000000001</v>
      </c>
      <c r="E4584" s="62">
        <v>27223</v>
      </c>
      <c r="F4584">
        <v>13.6</v>
      </c>
      <c r="G4584" t="e">
        <f t="shared" si="73"/>
        <v>#N/A</v>
      </c>
    </row>
    <row r="4585" spans="1:7">
      <c r="A4585" s="62">
        <v>29355</v>
      </c>
      <c r="B4585">
        <v>10.14</v>
      </c>
      <c r="E4585" s="62">
        <v>27224</v>
      </c>
      <c r="F4585">
        <v>13.6</v>
      </c>
      <c r="G4585" t="e">
        <f t="shared" si="73"/>
        <v>#N/A</v>
      </c>
    </row>
    <row r="4586" spans="1:7">
      <c r="A4586" s="62">
        <v>29356</v>
      </c>
      <c r="B4586">
        <v>10.31</v>
      </c>
      <c r="E4586" s="62">
        <v>27225</v>
      </c>
      <c r="F4586">
        <v>13.33</v>
      </c>
      <c r="G4586">
        <f t="shared" si="73"/>
        <v>-5.47</v>
      </c>
    </row>
    <row r="4587" spans="1:7">
      <c r="A4587" s="62">
        <v>29357</v>
      </c>
      <c r="B4587">
        <v>10.37</v>
      </c>
      <c r="E4587" s="62">
        <v>27226</v>
      </c>
      <c r="F4587">
        <v>12.24</v>
      </c>
      <c r="G4587">
        <f t="shared" si="73"/>
        <v>-4.3600000000000003</v>
      </c>
    </row>
    <row r="4588" spans="1:7">
      <c r="A4588" s="62">
        <v>29360</v>
      </c>
      <c r="B4588">
        <v>10.53</v>
      </c>
      <c r="E4588" s="62">
        <v>27227</v>
      </c>
      <c r="F4588">
        <v>11.52</v>
      </c>
      <c r="G4588">
        <f t="shared" si="73"/>
        <v>-3.6099999999999994</v>
      </c>
    </row>
    <row r="4589" spans="1:7">
      <c r="A4589" s="62">
        <v>29361</v>
      </c>
      <c r="B4589">
        <v>10.220000000000001</v>
      </c>
      <c r="E4589" s="62">
        <v>27228</v>
      </c>
      <c r="F4589">
        <v>12.26</v>
      </c>
      <c r="G4589">
        <f t="shared" si="73"/>
        <v>-4.3599999999999994</v>
      </c>
    </row>
    <row r="4590" spans="1:7">
      <c r="A4590" s="62">
        <v>29362</v>
      </c>
      <c r="B4590">
        <v>10.08</v>
      </c>
      <c r="E4590" s="62">
        <v>27229</v>
      </c>
      <c r="F4590">
        <v>12.38</v>
      </c>
      <c r="G4590">
        <f t="shared" si="73"/>
        <v>-4.5100000000000007</v>
      </c>
    </row>
    <row r="4591" spans="1:7">
      <c r="A4591" s="62">
        <v>29363</v>
      </c>
      <c r="B4591">
        <v>10.1</v>
      </c>
      <c r="E4591" s="62">
        <v>27230</v>
      </c>
      <c r="F4591">
        <v>12.38</v>
      </c>
      <c r="G4591" t="e">
        <f t="shared" si="73"/>
        <v>#N/A</v>
      </c>
    </row>
    <row r="4592" spans="1:7">
      <c r="A4592" s="62">
        <v>29364</v>
      </c>
      <c r="B4592">
        <v>9.85</v>
      </c>
      <c r="E4592" s="62">
        <v>27231</v>
      </c>
      <c r="F4592">
        <v>12.38</v>
      </c>
      <c r="G4592" t="e">
        <f t="shared" si="73"/>
        <v>#N/A</v>
      </c>
    </row>
    <row r="4593" spans="1:7">
      <c r="A4593" s="62">
        <v>29368</v>
      </c>
      <c r="B4593">
        <v>9.9600000000000009</v>
      </c>
      <c r="E4593" s="62">
        <v>27232</v>
      </c>
      <c r="F4593">
        <v>12.28</v>
      </c>
      <c r="G4593">
        <f t="shared" si="73"/>
        <v>-4.51</v>
      </c>
    </row>
    <row r="4594" spans="1:7">
      <c r="A4594" s="62">
        <v>29369</v>
      </c>
      <c r="B4594">
        <v>10.1</v>
      </c>
      <c r="E4594" s="62">
        <v>27233</v>
      </c>
      <c r="F4594">
        <v>12.32</v>
      </c>
      <c r="G4594">
        <f t="shared" si="73"/>
        <v>-4.53</v>
      </c>
    </row>
    <row r="4595" spans="1:7">
      <c r="A4595" s="62">
        <v>29370</v>
      </c>
      <c r="B4595">
        <v>10.24</v>
      </c>
      <c r="E4595" s="62">
        <v>27234</v>
      </c>
      <c r="F4595">
        <v>14.19</v>
      </c>
      <c r="G4595">
        <f t="shared" si="73"/>
        <v>-6.43</v>
      </c>
    </row>
    <row r="4596" spans="1:7">
      <c r="A4596" s="62">
        <v>29371</v>
      </c>
      <c r="B4596">
        <v>10.25</v>
      </c>
      <c r="E4596" s="62">
        <v>27235</v>
      </c>
      <c r="F4596">
        <v>12.64</v>
      </c>
      <c r="G4596">
        <f t="shared" si="73"/>
        <v>-4.8900000000000006</v>
      </c>
    </row>
    <row r="4597" spans="1:7">
      <c r="A4597" s="62">
        <v>29374</v>
      </c>
      <c r="B4597">
        <v>10.31</v>
      </c>
      <c r="E4597" s="62">
        <v>27236</v>
      </c>
      <c r="F4597">
        <v>12.6</v>
      </c>
      <c r="G4597">
        <f t="shared" si="73"/>
        <v>-4.8099999999999996</v>
      </c>
    </row>
    <row r="4598" spans="1:7">
      <c r="A4598" s="62">
        <v>29375</v>
      </c>
      <c r="B4598">
        <v>10.16</v>
      </c>
      <c r="E4598" s="62">
        <v>27237</v>
      </c>
      <c r="F4598">
        <v>12.6</v>
      </c>
      <c r="G4598" t="e">
        <f t="shared" si="73"/>
        <v>#N/A</v>
      </c>
    </row>
    <row r="4599" spans="1:7">
      <c r="A4599" s="62">
        <v>29376</v>
      </c>
      <c r="B4599">
        <v>10.07</v>
      </c>
      <c r="E4599" s="62">
        <v>27238</v>
      </c>
      <c r="F4599">
        <v>12.6</v>
      </c>
      <c r="G4599" t="e">
        <f t="shared" si="73"/>
        <v>#N/A</v>
      </c>
    </row>
    <row r="4600" spans="1:7">
      <c r="A4600" s="62">
        <v>29377</v>
      </c>
      <c r="B4600">
        <v>10.02</v>
      </c>
      <c r="E4600" s="62">
        <v>27239</v>
      </c>
      <c r="F4600">
        <v>11.96</v>
      </c>
      <c r="G4600">
        <f t="shared" si="73"/>
        <v>-4.1100000000000012</v>
      </c>
    </row>
    <row r="4601" spans="1:7">
      <c r="A4601" s="62">
        <v>29378</v>
      </c>
      <c r="B4601">
        <v>9.81</v>
      </c>
      <c r="E4601" s="62">
        <v>27240</v>
      </c>
      <c r="F4601">
        <v>11.56</v>
      </c>
      <c r="G4601">
        <f t="shared" si="73"/>
        <v>-3.6700000000000008</v>
      </c>
    </row>
    <row r="4602" spans="1:7">
      <c r="A4602" s="62">
        <v>29381</v>
      </c>
      <c r="B4602">
        <v>9.73</v>
      </c>
      <c r="E4602" s="62">
        <v>27241</v>
      </c>
      <c r="F4602">
        <v>12.06</v>
      </c>
      <c r="G4602">
        <f t="shared" si="73"/>
        <v>-4.1700000000000008</v>
      </c>
    </row>
    <row r="4603" spans="1:7">
      <c r="A4603" s="62">
        <v>29382</v>
      </c>
      <c r="B4603">
        <v>9.83</v>
      </c>
      <c r="E4603" s="62">
        <v>27242</v>
      </c>
      <c r="F4603">
        <v>12.25</v>
      </c>
      <c r="G4603">
        <f t="shared" si="73"/>
        <v>-4.33</v>
      </c>
    </row>
    <row r="4604" spans="1:7">
      <c r="A4604" s="62">
        <v>29383</v>
      </c>
      <c r="B4604">
        <v>9.6999999999999993</v>
      </c>
      <c r="E4604" s="62">
        <v>27243</v>
      </c>
      <c r="F4604">
        <v>12.17</v>
      </c>
      <c r="G4604">
        <f t="shared" si="73"/>
        <v>-4.21</v>
      </c>
    </row>
    <row r="4605" spans="1:7">
      <c r="A4605" s="62">
        <v>29384</v>
      </c>
      <c r="B4605">
        <v>9.5299999999999994</v>
      </c>
      <c r="E4605" s="62">
        <v>27244</v>
      </c>
      <c r="F4605">
        <v>12.17</v>
      </c>
      <c r="G4605" t="e">
        <f t="shared" si="73"/>
        <v>#N/A</v>
      </c>
    </row>
    <row r="4606" spans="1:7">
      <c r="A4606" s="62">
        <v>29385</v>
      </c>
      <c r="B4606">
        <v>9.51</v>
      </c>
      <c r="E4606" s="62">
        <v>27245</v>
      </c>
      <c r="F4606">
        <v>12.17</v>
      </c>
      <c r="G4606" t="e">
        <f t="shared" si="73"/>
        <v>#N/A</v>
      </c>
    </row>
    <row r="4607" spans="1:7">
      <c r="A4607" s="62">
        <v>29388</v>
      </c>
      <c r="B4607">
        <v>9.4700000000000006</v>
      </c>
      <c r="E4607" s="62">
        <v>27246</v>
      </c>
      <c r="F4607">
        <v>12.02</v>
      </c>
      <c r="G4607">
        <f t="shared" si="73"/>
        <v>-4.0299999999999994</v>
      </c>
    </row>
    <row r="4608" spans="1:7">
      <c r="A4608" s="62">
        <v>29389</v>
      </c>
      <c r="B4608">
        <v>9.49</v>
      </c>
      <c r="E4608" s="62">
        <v>27247</v>
      </c>
      <c r="F4608">
        <v>11.91</v>
      </c>
      <c r="G4608">
        <f t="shared" si="73"/>
        <v>-3.9400000000000004</v>
      </c>
    </row>
    <row r="4609" spans="1:7">
      <c r="A4609" s="62">
        <v>29390</v>
      </c>
      <c r="B4609">
        <v>9.56</v>
      </c>
      <c r="E4609" s="62">
        <v>27248</v>
      </c>
      <c r="F4609">
        <v>11.96</v>
      </c>
      <c r="G4609">
        <f t="shared" si="73"/>
        <v>-3.9900000000000011</v>
      </c>
    </row>
    <row r="4610" spans="1:7">
      <c r="A4610" s="62">
        <v>29391</v>
      </c>
      <c r="B4610">
        <v>9.56</v>
      </c>
      <c r="E4610" s="62">
        <v>27249</v>
      </c>
      <c r="F4610">
        <v>12.09</v>
      </c>
      <c r="G4610">
        <f t="shared" si="73"/>
        <v>-4.12</v>
      </c>
    </row>
    <row r="4611" spans="1:7">
      <c r="A4611" s="62">
        <v>29392</v>
      </c>
      <c r="B4611">
        <v>9.49</v>
      </c>
      <c r="E4611" s="62">
        <v>27250</v>
      </c>
      <c r="F4611">
        <v>12</v>
      </c>
      <c r="G4611">
        <f t="shared" si="73"/>
        <v>-3.9700000000000006</v>
      </c>
    </row>
    <row r="4612" spans="1:7">
      <c r="A4612" s="62">
        <v>29395</v>
      </c>
      <c r="B4612">
        <v>9.6300000000000008</v>
      </c>
      <c r="E4612" s="62">
        <v>27251</v>
      </c>
      <c r="F4612">
        <v>12</v>
      </c>
      <c r="G4612" t="e">
        <f t="shared" si="73"/>
        <v>#N/A</v>
      </c>
    </row>
    <row r="4613" spans="1:7">
      <c r="A4613" s="62">
        <v>29396</v>
      </c>
      <c r="B4613">
        <v>9.68</v>
      </c>
      <c r="E4613" s="62">
        <v>27252</v>
      </c>
      <c r="F4613">
        <v>12</v>
      </c>
      <c r="G4613" t="e">
        <f t="shared" si="73"/>
        <v>#N/A</v>
      </c>
    </row>
    <row r="4614" spans="1:7">
      <c r="A4614" s="62">
        <v>29397</v>
      </c>
      <c r="B4614">
        <v>9.7899999999999991</v>
      </c>
      <c r="E4614" s="62">
        <v>27253</v>
      </c>
      <c r="F4614">
        <v>12.02</v>
      </c>
      <c r="G4614">
        <f t="shared" si="73"/>
        <v>-3.9699999999999989</v>
      </c>
    </row>
    <row r="4615" spans="1:7">
      <c r="A4615" s="62">
        <v>29398</v>
      </c>
      <c r="B4615">
        <v>9.8699999999999992</v>
      </c>
      <c r="E4615" s="62">
        <v>27254</v>
      </c>
      <c r="F4615">
        <v>12.09</v>
      </c>
      <c r="G4615">
        <f t="shared" si="73"/>
        <v>-4.0299999999999994</v>
      </c>
    </row>
    <row r="4616" spans="1:7">
      <c r="A4616" s="62">
        <v>29399</v>
      </c>
      <c r="B4616">
        <v>10.039999999999999</v>
      </c>
      <c r="E4616" s="62">
        <v>27255</v>
      </c>
      <c r="F4616">
        <v>11.93</v>
      </c>
      <c r="G4616">
        <f t="shared" si="73"/>
        <v>-3.879999999999999</v>
      </c>
    </row>
    <row r="4617" spans="1:7">
      <c r="A4617" s="62">
        <v>29402</v>
      </c>
      <c r="B4617">
        <v>10.09</v>
      </c>
      <c r="E4617" s="62">
        <v>27256</v>
      </c>
      <c r="F4617">
        <v>12.21</v>
      </c>
      <c r="G4617">
        <f t="shared" si="73"/>
        <v>-4.1900000000000013</v>
      </c>
    </row>
    <row r="4618" spans="1:7">
      <c r="A4618" s="62">
        <v>29403</v>
      </c>
      <c r="B4618">
        <v>10.130000000000001</v>
      </c>
      <c r="E4618" s="62">
        <v>27257</v>
      </c>
      <c r="F4618">
        <v>12.33</v>
      </c>
      <c r="G4618">
        <f t="shared" ref="G4618:G4681" si="74">(VLOOKUP(E4618,$A$8:$B$13842,2,FALSE))-F4618</f>
        <v>-4.33</v>
      </c>
    </row>
    <row r="4619" spans="1:7">
      <c r="A4619" s="62">
        <v>29404</v>
      </c>
      <c r="B4619">
        <v>10.19</v>
      </c>
      <c r="E4619" s="62">
        <v>27258</v>
      </c>
      <c r="F4619">
        <v>12.33</v>
      </c>
      <c r="G4619" t="e">
        <f t="shared" si="74"/>
        <v>#N/A</v>
      </c>
    </row>
    <row r="4620" spans="1:7">
      <c r="A4620" s="62">
        <v>29405</v>
      </c>
      <c r="B4620">
        <v>10.01</v>
      </c>
      <c r="E4620" s="62">
        <v>27259</v>
      </c>
      <c r="F4620">
        <v>12.33</v>
      </c>
      <c r="G4620" t="e">
        <f t="shared" si="74"/>
        <v>#N/A</v>
      </c>
    </row>
    <row r="4621" spans="1:7">
      <c r="A4621" s="62">
        <v>29409</v>
      </c>
      <c r="B4621">
        <v>10.199999999999999</v>
      </c>
      <c r="E4621" s="62">
        <v>27260</v>
      </c>
      <c r="F4621">
        <v>12.35</v>
      </c>
      <c r="G4621">
        <f t="shared" si="74"/>
        <v>-4.3699999999999992</v>
      </c>
    </row>
    <row r="4622" spans="1:7">
      <c r="A4622" s="62">
        <v>29410</v>
      </c>
      <c r="B4622">
        <v>10.09</v>
      </c>
      <c r="E4622" s="62">
        <v>27261</v>
      </c>
      <c r="F4622">
        <v>12.3</v>
      </c>
      <c r="G4622">
        <f t="shared" si="74"/>
        <v>-4.3100000000000005</v>
      </c>
    </row>
    <row r="4623" spans="1:7">
      <c r="A4623" s="62">
        <v>29411</v>
      </c>
      <c r="B4623">
        <v>10.14</v>
      </c>
      <c r="E4623" s="62">
        <v>27262</v>
      </c>
      <c r="F4623">
        <v>11.79</v>
      </c>
      <c r="G4623">
        <f t="shared" si="74"/>
        <v>-3.7399999999999984</v>
      </c>
    </row>
    <row r="4624" spans="1:7">
      <c r="A4624" s="62">
        <v>29412</v>
      </c>
      <c r="B4624">
        <v>10.210000000000001</v>
      </c>
      <c r="E4624" s="62">
        <v>27263</v>
      </c>
      <c r="F4624">
        <v>12.13</v>
      </c>
      <c r="G4624">
        <f t="shared" si="74"/>
        <v>-4.0400000000000009</v>
      </c>
    </row>
    <row r="4625" spans="1:7">
      <c r="A4625" s="62">
        <v>29413</v>
      </c>
      <c r="B4625">
        <v>10.28</v>
      </c>
      <c r="E4625" s="62">
        <v>27264</v>
      </c>
      <c r="F4625">
        <v>12.07</v>
      </c>
      <c r="G4625">
        <f t="shared" si="74"/>
        <v>-3.92</v>
      </c>
    </row>
    <row r="4626" spans="1:7">
      <c r="A4626" s="62">
        <v>29416</v>
      </c>
      <c r="B4626">
        <v>10.33</v>
      </c>
      <c r="E4626" s="62">
        <v>27265</v>
      </c>
      <c r="F4626">
        <v>12.07</v>
      </c>
      <c r="G4626" t="e">
        <f t="shared" si="74"/>
        <v>#N/A</v>
      </c>
    </row>
    <row r="4627" spans="1:7">
      <c r="A4627" s="62">
        <v>29417</v>
      </c>
      <c r="B4627">
        <v>10.17</v>
      </c>
      <c r="E4627" s="62">
        <v>27266</v>
      </c>
      <c r="F4627">
        <v>12.07</v>
      </c>
      <c r="G4627" t="e">
        <f t="shared" si="74"/>
        <v>#N/A</v>
      </c>
    </row>
    <row r="4628" spans="1:7">
      <c r="A4628" s="62">
        <v>29418</v>
      </c>
      <c r="B4628">
        <v>10.07</v>
      </c>
      <c r="E4628" s="62">
        <v>27267</v>
      </c>
      <c r="F4628">
        <v>12.09</v>
      </c>
      <c r="G4628">
        <f t="shared" si="74"/>
        <v>-3.9299999999999997</v>
      </c>
    </row>
    <row r="4629" spans="1:7">
      <c r="A4629" s="62">
        <v>29419</v>
      </c>
      <c r="B4629">
        <v>10.210000000000001</v>
      </c>
      <c r="E4629" s="62">
        <v>27268</v>
      </c>
      <c r="F4629">
        <v>11.62</v>
      </c>
      <c r="G4629">
        <f t="shared" si="74"/>
        <v>-3.4699999999999989</v>
      </c>
    </row>
    <row r="4630" spans="1:7">
      <c r="A4630" s="62">
        <v>29420</v>
      </c>
      <c r="B4630">
        <v>10.199999999999999</v>
      </c>
      <c r="E4630" s="62">
        <v>27269</v>
      </c>
      <c r="F4630">
        <v>10.82</v>
      </c>
      <c r="G4630">
        <f t="shared" si="74"/>
        <v>-2.67</v>
      </c>
    </row>
    <row r="4631" spans="1:7">
      <c r="A4631" s="62">
        <v>29423</v>
      </c>
      <c r="B4631">
        <v>10.130000000000001</v>
      </c>
      <c r="E4631" s="62">
        <v>27270</v>
      </c>
      <c r="F4631">
        <v>11.67</v>
      </c>
      <c r="G4631">
        <f t="shared" si="74"/>
        <v>-3.5199999999999996</v>
      </c>
    </row>
    <row r="4632" spans="1:7">
      <c r="A4632" s="62">
        <v>29424</v>
      </c>
      <c r="B4632">
        <v>10.18</v>
      </c>
      <c r="E4632" s="62">
        <v>27271</v>
      </c>
      <c r="F4632">
        <v>11.6</v>
      </c>
      <c r="G4632">
        <f t="shared" si="74"/>
        <v>-3.49</v>
      </c>
    </row>
    <row r="4633" spans="1:7">
      <c r="A4633" s="62">
        <v>29425</v>
      </c>
      <c r="B4633">
        <v>10.119999999999999</v>
      </c>
      <c r="E4633" s="62">
        <v>27272</v>
      </c>
      <c r="F4633">
        <v>11.6</v>
      </c>
      <c r="G4633" t="e">
        <f t="shared" si="74"/>
        <v>#N/A</v>
      </c>
    </row>
    <row r="4634" spans="1:7">
      <c r="A4634" s="62">
        <v>29426</v>
      </c>
      <c r="B4634">
        <v>10.24</v>
      </c>
      <c r="E4634" s="62">
        <v>27273</v>
      </c>
      <c r="F4634">
        <v>11.6</v>
      </c>
      <c r="G4634" t="e">
        <f t="shared" si="74"/>
        <v>#N/A</v>
      </c>
    </row>
    <row r="4635" spans="1:7">
      <c r="A4635" s="62">
        <v>29427</v>
      </c>
      <c r="B4635">
        <v>10.35</v>
      </c>
      <c r="E4635" s="62">
        <v>27274</v>
      </c>
      <c r="F4635">
        <v>11.6</v>
      </c>
      <c r="G4635" t="e">
        <f t="shared" si="74"/>
        <v>#N/A</v>
      </c>
    </row>
    <row r="4636" spans="1:7">
      <c r="A4636" s="62">
        <v>29430</v>
      </c>
      <c r="B4636">
        <v>10.46</v>
      </c>
      <c r="E4636" s="62">
        <v>27275</v>
      </c>
      <c r="F4636">
        <v>11.92</v>
      </c>
      <c r="G4636">
        <f t="shared" si="74"/>
        <v>-3.8100000000000005</v>
      </c>
    </row>
    <row r="4637" spans="1:7">
      <c r="A4637" s="62">
        <v>29431</v>
      </c>
      <c r="B4637">
        <v>10.45</v>
      </c>
      <c r="E4637" s="62">
        <v>27276</v>
      </c>
      <c r="F4637">
        <v>11.46</v>
      </c>
      <c r="G4637">
        <f t="shared" si="74"/>
        <v>-3.3400000000000016</v>
      </c>
    </row>
    <row r="4638" spans="1:7">
      <c r="A4638" s="62">
        <v>29432</v>
      </c>
      <c r="B4638">
        <v>10.53</v>
      </c>
      <c r="E4638" s="62">
        <v>27277</v>
      </c>
      <c r="F4638">
        <v>11.62</v>
      </c>
      <c r="G4638">
        <f t="shared" si="74"/>
        <v>-3.5199999999999996</v>
      </c>
    </row>
    <row r="4639" spans="1:7">
      <c r="A4639" s="62">
        <v>29433</v>
      </c>
      <c r="B4639">
        <v>10.76</v>
      </c>
      <c r="E4639" s="62">
        <v>27278</v>
      </c>
      <c r="F4639">
        <v>11.54</v>
      </c>
      <c r="G4639">
        <f t="shared" si="74"/>
        <v>-3.4499999999999993</v>
      </c>
    </row>
    <row r="4640" spans="1:7">
      <c r="A4640" s="62">
        <v>29434</v>
      </c>
      <c r="B4640">
        <v>10.76</v>
      </c>
      <c r="E4640" s="62">
        <v>27279</v>
      </c>
      <c r="F4640">
        <v>11.54</v>
      </c>
      <c r="G4640" t="e">
        <f t="shared" si="74"/>
        <v>#N/A</v>
      </c>
    </row>
    <row r="4641" spans="1:7">
      <c r="A4641" s="62">
        <v>29437</v>
      </c>
      <c r="B4641">
        <v>10.69</v>
      </c>
      <c r="E4641" s="62">
        <v>27280</v>
      </c>
      <c r="F4641">
        <v>11.54</v>
      </c>
      <c r="G4641" t="e">
        <f t="shared" si="74"/>
        <v>#N/A</v>
      </c>
    </row>
    <row r="4642" spans="1:7">
      <c r="A4642" s="62">
        <v>29438</v>
      </c>
      <c r="B4642">
        <v>10.7</v>
      </c>
      <c r="E4642" s="62">
        <v>27281</v>
      </c>
      <c r="F4642">
        <v>11.86</v>
      </c>
      <c r="G4642">
        <f t="shared" si="74"/>
        <v>-3.84</v>
      </c>
    </row>
    <row r="4643" spans="1:7">
      <c r="A4643" s="62">
        <v>29439</v>
      </c>
      <c r="B4643">
        <v>10.8</v>
      </c>
      <c r="E4643" s="62">
        <v>27282</v>
      </c>
      <c r="F4643">
        <v>11.76</v>
      </c>
      <c r="G4643">
        <f t="shared" si="74"/>
        <v>-3.7200000000000006</v>
      </c>
    </row>
    <row r="4644" spans="1:7">
      <c r="A4644" s="62">
        <v>29440</v>
      </c>
      <c r="B4644">
        <v>10.71</v>
      </c>
      <c r="E4644" s="62">
        <v>27283</v>
      </c>
      <c r="F4644">
        <v>10.52</v>
      </c>
      <c r="G4644">
        <f t="shared" si="74"/>
        <v>-2.4699999999999989</v>
      </c>
    </row>
    <row r="4645" spans="1:7">
      <c r="A4645" s="62">
        <v>29441</v>
      </c>
      <c r="B4645">
        <v>10.87</v>
      </c>
      <c r="E4645" s="62">
        <v>27284</v>
      </c>
      <c r="F4645">
        <v>11.58</v>
      </c>
      <c r="G4645">
        <f t="shared" si="74"/>
        <v>-3.4499999999999993</v>
      </c>
    </row>
    <row r="4646" spans="1:7">
      <c r="A4646" s="62">
        <v>29444</v>
      </c>
      <c r="B4646">
        <v>11.03</v>
      </c>
      <c r="E4646" s="62">
        <v>27285</v>
      </c>
      <c r="F4646">
        <v>11.61</v>
      </c>
      <c r="G4646">
        <f t="shared" si="74"/>
        <v>-3.4799999999999986</v>
      </c>
    </row>
    <row r="4647" spans="1:7">
      <c r="A4647" s="62">
        <v>29445</v>
      </c>
      <c r="B4647">
        <v>10.98</v>
      </c>
      <c r="E4647" s="62">
        <v>27286</v>
      </c>
      <c r="F4647">
        <v>11.61</v>
      </c>
      <c r="G4647" t="e">
        <f t="shared" si="74"/>
        <v>#N/A</v>
      </c>
    </row>
    <row r="4648" spans="1:7">
      <c r="A4648" s="62">
        <v>29446</v>
      </c>
      <c r="B4648">
        <v>10.89</v>
      </c>
      <c r="E4648" s="62">
        <v>27287</v>
      </c>
      <c r="F4648">
        <v>11.61</v>
      </c>
      <c r="G4648" t="e">
        <f t="shared" si="74"/>
        <v>#N/A</v>
      </c>
    </row>
    <row r="4649" spans="1:7">
      <c r="A4649" s="62">
        <v>29447</v>
      </c>
      <c r="B4649">
        <v>10.9</v>
      </c>
      <c r="E4649" s="62">
        <v>27288</v>
      </c>
      <c r="F4649">
        <v>11.55</v>
      </c>
      <c r="G4649">
        <f t="shared" si="74"/>
        <v>-3.4500000000000011</v>
      </c>
    </row>
    <row r="4650" spans="1:7">
      <c r="A4650" s="62">
        <v>29448</v>
      </c>
      <c r="B4650">
        <v>10.86</v>
      </c>
      <c r="E4650" s="62">
        <v>27289</v>
      </c>
      <c r="F4650">
        <v>11.21</v>
      </c>
      <c r="G4650">
        <f t="shared" si="74"/>
        <v>-3.120000000000001</v>
      </c>
    </row>
    <row r="4651" spans="1:7">
      <c r="A4651" s="62">
        <v>29451</v>
      </c>
      <c r="B4651">
        <v>11.13</v>
      </c>
      <c r="E4651" s="62">
        <v>27290</v>
      </c>
      <c r="F4651">
        <v>10.69</v>
      </c>
      <c r="G4651">
        <f t="shared" si="74"/>
        <v>-2.6099999999999994</v>
      </c>
    </row>
    <row r="4652" spans="1:7">
      <c r="A4652" s="62">
        <v>29452</v>
      </c>
      <c r="B4652">
        <v>11.24</v>
      </c>
      <c r="E4652" s="62">
        <v>27291</v>
      </c>
      <c r="F4652">
        <v>11.17</v>
      </c>
      <c r="G4652">
        <f t="shared" si="74"/>
        <v>-3.1300000000000008</v>
      </c>
    </row>
    <row r="4653" spans="1:7">
      <c r="A4653" s="62">
        <v>29453</v>
      </c>
      <c r="B4653">
        <v>11.22</v>
      </c>
      <c r="E4653" s="62">
        <v>27292</v>
      </c>
      <c r="F4653">
        <v>11.17</v>
      </c>
      <c r="G4653">
        <f t="shared" si="74"/>
        <v>-3.1500000000000004</v>
      </c>
    </row>
    <row r="4654" spans="1:7">
      <c r="A4654" s="62">
        <v>29454</v>
      </c>
      <c r="B4654">
        <v>11.3</v>
      </c>
      <c r="E4654" s="62">
        <v>27293</v>
      </c>
      <c r="F4654">
        <v>11.17</v>
      </c>
      <c r="G4654" t="e">
        <f t="shared" si="74"/>
        <v>#N/A</v>
      </c>
    </row>
    <row r="4655" spans="1:7">
      <c r="A4655" s="62">
        <v>29455</v>
      </c>
      <c r="B4655">
        <v>11.13</v>
      </c>
      <c r="E4655" s="62">
        <v>27294</v>
      </c>
      <c r="F4655">
        <v>11.17</v>
      </c>
      <c r="G4655" t="e">
        <f t="shared" si="74"/>
        <v>#N/A</v>
      </c>
    </row>
    <row r="4656" spans="1:7">
      <c r="A4656" s="62">
        <v>29458</v>
      </c>
      <c r="B4656">
        <v>11.4</v>
      </c>
      <c r="E4656" s="62">
        <v>27295</v>
      </c>
      <c r="F4656">
        <v>11.21</v>
      </c>
      <c r="G4656">
        <f t="shared" si="74"/>
        <v>-3.3000000000000007</v>
      </c>
    </row>
    <row r="4657" spans="1:7">
      <c r="A4657" s="62">
        <v>29459</v>
      </c>
      <c r="B4657">
        <v>11.42</v>
      </c>
      <c r="E4657" s="62">
        <v>27296</v>
      </c>
      <c r="F4657">
        <v>10.96</v>
      </c>
      <c r="G4657">
        <f t="shared" si="74"/>
        <v>-3.0200000000000005</v>
      </c>
    </row>
    <row r="4658" spans="1:7">
      <c r="A4658" s="62">
        <v>29460</v>
      </c>
      <c r="B4658">
        <v>11.67</v>
      </c>
      <c r="E4658" s="62">
        <v>27297</v>
      </c>
      <c r="F4658">
        <v>10.98</v>
      </c>
      <c r="G4658">
        <f t="shared" si="74"/>
        <v>-3.04</v>
      </c>
    </row>
    <row r="4659" spans="1:7">
      <c r="A4659" s="62">
        <v>29461</v>
      </c>
      <c r="B4659">
        <v>11.89</v>
      </c>
      <c r="E4659" s="62">
        <v>27298</v>
      </c>
      <c r="F4659">
        <v>11</v>
      </c>
      <c r="G4659">
        <f t="shared" si="74"/>
        <v>-3.04</v>
      </c>
    </row>
    <row r="4660" spans="1:7">
      <c r="A4660" s="62">
        <v>29462</v>
      </c>
      <c r="B4660">
        <v>11.55</v>
      </c>
      <c r="E4660" s="62">
        <v>27299</v>
      </c>
      <c r="F4660">
        <v>11.18</v>
      </c>
      <c r="G4660">
        <f t="shared" si="74"/>
        <v>-3.2399999999999993</v>
      </c>
    </row>
    <row r="4661" spans="1:7">
      <c r="A4661" s="62">
        <v>29466</v>
      </c>
      <c r="B4661">
        <v>11.32</v>
      </c>
      <c r="E4661" s="62">
        <v>27300</v>
      </c>
      <c r="F4661">
        <v>11.18</v>
      </c>
      <c r="G4661" t="e">
        <f t="shared" si="74"/>
        <v>#N/A</v>
      </c>
    </row>
    <row r="4662" spans="1:7">
      <c r="A4662" s="62">
        <v>29467</v>
      </c>
      <c r="B4662">
        <v>11.08</v>
      </c>
      <c r="E4662" s="62">
        <v>27301</v>
      </c>
      <c r="F4662">
        <v>11.18</v>
      </c>
      <c r="G4662" t="e">
        <f t="shared" si="74"/>
        <v>#N/A</v>
      </c>
    </row>
    <row r="4663" spans="1:7">
      <c r="A4663" s="62">
        <v>29468</v>
      </c>
      <c r="B4663">
        <v>11.16</v>
      </c>
      <c r="E4663" s="62">
        <v>27302</v>
      </c>
      <c r="F4663">
        <v>11.11</v>
      </c>
      <c r="G4663">
        <f t="shared" si="74"/>
        <v>-3.169999999999999</v>
      </c>
    </row>
    <row r="4664" spans="1:7">
      <c r="A4664" s="62">
        <v>29469</v>
      </c>
      <c r="B4664">
        <v>11.21</v>
      </c>
      <c r="E4664" s="62">
        <v>27303</v>
      </c>
      <c r="F4664">
        <v>11.3</v>
      </c>
      <c r="G4664">
        <f t="shared" si="74"/>
        <v>-3.330000000000001</v>
      </c>
    </row>
    <row r="4665" spans="1:7">
      <c r="A4665" s="62">
        <v>29472</v>
      </c>
      <c r="B4665">
        <v>11.29</v>
      </c>
      <c r="E4665" s="62">
        <v>27304</v>
      </c>
      <c r="F4665">
        <v>10.32</v>
      </c>
      <c r="G4665">
        <f t="shared" si="74"/>
        <v>-2.34</v>
      </c>
    </row>
    <row r="4666" spans="1:7">
      <c r="A4666" s="62">
        <v>29473</v>
      </c>
      <c r="B4666">
        <v>11.19</v>
      </c>
      <c r="E4666" s="62">
        <v>27305</v>
      </c>
      <c r="F4666">
        <v>10.97</v>
      </c>
      <c r="G4666">
        <f t="shared" si="74"/>
        <v>-2.9300000000000015</v>
      </c>
    </row>
    <row r="4667" spans="1:7">
      <c r="A4667" s="62">
        <v>29474</v>
      </c>
      <c r="B4667">
        <v>11.14</v>
      </c>
      <c r="E4667" s="62">
        <v>27306</v>
      </c>
      <c r="F4667">
        <v>10.78</v>
      </c>
      <c r="G4667">
        <f t="shared" si="74"/>
        <v>-2.76</v>
      </c>
    </row>
    <row r="4668" spans="1:7">
      <c r="A4668" s="62">
        <v>29475</v>
      </c>
      <c r="B4668">
        <v>11.32</v>
      </c>
      <c r="E4668" s="62">
        <v>27307</v>
      </c>
      <c r="F4668">
        <v>10.78</v>
      </c>
      <c r="G4668" t="e">
        <f t="shared" si="74"/>
        <v>#N/A</v>
      </c>
    </row>
    <row r="4669" spans="1:7">
      <c r="A4669" s="62">
        <v>29476</v>
      </c>
      <c r="B4669">
        <v>11.37</v>
      </c>
      <c r="E4669" s="62">
        <v>27308</v>
      </c>
      <c r="F4669">
        <v>10.78</v>
      </c>
      <c r="G4669" t="e">
        <f t="shared" si="74"/>
        <v>#N/A</v>
      </c>
    </row>
    <row r="4670" spans="1:7">
      <c r="A4670" s="62">
        <v>29479</v>
      </c>
      <c r="B4670">
        <v>11.62</v>
      </c>
      <c r="E4670" s="62">
        <v>27309</v>
      </c>
      <c r="F4670">
        <v>10.44</v>
      </c>
      <c r="G4670">
        <f t="shared" si="74"/>
        <v>-2.4299999999999997</v>
      </c>
    </row>
    <row r="4671" spans="1:7">
      <c r="A4671" s="62">
        <v>29480</v>
      </c>
      <c r="B4671">
        <v>11.52</v>
      </c>
      <c r="E4671" s="62">
        <v>27310</v>
      </c>
      <c r="F4671">
        <v>10.029999999999999</v>
      </c>
      <c r="G4671">
        <f t="shared" si="74"/>
        <v>-2.0799999999999992</v>
      </c>
    </row>
    <row r="4672" spans="1:7">
      <c r="A4672" s="62">
        <v>29481</v>
      </c>
      <c r="B4672">
        <v>11.57</v>
      </c>
      <c r="E4672" s="62">
        <v>27311</v>
      </c>
      <c r="F4672">
        <v>9.23</v>
      </c>
      <c r="G4672">
        <f t="shared" si="74"/>
        <v>-1.2800000000000002</v>
      </c>
    </row>
    <row r="4673" spans="1:7">
      <c r="A4673" s="62">
        <v>29482</v>
      </c>
      <c r="B4673">
        <v>11.53</v>
      </c>
      <c r="E4673" s="62">
        <v>27312</v>
      </c>
      <c r="F4673">
        <v>10.02</v>
      </c>
      <c r="G4673">
        <f t="shared" si="74"/>
        <v>-2.09</v>
      </c>
    </row>
    <row r="4674" spans="1:7">
      <c r="A4674" s="62">
        <v>29483</v>
      </c>
      <c r="B4674">
        <v>11.33</v>
      </c>
      <c r="E4674" s="62">
        <v>27313</v>
      </c>
      <c r="F4674">
        <v>10.01</v>
      </c>
      <c r="G4674">
        <f t="shared" si="74"/>
        <v>-2.13</v>
      </c>
    </row>
    <row r="4675" spans="1:7">
      <c r="A4675" s="62">
        <v>29486</v>
      </c>
      <c r="B4675">
        <v>11.69</v>
      </c>
      <c r="E4675" s="62">
        <v>27314</v>
      </c>
      <c r="F4675">
        <v>10.01</v>
      </c>
      <c r="G4675" t="e">
        <f t="shared" si="74"/>
        <v>#N/A</v>
      </c>
    </row>
    <row r="4676" spans="1:7">
      <c r="A4676" s="62">
        <v>29487</v>
      </c>
      <c r="B4676">
        <v>11.76</v>
      </c>
      <c r="E4676" s="62">
        <v>27315</v>
      </c>
      <c r="F4676">
        <v>10.01</v>
      </c>
      <c r="G4676" t="e">
        <f t="shared" si="74"/>
        <v>#N/A</v>
      </c>
    </row>
    <row r="4677" spans="1:7">
      <c r="A4677" s="62">
        <v>29488</v>
      </c>
      <c r="B4677">
        <v>11.75</v>
      </c>
      <c r="E4677" s="62">
        <v>27316</v>
      </c>
      <c r="F4677">
        <v>10.01</v>
      </c>
      <c r="G4677" t="e">
        <f t="shared" si="74"/>
        <v>#N/A</v>
      </c>
    </row>
    <row r="4678" spans="1:7">
      <c r="A4678" s="62">
        <v>29489</v>
      </c>
      <c r="B4678">
        <v>11.91</v>
      </c>
      <c r="E4678" s="62">
        <v>27317</v>
      </c>
      <c r="F4678">
        <v>10.35</v>
      </c>
      <c r="G4678">
        <f t="shared" si="74"/>
        <v>-2.4799999999999995</v>
      </c>
    </row>
    <row r="4679" spans="1:7">
      <c r="A4679" s="62">
        <v>29490</v>
      </c>
      <c r="B4679">
        <v>11.99</v>
      </c>
      <c r="E4679" s="62">
        <v>27318</v>
      </c>
      <c r="F4679">
        <v>10.38</v>
      </c>
      <c r="G4679">
        <f t="shared" si="74"/>
        <v>-2.5100000000000007</v>
      </c>
    </row>
    <row r="4680" spans="1:7">
      <c r="A4680" s="62">
        <v>29493</v>
      </c>
      <c r="B4680">
        <v>12.07</v>
      </c>
      <c r="E4680" s="62">
        <v>27319</v>
      </c>
      <c r="F4680">
        <v>10.039999999999999</v>
      </c>
      <c r="G4680">
        <f t="shared" si="74"/>
        <v>-2.1599999999999993</v>
      </c>
    </row>
    <row r="4681" spans="1:7">
      <c r="A4681" s="62">
        <v>29494</v>
      </c>
      <c r="B4681">
        <v>11.86</v>
      </c>
      <c r="E4681" s="62">
        <v>27320</v>
      </c>
      <c r="F4681">
        <v>9.76</v>
      </c>
      <c r="G4681">
        <f t="shared" si="74"/>
        <v>-1.8999999999999995</v>
      </c>
    </row>
    <row r="4682" spans="1:7">
      <c r="A4682" s="62">
        <v>29495</v>
      </c>
      <c r="B4682">
        <v>11.78</v>
      </c>
      <c r="E4682" s="62">
        <v>27321</v>
      </c>
      <c r="F4682">
        <v>9.76</v>
      </c>
      <c r="G4682" t="e">
        <f t="shared" ref="G4682:G4745" si="75">(VLOOKUP(E4682,$A$8:$B$13842,2,FALSE))-F4682</f>
        <v>#N/A</v>
      </c>
    </row>
    <row r="4683" spans="1:7">
      <c r="A4683" s="62">
        <v>29496</v>
      </c>
      <c r="B4683">
        <v>11.83</v>
      </c>
      <c r="E4683" s="62">
        <v>27322</v>
      </c>
      <c r="F4683">
        <v>9.76</v>
      </c>
      <c r="G4683" t="e">
        <f t="shared" si="75"/>
        <v>#N/A</v>
      </c>
    </row>
    <row r="4684" spans="1:7">
      <c r="A4684" s="62">
        <v>29497</v>
      </c>
      <c r="B4684">
        <v>11.4</v>
      </c>
      <c r="E4684" s="62">
        <v>27323</v>
      </c>
      <c r="F4684">
        <v>9.6300000000000008</v>
      </c>
      <c r="G4684">
        <f t="shared" si="75"/>
        <v>-1.8200000000000012</v>
      </c>
    </row>
    <row r="4685" spans="1:7">
      <c r="A4685" s="62">
        <v>29500</v>
      </c>
      <c r="B4685">
        <v>11.35</v>
      </c>
      <c r="E4685" s="62">
        <v>27324</v>
      </c>
      <c r="F4685">
        <v>9.67</v>
      </c>
      <c r="G4685">
        <f t="shared" si="75"/>
        <v>-1.8600000000000003</v>
      </c>
    </row>
    <row r="4686" spans="1:7">
      <c r="A4686" s="62">
        <v>29501</v>
      </c>
      <c r="B4686">
        <v>11.43</v>
      </c>
      <c r="E4686" s="62">
        <v>27325</v>
      </c>
      <c r="F4686">
        <v>10.039999999999999</v>
      </c>
      <c r="G4686">
        <f t="shared" si="75"/>
        <v>-2.1899999999999995</v>
      </c>
    </row>
    <row r="4687" spans="1:7">
      <c r="A4687" s="62">
        <v>29502</v>
      </c>
      <c r="B4687">
        <v>11.51</v>
      </c>
      <c r="E4687" s="62">
        <v>27326</v>
      </c>
      <c r="F4687">
        <v>9.69</v>
      </c>
      <c r="G4687">
        <f t="shared" si="75"/>
        <v>-1.8199999999999994</v>
      </c>
    </row>
    <row r="4688" spans="1:7">
      <c r="A4688" s="62">
        <v>29503</v>
      </c>
      <c r="B4688">
        <v>11.39</v>
      </c>
      <c r="E4688" s="62">
        <v>27327</v>
      </c>
      <c r="F4688">
        <v>9.7100000000000009</v>
      </c>
      <c r="G4688">
        <f t="shared" si="75"/>
        <v>-1.8500000000000005</v>
      </c>
    </row>
    <row r="4689" spans="1:7">
      <c r="A4689" s="62">
        <v>29504</v>
      </c>
      <c r="B4689">
        <v>11.44</v>
      </c>
      <c r="E4689" s="62">
        <v>27328</v>
      </c>
      <c r="F4689">
        <v>9.7100000000000009</v>
      </c>
      <c r="G4689" t="e">
        <f t="shared" si="75"/>
        <v>#N/A</v>
      </c>
    </row>
    <row r="4690" spans="1:7">
      <c r="A4690" s="62">
        <v>29508</v>
      </c>
      <c r="B4690">
        <v>11.37</v>
      </c>
      <c r="E4690" s="62">
        <v>27329</v>
      </c>
      <c r="F4690">
        <v>9.7100000000000009</v>
      </c>
      <c r="G4690" t="e">
        <f t="shared" si="75"/>
        <v>#N/A</v>
      </c>
    </row>
    <row r="4691" spans="1:7">
      <c r="A4691" s="62">
        <v>29509</v>
      </c>
      <c r="B4691">
        <v>11.29</v>
      </c>
      <c r="E4691" s="62">
        <v>27330</v>
      </c>
      <c r="F4691">
        <v>9.74</v>
      </c>
      <c r="G4691">
        <f t="shared" si="75"/>
        <v>-1.8600000000000003</v>
      </c>
    </row>
    <row r="4692" spans="1:7">
      <c r="A4692" s="62">
        <v>29510</v>
      </c>
      <c r="B4692">
        <v>11.47</v>
      </c>
      <c r="E4692" s="62">
        <v>27331</v>
      </c>
      <c r="F4692">
        <v>9.58</v>
      </c>
      <c r="G4692">
        <f t="shared" si="75"/>
        <v>-1.7400000000000002</v>
      </c>
    </row>
    <row r="4693" spans="1:7">
      <c r="A4693" s="62">
        <v>29511</v>
      </c>
      <c r="B4693">
        <v>11.62</v>
      </c>
      <c r="E4693" s="62">
        <v>27332</v>
      </c>
      <c r="F4693">
        <v>9.91</v>
      </c>
      <c r="G4693">
        <f t="shared" si="75"/>
        <v>-2.1000000000000005</v>
      </c>
    </row>
    <row r="4694" spans="1:7">
      <c r="A4694" s="62">
        <v>29514</v>
      </c>
      <c r="B4694">
        <v>11.64</v>
      </c>
      <c r="E4694" s="62">
        <v>27333</v>
      </c>
      <c r="F4694">
        <v>9.66</v>
      </c>
      <c r="G4694">
        <f t="shared" si="75"/>
        <v>-1.87</v>
      </c>
    </row>
    <row r="4695" spans="1:7">
      <c r="A4695" s="62">
        <v>29515</v>
      </c>
      <c r="B4695">
        <v>11.7</v>
      </c>
      <c r="E4695" s="62">
        <v>27334</v>
      </c>
      <c r="F4695">
        <v>9.65</v>
      </c>
      <c r="G4695">
        <f t="shared" si="75"/>
        <v>-1.8500000000000005</v>
      </c>
    </row>
    <row r="4696" spans="1:7">
      <c r="A4696" s="62">
        <v>29516</v>
      </c>
      <c r="B4696">
        <v>11.88</v>
      </c>
      <c r="E4696" s="62">
        <v>27335</v>
      </c>
      <c r="F4696">
        <v>9.65</v>
      </c>
      <c r="G4696" t="e">
        <f t="shared" si="75"/>
        <v>#N/A</v>
      </c>
    </row>
    <row r="4697" spans="1:7">
      <c r="A4697" s="62">
        <v>29517</v>
      </c>
      <c r="B4697">
        <v>11.82</v>
      </c>
      <c r="E4697" s="62">
        <v>27336</v>
      </c>
      <c r="F4697">
        <v>9.65</v>
      </c>
      <c r="G4697" t="e">
        <f t="shared" si="75"/>
        <v>#N/A</v>
      </c>
    </row>
    <row r="4698" spans="1:7">
      <c r="A4698" s="62">
        <v>29518</v>
      </c>
      <c r="B4698">
        <v>11.74</v>
      </c>
      <c r="E4698" s="62">
        <v>27337</v>
      </c>
      <c r="F4698">
        <v>9.77</v>
      </c>
      <c r="G4698">
        <f t="shared" si="75"/>
        <v>-1.9699999999999998</v>
      </c>
    </row>
    <row r="4699" spans="1:7">
      <c r="A4699" s="62">
        <v>29521</v>
      </c>
      <c r="B4699">
        <v>12.13</v>
      </c>
      <c r="E4699" s="62">
        <v>27338</v>
      </c>
      <c r="F4699">
        <v>9.89</v>
      </c>
      <c r="G4699" t="e">
        <f t="shared" si="75"/>
        <v>#N/A</v>
      </c>
    </row>
    <row r="4700" spans="1:7">
      <c r="A4700" s="62">
        <v>29522</v>
      </c>
      <c r="B4700">
        <v>12.32</v>
      </c>
      <c r="E4700" s="62">
        <v>27339</v>
      </c>
      <c r="F4700">
        <v>9.11</v>
      </c>
      <c r="G4700">
        <f t="shared" si="75"/>
        <v>-1.3499999999999996</v>
      </c>
    </row>
    <row r="4701" spans="1:7">
      <c r="A4701" s="62">
        <v>29523</v>
      </c>
      <c r="B4701">
        <v>12.48</v>
      </c>
      <c r="E4701" s="62">
        <v>27340</v>
      </c>
      <c r="F4701">
        <v>9.61</v>
      </c>
      <c r="G4701">
        <f t="shared" si="75"/>
        <v>-1.8699999999999992</v>
      </c>
    </row>
    <row r="4702" spans="1:7">
      <c r="A4702" s="62">
        <v>29524</v>
      </c>
      <c r="B4702">
        <v>12.48</v>
      </c>
      <c r="E4702" s="62">
        <v>27341</v>
      </c>
      <c r="F4702">
        <v>9.5500000000000007</v>
      </c>
      <c r="G4702">
        <f t="shared" si="75"/>
        <v>-1.830000000000001</v>
      </c>
    </row>
    <row r="4703" spans="1:7">
      <c r="A4703" s="62">
        <v>29525</v>
      </c>
      <c r="B4703">
        <v>12.46</v>
      </c>
      <c r="E4703" s="62">
        <v>27342</v>
      </c>
      <c r="F4703">
        <v>9.5500000000000007</v>
      </c>
      <c r="G4703" t="e">
        <f t="shared" si="75"/>
        <v>#N/A</v>
      </c>
    </row>
    <row r="4704" spans="1:7">
      <c r="A4704" s="62">
        <v>29528</v>
      </c>
      <c r="B4704">
        <v>12.46</v>
      </c>
      <c r="E4704" s="62">
        <v>27343</v>
      </c>
      <c r="F4704">
        <v>9.5500000000000007</v>
      </c>
      <c r="G4704" t="e">
        <f t="shared" si="75"/>
        <v>#N/A</v>
      </c>
    </row>
    <row r="4705" spans="1:7">
      <c r="A4705" s="62">
        <v>29530</v>
      </c>
      <c r="B4705">
        <v>12.61</v>
      </c>
      <c r="E4705" s="62">
        <v>27344</v>
      </c>
      <c r="F4705">
        <v>9.5500000000000007</v>
      </c>
      <c r="G4705" t="e">
        <f t="shared" si="75"/>
        <v>#N/A</v>
      </c>
    </row>
    <row r="4706" spans="1:7">
      <c r="A4706" s="62">
        <v>29531</v>
      </c>
      <c r="B4706">
        <v>13.04</v>
      </c>
      <c r="E4706" s="62">
        <v>27345</v>
      </c>
      <c r="F4706">
        <v>9.4</v>
      </c>
      <c r="G4706">
        <f t="shared" si="75"/>
        <v>-1.62</v>
      </c>
    </row>
    <row r="4707" spans="1:7">
      <c r="A4707" s="62">
        <v>29532</v>
      </c>
      <c r="B4707">
        <v>12.66</v>
      </c>
      <c r="E4707" s="62">
        <v>27346</v>
      </c>
      <c r="F4707">
        <v>8.4</v>
      </c>
      <c r="G4707">
        <f t="shared" si="75"/>
        <v>-0.65000000000000036</v>
      </c>
    </row>
    <row r="4708" spans="1:7">
      <c r="A4708" s="62">
        <v>29535</v>
      </c>
      <c r="B4708">
        <v>12.78</v>
      </c>
      <c r="E4708" s="62">
        <v>27347</v>
      </c>
      <c r="F4708">
        <v>9.32</v>
      </c>
      <c r="G4708">
        <f t="shared" si="75"/>
        <v>-1.6000000000000005</v>
      </c>
    </row>
    <row r="4709" spans="1:7">
      <c r="A4709" s="62">
        <v>29537</v>
      </c>
      <c r="B4709">
        <v>12.47</v>
      </c>
      <c r="E4709" s="62">
        <v>27348</v>
      </c>
      <c r="F4709">
        <v>9.27</v>
      </c>
      <c r="G4709">
        <f t="shared" si="75"/>
        <v>-1.6599999999999993</v>
      </c>
    </row>
    <row r="4710" spans="1:7">
      <c r="A4710" s="62">
        <v>29538</v>
      </c>
      <c r="B4710">
        <v>12.49</v>
      </c>
      <c r="E4710" s="62">
        <v>27349</v>
      </c>
      <c r="F4710">
        <v>9.27</v>
      </c>
      <c r="G4710" t="e">
        <f t="shared" si="75"/>
        <v>#N/A</v>
      </c>
    </row>
    <row r="4711" spans="1:7">
      <c r="A4711" s="62">
        <v>29539</v>
      </c>
      <c r="B4711">
        <v>12.79</v>
      </c>
      <c r="E4711" s="62">
        <v>27350</v>
      </c>
      <c r="F4711">
        <v>9.27</v>
      </c>
      <c r="G4711" t="e">
        <f t="shared" si="75"/>
        <v>#N/A</v>
      </c>
    </row>
    <row r="4712" spans="1:7">
      <c r="A4712" s="62">
        <v>29542</v>
      </c>
      <c r="B4712">
        <v>12.95</v>
      </c>
      <c r="E4712" s="62">
        <v>27351</v>
      </c>
      <c r="F4712">
        <v>9.4700000000000006</v>
      </c>
      <c r="G4712">
        <f t="shared" si="75"/>
        <v>-1.8400000000000007</v>
      </c>
    </row>
    <row r="4713" spans="1:7">
      <c r="A4713" s="62">
        <v>29543</v>
      </c>
      <c r="B4713">
        <v>12.62</v>
      </c>
      <c r="E4713" s="62">
        <v>27352</v>
      </c>
      <c r="F4713">
        <v>9.5</v>
      </c>
      <c r="G4713">
        <f t="shared" si="75"/>
        <v>-1.87</v>
      </c>
    </row>
    <row r="4714" spans="1:7">
      <c r="A4714" s="62">
        <v>29544</v>
      </c>
      <c r="B4714">
        <v>12.51</v>
      </c>
      <c r="E4714" s="62">
        <v>27353</v>
      </c>
      <c r="F4714">
        <v>9.2799999999999994</v>
      </c>
      <c r="G4714">
        <f t="shared" si="75"/>
        <v>-1.6899999999999995</v>
      </c>
    </row>
    <row r="4715" spans="1:7">
      <c r="A4715" s="62">
        <v>29545</v>
      </c>
      <c r="B4715">
        <v>12.59</v>
      </c>
      <c r="E4715" s="62">
        <v>27354</v>
      </c>
      <c r="F4715">
        <v>9.4</v>
      </c>
      <c r="G4715">
        <f t="shared" si="75"/>
        <v>-1.8000000000000007</v>
      </c>
    </row>
    <row r="4716" spans="1:7">
      <c r="A4716" s="62">
        <v>29546</v>
      </c>
      <c r="B4716">
        <v>12.8</v>
      </c>
      <c r="E4716" s="62">
        <v>27355</v>
      </c>
      <c r="F4716">
        <v>9.41</v>
      </c>
      <c r="G4716">
        <f t="shared" si="75"/>
        <v>-1.8100000000000005</v>
      </c>
    </row>
    <row r="4717" spans="1:7">
      <c r="A4717" s="62">
        <v>29549</v>
      </c>
      <c r="B4717">
        <v>12.76</v>
      </c>
      <c r="E4717" s="62">
        <v>27356</v>
      </c>
      <c r="F4717">
        <v>9.41</v>
      </c>
      <c r="G4717" t="e">
        <f t="shared" si="75"/>
        <v>#N/A</v>
      </c>
    </row>
    <row r="4718" spans="1:7">
      <c r="A4718" s="62">
        <v>29550</v>
      </c>
      <c r="B4718">
        <v>12.74</v>
      </c>
      <c r="E4718" s="62">
        <v>27357</v>
      </c>
      <c r="F4718">
        <v>9.41</v>
      </c>
      <c r="G4718" t="e">
        <f t="shared" si="75"/>
        <v>#N/A</v>
      </c>
    </row>
    <row r="4719" spans="1:7">
      <c r="A4719" s="62">
        <v>29551</v>
      </c>
      <c r="B4719">
        <v>12.65</v>
      </c>
      <c r="E4719" s="62">
        <v>27358</v>
      </c>
      <c r="F4719">
        <v>9.5</v>
      </c>
      <c r="G4719">
        <f t="shared" si="75"/>
        <v>-1.88</v>
      </c>
    </row>
    <row r="4720" spans="1:7">
      <c r="A4720" s="62">
        <v>29553</v>
      </c>
      <c r="B4720">
        <v>12.72</v>
      </c>
      <c r="E4720" s="62">
        <v>27359</v>
      </c>
      <c r="F4720">
        <v>9.5299999999999994</v>
      </c>
      <c r="G4720">
        <f t="shared" si="75"/>
        <v>-1.8999999999999995</v>
      </c>
    </row>
    <row r="4721" spans="1:7">
      <c r="A4721" s="62">
        <v>29556</v>
      </c>
      <c r="B4721">
        <v>12.92</v>
      </c>
      <c r="E4721" s="62">
        <v>27360</v>
      </c>
      <c r="F4721">
        <v>9.56</v>
      </c>
      <c r="G4721">
        <f t="shared" si="75"/>
        <v>-1.9200000000000008</v>
      </c>
    </row>
    <row r="4722" spans="1:7">
      <c r="A4722" s="62">
        <v>29557</v>
      </c>
      <c r="B4722">
        <v>12.95</v>
      </c>
      <c r="E4722" s="62">
        <v>27361</v>
      </c>
      <c r="F4722">
        <v>9.56</v>
      </c>
      <c r="G4722" t="e">
        <f t="shared" si="75"/>
        <v>#N/A</v>
      </c>
    </row>
    <row r="4723" spans="1:7">
      <c r="A4723" s="62">
        <v>29558</v>
      </c>
      <c r="B4723">
        <v>12.92</v>
      </c>
      <c r="E4723" s="62">
        <v>27362</v>
      </c>
      <c r="F4723">
        <v>9.4700000000000006</v>
      </c>
      <c r="G4723">
        <f t="shared" si="75"/>
        <v>-1.830000000000001</v>
      </c>
    </row>
    <row r="4724" spans="1:7">
      <c r="A4724" s="62">
        <v>29559</v>
      </c>
      <c r="B4724">
        <v>12.91</v>
      </c>
      <c r="E4724" s="62">
        <v>27363</v>
      </c>
      <c r="F4724">
        <v>9.4700000000000006</v>
      </c>
      <c r="G4724" t="e">
        <f t="shared" si="75"/>
        <v>#N/A</v>
      </c>
    </row>
    <row r="4725" spans="1:7">
      <c r="A4725" s="62">
        <v>29560</v>
      </c>
      <c r="B4725">
        <v>12.85</v>
      </c>
      <c r="E4725" s="62">
        <v>27364</v>
      </c>
      <c r="F4725">
        <v>9.4700000000000006</v>
      </c>
      <c r="G4725" t="e">
        <f t="shared" si="75"/>
        <v>#N/A</v>
      </c>
    </row>
    <row r="4726" spans="1:7">
      <c r="A4726" s="62">
        <v>29563</v>
      </c>
      <c r="B4726">
        <v>12.91</v>
      </c>
      <c r="E4726" s="62">
        <v>27365</v>
      </c>
      <c r="F4726">
        <v>9.41</v>
      </c>
      <c r="G4726">
        <f t="shared" si="75"/>
        <v>-1.7000000000000002</v>
      </c>
    </row>
    <row r="4727" spans="1:7">
      <c r="A4727" s="62">
        <v>29564</v>
      </c>
      <c r="B4727">
        <v>13.1</v>
      </c>
      <c r="E4727" s="62">
        <v>27366</v>
      </c>
      <c r="F4727">
        <v>8.89</v>
      </c>
      <c r="G4727">
        <f t="shared" si="75"/>
        <v>-1.1500000000000004</v>
      </c>
    </row>
    <row r="4728" spans="1:7">
      <c r="A4728" s="62">
        <v>29565</v>
      </c>
      <c r="B4728">
        <v>13.15</v>
      </c>
      <c r="E4728" s="62">
        <v>27367</v>
      </c>
      <c r="F4728">
        <v>6.88</v>
      </c>
      <c r="G4728">
        <f t="shared" si="75"/>
        <v>0.79999999999999982</v>
      </c>
    </row>
    <row r="4729" spans="1:7">
      <c r="A4729" s="62">
        <v>29566</v>
      </c>
      <c r="B4729">
        <v>13.57</v>
      </c>
      <c r="E4729" s="62">
        <v>27368</v>
      </c>
      <c r="F4729">
        <v>8.89</v>
      </c>
      <c r="G4729">
        <f t="shared" si="75"/>
        <v>-1.2500000000000009</v>
      </c>
    </row>
    <row r="4730" spans="1:7">
      <c r="A4730" s="62">
        <v>29567</v>
      </c>
      <c r="B4730">
        <v>13.21</v>
      </c>
      <c r="E4730" s="62">
        <v>27369</v>
      </c>
      <c r="F4730">
        <v>8.8699999999999992</v>
      </c>
      <c r="G4730">
        <f t="shared" si="75"/>
        <v>-1.2799999999999994</v>
      </c>
    </row>
    <row r="4731" spans="1:7">
      <c r="A4731" s="62">
        <v>29570</v>
      </c>
      <c r="B4731">
        <v>13.25</v>
      </c>
      <c r="E4731" s="62">
        <v>27370</v>
      </c>
      <c r="F4731">
        <v>8.8699999999999992</v>
      </c>
      <c r="G4731" t="e">
        <f t="shared" si="75"/>
        <v>#N/A</v>
      </c>
    </row>
    <row r="4732" spans="1:7">
      <c r="A4732" s="62">
        <v>29571</v>
      </c>
      <c r="B4732">
        <v>13.51</v>
      </c>
      <c r="E4732" s="62">
        <v>27371</v>
      </c>
      <c r="F4732">
        <v>8.8699999999999992</v>
      </c>
      <c r="G4732" t="e">
        <f t="shared" si="75"/>
        <v>#N/A</v>
      </c>
    </row>
    <row r="4733" spans="1:7">
      <c r="A4733" s="62">
        <v>29572</v>
      </c>
      <c r="B4733">
        <v>13.28</v>
      </c>
      <c r="E4733" s="62">
        <v>27372</v>
      </c>
      <c r="F4733">
        <v>8.9</v>
      </c>
      <c r="G4733">
        <f t="shared" si="75"/>
        <v>-1.5</v>
      </c>
    </row>
    <row r="4734" spans="1:7">
      <c r="A4734" s="62">
        <v>29573</v>
      </c>
      <c r="B4734">
        <v>13.22</v>
      </c>
      <c r="E4734" s="62">
        <v>27373</v>
      </c>
      <c r="F4734">
        <v>8.9499999999999993</v>
      </c>
      <c r="G4734">
        <f t="shared" si="75"/>
        <v>-1.5299999999999994</v>
      </c>
    </row>
    <row r="4735" spans="1:7">
      <c r="A4735" s="62">
        <v>29574</v>
      </c>
      <c r="B4735">
        <v>12.64</v>
      </c>
      <c r="E4735" s="62">
        <v>27374</v>
      </c>
      <c r="F4735">
        <v>8.6999999999999993</v>
      </c>
      <c r="G4735">
        <f t="shared" si="75"/>
        <v>-1.3199999999999994</v>
      </c>
    </row>
    <row r="4736" spans="1:7">
      <c r="A4736" s="62">
        <v>29577</v>
      </c>
      <c r="B4736">
        <v>12.14</v>
      </c>
      <c r="E4736" s="62">
        <v>27375</v>
      </c>
      <c r="F4736">
        <v>8.7200000000000006</v>
      </c>
      <c r="G4736">
        <f t="shared" si="75"/>
        <v>-1.330000000000001</v>
      </c>
    </row>
    <row r="4737" spans="1:7">
      <c r="A4737" s="62">
        <v>29578</v>
      </c>
      <c r="B4737">
        <v>12.35</v>
      </c>
      <c r="E4737" s="62">
        <v>27376</v>
      </c>
      <c r="F4737">
        <v>8.75</v>
      </c>
      <c r="G4737">
        <f t="shared" si="75"/>
        <v>-1.37</v>
      </c>
    </row>
    <row r="4738" spans="1:7">
      <c r="A4738" s="62">
        <v>29579</v>
      </c>
      <c r="B4738">
        <v>12.42</v>
      </c>
      <c r="E4738" s="62">
        <v>27377</v>
      </c>
      <c r="F4738">
        <v>8.75</v>
      </c>
      <c r="G4738" t="e">
        <f t="shared" si="75"/>
        <v>#N/A</v>
      </c>
    </row>
    <row r="4739" spans="1:7">
      <c r="A4739" s="62">
        <v>29581</v>
      </c>
      <c r="B4739">
        <v>12.25</v>
      </c>
      <c r="E4739" s="62">
        <v>27378</v>
      </c>
      <c r="F4739">
        <v>8.75</v>
      </c>
      <c r="G4739" t="e">
        <f t="shared" si="75"/>
        <v>#N/A</v>
      </c>
    </row>
    <row r="4740" spans="1:7">
      <c r="A4740" s="62">
        <v>29584</v>
      </c>
      <c r="B4740">
        <v>12.2</v>
      </c>
      <c r="E4740" s="62">
        <v>27379</v>
      </c>
      <c r="F4740">
        <v>8.77</v>
      </c>
      <c r="G4740">
        <f t="shared" si="75"/>
        <v>-1.4299999999999997</v>
      </c>
    </row>
    <row r="4741" spans="1:7">
      <c r="A4741" s="62">
        <v>29585</v>
      </c>
      <c r="B4741">
        <v>12.39</v>
      </c>
      <c r="E4741" s="62">
        <v>27380</v>
      </c>
      <c r="F4741">
        <v>8.5299999999999994</v>
      </c>
      <c r="G4741">
        <f t="shared" si="75"/>
        <v>-1.2499999999999991</v>
      </c>
    </row>
    <row r="4742" spans="1:7">
      <c r="A4742" s="62">
        <v>29586</v>
      </c>
      <c r="B4742">
        <v>12.43</v>
      </c>
      <c r="E4742" s="62">
        <v>27381</v>
      </c>
      <c r="F4742">
        <v>8.7799999999999994</v>
      </c>
      <c r="G4742">
        <f t="shared" si="75"/>
        <v>-1.5299999999999994</v>
      </c>
    </row>
    <row r="4743" spans="1:7">
      <c r="A4743" s="62">
        <v>29588</v>
      </c>
      <c r="B4743">
        <v>12.42</v>
      </c>
      <c r="E4743" s="62">
        <v>27382</v>
      </c>
      <c r="F4743">
        <v>8.57</v>
      </c>
      <c r="G4743">
        <f t="shared" si="75"/>
        <v>-1.3200000000000003</v>
      </c>
    </row>
    <row r="4744" spans="1:7">
      <c r="A4744" s="62">
        <v>29591</v>
      </c>
      <c r="B4744">
        <v>12.15</v>
      </c>
      <c r="E4744" s="62">
        <v>27383</v>
      </c>
      <c r="F4744">
        <v>8.64</v>
      </c>
      <c r="G4744">
        <f t="shared" si="75"/>
        <v>-1.370000000000001</v>
      </c>
    </row>
    <row r="4745" spans="1:7">
      <c r="A4745" s="62">
        <v>29592</v>
      </c>
      <c r="B4745">
        <v>12.11</v>
      </c>
      <c r="E4745" s="62">
        <v>27384</v>
      </c>
      <c r="F4745">
        <v>8.64</v>
      </c>
      <c r="G4745" t="e">
        <f t="shared" si="75"/>
        <v>#N/A</v>
      </c>
    </row>
    <row r="4746" spans="1:7">
      <c r="A4746" s="62">
        <v>29593</v>
      </c>
      <c r="B4746">
        <v>12.38</v>
      </c>
      <c r="E4746" s="62">
        <v>27385</v>
      </c>
      <c r="F4746">
        <v>8.64</v>
      </c>
      <c r="G4746" t="e">
        <f t="shared" ref="G4746:G4809" si="76">(VLOOKUP(E4746,$A$8:$B$13842,2,FALSE))-F4746</f>
        <v>#N/A</v>
      </c>
    </row>
    <row r="4747" spans="1:7">
      <c r="A4747" s="62">
        <v>29594</v>
      </c>
      <c r="B4747">
        <v>12.35</v>
      </c>
      <c r="E4747" s="62">
        <v>27386</v>
      </c>
      <c r="F4747">
        <v>8.76</v>
      </c>
      <c r="G4747">
        <f t="shared" si="76"/>
        <v>-1.3499999999999996</v>
      </c>
    </row>
    <row r="4748" spans="1:7">
      <c r="A4748" s="62">
        <v>29595</v>
      </c>
      <c r="B4748">
        <v>12.57</v>
      </c>
      <c r="E4748" s="62">
        <v>27387</v>
      </c>
      <c r="F4748">
        <v>7.94</v>
      </c>
      <c r="G4748">
        <f t="shared" si="76"/>
        <v>-0.51000000000000068</v>
      </c>
    </row>
    <row r="4749" spans="1:7">
      <c r="A4749" s="62">
        <v>29598</v>
      </c>
      <c r="B4749">
        <v>12.45</v>
      </c>
      <c r="E4749" s="62">
        <v>27388</v>
      </c>
      <c r="F4749">
        <v>7.94</v>
      </c>
      <c r="G4749" t="e">
        <f t="shared" si="76"/>
        <v>#N/A</v>
      </c>
    </row>
    <row r="4750" spans="1:7">
      <c r="A4750" s="62">
        <v>29599</v>
      </c>
      <c r="B4750">
        <v>12.53</v>
      </c>
      <c r="E4750" s="62">
        <v>27389</v>
      </c>
      <c r="F4750">
        <v>8.77</v>
      </c>
      <c r="G4750">
        <f t="shared" si="76"/>
        <v>-1.3999999999999995</v>
      </c>
    </row>
    <row r="4751" spans="1:7">
      <c r="A4751" s="62">
        <v>29600</v>
      </c>
      <c r="B4751">
        <v>12.53</v>
      </c>
      <c r="E4751" s="62">
        <v>27390</v>
      </c>
      <c r="F4751">
        <v>8.7899999999999991</v>
      </c>
      <c r="G4751">
        <f t="shared" si="76"/>
        <v>-1.3999999999999995</v>
      </c>
    </row>
    <row r="4752" spans="1:7">
      <c r="A4752" s="62">
        <v>29601</v>
      </c>
      <c r="B4752">
        <v>12.62</v>
      </c>
      <c r="E4752" s="62">
        <v>27391</v>
      </c>
      <c r="F4752">
        <v>8.7899999999999991</v>
      </c>
      <c r="G4752" t="e">
        <f t="shared" si="76"/>
        <v>#N/A</v>
      </c>
    </row>
    <row r="4753" spans="1:7">
      <c r="A4753" s="62">
        <v>29602</v>
      </c>
      <c r="B4753">
        <v>12.53</v>
      </c>
      <c r="E4753" s="62">
        <v>27392</v>
      </c>
      <c r="F4753">
        <v>8.7899999999999991</v>
      </c>
      <c r="G4753" t="e">
        <f t="shared" si="76"/>
        <v>#N/A</v>
      </c>
    </row>
    <row r="4754" spans="1:7">
      <c r="A4754" s="62">
        <v>29605</v>
      </c>
      <c r="B4754">
        <v>12.64</v>
      </c>
      <c r="E4754" s="62">
        <v>27393</v>
      </c>
      <c r="F4754">
        <v>8.57</v>
      </c>
      <c r="G4754">
        <f t="shared" si="76"/>
        <v>-1.1800000000000006</v>
      </c>
    </row>
    <row r="4755" spans="1:7">
      <c r="A4755" s="62">
        <v>29606</v>
      </c>
      <c r="B4755">
        <v>12.5</v>
      </c>
      <c r="E4755" s="62">
        <v>27394</v>
      </c>
      <c r="F4755">
        <v>3.87</v>
      </c>
      <c r="G4755">
        <f t="shared" si="76"/>
        <v>3.5300000000000002</v>
      </c>
    </row>
    <row r="4756" spans="1:7">
      <c r="A4756" s="62">
        <v>29607</v>
      </c>
      <c r="B4756">
        <v>12.77</v>
      </c>
      <c r="E4756" s="62">
        <v>27395</v>
      </c>
      <c r="F4756">
        <v>3.87</v>
      </c>
      <c r="G4756" t="e">
        <f t="shared" si="76"/>
        <v>#N/A</v>
      </c>
    </row>
    <row r="4757" spans="1:7">
      <c r="A4757" s="62">
        <v>29608</v>
      </c>
      <c r="B4757">
        <v>12.87</v>
      </c>
      <c r="E4757" s="62">
        <v>27396</v>
      </c>
      <c r="F4757">
        <v>8.5500000000000007</v>
      </c>
      <c r="G4757">
        <f t="shared" si="76"/>
        <v>-1.1300000000000008</v>
      </c>
    </row>
    <row r="4758" spans="1:7">
      <c r="A4758" s="62">
        <v>29609</v>
      </c>
      <c r="B4758">
        <v>12.84</v>
      </c>
      <c r="E4758" s="62">
        <v>27397</v>
      </c>
      <c r="F4758">
        <v>8.3699999999999992</v>
      </c>
      <c r="G4758">
        <f t="shared" si="76"/>
        <v>-0.9399999999999995</v>
      </c>
    </row>
    <row r="4759" spans="1:7">
      <c r="A4759" s="62">
        <v>29612</v>
      </c>
      <c r="B4759">
        <v>12.7</v>
      </c>
      <c r="E4759" s="62">
        <v>27398</v>
      </c>
      <c r="F4759">
        <v>8.3699999999999992</v>
      </c>
      <c r="G4759" t="e">
        <f t="shared" si="76"/>
        <v>#N/A</v>
      </c>
    </row>
    <row r="4760" spans="1:7">
      <c r="A4760" s="62">
        <v>29613</v>
      </c>
      <c r="B4760">
        <v>12.73</v>
      </c>
      <c r="E4760" s="62">
        <v>27399</v>
      </c>
      <c r="F4760">
        <v>8.3699999999999992</v>
      </c>
      <c r="G4760" t="e">
        <f t="shared" si="76"/>
        <v>#N/A</v>
      </c>
    </row>
    <row r="4761" spans="1:7">
      <c r="A4761" s="62">
        <v>29614</v>
      </c>
      <c r="B4761">
        <v>12.77</v>
      </c>
      <c r="E4761" s="62">
        <v>27400</v>
      </c>
      <c r="F4761">
        <v>7.85</v>
      </c>
      <c r="G4761">
        <f t="shared" si="76"/>
        <v>-0.45999999999999996</v>
      </c>
    </row>
    <row r="4762" spans="1:7">
      <c r="A4762" s="62">
        <v>29615</v>
      </c>
      <c r="B4762">
        <v>12.8</v>
      </c>
      <c r="E4762" s="62">
        <v>27401</v>
      </c>
      <c r="F4762">
        <v>7.3</v>
      </c>
      <c r="G4762">
        <f t="shared" si="76"/>
        <v>8.0000000000000071E-2</v>
      </c>
    </row>
    <row r="4763" spans="1:7">
      <c r="A4763" s="62">
        <v>29616</v>
      </c>
      <c r="B4763">
        <v>12.68</v>
      </c>
      <c r="E4763" s="62">
        <v>27402</v>
      </c>
      <c r="F4763">
        <v>5.12</v>
      </c>
      <c r="G4763">
        <f t="shared" si="76"/>
        <v>2.2699999999999996</v>
      </c>
    </row>
    <row r="4764" spans="1:7">
      <c r="A4764" s="62">
        <v>29619</v>
      </c>
      <c r="B4764">
        <v>12.86</v>
      </c>
      <c r="E4764" s="62">
        <v>27403</v>
      </c>
      <c r="F4764">
        <v>7.27</v>
      </c>
      <c r="G4764">
        <f t="shared" si="76"/>
        <v>8.0000000000000071E-2</v>
      </c>
    </row>
    <row r="4765" spans="1:7">
      <c r="A4765" s="62">
        <v>29620</v>
      </c>
      <c r="B4765">
        <v>12.98</v>
      </c>
      <c r="E4765" s="62">
        <v>27404</v>
      </c>
      <c r="F4765">
        <v>7.24</v>
      </c>
      <c r="G4765">
        <f t="shared" si="76"/>
        <v>0.12999999999999989</v>
      </c>
    </row>
    <row r="4766" spans="1:7">
      <c r="A4766" s="62">
        <v>29621</v>
      </c>
      <c r="B4766">
        <v>12.86</v>
      </c>
      <c r="E4766" s="62">
        <v>27405</v>
      </c>
      <c r="F4766">
        <v>7.24</v>
      </c>
      <c r="G4766" t="e">
        <f t="shared" si="76"/>
        <v>#N/A</v>
      </c>
    </row>
    <row r="4767" spans="1:7">
      <c r="A4767" s="62">
        <v>29622</v>
      </c>
      <c r="B4767">
        <v>12.95</v>
      </c>
      <c r="E4767" s="62">
        <v>27406</v>
      </c>
      <c r="F4767">
        <v>7.24</v>
      </c>
      <c r="G4767" t="e">
        <f t="shared" si="76"/>
        <v>#N/A</v>
      </c>
    </row>
    <row r="4768" spans="1:7">
      <c r="A4768" s="62">
        <v>29623</v>
      </c>
      <c r="B4768">
        <v>13.09</v>
      </c>
      <c r="E4768" s="62">
        <v>27407</v>
      </c>
      <c r="F4768">
        <v>7.28</v>
      </c>
      <c r="G4768">
        <f t="shared" si="76"/>
        <v>0.17999999999999972</v>
      </c>
    </row>
    <row r="4769" spans="1:7">
      <c r="A4769" s="62">
        <v>29626</v>
      </c>
      <c r="B4769">
        <v>13.21</v>
      </c>
      <c r="E4769" s="62">
        <v>27408</v>
      </c>
      <c r="F4769">
        <v>7.09</v>
      </c>
      <c r="G4769">
        <f t="shared" si="76"/>
        <v>0.40000000000000036</v>
      </c>
    </row>
    <row r="4770" spans="1:7">
      <c r="A4770" s="62">
        <v>29627</v>
      </c>
      <c r="B4770">
        <v>13.27</v>
      </c>
      <c r="E4770" s="62">
        <v>27409</v>
      </c>
      <c r="F4770">
        <v>7.19</v>
      </c>
      <c r="G4770">
        <f t="shared" si="76"/>
        <v>0.34999999999999964</v>
      </c>
    </row>
    <row r="4771" spans="1:7">
      <c r="A4771" s="62">
        <v>29628</v>
      </c>
      <c r="B4771">
        <v>13.42</v>
      </c>
      <c r="E4771" s="62">
        <v>27410</v>
      </c>
      <c r="F4771">
        <v>6.96</v>
      </c>
      <c r="G4771">
        <f t="shared" si="76"/>
        <v>0.58000000000000007</v>
      </c>
    </row>
    <row r="4772" spans="1:7">
      <c r="A4772" s="62">
        <v>29630</v>
      </c>
      <c r="B4772">
        <v>13.65</v>
      </c>
      <c r="E4772" s="62">
        <v>27411</v>
      </c>
      <c r="F4772">
        <v>6.95</v>
      </c>
      <c r="G4772">
        <f t="shared" si="76"/>
        <v>0.58000000000000007</v>
      </c>
    </row>
    <row r="4773" spans="1:7">
      <c r="A4773" s="62">
        <v>29634</v>
      </c>
      <c r="B4773">
        <v>13.33</v>
      </c>
      <c r="E4773" s="62">
        <v>27412</v>
      </c>
      <c r="F4773">
        <v>6.95</v>
      </c>
      <c r="G4773" t="e">
        <f t="shared" si="76"/>
        <v>#N/A</v>
      </c>
    </row>
    <row r="4774" spans="1:7">
      <c r="A4774" s="62">
        <v>29635</v>
      </c>
      <c r="B4774">
        <v>13.3</v>
      </c>
      <c r="E4774" s="62">
        <v>27413</v>
      </c>
      <c r="F4774">
        <v>6.95</v>
      </c>
      <c r="G4774" t="e">
        <f t="shared" si="76"/>
        <v>#N/A</v>
      </c>
    </row>
    <row r="4775" spans="1:7">
      <c r="A4775" s="62">
        <v>29636</v>
      </c>
      <c r="B4775">
        <v>13.09</v>
      </c>
      <c r="E4775" s="62">
        <v>27414</v>
      </c>
      <c r="F4775">
        <v>7.04</v>
      </c>
      <c r="G4775">
        <f t="shared" si="76"/>
        <v>0.54999999999999982</v>
      </c>
    </row>
    <row r="4776" spans="1:7">
      <c r="A4776" s="62">
        <v>29637</v>
      </c>
      <c r="B4776">
        <v>12.9</v>
      </c>
      <c r="E4776" s="62">
        <v>27415</v>
      </c>
      <c r="F4776">
        <v>7.16</v>
      </c>
      <c r="G4776">
        <f t="shared" si="76"/>
        <v>0.38999999999999968</v>
      </c>
    </row>
    <row r="4777" spans="1:7">
      <c r="A4777" s="62">
        <v>29640</v>
      </c>
      <c r="B4777">
        <v>13.19</v>
      </c>
      <c r="E4777" s="62">
        <v>27416</v>
      </c>
      <c r="F4777">
        <v>8.19</v>
      </c>
      <c r="G4777">
        <f t="shared" si="76"/>
        <v>-0.67999999999999972</v>
      </c>
    </row>
    <row r="4778" spans="1:7">
      <c r="A4778" s="62">
        <v>29641</v>
      </c>
      <c r="B4778">
        <v>13.21</v>
      </c>
      <c r="E4778" s="62">
        <v>27417</v>
      </c>
      <c r="F4778">
        <v>7.06</v>
      </c>
      <c r="G4778">
        <f t="shared" si="76"/>
        <v>0.51000000000000068</v>
      </c>
    </row>
    <row r="4779" spans="1:7">
      <c r="A4779" s="62">
        <v>29642</v>
      </c>
      <c r="B4779">
        <v>13.29</v>
      </c>
      <c r="E4779" s="62">
        <v>27418</v>
      </c>
      <c r="F4779">
        <v>7</v>
      </c>
      <c r="G4779">
        <f t="shared" si="76"/>
        <v>0.63999999999999968</v>
      </c>
    </row>
    <row r="4780" spans="1:7">
      <c r="A4780" s="62">
        <v>29643</v>
      </c>
      <c r="B4780">
        <v>13.47</v>
      </c>
      <c r="E4780" s="62">
        <v>27419</v>
      </c>
      <c r="F4780">
        <v>7</v>
      </c>
      <c r="G4780" t="e">
        <f t="shared" si="76"/>
        <v>#N/A</v>
      </c>
    </row>
    <row r="4781" spans="1:7">
      <c r="A4781" s="62">
        <v>29644</v>
      </c>
      <c r="B4781">
        <v>13.43</v>
      </c>
      <c r="E4781" s="62">
        <v>27420</v>
      </c>
      <c r="F4781">
        <v>7</v>
      </c>
      <c r="G4781" t="e">
        <f t="shared" si="76"/>
        <v>#N/A</v>
      </c>
    </row>
    <row r="4782" spans="1:7">
      <c r="A4782" s="62">
        <v>29647</v>
      </c>
      <c r="B4782">
        <v>13.62</v>
      </c>
      <c r="E4782" s="62">
        <v>27421</v>
      </c>
      <c r="F4782">
        <v>7.18</v>
      </c>
      <c r="G4782">
        <f t="shared" si="76"/>
        <v>0.4300000000000006</v>
      </c>
    </row>
    <row r="4783" spans="1:7">
      <c r="A4783" s="62">
        <v>29648</v>
      </c>
      <c r="B4783">
        <v>13.43</v>
      </c>
      <c r="E4783" s="62">
        <v>27422</v>
      </c>
      <c r="F4783">
        <v>7.12</v>
      </c>
      <c r="G4783">
        <f t="shared" si="76"/>
        <v>0.49000000000000021</v>
      </c>
    </row>
    <row r="4784" spans="1:7">
      <c r="A4784" s="62">
        <v>29649</v>
      </c>
      <c r="B4784">
        <v>13.45</v>
      </c>
      <c r="E4784" s="62">
        <v>27423</v>
      </c>
      <c r="F4784">
        <v>6.6</v>
      </c>
      <c r="G4784">
        <f t="shared" si="76"/>
        <v>0.99000000000000021</v>
      </c>
    </row>
    <row r="4785" spans="1:7">
      <c r="A4785" s="62">
        <v>29650</v>
      </c>
      <c r="B4785">
        <v>13.43</v>
      </c>
      <c r="E4785" s="62">
        <v>27424</v>
      </c>
      <c r="F4785">
        <v>6.81</v>
      </c>
      <c r="G4785">
        <f t="shared" si="76"/>
        <v>0.73000000000000043</v>
      </c>
    </row>
    <row r="4786" spans="1:7">
      <c r="A4786" s="62">
        <v>29651</v>
      </c>
      <c r="B4786">
        <v>13.2</v>
      </c>
      <c r="E4786" s="62">
        <v>27425</v>
      </c>
      <c r="F4786">
        <v>6.76</v>
      </c>
      <c r="G4786">
        <f t="shared" si="76"/>
        <v>0.77000000000000046</v>
      </c>
    </row>
    <row r="4787" spans="1:7">
      <c r="A4787" s="62">
        <v>29654</v>
      </c>
      <c r="B4787">
        <v>13.09</v>
      </c>
      <c r="E4787" s="62">
        <v>27426</v>
      </c>
      <c r="F4787">
        <v>6.76</v>
      </c>
      <c r="G4787" t="e">
        <f t="shared" si="76"/>
        <v>#N/A</v>
      </c>
    </row>
    <row r="4788" spans="1:7">
      <c r="A4788" s="62">
        <v>29655</v>
      </c>
      <c r="B4788">
        <v>13.08</v>
      </c>
      <c r="E4788" s="62">
        <v>27427</v>
      </c>
      <c r="F4788">
        <v>6.76</v>
      </c>
      <c r="G4788" t="e">
        <f t="shared" si="76"/>
        <v>#N/A</v>
      </c>
    </row>
    <row r="4789" spans="1:7">
      <c r="A4789" s="62">
        <v>29656</v>
      </c>
      <c r="B4789">
        <v>13.12</v>
      </c>
      <c r="E4789" s="62">
        <v>27428</v>
      </c>
      <c r="F4789">
        <v>6.73</v>
      </c>
      <c r="G4789">
        <f t="shared" si="76"/>
        <v>0.75999999999999979</v>
      </c>
    </row>
    <row r="4790" spans="1:7">
      <c r="A4790" s="62">
        <v>29657</v>
      </c>
      <c r="B4790">
        <v>13.03</v>
      </c>
      <c r="E4790" s="62">
        <v>27429</v>
      </c>
      <c r="F4790">
        <v>6.58</v>
      </c>
      <c r="G4790">
        <f t="shared" si="76"/>
        <v>0.88999999999999968</v>
      </c>
    </row>
    <row r="4791" spans="1:7">
      <c r="A4791" s="62">
        <v>29658</v>
      </c>
      <c r="B4791">
        <v>12.86</v>
      </c>
      <c r="E4791" s="62">
        <v>27430</v>
      </c>
      <c r="F4791">
        <v>4.84</v>
      </c>
      <c r="G4791">
        <f t="shared" si="76"/>
        <v>2.5099999999999998</v>
      </c>
    </row>
    <row r="4792" spans="1:7">
      <c r="A4792" s="62">
        <v>29661</v>
      </c>
      <c r="B4792">
        <v>12.85</v>
      </c>
      <c r="E4792" s="62">
        <v>27431</v>
      </c>
      <c r="F4792">
        <v>6.21</v>
      </c>
      <c r="G4792">
        <f t="shared" si="76"/>
        <v>1.2199999999999998</v>
      </c>
    </row>
    <row r="4793" spans="1:7">
      <c r="A4793" s="62">
        <v>29662</v>
      </c>
      <c r="B4793">
        <v>12.68</v>
      </c>
      <c r="E4793" s="62">
        <v>27432</v>
      </c>
      <c r="F4793">
        <v>6.17</v>
      </c>
      <c r="G4793">
        <f t="shared" si="76"/>
        <v>1.21</v>
      </c>
    </row>
    <row r="4794" spans="1:7">
      <c r="A4794" s="62">
        <v>29663</v>
      </c>
      <c r="B4794">
        <v>12.58</v>
      </c>
      <c r="E4794" s="62">
        <v>27433</v>
      </c>
      <c r="F4794">
        <v>6.17</v>
      </c>
      <c r="G4794" t="e">
        <f t="shared" si="76"/>
        <v>#N/A</v>
      </c>
    </row>
    <row r="4795" spans="1:7">
      <c r="A4795" s="62">
        <v>29664</v>
      </c>
      <c r="B4795">
        <v>12.67</v>
      </c>
      <c r="E4795" s="62">
        <v>27434</v>
      </c>
      <c r="F4795">
        <v>6.17</v>
      </c>
      <c r="G4795" t="e">
        <f t="shared" si="76"/>
        <v>#N/A</v>
      </c>
    </row>
    <row r="4796" spans="1:7">
      <c r="A4796" s="62">
        <v>29665</v>
      </c>
      <c r="B4796">
        <v>12.77</v>
      </c>
      <c r="E4796" s="62">
        <v>27435</v>
      </c>
      <c r="F4796">
        <v>6.38</v>
      </c>
      <c r="G4796">
        <f t="shared" si="76"/>
        <v>1.0700000000000003</v>
      </c>
    </row>
    <row r="4797" spans="1:7">
      <c r="A4797" s="62">
        <v>29668</v>
      </c>
      <c r="B4797">
        <v>13.13</v>
      </c>
      <c r="E4797" s="62">
        <v>27436</v>
      </c>
      <c r="F4797">
        <v>6.48</v>
      </c>
      <c r="G4797">
        <f t="shared" si="76"/>
        <v>0.9399999999999995</v>
      </c>
    </row>
    <row r="4798" spans="1:7">
      <c r="A4798" s="62">
        <v>29669</v>
      </c>
      <c r="B4798">
        <v>13.3</v>
      </c>
      <c r="E4798" s="62">
        <v>27437</v>
      </c>
      <c r="F4798">
        <v>6.36</v>
      </c>
      <c r="G4798" t="e">
        <f t="shared" si="76"/>
        <v>#N/A</v>
      </c>
    </row>
    <row r="4799" spans="1:7">
      <c r="A4799" s="62">
        <v>29670</v>
      </c>
      <c r="B4799">
        <v>13.21</v>
      </c>
      <c r="E4799" s="62">
        <v>27438</v>
      </c>
      <c r="F4799">
        <v>6.33</v>
      </c>
      <c r="G4799">
        <f t="shared" si="76"/>
        <v>1.1100000000000003</v>
      </c>
    </row>
    <row r="4800" spans="1:7">
      <c r="A4800" s="62">
        <v>29671</v>
      </c>
      <c r="B4800">
        <v>13.34</v>
      </c>
      <c r="E4800" s="62">
        <v>27439</v>
      </c>
      <c r="F4800">
        <v>6.29</v>
      </c>
      <c r="G4800">
        <f t="shared" si="76"/>
        <v>1.0599999999999996</v>
      </c>
    </row>
    <row r="4801" spans="1:7">
      <c r="A4801" s="62">
        <v>29672</v>
      </c>
      <c r="B4801">
        <v>13.36</v>
      </c>
      <c r="E4801" s="62">
        <v>27440</v>
      </c>
      <c r="F4801">
        <v>6.29</v>
      </c>
      <c r="G4801" t="e">
        <f t="shared" si="76"/>
        <v>#N/A</v>
      </c>
    </row>
    <row r="4802" spans="1:7">
      <c r="A4802" s="62">
        <v>29675</v>
      </c>
      <c r="B4802">
        <v>13.22</v>
      </c>
      <c r="E4802" s="62">
        <v>27441</v>
      </c>
      <c r="F4802">
        <v>6.29</v>
      </c>
      <c r="G4802" t="e">
        <f t="shared" si="76"/>
        <v>#N/A</v>
      </c>
    </row>
    <row r="4803" spans="1:7">
      <c r="A4803" s="62">
        <v>29676</v>
      </c>
      <c r="B4803">
        <v>13.13</v>
      </c>
      <c r="E4803" s="62">
        <v>27442</v>
      </c>
      <c r="F4803">
        <v>6.29</v>
      </c>
      <c r="G4803" t="e">
        <f t="shared" si="76"/>
        <v>#N/A</v>
      </c>
    </row>
    <row r="4804" spans="1:7">
      <c r="A4804" s="62">
        <v>29677</v>
      </c>
      <c r="B4804">
        <v>13.14</v>
      </c>
      <c r="E4804" s="62">
        <v>27443</v>
      </c>
      <c r="F4804">
        <v>6.22</v>
      </c>
      <c r="G4804">
        <f t="shared" si="76"/>
        <v>1.0600000000000005</v>
      </c>
    </row>
    <row r="4805" spans="1:7">
      <c r="A4805" s="62">
        <v>29678</v>
      </c>
      <c r="B4805">
        <v>13.25</v>
      </c>
      <c r="E4805" s="62">
        <v>27444</v>
      </c>
      <c r="F4805">
        <v>6.31</v>
      </c>
      <c r="G4805">
        <f t="shared" si="76"/>
        <v>0.95000000000000018</v>
      </c>
    </row>
    <row r="4806" spans="1:7">
      <c r="A4806" s="62">
        <v>29679</v>
      </c>
      <c r="B4806">
        <v>13.4</v>
      </c>
      <c r="E4806" s="62">
        <v>27445</v>
      </c>
      <c r="F4806">
        <v>6.17</v>
      </c>
      <c r="G4806">
        <f t="shared" si="76"/>
        <v>1.1299999999999999</v>
      </c>
    </row>
    <row r="4807" spans="1:7">
      <c r="A4807" s="62">
        <v>29682</v>
      </c>
      <c r="B4807">
        <v>13.74</v>
      </c>
      <c r="E4807" s="62">
        <v>27446</v>
      </c>
      <c r="F4807">
        <v>6.14</v>
      </c>
      <c r="G4807">
        <f t="shared" si="76"/>
        <v>1.08</v>
      </c>
    </row>
    <row r="4808" spans="1:7">
      <c r="A4808" s="62">
        <v>29683</v>
      </c>
      <c r="B4808">
        <v>13.41</v>
      </c>
      <c r="E4808" s="62">
        <v>27447</v>
      </c>
      <c r="F4808">
        <v>6.14</v>
      </c>
      <c r="G4808" t="e">
        <f t="shared" si="76"/>
        <v>#N/A</v>
      </c>
    </row>
    <row r="4809" spans="1:7">
      <c r="A4809" s="62">
        <v>29684</v>
      </c>
      <c r="B4809">
        <v>13.61</v>
      </c>
      <c r="E4809" s="62">
        <v>27448</v>
      </c>
      <c r="F4809">
        <v>6.14</v>
      </c>
      <c r="G4809" t="e">
        <f t="shared" si="76"/>
        <v>#N/A</v>
      </c>
    </row>
    <row r="4810" spans="1:7">
      <c r="A4810" s="62">
        <v>29685</v>
      </c>
      <c r="B4810">
        <v>13.45</v>
      </c>
      <c r="E4810" s="62">
        <v>27449</v>
      </c>
      <c r="F4810">
        <v>6</v>
      </c>
      <c r="G4810">
        <f t="shared" ref="G4810:G4873" si="77">(VLOOKUP(E4810,$A$8:$B$13842,2,FALSE))-F4810</f>
        <v>1.3600000000000003</v>
      </c>
    </row>
    <row r="4811" spans="1:7">
      <c r="A4811" s="62">
        <v>29686</v>
      </c>
      <c r="B4811">
        <v>13.59</v>
      </c>
      <c r="E4811" s="62">
        <v>27450</v>
      </c>
      <c r="F4811">
        <v>5.96</v>
      </c>
      <c r="G4811">
        <f t="shared" si="77"/>
        <v>1.4699999999999998</v>
      </c>
    </row>
    <row r="4812" spans="1:7">
      <c r="A4812" s="62">
        <v>29689</v>
      </c>
      <c r="B4812">
        <v>13.68</v>
      </c>
      <c r="E4812" s="62">
        <v>27451</v>
      </c>
      <c r="F4812">
        <v>6.48</v>
      </c>
      <c r="G4812">
        <f t="shared" si="77"/>
        <v>1.0199999999999996</v>
      </c>
    </row>
    <row r="4813" spans="1:7">
      <c r="A4813" s="62">
        <v>29690</v>
      </c>
      <c r="B4813">
        <v>13.58</v>
      </c>
      <c r="E4813" s="62">
        <v>27452</v>
      </c>
      <c r="F4813">
        <v>6.01</v>
      </c>
      <c r="G4813">
        <f t="shared" si="77"/>
        <v>1.46</v>
      </c>
    </row>
    <row r="4814" spans="1:7">
      <c r="A4814" s="62">
        <v>29691</v>
      </c>
      <c r="B4814">
        <v>13.74</v>
      </c>
      <c r="E4814" s="62">
        <v>27453</v>
      </c>
      <c r="F4814">
        <v>6.07</v>
      </c>
      <c r="G4814">
        <f t="shared" si="77"/>
        <v>1.3899999999999997</v>
      </c>
    </row>
    <row r="4815" spans="1:7">
      <c r="A4815" s="62">
        <v>29692</v>
      </c>
      <c r="B4815">
        <v>13.79</v>
      </c>
      <c r="E4815" s="62">
        <v>27454</v>
      </c>
      <c r="F4815">
        <v>6.07</v>
      </c>
      <c r="G4815" t="e">
        <f t="shared" si="77"/>
        <v>#N/A</v>
      </c>
    </row>
    <row r="4816" spans="1:7">
      <c r="A4816" s="62">
        <v>29696</v>
      </c>
      <c r="B4816">
        <v>13.69</v>
      </c>
      <c r="E4816" s="62">
        <v>27455</v>
      </c>
      <c r="F4816">
        <v>6.07</v>
      </c>
      <c r="G4816" t="e">
        <f t="shared" si="77"/>
        <v>#N/A</v>
      </c>
    </row>
    <row r="4817" spans="1:7">
      <c r="A4817" s="62">
        <v>29697</v>
      </c>
      <c r="B4817">
        <v>13.73</v>
      </c>
      <c r="E4817" s="62">
        <v>27456</v>
      </c>
      <c r="F4817">
        <v>6.06</v>
      </c>
      <c r="G4817">
        <f t="shared" si="77"/>
        <v>1.4400000000000004</v>
      </c>
    </row>
    <row r="4818" spans="1:7">
      <c r="A4818" s="62">
        <v>29698</v>
      </c>
      <c r="B4818">
        <v>13.78</v>
      </c>
      <c r="E4818" s="62">
        <v>27457</v>
      </c>
      <c r="F4818">
        <v>5.91</v>
      </c>
      <c r="G4818">
        <f t="shared" si="77"/>
        <v>1.62</v>
      </c>
    </row>
    <row r="4819" spans="1:7">
      <c r="A4819" s="62">
        <v>29699</v>
      </c>
      <c r="B4819">
        <v>13.8</v>
      </c>
      <c r="E4819" s="62">
        <v>27458</v>
      </c>
      <c r="F4819">
        <v>5</v>
      </c>
      <c r="G4819">
        <f t="shared" si="77"/>
        <v>2.4800000000000004</v>
      </c>
    </row>
    <row r="4820" spans="1:7">
      <c r="A4820" s="62">
        <v>29700</v>
      </c>
      <c r="B4820">
        <v>13.88</v>
      </c>
      <c r="E4820" s="62">
        <v>27459</v>
      </c>
      <c r="F4820">
        <v>5.7</v>
      </c>
      <c r="G4820">
        <f t="shared" si="77"/>
        <v>1.79</v>
      </c>
    </row>
    <row r="4821" spans="1:7">
      <c r="A4821" s="62">
        <v>29703</v>
      </c>
      <c r="B4821">
        <v>13.92</v>
      </c>
      <c r="E4821" s="62">
        <v>27460</v>
      </c>
      <c r="F4821">
        <v>5.78</v>
      </c>
      <c r="G4821">
        <f t="shared" si="77"/>
        <v>1.7399999999999993</v>
      </c>
    </row>
    <row r="4822" spans="1:7">
      <c r="A4822" s="62">
        <v>29704</v>
      </c>
      <c r="B4822">
        <v>13.93</v>
      </c>
      <c r="E4822" s="62">
        <v>27461</v>
      </c>
      <c r="F4822">
        <v>5.78</v>
      </c>
      <c r="G4822" t="e">
        <f t="shared" si="77"/>
        <v>#N/A</v>
      </c>
    </row>
    <row r="4823" spans="1:7">
      <c r="A4823" s="62">
        <v>29705</v>
      </c>
      <c r="B4823">
        <v>14.05</v>
      </c>
      <c r="E4823" s="62">
        <v>27462</v>
      </c>
      <c r="F4823">
        <v>5.78</v>
      </c>
      <c r="G4823" t="e">
        <f t="shared" si="77"/>
        <v>#N/A</v>
      </c>
    </row>
    <row r="4824" spans="1:7">
      <c r="A4824" s="62">
        <v>29706</v>
      </c>
      <c r="B4824">
        <v>14.11</v>
      </c>
      <c r="E4824" s="62">
        <v>27463</v>
      </c>
      <c r="F4824">
        <v>5.68</v>
      </c>
      <c r="G4824">
        <f t="shared" si="77"/>
        <v>1.88</v>
      </c>
    </row>
    <row r="4825" spans="1:7">
      <c r="A4825" s="62">
        <v>29707</v>
      </c>
      <c r="B4825">
        <v>14.05</v>
      </c>
      <c r="E4825" s="62">
        <v>27464</v>
      </c>
      <c r="F4825">
        <v>5.41</v>
      </c>
      <c r="G4825">
        <f t="shared" si="77"/>
        <v>2.17</v>
      </c>
    </row>
    <row r="4826" spans="1:7">
      <c r="A4826" s="62">
        <v>29710</v>
      </c>
      <c r="B4826">
        <v>14.47</v>
      </c>
      <c r="E4826" s="62">
        <v>27465</v>
      </c>
      <c r="F4826">
        <v>3.96</v>
      </c>
      <c r="G4826">
        <f t="shared" si="77"/>
        <v>3.62</v>
      </c>
    </row>
    <row r="4827" spans="1:7">
      <c r="A4827" s="62">
        <v>29711</v>
      </c>
      <c r="B4827">
        <v>14.69</v>
      </c>
      <c r="E4827" s="62">
        <v>27466</v>
      </c>
      <c r="F4827">
        <v>5.49</v>
      </c>
      <c r="G4827">
        <f t="shared" si="77"/>
        <v>2.0699999999999994</v>
      </c>
    </row>
    <row r="4828" spans="1:7">
      <c r="A4828" s="62">
        <v>29712</v>
      </c>
      <c r="B4828">
        <v>14.56</v>
      </c>
      <c r="E4828" s="62">
        <v>27467</v>
      </c>
      <c r="F4828">
        <v>5.44</v>
      </c>
      <c r="G4828">
        <f t="shared" si="77"/>
        <v>2.1399999999999997</v>
      </c>
    </row>
    <row r="4829" spans="1:7">
      <c r="A4829" s="62">
        <v>29713</v>
      </c>
      <c r="B4829">
        <v>14.33</v>
      </c>
      <c r="E4829" s="62">
        <v>27468</v>
      </c>
      <c r="F4829">
        <v>5.44</v>
      </c>
      <c r="G4829" t="e">
        <f t="shared" si="77"/>
        <v>#N/A</v>
      </c>
    </row>
    <row r="4830" spans="1:7">
      <c r="A4830" s="62">
        <v>29714</v>
      </c>
      <c r="B4830">
        <v>14.23</v>
      </c>
      <c r="E4830" s="62">
        <v>27469</v>
      </c>
      <c r="F4830">
        <v>5.44</v>
      </c>
      <c r="G4830" t="e">
        <f t="shared" si="77"/>
        <v>#N/A</v>
      </c>
    </row>
    <row r="4831" spans="1:7">
      <c r="A4831" s="62">
        <v>29717</v>
      </c>
      <c r="B4831">
        <v>14.34</v>
      </c>
      <c r="E4831" s="62">
        <v>27470</v>
      </c>
      <c r="F4831">
        <v>5.5</v>
      </c>
      <c r="G4831">
        <f t="shared" si="77"/>
        <v>2.2000000000000002</v>
      </c>
    </row>
    <row r="4832" spans="1:7">
      <c r="A4832" s="62">
        <v>29718</v>
      </c>
      <c r="B4832">
        <v>14.46</v>
      </c>
      <c r="E4832" s="62">
        <v>27471</v>
      </c>
      <c r="F4832">
        <v>5.43</v>
      </c>
      <c r="G4832">
        <f t="shared" si="77"/>
        <v>2.2700000000000005</v>
      </c>
    </row>
    <row r="4833" spans="1:7">
      <c r="A4833" s="62">
        <v>29719</v>
      </c>
      <c r="B4833">
        <v>14.49</v>
      </c>
      <c r="E4833" s="62">
        <v>27472</v>
      </c>
      <c r="F4833">
        <v>4.95</v>
      </c>
      <c r="G4833">
        <f t="shared" si="77"/>
        <v>2.8499999999999996</v>
      </c>
    </row>
    <row r="4834" spans="1:7">
      <c r="A4834" s="62">
        <v>29720</v>
      </c>
      <c r="B4834">
        <v>14.24</v>
      </c>
      <c r="E4834" s="62">
        <v>27473</v>
      </c>
      <c r="F4834">
        <v>5.46</v>
      </c>
      <c r="G4834">
        <f t="shared" si="77"/>
        <v>2.4900000000000002</v>
      </c>
    </row>
    <row r="4835" spans="1:7">
      <c r="A4835" s="62">
        <v>29721</v>
      </c>
      <c r="B4835">
        <v>14.07</v>
      </c>
      <c r="E4835" s="62">
        <v>27474</v>
      </c>
      <c r="F4835">
        <v>5.52</v>
      </c>
      <c r="G4835">
        <f t="shared" si="77"/>
        <v>2.3200000000000003</v>
      </c>
    </row>
    <row r="4836" spans="1:7">
      <c r="A4836" s="62">
        <v>29724</v>
      </c>
      <c r="B4836">
        <v>13.8</v>
      </c>
      <c r="E4836" s="62">
        <v>27475</v>
      </c>
      <c r="F4836">
        <v>5.52</v>
      </c>
      <c r="G4836" t="e">
        <f t="shared" si="77"/>
        <v>#N/A</v>
      </c>
    </row>
    <row r="4837" spans="1:7">
      <c r="A4837" s="62">
        <v>29725</v>
      </c>
      <c r="B4837">
        <v>13.95</v>
      </c>
      <c r="E4837" s="62">
        <v>27476</v>
      </c>
      <c r="F4837">
        <v>5.52</v>
      </c>
      <c r="G4837" t="e">
        <f t="shared" si="77"/>
        <v>#N/A</v>
      </c>
    </row>
    <row r="4838" spans="1:7">
      <c r="A4838" s="62">
        <v>29726</v>
      </c>
      <c r="B4838">
        <v>14</v>
      </c>
      <c r="E4838" s="62">
        <v>27477</v>
      </c>
      <c r="F4838">
        <v>5.68</v>
      </c>
      <c r="G4838">
        <f t="shared" si="77"/>
        <v>2.370000000000001</v>
      </c>
    </row>
    <row r="4839" spans="1:7">
      <c r="A4839" s="62">
        <v>29727</v>
      </c>
      <c r="B4839">
        <v>14.05</v>
      </c>
      <c r="E4839" s="62">
        <v>27478</v>
      </c>
      <c r="F4839">
        <v>5.38</v>
      </c>
      <c r="G4839">
        <f t="shared" si="77"/>
        <v>2.6499999999999995</v>
      </c>
    </row>
    <row r="4840" spans="1:7">
      <c r="A4840" s="62">
        <v>29728</v>
      </c>
      <c r="B4840">
        <v>13.82</v>
      </c>
      <c r="E4840" s="62">
        <v>27479</v>
      </c>
      <c r="F4840">
        <v>5.6</v>
      </c>
      <c r="G4840">
        <f t="shared" si="77"/>
        <v>2.42</v>
      </c>
    </row>
    <row r="4841" spans="1:7">
      <c r="A4841" s="62">
        <v>29732</v>
      </c>
      <c r="B4841">
        <v>13.67</v>
      </c>
      <c r="E4841" s="62">
        <v>27480</v>
      </c>
      <c r="F4841">
        <v>5.51</v>
      </c>
      <c r="G4841">
        <f t="shared" si="77"/>
        <v>2.5700000000000003</v>
      </c>
    </row>
    <row r="4842" spans="1:7">
      <c r="A4842" s="62">
        <v>29733</v>
      </c>
      <c r="B4842">
        <v>13.71</v>
      </c>
      <c r="E4842" s="62">
        <v>27481</v>
      </c>
      <c r="F4842">
        <v>5.73</v>
      </c>
      <c r="G4842" t="e">
        <f t="shared" si="77"/>
        <v>#N/A</v>
      </c>
    </row>
    <row r="4843" spans="1:7">
      <c r="A4843" s="62">
        <v>29734</v>
      </c>
      <c r="B4843">
        <v>13.56</v>
      </c>
      <c r="E4843" s="62">
        <v>27482</v>
      </c>
      <c r="F4843">
        <v>5.73</v>
      </c>
      <c r="G4843" t="e">
        <f t="shared" si="77"/>
        <v>#N/A</v>
      </c>
    </row>
    <row r="4844" spans="1:7">
      <c r="A4844" s="62">
        <v>29735</v>
      </c>
      <c r="B4844">
        <v>13.5</v>
      </c>
      <c r="E4844" s="62">
        <v>27483</v>
      </c>
      <c r="F4844">
        <v>5.73</v>
      </c>
      <c r="G4844" t="e">
        <f t="shared" si="77"/>
        <v>#N/A</v>
      </c>
    </row>
    <row r="4845" spans="1:7">
      <c r="A4845" s="62">
        <v>29738</v>
      </c>
      <c r="B4845">
        <v>13.46</v>
      </c>
      <c r="E4845" s="62">
        <v>27484</v>
      </c>
      <c r="F4845">
        <v>5.39</v>
      </c>
      <c r="G4845">
        <f t="shared" si="77"/>
        <v>2.62</v>
      </c>
    </row>
    <row r="4846" spans="1:7">
      <c r="A4846" s="62">
        <v>29739</v>
      </c>
      <c r="B4846">
        <v>13.58</v>
      </c>
      <c r="E4846" s="62">
        <v>27485</v>
      </c>
      <c r="F4846">
        <v>5.48</v>
      </c>
      <c r="G4846">
        <f t="shared" si="77"/>
        <v>2.5999999999999996</v>
      </c>
    </row>
    <row r="4847" spans="1:7">
      <c r="A4847" s="62">
        <v>29740</v>
      </c>
      <c r="B4847">
        <v>13.55</v>
      </c>
      <c r="E4847" s="62">
        <v>27486</v>
      </c>
      <c r="F4847">
        <v>5.55</v>
      </c>
      <c r="G4847">
        <f t="shared" si="77"/>
        <v>2.6700000000000008</v>
      </c>
    </row>
    <row r="4848" spans="1:7">
      <c r="A4848" s="62">
        <v>29741</v>
      </c>
      <c r="B4848">
        <v>13.51</v>
      </c>
      <c r="E4848" s="62">
        <v>27487</v>
      </c>
      <c r="F4848">
        <v>5.41</v>
      </c>
      <c r="G4848">
        <f t="shared" si="77"/>
        <v>2.7200000000000006</v>
      </c>
    </row>
    <row r="4849" spans="1:7">
      <c r="A4849" s="62">
        <v>29742</v>
      </c>
      <c r="B4849">
        <v>13.56</v>
      </c>
      <c r="E4849" s="62">
        <v>27488</v>
      </c>
      <c r="F4849">
        <v>5.25</v>
      </c>
      <c r="G4849">
        <f t="shared" si="77"/>
        <v>2.9000000000000004</v>
      </c>
    </row>
    <row r="4850" spans="1:7">
      <c r="A4850" s="62">
        <v>29745</v>
      </c>
      <c r="B4850">
        <v>13.36</v>
      </c>
      <c r="E4850" s="62">
        <v>27489</v>
      </c>
      <c r="F4850">
        <v>5.25</v>
      </c>
      <c r="G4850" t="e">
        <f t="shared" si="77"/>
        <v>#N/A</v>
      </c>
    </row>
    <row r="4851" spans="1:7">
      <c r="A4851" s="62">
        <v>29746</v>
      </c>
      <c r="B4851">
        <v>13.37</v>
      </c>
      <c r="E4851" s="62">
        <v>27490</v>
      </c>
      <c r="F4851">
        <v>5.25</v>
      </c>
      <c r="G4851" t="e">
        <f t="shared" si="77"/>
        <v>#N/A</v>
      </c>
    </row>
    <row r="4852" spans="1:7">
      <c r="A4852" s="62">
        <v>29747</v>
      </c>
      <c r="B4852">
        <v>13.31</v>
      </c>
      <c r="E4852" s="62">
        <v>27491</v>
      </c>
      <c r="F4852">
        <v>5.37</v>
      </c>
      <c r="G4852">
        <f t="shared" si="77"/>
        <v>2.8899999999999997</v>
      </c>
    </row>
    <row r="4853" spans="1:7">
      <c r="A4853" s="62">
        <v>29748</v>
      </c>
      <c r="B4853">
        <v>13.32</v>
      </c>
      <c r="E4853" s="62">
        <v>27492</v>
      </c>
      <c r="F4853">
        <v>5.22</v>
      </c>
      <c r="G4853">
        <f t="shared" si="77"/>
        <v>2.9900000000000011</v>
      </c>
    </row>
    <row r="4854" spans="1:7">
      <c r="A4854" s="62">
        <v>29749</v>
      </c>
      <c r="B4854">
        <v>13.35</v>
      </c>
      <c r="E4854" s="62">
        <v>27493</v>
      </c>
      <c r="F4854">
        <v>5.18</v>
      </c>
      <c r="G4854">
        <f t="shared" si="77"/>
        <v>2.99</v>
      </c>
    </row>
    <row r="4855" spans="1:7">
      <c r="A4855" s="62">
        <v>29752</v>
      </c>
      <c r="B4855">
        <v>13.09</v>
      </c>
      <c r="E4855" s="62">
        <v>27494</v>
      </c>
      <c r="F4855">
        <v>5.31</v>
      </c>
      <c r="G4855">
        <f t="shared" si="77"/>
        <v>2.88</v>
      </c>
    </row>
    <row r="4856" spans="1:7">
      <c r="A4856" s="62">
        <v>29753</v>
      </c>
      <c r="B4856">
        <v>13.08</v>
      </c>
      <c r="E4856" s="62">
        <v>27495</v>
      </c>
      <c r="F4856">
        <v>5.39</v>
      </c>
      <c r="G4856">
        <f t="shared" si="77"/>
        <v>2.830000000000001</v>
      </c>
    </row>
    <row r="4857" spans="1:7">
      <c r="A4857" s="62">
        <v>29754</v>
      </c>
      <c r="B4857">
        <v>13.23</v>
      </c>
      <c r="E4857" s="62">
        <v>27496</v>
      </c>
      <c r="F4857">
        <v>5.39</v>
      </c>
      <c r="G4857" t="e">
        <f t="shared" si="77"/>
        <v>#N/A</v>
      </c>
    </row>
    <row r="4858" spans="1:7">
      <c r="A4858" s="62">
        <v>29755</v>
      </c>
      <c r="B4858">
        <v>13.57</v>
      </c>
      <c r="E4858" s="62">
        <v>27497</v>
      </c>
      <c r="F4858">
        <v>5.39</v>
      </c>
      <c r="G4858" t="e">
        <f t="shared" si="77"/>
        <v>#N/A</v>
      </c>
    </row>
    <row r="4859" spans="1:7">
      <c r="A4859" s="62">
        <v>29756</v>
      </c>
      <c r="B4859">
        <v>13.46</v>
      </c>
      <c r="E4859" s="62">
        <v>27498</v>
      </c>
      <c r="F4859">
        <v>5.46</v>
      </c>
      <c r="G4859">
        <f t="shared" si="77"/>
        <v>2.7</v>
      </c>
    </row>
    <row r="4860" spans="1:7">
      <c r="A4860" s="62">
        <v>29759</v>
      </c>
      <c r="B4860">
        <v>13.44</v>
      </c>
      <c r="E4860" s="62">
        <v>27499</v>
      </c>
      <c r="F4860">
        <v>5.48</v>
      </c>
      <c r="G4860">
        <f t="shared" si="77"/>
        <v>2.6799999999999997</v>
      </c>
    </row>
    <row r="4861" spans="1:7">
      <c r="A4861" s="62">
        <v>29760</v>
      </c>
      <c r="B4861">
        <v>13.56</v>
      </c>
      <c r="E4861" s="62">
        <v>27500</v>
      </c>
      <c r="F4861">
        <v>5.69</v>
      </c>
      <c r="G4861">
        <f t="shared" si="77"/>
        <v>2.46</v>
      </c>
    </row>
    <row r="4862" spans="1:7">
      <c r="A4862" s="62">
        <v>29761</v>
      </c>
      <c r="B4862">
        <v>13.66</v>
      </c>
      <c r="E4862" s="62">
        <v>27501</v>
      </c>
      <c r="F4862">
        <v>5.59</v>
      </c>
      <c r="G4862">
        <f t="shared" si="77"/>
        <v>2.620000000000001</v>
      </c>
    </row>
    <row r="4863" spans="1:7">
      <c r="A4863" s="62">
        <v>29762</v>
      </c>
      <c r="B4863">
        <v>13.7</v>
      </c>
      <c r="E4863" s="62">
        <v>27502</v>
      </c>
      <c r="F4863">
        <v>5.57</v>
      </c>
      <c r="G4863">
        <f t="shared" si="77"/>
        <v>2.6999999999999993</v>
      </c>
    </row>
    <row r="4864" spans="1:7">
      <c r="A4864" s="62">
        <v>29763</v>
      </c>
      <c r="B4864">
        <v>13.69</v>
      </c>
      <c r="E4864" s="62">
        <v>27503</v>
      </c>
      <c r="F4864">
        <v>5.57</v>
      </c>
      <c r="G4864" t="e">
        <f t="shared" si="77"/>
        <v>#N/A</v>
      </c>
    </row>
    <row r="4865" spans="1:7">
      <c r="A4865" s="62">
        <v>29766</v>
      </c>
      <c r="B4865">
        <v>13.68</v>
      </c>
      <c r="E4865" s="62">
        <v>27504</v>
      </c>
      <c r="F4865">
        <v>5.57</v>
      </c>
      <c r="G4865" t="e">
        <f t="shared" si="77"/>
        <v>#N/A</v>
      </c>
    </row>
    <row r="4866" spans="1:7">
      <c r="A4866" s="62">
        <v>29767</v>
      </c>
      <c r="B4866">
        <v>13.86</v>
      </c>
      <c r="E4866" s="62">
        <v>27505</v>
      </c>
      <c r="F4866">
        <v>5.56</v>
      </c>
      <c r="G4866">
        <f t="shared" si="77"/>
        <v>2.7600000000000007</v>
      </c>
    </row>
    <row r="4867" spans="1:7">
      <c r="A4867" s="62">
        <v>29768</v>
      </c>
      <c r="B4867">
        <v>14.04</v>
      </c>
      <c r="E4867" s="62">
        <v>27506</v>
      </c>
      <c r="F4867">
        <v>5.34</v>
      </c>
      <c r="G4867">
        <f t="shared" si="77"/>
        <v>2.9800000000000004</v>
      </c>
    </row>
    <row r="4868" spans="1:7">
      <c r="A4868" s="62">
        <v>29769</v>
      </c>
      <c r="B4868">
        <v>13.95</v>
      </c>
      <c r="E4868" s="62">
        <v>27507</v>
      </c>
      <c r="F4868">
        <v>5.57</v>
      </c>
      <c r="G4868">
        <f t="shared" si="77"/>
        <v>2.6999999999999993</v>
      </c>
    </row>
    <row r="4869" spans="1:7">
      <c r="A4869" s="62">
        <v>29773</v>
      </c>
      <c r="B4869">
        <v>13.81</v>
      </c>
      <c r="E4869" s="62">
        <v>27508</v>
      </c>
      <c r="F4869">
        <v>5.54</v>
      </c>
      <c r="G4869">
        <f t="shared" si="77"/>
        <v>2.71</v>
      </c>
    </row>
    <row r="4870" spans="1:7">
      <c r="A4870" s="62">
        <v>29774</v>
      </c>
      <c r="B4870">
        <v>14.04</v>
      </c>
      <c r="E4870" s="62">
        <v>27509</v>
      </c>
      <c r="F4870">
        <v>5.47</v>
      </c>
      <c r="G4870">
        <f t="shared" si="77"/>
        <v>2.7800000000000002</v>
      </c>
    </row>
    <row r="4871" spans="1:7">
      <c r="A4871" s="62">
        <v>29775</v>
      </c>
      <c r="B4871">
        <v>14.11</v>
      </c>
      <c r="E4871" s="62">
        <v>27510</v>
      </c>
      <c r="F4871">
        <v>5.47</v>
      </c>
      <c r="G4871" t="e">
        <f t="shared" si="77"/>
        <v>#N/A</v>
      </c>
    </row>
    <row r="4872" spans="1:7">
      <c r="A4872" s="62">
        <v>29776</v>
      </c>
      <c r="B4872">
        <v>14.12</v>
      </c>
      <c r="E4872" s="62">
        <v>27511</v>
      </c>
      <c r="F4872">
        <v>5.47</v>
      </c>
      <c r="G4872" t="e">
        <f t="shared" si="77"/>
        <v>#N/A</v>
      </c>
    </row>
    <row r="4873" spans="1:7">
      <c r="A4873" s="62">
        <v>29777</v>
      </c>
      <c r="B4873">
        <v>13.94</v>
      </c>
      <c r="E4873" s="62">
        <v>27512</v>
      </c>
      <c r="F4873">
        <v>5.5</v>
      </c>
      <c r="G4873">
        <f t="shared" si="77"/>
        <v>2.8499999999999996</v>
      </c>
    </row>
    <row r="4874" spans="1:7">
      <c r="A4874" s="62">
        <v>29780</v>
      </c>
      <c r="B4874">
        <v>13.99</v>
      </c>
      <c r="E4874" s="62">
        <v>27513</v>
      </c>
      <c r="F4874">
        <v>5.46</v>
      </c>
      <c r="G4874">
        <f t="shared" ref="G4874:G4937" si="78">(VLOOKUP(E4874,$A$8:$B$13842,2,FALSE))-F4874</f>
        <v>2.88</v>
      </c>
    </row>
    <row r="4875" spans="1:7">
      <c r="A4875" s="62">
        <v>29781</v>
      </c>
      <c r="B4875">
        <v>14.15</v>
      </c>
      <c r="E4875" s="62">
        <v>27514</v>
      </c>
      <c r="F4875">
        <v>7.03</v>
      </c>
      <c r="G4875">
        <f t="shared" si="78"/>
        <v>1.2800000000000002</v>
      </c>
    </row>
    <row r="4876" spans="1:7">
      <c r="A4876" s="62">
        <v>29782</v>
      </c>
      <c r="B4876">
        <v>14.07</v>
      </c>
      <c r="E4876" s="62">
        <v>27515</v>
      </c>
      <c r="F4876">
        <v>5.55</v>
      </c>
      <c r="G4876">
        <f t="shared" si="78"/>
        <v>2.7600000000000007</v>
      </c>
    </row>
    <row r="4877" spans="1:7">
      <c r="A4877" s="62">
        <v>29783</v>
      </c>
      <c r="B4877">
        <v>14.11</v>
      </c>
      <c r="E4877" s="62">
        <v>27516</v>
      </c>
      <c r="F4877">
        <v>5.49</v>
      </c>
      <c r="G4877">
        <f t="shared" si="78"/>
        <v>2.6199999999999992</v>
      </c>
    </row>
    <row r="4878" spans="1:7">
      <c r="A4878" s="62">
        <v>29784</v>
      </c>
      <c r="B4878">
        <v>14.09</v>
      </c>
      <c r="E4878" s="62">
        <v>27517</v>
      </c>
      <c r="F4878">
        <v>5.49</v>
      </c>
      <c r="G4878" t="e">
        <f t="shared" si="78"/>
        <v>#N/A</v>
      </c>
    </row>
    <row r="4879" spans="1:7">
      <c r="A4879" s="62">
        <v>29787</v>
      </c>
      <c r="B4879">
        <v>14.59</v>
      </c>
      <c r="E4879" s="62">
        <v>27518</v>
      </c>
      <c r="F4879">
        <v>5.49</v>
      </c>
      <c r="G4879" t="e">
        <f t="shared" si="78"/>
        <v>#N/A</v>
      </c>
    </row>
    <row r="4880" spans="1:7">
      <c r="A4880" s="62">
        <v>29788</v>
      </c>
      <c r="B4880">
        <v>14.61</v>
      </c>
      <c r="E4880" s="62">
        <v>27519</v>
      </c>
      <c r="F4880">
        <v>5.41</v>
      </c>
      <c r="G4880">
        <f t="shared" si="78"/>
        <v>2.67</v>
      </c>
    </row>
    <row r="4881" spans="1:7">
      <c r="A4881" s="62">
        <v>29789</v>
      </c>
      <c r="B4881">
        <v>14.63</v>
      </c>
      <c r="E4881" s="62">
        <v>27520</v>
      </c>
      <c r="F4881">
        <v>5.35</v>
      </c>
      <c r="G4881">
        <f t="shared" si="78"/>
        <v>2.76</v>
      </c>
    </row>
    <row r="4882" spans="1:7">
      <c r="A4882" s="62">
        <v>29790</v>
      </c>
      <c r="B4882">
        <v>14.57</v>
      </c>
      <c r="E4882" s="62">
        <v>27521</v>
      </c>
      <c r="F4882">
        <v>5.16</v>
      </c>
      <c r="G4882">
        <f t="shared" si="78"/>
        <v>2.91</v>
      </c>
    </row>
    <row r="4883" spans="1:7">
      <c r="A4883" s="62">
        <v>29791</v>
      </c>
      <c r="B4883">
        <v>14.41</v>
      </c>
      <c r="E4883" s="62">
        <v>27522</v>
      </c>
      <c r="F4883">
        <v>5.37</v>
      </c>
      <c r="G4883">
        <f t="shared" si="78"/>
        <v>2.7199999999999998</v>
      </c>
    </row>
    <row r="4884" spans="1:7">
      <c r="A4884" s="62">
        <v>29794</v>
      </c>
      <c r="B4884">
        <v>14.43</v>
      </c>
      <c r="E4884" s="62">
        <v>27523</v>
      </c>
      <c r="F4884">
        <v>5.24</v>
      </c>
      <c r="G4884">
        <f t="shared" si="78"/>
        <v>2.84</v>
      </c>
    </row>
    <row r="4885" spans="1:7">
      <c r="A4885" s="62">
        <v>29795</v>
      </c>
      <c r="B4885">
        <v>14.53</v>
      </c>
      <c r="E4885" s="62">
        <v>27524</v>
      </c>
      <c r="F4885">
        <v>5.24</v>
      </c>
      <c r="G4885" t="e">
        <f t="shared" si="78"/>
        <v>#N/A</v>
      </c>
    </row>
    <row r="4886" spans="1:7">
      <c r="A4886" s="62">
        <v>29796</v>
      </c>
      <c r="B4886">
        <v>14.61</v>
      </c>
      <c r="E4886" s="62">
        <v>27525</v>
      </c>
      <c r="F4886">
        <v>5.24</v>
      </c>
      <c r="G4886" t="e">
        <f t="shared" si="78"/>
        <v>#N/A</v>
      </c>
    </row>
    <row r="4887" spans="1:7">
      <c r="A4887" s="62">
        <v>29797</v>
      </c>
      <c r="B4887">
        <v>14.71</v>
      </c>
      <c r="E4887" s="62">
        <v>27526</v>
      </c>
      <c r="F4887">
        <v>5.25</v>
      </c>
      <c r="G4887">
        <f t="shared" si="78"/>
        <v>2.8200000000000003</v>
      </c>
    </row>
    <row r="4888" spans="1:7">
      <c r="A4888" s="62">
        <v>29798</v>
      </c>
      <c r="B4888">
        <v>14.67</v>
      </c>
      <c r="E4888" s="62">
        <v>27527</v>
      </c>
      <c r="F4888">
        <v>5.12</v>
      </c>
      <c r="G4888">
        <f t="shared" si="78"/>
        <v>2.9400000000000004</v>
      </c>
    </row>
    <row r="4889" spans="1:7">
      <c r="A4889" s="62">
        <v>29801</v>
      </c>
      <c r="B4889">
        <v>14.95</v>
      </c>
      <c r="E4889" s="62">
        <v>27528</v>
      </c>
      <c r="F4889">
        <v>4.95</v>
      </c>
      <c r="G4889">
        <f t="shared" si="78"/>
        <v>3.0699999999999994</v>
      </c>
    </row>
    <row r="4890" spans="1:7">
      <c r="A4890" s="62">
        <v>29802</v>
      </c>
      <c r="B4890">
        <v>14.95</v>
      </c>
      <c r="E4890" s="62">
        <v>27529</v>
      </c>
      <c r="F4890">
        <v>5.09</v>
      </c>
      <c r="G4890">
        <f t="shared" si="78"/>
        <v>2.9299999999999997</v>
      </c>
    </row>
    <row r="4891" spans="1:7">
      <c r="A4891" s="62">
        <v>29803</v>
      </c>
      <c r="B4891">
        <v>14.91</v>
      </c>
      <c r="E4891" s="62">
        <v>27530</v>
      </c>
      <c r="F4891">
        <v>5.0999999999999996</v>
      </c>
      <c r="G4891">
        <f t="shared" si="78"/>
        <v>2.91</v>
      </c>
    </row>
    <row r="4892" spans="1:7">
      <c r="A4892" s="62">
        <v>29804</v>
      </c>
      <c r="B4892">
        <v>14.86</v>
      </c>
      <c r="E4892" s="62">
        <v>27531</v>
      </c>
      <c r="F4892">
        <v>5.0999999999999996</v>
      </c>
      <c r="G4892" t="e">
        <f t="shared" si="78"/>
        <v>#N/A</v>
      </c>
    </row>
    <row r="4893" spans="1:7">
      <c r="A4893" s="62">
        <v>29805</v>
      </c>
      <c r="B4893">
        <v>14.83</v>
      </c>
      <c r="E4893" s="62">
        <v>27532</v>
      </c>
      <c r="F4893">
        <v>5.0999999999999996</v>
      </c>
      <c r="G4893" t="e">
        <f t="shared" si="78"/>
        <v>#N/A</v>
      </c>
    </row>
    <row r="4894" spans="1:7">
      <c r="A4894" s="62">
        <v>29808</v>
      </c>
      <c r="B4894">
        <v>14.65</v>
      </c>
      <c r="E4894" s="62">
        <v>27533</v>
      </c>
      <c r="F4894">
        <v>5.13</v>
      </c>
      <c r="G4894">
        <f t="shared" si="78"/>
        <v>2.87</v>
      </c>
    </row>
    <row r="4895" spans="1:7">
      <c r="A4895" s="62">
        <v>29809</v>
      </c>
      <c r="B4895">
        <v>14.4</v>
      </c>
      <c r="E4895" s="62">
        <v>27534</v>
      </c>
      <c r="F4895">
        <v>5.03</v>
      </c>
      <c r="G4895">
        <f t="shared" si="78"/>
        <v>2.95</v>
      </c>
    </row>
    <row r="4896" spans="1:7">
      <c r="A4896" s="62">
        <v>29810</v>
      </c>
      <c r="B4896">
        <v>14.61</v>
      </c>
      <c r="E4896" s="62">
        <v>27535</v>
      </c>
      <c r="F4896">
        <v>5.36</v>
      </c>
      <c r="G4896">
        <f t="shared" si="78"/>
        <v>2.62</v>
      </c>
    </row>
    <row r="4897" spans="1:7">
      <c r="A4897" s="62">
        <v>29811</v>
      </c>
      <c r="B4897">
        <v>14.65</v>
      </c>
      <c r="E4897" s="62">
        <v>27536</v>
      </c>
      <c r="F4897">
        <v>5.05</v>
      </c>
      <c r="G4897">
        <f t="shared" si="78"/>
        <v>2.9699999999999998</v>
      </c>
    </row>
    <row r="4898" spans="1:7">
      <c r="A4898" s="62">
        <v>29812</v>
      </c>
      <c r="B4898">
        <v>14.74</v>
      </c>
      <c r="E4898" s="62">
        <v>27537</v>
      </c>
      <c r="F4898">
        <v>5.07</v>
      </c>
      <c r="G4898">
        <f t="shared" si="78"/>
        <v>2.9499999999999993</v>
      </c>
    </row>
    <row r="4899" spans="1:7">
      <c r="A4899" s="62">
        <v>29815</v>
      </c>
      <c r="B4899">
        <v>14.71</v>
      </c>
      <c r="E4899" s="62">
        <v>27538</v>
      </c>
      <c r="F4899">
        <v>5.07</v>
      </c>
      <c r="G4899" t="e">
        <f t="shared" si="78"/>
        <v>#N/A</v>
      </c>
    </row>
    <row r="4900" spans="1:7">
      <c r="A4900" s="62">
        <v>29816</v>
      </c>
      <c r="B4900">
        <v>14.79</v>
      </c>
      <c r="E4900" s="62">
        <v>27539</v>
      </c>
      <c r="F4900">
        <v>5.07</v>
      </c>
      <c r="G4900" t="e">
        <f t="shared" si="78"/>
        <v>#N/A</v>
      </c>
    </row>
    <row r="4901" spans="1:7">
      <c r="A4901" s="62">
        <v>29817</v>
      </c>
      <c r="B4901">
        <v>14.77</v>
      </c>
      <c r="E4901" s="62">
        <v>27540</v>
      </c>
      <c r="F4901">
        <v>5.07</v>
      </c>
      <c r="G4901" t="e">
        <f t="shared" si="78"/>
        <v>#N/A</v>
      </c>
    </row>
    <row r="4902" spans="1:7">
      <c r="A4902" s="62">
        <v>29818</v>
      </c>
      <c r="B4902">
        <v>14.89</v>
      </c>
      <c r="E4902" s="62">
        <v>27541</v>
      </c>
      <c r="F4902">
        <v>5.1100000000000003</v>
      </c>
      <c r="G4902">
        <f t="shared" si="78"/>
        <v>2.87</v>
      </c>
    </row>
    <row r="4903" spans="1:7">
      <c r="A4903" s="62">
        <v>29819</v>
      </c>
      <c r="B4903">
        <v>14.97</v>
      </c>
      <c r="E4903" s="62">
        <v>27542</v>
      </c>
      <c r="F4903">
        <v>5.54</v>
      </c>
      <c r="G4903">
        <f t="shared" si="78"/>
        <v>2.4799999999999995</v>
      </c>
    </row>
    <row r="4904" spans="1:7">
      <c r="A4904" s="62">
        <v>29822</v>
      </c>
      <c r="B4904">
        <v>15.32</v>
      </c>
      <c r="E4904" s="62">
        <v>27543</v>
      </c>
      <c r="F4904">
        <v>5.16</v>
      </c>
      <c r="G4904">
        <f t="shared" si="78"/>
        <v>3.0199999999999996</v>
      </c>
    </row>
    <row r="4905" spans="1:7">
      <c r="A4905" s="62">
        <v>29823</v>
      </c>
      <c r="B4905">
        <v>15.35</v>
      </c>
      <c r="E4905" s="62">
        <v>27544</v>
      </c>
      <c r="F4905">
        <v>5.23</v>
      </c>
      <c r="G4905">
        <f t="shared" si="78"/>
        <v>2.8099999999999987</v>
      </c>
    </row>
    <row r="4906" spans="1:7">
      <c r="A4906" s="62">
        <v>29824</v>
      </c>
      <c r="B4906">
        <v>15.31</v>
      </c>
      <c r="E4906" s="62">
        <v>27545</v>
      </c>
      <c r="F4906">
        <v>5.23</v>
      </c>
      <c r="G4906" t="e">
        <f t="shared" si="78"/>
        <v>#N/A</v>
      </c>
    </row>
    <row r="4907" spans="1:7">
      <c r="A4907" s="62">
        <v>29825</v>
      </c>
      <c r="B4907">
        <v>15.36</v>
      </c>
      <c r="E4907" s="62">
        <v>27546</v>
      </c>
      <c r="F4907">
        <v>5.23</v>
      </c>
      <c r="G4907" t="e">
        <f t="shared" si="78"/>
        <v>#N/A</v>
      </c>
    </row>
    <row r="4908" spans="1:7">
      <c r="A4908" s="62">
        <v>29826</v>
      </c>
      <c r="B4908">
        <v>15.25</v>
      </c>
      <c r="E4908" s="62">
        <v>27547</v>
      </c>
      <c r="F4908">
        <v>5.37</v>
      </c>
      <c r="G4908">
        <f t="shared" si="78"/>
        <v>2.6499999999999995</v>
      </c>
    </row>
    <row r="4909" spans="1:7">
      <c r="A4909" s="62">
        <v>29829</v>
      </c>
      <c r="B4909">
        <v>15.41</v>
      </c>
      <c r="E4909" s="62">
        <v>27548</v>
      </c>
      <c r="F4909">
        <v>5.35</v>
      </c>
      <c r="G4909">
        <f t="shared" si="78"/>
        <v>2.6500000000000004</v>
      </c>
    </row>
    <row r="4910" spans="1:7">
      <c r="A4910" s="62">
        <v>29830</v>
      </c>
      <c r="B4910">
        <v>15.41</v>
      </c>
      <c r="E4910" s="62">
        <v>27549</v>
      </c>
      <c r="F4910">
        <v>5.12</v>
      </c>
      <c r="G4910">
        <f t="shared" si="78"/>
        <v>2.87</v>
      </c>
    </row>
    <row r="4911" spans="1:7">
      <c r="A4911" s="62">
        <v>29831</v>
      </c>
      <c r="B4911">
        <v>15.4</v>
      </c>
      <c r="E4911" s="62">
        <v>27550</v>
      </c>
      <c r="F4911">
        <v>5.17</v>
      </c>
      <c r="G4911">
        <f t="shared" si="78"/>
        <v>2.8</v>
      </c>
    </row>
    <row r="4912" spans="1:7">
      <c r="A4912" s="62">
        <v>29832</v>
      </c>
      <c r="B4912">
        <v>15.48</v>
      </c>
      <c r="E4912" s="62">
        <v>27551</v>
      </c>
      <c r="F4912">
        <v>5.2</v>
      </c>
      <c r="G4912">
        <f t="shared" si="78"/>
        <v>2.6799999999999997</v>
      </c>
    </row>
    <row r="4913" spans="1:7">
      <c r="A4913" s="62">
        <v>29833</v>
      </c>
      <c r="B4913">
        <v>15.51</v>
      </c>
      <c r="E4913" s="62">
        <v>27552</v>
      </c>
      <c r="F4913">
        <v>5.2</v>
      </c>
      <c r="G4913" t="e">
        <f t="shared" si="78"/>
        <v>#N/A</v>
      </c>
    </row>
    <row r="4914" spans="1:7">
      <c r="A4914" s="62">
        <v>29837</v>
      </c>
      <c r="B4914">
        <v>15.59</v>
      </c>
      <c r="E4914" s="62">
        <v>27553</v>
      </c>
      <c r="F4914">
        <v>5.2</v>
      </c>
      <c r="G4914" t="e">
        <f t="shared" si="78"/>
        <v>#N/A</v>
      </c>
    </row>
    <row r="4915" spans="1:7">
      <c r="A4915" s="62">
        <v>29838</v>
      </c>
      <c r="B4915">
        <v>15.53</v>
      </c>
      <c r="E4915" s="62">
        <v>27554</v>
      </c>
      <c r="F4915">
        <v>5.18</v>
      </c>
      <c r="G4915">
        <f t="shared" si="78"/>
        <v>2.6000000000000005</v>
      </c>
    </row>
    <row r="4916" spans="1:7">
      <c r="A4916" s="62">
        <v>29839</v>
      </c>
      <c r="B4916">
        <v>15.3</v>
      </c>
      <c r="E4916" s="62">
        <v>27555</v>
      </c>
      <c r="F4916">
        <v>5.0599999999999996</v>
      </c>
      <c r="G4916">
        <f t="shared" si="78"/>
        <v>2.71</v>
      </c>
    </row>
    <row r="4917" spans="1:7">
      <c r="A4917" s="62">
        <v>29840</v>
      </c>
      <c r="B4917">
        <v>15.05</v>
      </c>
      <c r="E4917" s="62">
        <v>27556</v>
      </c>
      <c r="F4917">
        <v>5.0599999999999996</v>
      </c>
      <c r="G4917">
        <f t="shared" si="78"/>
        <v>2.5900000000000007</v>
      </c>
    </row>
    <row r="4918" spans="1:7">
      <c r="A4918" s="62">
        <v>29843</v>
      </c>
      <c r="B4918">
        <v>15.2</v>
      </c>
      <c r="E4918" s="62">
        <v>27557</v>
      </c>
      <c r="F4918">
        <v>5.18</v>
      </c>
      <c r="G4918">
        <f t="shared" si="78"/>
        <v>2.4900000000000002</v>
      </c>
    </row>
    <row r="4919" spans="1:7">
      <c r="A4919" s="62">
        <v>29844</v>
      </c>
      <c r="B4919">
        <v>15.08</v>
      </c>
      <c r="E4919" s="62">
        <v>27558</v>
      </c>
      <c r="F4919">
        <v>5.2</v>
      </c>
      <c r="G4919">
        <f t="shared" si="78"/>
        <v>2.4900000000000002</v>
      </c>
    </row>
    <row r="4920" spans="1:7">
      <c r="A4920" s="62">
        <v>29845</v>
      </c>
      <c r="B4920">
        <v>15.11</v>
      </c>
      <c r="E4920" s="62">
        <v>27559</v>
      </c>
      <c r="F4920">
        <v>5.2</v>
      </c>
      <c r="G4920" t="e">
        <f t="shared" si="78"/>
        <v>#N/A</v>
      </c>
    </row>
    <row r="4921" spans="1:7">
      <c r="A4921" s="62">
        <v>29846</v>
      </c>
      <c r="B4921">
        <v>14.95</v>
      </c>
      <c r="E4921" s="62">
        <v>27560</v>
      </c>
      <c r="F4921">
        <v>5.2</v>
      </c>
      <c r="G4921" t="e">
        <f t="shared" si="78"/>
        <v>#N/A</v>
      </c>
    </row>
    <row r="4922" spans="1:7">
      <c r="A4922" s="62">
        <v>29847</v>
      </c>
      <c r="B4922">
        <v>14.91</v>
      </c>
      <c r="E4922" s="62">
        <v>27561</v>
      </c>
      <c r="F4922">
        <v>5.34</v>
      </c>
      <c r="G4922">
        <f t="shared" si="78"/>
        <v>2.3200000000000003</v>
      </c>
    </row>
    <row r="4923" spans="1:7">
      <c r="A4923" s="62">
        <v>29850</v>
      </c>
      <c r="B4923">
        <v>14.78</v>
      </c>
      <c r="E4923" s="62">
        <v>27562</v>
      </c>
      <c r="F4923">
        <v>5.43</v>
      </c>
      <c r="G4923">
        <f t="shared" si="78"/>
        <v>2.29</v>
      </c>
    </row>
    <row r="4924" spans="1:7">
      <c r="A4924" s="62">
        <v>29851</v>
      </c>
      <c r="B4924">
        <v>15.03</v>
      </c>
      <c r="E4924" s="62">
        <v>27563</v>
      </c>
      <c r="F4924">
        <v>5.59</v>
      </c>
      <c r="G4924">
        <f t="shared" si="78"/>
        <v>2.2400000000000002</v>
      </c>
    </row>
    <row r="4925" spans="1:7">
      <c r="A4925" s="62">
        <v>29852</v>
      </c>
      <c r="B4925">
        <v>15.23</v>
      </c>
      <c r="E4925" s="62">
        <v>27564</v>
      </c>
      <c r="F4925">
        <v>5.43</v>
      </c>
      <c r="G4925">
        <f t="shared" si="78"/>
        <v>2.37</v>
      </c>
    </row>
    <row r="4926" spans="1:7">
      <c r="A4926" s="62">
        <v>29853</v>
      </c>
      <c r="B4926">
        <v>15.31</v>
      </c>
      <c r="E4926" s="62">
        <v>27565</v>
      </c>
      <c r="F4926">
        <v>5.55</v>
      </c>
      <c r="G4926">
        <f t="shared" si="78"/>
        <v>2.3900000000000006</v>
      </c>
    </row>
    <row r="4927" spans="1:7">
      <c r="A4927" s="62">
        <v>29854</v>
      </c>
      <c r="B4927">
        <v>15.68</v>
      </c>
      <c r="E4927" s="62">
        <v>27566</v>
      </c>
      <c r="F4927">
        <v>5.55</v>
      </c>
      <c r="G4927" t="e">
        <f t="shared" si="78"/>
        <v>#N/A</v>
      </c>
    </row>
    <row r="4928" spans="1:7">
      <c r="A4928" s="62">
        <v>29857</v>
      </c>
      <c r="B4928">
        <v>15.65</v>
      </c>
      <c r="E4928" s="62">
        <v>27567</v>
      </c>
      <c r="F4928">
        <v>5.55</v>
      </c>
      <c r="G4928" t="e">
        <f t="shared" si="78"/>
        <v>#N/A</v>
      </c>
    </row>
    <row r="4929" spans="1:7">
      <c r="A4929" s="62">
        <v>29858</v>
      </c>
      <c r="B4929">
        <v>15.76</v>
      </c>
      <c r="E4929" s="62">
        <v>27568</v>
      </c>
      <c r="F4929">
        <v>5.89</v>
      </c>
      <c r="G4929">
        <f t="shared" si="78"/>
        <v>2.0100000000000007</v>
      </c>
    </row>
    <row r="4930" spans="1:7">
      <c r="A4930" s="62">
        <v>29859</v>
      </c>
      <c r="B4930">
        <v>15.84</v>
      </c>
      <c r="E4930" s="62">
        <v>27569</v>
      </c>
      <c r="F4930">
        <v>5.95</v>
      </c>
      <c r="G4930">
        <f t="shared" si="78"/>
        <v>1.9500000000000002</v>
      </c>
    </row>
    <row r="4931" spans="1:7">
      <c r="A4931" s="62">
        <v>29860</v>
      </c>
      <c r="B4931">
        <v>15.75</v>
      </c>
      <c r="E4931" s="62">
        <v>27570</v>
      </c>
      <c r="F4931">
        <v>6.13</v>
      </c>
      <c r="G4931">
        <f t="shared" si="78"/>
        <v>1.8899999999999997</v>
      </c>
    </row>
    <row r="4932" spans="1:7">
      <c r="A4932" s="62">
        <v>29861</v>
      </c>
      <c r="B4932">
        <v>15.41</v>
      </c>
      <c r="E4932" s="62">
        <v>27571</v>
      </c>
      <c r="F4932">
        <v>6.31</v>
      </c>
      <c r="G4932">
        <f t="shared" si="78"/>
        <v>1.6700000000000008</v>
      </c>
    </row>
    <row r="4933" spans="1:7">
      <c r="A4933" s="62">
        <v>29864</v>
      </c>
      <c r="B4933">
        <v>15.19</v>
      </c>
      <c r="E4933" s="62">
        <v>27572</v>
      </c>
      <c r="F4933">
        <v>6.61</v>
      </c>
      <c r="G4933">
        <f t="shared" si="78"/>
        <v>1.3399999999999999</v>
      </c>
    </row>
    <row r="4934" spans="1:7">
      <c r="A4934" s="62">
        <v>29865</v>
      </c>
      <c r="B4934">
        <v>15.14</v>
      </c>
      <c r="E4934" s="62">
        <v>27573</v>
      </c>
      <c r="F4934">
        <v>6.61</v>
      </c>
      <c r="G4934" t="e">
        <f t="shared" si="78"/>
        <v>#N/A</v>
      </c>
    </row>
    <row r="4935" spans="1:7">
      <c r="A4935" s="62">
        <v>29866</v>
      </c>
      <c r="B4935">
        <v>15.04</v>
      </c>
      <c r="E4935" s="62">
        <v>27574</v>
      </c>
      <c r="F4935">
        <v>6.61</v>
      </c>
      <c r="G4935" t="e">
        <f t="shared" si="78"/>
        <v>#N/A</v>
      </c>
    </row>
    <row r="4936" spans="1:7">
      <c r="A4936" s="62">
        <v>29867</v>
      </c>
      <c r="B4936">
        <v>15</v>
      </c>
      <c r="E4936" s="62">
        <v>27575</v>
      </c>
      <c r="F4936">
        <v>5.97</v>
      </c>
      <c r="G4936">
        <f t="shared" si="78"/>
        <v>1.9900000000000002</v>
      </c>
    </row>
    <row r="4937" spans="1:7">
      <c r="A4937" s="62">
        <v>29868</v>
      </c>
      <c r="B4937">
        <v>14.73</v>
      </c>
      <c r="E4937" s="62">
        <v>27576</v>
      </c>
      <c r="F4937">
        <v>6.12</v>
      </c>
      <c r="G4937">
        <f t="shared" si="78"/>
        <v>1.8499999999999996</v>
      </c>
    </row>
    <row r="4938" spans="1:7">
      <c r="A4938" s="62">
        <v>29872</v>
      </c>
      <c r="B4938">
        <v>14.83</v>
      </c>
      <c r="E4938" s="62">
        <v>27577</v>
      </c>
      <c r="F4938">
        <v>5.97</v>
      </c>
      <c r="G4938">
        <f t="shared" ref="G4938:G5001" si="79">(VLOOKUP(E4938,$A$8:$B$13842,2,FALSE))-F4938</f>
        <v>2.080000000000001</v>
      </c>
    </row>
    <row r="4939" spans="1:7">
      <c r="A4939" s="62">
        <v>29873</v>
      </c>
      <c r="B4939">
        <v>14.87</v>
      </c>
      <c r="E4939" s="62">
        <v>27578</v>
      </c>
      <c r="F4939">
        <v>6.24</v>
      </c>
      <c r="G4939">
        <f t="shared" si="79"/>
        <v>1.8100000000000005</v>
      </c>
    </row>
    <row r="4940" spans="1:7">
      <c r="A4940" s="62">
        <v>29874</v>
      </c>
      <c r="B4940">
        <v>14.88</v>
      </c>
      <c r="E4940" s="62">
        <v>27579</v>
      </c>
      <c r="F4940">
        <v>6.24</v>
      </c>
      <c r="G4940" t="e">
        <f t="shared" si="79"/>
        <v>#N/A</v>
      </c>
    </row>
    <row r="4941" spans="1:7">
      <c r="A4941" s="62">
        <v>29875</v>
      </c>
      <c r="B4941">
        <v>14.94</v>
      </c>
      <c r="E4941" s="62">
        <v>27580</v>
      </c>
      <c r="F4941">
        <v>6.24</v>
      </c>
      <c r="G4941" t="e">
        <f t="shared" si="79"/>
        <v>#N/A</v>
      </c>
    </row>
    <row r="4942" spans="1:7">
      <c r="A4942" s="62">
        <v>29878</v>
      </c>
      <c r="B4942">
        <v>14.95</v>
      </c>
      <c r="E4942" s="62">
        <v>27581</v>
      </c>
      <c r="F4942">
        <v>6.24</v>
      </c>
      <c r="G4942" t="e">
        <f t="shared" si="79"/>
        <v>#N/A</v>
      </c>
    </row>
    <row r="4943" spans="1:7">
      <c r="A4943" s="62">
        <v>29879</v>
      </c>
      <c r="B4943">
        <v>15.09</v>
      </c>
      <c r="E4943" s="62">
        <v>27582</v>
      </c>
      <c r="F4943">
        <v>6.28</v>
      </c>
      <c r="G4943">
        <f t="shared" si="79"/>
        <v>1.7800000000000002</v>
      </c>
    </row>
    <row r="4944" spans="1:7">
      <c r="A4944" s="62">
        <v>29880</v>
      </c>
      <c r="B4944">
        <v>15.34</v>
      </c>
      <c r="E4944" s="62">
        <v>27583</v>
      </c>
      <c r="F4944">
        <v>5.76</v>
      </c>
      <c r="G4944">
        <f t="shared" si="79"/>
        <v>2.25</v>
      </c>
    </row>
    <row r="4945" spans="1:7">
      <c r="A4945" s="62">
        <v>29881</v>
      </c>
      <c r="B4945">
        <v>15.38</v>
      </c>
      <c r="E4945" s="62">
        <v>27584</v>
      </c>
      <c r="F4945">
        <v>5.4</v>
      </c>
      <c r="G4945">
        <f t="shared" si="79"/>
        <v>2.6199999999999992</v>
      </c>
    </row>
    <row r="4946" spans="1:7">
      <c r="A4946" s="62">
        <v>29882</v>
      </c>
      <c r="B4946">
        <v>15.3</v>
      </c>
      <c r="E4946" s="62">
        <v>27585</v>
      </c>
      <c r="F4946">
        <v>5.89</v>
      </c>
      <c r="G4946">
        <f t="shared" si="79"/>
        <v>2.13</v>
      </c>
    </row>
    <row r="4947" spans="1:7">
      <c r="A4947" s="62">
        <v>29885</v>
      </c>
      <c r="B4947">
        <v>15.6</v>
      </c>
      <c r="E4947" s="62">
        <v>27586</v>
      </c>
      <c r="F4947">
        <v>5.84</v>
      </c>
      <c r="G4947">
        <f t="shared" si="79"/>
        <v>2.1500000000000004</v>
      </c>
    </row>
    <row r="4948" spans="1:7">
      <c r="A4948" s="62">
        <v>29886</v>
      </c>
      <c r="B4948">
        <v>15.54</v>
      </c>
      <c r="E4948" s="62">
        <v>27587</v>
      </c>
      <c r="F4948">
        <v>5.84</v>
      </c>
      <c r="G4948" t="e">
        <f t="shared" si="79"/>
        <v>#N/A</v>
      </c>
    </row>
    <row r="4949" spans="1:7">
      <c r="A4949" s="62">
        <v>29887</v>
      </c>
      <c r="B4949">
        <v>15.44</v>
      </c>
      <c r="E4949" s="62">
        <v>27588</v>
      </c>
      <c r="F4949">
        <v>5.84</v>
      </c>
      <c r="G4949" t="e">
        <f t="shared" si="79"/>
        <v>#N/A</v>
      </c>
    </row>
    <row r="4950" spans="1:7">
      <c r="A4950" s="62">
        <v>29888</v>
      </c>
      <c r="B4950">
        <v>15.06</v>
      </c>
      <c r="E4950" s="62">
        <v>27589</v>
      </c>
      <c r="F4950">
        <v>5.92</v>
      </c>
      <c r="G4950">
        <f t="shared" si="79"/>
        <v>2.0700000000000003</v>
      </c>
    </row>
    <row r="4951" spans="1:7">
      <c r="A4951" s="62">
        <v>29889</v>
      </c>
      <c r="B4951">
        <v>14.63</v>
      </c>
      <c r="E4951" s="62">
        <v>27590</v>
      </c>
      <c r="F4951">
        <v>5.92</v>
      </c>
      <c r="G4951">
        <f t="shared" si="79"/>
        <v>2.0600000000000005</v>
      </c>
    </row>
    <row r="4952" spans="1:7">
      <c r="A4952" s="62">
        <v>29892</v>
      </c>
      <c r="B4952">
        <v>14.57</v>
      </c>
      <c r="E4952" s="62">
        <v>27591</v>
      </c>
      <c r="F4952">
        <v>6.27</v>
      </c>
      <c r="G4952">
        <f t="shared" si="79"/>
        <v>1.7599999999999998</v>
      </c>
    </row>
    <row r="4953" spans="1:7">
      <c r="A4953" s="62">
        <v>29894</v>
      </c>
      <c r="B4953">
        <v>14.18</v>
      </c>
      <c r="E4953" s="62">
        <v>27592</v>
      </c>
      <c r="F4953">
        <v>6.07</v>
      </c>
      <c r="G4953">
        <f t="shared" si="79"/>
        <v>1.9699999999999989</v>
      </c>
    </row>
    <row r="4954" spans="1:7">
      <c r="A4954" s="62">
        <v>29895</v>
      </c>
      <c r="B4954">
        <v>14.19</v>
      </c>
      <c r="E4954" s="62">
        <v>27593</v>
      </c>
      <c r="F4954">
        <v>6.07</v>
      </c>
      <c r="G4954">
        <f t="shared" si="79"/>
        <v>1.9900000000000002</v>
      </c>
    </row>
    <row r="4955" spans="1:7">
      <c r="A4955" s="62">
        <v>29896</v>
      </c>
      <c r="B4955">
        <v>13.94</v>
      </c>
      <c r="E4955" s="62">
        <v>27594</v>
      </c>
      <c r="F4955">
        <v>6.07</v>
      </c>
      <c r="G4955" t="e">
        <f t="shared" si="79"/>
        <v>#N/A</v>
      </c>
    </row>
    <row r="4956" spans="1:7">
      <c r="A4956" s="62">
        <v>29899</v>
      </c>
      <c r="B4956">
        <v>13.39</v>
      </c>
      <c r="E4956" s="62">
        <v>27595</v>
      </c>
      <c r="F4956">
        <v>6.07</v>
      </c>
      <c r="G4956" t="e">
        <f t="shared" si="79"/>
        <v>#N/A</v>
      </c>
    </row>
    <row r="4957" spans="1:7">
      <c r="A4957" s="62">
        <v>29900</v>
      </c>
      <c r="B4957">
        <v>13.4</v>
      </c>
      <c r="E4957" s="62">
        <v>27596</v>
      </c>
      <c r="F4957">
        <v>6.08</v>
      </c>
      <c r="G4957">
        <f t="shared" si="79"/>
        <v>1.9900000000000002</v>
      </c>
    </row>
    <row r="4958" spans="1:7">
      <c r="A4958" s="62">
        <v>29902</v>
      </c>
      <c r="B4958">
        <v>13.19</v>
      </c>
      <c r="E4958" s="62">
        <v>27597</v>
      </c>
      <c r="F4958">
        <v>6.1</v>
      </c>
      <c r="G4958">
        <f t="shared" si="79"/>
        <v>2</v>
      </c>
    </row>
    <row r="4959" spans="1:7">
      <c r="A4959" s="62">
        <v>29903</v>
      </c>
      <c r="B4959">
        <v>13.18</v>
      </c>
      <c r="E4959" s="62">
        <v>27598</v>
      </c>
      <c r="F4959">
        <v>6.5</v>
      </c>
      <c r="G4959">
        <f t="shared" si="79"/>
        <v>1.5899999999999999</v>
      </c>
    </row>
    <row r="4960" spans="1:7">
      <c r="A4960" s="62">
        <v>29906</v>
      </c>
      <c r="B4960">
        <v>13.07</v>
      </c>
      <c r="E4960" s="62">
        <v>27599</v>
      </c>
      <c r="F4960">
        <v>6.31</v>
      </c>
      <c r="G4960">
        <f t="shared" si="79"/>
        <v>1.7800000000000002</v>
      </c>
    </row>
    <row r="4961" spans="1:7">
      <c r="A4961" s="62">
        <v>29907</v>
      </c>
      <c r="B4961">
        <v>13.18</v>
      </c>
      <c r="E4961" s="62">
        <v>27600</v>
      </c>
      <c r="F4961">
        <v>6.31</v>
      </c>
      <c r="G4961">
        <f t="shared" si="79"/>
        <v>1.8099999999999996</v>
      </c>
    </row>
    <row r="4962" spans="1:7">
      <c r="A4962" s="62">
        <v>29908</v>
      </c>
      <c r="B4962">
        <v>13</v>
      </c>
      <c r="E4962" s="62">
        <v>27601</v>
      </c>
      <c r="F4962">
        <v>6.31</v>
      </c>
      <c r="G4962" t="e">
        <f t="shared" si="79"/>
        <v>#N/A</v>
      </c>
    </row>
    <row r="4963" spans="1:7">
      <c r="A4963" s="62">
        <v>29909</v>
      </c>
      <c r="B4963">
        <v>13.04</v>
      </c>
      <c r="E4963" s="62">
        <v>27602</v>
      </c>
      <c r="F4963">
        <v>6.31</v>
      </c>
      <c r="G4963" t="e">
        <f t="shared" si="79"/>
        <v>#N/A</v>
      </c>
    </row>
    <row r="4964" spans="1:7">
      <c r="A4964" s="62">
        <v>29910</v>
      </c>
      <c r="B4964">
        <v>13.14</v>
      </c>
      <c r="E4964" s="62">
        <v>27603</v>
      </c>
      <c r="F4964">
        <v>6.26</v>
      </c>
      <c r="G4964">
        <f t="shared" si="79"/>
        <v>1.8599999999999994</v>
      </c>
    </row>
    <row r="4965" spans="1:7">
      <c r="A4965" s="62">
        <v>29913</v>
      </c>
      <c r="B4965">
        <v>13.44</v>
      </c>
      <c r="E4965" s="62">
        <v>27604</v>
      </c>
      <c r="F4965">
        <v>6.16</v>
      </c>
      <c r="G4965">
        <f t="shared" si="79"/>
        <v>1.9700000000000006</v>
      </c>
    </row>
    <row r="4966" spans="1:7">
      <c r="A4966" s="62">
        <v>29914</v>
      </c>
      <c r="B4966">
        <v>13.13</v>
      </c>
      <c r="E4966" s="62">
        <v>27605</v>
      </c>
      <c r="F4966">
        <v>6.11</v>
      </c>
      <c r="G4966">
        <f t="shared" si="79"/>
        <v>2.0499999999999998</v>
      </c>
    </row>
    <row r="4967" spans="1:7">
      <c r="A4967" s="62">
        <v>29915</v>
      </c>
      <c r="B4967">
        <v>12.98</v>
      </c>
      <c r="E4967" s="62">
        <v>27606</v>
      </c>
      <c r="F4967">
        <v>6.23</v>
      </c>
      <c r="G4967">
        <f t="shared" si="79"/>
        <v>1.9699999999999989</v>
      </c>
    </row>
    <row r="4968" spans="1:7">
      <c r="A4968" s="62">
        <v>29917</v>
      </c>
      <c r="B4968">
        <v>12.92</v>
      </c>
      <c r="E4968" s="62">
        <v>27607</v>
      </c>
      <c r="F4968">
        <v>6.24</v>
      </c>
      <c r="G4968">
        <f t="shared" si="79"/>
        <v>2.0199999999999996</v>
      </c>
    </row>
    <row r="4969" spans="1:7">
      <c r="A4969" s="62">
        <v>29920</v>
      </c>
      <c r="B4969">
        <v>13.13</v>
      </c>
      <c r="E4969" s="62">
        <v>27608</v>
      </c>
      <c r="F4969">
        <v>6.24</v>
      </c>
      <c r="G4969" t="e">
        <f t="shared" si="79"/>
        <v>#N/A</v>
      </c>
    </row>
    <row r="4970" spans="1:7">
      <c r="A4970" s="62">
        <v>29921</v>
      </c>
      <c r="B4970">
        <v>13.37</v>
      </c>
      <c r="E4970" s="62">
        <v>27609</v>
      </c>
      <c r="F4970">
        <v>6.24</v>
      </c>
      <c r="G4970" t="e">
        <f t="shared" si="79"/>
        <v>#N/A</v>
      </c>
    </row>
    <row r="4971" spans="1:7">
      <c r="A4971" s="62">
        <v>29922</v>
      </c>
      <c r="B4971">
        <v>13.49</v>
      </c>
      <c r="E4971" s="62">
        <v>27610</v>
      </c>
      <c r="F4971">
        <v>6.26</v>
      </c>
      <c r="G4971">
        <f t="shared" si="79"/>
        <v>2.1099999999999994</v>
      </c>
    </row>
    <row r="4972" spans="1:7">
      <c r="A4972" s="62">
        <v>29923</v>
      </c>
      <c r="B4972">
        <v>13.45</v>
      </c>
      <c r="E4972" s="62">
        <v>27611</v>
      </c>
      <c r="F4972">
        <v>6.15</v>
      </c>
      <c r="G4972">
        <f t="shared" si="79"/>
        <v>2.2199999999999989</v>
      </c>
    </row>
    <row r="4973" spans="1:7">
      <c r="A4973" s="62">
        <v>29924</v>
      </c>
      <c r="B4973">
        <v>13.15</v>
      </c>
      <c r="E4973" s="62">
        <v>27612</v>
      </c>
      <c r="F4973">
        <v>5.3</v>
      </c>
      <c r="G4973">
        <f t="shared" si="79"/>
        <v>3.1000000000000005</v>
      </c>
    </row>
    <row r="4974" spans="1:7">
      <c r="A4974" s="62">
        <v>29927</v>
      </c>
      <c r="B4974">
        <v>13.5</v>
      </c>
      <c r="E4974" s="62">
        <v>27613</v>
      </c>
      <c r="F4974">
        <v>6.14</v>
      </c>
      <c r="G4974">
        <f t="shared" si="79"/>
        <v>2.3400000000000007</v>
      </c>
    </row>
    <row r="4975" spans="1:7">
      <c r="A4975" s="62">
        <v>29928</v>
      </c>
      <c r="B4975">
        <v>13.5</v>
      </c>
      <c r="E4975" s="62">
        <v>27614</v>
      </c>
      <c r="F4975">
        <v>6.04</v>
      </c>
      <c r="G4975">
        <f t="shared" si="79"/>
        <v>2.3600000000000003</v>
      </c>
    </row>
    <row r="4976" spans="1:7">
      <c r="A4976" s="62">
        <v>29929</v>
      </c>
      <c r="B4976">
        <v>13.64</v>
      </c>
      <c r="E4976" s="62">
        <v>27615</v>
      </c>
      <c r="F4976">
        <v>6.04</v>
      </c>
      <c r="G4976" t="e">
        <f t="shared" si="79"/>
        <v>#N/A</v>
      </c>
    </row>
    <row r="4977" spans="1:7">
      <c r="A4977" s="62">
        <v>29930</v>
      </c>
      <c r="B4977">
        <v>13.8</v>
      </c>
      <c r="E4977" s="62">
        <v>27616</v>
      </c>
      <c r="F4977">
        <v>6.04</v>
      </c>
      <c r="G4977" t="e">
        <f t="shared" si="79"/>
        <v>#N/A</v>
      </c>
    </row>
    <row r="4978" spans="1:7">
      <c r="A4978" s="62">
        <v>29931</v>
      </c>
      <c r="B4978">
        <v>13.84</v>
      </c>
      <c r="E4978" s="62">
        <v>27617</v>
      </c>
      <c r="F4978">
        <v>6.13</v>
      </c>
      <c r="G4978">
        <f t="shared" si="79"/>
        <v>2.2500000000000009</v>
      </c>
    </row>
    <row r="4979" spans="1:7">
      <c r="A4979" s="62">
        <v>29934</v>
      </c>
      <c r="B4979">
        <v>13.62</v>
      </c>
      <c r="E4979" s="62">
        <v>27618</v>
      </c>
      <c r="F4979">
        <v>6.11</v>
      </c>
      <c r="G4979">
        <f t="shared" si="79"/>
        <v>2.29</v>
      </c>
    </row>
    <row r="4980" spans="1:7">
      <c r="A4980" s="62">
        <v>29935</v>
      </c>
      <c r="B4980">
        <v>13.55</v>
      </c>
      <c r="E4980" s="62">
        <v>27619</v>
      </c>
      <c r="F4980">
        <v>6.09</v>
      </c>
      <c r="G4980">
        <f t="shared" si="79"/>
        <v>2.3000000000000007</v>
      </c>
    </row>
    <row r="4981" spans="1:7">
      <c r="A4981" s="62">
        <v>29936</v>
      </c>
      <c r="B4981">
        <v>13.53</v>
      </c>
      <c r="E4981" s="62">
        <v>27620</v>
      </c>
      <c r="F4981">
        <v>6.06</v>
      </c>
      <c r="G4981">
        <f t="shared" si="79"/>
        <v>2.3899999999999997</v>
      </c>
    </row>
    <row r="4982" spans="1:7">
      <c r="A4982" s="62">
        <v>29937</v>
      </c>
      <c r="B4982">
        <v>13.71</v>
      </c>
      <c r="E4982" s="62">
        <v>27621</v>
      </c>
      <c r="F4982">
        <v>6.05</v>
      </c>
      <c r="G4982">
        <f t="shared" si="79"/>
        <v>2.4300000000000006</v>
      </c>
    </row>
    <row r="4983" spans="1:7">
      <c r="A4983" s="62">
        <v>29938</v>
      </c>
      <c r="B4983">
        <v>13.51</v>
      </c>
      <c r="E4983" s="62">
        <v>27622</v>
      </c>
      <c r="F4983">
        <v>6.05</v>
      </c>
      <c r="G4983" t="e">
        <f t="shared" si="79"/>
        <v>#N/A</v>
      </c>
    </row>
    <row r="4984" spans="1:7">
      <c r="A4984" s="62">
        <v>29941</v>
      </c>
      <c r="B4984">
        <v>13.83</v>
      </c>
      <c r="E4984" s="62">
        <v>27623</v>
      </c>
      <c r="F4984">
        <v>6.05</v>
      </c>
      <c r="G4984" t="e">
        <f t="shared" si="79"/>
        <v>#N/A</v>
      </c>
    </row>
    <row r="4985" spans="1:7">
      <c r="A4985" s="62">
        <v>29942</v>
      </c>
      <c r="B4985">
        <v>14.02</v>
      </c>
      <c r="E4985" s="62">
        <v>27624</v>
      </c>
      <c r="F4985">
        <v>6.15</v>
      </c>
      <c r="G4985">
        <f t="shared" si="79"/>
        <v>2.3100000000000005</v>
      </c>
    </row>
    <row r="4986" spans="1:7">
      <c r="A4986" s="62">
        <v>29943</v>
      </c>
      <c r="B4986">
        <v>14.14</v>
      </c>
      <c r="E4986" s="62">
        <v>27625</v>
      </c>
      <c r="F4986">
        <v>6.24</v>
      </c>
      <c r="G4986">
        <f t="shared" si="79"/>
        <v>2.1799999999999997</v>
      </c>
    </row>
    <row r="4987" spans="1:7">
      <c r="A4987" s="62">
        <v>29944</v>
      </c>
      <c r="B4987">
        <v>14.01</v>
      </c>
      <c r="E4987" s="62">
        <v>27626</v>
      </c>
      <c r="F4987">
        <v>6.42</v>
      </c>
      <c r="G4987">
        <f t="shared" si="79"/>
        <v>2</v>
      </c>
    </row>
    <row r="4988" spans="1:7">
      <c r="A4988" s="62">
        <v>29948</v>
      </c>
      <c r="B4988">
        <v>14.01</v>
      </c>
      <c r="E4988" s="62">
        <v>27627</v>
      </c>
      <c r="F4988">
        <v>6.34</v>
      </c>
      <c r="G4988">
        <f t="shared" si="79"/>
        <v>2.1400000000000006</v>
      </c>
    </row>
    <row r="4989" spans="1:7">
      <c r="A4989" s="62">
        <v>29949</v>
      </c>
      <c r="B4989">
        <v>14.12</v>
      </c>
      <c r="E4989" s="62">
        <v>27628</v>
      </c>
      <c r="F4989">
        <v>6.32</v>
      </c>
      <c r="G4989">
        <f t="shared" si="79"/>
        <v>2.1400000000000006</v>
      </c>
    </row>
    <row r="4990" spans="1:7">
      <c r="A4990" s="62">
        <v>29950</v>
      </c>
      <c r="B4990">
        <v>14.17</v>
      </c>
      <c r="E4990" s="62">
        <v>27629</v>
      </c>
      <c r="F4990">
        <v>6.32</v>
      </c>
      <c r="G4990" t="e">
        <f t="shared" si="79"/>
        <v>#N/A</v>
      </c>
    </row>
    <row r="4991" spans="1:7">
      <c r="A4991" s="62">
        <v>29951</v>
      </c>
      <c r="B4991">
        <v>13.98</v>
      </c>
      <c r="E4991" s="62">
        <v>27630</v>
      </c>
      <c r="F4991">
        <v>6.32</v>
      </c>
      <c r="G4991" t="e">
        <f t="shared" si="79"/>
        <v>#N/A</v>
      </c>
    </row>
    <row r="4992" spans="1:7">
      <c r="A4992" s="62">
        <v>29955</v>
      </c>
      <c r="B4992">
        <v>14.19</v>
      </c>
      <c r="E4992" s="62">
        <v>27631</v>
      </c>
      <c r="F4992">
        <v>6.31</v>
      </c>
      <c r="G4992">
        <f t="shared" si="79"/>
        <v>2.1500000000000012</v>
      </c>
    </row>
    <row r="4993" spans="1:7">
      <c r="A4993" s="62">
        <v>29956</v>
      </c>
      <c r="B4993">
        <v>14.44</v>
      </c>
      <c r="E4993" s="62">
        <v>27632</v>
      </c>
      <c r="F4993">
        <v>6.18</v>
      </c>
      <c r="G4993">
        <f t="shared" si="79"/>
        <v>2.2200000000000006</v>
      </c>
    </row>
    <row r="4994" spans="1:7">
      <c r="A4994" s="62">
        <v>29957</v>
      </c>
      <c r="B4994">
        <v>14.59</v>
      </c>
      <c r="E4994" s="62">
        <v>27633</v>
      </c>
      <c r="F4994">
        <v>5.81</v>
      </c>
      <c r="G4994">
        <f t="shared" si="79"/>
        <v>2.5599999999999996</v>
      </c>
    </row>
    <row r="4995" spans="1:7">
      <c r="A4995" s="62">
        <v>29958</v>
      </c>
      <c r="B4995">
        <v>14.63</v>
      </c>
      <c r="E4995" s="62">
        <v>27634</v>
      </c>
      <c r="F4995">
        <v>6.17</v>
      </c>
      <c r="G4995">
        <f t="shared" si="79"/>
        <v>2.1099999999999994</v>
      </c>
    </row>
    <row r="4996" spans="1:7">
      <c r="A4996" s="62">
        <v>29959</v>
      </c>
      <c r="B4996">
        <v>14.48</v>
      </c>
      <c r="E4996" s="62">
        <v>27635</v>
      </c>
      <c r="F4996">
        <v>6.13</v>
      </c>
      <c r="G4996">
        <f t="shared" si="79"/>
        <v>2.0900000000000007</v>
      </c>
    </row>
    <row r="4997" spans="1:7">
      <c r="A4997" s="62">
        <v>29962</v>
      </c>
      <c r="B4997">
        <v>14.81</v>
      </c>
      <c r="E4997" s="62">
        <v>27636</v>
      </c>
      <c r="F4997">
        <v>6.13</v>
      </c>
      <c r="G4997" t="e">
        <f t="shared" si="79"/>
        <v>#N/A</v>
      </c>
    </row>
    <row r="4998" spans="1:7">
      <c r="A4998" s="62">
        <v>29963</v>
      </c>
      <c r="B4998">
        <v>14.62</v>
      </c>
      <c r="E4998" s="62">
        <v>27637</v>
      </c>
      <c r="F4998">
        <v>6.13</v>
      </c>
      <c r="G4998" t="e">
        <f t="shared" si="79"/>
        <v>#N/A</v>
      </c>
    </row>
    <row r="4999" spans="1:7">
      <c r="A4999" s="62">
        <v>29964</v>
      </c>
      <c r="B4999">
        <v>14.83</v>
      </c>
      <c r="E4999" s="62">
        <v>27638</v>
      </c>
      <c r="F4999">
        <v>6.13</v>
      </c>
      <c r="G4999" t="e">
        <f t="shared" si="79"/>
        <v>#N/A</v>
      </c>
    </row>
    <row r="5000" spans="1:7">
      <c r="A5000" s="62">
        <v>29965</v>
      </c>
      <c r="B5000">
        <v>14.7</v>
      </c>
      <c r="E5000" s="62">
        <v>27639</v>
      </c>
      <c r="F5000">
        <v>6.29</v>
      </c>
      <c r="G5000">
        <f t="shared" si="79"/>
        <v>1.9699999999999998</v>
      </c>
    </row>
    <row r="5001" spans="1:7">
      <c r="A5001" s="62">
        <v>29966</v>
      </c>
      <c r="B5001">
        <v>14.82</v>
      </c>
      <c r="E5001" s="62">
        <v>27640</v>
      </c>
      <c r="F5001">
        <v>5.47</v>
      </c>
      <c r="G5001">
        <f t="shared" si="79"/>
        <v>2.8199999999999994</v>
      </c>
    </row>
    <row r="5002" spans="1:7">
      <c r="A5002" s="62">
        <v>29969</v>
      </c>
      <c r="B5002">
        <v>14.75</v>
      </c>
      <c r="E5002" s="62">
        <v>27641</v>
      </c>
      <c r="F5002">
        <v>6.19</v>
      </c>
      <c r="G5002">
        <f t="shared" ref="G5002:G5065" si="80">(VLOOKUP(E5002,$A$8:$B$13842,2,FALSE))-F5002</f>
        <v>2.0999999999999988</v>
      </c>
    </row>
    <row r="5003" spans="1:7">
      <c r="A5003" s="62">
        <v>29970</v>
      </c>
      <c r="B5003">
        <v>14.8</v>
      </c>
      <c r="E5003" s="62">
        <v>27642</v>
      </c>
      <c r="F5003">
        <v>6.2</v>
      </c>
      <c r="G5003">
        <f t="shared" si="80"/>
        <v>2.1499999999999995</v>
      </c>
    </row>
    <row r="5004" spans="1:7">
      <c r="A5004" s="62">
        <v>29971</v>
      </c>
      <c r="B5004">
        <v>14.81</v>
      </c>
      <c r="E5004" s="62">
        <v>27643</v>
      </c>
      <c r="F5004">
        <v>6.2</v>
      </c>
      <c r="G5004" t="e">
        <f t="shared" si="80"/>
        <v>#N/A</v>
      </c>
    </row>
    <row r="5005" spans="1:7">
      <c r="A5005" s="62">
        <v>29972</v>
      </c>
      <c r="B5005">
        <v>14.62</v>
      </c>
      <c r="E5005" s="62">
        <v>27644</v>
      </c>
      <c r="F5005">
        <v>6.2</v>
      </c>
      <c r="G5005" t="e">
        <f t="shared" si="80"/>
        <v>#N/A</v>
      </c>
    </row>
    <row r="5006" spans="1:7">
      <c r="A5006" s="62">
        <v>29973</v>
      </c>
      <c r="B5006">
        <v>14.69</v>
      </c>
      <c r="E5006" s="62">
        <v>27645</v>
      </c>
      <c r="F5006">
        <v>6.19</v>
      </c>
      <c r="G5006">
        <f t="shared" si="80"/>
        <v>2.169999999999999</v>
      </c>
    </row>
    <row r="5007" spans="1:7">
      <c r="A5007" s="62">
        <v>29976</v>
      </c>
      <c r="B5007">
        <v>14.62</v>
      </c>
      <c r="E5007" s="62">
        <v>27646</v>
      </c>
      <c r="F5007">
        <v>6.09</v>
      </c>
      <c r="G5007">
        <f t="shared" si="80"/>
        <v>2.3100000000000005</v>
      </c>
    </row>
    <row r="5008" spans="1:7">
      <c r="A5008" s="62">
        <v>29977</v>
      </c>
      <c r="B5008">
        <v>14.54</v>
      </c>
      <c r="E5008" s="62">
        <v>27647</v>
      </c>
      <c r="F5008">
        <v>5.98</v>
      </c>
      <c r="G5008">
        <f t="shared" si="80"/>
        <v>2.4800000000000004</v>
      </c>
    </row>
    <row r="5009" spans="1:7">
      <c r="A5009" s="62">
        <v>29978</v>
      </c>
      <c r="B5009">
        <v>14.51</v>
      </c>
      <c r="E5009" s="62">
        <v>27648</v>
      </c>
      <c r="F5009">
        <v>6.22</v>
      </c>
      <c r="G5009">
        <f t="shared" si="80"/>
        <v>2.330000000000001</v>
      </c>
    </row>
    <row r="5010" spans="1:7">
      <c r="A5010" s="62">
        <v>29979</v>
      </c>
      <c r="B5010">
        <v>14.29</v>
      </c>
      <c r="E5010" s="62">
        <v>27649</v>
      </c>
      <c r="F5010">
        <v>6.33</v>
      </c>
      <c r="G5010">
        <f t="shared" si="80"/>
        <v>2.2400000000000002</v>
      </c>
    </row>
    <row r="5011" spans="1:7">
      <c r="A5011" s="62">
        <v>29980</v>
      </c>
      <c r="B5011">
        <v>14.14</v>
      </c>
      <c r="E5011" s="62">
        <v>27650</v>
      </c>
      <c r="F5011">
        <v>6.33</v>
      </c>
      <c r="G5011" t="e">
        <f t="shared" si="80"/>
        <v>#N/A</v>
      </c>
    </row>
    <row r="5012" spans="1:7">
      <c r="A5012" s="62">
        <v>29983</v>
      </c>
      <c r="B5012">
        <v>14.58</v>
      </c>
      <c r="E5012" s="62">
        <v>27651</v>
      </c>
      <c r="F5012">
        <v>6.33</v>
      </c>
      <c r="G5012" t="e">
        <f t="shared" si="80"/>
        <v>#N/A</v>
      </c>
    </row>
    <row r="5013" spans="1:7">
      <c r="A5013" s="62">
        <v>29984</v>
      </c>
      <c r="B5013">
        <v>14.47</v>
      </c>
      <c r="E5013" s="62">
        <v>27652</v>
      </c>
      <c r="F5013">
        <v>6.41</v>
      </c>
      <c r="G5013">
        <f t="shared" si="80"/>
        <v>2.17</v>
      </c>
    </row>
    <row r="5014" spans="1:7">
      <c r="A5014" s="62">
        <v>29985</v>
      </c>
      <c r="B5014">
        <v>14.69</v>
      </c>
      <c r="E5014" s="62">
        <v>27653</v>
      </c>
      <c r="F5014">
        <v>6.28</v>
      </c>
      <c r="G5014">
        <f t="shared" si="80"/>
        <v>2.3099999999999996</v>
      </c>
    </row>
    <row r="5015" spans="1:7">
      <c r="A5015" s="62">
        <v>29986</v>
      </c>
      <c r="B5015">
        <v>14.76</v>
      </c>
      <c r="E5015" s="62">
        <v>27654</v>
      </c>
      <c r="F5015">
        <v>6.03</v>
      </c>
      <c r="G5015">
        <f t="shared" si="80"/>
        <v>2.4999999999999991</v>
      </c>
    </row>
    <row r="5016" spans="1:7">
      <c r="A5016" s="62">
        <v>29987</v>
      </c>
      <c r="B5016">
        <v>14.65</v>
      </c>
      <c r="E5016" s="62">
        <v>27655</v>
      </c>
      <c r="F5016">
        <v>6.31</v>
      </c>
      <c r="G5016">
        <f t="shared" si="80"/>
        <v>2.1900000000000004</v>
      </c>
    </row>
    <row r="5017" spans="1:7">
      <c r="A5017" s="62">
        <v>29990</v>
      </c>
      <c r="B5017">
        <v>14.88</v>
      </c>
      <c r="E5017" s="62">
        <v>27656</v>
      </c>
      <c r="F5017">
        <v>6.21</v>
      </c>
      <c r="G5017">
        <f t="shared" si="80"/>
        <v>2.21</v>
      </c>
    </row>
    <row r="5018" spans="1:7">
      <c r="A5018" s="62">
        <v>29991</v>
      </c>
      <c r="B5018">
        <v>14.95</v>
      </c>
      <c r="E5018" s="62">
        <v>27657</v>
      </c>
      <c r="F5018">
        <v>6.21</v>
      </c>
      <c r="G5018" t="e">
        <f t="shared" si="80"/>
        <v>#N/A</v>
      </c>
    </row>
    <row r="5019" spans="1:7">
      <c r="A5019" s="62">
        <v>29992</v>
      </c>
      <c r="B5019">
        <v>14.81</v>
      </c>
      <c r="E5019" s="62">
        <v>27658</v>
      </c>
      <c r="F5019">
        <v>6.21</v>
      </c>
      <c r="G5019" t="e">
        <f t="shared" si="80"/>
        <v>#N/A</v>
      </c>
    </row>
    <row r="5020" spans="1:7">
      <c r="A5020" s="62">
        <v>29993</v>
      </c>
      <c r="B5020">
        <v>14.71</v>
      </c>
      <c r="E5020" s="62">
        <v>27659</v>
      </c>
      <c r="F5020">
        <v>6.28</v>
      </c>
      <c r="G5020">
        <f t="shared" si="80"/>
        <v>2.1000000000000005</v>
      </c>
    </row>
    <row r="5021" spans="1:7">
      <c r="A5021" s="62">
        <v>29998</v>
      </c>
      <c r="B5021">
        <v>14.53</v>
      </c>
      <c r="E5021" s="62">
        <v>27660</v>
      </c>
      <c r="F5021">
        <v>6.26</v>
      </c>
      <c r="G5021">
        <f t="shared" si="80"/>
        <v>2.09</v>
      </c>
    </row>
    <row r="5022" spans="1:7">
      <c r="A5022" s="62">
        <v>29999</v>
      </c>
      <c r="B5022">
        <v>14.5</v>
      </c>
      <c r="E5022" s="62">
        <v>27661</v>
      </c>
      <c r="F5022">
        <v>6.54</v>
      </c>
      <c r="G5022">
        <f t="shared" si="80"/>
        <v>1.7700000000000005</v>
      </c>
    </row>
    <row r="5023" spans="1:7">
      <c r="A5023" s="62">
        <v>30000</v>
      </c>
      <c r="B5023">
        <v>14.28</v>
      </c>
      <c r="E5023" s="62">
        <v>27662</v>
      </c>
      <c r="F5023">
        <v>6.38</v>
      </c>
      <c r="G5023">
        <f t="shared" si="80"/>
        <v>2.0000000000000009</v>
      </c>
    </row>
    <row r="5024" spans="1:7">
      <c r="A5024" s="62">
        <v>30001</v>
      </c>
      <c r="B5024">
        <v>14.24</v>
      </c>
      <c r="E5024" s="62">
        <v>27663</v>
      </c>
      <c r="F5024">
        <v>6.42</v>
      </c>
      <c r="G5024">
        <f t="shared" si="80"/>
        <v>2.0299999999999994</v>
      </c>
    </row>
    <row r="5025" spans="1:7">
      <c r="A5025" s="62">
        <v>30004</v>
      </c>
      <c r="B5025">
        <v>13.87</v>
      </c>
      <c r="E5025" s="62">
        <v>27664</v>
      </c>
      <c r="F5025">
        <v>6.42</v>
      </c>
      <c r="G5025" t="e">
        <f t="shared" si="80"/>
        <v>#N/A</v>
      </c>
    </row>
    <row r="5026" spans="1:7">
      <c r="A5026" s="62">
        <v>30005</v>
      </c>
      <c r="B5026">
        <v>13.93</v>
      </c>
      <c r="E5026" s="62">
        <v>27665</v>
      </c>
      <c r="F5026">
        <v>6.42</v>
      </c>
      <c r="G5026" t="e">
        <f t="shared" si="80"/>
        <v>#N/A</v>
      </c>
    </row>
    <row r="5027" spans="1:7">
      <c r="A5027" s="62">
        <v>30006</v>
      </c>
      <c r="B5027">
        <v>13.87</v>
      </c>
      <c r="E5027" s="62">
        <v>27666</v>
      </c>
      <c r="F5027">
        <v>6.42</v>
      </c>
      <c r="G5027">
        <f t="shared" si="80"/>
        <v>2.0400000000000009</v>
      </c>
    </row>
    <row r="5028" spans="1:7">
      <c r="A5028" s="62">
        <v>30007</v>
      </c>
      <c r="B5028">
        <v>13.91</v>
      </c>
      <c r="E5028" s="62">
        <v>27667</v>
      </c>
      <c r="F5028">
        <v>6.22</v>
      </c>
      <c r="G5028">
        <f t="shared" si="80"/>
        <v>2.2600000000000007</v>
      </c>
    </row>
    <row r="5029" spans="1:7">
      <c r="A5029" s="62">
        <v>30008</v>
      </c>
      <c r="B5029">
        <v>14.03</v>
      </c>
      <c r="E5029" s="62">
        <v>27668</v>
      </c>
      <c r="F5029">
        <v>6.24</v>
      </c>
      <c r="G5029">
        <f t="shared" si="80"/>
        <v>2.2300000000000004</v>
      </c>
    </row>
    <row r="5030" spans="1:7">
      <c r="A5030" s="62">
        <v>30011</v>
      </c>
      <c r="B5030">
        <v>13.85</v>
      </c>
      <c r="E5030" s="62">
        <v>27669</v>
      </c>
      <c r="F5030">
        <v>6.3</v>
      </c>
      <c r="G5030">
        <f t="shared" si="80"/>
        <v>2.1399999999999997</v>
      </c>
    </row>
    <row r="5031" spans="1:7">
      <c r="A5031" s="62">
        <v>30012</v>
      </c>
      <c r="B5031">
        <v>13.74</v>
      </c>
      <c r="E5031" s="62">
        <v>27670</v>
      </c>
      <c r="F5031">
        <v>6.18</v>
      </c>
      <c r="G5031">
        <f t="shared" si="80"/>
        <v>2.1500000000000004</v>
      </c>
    </row>
    <row r="5032" spans="1:7">
      <c r="A5032" s="62">
        <v>30013</v>
      </c>
      <c r="B5032">
        <v>13.69</v>
      </c>
      <c r="E5032" s="62">
        <v>27671</v>
      </c>
      <c r="F5032">
        <v>6.18</v>
      </c>
      <c r="G5032" t="e">
        <f t="shared" si="80"/>
        <v>#N/A</v>
      </c>
    </row>
    <row r="5033" spans="1:7">
      <c r="A5033" s="62">
        <v>30014</v>
      </c>
      <c r="B5033">
        <v>13.61</v>
      </c>
      <c r="E5033" s="62">
        <v>27672</v>
      </c>
      <c r="F5033">
        <v>6.18</v>
      </c>
      <c r="G5033" t="e">
        <f t="shared" si="80"/>
        <v>#N/A</v>
      </c>
    </row>
    <row r="5034" spans="1:7">
      <c r="A5034" s="62">
        <v>30015</v>
      </c>
      <c r="B5034">
        <v>13.59</v>
      </c>
      <c r="E5034" s="62">
        <v>27673</v>
      </c>
      <c r="F5034">
        <v>6.03</v>
      </c>
      <c r="G5034">
        <f t="shared" si="80"/>
        <v>2.2700000000000005</v>
      </c>
    </row>
    <row r="5035" spans="1:7">
      <c r="A5035" s="62">
        <v>30018</v>
      </c>
      <c r="B5035">
        <v>13.67</v>
      </c>
      <c r="E5035" s="62">
        <v>27674</v>
      </c>
      <c r="F5035">
        <v>5.8</v>
      </c>
      <c r="G5035">
        <f t="shared" si="80"/>
        <v>2.5300000000000002</v>
      </c>
    </row>
    <row r="5036" spans="1:7">
      <c r="A5036" s="62">
        <v>30019</v>
      </c>
      <c r="B5036">
        <v>13.69</v>
      </c>
      <c r="E5036" s="62">
        <v>27675</v>
      </c>
      <c r="F5036">
        <v>5.73</v>
      </c>
      <c r="G5036">
        <f t="shared" si="80"/>
        <v>2.5700000000000003</v>
      </c>
    </row>
    <row r="5037" spans="1:7">
      <c r="A5037" s="62">
        <v>30020</v>
      </c>
      <c r="B5037">
        <v>13.73</v>
      </c>
      <c r="E5037" s="62">
        <v>27676</v>
      </c>
      <c r="F5037">
        <v>5.87</v>
      </c>
      <c r="G5037">
        <f t="shared" si="80"/>
        <v>2.3600000000000003</v>
      </c>
    </row>
    <row r="5038" spans="1:7">
      <c r="A5038" s="62">
        <v>30021</v>
      </c>
      <c r="B5038">
        <v>13.95</v>
      </c>
      <c r="E5038" s="62">
        <v>27677</v>
      </c>
      <c r="F5038">
        <v>5.79</v>
      </c>
      <c r="G5038">
        <f t="shared" si="80"/>
        <v>2.3600000000000003</v>
      </c>
    </row>
    <row r="5039" spans="1:7">
      <c r="A5039" s="62">
        <v>30022</v>
      </c>
      <c r="B5039">
        <v>13.97</v>
      </c>
      <c r="E5039" s="62">
        <v>27678</v>
      </c>
      <c r="F5039">
        <v>5.79</v>
      </c>
      <c r="G5039" t="e">
        <f t="shared" si="80"/>
        <v>#N/A</v>
      </c>
    </row>
    <row r="5040" spans="1:7">
      <c r="A5040" s="62">
        <v>30025</v>
      </c>
      <c r="B5040">
        <v>13.96</v>
      </c>
      <c r="E5040" s="62">
        <v>27679</v>
      </c>
      <c r="F5040">
        <v>5.79</v>
      </c>
      <c r="G5040" t="e">
        <f t="shared" si="80"/>
        <v>#N/A</v>
      </c>
    </row>
    <row r="5041" spans="1:7">
      <c r="A5041" s="62">
        <v>30026</v>
      </c>
      <c r="B5041">
        <v>13.91</v>
      </c>
      <c r="E5041" s="62">
        <v>27680</v>
      </c>
      <c r="F5041">
        <v>5.79</v>
      </c>
      <c r="G5041" t="e">
        <f t="shared" si="80"/>
        <v>#N/A</v>
      </c>
    </row>
    <row r="5042" spans="1:7">
      <c r="A5042" s="62">
        <v>30027</v>
      </c>
      <c r="B5042">
        <v>13.88</v>
      </c>
      <c r="E5042" s="62">
        <v>27681</v>
      </c>
      <c r="F5042">
        <v>5.76</v>
      </c>
      <c r="G5042">
        <f t="shared" si="80"/>
        <v>2.4299999999999997</v>
      </c>
    </row>
    <row r="5043" spans="1:7">
      <c r="A5043" s="62">
        <v>30028</v>
      </c>
      <c r="B5043">
        <v>13.87</v>
      </c>
      <c r="E5043" s="62">
        <v>27682</v>
      </c>
      <c r="F5043">
        <v>5.95</v>
      </c>
      <c r="G5043">
        <f t="shared" si="80"/>
        <v>2.2399999999999993</v>
      </c>
    </row>
    <row r="5044" spans="1:7">
      <c r="A5044" s="62">
        <v>30029</v>
      </c>
      <c r="B5044">
        <v>13.89</v>
      </c>
      <c r="E5044" s="62">
        <v>27683</v>
      </c>
      <c r="F5044">
        <v>5.78</v>
      </c>
      <c r="G5044">
        <f t="shared" si="80"/>
        <v>2.29</v>
      </c>
    </row>
    <row r="5045" spans="1:7">
      <c r="A5045" s="62">
        <v>30032</v>
      </c>
      <c r="B5045">
        <v>13.74</v>
      </c>
      <c r="E5045" s="62">
        <v>27684</v>
      </c>
      <c r="F5045">
        <v>5.68</v>
      </c>
      <c r="G5045">
        <f t="shared" si="80"/>
        <v>2.3900000000000006</v>
      </c>
    </row>
    <row r="5046" spans="1:7">
      <c r="A5046" s="62">
        <v>30033</v>
      </c>
      <c r="B5046">
        <v>13.72</v>
      </c>
      <c r="E5046" s="62">
        <v>27685</v>
      </c>
      <c r="F5046">
        <v>5.68</v>
      </c>
      <c r="G5046" t="e">
        <f t="shared" si="80"/>
        <v>#N/A</v>
      </c>
    </row>
    <row r="5047" spans="1:7">
      <c r="A5047" s="62">
        <v>30034</v>
      </c>
      <c r="B5047">
        <v>13.91</v>
      </c>
      <c r="E5047" s="62">
        <v>27686</v>
      </c>
      <c r="F5047">
        <v>5.68</v>
      </c>
      <c r="G5047" t="e">
        <f t="shared" si="80"/>
        <v>#N/A</v>
      </c>
    </row>
    <row r="5048" spans="1:7">
      <c r="A5048" s="62">
        <v>30035</v>
      </c>
      <c r="B5048">
        <v>13.9</v>
      </c>
      <c r="E5048" s="62">
        <v>27687</v>
      </c>
      <c r="F5048">
        <v>5.77</v>
      </c>
      <c r="G5048">
        <f t="shared" si="80"/>
        <v>2.3000000000000007</v>
      </c>
    </row>
    <row r="5049" spans="1:7">
      <c r="A5049" s="62">
        <v>30036</v>
      </c>
      <c r="B5049">
        <v>14.01</v>
      </c>
      <c r="E5049" s="62">
        <v>27688</v>
      </c>
      <c r="F5049">
        <v>5.72</v>
      </c>
      <c r="G5049">
        <f t="shared" si="80"/>
        <v>2.330000000000001</v>
      </c>
    </row>
    <row r="5050" spans="1:7">
      <c r="A5050" s="62">
        <v>30039</v>
      </c>
      <c r="B5050">
        <v>14.16</v>
      </c>
      <c r="E5050" s="62">
        <v>27689</v>
      </c>
      <c r="F5050">
        <v>5.77</v>
      </c>
      <c r="G5050">
        <f t="shared" si="80"/>
        <v>2.2800000000000011</v>
      </c>
    </row>
    <row r="5051" spans="1:7">
      <c r="A5051" s="62">
        <v>30040</v>
      </c>
      <c r="B5051">
        <v>14.19</v>
      </c>
      <c r="E5051" s="62">
        <v>27690</v>
      </c>
      <c r="F5051">
        <v>5.66</v>
      </c>
      <c r="G5051">
        <f t="shared" si="80"/>
        <v>2.33</v>
      </c>
    </row>
    <row r="5052" spans="1:7">
      <c r="A5052" s="62">
        <v>30041</v>
      </c>
      <c r="B5052">
        <v>14.18</v>
      </c>
      <c r="E5052" s="62">
        <v>27691</v>
      </c>
      <c r="F5052">
        <v>5.64</v>
      </c>
      <c r="G5052">
        <f t="shared" si="80"/>
        <v>2.3600000000000003</v>
      </c>
    </row>
    <row r="5053" spans="1:7">
      <c r="A5053" s="62">
        <v>30042</v>
      </c>
      <c r="B5053">
        <v>14.1</v>
      </c>
      <c r="E5053" s="62">
        <v>27692</v>
      </c>
      <c r="F5053">
        <v>5.64</v>
      </c>
      <c r="G5053" t="e">
        <f t="shared" si="80"/>
        <v>#N/A</v>
      </c>
    </row>
    <row r="5054" spans="1:7">
      <c r="A5054" s="62">
        <v>30043</v>
      </c>
      <c r="B5054">
        <v>14.1</v>
      </c>
      <c r="E5054" s="62">
        <v>27693</v>
      </c>
      <c r="F5054">
        <v>5.64</v>
      </c>
      <c r="G5054" t="e">
        <f t="shared" si="80"/>
        <v>#N/A</v>
      </c>
    </row>
    <row r="5055" spans="1:7">
      <c r="A5055" s="62">
        <v>30046</v>
      </c>
      <c r="B5055">
        <v>14.16</v>
      </c>
      <c r="E5055" s="62">
        <v>27694</v>
      </c>
      <c r="F5055">
        <v>5.67</v>
      </c>
      <c r="G5055">
        <f t="shared" si="80"/>
        <v>2.33</v>
      </c>
    </row>
    <row r="5056" spans="1:7">
      <c r="A5056" s="62">
        <v>30047</v>
      </c>
      <c r="B5056">
        <v>14.18</v>
      </c>
      <c r="E5056" s="62">
        <v>27695</v>
      </c>
      <c r="F5056">
        <v>5.63</v>
      </c>
      <c r="G5056">
        <f t="shared" si="80"/>
        <v>2.3600000000000003</v>
      </c>
    </row>
    <row r="5057" spans="1:7">
      <c r="A5057" s="62">
        <v>30048</v>
      </c>
      <c r="B5057">
        <v>14.18</v>
      </c>
      <c r="E5057" s="62">
        <v>27696</v>
      </c>
      <c r="F5057">
        <v>5.67</v>
      </c>
      <c r="G5057">
        <f t="shared" si="80"/>
        <v>2.3100000000000005</v>
      </c>
    </row>
    <row r="5058" spans="1:7">
      <c r="A5058" s="62">
        <v>30049</v>
      </c>
      <c r="B5058">
        <v>13.98</v>
      </c>
      <c r="E5058" s="62">
        <v>27697</v>
      </c>
      <c r="F5058">
        <v>5.64</v>
      </c>
      <c r="G5058">
        <f t="shared" si="80"/>
        <v>2.2800000000000002</v>
      </c>
    </row>
    <row r="5059" spans="1:7">
      <c r="A5059" s="62">
        <v>30053</v>
      </c>
      <c r="B5059">
        <v>13.83</v>
      </c>
      <c r="E5059" s="62">
        <v>27698</v>
      </c>
      <c r="F5059">
        <v>5.65</v>
      </c>
      <c r="G5059">
        <f t="shared" si="80"/>
        <v>2.2599999999999998</v>
      </c>
    </row>
    <row r="5060" spans="1:7">
      <c r="A5060" s="62">
        <v>30054</v>
      </c>
      <c r="B5060">
        <v>13.83</v>
      </c>
      <c r="E5060" s="62">
        <v>27699</v>
      </c>
      <c r="F5060">
        <v>5.65</v>
      </c>
      <c r="G5060" t="e">
        <f t="shared" si="80"/>
        <v>#N/A</v>
      </c>
    </row>
    <row r="5061" spans="1:7">
      <c r="A5061" s="62">
        <v>30055</v>
      </c>
      <c r="B5061">
        <v>13.95</v>
      </c>
      <c r="E5061" s="62">
        <v>27700</v>
      </c>
      <c r="F5061">
        <v>5.65</v>
      </c>
      <c r="G5061" t="e">
        <f t="shared" si="80"/>
        <v>#N/A</v>
      </c>
    </row>
    <row r="5062" spans="1:7">
      <c r="A5062" s="62">
        <v>30056</v>
      </c>
      <c r="B5062">
        <v>13.91</v>
      </c>
      <c r="E5062" s="62">
        <v>27701</v>
      </c>
      <c r="F5062">
        <v>5.65</v>
      </c>
      <c r="G5062">
        <f t="shared" si="80"/>
        <v>2.3199999999999994</v>
      </c>
    </row>
    <row r="5063" spans="1:7">
      <c r="A5063" s="62">
        <v>30057</v>
      </c>
      <c r="B5063">
        <v>13.71</v>
      </c>
      <c r="E5063" s="62">
        <v>27702</v>
      </c>
      <c r="F5063">
        <v>4.9400000000000004</v>
      </c>
      <c r="G5063" t="e">
        <f t="shared" si="80"/>
        <v>#N/A</v>
      </c>
    </row>
    <row r="5064" spans="1:7">
      <c r="A5064" s="62">
        <v>30060</v>
      </c>
      <c r="B5064">
        <v>13.66</v>
      </c>
      <c r="E5064" s="62">
        <v>27703</v>
      </c>
      <c r="F5064">
        <v>2.99</v>
      </c>
      <c r="G5064">
        <f t="shared" si="80"/>
        <v>4.92</v>
      </c>
    </row>
    <row r="5065" spans="1:7">
      <c r="A5065" s="62">
        <v>30061</v>
      </c>
      <c r="B5065">
        <v>13.72</v>
      </c>
      <c r="E5065" s="62">
        <v>27704</v>
      </c>
      <c r="F5065">
        <v>5.31</v>
      </c>
      <c r="G5065">
        <f t="shared" si="80"/>
        <v>2.6300000000000008</v>
      </c>
    </row>
    <row r="5066" spans="1:7">
      <c r="A5066" s="62">
        <v>30062</v>
      </c>
      <c r="B5066">
        <v>13.69</v>
      </c>
      <c r="E5066" s="62">
        <v>27705</v>
      </c>
      <c r="F5066">
        <v>5.22</v>
      </c>
      <c r="G5066">
        <f t="shared" ref="G5066:G5129" si="81">(VLOOKUP(E5066,$A$8:$B$13842,2,FALSE))-F5066</f>
        <v>2.6900000000000004</v>
      </c>
    </row>
    <row r="5067" spans="1:7">
      <c r="A5067" s="62">
        <v>30063</v>
      </c>
      <c r="B5067">
        <v>13.71</v>
      </c>
      <c r="E5067" s="62">
        <v>27706</v>
      </c>
      <c r="F5067">
        <v>5.22</v>
      </c>
      <c r="G5067" t="e">
        <f t="shared" si="81"/>
        <v>#N/A</v>
      </c>
    </row>
    <row r="5068" spans="1:7">
      <c r="A5068" s="62">
        <v>30064</v>
      </c>
      <c r="B5068">
        <v>13.69</v>
      </c>
      <c r="E5068" s="62">
        <v>27707</v>
      </c>
      <c r="F5068">
        <v>5.22</v>
      </c>
      <c r="G5068" t="e">
        <f t="shared" si="81"/>
        <v>#N/A</v>
      </c>
    </row>
    <row r="5069" spans="1:7">
      <c r="A5069" s="62">
        <v>30067</v>
      </c>
      <c r="B5069">
        <v>13.7</v>
      </c>
      <c r="E5069" s="62">
        <v>27708</v>
      </c>
      <c r="F5069">
        <v>5.18</v>
      </c>
      <c r="G5069">
        <f t="shared" si="81"/>
        <v>2.7200000000000006</v>
      </c>
    </row>
    <row r="5070" spans="1:7">
      <c r="A5070" s="62">
        <v>30068</v>
      </c>
      <c r="B5070">
        <v>13.7</v>
      </c>
      <c r="E5070" s="62">
        <v>27709</v>
      </c>
      <c r="F5070">
        <v>5.18</v>
      </c>
      <c r="G5070" t="e">
        <f t="shared" si="81"/>
        <v>#N/A</v>
      </c>
    </row>
    <row r="5071" spans="1:7">
      <c r="A5071" s="62">
        <v>30069</v>
      </c>
      <c r="B5071">
        <v>13.77</v>
      </c>
      <c r="E5071" s="62">
        <v>27710</v>
      </c>
      <c r="F5071">
        <v>5.35</v>
      </c>
      <c r="G5071">
        <f t="shared" si="81"/>
        <v>2.6000000000000005</v>
      </c>
    </row>
    <row r="5072" spans="1:7">
      <c r="A5072" s="62">
        <v>30070</v>
      </c>
      <c r="B5072">
        <v>13.87</v>
      </c>
      <c r="E5072" s="62">
        <v>27711</v>
      </c>
      <c r="F5072">
        <v>5.23</v>
      </c>
      <c r="G5072">
        <f t="shared" si="81"/>
        <v>2.7399999999999993</v>
      </c>
    </row>
    <row r="5073" spans="1:7">
      <c r="A5073" s="62">
        <v>30071</v>
      </c>
      <c r="B5073">
        <v>13.87</v>
      </c>
      <c r="E5073" s="62">
        <v>27712</v>
      </c>
      <c r="F5073">
        <v>5.18</v>
      </c>
      <c r="G5073">
        <f t="shared" si="81"/>
        <v>2.8800000000000008</v>
      </c>
    </row>
    <row r="5074" spans="1:7">
      <c r="A5074" s="62">
        <v>30074</v>
      </c>
      <c r="B5074">
        <v>13.95</v>
      </c>
      <c r="E5074" s="62">
        <v>27713</v>
      </c>
      <c r="F5074">
        <v>5.18</v>
      </c>
      <c r="G5074" t="e">
        <f t="shared" si="81"/>
        <v>#N/A</v>
      </c>
    </row>
    <row r="5075" spans="1:7">
      <c r="A5075" s="62">
        <v>30075</v>
      </c>
      <c r="B5075">
        <v>13.87</v>
      </c>
      <c r="E5075" s="62">
        <v>27714</v>
      </c>
      <c r="F5075">
        <v>5.18</v>
      </c>
      <c r="G5075" t="e">
        <f t="shared" si="81"/>
        <v>#N/A</v>
      </c>
    </row>
    <row r="5076" spans="1:7">
      <c r="A5076" s="62">
        <v>30076</v>
      </c>
      <c r="B5076">
        <v>13.8</v>
      </c>
      <c r="E5076" s="62">
        <v>27715</v>
      </c>
      <c r="F5076">
        <v>5.31</v>
      </c>
      <c r="G5076">
        <f t="shared" si="81"/>
        <v>2.7700000000000005</v>
      </c>
    </row>
    <row r="5077" spans="1:7">
      <c r="A5077" s="62">
        <v>30077</v>
      </c>
      <c r="B5077">
        <v>13.54</v>
      </c>
      <c r="E5077" s="62">
        <v>27716</v>
      </c>
      <c r="F5077">
        <v>5.35</v>
      </c>
      <c r="G5077">
        <f t="shared" si="81"/>
        <v>2.7800000000000011</v>
      </c>
    </row>
    <row r="5078" spans="1:7">
      <c r="A5078" s="62">
        <v>30078</v>
      </c>
      <c r="B5078">
        <v>13.48</v>
      </c>
      <c r="E5078" s="62">
        <v>27717</v>
      </c>
      <c r="F5078">
        <v>5.28</v>
      </c>
      <c r="G5078">
        <f t="shared" si="81"/>
        <v>2.8600000000000003</v>
      </c>
    </row>
    <row r="5079" spans="1:7">
      <c r="A5079" s="62">
        <v>30081</v>
      </c>
      <c r="B5079">
        <v>13.49</v>
      </c>
      <c r="E5079" s="62">
        <v>27718</v>
      </c>
      <c r="F5079">
        <v>5.3</v>
      </c>
      <c r="G5079">
        <f t="shared" si="81"/>
        <v>2.8199999999999994</v>
      </c>
    </row>
    <row r="5080" spans="1:7">
      <c r="A5080" s="62">
        <v>30082</v>
      </c>
      <c r="B5080">
        <v>13.46</v>
      </c>
      <c r="E5080" s="62">
        <v>27719</v>
      </c>
      <c r="F5080">
        <v>5.26</v>
      </c>
      <c r="G5080">
        <f t="shared" si="81"/>
        <v>2.9500000000000011</v>
      </c>
    </row>
    <row r="5081" spans="1:7">
      <c r="A5081" s="62">
        <v>30083</v>
      </c>
      <c r="B5081">
        <v>13.59</v>
      </c>
      <c r="E5081" s="62">
        <v>27720</v>
      </c>
      <c r="F5081">
        <v>5.26</v>
      </c>
      <c r="G5081" t="e">
        <f t="shared" si="81"/>
        <v>#N/A</v>
      </c>
    </row>
    <row r="5082" spans="1:7">
      <c r="A5082" s="62">
        <v>30084</v>
      </c>
      <c r="B5082">
        <v>13.62</v>
      </c>
      <c r="E5082" s="62">
        <v>27721</v>
      </c>
      <c r="F5082">
        <v>5.26</v>
      </c>
      <c r="G5082" t="e">
        <f t="shared" si="81"/>
        <v>#N/A</v>
      </c>
    </row>
    <row r="5083" spans="1:7">
      <c r="A5083" s="62">
        <v>30085</v>
      </c>
      <c r="B5083">
        <v>13.48</v>
      </c>
      <c r="E5083" s="62">
        <v>27722</v>
      </c>
      <c r="F5083">
        <v>5.31</v>
      </c>
      <c r="G5083">
        <f t="shared" si="81"/>
        <v>2.8500000000000005</v>
      </c>
    </row>
    <row r="5084" spans="1:7">
      <c r="A5084" s="62">
        <v>30088</v>
      </c>
      <c r="B5084">
        <v>13.57</v>
      </c>
      <c r="E5084" s="62">
        <v>27723</v>
      </c>
      <c r="F5084">
        <v>5.26</v>
      </c>
      <c r="G5084">
        <f t="shared" si="81"/>
        <v>2.9000000000000004</v>
      </c>
    </row>
    <row r="5085" spans="1:7">
      <c r="A5085" s="62">
        <v>30089</v>
      </c>
      <c r="B5085">
        <v>13.6</v>
      </c>
      <c r="E5085" s="62">
        <v>27724</v>
      </c>
      <c r="F5085">
        <v>5.34</v>
      </c>
      <c r="G5085">
        <f t="shared" si="81"/>
        <v>2.8100000000000005</v>
      </c>
    </row>
    <row r="5086" spans="1:7">
      <c r="A5086" s="62">
        <v>30090</v>
      </c>
      <c r="B5086">
        <v>13.64</v>
      </c>
      <c r="E5086" s="62">
        <v>27725</v>
      </c>
      <c r="F5086">
        <v>5.34</v>
      </c>
      <c r="G5086" t="e">
        <f t="shared" si="81"/>
        <v>#N/A</v>
      </c>
    </row>
    <row r="5087" spans="1:7">
      <c r="A5087" s="62">
        <v>30091</v>
      </c>
      <c r="B5087">
        <v>13.53</v>
      </c>
      <c r="E5087" s="62">
        <v>27726</v>
      </c>
      <c r="F5087">
        <v>5.29</v>
      </c>
      <c r="G5087">
        <f t="shared" si="81"/>
        <v>2.8500000000000005</v>
      </c>
    </row>
    <row r="5088" spans="1:7">
      <c r="A5088" s="62">
        <v>30092</v>
      </c>
      <c r="B5088">
        <v>13.52</v>
      </c>
      <c r="E5088" s="62">
        <v>27727</v>
      </c>
      <c r="F5088">
        <v>5.29</v>
      </c>
      <c r="G5088" t="e">
        <f t="shared" si="81"/>
        <v>#N/A</v>
      </c>
    </row>
    <row r="5089" spans="1:7">
      <c r="A5089" s="62">
        <v>30095</v>
      </c>
      <c r="B5089">
        <v>13.58</v>
      </c>
      <c r="E5089" s="62">
        <v>27728</v>
      </c>
      <c r="F5089">
        <v>5.29</v>
      </c>
      <c r="G5089" t="e">
        <f t="shared" si="81"/>
        <v>#N/A</v>
      </c>
    </row>
    <row r="5090" spans="1:7">
      <c r="A5090" s="62">
        <v>30096</v>
      </c>
      <c r="B5090">
        <v>13.62</v>
      </c>
      <c r="E5090" s="62">
        <v>27729</v>
      </c>
      <c r="F5090">
        <v>5.31</v>
      </c>
      <c r="G5090">
        <f t="shared" si="81"/>
        <v>2.8099999999999996</v>
      </c>
    </row>
    <row r="5091" spans="1:7">
      <c r="A5091" s="62">
        <v>30097</v>
      </c>
      <c r="B5091">
        <v>13.68</v>
      </c>
      <c r="E5091" s="62">
        <v>27730</v>
      </c>
      <c r="F5091">
        <v>5.29</v>
      </c>
      <c r="G5091">
        <f t="shared" si="81"/>
        <v>2.8099999999999996</v>
      </c>
    </row>
    <row r="5092" spans="1:7">
      <c r="A5092" s="62">
        <v>30098</v>
      </c>
      <c r="B5092">
        <v>13.72</v>
      </c>
      <c r="E5092" s="62">
        <v>27731</v>
      </c>
      <c r="F5092">
        <v>4.96</v>
      </c>
      <c r="G5092">
        <f t="shared" si="81"/>
        <v>3.1399999999999997</v>
      </c>
    </row>
    <row r="5093" spans="1:7">
      <c r="A5093" s="62">
        <v>30099</v>
      </c>
      <c r="B5093">
        <v>13.71</v>
      </c>
      <c r="E5093" s="62">
        <v>27732</v>
      </c>
      <c r="F5093">
        <v>5.24</v>
      </c>
      <c r="G5093">
        <f t="shared" si="81"/>
        <v>2.91</v>
      </c>
    </row>
    <row r="5094" spans="1:7">
      <c r="A5094" s="62">
        <v>30103</v>
      </c>
      <c r="B5094">
        <v>13.93</v>
      </c>
      <c r="E5094" s="62">
        <v>27733</v>
      </c>
      <c r="F5094">
        <v>5.31</v>
      </c>
      <c r="G5094">
        <f t="shared" si="81"/>
        <v>2.8200000000000012</v>
      </c>
    </row>
    <row r="5095" spans="1:7">
      <c r="A5095" s="62">
        <v>30104</v>
      </c>
      <c r="B5095">
        <v>13.86</v>
      </c>
      <c r="E5095" s="62">
        <v>27734</v>
      </c>
      <c r="F5095">
        <v>5.31</v>
      </c>
      <c r="G5095" t="e">
        <f t="shared" si="81"/>
        <v>#N/A</v>
      </c>
    </row>
    <row r="5096" spans="1:7">
      <c r="A5096" s="62">
        <v>30105</v>
      </c>
      <c r="B5096">
        <v>13.9</v>
      </c>
      <c r="E5096" s="62">
        <v>27735</v>
      </c>
      <c r="F5096">
        <v>5.31</v>
      </c>
      <c r="G5096" t="e">
        <f t="shared" si="81"/>
        <v>#N/A</v>
      </c>
    </row>
    <row r="5097" spans="1:7">
      <c r="A5097" s="62">
        <v>30106</v>
      </c>
      <c r="B5097">
        <v>13.98</v>
      </c>
      <c r="E5097" s="62">
        <v>27736</v>
      </c>
      <c r="F5097">
        <v>5.32</v>
      </c>
      <c r="G5097">
        <f t="shared" si="81"/>
        <v>2.8699999999999992</v>
      </c>
    </row>
    <row r="5098" spans="1:7">
      <c r="A5098" s="62">
        <v>30109</v>
      </c>
      <c r="B5098">
        <v>13.94</v>
      </c>
      <c r="E5098" s="62">
        <v>27737</v>
      </c>
      <c r="F5098">
        <v>5.23</v>
      </c>
      <c r="G5098">
        <f t="shared" si="81"/>
        <v>3</v>
      </c>
    </row>
    <row r="5099" spans="1:7">
      <c r="A5099" s="62">
        <v>30110</v>
      </c>
      <c r="B5099">
        <v>13.98</v>
      </c>
      <c r="E5099" s="62">
        <v>27738</v>
      </c>
      <c r="F5099">
        <v>5.09</v>
      </c>
      <c r="G5099">
        <f t="shared" si="81"/>
        <v>3.1400000000000006</v>
      </c>
    </row>
    <row r="5100" spans="1:7">
      <c r="A5100" s="62">
        <v>30111</v>
      </c>
      <c r="B5100">
        <v>13.99</v>
      </c>
      <c r="E5100" s="62">
        <v>27739</v>
      </c>
      <c r="F5100">
        <v>5.25</v>
      </c>
      <c r="G5100">
        <f t="shared" si="81"/>
        <v>2.91</v>
      </c>
    </row>
    <row r="5101" spans="1:7">
      <c r="A5101" s="62">
        <v>30112</v>
      </c>
      <c r="B5101">
        <v>14.02</v>
      </c>
      <c r="E5101" s="62">
        <v>27740</v>
      </c>
      <c r="F5101">
        <v>5.19</v>
      </c>
      <c r="G5101">
        <f t="shared" si="81"/>
        <v>2.9299999999999988</v>
      </c>
    </row>
    <row r="5102" spans="1:7">
      <c r="A5102" s="62">
        <v>30113</v>
      </c>
      <c r="B5102">
        <v>13.93</v>
      </c>
      <c r="E5102" s="62">
        <v>27741</v>
      </c>
      <c r="F5102">
        <v>5.19</v>
      </c>
      <c r="G5102" t="e">
        <f t="shared" si="81"/>
        <v>#N/A</v>
      </c>
    </row>
    <row r="5103" spans="1:7">
      <c r="A5103" s="62">
        <v>30116</v>
      </c>
      <c r="B5103">
        <v>14.21</v>
      </c>
      <c r="E5103" s="62">
        <v>27742</v>
      </c>
      <c r="F5103">
        <v>5.19</v>
      </c>
      <c r="G5103" t="e">
        <f t="shared" si="81"/>
        <v>#N/A</v>
      </c>
    </row>
    <row r="5104" spans="1:7">
      <c r="A5104" s="62">
        <v>30117</v>
      </c>
      <c r="B5104">
        <v>14.21</v>
      </c>
      <c r="E5104" s="62">
        <v>27743</v>
      </c>
      <c r="F5104">
        <v>5.23</v>
      </c>
      <c r="G5104">
        <f t="shared" si="81"/>
        <v>2.83</v>
      </c>
    </row>
    <row r="5105" spans="1:7">
      <c r="A5105" s="62">
        <v>30118</v>
      </c>
      <c r="B5105">
        <v>14.26</v>
      </c>
      <c r="E5105" s="62">
        <v>27744</v>
      </c>
      <c r="F5105">
        <v>5.18</v>
      </c>
      <c r="G5105">
        <f t="shared" si="81"/>
        <v>2.8200000000000003</v>
      </c>
    </row>
    <row r="5106" spans="1:7">
      <c r="A5106" s="62">
        <v>30119</v>
      </c>
      <c r="B5106">
        <v>14.48</v>
      </c>
      <c r="E5106" s="62">
        <v>27745</v>
      </c>
      <c r="F5106">
        <v>4.93</v>
      </c>
      <c r="G5106">
        <f t="shared" si="81"/>
        <v>3.0200000000000005</v>
      </c>
    </row>
    <row r="5107" spans="1:7">
      <c r="A5107" s="62">
        <v>30120</v>
      </c>
      <c r="B5107">
        <v>14.62</v>
      </c>
      <c r="E5107" s="62">
        <v>27746</v>
      </c>
      <c r="F5107">
        <v>5.22</v>
      </c>
      <c r="G5107">
        <f t="shared" si="81"/>
        <v>2.74</v>
      </c>
    </row>
    <row r="5108" spans="1:7">
      <c r="A5108" s="62">
        <v>30123</v>
      </c>
      <c r="B5108">
        <v>14.63</v>
      </c>
      <c r="E5108" s="62">
        <v>27747</v>
      </c>
      <c r="F5108">
        <v>5.21</v>
      </c>
      <c r="G5108">
        <f t="shared" si="81"/>
        <v>2.67</v>
      </c>
    </row>
    <row r="5109" spans="1:7">
      <c r="A5109" s="62">
        <v>30124</v>
      </c>
      <c r="B5109">
        <v>14.66</v>
      </c>
      <c r="E5109" s="62">
        <v>27748</v>
      </c>
      <c r="F5109">
        <v>5.21</v>
      </c>
      <c r="G5109" t="e">
        <f t="shared" si="81"/>
        <v>#N/A</v>
      </c>
    </row>
    <row r="5110" spans="1:7">
      <c r="A5110" s="62">
        <v>30125</v>
      </c>
      <c r="B5110">
        <v>14.74</v>
      </c>
      <c r="E5110" s="62">
        <v>27749</v>
      </c>
      <c r="F5110">
        <v>5.21</v>
      </c>
      <c r="G5110" t="e">
        <f t="shared" si="81"/>
        <v>#N/A</v>
      </c>
    </row>
    <row r="5111" spans="1:7">
      <c r="A5111" s="62">
        <v>30126</v>
      </c>
      <c r="B5111">
        <v>14.71</v>
      </c>
      <c r="E5111" s="62">
        <v>27750</v>
      </c>
      <c r="F5111">
        <v>5.24</v>
      </c>
      <c r="G5111">
        <f t="shared" si="81"/>
        <v>2.63</v>
      </c>
    </row>
    <row r="5112" spans="1:7">
      <c r="A5112" s="62">
        <v>30127</v>
      </c>
      <c r="B5112">
        <v>14.76</v>
      </c>
      <c r="E5112" s="62">
        <v>27751</v>
      </c>
      <c r="F5112">
        <v>5.18</v>
      </c>
      <c r="G5112">
        <f t="shared" si="81"/>
        <v>2.6900000000000004</v>
      </c>
    </row>
    <row r="5113" spans="1:7">
      <c r="A5113" s="62">
        <v>30130</v>
      </c>
      <c r="B5113">
        <v>14.73</v>
      </c>
      <c r="E5113" s="62">
        <v>27752</v>
      </c>
      <c r="F5113">
        <v>5.0199999999999996</v>
      </c>
      <c r="G5113">
        <f t="shared" si="81"/>
        <v>2.8000000000000007</v>
      </c>
    </row>
    <row r="5114" spans="1:7">
      <c r="A5114" s="62">
        <v>30131</v>
      </c>
      <c r="B5114">
        <v>14.61</v>
      </c>
      <c r="E5114" s="62">
        <v>27753</v>
      </c>
      <c r="F5114">
        <v>5.0199999999999996</v>
      </c>
      <c r="G5114" t="e">
        <f t="shared" si="81"/>
        <v>#N/A</v>
      </c>
    </row>
    <row r="5115" spans="1:7">
      <c r="A5115" s="62">
        <v>30132</v>
      </c>
      <c r="B5115">
        <v>14.44</v>
      </c>
      <c r="E5115" s="62">
        <v>27754</v>
      </c>
      <c r="F5115">
        <v>5.15</v>
      </c>
      <c r="G5115">
        <f t="shared" si="81"/>
        <v>2.5999999999999996</v>
      </c>
    </row>
    <row r="5116" spans="1:7">
      <c r="A5116" s="62">
        <v>30133</v>
      </c>
      <c r="B5116">
        <v>14.4</v>
      </c>
      <c r="E5116" s="62">
        <v>27755</v>
      </c>
      <c r="F5116">
        <v>5.15</v>
      </c>
      <c r="G5116" t="e">
        <f t="shared" si="81"/>
        <v>#N/A</v>
      </c>
    </row>
    <row r="5117" spans="1:7">
      <c r="A5117" s="62">
        <v>30134</v>
      </c>
      <c r="B5117">
        <v>14.5</v>
      </c>
      <c r="E5117" s="62">
        <v>27756</v>
      </c>
      <c r="F5117">
        <v>5.15</v>
      </c>
      <c r="G5117" t="e">
        <f t="shared" si="81"/>
        <v>#N/A</v>
      </c>
    </row>
    <row r="5118" spans="1:7">
      <c r="A5118" s="62">
        <v>30138</v>
      </c>
      <c r="B5118">
        <v>14.48</v>
      </c>
      <c r="E5118" s="62">
        <v>27757</v>
      </c>
      <c r="F5118">
        <v>5.0999999999999996</v>
      </c>
      <c r="G5118">
        <f t="shared" si="81"/>
        <v>2.6500000000000004</v>
      </c>
    </row>
    <row r="5119" spans="1:7">
      <c r="A5119" s="62">
        <v>30139</v>
      </c>
      <c r="B5119">
        <v>14.49</v>
      </c>
      <c r="E5119" s="62">
        <v>27758</v>
      </c>
      <c r="F5119">
        <v>5.3</v>
      </c>
      <c r="G5119">
        <f t="shared" si="81"/>
        <v>2.4300000000000006</v>
      </c>
    </row>
    <row r="5120" spans="1:7">
      <c r="A5120" s="62">
        <v>30140</v>
      </c>
      <c r="B5120">
        <v>14.19</v>
      </c>
      <c r="E5120" s="62">
        <v>27759</v>
      </c>
      <c r="F5120">
        <v>5.37</v>
      </c>
      <c r="G5120">
        <f t="shared" si="81"/>
        <v>2.3899999999999997</v>
      </c>
    </row>
    <row r="5121" spans="1:7">
      <c r="A5121" s="62">
        <v>30141</v>
      </c>
      <c r="B5121">
        <v>14.03</v>
      </c>
      <c r="E5121" s="62">
        <v>27760</v>
      </c>
      <c r="F5121">
        <v>5.37</v>
      </c>
      <c r="G5121" t="e">
        <f t="shared" si="81"/>
        <v>#N/A</v>
      </c>
    </row>
    <row r="5122" spans="1:7">
      <c r="A5122" s="62">
        <v>30144</v>
      </c>
      <c r="B5122">
        <v>13.87</v>
      </c>
      <c r="E5122" s="62">
        <v>27761</v>
      </c>
      <c r="F5122">
        <v>5.28</v>
      </c>
      <c r="G5122">
        <f t="shared" si="81"/>
        <v>2.4899999999999993</v>
      </c>
    </row>
    <row r="5123" spans="1:7">
      <c r="A5123" s="62">
        <v>30145</v>
      </c>
      <c r="B5123">
        <v>14.02</v>
      </c>
      <c r="E5123" s="62">
        <v>27762</v>
      </c>
      <c r="F5123">
        <v>5.28</v>
      </c>
      <c r="G5123" t="e">
        <f t="shared" si="81"/>
        <v>#N/A</v>
      </c>
    </row>
    <row r="5124" spans="1:7">
      <c r="A5124" s="62">
        <v>30146</v>
      </c>
      <c r="B5124">
        <v>14.1</v>
      </c>
      <c r="E5124" s="62">
        <v>27763</v>
      </c>
      <c r="F5124">
        <v>5.28</v>
      </c>
      <c r="G5124" t="e">
        <f t="shared" si="81"/>
        <v>#N/A</v>
      </c>
    </row>
    <row r="5125" spans="1:7">
      <c r="A5125" s="62">
        <v>30147</v>
      </c>
      <c r="B5125">
        <v>13.96</v>
      </c>
      <c r="E5125" s="62">
        <v>27764</v>
      </c>
      <c r="F5125">
        <v>5.29</v>
      </c>
      <c r="G5125">
        <f t="shared" si="81"/>
        <v>2.4500000000000002</v>
      </c>
    </row>
    <row r="5126" spans="1:7">
      <c r="A5126" s="62">
        <v>30148</v>
      </c>
      <c r="B5126">
        <v>13.7</v>
      </c>
      <c r="E5126" s="62">
        <v>27765</v>
      </c>
      <c r="F5126">
        <v>5.05</v>
      </c>
      <c r="G5126">
        <f t="shared" si="81"/>
        <v>2.59</v>
      </c>
    </row>
    <row r="5127" spans="1:7">
      <c r="A5127" s="62">
        <v>30151</v>
      </c>
      <c r="B5127">
        <v>13.68</v>
      </c>
      <c r="E5127" s="62">
        <v>27766</v>
      </c>
      <c r="F5127">
        <v>4.26</v>
      </c>
      <c r="G5127">
        <f t="shared" si="81"/>
        <v>3.4300000000000006</v>
      </c>
    </row>
    <row r="5128" spans="1:7">
      <c r="A5128" s="62">
        <v>30152</v>
      </c>
      <c r="B5128">
        <v>13.53</v>
      </c>
      <c r="E5128" s="62">
        <v>27767</v>
      </c>
      <c r="F5128">
        <v>4.84</v>
      </c>
      <c r="G5128">
        <f t="shared" si="81"/>
        <v>2.9000000000000004</v>
      </c>
    </row>
    <row r="5129" spans="1:7">
      <c r="A5129" s="62">
        <v>30153</v>
      </c>
      <c r="B5129">
        <v>13.6</v>
      </c>
      <c r="E5129" s="62">
        <v>27768</v>
      </c>
      <c r="F5129">
        <v>4.7300000000000004</v>
      </c>
      <c r="G5129">
        <f t="shared" si="81"/>
        <v>2.9099999999999993</v>
      </c>
    </row>
    <row r="5130" spans="1:7">
      <c r="A5130" s="62">
        <v>30154</v>
      </c>
      <c r="B5130">
        <v>13.51</v>
      </c>
      <c r="E5130" s="62">
        <v>27769</v>
      </c>
      <c r="F5130">
        <v>4.7300000000000004</v>
      </c>
      <c r="G5130" t="e">
        <f t="shared" ref="G5130:G5193" si="82">(VLOOKUP(E5130,$A$8:$B$13842,2,FALSE))-F5130</f>
        <v>#N/A</v>
      </c>
    </row>
    <row r="5131" spans="1:7">
      <c r="A5131" s="62">
        <v>30155</v>
      </c>
      <c r="B5131">
        <v>13.56</v>
      </c>
      <c r="E5131" s="62">
        <v>27770</v>
      </c>
      <c r="F5131">
        <v>4.7300000000000004</v>
      </c>
      <c r="G5131" t="e">
        <f t="shared" si="82"/>
        <v>#N/A</v>
      </c>
    </row>
    <row r="5132" spans="1:7">
      <c r="A5132" s="62">
        <v>30158</v>
      </c>
      <c r="B5132">
        <v>13.91</v>
      </c>
      <c r="E5132" s="62">
        <v>27771</v>
      </c>
      <c r="F5132">
        <v>4.74</v>
      </c>
      <c r="G5132">
        <f t="shared" si="82"/>
        <v>2.8899999999999997</v>
      </c>
    </row>
    <row r="5133" spans="1:7">
      <c r="A5133" s="62">
        <v>30159</v>
      </c>
      <c r="B5133">
        <v>13.86</v>
      </c>
      <c r="E5133" s="62">
        <v>27772</v>
      </c>
      <c r="F5133">
        <v>4.78</v>
      </c>
      <c r="G5133">
        <f t="shared" si="82"/>
        <v>2.8599999999999994</v>
      </c>
    </row>
    <row r="5134" spans="1:7">
      <c r="A5134" s="62">
        <v>30160</v>
      </c>
      <c r="B5134">
        <v>13.97</v>
      </c>
      <c r="E5134" s="62">
        <v>27773</v>
      </c>
      <c r="F5134">
        <v>4.78</v>
      </c>
      <c r="G5134">
        <f t="shared" si="82"/>
        <v>2.9299999999999997</v>
      </c>
    </row>
    <row r="5135" spans="1:7">
      <c r="A5135" s="62">
        <v>30161</v>
      </c>
      <c r="B5135">
        <v>13.83</v>
      </c>
      <c r="E5135" s="62">
        <v>27774</v>
      </c>
      <c r="F5135">
        <v>4.8099999999999996</v>
      </c>
      <c r="G5135">
        <f t="shared" si="82"/>
        <v>2.9200000000000008</v>
      </c>
    </row>
    <row r="5136" spans="1:7">
      <c r="A5136" s="62">
        <v>30162</v>
      </c>
      <c r="B5136">
        <v>13.68</v>
      </c>
      <c r="E5136" s="62">
        <v>27775</v>
      </c>
      <c r="F5136">
        <v>4.82</v>
      </c>
      <c r="G5136">
        <f t="shared" si="82"/>
        <v>2.9699999999999998</v>
      </c>
    </row>
    <row r="5137" spans="1:7">
      <c r="A5137" s="62">
        <v>30165</v>
      </c>
      <c r="B5137">
        <v>13.41</v>
      </c>
      <c r="E5137" s="62">
        <v>27776</v>
      </c>
      <c r="F5137">
        <v>4.82</v>
      </c>
      <c r="G5137" t="e">
        <f t="shared" si="82"/>
        <v>#N/A</v>
      </c>
    </row>
    <row r="5138" spans="1:7">
      <c r="A5138" s="62">
        <v>30166</v>
      </c>
      <c r="B5138">
        <v>13.51</v>
      </c>
      <c r="E5138" s="62">
        <v>27777</v>
      </c>
      <c r="F5138">
        <v>4.82</v>
      </c>
      <c r="G5138" t="e">
        <f t="shared" si="82"/>
        <v>#N/A</v>
      </c>
    </row>
    <row r="5139" spans="1:7">
      <c r="A5139" s="62">
        <v>30167</v>
      </c>
      <c r="B5139">
        <v>13.68</v>
      </c>
      <c r="E5139" s="62">
        <v>27778</v>
      </c>
      <c r="F5139">
        <v>4.79</v>
      </c>
      <c r="G5139">
        <f t="shared" si="82"/>
        <v>2.9699999999999998</v>
      </c>
    </row>
    <row r="5140" spans="1:7">
      <c r="A5140" s="62">
        <v>30168</v>
      </c>
      <c r="B5140">
        <v>13.7</v>
      </c>
      <c r="E5140" s="62">
        <v>27779</v>
      </c>
      <c r="F5140">
        <v>4.76</v>
      </c>
      <c r="G5140">
        <f t="shared" si="82"/>
        <v>2.95</v>
      </c>
    </row>
    <row r="5141" spans="1:7">
      <c r="A5141" s="62">
        <v>30169</v>
      </c>
      <c r="B5141">
        <v>13.85</v>
      </c>
      <c r="E5141" s="62">
        <v>27780</v>
      </c>
      <c r="F5141">
        <v>4.83</v>
      </c>
      <c r="G5141">
        <f t="shared" si="82"/>
        <v>2.95</v>
      </c>
    </row>
    <row r="5142" spans="1:7">
      <c r="A5142" s="62">
        <v>30172</v>
      </c>
      <c r="B5142">
        <v>13.7</v>
      </c>
      <c r="E5142" s="62">
        <v>27781</v>
      </c>
      <c r="F5142">
        <v>4.7699999999999996</v>
      </c>
      <c r="G5142">
        <f t="shared" si="82"/>
        <v>3.0300000000000002</v>
      </c>
    </row>
    <row r="5143" spans="1:7">
      <c r="A5143" s="62">
        <v>30173</v>
      </c>
      <c r="B5143">
        <v>13.69</v>
      </c>
      <c r="E5143" s="62">
        <v>27782</v>
      </c>
      <c r="F5143">
        <v>4.72</v>
      </c>
      <c r="G5143">
        <f t="shared" si="82"/>
        <v>3.0600000000000005</v>
      </c>
    </row>
    <row r="5144" spans="1:7">
      <c r="A5144" s="62">
        <v>30174</v>
      </c>
      <c r="B5144">
        <v>13.71</v>
      </c>
      <c r="E5144" s="62">
        <v>27783</v>
      </c>
      <c r="F5144">
        <v>4.72</v>
      </c>
      <c r="G5144" t="e">
        <f t="shared" si="82"/>
        <v>#N/A</v>
      </c>
    </row>
    <row r="5145" spans="1:7">
      <c r="A5145" s="62">
        <v>30175</v>
      </c>
      <c r="B5145">
        <v>13.55</v>
      </c>
      <c r="E5145" s="62">
        <v>27784</v>
      </c>
      <c r="F5145">
        <v>4.72</v>
      </c>
      <c r="G5145" t="e">
        <f t="shared" si="82"/>
        <v>#N/A</v>
      </c>
    </row>
    <row r="5146" spans="1:7">
      <c r="A5146" s="62">
        <v>30176</v>
      </c>
      <c r="B5146">
        <v>13.2</v>
      </c>
      <c r="E5146" s="62">
        <v>27785</v>
      </c>
      <c r="F5146">
        <v>4.7699999999999996</v>
      </c>
      <c r="G5146">
        <f t="shared" si="82"/>
        <v>3.0200000000000005</v>
      </c>
    </row>
    <row r="5147" spans="1:7">
      <c r="A5147" s="62">
        <v>30179</v>
      </c>
      <c r="B5147">
        <v>13.09</v>
      </c>
      <c r="E5147" s="62">
        <v>27786</v>
      </c>
      <c r="F5147">
        <v>4.79</v>
      </c>
      <c r="G5147">
        <f t="shared" si="82"/>
        <v>3.01</v>
      </c>
    </row>
    <row r="5148" spans="1:7">
      <c r="A5148" s="62">
        <v>30180</v>
      </c>
      <c r="B5148">
        <v>12.65</v>
      </c>
      <c r="E5148" s="62">
        <v>27787</v>
      </c>
      <c r="F5148">
        <v>5.12</v>
      </c>
      <c r="G5148">
        <f t="shared" si="82"/>
        <v>2.71</v>
      </c>
    </row>
    <row r="5149" spans="1:7">
      <c r="A5149" s="62">
        <v>30181</v>
      </c>
      <c r="B5149">
        <v>12.57</v>
      </c>
      <c r="E5149" s="62">
        <v>27788</v>
      </c>
      <c r="F5149">
        <v>4.82</v>
      </c>
      <c r="G5149">
        <f t="shared" si="82"/>
        <v>3</v>
      </c>
    </row>
    <row r="5150" spans="1:7">
      <c r="A5150" s="62">
        <v>30182</v>
      </c>
      <c r="B5150">
        <v>12.47</v>
      </c>
      <c r="E5150" s="62">
        <v>27789</v>
      </c>
      <c r="F5150">
        <v>4.84</v>
      </c>
      <c r="G5150">
        <f t="shared" si="82"/>
        <v>2.96</v>
      </c>
    </row>
    <row r="5151" spans="1:7">
      <c r="A5151" s="62">
        <v>30183</v>
      </c>
      <c r="B5151">
        <v>12.24</v>
      </c>
      <c r="E5151" s="62">
        <v>27790</v>
      </c>
      <c r="F5151">
        <v>4.84</v>
      </c>
      <c r="G5151" t="e">
        <f t="shared" si="82"/>
        <v>#N/A</v>
      </c>
    </row>
    <row r="5152" spans="1:7">
      <c r="A5152" s="62">
        <v>30186</v>
      </c>
      <c r="B5152">
        <v>12.47</v>
      </c>
      <c r="E5152" s="62">
        <v>27791</v>
      </c>
      <c r="F5152">
        <v>4.84</v>
      </c>
      <c r="G5152" t="e">
        <f t="shared" si="82"/>
        <v>#N/A</v>
      </c>
    </row>
    <row r="5153" spans="1:7">
      <c r="A5153" s="62">
        <v>30187</v>
      </c>
      <c r="B5153">
        <v>12.35</v>
      </c>
      <c r="E5153" s="62">
        <v>27792</v>
      </c>
      <c r="F5153">
        <v>4.87</v>
      </c>
      <c r="G5153">
        <f t="shared" si="82"/>
        <v>2.9299999999999997</v>
      </c>
    </row>
    <row r="5154" spans="1:7">
      <c r="A5154" s="62">
        <v>30188</v>
      </c>
      <c r="B5154">
        <v>12.43</v>
      </c>
      <c r="E5154" s="62">
        <v>27793</v>
      </c>
      <c r="F5154">
        <v>4.8099999999999996</v>
      </c>
      <c r="G5154">
        <f t="shared" si="82"/>
        <v>3.0100000000000007</v>
      </c>
    </row>
    <row r="5155" spans="1:7">
      <c r="A5155" s="62">
        <v>30189</v>
      </c>
      <c r="B5155">
        <v>12.55</v>
      </c>
      <c r="E5155" s="62">
        <v>27794</v>
      </c>
      <c r="F5155">
        <v>4.71</v>
      </c>
      <c r="G5155">
        <f t="shared" si="82"/>
        <v>3.1399999999999997</v>
      </c>
    </row>
    <row r="5156" spans="1:7">
      <c r="A5156" s="62">
        <v>30190</v>
      </c>
      <c r="B5156">
        <v>12.77</v>
      </c>
      <c r="E5156" s="62">
        <v>27795</v>
      </c>
      <c r="F5156">
        <v>4.7699999999999996</v>
      </c>
      <c r="G5156">
        <f t="shared" si="82"/>
        <v>3.0600000000000005</v>
      </c>
    </row>
    <row r="5157" spans="1:7">
      <c r="A5157" s="62">
        <v>30193</v>
      </c>
      <c r="B5157">
        <v>12.81</v>
      </c>
      <c r="E5157" s="62">
        <v>27796</v>
      </c>
      <c r="F5157">
        <v>4.76</v>
      </c>
      <c r="G5157">
        <f t="shared" si="82"/>
        <v>3.12</v>
      </c>
    </row>
    <row r="5158" spans="1:7">
      <c r="A5158" s="62">
        <v>30194</v>
      </c>
      <c r="B5158">
        <v>12.81</v>
      </c>
      <c r="E5158" s="62">
        <v>27797</v>
      </c>
      <c r="F5158">
        <v>4.76</v>
      </c>
      <c r="G5158" t="e">
        <f t="shared" si="82"/>
        <v>#N/A</v>
      </c>
    </row>
    <row r="5159" spans="1:7">
      <c r="A5159" s="62">
        <v>30195</v>
      </c>
      <c r="B5159">
        <v>12.76</v>
      </c>
      <c r="E5159" s="62">
        <v>27798</v>
      </c>
      <c r="F5159">
        <v>4.76</v>
      </c>
      <c r="G5159" t="e">
        <f t="shared" si="82"/>
        <v>#N/A</v>
      </c>
    </row>
    <row r="5160" spans="1:7">
      <c r="A5160" s="62">
        <v>30196</v>
      </c>
      <c r="B5160">
        <v>12.6</v>
      </c>
      <c r="E5160" s="62">
        <v>27799</v>
      </c>
      <c r="F5160">
        <v>4.7</v>
      </c>
      <c r="G5160">
        <f t="shared" si="82"/>
        <v>3.16</v>
      </c>
    </row>
    <row r="5161" spans="1:7">
      <c r="A5161" s="62">
        <v>30197</v>
      </c>
      <c r="B5161">
        <v>12.47</v>
      </c>
      <c r="E5161" s="62">
        <v>27800</v>
      </c>
      <c r="F5161">
        <v>4.63</v>
      </c>
      <c r="G5161">
        <f t="shared" si="82"/>
        <v>3.25</v>
      </c>
    </row>
    <row r="5162" spans="1:7">
      <c r="A5162" s="62">
        <v>30201</v>
      </c>
      <c r="B5162">
        <v>12.53</v>
      </c>
      <c r="E5162" s="62">
        <v>27801</v>
      </c>
      <c r="F5162">
        <v>4.75</v>
      </c>
      <c r="G5162">
        <f t="shared" si="82"/>
        <v>3.0999999999999996</v>
      </c>
    </row>
    <row r="5163" spans="1:7">
      <c r="A5163" s="62">
        <v>30202</v>
      </c>
      <c r="B5163">
        <v>12.51</v>
      </c>
      <c r="E5163" s="62">
        <v>27802</v>
      </c>
      <c r="F5163">
        <v>4.74</v>
      </c>
      <c r="G5163" t="e">
        <f t="shared" si="82"/>
        <v>#N/A</v>
      </c>
    </row>
    <row r="5164" spans="1:7">
      <c r="A5164" s="62">
        <v>30203</v>
      </c>
      <c r="B5164">
        <v>12.53</v>
      </c>
      <c r="E5164" s="62">
        <v>27803</v>
      </c>
      <c r="F5164">
        <v>4.8</v>
      </c>
      <c r="G5164">
        <f t="shared" si="82"/>
        <v>3.0200000000000005</v>
      </c>
    </row>
    <row r="5165" spans="1:7">
      <c r="A5165" s="62">
        <v>30204</v>
      </c>
      <c r="B5165">
        <v>12.73</v>
      </c>
      <c r="E5165" s="62">
        <v>27804</v>
      </c>
      <c r="F5165">
        <v>4.8</v>
      </c>
      <c r="G5165" t="e">
        <f t="shared" si="82"/>
        <v>#N/A</v>
      </c>
    </row>
    <row r="5166" spans="1:7">
      <c r="A5166" s="62">
        <v>30207</v>
      </c>
      <c r="B5166">
        <v>12.63</v>
      </c>
      <c r="E5166" s="62">
        <v>27805</v>
      </c>
      <c r="F5166">
        <v>4.8</v>
      </c>
      <c r="G5166" t="e">
        <f t="shared" si="82"/>
        <v>#N/A</v>
      </c>
    </row>
    <row r="5167" spans="1:7">
      <c r="A5167" s="62">
        <v>30208</v>
      </c>
      <c r="B5167">
        <v>12.56</v>
      </c>
      <c r="E5167" s="62">
        <v>27806</v>
      </c>
      <c r="F5167">
        <v>4.8</v>
      </c>
      <c r="G5167" t="e">
        <f t="shared" si="82"/>
        <v>#N/A</v>
      </c>
    </row>
    <row r="5168" spans="1:7">
      <c r="A5168" s="62">
        <v>30209</v>
      </c>
      <c r="B5168">
        <v>12.6</v>
      </c>
      <c r="E5168" s="62">
        <v>27807</v>
      </c>
      <c r="F5168">
        <v>4.84</v>
      </c>
      <c r="G5168">
        <f t="shared" si="82"/>
        <v>2.9400000000000004</v>
      </c>
    </row>
    <row r="5169" spans="1:7">
      <c r="A5169" s="62">
        <v>30210</v>
      </c>
      <c r="B5169">
        <v>12.6</v>
      </c>
      <c r="E5169" s="62">
        <v>27808</v>
      </c>
      <c r="F5169">
        <v>4.12</v>
      </c>
      <c r="G5169">
        <f t="shared" si="82"/>
        <v>3.67</v>
      </c>
    </row>
    <row r="5170" spans="1:7">
      <c r="A5170" s="62">
        <v>30211</v>
      </c>
      <c r="B5170">
        <v>12.51</v>
      </c>
      <c r="E5170" s="62">
        <v>27809</v>
      </c>
      <c r="F5170">
        <v>4.79</v>
      </c>
      <c r="G5170">
        <f t="shared" si="82"/>
        <v>3.01</v>
      </c>
    </row>
    <row r="5171" spans="1:7">
      <c r="A5171" s="62">
        <v>30214</v>
      </c>
      <c r="B5171">
        <v>12.47</v>
      </c>
      <c r="E5171" s="62">
        <v>27810</v>
      </c>
      <c r="F5171">
        <v>4.7300000000000004</v>
      </c>
      <c r="G5171">
        <f t="shared" si="82"/>
        <v>3.0399999999999991</v>
      </c>
    </row>
    <row r="5172" spans="1:7">
      <c r="A5172" s="62">
        <v>30215</v>
      </c>
      <c r="B5172">
        <v>12.18</v>
      </c>
      <c r="E5172" s="62">
        <v>27811</v>
      </c>
      <c r="F5172">
        <v>4.7300000000000004</v>
      </c>
      <c r="G5172" t="e">
        <f t="shared" si="82"/>
        <v>#N/A</v>
      </c>
    </row>
    <row r="5173" spans="1:7">
      <c r="A5173" s="62">
        <v>30216</v>
      </c>
      <c r="B5173">
        <v>12.04</v>
      </c>
      <c r="E5173" s="62">
        <v>27812</v>
      </c>
      <c r="F5173">
        <v>4.7300000000000004</v>
      </c>
      <c r="G5173" t="e">
        <f t="shared" si="82"/>
        <v>#N/A</v>
      </c>
    </row>
    <row r="5174" spans="1:7">
      <c r="A5174" s="62">
        <v>30217</v>
      </c>
      <c r="B5174">
        <v>11.94</v>
      </c>
      <c r="E5174" s="62">
        <v>27813</v>
      </c>
      <c r="F5174">
        <v>4.8</v>
      </c>
      <c r="G5174">
        <f t="shared" si="82"/>
        <v>2.92</v>
      </c>
    </row>
    <row r="5175" spans="1:7">
      <c r="A5175" s="62">
        <v>30218</v>
      </c>
      <c r="B5175">
        <v>12.09</v>
      </c>
      <c r="E5175" s="62">
        <v>27814</v>
      </c>
      <c r="F5175">
        <v>4.84</v>
      </c>
      <c r="G5175">
        <f t="shared" si="82"/>
        <v>2.8500000000000005</v>
      </c>
    </row>
    <row r="5176" spans="1:7">
      <c r="A5176" s="62">
        <v>30221</v>
      </c>
      <c r="B5176">
        <v>11.99</v>
      </c>
      <c r="E5176" s="62">
        <v>27815</v>
      </c>
      <c r="F5176">
        <v>4.97</v>
      </c>
      <c r="G5176">
        <f t="shared" si="82"/>
        <v>2.71</v>
      </c>
    </row>
    <row r="5177" spans="1:7">
      <c r="A5177" s="62">
        <v>30222</v>
      </c>
      <c r="B5177">
        <v>11.85</v>
      </c>
      <c r="E5177" s="62">
        <v>27816</v>
      </c>
      <c r="F5177">
        <v>4.83</v>
      </c>
      <c r="G5177">
        <f t="shared" si="82"/>
        <v>2.8499999999999996</v>
      </c>
    </row>
    <row r="5178" spans="1:7">
      <c r="A5178" s="62">
        <v>30223</v>
      </c>
      <c r="B5178">
        <v>11.8</v>
      </c>
      <c r="E5178" s="62">
        <v>27817</v>
      </c>
      <c r="F5178">
        <v>4.8899999999999997</v>
      </c>
      <c r="G5178">
        <f t="shared" si="82"/>
        <v>2.88</v>
      </c>
    </row>
    <row r="5179" spans="1:7">
      <c r="A5179" s="62">
        <v>30224</v>
      </c>
      <c r="B5179">
        <v>11.73</v>
      </c>
      <c r="E5179" s="62">
        <v>27818</v>
      </c>
      <c r="F5179">
        <v>4.8899999999999997</v>
      </c>
      <c r="G5179" t="e">
        <f t="shared" si="82"/>
        <v>#N/A</v>
      </c>
    </row>
    <row r="5180" spans="1:7">
      <c r="A5180" s="62">
        <v>30225</v>
      </c>
      <c r="B5180">
        <v>11.51</v>
      </c>
      <c r="E5180" s="62">
        <v>27819</v>
      </c>
      <c r="F5180">
        <v>4.8899999999999997</v>
      </c>
      <c r="G5180" t="e">
        <f t="shared" si="82"/>
        <v>#N/A</v>
      </c>
    </row>
    <row r="5181" spans="1:7">
      <c r="A5181" s="62">
        <v>30228</v>
      </c>
      <c r="B5181">
        <v>11.72</v>
      </c>
      <c r="E5181" s="62">
        <v>27820</v>
      </c>
      <c r="F5181">
        <v>5.21</v>
      </c>
      <c r="G5181">
        <f t="shared" si="82"/>
        <v>2.6500000000000004</v>
      </c>
    </row>
    <row r="5182" spans="1:7">
      <c r="A5182" s="62">
        <v>30229</v>
      </c>
      <c r="B5182">
        <v>11.69</v>
      </c>
      <c r="E5182" s="62">
        <v>27821</v>
      </c>
      <c r="F5182">
        <v>5.01</v>
      </c>
      <c r="G5182">
        <f t="shared" si="82"/>
        <v>2.8100000000000005</v>
      </c>
    </row>
    <row r="5183" spans="1:7">
      <c r="A5183" s="62">
        <v>30230</v>
      </c>
      <c r="B5183">
        <v>11.5</v>
      </c>
      <c r="E5183" s="62">
        <v>27822</v>
      </c>
      <c r="F5183">
        <v>4.95</v>
      </c>
      <c r="G5183">
        <f t="shared" si="82"/>
        <v>2.87</v>
      </c>
    </row>
    <row r="5184" spans="1:7">
      <c r="A5184" s="62">
        <v>30231</v>
      </c>
      <c r="B5184">
        <v>10.91</v>
      </c>
      <c r="E5184" s="62">
        <v>27823</v>
      </c>
      <c r="F5184">
        <v>4.95</v>
      </c>
      <c r="G5184">
        <f t="shared" si="82"/>
        <v>2.8999999999999995</v>
      </c>
    </row>
    <row r="5185" spans="1:7">
      <c r="A5185" s="62">
        <v>30232</v>
      </c>
      <c r="B5185">
        <v>10.83</v>
      </c>
      <c r="E5185" s="62">
        <v>27824</v>
      </c>
      <c r="F5185">
        <v>4.97</v>
      </c>
      <c r="G5185">
        <f t="shared" si="82"/>
        <v>2.83</v>
      </c>
    </row>
    <row r="5186" spans="1:7">
      <c r="A5186" s="62">
        <v>30236</v>
      </c>
      <c r="B5186">
        <v>10.53</v>
      </c>
      <c r="E5186" s="62">
        <v>27825</v>
      </c>
      <c r="F5186">
        <v>4.97</v>
      </c>
      <c r="G5186" t="e">
        <f t="shared" si="82"/>
        <v>#N/A</v>
      </c>
    </row>
    <row r="5187" spans="1:7">
      <c r="A5187" s="62">
        <v>30237</v>
      </c>
      <c r="B5187">
        <v>10.39</v>
      </c>
      <c r="E5187" s="62">
        <v>27826</v>
      </c>
      <c r="F5187">
        <v>4.97</v>
      </c>
      <c r="G5187" t="e">
        <f t="shared" si="82"/>
        <v>#N/A</v>
      </c>
    </row>
    <row r="5188" spans="1:7">
      <c r="A5188" s="62">
        <v>30238</v>
      </c>
      <c r="B5188">
        <v>10.61</v>
      </c>
      <c r="E5188" s="62">
        <v>27827</v>
      </c>
      <c r="F5188">
        <v>4.8600000000000003</v>
      </c>
      <c r="G5188">
        <f t="shared" si="82"/>
        <v>2.8999999999999995</v>
      </c>
    </row>
    <row r="5189" spans="1:7">
      <c r="A5189" s="62">
        <v>30239</v>
      </c>
      <c r="B5189">
        <v>10.75</v>
      </c>
      <c r="E5189" s="62">
        <v>27828</v>
      </c>
      <c r="F5189">
        <v>4.78</v>
      </c>
      <c r="G5189">
        <f t="shared" si="82"/>
        <v>3</v>
      </c>
    </row>
    <row r="5190" spans="1:7">
      <c r="A5190" s="62">
        <v>30242</v>
      </c>
      <c r="B5190">
        <v>10.58</v>
      </c>
      <c r="E5190" s="62">
        <v>27829</v>
      </c>
      <c r="F5190">
        <v>4.49</v>
      </c>
      <c r="G5190">
        <f t="shared" si="82"/>
        <v>3.2699999999999996</v>
      </c>
    </row>
    <row r="5191" spans="1:7">
      <c r="A5191" s="62">
        <v>30243</v>
      </c>
      <c r="B5191">
        <v>10.56</v>
      </c>
      <c r="E5191" s="62">
        <v>27830</v>
      </c>
      <c r="F5191">
        <v>4.82</v>
      </c>
      <c r="G5191">
        <f t="shared" si="82"/>
        <v>2.9499999999999993</v>
      </c>
    </row>
    <row r="5192" spans="1:7">
      <c r="A5192" s="62">
        <v>30244</v>
      </c>
      <c r="B5192">
        <v>10.69</v>
      </c>
      <c r="E5192" s="62">
        <v>27831</v>
      </c>
      <c r="F5192">
        <v>4.8099999999999996</v>
      </c>
      <c r="G5192">
        <f t="shared" si="82"/>
        <v>2.9000000000000004</v>
      </c>
    </row>
    <row r="5193" spans="1:7">
      <c r="A5193" s="62">
        <v>30245</v>
      </c>
      <c r="B5193">
        <v>10.69</v>
      </c>
      <c r="E5193" s="62">
        <v>27832</v>
      </c>
      <c r="F5193">
        <v>4.8099999999999996</v>
      </c>
      <c r="G5193" t="e">
        <f t="shared" si="82"/>
        <v>#N/A</v>
      </c>
    </row>
    <row r="5194" spans="1:7">
      <c r="A5194" s="62">
        <v>30246</v>
      </c>
      <c r="B5194">
        <v>10.81</v>
      </c>
      <c r="E5194" s="62">
        <v>27833</v>
      </c>
      <c r="F5194">
        <v>4.8099999999999996</v>
      </c>
      <c r="G5194" t="e">
        <f t="shared" ref="G5194:G5257" si="83">(VLOOKUP(E5194,$A$8:$B$13842,2,FALSE))-F5194</f>
        <v>#N/A</v>
      </c>
    </row>
    <row r="5195" spans="1:7">
      <c r="A5195" s="62">
        <v>30249</v>
      </c>
      <c r="B5195">
        <v>11.11</v>
      </c>
      <c r="E5195" s="62">
        <v>27834</v>
      </c>
      <c r="F5195">
        <v>4.8099999999999996</v>
      </c>
      <c r="G5195">
        <f t="shared" si="83"/>
        <v>2.9300000000000006</v>
      </c>
    </row>
    <row r="5196" spans="1:7">
      <c r="A5196" s="62">
        <v>30250</v>
      </c>
      <c r="B5196">
        <v>10.87</v>
      </c>
      <c r="E5196" s="62">
        <v>27835</v>
      </c>
      <c r="F5196">
        <v>4.7699999999999996</v>
      </c>
      <c r="G5196">
        <f t="shared" si="83"/>
        <v>2.99</v>
      </c>
    </row>
    <row r="5197" spans="1:7">
      <c r="A5197" s="62">
        <v>30251</v>
      </c>
      <c r="B5197">
        <v>10.9</v>
      </c>
      <c r="E5197" s="62">
        <v>27836</v>
      </c>
      <c r="F5197">
        <v>4.5599999999999996</v>
      </c>
      <c r="G5197">
        <f t="shared" si="83"/>
        <v>3.2</v>
      </c>
    </row>
    <row r="5198" spans="1:7">
      <c r="A5198" s="62">
        <v>30252</v>
      </c>
      <c r="B5198">
        <v>10.77</v>
      </c>
      <c r="E5198" s="62">
        <v>27837</v>
      </c>
      <c r="F5198">
        <v>4.83</v>
      </c>
      <c r="G5198">
        <f t="shared" si="83"/>
        <v>2.9000000000000004</v>
      </c>
    </row>
    <row r="5199" spans="1:7">
      <c r="A5199" s="62">
        <v>30253</v>
      </c>
      <c r="B5199">
        <v>10.71</v>
      </c>
      <c r="E5199" s="62">
        <v>27838</v>
      </c>
      <c r="F5199">
        <v>4.8</v>
      </c>
      <c r="G5199">
        <f t="shared" si="83"/>
        <v>2.9400000000000004</v>
      </c>
    </row>
    <row r="5200" spans="1:7">
      <c r="A5200" s="62">
        <v>30256</v>
      </c>
      <c r="B5200">
        <v>10.56</v>
      </c>
      <c r="E5200" s="62">
        <v>27839</v>
      </c>
      <c r="F5200">
        <v>4.8</v>
      </c>
      <c r="G5200" t="e">
        <f t="shared" si="83"/>
        <v>#N/A</v>
      </c>
    </row>
    <row r="5201" spans="1:7">
      <c r="A5201" s="62">
        <v>30258</v>
      </c>
      <c r="B5201">
        <v>10.46</v>
      </c>
      <c r="E5201" s="62">
        <v>27840</v>
      </c>
      <c r="F5201">
        <v>4.8</v>
      </c>
      <c r="G5201" t="e">
        <f t="shared" si="83"/>
        <v>#N/A</v>
      </c>
    </row>
    <row r="5202" spans="1:7">
      <c r="A5202" s="62">
        <v>30259</v>
      </c>
      <c r="B5202">
        <v>10.42</v>
      </c>
      <c r="E5202" s="62">
        <v>27841</v>
      </c>
      <c r="F5202">
        <v>4.76</v>
      </c>
      <c r="G5202">
        <f t="shared" si="83"/>
        <v>2.92</v>
      </c>
    </row>
    <row r="5203" spans="1:7">
      <c r="A5203" s="62">
        <v>30260</v>
      </c>
      <c r="B5203">
        <v>10.48</v>
      </c>
      <c r="E5203" s="62">
        <v>27842</v>
      </c>
      <c r="F5203">
        <v>4.72</v>
      </c>
      <c r="G5203">
        <f t="shared" si="83"/>
        <v>2.95</v>
      </c>
    </row>
    <row r="5204" spans="1:7">
      <c r="A5204" s="62">
        <v>30263</v>
      </c>
      <c r="B5204">
        <v>10.55</v>
      </c>
      <c r="E5204" s="62">
        <v>27843</v>
      </c>
      <c r="F5204">
        <v>4.8499999999999996</v>
      </c>
      <c r="G5204">
        <f t="shared" si="83"/>
        <v>2.8000000000000007</v>
      </c>
    </row>
    <row r="5205" spans="1:7">
      <c r="A5205" s="62">
        <v>30264</v>
      </c>
      <c r="B5205">
        <v>10.51</v>
      </c>
      <c r="E5205" s="62">
        <v>27844</v>
      </c>
      <c r="F5205">
        <v>4.8099999999999996</v>
      </c>
      <c r="G5205">
        <f t="shared" si="83"/>
        <v>2.83</v>
      </c>
    </row>
    <row r="5206" spans="1:7">
      <c r="A5206" s="62">
        <v>30265</v>
      </c>
      <c r="B5206">
        <v>10.48</v>
      </c>
      <c r="E5206" s="62">
        <v>27845</v>
      </c>
      <c r="F5206">
        <v>4.76</v>
      </c>
      <c r="G5206">
        <f t="shared" si="83"/>
        <v>2.88</v>
      </c>
    </row>
    <row r="5207" spans="1:7">
      <c r="A5207" s="62">
        <v>30267</v>
      </c>
      <c r="B5207">
        <v>10.58</v>
      </c>
      <c r="E5207" s="62">
        <v>27846</v>
      </c>
      <c r="F5207">
        <v>4.76</v>
      </c>
      <c r="G5207" t="e">
        <f t="shared" si="83"/>
        <v>#N/A</v>
      </c>
    </row>
    <row r="5208" spans="1:7">
      <c r="A5208" s="62">
        <v>30270</v>
      </c>
      <c r="B5208">
        <v>10.65</v>
      </c>
      <c r="E5208" s="62">
        <v>27847</v>
      </c>
      <c r="F5208">
        <v>4.76</v>
      </c>
      <c r="G5208" t="e">
        <f t="shared" si="83"/>
        <v>#N/A</v>
      </c>
    </row>
    <row r="5209" spans="1:7">
      <c r="A5209" s="62">
        <v>30271</v>
      </c>
      <c r="B5209">
        <v>10.67</v>
      </c>
      <c r="E5209" s="62">
        <v>27848</v>
      </c>
      <c r="F5209">
        <v>4.8099999999999996</v>
      </c>
      <c r="G5209">
        <f t="shared" si="83"/>
        <v>2.83</v>
      </c>
    </row>
    <row r="5210" spans="1:7">
      <c r="A5210" s="62">
        <v>30272</v>
      </c>
      <c r="B5210">
        <v>10.59</v>
      </c>
      <c r="E5210" s="62">
        <v>27849</v>
      </c>
      <c r="F5210">
        <v>4.88</v>
      </c>
      <c r="G5210">
        <f t="shared" si="83"/>
        <v>2.7700000000000005</v>
      </c>
    </row>
    <row r="5211" spans="1:7">
      <c r="A5211" s="62">
        <v>30273</v>
      </c>
      <c r="B5211">
        <v>10.46</v>
      </c>
      <c r="E5211" s="62">
        <v>27850</v>
      </c>
      <c r="F5211">
        <v>5.07</v>
      </c>
      <c r="G5211">
        <f t="shared" si="83"/>
        <v>2.59</v>
      </c>
    </row>
    <row r="5212" spans="1:7">
      <c r="A5212" s="62">
        <v>30274</v>
      </c>
      <c r="B5212">
        <v>10.42</v>
      </c>
      <c r="E5212" s="62">
        <v>27851</v>
      </c>
      <c r="F5212">
        <v>4.83</v>
      </c>
      <c r="G5212">
        <f t="shared" si="83"/>
        <v>2.8499999999999996</v>
      </c>
    </row>
    <row r="5213" spans="1:7">
      <c r="A5213" s="62">
        <v>30277</v>
      </c>
      <c r="B5213">
        <v>10.43</v>
      </c>
      <c r="E5213" s="62">
        <v>27852</v>
      </c>
      <c r="F5213">
        <v>4.79</v>
      </c>
      <c r="G5213">
        <f t="shared" si="83"/>
        <v>2.88</v>
      </c>
    </row>
    <row r="5214" spans="1:7">
      <c r="A5214" s="62">
        <v>30278</v>
      </c>
      <c r="B5214">
        <v>10.53</v>
      </c>
      <c r="E5214" s="62">
        <v>27853</v>
      </c>
      <c r="F5214">
        <v>4.79</v>
      </c>
      <c r="G5214" t="e">
        <f t="shared" si="83"/>
        <v>#N/A</v>
      </c>
    </row>
    <row r="5215" spans="1:7">
      <c r="A5215" s="62">
        <v>30279</v>
      </c>
      <c r="B5215">
        <v>10.59</v>
      </c>
      <c r="E5215" s="62">
        <v>27854</v>
      </c>
      <c r="F5215">
        <v>4.79</v>
      </c>
      <c r="G5215" t="e">
        <f t="shared" si="83"/>
        <v>#N/A</v>
      </c>
    </row>
    <row r="5216" spans="1:7">
      <c r="A5216" s="62">
        <v>30281</v>
      </c>
      <c r="B5216">
        <v>10.51</v>
      </c>
      <c r="E5216" s="62">
        <v>27855</v>
      </c>
      <c r="F5216">
        <v>4.74</v>
      </c>
      <c r="G5216">
        <f t="shared" si="83"/>
        <v>2.88</v>
      </c>
    </row>
    <row r="5217" spans="1:7">
      <c r="A5217" s="62">
        <v>30284</v>
      </c>
      <c r="B5217">
        <v>10.78</v>
      </c>
      <c r="E5217" s="62">
        <v>27856</v>
      </c>
      <c r="F5217">
        <v>4.72</v>
      </c>
      <c r="G5217">
        <f t="shared" si="83"/>
        <v>2.87</v>
      </c>
    </row>
    <row r="5218" spans="1:7">
      <c r="A5218" s="62">
        <v>30285</v>
      </c>
      <c r="B5218">
        <v>10.79</v>
      </c>
      <c r="E5218" s="62">
        <v>27857</v>
      </c>
      <c r="F5218">
        <v>4.43</v>
      </c>
      <c r="G5218">
        <f t="shared" si="83"/>
        <v>3.13</v>
      </c>
    </row>
    <row r="5219" spans="1:7">
      <c r="A5219" s="62">
        <v>30286</v>
      </c>
      <c r="B5219">
        <v>10.74</v>
      </c>
      <c r="E5219" s="62">
        <v>27858</v>
      </c>
      <c r="F5219">
        <v>4.75</v>
      </c>
      <c r="G5219">
        <f t="shared" si="83"/>
        <v>2.8</v>
      </c>
    </row>
    <row r="5220" spans="1:7">
      <c r="A5220" s="62">
        <v>30287</v>
      </c>
      <c r="B5220">
        <v>10.68</v>
      </c>
      <c r="E5220" s="62">
        <v>27859</v>
      </c>
      <c r="F5220">
        <v>4.7</v>
      </c>
      <c r="G5220">
        <f t="shared" si="83"/>
        <v>2.8199999999999994</v>
      </c>
    </row>
    <row r="5221" spans="1:7">
      <c r="A5221" s="62">
        <v>30288</v>
      </c>
      <c r="B5221">
        <v>10.47</v>
      </c>
      <c r="E5221" s="62">
        <v>27860</v>
      </c>
      <c r="F5221">
        <v>4.7</v>
      </c>
      <c r="G5221" t="e">
        <f t="shared" si="83"/>
        <v>#N/A</v>
      </c>
    </row>
    <row r="5222" spans="1:7">
      <c r="A5222" s="62">
        <v>30291</v>
      </c>
      <c r="B5222">
        <v>10.46</v>
      </c>
      <c r="E5222" s="62">
        <v>27861</v>
      </c>
      <c r="F5222">
        <v>4.7</v>
      </c>
      <c r="G5222" t="e">
        <f t="shared" si="83"/>
        <v>#N/A</v>
      </c>
    </row>
    <row r="5223" spans="1:7">
      <c r="A5223" s="62">
        <v>30292</v>
      </c>
      <c r="B5223">
        <v>10.48</v>
      </c>
      <c r="E5223" s="62">
        <v>27862</v>
      </c>
      <c r="F5223">
        <v>4.76</v>
      </c>
      <c r="G5223">
        <f t="shared" si="83"/>
        <v>2.76</v>
      </c>
    </row>
    <row r="5224" spans="1:7">
      <c r="A5224" s="62">
        <v>30293</v>
      </c>
      <c r="B5224">
        <v>10.62</v>
      </c>
      <c r="E5224" s="62">
        <v>27863</v>
      </c>
      <c r="F5224">
        <v>4.75</v>
      </c>
      <c r="G5224">
        <f t="shared" si="83"/>
        <v>2.75</v>
      </c>
    </row>
    <row r="5225" spans="1:7">
      <c r="A5225" s="62">
        <v>30294</v>
      </c>
      <c r="B5225">
        <v>10.58</v>
      </c>
      <c r="E5225" s="62">
        <v>27864</v>
      </c>
      <c r="F5225">
        <v>5</v>
      </c>
      <c r="G5225">
        <f t="shared" si="83"/>
        <v>2.4699999999999998</v>
      </c>
    </row>
    <row r="5226" spans="1:7">
      <c r="A5226" s="62">
        <v>30295</v>
      </c>
      <c r="B5226">
        <v>10.66</v>
      </c>
      <c r="E5226" s="62">
        <v>27865</v>
      </c>
      <c r="F5226">
        <v>4.7699999999999996</v>
      </c>
      <c r="G5226">
        <f t="shared" si="83"/>
        <v>2.7</v>
      </c>
    </row>
    <row r="5227" spans="1:7">
      <c r="A5227" s="62">
        <v>30298</v>
      </c>
      <c r="B5227">
        <v>10.61</v>
      </c>
      <c r="E5227" s="62">
        <v>27866</v>
      </c>
      <c r="F5227">
        <v>4.68</v>
      </c>
      <c r="G5227" t="e">
        <f t="shared" si="83"/>
        <v>#N/A</v>
      </c>
    </row>
    <row r="5228" spans="1:7">
      <c r="A5228" s="62">
        <v>30299</v>
      </c>
      <c r="B5228">
        <v>10.46</v>
      </c>
      <c r="E5228" s="62">
        <v>27867</v>
      </c>
      <c r="F5228">
        <v>4.68</v>
      </c>
      <c r="G5228" t="e">
        <f t="shared" si="83"/>
        <v>#N/A</v>
      </c>
    </row>
    <row r="5229" spans="1:7">
      <c r="A5229" s="62">
        <v>30300</v>
      </c>
      <c r="B5229">
        <v>10.5</v>
      </c>
      <c r="E5229" s="62">
        <v>27868</v>
      </c>
      <c r="F5229">
        <v>4.68</v>
      </c>
      <c r="G5229" t="e">
        <f t="shared" si="83"/>
        <v>#N/A</v>
      </c>
    </row>
    <row r="5230" spans="1:7">
      <c r="A5230" s="62">
        <v>30301</v>
      </c>
      <c r="B5230">
        <v>10.59</v>
      </c>
      <c r="E5230" s="62">
        <v>27869</v>
      </c>
      <c r="F5230">
        <v>4.74</v>
      </c>
      <c r="G5230">
        <f t="shared" si="83"/>
        <v>2.7699999999999996</v>
      </c>
    </row>
    <row r="5231" spans="1:7">
      <c r="A5231" s="62">
        <v>30302</v>
      </c>
      <c r="B5231">
        <v>10.64</v>
      </c>
      <c r="E5231" s="62">
        <v>27870</v>
      </c>
      <c r="F5231">
        <v>4.78</v>
      </c>
      <c r="G5231">
        <f t="shared" si="83"/>
        <v>2.7199999999999998</v>
      </c>
    </row>
    <row r="5232" spans="1:7">
      <c r="A5232" s="62">
        <v>30305</v>
      </c>
      <c r="B5232">
        <v>10.7</v>
      </c>
      <c r="E5232" s="62">
        <v>27871</v>
      </c>
      <c r="F5232">
        <v>5.0999999999999996</v>
      </c>
      <c r="G5232">
        <f t="shared" si="83"/>
        <v>2.37</v>
      </c>
    </row>
    <row r="5233" spans="1:7">
      <c r="A5233" s="62">
        <v>30306</v>
      </c>
      <c r="B5233">
        <v>10.54</v>
      </c>
      <c r="E5233" s="62">
        <v>27872</v>
      </c>
      <c r="F5233">
        <v>4.83</v>
      </c>
      <c r="G5233">
        <f t="shared" si="83"/>
        <v>2.6899999999999995</v>
      </c>
    </row>
    <row r="5234" spans="1:7">
      <c r="A5234" s="62">
        <v>30307</v>
      </c>
      <c r="B5234">
        <v>10.53</v>
      </c>
      <c r="E5234" s="62">
        <v>27873</v>
      </c>
      <c r="F5234">
        <v>4.8600000000000003</v>
      </c>
      <c r="G5234">
        <f t="shared" si="83"/>
        <v>2.7299999999999995</v>
      </c>
    </row>
    <row r="5235" spans="1:7">
      <c r="A5235" s="62">
        <v>30308</v>
      </c>
      <c r="B5235">
        <v>10.47</v>
      </c>
      <c r="E5235" s="62">
        <v>27874</v>
      </c>
      <c r="F5235">
        <v>4.8600000000000003</v>
      </c>
      <c r="G5235" t="e">
        <f t="shared" si="83"/>
        <v>#N/A</v>
      </c>
    </row>
    <row r="5236" spans="1:7">
      <c r="A5236" s="62">
        <v>30312</v>
      </c>
      <c r="B5236">
        <v>10.44</v>
      </c>
      <c r="E5236" s="62">
        <v>27875</v>
      </c>
      <c r="F5236">
        <v>4.8600000000000003</v>
      </c>
      <c r="G5236" t="e">
        <f t="shared" si="83"/>
        <v>#N/A</v>
      </c>
    </row>
    <row r="5237" spans="1:7">
      <c r="A5237" s="62">
        <v>30313</v>
      </c>
      <c r="B5237">
        <v>10.44</v>
      </c>
      <c r="E5237" s="62">
        <v>27876</v>
      </c>
      <c r="F5237">
        <v>4.9000000000000004</v>
      </c>
      <c r="G5237">
        <f t="shared" si="83"/>
        <v>2.71</v>
      </c>
    </row>
    <row r="5238" spans="1:7">
      <c r="A5238" s="62">
        <v>30314</v>
      </c>
      <c r="B5238">
        <v>10.47</v>
      </c>
      <c r="E5238" s="62">
        <v>27877</v>
      </c>
      <c r="F5238">
        <v>4.9400000000000004</v>
      </c>
      <c r="G5238">
        <f t="shared" si="83"/>
        <v>2.6799999999999997</v>
      </c>
    </row>
    <row r="5239" spans="1:7">
      <c r="A5239" s="62">
        <v>30315</v>
      </c>
      <c r="B5239">
        <v>10.44</v>
      </c>
      <c r="E5239" s="62">
        <v>27878</v>
      </c>
      <c r="F5239">
        <v>5.25</v>
      </c>
      <c r="G5239">
        <f t="shared" si="83"/>
        <v>2.3499999999999996</v>
      </c>
    </row>
    <row r="5240" spans="1:7">
      <c r="A5240" s="62">
        <v>30316</v>
      </c>
      <c r="B5240">
        <v>10.36</v>
      </c>
      <c r="E5240" s="62">
        <v>27879</v>
      </c>
      <c r="F5240">
        <v>5</v>
      </c>
      <c r="G5240">
        <f t="shared" si="83"/>
        <v>2.6100000000000003</v>
      </c>
    </row>
    <row r="5241" spans="1:7">
      <c r="A5241" s="62">
        <v>30319</v>
      </c>
      <c r="B5241">
        <v>10.32</v>
      </c>
      <c r="E5241" s="62">
        <v>27880</v>
      </c>
      <c r="F5241">
        <v>5.0999999999999996</v>
      </c>
      <c r="G5241">
        <f t="shared" si="83"/>
        <v>2.5700000000000003</v>
      </c>
    </row>
    <row r="5242" spans="1:7">
      <c r="A5242" s="62">
        <v>30320</v>
      </c>
      <c r="B5242">
        <v>10.37</v>
      </c>
      <c r="E5242" s="62">
        <v>27881</v>
      </c>
      <c r="F5242">
        <v>5.0999999999999996</v>
      </c>
      <c r="G5242" t="e">
        <f t="shared" si="83"/>
        <v>#N/A</v>
      </c>
    </row>
    <row r="5243" spans="1:7">
      <c r="A5243" s="62">
        <v>30321</v>
      </c>
      <c r="B5243">
        <v>10.35</v>
      </c>
      <c r="E5243" s="62">
        <v>27882</v>
      </c>
      <c r="F5243">
        <v>5.0999999999999996</v>
      </c>
      <c r="G5243" t="e">
        <f t="shared" si="83"/>
        <v>#N/A</v>
      </c>
    </row>
    <row r="5244" spans="1:7">
      <c r="A5244" s="62">
        <v>30322</v>
      </c>
      <c r="B5244">
        <v>10.39</v>
      </c>
      <c r="E5244" s="62">
        <v>27883</v>
      </c>
      <c r="F5244">
        <v>5.0599999999999996</v>
      </c>
      <c r="G5244">
        <f t="shared" si="83"/>
        <v>2.6300000000000008</v>
      </c>
    </row>
    <row r="5245" spans="1:7">
      <c r="A5245" s="62">
        <v>30323</v>
      </c>
      <c r="B5245">
        <v>10.36</v>
      </c>
      <c r="E5245" s="62">
        <v>27884</v>
      </c>
      <c r="F5245">
        <v>4.9800000000000004</v>
      </c>
      <c r="G5245">
        <f t="shared" si="83"/>
        <v>2.6799999999999997</v>
      </c>
    </row>
    <row r="5246" spans="1:7">
      <c r="A5246" s="62">
        <v>30326</v>
      </c>
      <c r="B5246">
        <v>10.38</v>
      </c>
      <c r="E5246" s="62">
        <v>27885</v>
      </c>
      <c r="F5246">
        <v>4.8600000000000003</v>
      </c>
      <c r="G5246">
        <f t="shared" si="83"/>
        <v>2.8199999999999994</v>
      </c>
    </row>
    <row r="5247" spans="1:7">
      <c r="A5247" s="62">
        <v>30327</v>
      </c>
      <c r="B5247">
        <v>10.34</v>
      </c>
      <c r="E5247" s="62">
        <v>27886</v>
      </c>
      <c r="F5247">
        <v>4.9400000000000004</v>
      </c>
      <c r="G5247">
        <f t="shared" si="83"/>
        <v>2.84</v>
      </c>
    </row>
    <row r="5248" spans="1:7">
      <c r="A5248" s="62">
        <v>30328</v>
      </c>
      <c r="B5248">
        <v>10.32</v>
      </c>
      <c r="E5248" s="62">
        <v>27887</v>
      </c>
      <c r="F5248">
        <v>4.97</v>
      </c>
      <c r="G5248">
        <f t="shared" si="83"/>
        <v>2.9000000000000004</v>
      </c>
    </row>
    <row r="5249" spans="1:7">
      <c r="A5249" s="62">
        <v>30329</v>
      </c>
      <c r="B5249">
        <v>10.27</v>
      </c>
      <c r="E5249" s="62">
        <v>27888</v>
      </c>
      <c r="F5249">
        <v>4.97</v>
      </c>
      <c r="G5249" t="e">
        <f t="shared" si="83"/>
        <v>#N/A</v>
      </c>
    </row>
    <row r="5250" spans="1:7">
      <c r="A5250" s="62">
        <v>30330</v>
      </c>
      <c r="B5250">
        <v>10.28</v>
      </c>
      <c r="E5250" s="62">
        <v>27889</v>
      </c>
      <c r="F5250">
        <v>4.97</v>
      </c>
      <c r="G5250" t="e">
        <f t="shared" si="83"/>
        <v>#N/A</v>
      </c>
    </row>
    <row r="5251" spans="1:7">
      <c r="A5251" s="62">
        <v>30333</v>
      </c>
      <c r="B5251">
        <v>10.28</v>
      </c>
      <c r="E5251" s="62">
        <v>27890</v>
      </c>
      <c r="F5251">
        <v>5.0599999999999996</v>
      </c>
      <c r="G5251">
        <f t="shared" si="83"/>
        <v>2.8600000000000003</v>
      </c>
    </row>
    <row r="5252" spans="1:7">
      <c r="A5252" s="62">
        <v>30334</v>
      </c>
      <c r="B5252">
        <v>10.3</v>
      </c>
      <c r="E5252" s="62">
        <v>27891</v>
      </c>
      <c r="F5252">
        <v>5.05</v>
      </c>
      <c r="G5252">
        <f t="shared" si="83"/>
        <v>2.87</v>
      </c>
    </row>
    <row r="5253" spans="1:7">
      <c r="A5253" s="62">
        <v>30335</v>
      </c>
      <c r="B5253">
        <v>10.41</v>
      </c>
      <c r="E5253" s="62">
        <v>27892</v>
      </c>
      <c r="F5253">
        <v>5.17</v>
      </c>
      <c r="G5253">
        <f t="shared" si="83"/>
        <v>2.7700000000000005</v>
      </c>
    </row>
    <row r="5254" spans="1:7">
      <c r="A5254" s="62">
        <v>30336</v>
      </c>
      <c r="B5254">
        <v>10.43</v>
      </c>
      <c r="E5254" s="62">
        <v>27893</v>
      </c>
      <c r="F5254">
        <v>5.13</v>
      </c>
      <c r="G5254">
        <f t="shared" si="83"/>
        <v>2.79</v>
      </c>
    </row>
    <row r="5255" spans="1:7">
      <c r="A5255" s="62">
        <v>30337</v>
      </c>
      <c r="B5255">
        <v>10.61</v>
      </c>
      <c r="E5255" s="62">
        <v>27894</v>
      </c>
      <c r="F5255">
        <v>5.21</v>
      </c>
      <c r="G5255">
        <f t="shared" si="83"/>
        <v>2.7199999999999998</v>
      </c>
    </row>
    <row r="5256" spans="1:7">
      <c r="A5256" s="62">
        <v>30340</v>
      </c>
      <c r="B5256">
        <v>10.7</v>
      </c>
      <c r="E5256" s="62">
        <v>27895</v>
      </c>
      <c r="F5256">
        <v>5.21</v>
      </c>
      <c r="G5256" t="e">
        <f t="shared" si="83"/>
        <v>#N/A</v>
      </c>
    </row>
    <row r="5257" spans="1:7">
      <c r="A5257" s="62">
        <v>30341</v>
      </c>
      <c r="B5257">
        <v>10.62</v>
      </c>
      <c r="E5257" s="62">
        <v>27896</v>
      </c>
      <c r="F5257">
        <v>5.21</v>
      </c>
      <c r="G5257" t="e">
        <f t="shared" si="83"/>
        <v>#N/A</v>
      </c>
    </row>
    <row r="5258" spans="1:7">
      <c r="A5258" s="62">
        <v>30342</v>
      </c>
      <c r="B5258">
        <v>10.69</v>
      </c>
      <c r="E5258" s="62">
        <v>27897</v>
      </c>
      <c r="F5258">
        <v>5.36</v>
      </c>
      <c r="G5258">
        <f t="shared" ref="G5258:G5321" si="84">(VLOOKUP(E5258,$A$8:$B$13842,2,FALSE))-F5258</f>
        <v>2.58</v>
      </c>
    </row>
    <row r="5259" spans="1:7">
      <c r="A5259" s="62">
        <v>30343</v>
      </c>
      <c r="B5259">
        <v>10.67</v>
      </c>
      <c r="E5259" s="62">
        <v>27898</v>
      </c>
      <c r="F5259">
        <v>5.39</v>
      </c>
      <c r="G5259">
        <f t="shared" si="84"/>
        <v>2.5500000000000007</v>
      </c>
    </row>
    <row r="5260" spans="1:7">
      <c r="A5260" s="62">
        <v>30344</v>
      </c>
      <c r="B5260">
        <v>10.71</v>
      </c>
      <c r="E5260" s="62">
        <v>27899</v>
      </c>
      <c r="F5260">
        <v>5.48</v>
      </c>
      <c r="G5260">
        <f t="shared" si="84"/>
        <v>2.46</v>
      </c>
    </row>
    <row r="5261" spans="1:7">
      <c r="A5261" s="62">
        <v>30347</v>
      </c>
      <c r="B5261">
        <v>10.8</v>
      </c>
      <c r="E5261" s="62">
        <v>27900</v>
      </c>
      <c r="F5261">
        <v>5.47</v>
      </c>
      <c r="G5261">
        <f t="shared" si="84"/>
        <v>2.4800000000000004</v>
      </c>
    </row>
    <row r="5262" spans="1:7">
      <c r="A5262" s="62">
        <v>30348</v>
      </c>
      <c r="B5262">
        <v>10.78</v>
      </c>
      <c r="E5262" s="62">
        <v>27901</v>
      </c>
      <c r="F5262">
        <v>5.51</v>
      </c>
      <c r="G5262">
        <f t="shared" si="84"/>
        <v>2.4900000000000002</v>
      </c>
    </row>
    <row r="5263" spans="1:7">
      <c r="A5263" s="62">
        <v>30349</v>
      </c>
      <c r="B5263">
        <v>10.88</v>
      </c>
      <c r="E5263" s="62">
        <v>27902</v>
      </c>
      <c r="F5263">
        <v>5.51</v>
      </c>
      <c r="G5263" t="e">
        <f t="shared" si="84"/>
        <v>#N/A</v>
      </c>
    </row>
    <row r="5264" spans="1:7">
      <c r="A5264" s="62">
        <v>30350</v>
      </c>
      <c r="B5264">
        <v>10.93</v>
      </c>
      <c r="E5264" s="62">
        <v>27903</v>
      </c>
      <c r="F5264">
        <v>5.51</v>
      </c>
      <c r="G5264" t="e">
        <f t="shared" si="84"/>
        <v>#N/A</v>
      </c>
    </row>
    <row r="5265" spans="1:7">
      <c r="A5265" s="62">
        <v>30351</v>
      </c>
      <c r="B5265">
        <v>10.99</v>
      </c>
      <c r="E5265" s="62">
        <v>27904</v>
      </c>
      <c r="F5265">
        <v>5.48</v>
      </c>
      <c r="G5265">
        <f t="shared" si="84"/>
        <v>2.5</v>
      </c>
    </row>
    <row r="5266" spans="1:7">
      <c r="A5266" s="62">
        <v>30354</v>
      </c>
      <c r="B5266">
        <v>10.96</v>
      </c>
      <c r="E5266" s="62">
        <v>27905</v>
      </c>
      <c r="F5266">
        <v>5.42</v>
      </c>
      <c r="G5266">
        <f t="shared" si="84"/>
        <v>2.5200000000000005</v>
      </c>
    </row>
    <row r="5267" spans="1:7">
      <c r="A5267" s="62">
        <v>30355</v>
      </c>
      <c r="B5267">
        <v>10.99</v>
      </c>
      <c r="E5267" s="62">
        <v>27906</v>
      </c>
      <c r="F5267">
        <v>5.6</v>
      </c>
      <c r="G5267">
        <f t="shared" si="84"/>
        <v>2.3500000000000005</v>
      </c>
    </row>
    <row r="5268" spans="1:7">
      <c r="A5268" s="62">
        <v>30356</v>
      </c>
      <c r="B5268">
        <v>11</v>
      </c>
      <c r="E5268" s="62">
        <v>27907</v>
      </c>
      <c r="F5268">
        <v>5.61</v>
      </c>
      <c r="G5268">
        <f t="shared" si="84"/>
        <v>2.38</v>
      </c>
    </row>
    <row r="5269" spans="1:7">
      <c r="A5269" s="62">
        <v>30357</v>
      </c>
      <c r="B5269">
        <v>10.83</v>
      </c>
      <c r="E5269" s="62">
        <v>27908</v>
      </c>
      <c r="F5269">
        <v>5.67</v>
      </c>
      <c r="G5269">
        <f t="shared" si="84"/>
        <v>2.29</v>
      </c>
    </row>
    <row r="5270" spans="1:7">
      <c r="A5270" s="62">
        <v>30358</v>
      </c>
      <c r="B5270">
        <v>10.8</v>
      </c>
      <c r="E5270" s="62">
        <v>27909</v>
      </c>
      <c r="F5270">
        <v>5.67</v>
      </c>
      <c r="G5270" t="e">
        <f t="shared" si="84"/>
        <v>#N/A</v>
      </c>
    </row>
    <row r="5271" spans="1:7">
      <c r="A5271" s="62">
        <v>30361</v>
      </c>
      <c r="B5271">
        <v>10.8</v>
      </c>
      <c r="E5271" s="62">
        <v>27910</v>
      </c>
      <c r="F5271">
        <v>5.67</v>
      </c>
      <c r="G5271" t="e">
        <f t="shared" si="84"/>
        <v>#N/A</v>
      </c>
    </row>
    <row r="5272" spans="1:7">
      <c r="A5272" s="62">
        <v>30362</v>
      </c>
      <c r="B5272">
        <v>10.84</v>
      </c>
      <c r="E5272" s="62">
        <v>27911</v>
      </c>
      <c r="F5272">
        <v>5.67</v>
      </c>
      <c r="G5272" t="e">
        <f t="shared" si="84"/>
        <v>#N/A</v>
      </c>
    </row>
    <row r="5273" spans="1:7">
      <c r="A5273" s="62">
        <v>30363</v>
      </c>
      <c r="B5273">
        <v>10.81</v>
      </c>
      <c r="E5273" s="62">
        <v>27912</v>
      </c>
      <c r="F5273">
        <v>5.58</v>
      </c>
      <c r="G5273">
        <f t="shared" si="84"/>
        <v>2.3600000000000003</v>
      </c>
    </row>
    <row r="5274" spans="1:7">
      <c r="A5274" s="62">
        <v>30364</v>
      </c>
      <c r="B5274">
        <v>10.71</v>
      </c>
      <c r="E5274" s="62">
        <v>27913</v>
      </c>
      <c r="F5274">
        <v>4.9000000000000004</v>
      </c>
      <c r="G5274">
        <f t="shared" si="84"/>
        <v>3.04</v>
      </c>
    </row>
    <row r="5275" spans="1:7">
      <c r="A5275" s="62">
        <v>30365</v>
      </c>
      <c r="B5275">
        <v>10.6</v>
      </c>
      <c r="E5275" s="62">
        <v>27914</v>
      </c>
      <c r="F5275">
        <v>5.5</v>
      </c>
      <c r="G5275">
        <f t="shared" si="84"/>
        <v>2.42</v>
      </c>
    </row>
    <row r="5276" spans="1:7">
      <c r="A5276" s="62">
        <v>30369</v>
      </c>
      <c r="B5276">
        <v>10.46</v>
      </c>
      <c r="E5276" s="62">
        <v>27915</v>
      </c>
      <c r="F5276">
        <v>5.44</v>
      </c>
      <c r="G5276">
        <f t="shared" si="84"/>
        <v>2.4499999999999993</v>
      </c>
    </row>
    <row r="5277" spans="1:7">
      <c r="A5277" s="62">
        <v>30370</v>
      </c>
      <c r="B5277">
        <v>10.44</v>
      </c>
      <c r="E5277" s="62">
        <v>27916</v>
      </c>
      <c r="F5277">
        <v>5.44</v>
      </c>
      <c r="G5277" t="e">
        <f t="shared" si="84"/>
        <v>#N/A</v>
      </c>
    </row>
    <row r="5278" spans="1:7">
      <c r="A5278" s="62">
        <v>30371</v>
      </c>
      <c r="B5278">
        <v>10.42</v>
      </c>
      <c r="E5278" s="62">
        <v>27917</v>
      </c>
      <c r="F5278">
        <v>5.44</v>
      </c>
      <c r="G5278" t="e">
        <f t="shared" si="84"/>
        <v>#N/A</v>
      </c>
    </row>
    <row r="5279" spans="1:7">
      <c r="A5279" s="62">
        <v>30372</v>
      </c>
      <c r="B5279">
        <v>10.26</v>
      </c>
      <c r="E5279" s="62">
        <v>27918</v>
      </c>
      <c r="F5279">
        <v>5.45</v>
      </c>
      <c r="G5279">
        <f t="shared" si="84"/>
        <v>2.4299999999999997</v>
      </c>
    </row>
    <row r="5280" spans="1:7">
      <c r="A5280" s="62">
        <v>30375</v>
      </c>
      <c r="B5280">
        <v>10.27</v>
      </c>
      <c r="E5280" s="62">
        <v>27919</v>
      </c>
      <c r="F5280">
        <v>5.48</v>
      </c>
      <c r="G5280">
        <f t="shared" si="84"/>
        <v>2.42</v>
      </c>
    </row>
    <row r="5281" spans="1:7">
      <c r="A5281" s="62">
        <v>30376</v>
      </c>
      <c r="B5281">
        <v>10.220000000000001</v>
      </c>
      <c r="E5281" s="62">
        <v>27920</v>
      </c>
      <c r="F5281">
        <v>5.34</v>
      </c>
      <c r="G5281">
        <f t="shared" si="84"/>
        <v>2.5600000000000005</v>
      </c>
    </row>
    <row r="5282" spans="1:7">
      <c r="A5282" s="62">
        <v>30377</v>
      </c>
      <c r="B5282">
        <v>10.26</v>
      </c>
      <c r="E5282" s="62">
        <v>27921</v>
      </c>
      <c r="F5282">
        <v>5.47</v>
      </c>
      <c r="G5282">
        <f t="shared" si="84"/>
        <v>2.3900000000000006</v>
      </c>
    </row>
    <row r="5283" spans="1:7">
      <c r="A5283" s="62">
        <v>30378</v>
      </c>
      <c r="B5283">
        <v>10.23</v>
      </c>
      <c r="E5283" s="62">
        <v>27922</v>
      </c>
      <c r="F5283">
        <v>5.44</v>
      </c>
      <c r="G5283">
        <f t="shared" si="84"/>
        <v>2.42</v>
      </c>
    </row>
    <row r="5284" spans="1:7">
      <c r="A5284" s="62">
        <v>30379</v>
      </c>
      <c r="B5284">
        <v>10.27</v>
      </c>
      <c r="E5284" s="62">
        <v>27923</v>
      </c>
      <c r="F5284">
        <v>5.44</v>
      </c>
      <c r="G5284" t="e">
        <f t="shared" si="84"/>
        <v>#N/A</v>
      </c>
    </row>
    <row r="5285" spans="1:7">
      <c r="A5285" s="62">
        <v>30382</v>
      </c>
      <c r="B5285">
        <v>10.43</v>
      </c>
      <c r="E5285" s="62">
        <v>27924</v>
      </c>
      <c r="F5285">
        <v>5.44</v>
      </c>
      <c r="G5285" t="e">
        <f t="shared" si="84"/>
        <v>#N/A</v>
      </c>
    </row>
    <row r="5286" spans="1:7">
      <c r="A5286" s="62">
        <v>30383</v>
      </c>
      <c r="B5286">
        <v>10.52</v>
      </c>
      <c r="E5286" s="62">
        <v>27925</v>
      </c>
      <c r="F5286">
        <v>5.53</v>
      </c>
      <c r="G5286">
        <f t="shared" si="84"/>
        <v>2.3099999999999996</v>
      </c>
    </row>
    <row r="5287" spans="1:7">
      <c r="A5287" s="62">
        <v>30384</v>
      </c>
      <c r="B5287">
        <v>10.48</v>
      </c>
      <c r="E5287" s="62">
        <v>27926</v>
      </c>
      <c r="F5287">
        <v>5.58</v>
      </c>
      <c r="G5287">
        <f t="shared" si="84"/>
        <v>2.2699999999999996</v>
      </c>
    </row>
    <row r="5288" spans="1:7">
      <c r="A5288" s="62">
        <v>30385</v>
      </c>
      <c r="B5288">
        <v>10.55</v>
      </c>
      <c r="E5288" s="62">
        <v>27927</v>
      </c>
      <c r="F5288">
        <v>5.39</v>
      </c>
      <c r="G5288">
        <f t="shared" si="84"/>
        <v>2.4800000000000004</v>
      </c>
    </row>
    <row r="5289" spans="1:7">
      <c r="A5289" s="62">
        <v>30386</v>
      </c>
      <c r="B5289">
        <v>10.59</v>
      </c>
      <c r="E5289" s="62">
        <v>27928</v>
      </c>
      <c r="F5289">
        <v>5.56</v>
      </c>
      <c r="G5289">
        <f t="shared" si="84"/>
        <v>2.29</v>
      </c>
    </row>
    <row r="5290" spans="1:7">
      <c r="A5290" s="62">
        <v>30389</v>
      </c>
      <c r="B5290">
        <v>10.48</v>
      </c>
      <c r="E5290" s="62">
        <v>27929</v>
      </c>
      <c r="F5290">
        <v>5.49</v>
      </c>
      <c r="G5290">
        <f t="shared" si="84"/>
        <v>2.3199999999999994</v>
      </c>
    </row>
    <row r="5291" spans="1:7">
      <c r="A5291" s="62">
        <v>30390</v>
      </c>
      <c r="B5291">
        <v>10.46</v>
      </c>
      <c r="E5291" s="62">
        <v>27930</v>
      </c>
      <c r="F5291">
        <v>5.49</v>
      </c>
      <c r="G5291" t="e">
        <f t="shared" si="84"/>
        <v>#N/A</v>
      </c>
    </row>
    <row r="5292" spans="1:7">
      <c r="A5292" s="62">
        <v>30391</v>
      </c>
      <c r="B5292">
        <v>10.53</v>
      </c>
      <c r="E5292" s="62">
        <v>27931</v>
      </c>
      <c r="F5292">
        <v>5.49</v>
      </c>
      <c r="G5292" t="e">
        <f t="shared" si="84"/>
        <v>#N/A</v>
      </c>
    </row>
    <row r="5293" spans="1:7">
      <c r="A5293" s="62">
        <v>30392</v>
      </c>
      <c r="B5293">
        <v>10.56</v>
      </c>
      <c r="E5293" s="62">
        <v>27932</v>
      </c>
      <c r="F5293">
        <v>5.49</v>
      </c>
      <c r="G5293">
        <f t="shared" si="84"/>
        <v>2.3099999999999996</v>
      </c>
    </row>
    <row r="5294" spans="1:7">
      <c r="A5294" s="62">
        <v>30393</v>
      </c>
      <c r="B5294">
        <v>10.58</v>
      </c>
      <c r="E5294" s="62">
        <v>27933</v>
      </c>
      <c r="F5294">
        <v>5.43</v>
      </c>
      <c r="G5294">
        <f t="shared" si="84"/>
        <v>2.38</v>
      </c>
    </row>
    <row r="5295" spans="1:7">
      <c r="A5295" s="62">
        <v>30396</v>
      </c>
      <c r="B5295">
        <v>10.6</v>
      </c>
      <c r="E5295" s="62">
        <v>27934</v>
      </c>
      <c r="F5295">
        <v>5.44</v>
      </c>
      <c r="G5295">
        <f t="shared" si="84"/>
        <v>2.3699999999999992</v>
      </c>
    </row>
    <row r="5296" spans="1:7">
      <c r="A5296" s="62">
        <v>30397</v>
      </c>
      <c r="B5296">
        <v>10.62</v>
      </c>
      <c r="E5296" s="62">
        <v>27935</v>
      </c>
      <c r="F5296">
        <v>5.47</v>
      </c>
      <c r="G5296">
        <f t="shared" si="84"/>
        <v>2.34</v>
      </c>
    </row>
    <row r="5297" spans="1:7">
      <c r="A5297" s="62">
        <v>30398</v>
      </c>
      <c r="B5297">
        <v>10.58</v>
      </c>
      <c r="E5297" s="62">
        <v>27936</v>
      </c>
      <c r="F5297">
        <v>5.5</v>
      </c>
      <c r="G5297">
        <f t="shared" si="84"/>
        <v>2.33</v>
      </c>
    </row>
    <row r="5298" spans="1:7">
      <c r="A5298" s="62">
        <v>30399</v>
      </c>
      <c r="B5298">
        <v>10.58</v>
      </c>
      <c r="E5298" s="62">
        <v>27937</v>
      </c>
      <c r="F5298">
        <v>5.5</v>
      </c>
      <c r="G5298" t="e">
        <f t="shared" si="84"/>
        <v>#N/A</v>
      </c>
    </row>
    <row r="5299" spans="1:7">
      <c r="A5299" s="62">
        <v>30400</v>
      </c>
      <c r="B5299">
        <v>10.64</v>
      </c>
      <c r="E5299" s="62">
        <v>27938</v>
      </c>
      <c r="F5299">
        <v>5.5</v>
      </c>
      <c r="G5299" t="e">
        <f t="shared" si="84"/>
        <v>#N/A</v>
      </c>
    </row>
    <row r="5300" spans="1:7">
      <c r="A5300" s="62">
        <v>30403</v>
      </c>
      <c r="B5300">
        <v>10.66</v>
      </c>
      <c r="E5300" s="62">
        <v>27939</v>
      </c>
      <c r="F5300">
        <v>5.69</v>
      </c>
      <c r="G5300">
        <f t="shared" si="84"/>
        <v>2.17</v>
      </c>
    </row>
    <row r="5301" spans="1:7">
      <c r="A5301" s="62">
        <v>30404</v>
      </c>
      <c r="B5301">
        <v>10.6</v>
      </c>
      <c r="E5301" s="62">
        <v>27940</v>
      </c>
      <c r="F5301">
        <v>5.67</v>
      </c>
      <c r="G5301">
        <f t="shared" si="84"/>
        <v>2.1900000000000004</v>
      </c>
    </row>
    <row r="5302" spans="1:7">
      <c r="A5302" s="62">
        <v>30405</v>
      </c>
      <c r="B5302">
        <v>10.59</v>
      </c>
      <c r="E5302" s="62">
        <v>27941</v>
      </c>
      <c r="F5302">
        <v>5.71</v>
      </c>
      <c r="G5302">
        <f t="shared" si="84"/>
        <v>2.1500000000000004</v>
      </c>
    </row>
    <row r="5303" spans="1:7">
      <c r="A5303" s="62">
        <v>30406</v>
      </c>
      <c r="B5303">
        <v>10.62</v>
      </c>
      <c r="E5303" s="62">
        <v>27942</v>
      </c>
      <c r="F5303">
        <v>5.58</v>
      </c>
      <c r="G5303">
        <f t="shared" si="84"/>
        <v>2.2999999999999998</v>
      </c>
    </row>
    <row r="5304" spans="1:7">
      <c r="A5304" s="62">
        <v>30410</v>
      </c>
      <c r="B5304">
        <v>10.6</v>
      </c>
      <c r="E5304" s="62">
        <v>27943</v>
      </c>
      <c r="F5304">
        <v>5.45</v>
      </c>
      <c r="G5304">
        <f t="shared" si="84"/>
        <v>2.3899999999999997</v>
      </c>
    </row>
    <row r="5305" spans="1:7">
      <c r="A5305" s="62">
        <v>30411</v>
      </c>
      <c r="B5305">
        <v>10.49</v>
      </c>
      <c r="E5305" s="62">
        <v>27944</v>
      </c>
      <c r="F5305">
        <v>5.45</v>
      </c>
      <c r="G5305" t="e">
        <f t="shared" si="84"/>
        <v>#N/A</v>
      </c>
    </row>
    <row r="5306" spans="1:7">
      <c r="A5306" s="62">
        <v>30412</v>
      </c>
      <c r="B5306">
        <v>10.49</v>
      </c>
      <c r="E5306" s="62">
        <v>27945</v>
      </c>
      <c r="F5306">
        <v>5.45</v>
      </c>
      <c r="G5306" t="e">
        <f t="shared" si="84"/>
        <v>#N/A</v>
      </c>
    </row>
    <row r="5307" spans="1:7">
      <c r="A5307" s="62">
        <v>30413</v>
      </c>
      <c r="B5307">
        <v>10.51</v>
      </c>
      <c r="E5307" s="62">
        <v>27946</v>
      </c>
      <c r="F5307">
        <v>5.45</v>
      </c>
      <c r="G5307" t="e">
        <f t="shared" si="84"/>
        <v>#N/A</v>
      </c>
    </row>
    <row r="5308" spans="1:7">
      <c r="A5308" s="62">
        <v>30414</v>
      </c>
      <c r="B5308">
        <v>10.51</v>
      </c>
      <c r="E5308" s="62">
        <v>27947</v>
      </c>
      <c r="F5308">
        <v>5.39</v>
      </c>
      <c r="G5308">
        <f t="shared" si="84"/>
        <v>2.4300000000000006</v>
      </c>
    </row>
    <row r="5309" spans="1:7">
      <c r="A5309" s="62">
        <v>30417</v>
      </c>
      <c r="B5309">
        <v>10.41</v>
      </c>
      <c r="E5309" s="62">
        <v>27948</v>
      </c>
      <c r="F5309">
        <v>4.82</v>
      </c>
      <c r="G5309">
        <f t="shared" si="84"/>
        <v>3.0199999999999996</v>
      </c>
    </row>
    <row r="5310" spans="1:7">
      <c r="A5310" s="62">
        <v>30418</v>
      </c>
      <c r="B5310">
        <v>10.42</v>
      </c>
      <c r="E5310" s="62">
        <v>27949</v>
      </c>
      <c r="F5310">
        <v>5.39</v>
      </c>
      <c r="G5310">
        <f t="shared" si="84"/>
        <v>2.4300000000000006</v>
      </c>
    </row>
    <row r="5311" spans="1:7">
      <c r="A5311" s="62">
        <v>30419</v>
      </c>
      <c r="B5311">
        <v>10.39</v>
      </c>
      <c r="E5311" s="62">
        <v>27950</v>
      </c>
      <c r="F5311">
        <v>5.26</v>
      </c>
      <c r="G5311">
        <f t="shared" si="84"/>
        <v>2.5200000000000005</v>
      </c>
    </row>
    <row r="5312" spans="1:7">
      <c r="A5312" s="62">
        <v>30420</v>
      </c>
      <c r="B5312">
        <v>10.29</v>
      </c>
      <c r="E5312" s="62">
        <v>27951</v>
      </c>
      <c r="F5312">
        <v>5.26</v>
      </c>
      <c r="G5312" t="e">
        <f t="shared" si="84"/>
        <v>#N/A</v>
      </c>
    </row>
    <row r="5313" spans="1:7">
      <c r="A5313" s="62">
        <v>30421</v>
      </c>
      <c r="B5313">
        <v>10.33</v>
      </c>
      <c r="E5313" s="62">
        <v>27952</v>
      </c>
      <c r="F5313">
        <v>5.26</v>
      </c>
      <c r="G5313" t="e">
        <f t="shared" si="84"/>
        <v>#N/A</v>
      </c>
    </row>
    <row r="5314" spans="1:7">
      <c r="A5314" s="62">
        <v>30424</v>
      </c>
      <c r="B5314">
        <v>10.29</v>
      </c>
      <c r="E5314" s="62">
        <v>27953</v>
      </c>
      <c r="F5314">
        <v>5.26</v>
      </c>
      <c r="G5314">
        <f t="shared" si="84"/>
        <v>2.5</v>
      </c>
    </row>
    <row r="5315" spans="1:7">
      <c r="A5315" s="62">
        <v>30425</v>
      </c>
      <c r="B5315">
        <v>10.39</v>
      </c>
      <c r="E5315" s="62">
        <v>27954</v>
      </c>
      <c r="F5315">
        <v>5.21</v>
      </c>
      <c r="G5315">
        <f t="shared" si="84"/>
        <v>2.5599999999999996</v>
      </c>
    </row>
    <row r="5316" spans="1:7">
      <c r="A5316" s="62">
        <v>30426</v>
      </c>
      <c r="B5316">
        <v>10.39</v>
      </c>
      <c r="E5316" s="62">
        <v>27955</v>
      </c>
      <c r="F5316">
        <v>5.26</v>
      </c>
      <c r="G5316">
        <f t="shared" si="84"/>
        <v>2.5300000000000002</v>
      </c>
    </row>
    <row r="5317" spans="1:7">
      <c r="A5317" s="62">
        <v>30427</v>
      </c>
      <c r="B5317">
        <v>10.43</v>
      </c>
      <c r="E5317" s="62">
        <v>27956</v>
      </c>
      <c r="F5317">
        <v>5.25</v>
      </c>
      <c r="G5317">
        <f t="shared" si="84"/>
        <v>2.5199999999999996</v>
      </c>
    </row>
    <row r="5318" spans="1:7">
      <c r="A5318" s="62">
        <v>30428</v>
      </c>
      <c r="B5318">
        <v>10.42</v>
      </c>
      <c r="E5318" s="62">
        <v>27957</v>
      </c>
      <c r="F5318">
        <v>5.28</v>
      </c>
      <c r="G5318">
        <f t="shared" si="84"/>
        <v>2.5499999999999998</v>
      </c>
    </row>
    <row r="5319" spans="1:7">
      <c r="A5319" s="62">
        <v>30431</v>
      </c>
      <c r="B5319">
        <v>10.4</v>
      </c>
      <c r="E5319" s="62">
        <v>27958</v>
      </c>
      <c r="F5319">
        <v>5.28</v>
      </c>
      <c r="G5319" t="e">
        <f t="shared" si="84"/>
        <v>#N/A</v>
      </c>
    </row>
    <row r="5320" spans="1:7">
      <c r="A5320" s="62">
        <v>30432</v>
      </c>
      <c r="B5320">
        <v>10.37</v>
      </c>
      <c r="E5320" s="62">
        <v>27959</v>
      </c>
      <c r="F5320">
        <v>5.28</v>
      </c>
      <c r="G5320" t="e">
        <f t="shared" si="84"/>
        <v>#N/A</v>
      </c>
    </row>
    <row r="5321" spans="1:7">
      <c r="A5321" s="62">
        <v>30433</v>
      </c>
      <c r="B5321">
        <v>10.29</v>
      </c>
      <c r="E5321" s="62">
        <v>27960</v>
      </c>
      <c r="F5321">
        <v>5.39</v>
      </c>
      <c r="G5321">
        <f t="shared" si="84"/>
        <v>2.4700000000000006</v>
      </c>
    </row>
    <row r="5322" spans="1:7">
      <c r="A5322" s="62">
        <v>30434</v>
      </c>
      <c r="B5322">
        <v>10.31</v>
      </c>
      <c r="E5322" s="62">
        <v>27961</v>
      </c>
      <c r="F5322">
        <v>5.31</v>
      </c>
      <c r="G5322">
        <f t="shared" ref="G5322:G5385" si="85">(VLOOKUP(E5322,$A$8:$B$13842,2,FALSE))-F5322</f>
        <v>2.5600000000000005</v>
      </c>
    </row>
    <row r="5323" spans="1:7">
      <c r="A5323" s="62">
        <v>30435</v>
      </c>
      <c r="B5323">
        <v>10.27</v>
      </c>
      <c r="E5323" s="62">
        <v>27962</v>
      </c>
      <c r="F5323">
        <v>5.33</v>
      </c>
      <c r="G5323">
        <f t="shared" si="85"/>
        <v>2.5300000000000002</v>
      </c>
    </row>
    <row r="5324" spans="1:7">
      <c r="A5324" s="62">
        <v>30438</v>
      </c>
      <c r="B5324">
        <v>10.26</v>
      </c>
      <c r="E5324" s="62">
        <v>27963</v>
      </c>
      <c r="F5324">
        <v>5.27</v>
      </c>
      <c r="G5324">
        <f t="shared" si="85"/>
        <v>2.5900000000000007</v>
      </c>
    </row>
    <row r="5325" spans="1:7">
      <c r="A5325" s="62">
        <v>30439</v>
      </c>
      <c r="B5325">
        <v>10.26</v>
      </c>
      <c r="E5325" s="62">
        <v>27964</v>
      </c>
      <c r="F5325">
        <v>5.24</v>
      </c>
      <c r="G5325">
        <f t="shared" si="85"/>
        <v>2.5999999999999996</v>
      </c>
    </row>
    <row r="5326" spans="1:7">
      <c r="A5326" s="62">
        <v>30440</v>
      </c>
      <c r="B5326">
        <v>10.119999999999999</v>
      </c>
      <c r="E5326" s="62">
        <v>27965</v>
      </c>
      <c r="F5326">
        <v>5.24</v>
      </c>
      <c r="G5326" t="e">
        <f t="shared" si="85"/>
        <v>#N/A</v>
      </c>
    </row>
    <row r="5327" spans="1:7">
      <c r="A5327" s="62">
        <v>30441</v>
      </c>
      <c r="B5327">
        <v>10.16</v>
      </c>
      <c r="E5327" s="62">
        <v>27966</v>
      </c>
      <c r="F5327">
        <v>5.24</v>
      </c>
      <c r="G5327" t="e">
        <f t="shared" si="85"/>
        <v>#N/A</v>
      </c>
    </row>
    <row r="5328" spans="1:7">
      <c r="A5328" s="62">
        <v>30442</v>
      </c>
      <c r="B5328">
        <v>10.130000000000001</v>
      </c>
      <c r="E5328" s="62">
        <v>27967</v>
      </c>
      <c r="F5328">
        <v>5.28</v>
      </c>
      <c r="G5328">
        <f t="shared" si="85"/>
        <v>2.59</v>
      </c>
    </row>
    <row r="5329" spans="1:7">
      <c r="A5329" s="62">
        <v>30445</v>
      </c>
      <c r="B5329">
        <v>10.25</v>
      </c>
      <c r="E5329" s="62">
        <v>27968</v>
      </c>
      <c r="F5329">
        <v>5.28</v>
      </c>
      <c r="G5329">
        <f t="shared" si="85"/>
        <v>2.5699999999999994</v>
      </c>
    </row>
    <row r="5330" spans="1:7">
      <c r="A5330" s="62">
        <v>30446</v>
      </c>
      <c r="B5330">
        <v>10.16</v>
      </c>
      <c r="E5330" s="62">
        <v>27969</v>
      </c>
      <c r="F5330">
        <v>5.41</v>
      </c>
      <c r="G5330">
        <f t="shared" si="85"/>
        <v>2.4399999999999995</v>
      </c>
    </row>
    <row r="5331" spans="1:7">
      <c r="A5331" s="62">
        <v>30447</v>
      </c>
      <c r="B5331">
        <v>10.18</v>
      </c>
      <c r="E5331" s="62">
        <v>27970</v>
      </c>
      <c r="F5331">
        <v>5.29</v>
      </c>
      <c r="G5331">
        <f t="shared" si="85"/>
        <v>2.5599999999999996</v>
      </c>
    </row>
    <row r="5332" spans="1:7">
      <c r="A5332" s="62">
        <v>30448</v>
      </c>
      <c r="B5332">
        <v>10.23</v>
      </c>
      <c r="E5332" s="62">
        <v>27971</v>
      </c>
      <c r="F5332">
        <v>5.32</v>
      </c>
      <c r="G5332">
        <f t="shared" si="85"/>
        <v>2.54</v>
      </c>
    </row>
    <row r="5333" spans="1:7">
      <c r="A5333" s="62">
        <v>30449</v>
      </c>
      <c r="B5333">
        <v>10.220000000000001</v>
      </c>
      <c r="E5333" s="62">
        <v>27972</v>
      </c>
      <c r="F5333">
        <v>5.32</v>
      </c>
      <c r="G5333" t="e">
        <f t="shared" si="85"/>
        <v>#N/A</v>
      </c>
    </row>
    <row r="5334" spans="1:7">
      <c r="A5334" s="62">
        <v>30452</v>
      </c>
      <c r="B5334">
        <v>10.37</v>
      </c>
      <c r="E5334" s="62">
        <v>27973</v>
      </c>
      <c r="F5334">
        <v>5.32</v>
      </c>
      <c r="G5334" t="e">
        <f t="shared" si="85"/>
        <v>#N/A</v>
      </c>
    </row>
    <row r="5335" spans="1:7">
      <c r="A5335" s="62">
        <v>30453</v>
      </c>
      <c r="B5335">
        <v>10.41</v>
      </c>
      <c r="E5335" s="62">
        <v>27974</v>
      </c>
      <c r="F5335">
        <v>5.37</v>
      </c>
      <c r="G5335">
        <f t="shared" si="85"/>
        <v>2.4799999999999995</v>
      </c>
    </row>
    <row r="5336" spans="1:7">
      <c r="A5336" s="62">
        <v>30454</v>
      </c>
      <c r="B5336">
        <v>10.43</v>
      </c>
      <c r="E5336" s="62">
        <v>27975</v>
      </c>
      <c r="F5336">
        <v>5.37</v>
      </c>
      <c r="G5336">
        <f t="shared" si="85"/>
        <v>2.4500000000000002</v>
      </c>
    </row>
    <row r="5337" spans="1:7">
      <c r="A5337" s="62">
        <v>30455</v>
      </c>
      <c r="B5337">
        <v>10.49</v>
      </c>
      <c r="E5337" s="62">
        <v>27976</v>
      </c>
      <c r="F5337">
        <v>5.52</v>
      </c>
      <c r="G5337">
        <f t="shared" si="85"/>
        <v>2.29</v>
      </c>
    </row>
    <row r="5338" spans="1:7">
      <c r="A5338" s="62">
        <v>30456</v>
      </c>
      <c r="B5338">
        <v>10.54</v>
      </c>
      <c r="E5338" s="62">
        <v>27977</v>
      </c>
      <c r="F5338">
        <v>5.33</v>
      </c>
      <c r="G5338">
        <f t="shared" si="85"/>
        <v>2.4900000000000002</v>
      </c>
    </row>
    <row r="5339" spans="1:7">
      <c r="A5339" s="62">
        <v>30459</v>
      </c>
      <c r="B5339">
        <v>10.57</v>
      </c>
      <c r="E5339" s="62">
        <v>27978</v>
      </c>
      <c r="F5339">
        <v>5.24</v>
      </c>
      <c r="G5339">
        <f t="shared" si="85"/>
        <v>2.5999999999999996</v>
      </c>
    </row>
    <row r="5340" spans="1:7">
      <c r="A5340" s="62">
        <v>30460</v>
      </c>
      <c r="B5340">
        <v>10.56</v>
      </c>
      <c r="E5340" s="62">
        <v>27979</v>
      </c>
      <c r="F5340">
        <v>5.24</v>
      </c>
      <c r="G5340" t="e">
        <f t="shared" si="85"/>
        <v>#N/A</v>
      </c>
    </row>
    <row r="5341" spans="1:7">
      <c r="A5341" s="62">
        <v>30461</v>
      </c>
      <c r="B5341">
        <v>10.58</v>
      </c>
      <c r="E5341" s="62">
        <v>27980</v>
      </c>
      <c r="F5341">
        <v>5.24</v>
      </c>
      <c r="G5341" t="e">
        <f t="shared" si="85"/>
        <v>#N/A</v>
      </c>
    </row>
    <row r="5342" spans="1:7">
      <c r="A5342" s="62">
        <v>30462</v>
      </c>
      <c r="B5342">
        <v>10.63</v>
      </c>
      <c r="E5342" s="62">
        <v>27981</v>
      </c>
      <c r="F5342">
        <v>5.27</v>
      </c>
      <c r="G5342">
        <f t="shared" si="85"/>
        <v>2.5700000000000003</v>
      </c>
    </row>
    <row r="5343" spans="1:7">
      <c r="A5343" s="62">
        <v>30463</v>
      </c>
      <c r="B5343">
        <v>10.62</v>
      </c>
      <c r="E5343" s="62">
        <v>27982</v>
      </c>
      <c r="F5343">
        <v>5.21</v>
      </c>
      <c r="G5343">
        <f t="shared" si="85"/>
        <v>2.63</v>
      </c>
    </row>
    <row r="5344" spans="1:7">
      <c r="A5344" s="62">
        <v>30467</v>
      </c>
      <c r="B5344">
        <v>10.81</v>
      </c>
      <c r="E5344" s="62">
        <v>27983</v>
      </c>
      <c r="F5344">
        <v>5.21</v>
      </c>
      <c r="G5344">
        <f t="shared" si="85"/>
        <v>2.6100000000000003</v>
      </c>
    </row>
    <row r="5345" spans="1:7">
      <c r="A5345" s="62">
        <v>30468</v>
      </c>
      <c r="B5345">
        <v>10.77</v>
      </c>
      <c r="E5345" s="62">
        <v>27984</v>
      </c>
      <c r="F5345">
        <v>5.25</v>
      </c>
      <c r="G5345">
        <f t="shared" si="85"/>
        <v>2.5599999999999996</v>
      </c>
    </row>
    <row r="5346" spans="1:7">
      <c r="A5346" s="62">
        <v>30469</v>
      </c>
      <c r="B5346">
        <v>10.78</v>
      </c>
      <c r="E5346" s="62">
        <v>27985</v>
      </c>
      <c r="F5346">
        <v>5.24</v>
      </c>
      <c r="G5346">
        <f t="shared" si="85"/>
        <v>2.54</v>
      </c>
    </row>
    <row r="5347" spans="1:7">
      <c r="A5347" s="62">
        <v>30470</v>
      </c>
      <c r="B5347">
        <v>10.79</v>
      </c>
      <c r="E5347" s="62">
        <v>27986</v>
      </c>
      <c r="F5347">
        <v>5.24</v>
      </c>
      <c r="G5347" t="e">
        <f t="shared" si="85"/>
        <v>#N/A</v>
      </c>
    </row>
    <row r="5348" spans="1:7">
      <c r="A5348" s="62">
        <v>30473</v>
      </c>
      <c r="B5348">
        <v>10.79</v>
      </c>
      <c r="E5348" s="62">
        <v>27987</v>
      </c>
      <c r="F5348">
        <v>5.24</v>
      </c>
      <c r="G5348" t="e">
        <f t="shared" si="85"/>
        <v>#N/A</v>
      </c>
    </row>
    <row r="5349" spans="1:7">
      <c r="A5349" s="62">
        <v>30474</v>
      </c>
      <c r="B5349">
        <v>10.85</v>
      </c>
      <c r="E5349" s="62">
        <v>27988</v>
      </c>
      <c r="F5349">
        <v>5.38</v>
      </c>
      <c r="G5349">
        <f t="shared" si="85"/>
        <v>2.3600000000000003</v>
      </c>
    </row>
    <row r="5350" spans="1:7">
      <c r="A5350" s="62">
        <v>30475</v>
      </c>
      <c r="B5350">
        <v>10.92</v>
      </c>
      <c r="E5350" s="62">
        <v>27989</v>
      </c>
      <c r="F5350">
        <v>5.31</v>
      </c>
      <c r="G5350">
        <f t="shared" si="85"/>
        <v>2.4400000000000004</v>
      </c>
    </row>
    <row r="5351" spans="1:7">
      <c r="A5351" s="62">
        <v>30476</v>
      </c>
      <c r="B5351">
        <v>10.88</v>
      </c>
      <c r="E5351" s="62">
        <v>27990</v>
      </c>
      <c r="F5351">
        <v>5.39</v>
      </c>
      <c r="G5351">
        <f t="shared" si="85"/>
        <v>2.37</v>
      </c>
    </row>
    <row r="5352" spans="1:7">
      <c r="A5352" s="62">
        <v>30477</v>
      </c>
      <c r="B5352">
        <v>10.89</v>
      </c>
      <c r="E5352" s="62">
        <v>27991</v>
      </c>
      <c r="F5352">
        <v>5.32</v>
      </c>
      <c r="G5352">
        <f t="shared" si="85"/>
        <v>2.4399999999999995</v>
      </c>
    </row>
    <row r="5353" spans="1:7">
      <c r="A5353" s="62">
        <v>30480</v>
      </c>
      <c r="B5353">
        <v>10.75</v>
      </c>
      <c r="E5353" s="62">
        <v>27992</v>
      </c>
      <c r="F5353">
        <v>5.31</v>
      </c>
      <c r="G5353">
        <f t="shared" si="85"/>
        <v>2.4500000000000002</v>
      </c>
    </row>
    <row r="5354" spans="1:7">
      <c r="A5354" s="62">
        <v>30481</v>
      </c>
      <c r="B5354">
        <v>10.77</v>
      </c>
      <c r="E5354" s="62">
        <v>27993</v>
      </c>
      <c r="F5354">
        <v>5.31</v>
      </c>
      <c r="G5354" t="e">
        <f t="shared" si="85"/>
        <v>#N/A</v>
      </c>
    </row>
    <row r="5355" spans="1:7">
      <c r="A5355" s="62">
        <v>30482</v>
      </c>
      <c r="B5355">
        <v>10.72</v>
      </c>
      <c r="E5355" s="62">
        <v>27994</v>
      </c>
      <c r="F5355">
        <v>5.31</v>
      </c>
      <c r="G5355" t="e">
        <f t="shared" si="85"/>
        <v>#N/A</v>
      </c>
    </row>
    <row r="5356" spans="1:7">
      <c r="A5356" s="62">
        <v>30483</v>
      </c>
      <c r="B5356">
        <v>10.64</v>
      </c>
      <c r="E5356" s="62">
        <v>27995</v>
      </c>
      <c r="F5356">
        <v>5.28</v>
      </c>
      <c r="G5356">
        <f t="shared" si="85"/>
        <v>2.4500000000000002</v>
      </c>
    </row>
    <row r="5357" spans="1:7">
      <c r="A5357" s="62">
        <v>30484</v>
      </c>
      <c r="B5357">
        <v>10.68</v>
      </c>
      <c r="E5357" s="62">
        <v>27996</v>
      </c>
      <c r="F5357">
        <v>5.2</v>
      </c>
      <c r="G5357">
        <f t="shared" si="85"/>
        <v>2.5199999999999996</v>
      </c>
    </row>
    <row r="5358" spans="1:7">
      <c r="A5358" s="62">
        <v>30487</v>
      </c>
      <c r="B5358">
        <v>10.8</v>
      </c>
      <c r="E5358" s="62">
        <v>27997</v>
      </c>
      <c r="F5358">
        <v>5.2</v>
      </c>
      <c r="G5358">
        <f t="shared" si="85"/>
        <v>2.4900000000000002</v>
      </c>
    </row>
    <row r="5359" spans="1:7">
      <c r="A5359" s="62">
        <v>30488</v>
      </c>
      <c r="B5359">
        <v>10.79</v>
      </c>
      <c r="E5359" s="62">
        <v>27998</v>
      </c>
      <c r="F5359">
        <v>5.27</v>
      </c>
      <c r="G5359">
        <f t="shared" si="85"/>
        <v>2.41</v>
      </c>
    </row>
    <row r="5360" spans="1:7">
      <c r="A5360" s="62">
        <v>30489</v>
      </c>
      <c r="B5360">
        <v>10.83</v>
      </c>
      <c r="E5360" s="62">
        <v>27999</v>
      </c>
      <c r="F5360">
        <v>5.28</v>
      </c>
      <c r="G5360">
        <f t="shared" si="85"/>
        <v>2.4399999999999995</v>
      </c>
    </row>
    <row r="5361" spans="1:7">
      <c r="A5361" s="62">
        <v>30490</v>
      </c>
      <c r="B5361">
        <v>10.9</v>
      </c>
      <c r="E5361" s="62">
        <v>28000</v>
      </c>
      <c r="F5361">
        <v>5.28</v>
      </c>
      <c r="G5361" t="e">
        <f t="shared" si="85"/>
        <v>#N/A</v>
      </c>
    </row>
    <row r="5362" spans="1:7">
      <c r="A5362" s="62">
        <v>30491</v>
      </c>
      <c r="B5362">
        <v>11.02</v>
      </c>
      <c r="E5362" s="62">
        <v>28001</v>
      </c>
      <c r="F5362">
        <v>5.28</v>
      </c>
      <c r="G5362" t="e">
        <f t="shared" si="85"/>
        <v>#N/A</v>
      </c>
    </row>
    <row r="5363" spans="1:7">
      <c r="A5363" s="62">
        <v>30494</v>
      </c>
      <c r="B5363">
        <v>11.11</v>
      </c>
      <c r="E5363" s="62">
        <v>28002</v>
      </c>
      <c r="F5363">
        <v>5.3</v>
      </c>
      <c r="G5363">
        <f t="shared" si="85"/>
        <v>2.41</v>
      </c>
    </row>
    <row r="5364" spans="1:7">
      <c r="A5364" s="62">
        <v>30495</v>
      </c>
      <c r="B5364">
        <v>11.04</v>
      </c>
      <c r="E5364" s="62">
        <v>28003</v>
      </c>
      <c r="F5364">
        <v>5.31</v>
      </c>
      <c r="G5364">
        <f t="shared" si="85"/>
        <v>2.3500000000000005</v>
      </c>
    </row>
    <row r="5365" spans="1:7">
      <c r="A5365" s="62">
        <v>30496</v>
      </c>
      <c r="B5365">
        <v>10.99</v>
      </c>
      <c r="E5365" s="62">
        <v>28004</v>
      </c>
      <c r="F5365">
        <v>5.25</v>
      </c>
      <c r="G5365">
        <f t="shared" si="85"/>
        <v>2.3899999999999997</v>
      </c>
    </row>
    <row r="5366" spans="1:7">
      <c r="A5366" s="62">
        <v>30497</v>
      </c>
      <c r="B5366">
        <v>10.96</v>
      </c>
      <c r="E5366" s="62">
        <v>28005</v>
      </c>
      <c r="F5366">
        <v>5.31</v>
      </c>
      <c r="G5366">
        <f t="shared" si="85"/>
        <v>2.3600000000000003</v>
      </c>
    </row>
    <row r="5367" spans="1:7">
      <c r="A5367" s="62">
        <v>30498</v>
      </c>
      <c r="B5367">
        <v>10.93</v>
      </c>
      <c r="E5367" s="62">
        <v>28006</v>
      </c>
      <c r="F5367">
        <v>5.3</v>
      </c>
      <c r="G5367">
        <f t="shared" si="85"/>
        <v>2.3500000000000005</v>
      </c>
    </row>
    <row r="5368" spans="1:7">
      <c r="A5368" s="62">
        <v>30502</v>
      </c>
      <c r="B5368">
        <v>11.21</v>
      </c>
      <c r="E5368" s="62">
        <v>28007</v>
      </c>
      <c r="F5368">
        <v>5.3</v>
      </c>
      <c r="G5368" t="e">
        <f t="shared" si="85"/>
        <v>#N/A</v>
      </c>
    </row>
    <row r="5369" spans="1:7">
      <c r="A5369" s="62">
        <v>30503</v>
      </c>
      <c r="B5369">
        <v>11.16</v>
      </c>
      <c r="E5369" s="62">
        <v>28008</v>
      </c>
      <c r="F5369">
        <v>5.3</v>
      </c>
      <c r="G5369" t="e">
        <f t="shared" si="85"/>
        <v>#N/A</v>
      </c>
    </row>
    <row r="5370" spans="1:7">
      <c r="A5370" s="62">
        <v>30504</v>
      </c>
      <c r="B5370">
        <v>11.29</v>
      </c>
      <c r="E5370" s="62">
        <v>28009</v>
      </c>
      <c r="F5370">
        <v>5.3</v>
      </c>
      <c r="G5370" t="e">
        <f t="shared" si="85"/>
        <v>#N/A</v>
      </c>
    </row>
    <row r="5371" spans="1:7">
      <c r="A5371" s="62">
        <v>30505</v>
      </c>
      <c r="B5371">
        <v>11.33</v>
      </c>
      <c r="E5371" s="62">
        <v>28010</v>
      </c>
      <c r="F5371">
        <v>5.34</v>
      </c>
      <c r="G5371">
        <f t="shared" si="85"/>
        <v>2.2999999999999998</v>
      </c>
    </row>
    <row r="5372" spans="1:7">
      <c r="A5372" s="62">
        <v>30508</v>
      </c>
      <c r="B5372">
        <v>11.28</v>
      </c>
      <c r="E5372" s="62">
        <v>28011</v>
      </c>
      <c r="F5372">
        <v>4.88</v>
      </c>
      <c r="G5372">
        <f t="shared" si="85"/>
        <v>2.76</v>
      </c>
    </row>
    <row r="5373" spans="1:7">
      <c r="A5373" s="62">
        <v>30509</v>
      </c>
      <c r="B5373">
        <v>11.42</v>
      </c>
      <c r="E5373" s="62">
        <v>28012</v>
      </c>
      <c r="F5373">
        <v>5.25</v>
      </c>
      <c r="G5373">
        <f t="shared" si="85"/>
        <v>2.41</v>
      </c>
    </row>
    <row r="5374" spans="1:7">
      <c r="A5374" s="62">
        <v>30510</v>
      </c>
      <c r="B5374">
        <v>11.4</v>
      </c>
      <c r="E5374" s="62">
        <v>28013</v>
      </c>
      <c r="F5374">
        <v>5.22</v>
      </c>
      <c r="G5374">
        <f t="shared" si="85"/>
        <v>2.42</v>
      </c>
    </row>
    <row r="5375" spans="1:7">
      <c r="A5375" s="62">
        <v>30511</v>
      </c>
      <c r="B5375">
        <v>11.38</v>
      </c>
      <c r="E5375" s="62">
        <v>28014</v>
      </c>
      <c r="F5375">
        <v>5.22</v>
      </c>
      <c r="G5375" t="e">
        <f t="shared" si="85"/>
        <v>#N/A</v>
      </c>
    </row>
    <row r="5376" spans="1:7">
      <c r="A5376" s="62">
        <v>30512</v>
      </c>
      <c r="B5376">
        <v>11.51</v>
      </c>
      <c r="E5376" s="62">
        <v>28015</v>
      </c>
      <c r="F5376">
        <v>5.22</v>
      </c>
      <c r="G5376" t="e">
        <f t="shared" si="85"/>
        <v>#N/A</v>
      </c>
    </row>
    <row r="5377" spans="1:7">
      <c r="A5377" s="62">
        <v>30515</v>
      </c>
      <c r="B5377">
        <v>11.41</v>
      </c>
      <c r="E5377" s="62">
        <v>28016</v>
      </c>
      <c r="F5377">
        <v>5.27</v>
      </c>
      <c r="G5377">
        <f t="shared" si="85"/>
        <v>2.37</v>
      </c>
    </row>
    <row r="5378" spans="1:7">
      <c r="A5378" s="62">
        <v>30516</v>
      </c>
      <c r="B5378">
        <v>11.36</v>
      </c>
      <c r="E5378" s="62">
        <v>28017</v>
      </c>
      <c r="F5378">
        <v>5.2</v>
      </c>
      <c r="G5378">
        <f t="shared" si="85"/>
        <v>2.4399999999999995</v>
      </c>
    </row>
    <row r="5379" spans="1:7">
      <c r="A5379" s="62">
        <v>30517</v>
      </c>
      <c r="B5379">
        <v>11.28</v>
      </c>
      <c r="E5379" s="62">
        <v>28018</v>
      </c>
      <c r="F5379">
        <v>5.15</v>
      </c>
      <c r="G5379">
        <f t="shared" si="85"/>
        <v>2.4699999999999998</v>
      </c>
    </row>
    <row r="5380" spans="1:7">
      <c r="A5380" s="62">
        <v>30518</v>
      </c>
      <c r="B5380">
        <v>11.32</v>
      </c>
      <c r="E5380" s="62">
        <v>28019</v>
      </c>
      <c r="F5380">
        <v>5.24</v>
      </c>
      <c r="G5380">
        <f t="shared" si="85"/>
        <v>2.3599999999999994</v>
      </c>
    </row>
    <row r="5381" spans="1:7">
      <c r="A5381" s="62">
        <v>30519</v>
      </c>
      <c r="B5381">
        <v>11.43</v>
      </c>
      <c r="E5381" s="62">
        <v>28020</v>
      </c>
      <c r="F5381">
        <v>5.17</v>
      </c>
      <c r="G5381">
        <f t="shared" si="85"/>
        <v>2.3200000000000003</v>
      </c>
    </row>
    <row r="5382" spans="1:7">
      <c r="A5382" s="62">
        <v>30522</v>
      </c>
      <c r="B5382">
        <v>11.41</v>
      </c>
      <c r="E5382" s="62">
        <v>28021</v>
      </c>
      <c r="F5382">
        <v>5.17</v>
      </c>
      <c r="G5382" t="e">
        <f t="shared" si="85"/>
        <v>#N/A</v>
      </c>
    </row>
    <row r="5383" spans="1:7">
      <c r="A5383" s="62">
        <v>30523</v>
      </c>
      <c r="B5383">
        <v>11.49</v>
      </c>
      <c r="E5383" s="62">
        <v>28022</v>
      </c>
      <c r="F5383">
        <v>5.17</v>
      </c>
      <c r="G5383" t="e">
        <f t="shared" si="85"/>
        <v>#N/A</v>
      </c>
    </row>
    <row r="5384" spans="1:7">
      <c r="A5384" s="62">
        <v>30524</v>
      </c>
      <c r="B5384">
        <v>11.51</v>
      </c>
      <c r="E5384" s="62">
        <v>28023</v>
      </c>
      <c r="F5384">
        <v>5.26</v>
      </c>
      <c r="G5384">
        <f t="shared" si="85"/>
        <v>2.2599999999999998</v>
      </c>
    </row>
    <row r="5385" spans="1:7">
      <c r="A5385" s="62">
        <v>30525</v>
      </c>
      <c r="B5385">
        <v>11.66</v>
      </c>
      <c r="E5385" s="62">
        <v>28024</v>
      </c>
      <c r="F5385">
        <v>5.22</v>
      </c>
      <c r="G5385">
        <f t="shared" si="85"/>
        <v>2.29</v>
      </c>
    </row>
    <row r="5386" spans="1:7">
      <c r="A5386" s="62">
        <v>30526</v>
      </c>
      <c r="B5386">
        <v>11.76</v>
      </c>
      <c r="E5386" s="62">
        <v>28025</v>
      </c>
      <c r="F5386">
        <v>5.25</v>
      </c>
      <c r="G5386">
        <f t="shared" ref="G5386:G5449" si="86">(VLOOKUP(E5386,$A$8:$B$13842,2,FALSE))-F5386</f>
        <v>2.2800000000000002</v>
      </c>
    </row>
    <row r="5387" spans="1:7">
      <c r="A5387" s="62">
        <v>30529</v>
      </c>
      <c r="B5387">
        <v>11.8</v>
      </c>
      <c r="E5387" s="62">
        <v>28026</v>
      </c>
      <c r="F5387">
        <v>5.25</v>
      </c>
      <c r="G5387">
        <f t="shared" si="86"/>
        <v>2.29</v>
      </c>
    </row>
    <row r="5388" spans="1:7">
      <c r="A5388" s="62">
        <v>30530</v>
      </c>
      <c r="B5388">
        <v>11.82</v>
      </c>
      <c r="E5388" s="62">
        <v>28027</v>
      </c>
      <c r="F5388">
        <v>5.27</v>
      </c>
      <c r="G5388">
        <f t="shared" si="86"/>
        <v>2.3100000000000005</v>
      </c>
    </row>
    <row r="5389" spans="1:7">
      <c r="A5389" s="62">
        <v>30531</v>
      </c>
      <c r="B5389">
        <v>11.92</v>
      </c>
      <c r="E5389" s="62">
        <v>28028</v>
      </c>
      <c r="F5389">
        <v>5.27</v>
      </c>
      <c r="G5389" t="e">
        <f t="shared" si="86"/>
        <v>#N/A</v>
      </c>
    </row>
    <row r="5390" spans="1:7">
      <c r="A5390" s="62">
        <v>30532</v>
      </c>
      <c r="B5390">
        <v>12.12</v>
      </c>
      <c r="E5390" s="62">
        <v>28029</v>
      </c>
      <c r="F5390">
        <v>5.27</v>
      </c>
      <c r="G5390" t="e">
        <f t="shared" si="86"/>
        <v>#N/A</v>
      </c>
    </row>
    <row r="5391" spans="1:7">
      <c r="A5391" s="62">
        <v>30533</v>
      </c>
      <c r="B5391">
        <v>12.1</v>
      </c>
      <c r="E5391" s="62">
        <v>28030</v>
      </c>
      <c r="F5391">
        <v>5.37</v>
      </c>
      <c r="G5391">
        <f t="shared" si="86"/>
        <v>2.2299999999999995</v>
      </c>
    </row>
    <row r="5392" spans="1:7">
      <c r="A5392" s="62">
        <v>30536</v>
      </c>
      <c r="B5392">
        <v>12.2</v>
      </c>
      <c r="E5392" s="62">
        <v>28031</v>
      </c>
      <c r="F5392">
        <v>5.39</v>
      </c>
      <c r="G5392">
        <f t="shared" si="86"/>
        <v>2.17</v>
      </c>
    </row>
    <row r="5393" spans="1:7">
      <c r="A5393" s="62">
        <v>30537</v>
      </c>
      <c r="B5393">
        <v>12.13</v>
      </c>
      <c r="E5393" s="62">
        <v>28032</v>
      </c>
      <c r="F5393">
        <v>5.44</v>
      </c>
      <c r="G5393">
        <f t="shared" si="86"/>
        <v>2.1199999999999992</v>
      </c>
    </row>
    <row r="5394" spans="1:7">
      <c r="A5394" s="62">
        <v>30538</v>
      </c>
      <c r="B5394">
        <v>12.17</v>
      </c>
      <c r="E5394" s="62">
        <v>28033</v>
      </c>
      <c r="F5394">
        <v>5.31</v>
      </c>
      <c r="G5394">
        <f t="shared" si="86"/>
        <v>2.2400000000000002</v>
      </c>
    </row>
    <row r="5395" spans="1:7">
      <c r="A5395" s="62">
        <v>30539</v>
      </c>
      <c r="B5395">
        <v>12.04</v>
      </c>
      <c r="E5395" s="62">
        <v>28034</v>
      </c>
      <c r="F5395">
        <v>5.32</v>
      </c>
      <c r="G5395">
        <f t="shared" si="86"/>
        <v>2.17</v>
      </c>
    </row>
    <row r="5396" spans="1:7">
      <c r="A5396" s="62">
        <v>30540</v>
      </c>
      <c r="B5396">
        <v>11.96</v>
      </c>
      <c r="E5396" s="62">
        <v>28035</v>
      </c>
      <c r="F5396">
        <v>5.32</v>
      </c>
      <c r="G5396" t="e">
        <f t="shared" si="86"/>
        <v>#N/A</v>
      </c>
    </row>
    <row r="5397" spans="1:7">
      <c r="A5397" s="62">
        <v>30543</v>
      </c>
      <c r="B5397">
        <v>11.76</v>
      </c>
      <c r="E5397" s="62">
        <v>28036</v>
      </c>
      <c r="F5397">
        <v>5.32</v>
      </c>
      <c r="G5397" t="e">
        <f t="shared" si="86"/>
        <v>#N/A</v>
      </c>
    </row>
    <row r="5398" spans="1:7">
      <c r="A5398" s="62">
        <v>30544</v>
      </c>
      <c r="B5398">
        <v>11.71</v>
      </c>
      <c r="E5398" s="62">
        <v>28037</v>
      </c>
      <c r="F5398">
        <v>5.27</v>
      </c>
      <c r="G5398">
        <f t="shared" si="86"/>
        <v>2.1900000000000004</v>
      </c>
    </row>
    <row r="5399" spans="1:7">
      <c r="A5399" s="62">
        <v>30545</v>
      </c>
      <c r="B5399">
        <v>11.65</v>
      </c>
      <c r="E5399" s="62">
        <v>28038</v>
      </c>
      <c r="F5399">
        <v>5.15</v>
      </c>
      <c r="G5399">
        <f t="shared" si="86"/>
        <v>2.3199999999999994</v>
      </c>
    </row>
    <row r="5400" spans="1:7">
      <c r="A5400" s="62">
        <v>30546</v>
      </c>
      <c r="B5400">
        <v>11.7</v>
      </c>
      <c r="E5400" s="62">
        <v>28039</v>
      </c>
      <c r="F5400">
        <v>4.5</v>
      </c>
      <c r="G5400">
        <f t="shared" si="86"/>
        <v>2.9400000000000004</v>
      </c>
    </row>
    <row r="5401" spans="1:7">
      <c r="A5401" s="62">
        <v>30547</v>
      </c>
      <c r="B5401">
        <v>11.72</v>
      </c>
      <c r="E5401" s="62">
        <v>28040</v>
      </c>
      <c r="F5401">
        <v>5.12</v>
      </c>
      <c r="G5401">
        <f t="shared" si="86"/>
        <v>2.3099999999999996</v>
      </c>
    </row>
    <row r="5402" spans="1:7">
      <c r="A5402" s="62">
        <v>30550</v>
      </c>
      <c r="B5402">
        <v>11.54</v>
      </c>
      <c r="E5402" s="62">
        <v>28041</v>
      </c>
      <c r="F5402">
        <v>5</v>
      </c>
      <c r="G5402">
        <f t="shared" si="86"/>
        <v>2.38</v>
      </c>
    </row>
    <row r="5403" spans="1:7">
      <c r="A5403" s="62">
        <v>30551</v>
      </c>
      <c r="B5403">
        <v>11.57</v>
      </c>
      <c r="E5403" s="62">
        <v>28042</v>
      </c>
      <c r="F5403">
        <v>5</v>
      </c>
      <c r="G5403" t="e">
        <f t="shared" si="86"/>
        <v>#N/A</v>
      </c>
    </row>
    <row r="5404" spans="1:7">
      <c r="A5404" s="62">
        <v>30552</v>
      </c>
      <c r="B5404">
        <v>11.54</v>
      </c>
      <c r="E5404" s="62">
        <v>28043</v>
      </c>
      <c r="F5404">
        <v>5</v>
      </c>
      <c r="G5404" t="e">
        <f t="shared" si="86"/>
        <v>#N/A</v>
      </c>
    </row>
    <row r="5405" spans="1:7">
      <c r="A5405" s="62">
        <v>30553</v>
      </c>
      <c r="B5405">
        <v>11.62</v>
      </c>
      <c r="E5405" s="62">
        <v>28044</v>
      </c>
      <c r="F5405">
        <v>5</v>
      </c>
      <c r="G5405" t="e">
        <f t="shared" si="86"/>
        <v>#N/A</v>
      </c>
    </row>
    <row r="5406" spans="1:7">
      <c r="A5406" s="62">
        <v>30554</v>
      </c>
      <c r="B5406">
        <v>11.65</v>
      </c>
      <c r="E5406" s="62">
        <v>28045</v>
      </c>
      <c r="F5406">
        <v>5.09</v>
      </c>
      <c r="G5406">
        <f t="shared" si="86"/>
        <v>2.2599999999999998</v>
      </c>
    </row>
    <row r="5407" spans="1:7">
      <c r="A5407" s="62">
        <v>30557</v>
      </c>
      <c r="B5407">
        <v>11.86</v>
      </c>
      <c r="E5407" s="62">
        <v>28046</v>
      </c>
      <c r="F5407">
        <v>4.9400000000000004</v>
      </c>
      <c r="G5407">
        <f t="shared" si="86"/>
        <v>2.4099999999999993</v>
      </c>
    </row>
    <row r="5408" spans="1:7">
      <c r="A5408" s="62">
        <v>30558</v>
      </c>
      <c r="B5408">
        <v>11.9</v>
      </c>
      <c r="E5408" s="62">
        <v>28047</v>
      </c>
      <c r="F5408">
        <v>4.99</v>
      </c>
      <c r="G5408">
        <f t="shared" si="86"/>
        <v>2.3499999999999996</v>
      </c>
    </row>
    <row r="5409" spans="1:7">
      <c r="A5409" s="62">
        <v>30559</v>
      </c>
      <c r="B5409">
        <v>11.98</v>
      </c>
      <c r="E5409" s="62">
        <v>28048</v>
      </c>
      <c r="F5409">
        <v>4.93</v>
      </c>
      <c r="G5409">
        <f t="shared" si="86"/>
        <v>2.38</v>
      </c>
    </row>
    <row r="5410" spans="1:7">
      <c r="A5410" s="62">
        <v>30560</v>
      </c>
      <c r="B5410">
        <v>11.97</v>
      </c>
      <c r="E5410" s="62">
        <v>28049</v>
      </c>
      <c r="F5410">
        <v>4.93</v>
      </c>
      <c r="G5410" t="e">
        <f t="shared" si="86"/>
        <v>#N/A</v>
      </c>
    </row>
    <row r="5411" spans="1:7">
      <c r="A5411" s="62">
        <v>30561</v>
      </c>
      <c r="B5411">
        <v>12.01</v>
      </c>
      <c r="E5411" s="62">
        <v>28050</v>
      </c>
      <c r="F5411">
        <v>4.93</v>
      </c>
      <c r="G5411" t="e">
        <f t="shared" si="86"/>
        <v>#N/A</v>
      </c>
    </row>
    <row r="5412" spans="1:7">
      <c r="A5412" s="62">
        <v>30565</v>
      </c>
      <c r="B5412">
        <v>11.85</v>
      </c>
      <c r="E5412" s="62">
        <v>28051</v>
      </c>
      <c r="F5412">
        <v>5.03</v>
      </c>
      <c r="G5412">
        <f t="shared" si="86"/>
        <v>2.2799999999999994</v>
      </c>
    </row>
    <row r="5413" spans="1:7">
      <c r="A5413" s="62">
        <v>30566</v>
      </c>
      <c r="B5413">
        <v>11.7</v>
      </c>
      <c r="E5413" s="62">
        <v>28052</v>
      </c>
      <c r="F5413">
        <v>4.97</v>
      </c>
      <c r="G5413">
        <f t="shared" si="86"/>
        <v>2.38</v>
      </c>
    </row>
    <row r="5414" spans="1:7">
      <c r="A5414" s="62">
        <v>30567</v>
      </c>
      <c r="B5414">
        <v>11.77</v>
      </c>
      <c r="E5414" s="62">
        <v>28053</v>
      </c>
      <c r="F5414">
        <v>4.9800000000000004</v>
      </c>
      <c r="G5414">
        <f t="shared" si="86"/>
        <v>2.3999999999999995</v>
      </c>
    </row>
    <row r="5415" spans="1:7">
      <c r="A5415" s="62">
        <v>30568</v>
      </c>
      <c r="B5415">
        <v>11.73</v>
      </c>
      <c r="E5415" s="62">
        <v>28054</v>
      </c>
      <c r="F5415">
        <v>4.9800000000000004</v>
      </c>
      <c r="G5415">
        <f t="shared" si="86"/>
        <v>2.4099999999999993</v>
      </c>
    </row>
    <row r="5416" spans="1:7">
      <c r="A5416" s="62">
        <v>30571</v>
      </c>
      <c r="B5416">
        <v>11.56</v>
      </c>
      <c r="E5416" s="62">
        <v>28055</v>
      </c>
      <c r="F5416">
        <v>5</v>
      </c>
      <c r="G5416">
        <f t="shared" si="86"/>
        <v>2.4800000000000004</v>
      </c>
    </row>
    <row r="5417" spans="1:7">
      <c r="A5417" s="62">
        <v>30572</v>
      </c>
      <c r="B5417">
        <v>11.63</v>
      </c>
      <c r="E5417" s="62">
        <v>28056</v>
      </c>
      <c r="F5417">
        <v>5</v>
      </c>
      <c r="G5417" t="e">
        <f t="shared" si="86"/>
        <v>#N/A</v>
      </c>
    </row>
    <row r="5418" spans="1:7">
      <c r="A5418" s="62">
        <v>30573</v>
      </c>
      <c r="B5418">
        <v>11.76</v>
      </c>
      <c r="E5418" s="62">
        <v>28057</v>
      </c>
      <c r="F5418">
        <v>5</v>
      </c>
      <c r="G5418" t="e">
        <f t="shared" si="86"/>
        <v>#N/A</v>
      </c>
    </row>
    <row r="5419" spans="1:7">
      <c r="A5419" s="62">
        <v>30574</v>
      </c>
      <c r="B5419">
        <v>11.82</v>
      </c>
      <c r="E5419" s="62">
        <v>28058</v>
      </c>
      <c r="F5419">
        <v>5.01</v>
      </c>
      <c r="G5419">
        <f t="shared" si="86"/>
        <v>2.5200000000000005</v>
      </c>
    </row>
    <row r="5420" spans="1:7">
      <c r="A5420" s="62">
        <v>30575</v>
      </c>
      <c r="B5420">
        <v>11.68</v>
      </c>
      <c r="E5420" s="62">
        <v>28059</v>
      </c>
      <c r="F5420">
        <v>5</v>
      </c>
      <c r="G5420">
        <f t="shared" si="86"/>
        <v>2.4800000000000004</v>
      </c>
    </row>
    <row r="5421" spans="1:7">
      <c r="A5421" s="62">
        <v>30578</v>
      </c>
      <c r="B5421">
        <v>11.66</v>
      </c>
      <c r="E5421" s="62">
        <v>28060</v>
      </c>
      <c r="F5421">
        <v>4.95</v>
      </c>
      <c r="G5421">
        <f t="shared" si="86"/>
        <v>2.5</v>
      </c>
    </row>
    <row r="5422" spans="1:7">
      <c r="A5422" s="62">
        <v>30579</v>
      </c>
      <c r="B5422">
        <v>11.57</v>
      </c>
      <c r="E5422" s="62">
        <v>28061</v>
      </c>
      <c r="F5422">
        <v>4.9800000000000004</v>
      </c>
      <c r="G5422">
        <f t="shared" si="86"/>
        <v>2.4299999999999997</v>
      </c>
    </row>
    <row r="5423" spans="1:7">
      <c r="A5423" s="62">
        <v>30580</v>
      </c>
      <c r="B5423">
        <v>11.64</v>
      </c>
      <c r="E5423" s="62">
        <v>28062</v>
      </c>
      <c r="F5423">
        <v>5.0199999999999996</v>
      </c>
      <c r="G5423">
        <f t="shared" si="86"/>
        <v>2.4000000000000004</v>
      </c>
    </row>
    <row r="5424" spans="1:7">
      <c r="A5424" s="62">
        <v>30581</v>
      </c>
      <c r="B5424">
        <v>11.6</v>
      </c>
      <c r="E5424" s="62">
        <v>28063</v>
      </c>
      <c r="F5424">
        <v>5.0199999999999996</v>
      </c>
      <c r="G5424" t="e">
        <f t="shared" si="86"/>
        <v>#N/A</v>
      </c>
    </row>
    <row r="5425" spans="1:7">
      <c r="A5425" s="62">
        <v>30582</v>
      </c>
      <c r="B5425">
        <v>11.49</v>
      </c>
      <c r="E5425" s="62">
        <v>28064</v>
      </c>
      <c r="F5425">
        <v>5.0199999999999996</v>
      </c>
      <c r="G5425" t="e">
        <f t="shared" si="86"/>
        <v>#N/A</v>
      </c>
    </row>
    <row r="5426" spans="1:7">
      <c r="A5426" s="62">
        <v>30585</v>
      </c>
      <c r="B5426">
        <v>11.41</v>
      </c>
      <c r="E5426" s="62">
        <v>28065</v>
      </c>
      <c r="F5426">
        <v>5.04</v>
      </c>
      <c r="G5426">
        <f t="shared" si="86"/>
        <v>2.34</v>
      </c>
    </row>
    <row r="5427" spans="1:7">
      <c r="A5427" s="62">
        <v>30586</v>
      </c>
      <c r="B5427">
        <v>11.45</v>
      </c>
      <c r="E5427" s="62">
        <v>28066</v>
      </c>
      <c r="F5427">
        <v>5.04</v>
      </c>
      <c r="G5427" t="e">
        <f t="shared" si="86"/>
        <v>#N/A</v>
      </c>
    </row>
    <row r="5428" spans="1:7">
      <c r="A5428" s="62">
        <v>30587</v>
      </c>
      <c r="B5428">
        <v>11.49</v>
      </c>
      <c r="E5428" s="62">
        <v>28067</v>
      </c>
      <c r="F5428">
        <v>5.31</v>
      </c>
      <c r="G5428">
        <f t="shared" si="86"/>
        <v>2.1300000000000008</v>
      </c>
    </row>
    <row r="5429" spans="1:7">
      <c r="A5429" s="62">
        <v>30588</v>
      </c>
      <c r="B5429">
        <v>11.5</v>
      </c>
      <c r="E5429" s="62">
        <v>28068</v>
      </c>
      <c r="F5429">
        <v>5.03</v>
      </c>
      <c r="G5429">
        <f t="shared" si="86"/>
        <v>2.3499999999999996</v>
      </c>
    </row>
    <row r="5430" spans="1:7">
      <c r="A5430" s="62">
        <v>30589</v>
      </c>
      <c r="B5430">
        <v>11.44</v>
      </c>
      <c r="E5430" s="62">
        <v>28069</v>
      </c>
      <c r="F5430">
        <v>4.96</v>
      </c>
      <c r="G5430">
        <f t="shared" si="86"/>
        <v>2.4500000000000002</v>
      </c>
    </row>
    <row r="5431" spans="1:7">
      <c r="A5431" s="62">
        <v>30592</v>
      </c>
      <c r="B5431">
        <v>11.47</v>
      </c>
      <c r="E5431" s="62">
        <v>28070</v>
      </c>
      <c r="F5431">
        <v>4.96</v>
      </c>
      <c r="G5431" t="e">
        <f t="shared" si="86"/>
        <v>#N/A</v>
      </c>
    </row>
    <row r="5432" spans="1:7">
      <c r="A5432" s="62">
        <v>30593</v>
      </c>
      <c r="B5432">
        <v>11.46</v>
      </c>
      <c r="E5432" s="62">
        <v>28071</v>
      </c>
      <c r="F5432">
        <v>4.96</v>
      </c>
      <c r="G5432" t="e">
        <f t="shared" si="86"/>
        <v>#N/A</v>
      </c>
    </row>
    <row r="5433" spans="1:7">
      <c r="A5433" s="62">
        <v>30594</v>
      </c>
      <c r="B5433">
        <v>11.35</v>
      </c>
      <c r="E5433" s="62">
        <v>28072</v>
      </c>
      <c r="F5433">
        <v>4.92</v>
      </c>
      <c r="G5433">
        <f t="shared" si="86"/>
        <v>2.54</v>
      </c>
    </row>
    <row r="5434" spans="1:7">
      <c r="A5434" s="62">
        <v>30595</v>
      </c>
      <c r="B5434">
        <v>11.31</v>
      </c>
      <c r="E5434" s="62">
        <v>28073</v>
      </c>
      <c r="F5434">
        <v>4.93</v>
      </c>
      <c r="G5434">
        <f t="shared" si="86"/>
        <v>2.5300000000000002</v>
      </c>
    </row>
    <row r="5435" spans="1:7">
      <c r="A5435" s="62">
        <v>30596</v>
      </c>
      <c r="B5435">
        <v>11.33</v>
      </c>
      <c r="E5435" s="62">
        <v>28074</v>
      </c>
      <c r="F5435">
        <v>5.07</v>
      </c>
      <c r="G5435">
        <f t="shared" si="86"/>
        <v>2.38</v>
      </c>
    </row>
    <row r="5436" spans="1:7">
      <c r="A5436" s="62">
        <v>30600</v>
      </c>
      <c r="B5436">
        <v>11.57</v>
      </c>
      <c r="E5436" s="62">
        <v>28075</v>
      </c>
      <c r="F5436">
        <v>5.07</v>
      </c>
      <c r="G5436" t="e">
        <f t="shared" si="86"/>
        <v>#N/A</v>
      </c>
    </row>
    <row r="5437" spans="1:7">
      <c r="A5437" s="62">
        <v>30601</v>
      </c>
      <c r="B5437">
        <v>11.59</v>
      </c>
      <c r="E5437" s="62">
        <v>28076</v>
      </c>
      <c r="F5437">
        <v>5.05</v>
      </c>
      <c r="G5437">
        <f t="shared" si="86"/>
        <v>2.38</v>
      </c>
    </row>
    <row r="5438" spans="1:7">
      <c r="A5438" s="62">
        <v>30602</v>
      </c>
      <c r="B5438">
        <v>11.65</v>
      </c>
      <c r="E5438" s="62">
        <v>28077</v>
      </c>
      <c r="F5438">
        <v>5.05</v>
      </c>
      <c r="G5438" t="e">
        <f t="shared" si="86"/>
        <v>#N/A</v>
      </c>
    </row>
    <row r="5439" spans="1:7">
      <c r="A5439" s="62">
        <v>30603</v>
      </c>
      <c r="B5439">
        <v>11.58</v>
      </c>
      <c r="E5439" s="62">
        <v>28078</v>
      </c>
      <c r="F5439">
        <v>5.05</v>
      </c>
      <c r="G5439" t="e">
        <f t="shared" si="86"/>
        <v>#N/A</v>
      </c>
    </row>
    <row r="5440" spans="1:7">
      <c r="A5440" s="62">
        <v>30606</v>
      </c>
      <c r="B5440">
        <v>11.47</v>
      </c>
      <c r="E5440" s="62">
        <v>28079</v>
      </c>
      <c r="F5440">
        <v>5.09</v>
      </c>
      <c r="G5440">
        <f t="shared" si="86"/>
        <v>2.3200000000000003</v>
      </c>
    </row>
    <row r="5441" spans="1:7">
      <c r="A5441" s="62">
        <v>30607</v>
      </c>
      <c r="B5441">
        <v>11.49</v>
      </c>
      <c r="E5441" s="62">
        <v>28080</v>
      </c>
      <c r="F5441">
        <v>4.99</v>
      </c>
      <c r="G5441">
        <f t="shared" si="86"/>
        <v>2.34</v>
      </c>
    </row>
    <row r="5442" spans="1:7">
      <c r="A5442" s="62">
        <v>30608</v>
      </c>
      <c r="B5442">
        <v>11.49</v>
      </c>
      <c r="E5442" s="62">
        <v>28081</v>
      </c>
      <c r="F5442">
        <v>4.87</v>
      </c>
      <c r="G5442">
        <f t="shared" si="86"/>
        <v>2.4500000000000002</v>
      </c>
    </row>
    <row r="5443" spans="1:7">
      <c r="A5443" s="62">
        <v>30609</v>
      </c>
      <c r="B5443">
        <v>11.47</v>
      </c>
      <c r="E5443" s="62">
        <v>28082</v>
      </c>
      <c r="F5443">
        <v>4.95</v>
      </c>
      <c r="G5443">
        <f t="shared" si="86"/>
        <v>2.38</v>
      </c>
    </row>
    <row r="5444" spans="1:7">
      <c r="A5444" s="62">
        <v>30610</v>
      </c>
      <c r="B5444">
        <v>11.43</v>
      </c>
      <c r="E5444" s="62">
        <v>28083</v>
      </c>
      <c r="F5444">
        <v>4.9000000000000004</v>
      </c>
      <c r="G5444">
        <f t="shared" si="86"/>
        <v>2.34</v>
      </c>
    </row>
    <row r="5445" spans="1:7">
      <c r="A5445" s="62">
        <v>30613</v>
      </c>
      <c r="B5445">
        <v>11.66</v>
      </c>
      <c r="E5445" s="62">
        <v>28084</v>
      </c>
      <c r="F5445">
        <v>4.9000000000000004</v>
      </c>
      <c r="G5445" t="e">
        <f t="shared" si="86"/>
        <v>#N/A</v>
      </c>
    </row>
    <row r="5446" spans="1:7">
      <c r="A5446" s="62">
        <v>30614</v>
      </c>
      <c r="B5446">
        <v>11.7</v>
      </c>
      <c r="E5446" s="62">
        <v>28085</v>
      </c>
      <c r="F5446">
        <v>4.9000000000000004</v>
      </c>
      <c r="G5446" t="e">
        <f t="shared" si="86"/>
        <v>#N/A</v>
      </c>
    </row>
    <row r="5447" spans="1:7">
      <c r="A5447" s="62">
        <v>30615</v>
      </c>
      <c r="B5447">
        <v>11.72</v>
      </c>
      <c r="E5447" s="62">
        <v>28086</v>
      </c>
      <c r="F5447">
        <v>4.84</v>
      </c>
      <c r="G5447">
        <f t="shared" si="86"/>
        <v>2.33</v>
      </c>
    </row>
    <row r="5448" spans="1:7">
      <c r="A5448" s="62">
        <v>30616</v>
      </c>
      <c r="B5448">
        <v>11.66</v>
      </c>
      <c r="E5448" s="62">
        <v>28087</v>
      </c>
      <c r="F5448">
        <v>4.8499999999999996</v>
      </c>
      <c r="G5448">
        <f t="shared" si="86"/>
        <v>2.3100000000000005</v>
      </c>
    </row>
    <row r="5449" spans="1:7">
      <c r="A5449" s="62">
        <v>30617</v>
      </c>
      <c r="B5449">
        <v>11.68</v>
      </c>
      <c r="E5449" s="62">
        <v>28088</v>
      </c>
      <c r="F5449">
        <v>4.97</v>
      </c>
      <c r="G5449">
        <f t="shared" si="86"/>
        <v>2.17</v>
      </c>
    </row>
    <row r="5450" spans="1:7">
      <c r="A5450" s="62">
        <v>30620</v>
      </c>
      <c r="B5450">
        <v>11.74</v>
      </c>
      <c r="E5450" s="62">
        <v>28089</v>
      </c>
      <c r="F5450">
        <v>4.97</v>
      </c>
      <c r="G5450" t="e">
        <f t="shared" ref="G5450:G5513" si="87">(VLOOKUP(E5450,$A$8:$B$13842,2,FALSE))-F5450</f>
        <v>#N/A</v>
      </c>
    </row>
    <row r="5451" spans="1:7">
      <c r="A5451" s="62">
        <v>30621</v>
      </c>
      <c r="B5451">
        <v>11.69</v>
      </c>
      <c r="E5451" s="62">
        <v>28090</v>
      </c>
      <c r="F5451">
        <v>4.8</v>
      </c>
      <c r="G5451">
        <f t="shared" si="87"/>
        <v>2.1900000000000004</v>
      </c>
    </row>
    <row r="5452" spans="1:7">
      <c r="A5452" s="62">
        <v>30622</v>
      </c>
      <c r="B5452">
        <v>11.7</v>
      </c>
      <c r="E5452" s="62">
        <v>28091</v>
      </c>
      <c r="F5452">
        <v>4.8</v>
      </c>
      <c r="G5452" t="e">
        <f t="shared" si="87"/>
        <v>#N/A</v>
      </c>
    </row>
    <row r="5453" spans="1:7">
      <c r="A5453" s="62">
        <v>30623</v>
      </c>
      <c r="B5453">
        <v>11.75</v>
      </c>
      <c r="E5453" s="62">
        <v>28092</v>
      </c>
      <c r="F5453">
        <v>4.8</v>
      </c>
      <c r="G5453" t="e">
        <f t="shared" si="87"/>
        <v>#N/A</v>
      </c>
    </row>
    <row r="5454" spans="1:7">
      <c r="A5454" s="62">
        <v>30624</v>
      </c>
      <c r="B5454">
        <v>11.85</v>
      </c>
      <c r="E5454" s="62">
        <v>28093</v>
      </c>
      <c r="F5454">
        <v>4.71</v>
      </c>
      <c r="G5454">
        <f t="shared" si="87"/>
        <v>2.3099999999999996</v>
      </c>
    </row>
    <row r="5455" spans="1:7">
      <c r="A5455" s="62">
        <v>30627</v>
      </c>
      <c r="B5455">
        <v>11.85</v>
      </c>
      <c r="E5455" s="62">
        <v>28094</v>
      </c>
      <c r="F5455">
        <v>4.6900000000000004</v>
      </c>
      <c r="G5455">
        <f t="shared" si="87"/>
        <v>2.3199999999999994</v>
      </c>
    </row>
    <row r="5456" spans="1:7">
      <c r="A5456" s="62">
        <v>30629</v>
      </c>
      <c r="B5456">
        <v>11.84</v>
      </c>
      <c r="E5456" s="62">
        <v>28095</v>
      </c>
      <c r="F5456">
        <v>4.67</v>
      </c>
      <c r="G5456">
        <f t="shared" si="87"/>
        <v>2.2999999999999998</v>
      </c>
    </row>
    <row r="5457" spans="1:7">
      <c r="A5457" s="62">
        <v>30630</v>
      </c>
      <c r="B5457">
        <v>11.71</v>
      </c>
      <c r="E5457" s="62">
        <v>28096</v>
      </c>
      <c r="F5457">
        <v>4.68</v>
      </c>
      <c r="G5457">
        <f t="shared" si="87"/>
        <v>2.2400000000000002</v>
      </c>
    </row>
    <row r="5458" spans="1:7">
      <c r="A5458" s="62">
        <v>30634</v>
      </c>
      <c r="B5458">
        <v>11.68</v>
      </c>
      <c r="E5458" s="62">
        <v>28097</v>
      </c>
      <c r="F5458">
        <v>4.63</v>
      </c>
      <c r="G5458">
        <f t="shared" si="87"/>
        <v>2.2300000000000004</v>
      </c>
    </row>
    <row r="5459" spans="1:7">
      <c r="A5459" s="62">
        <v>30635</v>
      </c>
      <c r="B5459">
        <v>11.7</v>
      </c>
      <c r="E5459" s="62">
        <v>28098</v>
      </c>
      <c r="F5459">
        <v>4.63</v>
      </c>
      <c r="G5459" t="e">
        <f t="shared" si="87"/>
        <v>#N/A</v>
      </c>
    </row>
    <row r="5460" spans="1:7">
      <c r="A5460" s="62">
        <v>30636</v>
      </c>
      <c r="B5460">
        <v>11.7</v>
      </c>
      <c r="E5460" s="62">
        <v>28099</v>
      </c>
      <c r="F5460">
        <v>4.63</v>
      </c>
      <c r="G5460" t="e">
        <f t="shared" si="87"/>
        <v>#N/A</v>
      </c>
    </row>
    <row r="5461" spans="1:7">
      <c r="A5461" s="62">
        <v>30637</v>
      </c>
      <c r="B5461">
        <v>11.72</v>
      </c>
      <c r="E5461" s="62">
        <v>28100</v>
      </c>
      <c r="F5461">
        <v>4.6900000000000004</v>
      </c>
      <c r="G5461">
        <f t="shared" si="87"/>
        <v>2.1799999999999997</v>
      </c>
    </row>
    <row r="5462" spans="1:7">
      <c r="A5462" s="62">
        <v>30638</v>
      </c>
      <c r="B5462">
        <v>11.72</v>
      </c>
      <c r="E5462" s="62">
        <v>28101</v>
      </c>
      <c r="F5462">
        <v>4.66</v>
      </c>
      <c r="G5462">
        <f t="shared" si="87"/>
        <v>2.2199999999999998</v>
      </c>
    </row>
    <row r="5463" spans="1:7">
      <c r="A5463" s="62">
        <v>30641</v>
      </c>
      <c r="B5463">
        <v>11.65</v>
      </c>
      <c r="E5463" s="62">
        <v>28102</v>
      </c>
      <c r="F5463">
        <v>4.74</v>
      </c>
      <c r="G5463">
        <f t="shared" si="87"/>
        <v>2.17</v>
      </c>
    </row>
    <row r="5464" spans="1:7">
      <c r="A5464" s="62">
        <v>30642</v>
      </c>
      <c r="B5464">
        <v>11.57</v>
      </c>
      <c r="E5464" s="62">
        <v>28103</v>
      </c>
      <c r="F5464">
        <v>4.6900000000000004</v>
      </c>
      <c r="G5464">
        <f t="shared" si="87"/>
        <v>2.2299999999999995</v>
      </c>
    </row>
    <row r="5465" spans="1:7">
      <c r="A5465" s="62">
        <v>30643</v>
      </c>
      <c r="B5465">
        <v>11.59</v>
      </c>
      <c r="E5465" s="62">
        <v>28104</v>
      </c>
      <c r="F5465">
        <v>4.6399999999999997</v>
      </c>
      <c r="G5465">
        <f t="shared" si="87"/>
        <v>2.1800000000000006</v>
      </c>
    </row>
    <row r="5466" spans="1:7">
      <c r="A5466" s="62">
        <v>30645</v>
      </c>
      <c r="B5466">
        <v>11.55</v>
      </c>
      <c r="E5466" s="62">
        <v>28105</v>
      </c>
      <c r="F5466">
        <v>4.6399999999999997</v>
      </c>
      <c r="G5466" t="e">
        <f t="shared" si="87"/>
        <v>#N/A</v>
      </c>
    </row>
    <row r="5467" spans="1:7">
      <c r="A5467" s="62">
        <v>30648</v>
      </c>
      <c r="B5467">
        <v>11.63</v>
      </c>
      <c r="E5467" s="62">
        <v>28106</v>
      </c>
      <c r="F5467">
        <v>4.6399999999999997</v>
      </c>
      <c r="G5467" t="e">
        <f t="shared" si="87"/>
        <v>#N/A</v>
      </c>
    </row>
    <row r="5468" spans="1:7">
      <c r="A5468" s="62">
        <v>30649</v>
      </c>
      <c r="B5468">
        <v>11.58</v>
      </c>
      <c r="E5468" s="62">
        <v>28107</v>
      </c>
      <c r="F5468">
        <v>4.7300000000000004</v>
      </c>
      <c r="G5468">
        <f t="shared" si="87"/>
        <v>2.17</v>
      </c>
    </row>
    <row r="5469" spans="1:7">
      <c r="A5469" s="62">
        <v>30650</v>
      </c>
      <c r="B5469">
        <v>11.63</v>
      </c>
      <c r="E5469" s="62">
        <v>28108</v>
      </c>
      <c r="F5469">
        <v>4.6900000000000004</v>
      </c>
      <c r="G5469">
        <f t="shared" si="87"/>
        <v>2.1999999999999993</v>
      </c>
    </row>
    <row r="5470" spans="1:7">
      <c r="A5470" s="62">
        <v>30651</v>
      </c>
      <c r="B5470">
        <v>11.63</v>
      </c>
      <c r="E5470" s="62">
        <v>28109</v>
      </c>
      <c r="F5470">
        <v>4.7300000000000004</v>
      </c>
      <c r="G5470">
        <f t="shared" si="87"/>
        <v>2.1499999999999995</v>
      </c>
    </row>
    <row r="5471" spans="1:7">
      <c r="A5471" s="62">
        <v>30652</v>
      </c>
      <c r="B5471">
        <v>11.75</v>
      </c>
      <c r="E5471" s="62">
        <v>28110</v>
      </c>
      <c r="F5471">
        <v>4.6500000000000004</v>
      </c>
      <c r="G5471">
        <f t="shared" si="87"/>
        <v>2.2299999999999995</v>
      </c>
    </row>
    <row r="5472" spans="1:7">
      <c r="A5472" s="62">
        <v>30655</v>
      </c>
      <c r="B5472">
        <v>11.78</v>
      </c>
      <c r="E5472" s="62">
        <v>28111</v>
      </c>
      <c r="F5472">
        <v>4.5599999999999996</v>
      </c>
      <c r="G5472">
        <f t="shared" si="87"/>
        <v>2.3200000000000003</v>
      </c>
    </row>
    <row r="5473" spans="1:7">
      <c r="A5473" s="62">
        <v>30656</v>
      </c>
      <c r="B5473">
        <v>11.76</v>
      </c>
      <c r="E5473" s="62">
        <v>28112</v>
      </c>
      <c r="F5473">
        <v>4.5599999999999996</v>
      </c>
      <c r="G5473" t="e">
        <f t="shared" si="87"/>
        <v>#N/A</v>
      </c>
    </row>
    <row r="5474" spans="1:7">
      <c r="A5474" s="62">
        <v>30657</v>
      </c>
      <c r="B5474">
        <v>11.79</v>
      </c>
      <c r="E5474" s="62">
        <v>28113</v>
      </c>
      <c r="F5474">
        <v>4.5599999999999996</v>
      </c>
      <c r="G5474" t="e">
        <f t="shared" si="87"/>
        <v>#N/A</v>
      </c>
    </row>
    <row r="5475" spans="1:7">
      <c r="A5475" s="62">
        <v>30658</v>
      </c>
      <c r="B5475">
        <v>11.89</v>
      </c>
      <c r="E5475" s="62">
        <v>28114</v>
      </c>
      <c r="F5475">
        <v>4.6500000000000004</v>
      </c>
      <c r="G5475">
        <f t="shared" si="87"/>
        <v>2.1899999999999995</v>
      </c>
    </row>
    <row r="5476" spans="1:7">
      <c r="A5476" s="62">
        <v>30659</v>
      </c>
      <c r="B5476">
        <v>11.9</v>
      </c>
      <c r="E5476" s="62">
        <v>28115</v>
      </c>
      <c r="F5476">
        <v>4.68</v>
      </c>
      <c r="G5476">
        <f t="shared" si="87"/>
        <v>2.17</v>
      </c>
    </row>
    <row r="5477" spans="1:7">
      <c r="A5477" s="62">
        <v>30662</v>
      </c>
      <c r="B5477">
        <v>11.87</v>
      </c>
      <c r="E5477" s="62">
        <v>28116</v>
      </c>
      <c r="F5477">
        <v>4.75</v>
      </c>
      <c r="G5477">
        <f t="shared" si="87"/>
        <v>2.1100000000000003</v>
      </c>
    </row>
    <row r="5478" spans="1:7">
      <c r="A5478" s="62">
        <v>30663</v>
      </c>
      <c r="B5478">
        <v>11.95</v>
      </c>
      <c r="E5478" s="62">
        <v>28117</v>
      </c>
      <c r="F5478">
        <v>4.5999999999999996</v>
      </c>
      <c r="G5478">
        <f t="shared" si="87"/>
        <v>2.2400000000000002</v>
      </c>
    </row>
    <row r="5479" spans="1:7">
      <c r="A5479" s="62">
        <v>30664</v>
      </c>
      <c r="B5479">
        <v>11.97</v>
      </c>
      <c r="E5479" s="62">
        <v>28118</v>
      </c>
      <c r="F5479">
        <v>4.54</v>
      </c>
      <c r="G5479" t="e">
        <f t="shared" si="87"/>
        <v>#N/A</v>
      </c>
    </row>
    <row r="5480" spans="1:7">
      <c r="A5480" s="62">
        <v>30665</v>
      </c>
      <c r="B5480">
        <v>11.96</v>
      </c>
      <c r="E5480" s="62">
        <v>28119</v>
      </c>
      <c r="F5480">
        <v>4.54</v>
      </c>
      <c r="G5480" t="e">
        <f t="shared" si="87"/>
        <v>#N/A</v>
      </c>
    </row>
    <row r="5481" spans="1:7">
      <c r="A5481" s="62">
        <v>30666</v>
      </c>
      <c r="B5481">
        <v>11.88</v>
      </c>
      <c r="E5481" s="62">
        <v>28120</v>
      </c>
      <c r="F5481">
        <v>4.54</v>
      </c>
      <c r="G5481" t="e">
        <f t="shared" si="87"/>
        <v>#N/A</v>
      </c>
    </row>
    <row r="5482" spans="1:7">
      <c r="A5482" s="62">
        <v>30669</v>
      </c>
      <c r="B5482">
        <v>11.87</v>
      </c>
      <c r="E5482" s="62">
        <v>28121</v>
      </c>
      <c r="F5482">
        <v>4.66</v>
      </c>
      <c r="G5482">
        <f t="shared" si="87"/>
        <v>2.1799999999999997</v>
      </c>
    </row>
    <row r="5483" spans="1:7">
      <c r="A5483" s="62">
        <v>30670</v>
      </c>
      <c r="B5483">
        <v>11.86</v>
      </c>
      <c r="E5483" s="62">
        <v>28122</v>
      </c>
      <c r="F5483">
        <v>4.7300000000000004</v>
      </c>
      <c r="G5483">
        <f t="shared" si="87"/>
        <v>2.13</v>
      </c>
    </row>
    <row r="5484" spans="1:7">
      <c r="A5484" s="62">
        <v>30671</v>
      </c>
      <c r="B5484">
        <v>11.83</v>
      </c>
      <c r="E5484" s="62">
        <v>28123</v>
      </c>
      <c r="F5484">
        <v>5.01</v>
      </c>
      <c r="G5484">
        <f t="shared" si="87"/>
        <v>1.83</v>
      </c>
    </row>
    <row r="5485" spans="1:7">
      <c r="A5485" s="62">
        <v>30672</v>
      </c>
      <c r="B5485">
        <v>11.77</v>
      </c>
      <c r="E5485" s="62">
        <v>28124</v>
      </c>
      <c r="F5485">
        <v>4.9000000000000004</v>
      </c>
      <c r="G5485">
        <f t="shared" si="87"/>
        <v>1.8999999999999995</v>
      </c>
    </row>
    <row r="5486" spans="1:7">
      <c r="A5486" s="62">
        <v>30673</v>
      </c>
      <c r="B5486">
        <v>11.79</v>
      </c>
      <c r="E5486" s="62">
        <v>28125</v>
      </c>
      <c r="F5486">
        <v>4.17</v>
      </c>
      <c r="G5486">
        <f t="shared" si="87"/>
        <v>2.6399999999999997</v>
      </c>
    </row>
    <row r="5487" spans="1:7">
      <c r="A5487" s="62">
        <v>30677</v>
      </c>
      <c r="B5487">
        <v>11.75</v>
      </c>
      <c r="E5487" s="62">
        <v>28126</v>
      </c>
      <c r="F5487">
        <v>4.17</v>
      </c>
      <c r="G5487" t="e">
        <f t="shared" si="87"/>
        <v>#N/A</v>
      </c>
    </row>
    <row r="5488" spans="1:7">
      <c r="A5488" s="62">
        <v>30678</v>
      </c>
      <c r="B5488">
        <v>11.81</v>
      </c>
      <c r="E5488" s="62">
        <v>28127</v>
      </c>
      <c r="F5488">
        <v>4.17</v>
      </c>
      <c r="G5488" t="e">
        <f t="shared" si="87"/>
        <v>#N/A</v>
      </c>
    </row>
    <row r="5489" spans="1:7">
      <c r="A5489" s="62">
        <v>30679</v>
      </c>
      <c r="B5489">
        <v>11.79</v>
      </c>
      <c r="E5489" s="62">
        <v>28128</v>
      </c>
      <c r="F5489">
        <v>4.8899999999999997</v>
      </c>
      <c r="G5489">
        <f t="shared" si="87"/>
        <v>1.9500000000000002</v>
      </c>
    </row>
    <row r="5490" spans="1:7">
      <c r="A5490" s="62">
        <v>30680</v>
      </c>
      <c r="B5490">
        <v>11.82</v>
      </c>
      <c r="E5490" s="62">
        <v>28129</v>
      </c>
      <c r="F5490">
        <v>4.71</v>
      </c>
      <c r="G5490">
        <f t="shared" si="87"/>
        <v>2.1900000000000004</v>
      </c>
    </row>
    <row r="5491" spans="1:7">
      <c r="A5491" s="62">
        <v>30684</v>
      </c>
      <c r="B5491">
        <v>11.86</v>
      </c>
      <c r="E5491" s="62">
        <v>28130</v>
      </c>
      <c r="F5491">
        <v>4.3</v>
      </c>
      <c r="G5491">
        <f t="shared" si="87"/>
        <v>2.58</v>
      </c>
    </row>
    <row r="5492" spans="1:7">
      <c r="A5492" s="62">
        <v>30685</v>
      </c>
      <c r="B5492">
        <v>11.78</v>
      </c>
      <c r="E5492" s="62">
        <v>28131</v>
      </c>
      <c r="F5492">
        <v>4.59</v>
      </c>
      <c r="G5492">
        <f t="shared" si="87"/>
        <v>2.34</v>
      </c>
    </row>
    <row r="5493" spans="1:7">
      <c r="A5493" s="62">
        <v>30686</v>
      </c>
      <c r="B5493">
        <v>11.77</v>
      </c>
      <c r="E5493" s="62">
        <v>28132</v>
      </c>
      <c r="F5493">
        <v>4.62</v>
      </c>
      <c r="G5493">
        <f t="shared" si="87"/>
        <v>2.4500000000000002</v>
      </c>
    </row>
    <row r="5494" spans="1:7">
      <c r="A5494" s="62">
        <v>30687</v>
      </c>
      <c r="B5494">
        <v>11.73</v>
      </c>
      <c r="E5494" s="62">
        <v>28133</v>
      </c>
      <c r="F5494">
        <v>4.62</v>
      </c>
      <c r="G5494" t="e">
        <f t="shared" si="87"/>
        <v>#N/A</v>
      </c>
    </row>
    <row r="5495" spans="1:7">
      <c r="A5495" s="62">
        <v>30690</v>
      </c>
      <c r="B5495">
        <v>11.75</v>
      </c>
      <c r="E5495" s="62">
        <v>28134</v>
      </c>
      <c r="F5495">
        <v>4.62</v>
      </c>
      <c r="G5495" t="e">
        <f t="shared" si="87"/>
        <v>#N/A</v>
      </c>
    </row>
    <row r="5496" spans="1:7">
      <c r="A5496" s="62">
        <v>30691</v>
      </c>
      <c r="B5496">
        <v>11.71</v>
      </c>
      <c r="E5496" s="62">
        <v>28135</v>
      </c>
      <c r="F5496">
        <v>4.66</v>
      </c>
      <c r="G5496">
        <f t="shared" si="87"/>
        <v>2.54</v>
      </c>
    </row>
    <row r="5497" spans="1:7">
      <c r="A5497" s="62">
        <v>30692</v>
      </c>
      <c r="B5497">
        <v>11.76</v>
      </c>
      <c r="E5497" s="62">
        <v>28136</v>
      </c>
      <c r="F5497">
        <v>4.7</v>
      </c>
      <c r="G5497">
        <f t="shared" si="87"/>
        <v>2.58</v>
      </c>
    </row>
    <row r="5498" spans="1:7">
      <c r="A5498" s="62">
        <v>30693</v>
      </c>
      <c r="B5498">
        <v>11.76</v>
      </c>
      <c r="E5498" s="62">
        <v>28137</v>
      </c>
      <c r="F5498">
        <v>4.07</v>
      </c>
      <c r="G5498">
        <f t="shared" si="87"/>
        <v>3.1899999999999995</v>
      </c>
    </row>
    <row r="5499" spans="1:7">
      <c r="A5499" s="62">
        <v>30694</v>
      </c>
      <c r="B5499">
        <v>11.59</v>
      </c>
      <c r="E5499" s="62">
        <v>28138</v>
      </c>
      <c r="F5499">
        <v>4.5999999999999996</v>
      </c>
      <c r="G5499">
        <f t="shared" si="87"/>
        <v>2.58</v>
      </c>
    </row>
    <row r="5500" spans="1:7">
      <c r="A5500" s="62">
        <v>30697</v>
      </c>
      <c r="B5500">
        <v>11.54</v>
      </c>
      <c r="E5500" s="62">
        <v>28139</v>
      </c>
      <c r="F5500">
        <v>4.5999999999999996</v>
      </c>
      <c r="G5500">
        <f t="shared" si="87"/>
        <v>2.6800000000000006</v>
      </c>
    </row>
    <row r="5501" spans="1:7">
      <c r="A5501" s="62">
        <v>30698</v>
      </c>
      <c r="B5501">
        <v>11.57</v>
      </c>
      <c r="E5501" s="62">
        <v>28140</v>
      </c>
      <c r="F5501">
        <v>4.5999999999999996</v>
      </c>
      <c r="G5501" t="e">
        <f t="shared" si="87"/>
        <v>#N/A</v>
      </c>
    </row>
    <row r="5502" spans="1:7">
      <c r="A5502" s="62">
        <v>30699</v>
      </c>
      <c r="B5502">
        <v>11.61</v>
      </c>
      <c r="E5502" s="62">
        <v>28141</v>
      </c>
      <c r="F5502">
        <v>4.5999999999999996</v>
      </c>
      <c r="G5502" t="e">
        <f t="shared" si="87"/>
        <v>#N/A</v>
      </c>
    </row>
    <row r="5503" spans="1:7">
      <c r="A5503" s="62">
        <v>30700</v>
      </c>
      <c r="B5503">
        <v>11.6</v>
      </c>
      <c r="E5503" s="62">
        <v>28142</v>
      </c>
      <c r="F5503">
        <v>4.8</v>
      </c>
      <c r="G5503">
        <f t="shared" si="87"/>
        <v>2.4800000000000004</v>
      </c>
    </row>
    <row r="5504" spans="1:7">
      <c r="A5504" s="62">
        <v>30701</v>
      </c>
      <c r="B5504">
        <v>11.64</v>
      </c>
      <c r="E5504" s="62">
        <v>28143</v>
      </c>
      <c r="F5504">
        <v>4.71</v>
      </c>
      <c r="G5504">
        <f t="shared" si="87"/>
        <v>2.63</v>
      </c>
    </row>
    <row r="5505" spans="1:7">
      <c r="A5505" s="62">
        <v>30704</v>
      </c>
      <c r="B5505">
        <v>11.63</v>
      </c>
      <c r="E5505" s="62">
        <v>28144</v>
      </c>
      <c r="F5505">
        <v>4.6399999999999997</v>
      </c>
      <c r="G5505">
        <f t="shared" si="87"/>
        <v>2.6400000000000006</v>
      </c>
    </row>
    <row r="5506" spans="1:7">
      <c r="A5506" s="62">
        <v>30705</v>
      </c>
      <c r="B5506">
        <v>11.63</v>
      </c>
      <c r="E5506" s="62">
        <v>28145</v>
      </c>
      <c r="F5506">
        <v>4.6399999999999997</v>
      </c>
      <c r="G5506">
        <f t="shared" si="87"/>
        <v>2.62</v>
      </c>
    </row>
    <row r="5507" spans="1:7">
      <c r="A5507" s="62">
        <v>30706</v>
      </c>
      <c r="B5507">
        <v>11.64</v>
      </c>
      <c r="E5507" s="62">
        <v>28146</v>
      </c>
      <c r="F5507">
        <v>4.68</v>
      </c>
      <c r="G5507">
        <f t="shared" si="87"/>
        <v>2.6000000000000005</v>
      </c>
    </row>
    <row r="5508" spans="1:7">
      <c r="A5508" s="62">
        <v>30707</v>
      </c>
      <c r="B5508">
        <v>11.63</v>
      </c>
      <c r="E5508" s="62">
        <v>28147</v>
      </c>
      <c r="F5508">
        <v>4.68</v>
      </c>
      <c r="G5508" t="e">
        <f t="shared" si="87"/>
        <v>#N/A</v>
      </c>
    </row>
    <row r="5509" spans="1:7">
      <c r="A5509" s="62">
        <v>30708</v>
      </c>
      <c r="B5509">
        <v>11.63</v>
      </c>
      <c r="E5509" s="62">
        <v>28148</v>
      </c>
      <c r="F5509">
        <v>4.68</v>
      </c>
      <c r="G5509" t="e">
        <f t="shared" si="87"/>
        <v>#N/A</v>
      </c>
    </row>
    <row r="5510" spans="1:7">
      <c r="A5510" s="62">
        <v>30711</v>
      </c>
      <c r="B5510">
        <v>11.66</v>
      </c>
      <c r="E5510" s="62">
        <v>28149</v>
      </c>
      <c r="F5510">
        <v>4.79</v>
      </c>
      <c r="G5510">
        <f t="shared" si="87"/>
        <v>2.5499999999999998</v>
      </c>
    </row>
    <row r="5511" spans="1:7">
      <c r="A5511" s="62">
        <v>30712</v>
      </c>
      <c r="B5511">
        <v>11.67</v>
      </c>
      <c r="E5511" s="62">
        <v>28150</v>
      </c>
      <c r="F5511">
        <v>4.7</v>
      </c>
      <c r="G5511">
        <f t="shared" si="87"/>
        <v>2.62</v>
      </c>
    </row>
    <row r="5512" spans="1:7">
      <c r="A5512" s="62">
        <v>30713</v>
      </c>
      <c r="B5512">
        <v>11.64</v>
      </c>
      <c r="E5512" s="62">
        <v>28151</v>
      </c>
      <c r="F5512">
        <v>4.8899999999999997</v>
      </c>
      <c r="G5512">
        <f t="shared" si="87"/>
        <v>2.4400000000000004</v>
      </c>
    </row>
    <row r="5513" spans="1:7">
      <c r="A5513" s="62">
        <v>30714</v>
      </c>
      <c r="B5513">
        <v>11.6</v>
      </c>
      <c r="E5513" s="62">
        <v>28152</v>
      </c>
      <c r="F5513">
        <v>4.7</v>
      </c>
      <c r="G5513">
        <f t="shared" si="87"/>
        <v>2.7299999999999995</v>
      </c>
    </row>
    <row r="5514" spans="1:7">
      <c r="A5514" s="62">
        <v>30715</v>
      </c>
      <c r="B5514">
        <v>11.6</v>
      </c>
      <c r="E5514" s="62">
        <v>28153</v>
      </c>
      <c r="F5514">
        <v>4.62</v>
      </c>
      <c r="G5514">
        <f t="shared" ref="G5514:G5577" si="88">(VLOOKUP(E5514,$A$8:$B$13842,2,FALSE))-F5514</f>
        <v>2.7800000000000002</v>
      </c>
    </row>
    <row r="5515" spans="1:7">
      <c r="A5515" s="62">
        <v>30718</v>
      </c>
      <c r="B5515">
        <v>11.7</v>
      </c>
      <c r="E5515" s="62">
        <v>28154</v>
      </c>
      <c r="F5515">
        <v>4.62</v>
      </c>
      <c r="G5515" t="e">
        <f t="shared" si="88"/>
        <v>#N/A</v>
      </c>
    </row>
    <row r="5516" spans="1:7">
      <c r="A5516" s="62">
        <v>30719</v>
      </c>
      <c r="B5516">
        <v>11.71</v>
      </c>
      <c r="E5516" s="62">
        <v>28155</v>
      </c>
      <c r="F5516">
        <v>4.62</v>
      </c>
      <c r="G5516" t="e">
        <f t="shared" si="88"/>
        <v>#N/A</v>
      </c>
    </row>
    <row r="5517" spans="1:7">
      <c r="A5517" s="62">
        <v>30720</v>
      </c>
      <c r="B5517">
        <v>11.72</v>
      </c>
      <c r="E5517" s="62">
        <v>28156</v>
      </c>
      <c r="F5517">
        <v>4.6500000000000004</v>
      </c>
      <c r="G5517">
        <f t="shared" si="88"/>
        <v>2.75</v>
      </c>
    </row>
    <row r="5518" spans="1:7">
      <c r="A5518" s="62">
        <v>30721</v>
      </c>
      <c r="B5518">
        <v>11.73</v>
      </c>
      <c r="E5518" s="62">
        <v>28157</v>
      </c>
      <c r="F5518">
        <v>4.58</v>
      </c>
      <c r="G5518">
        <f t="shared" si="88"/>
        <v>2.83</v>
      </c>
    </row>
    <row r="5519" spans="1:7">
      <c r="A5519" s="62">
        <v>30722</v>
      </c>
      <c r="B5519">
        <v>11.83</v>
      </c>
      <c r="E5519" s="62">
        <v>28158</v>
      </c>
      <c r="F5519">
        <v>4.41</v>
      </c>
      <c r="G5519">
        <f t="shared" si="88"/>
        <v>3.0599999999999996</v>
      </c>
    </row>
    <row r="5520" spans="1:7">
      <c r="A5520" s="62">
        <v>30726</v>
      </c>
      <c r="B5520">
        <v>11.85</v>
      </c>
      <c r="E5520" s="62">
        <v>28159</v>
      </c>
      <c r="F5520">
        <v>4.58</v>
      </c>
      <c r="G5520">
        <f t="shared" si="88"/>
        <v>2.88</v>
      </c>
    </row>
    <row r="5521" spans="1:7">
      <c r="A5521" s="62">
        <v>30727</v>
      </c>
      <c r="B5521">
        <v>11.81</v>
      </c>
      <c r="E5521" s="62">
        <v>28160</v>
      </c>
      <c r="F5521">
        <v>4.5999999999999996</v>
      </c>
      <c r="G5521">
        <f t="shared" si="88"/>
        <v>2.6800000000000006</v>
      </c>
    </row>
    <row r="5522" spans="1:7">
      <c r="A5522" s="62">
        <v>30728</v>
      </c>
      <c r="B5522">
        <v>11.83</v>
      </c>
      <c r="E5522" s="62">
        <v>28161</v>
      </c>
      <c r="F5522">
        <v>4.5999999999999996</v>
      </c>
      <c r="G5522" t="e">
        <f t="shared" si="88"/>
        <v>#N/A</v>
      </c>
    </row>
    <row r="5523" spans="1:7">
      <c r="A5523" s="62">
        <v>30729</v>
      </c>
      <c r="B5523">
        <v>11.92</v>
      </c>
      <c r="E5523" s="62">
        <v>28162</v>
      </c>
      <c r="F5523">
        <v>4.5999999999999996</v>
      </c>
      <c r="G5523" t="e">
        <f t="shared" si="88"/>
        <v>#N/A</v>
      </c>
    </row>
    <row r="5524" spans="1:7">
      <c r="A5524" s="62">
        <v>30733</v>
      </c>
      <c r="B5524">
        <v>11.91</v>
      </c>
      <c r="E5524" s="62">
        <v>28163</v>
      </c>
      <c r="F5524">
        <v>4.74</v>
      </c>
      <c r="G5524">
        <f t="shared" si="88"/>
        <v>2.5999999999999996</v>
      </c>
    </row>
    <row r="5525" spans="1:7">
      <c r="A5525" s="62">
        <v>30734</v>
      </c>
      <c r="B5525">
        <v>11.93</v>
      </c>
      <c r="E5525" s="62">
        <v>28164</v>
      </c>
      <c r="F5525">
        <v>4.67</v>
      </c>
      <c r="G5525">
        <f t="shared" si="88"/>
        <v>2.6799999999999997</v>
      </c>
    </row>
    <row r="5526" spans="1:7">
      <c r="A5526" s="62">
        <v>30735</v>
      </c>
      <c r="B5526">
        <v>12.05</v>
      </c>
      <c r="E5526" s="62">
        <v>28165</v>
      </c>
      <c r="F5526">
        <v>4.84</v>
      </c>
      <c r="G5526">
        <f t="shared" si="88"/>
        <v>2.5</v>
      </c>
    </row>
    <row r="5527" spans="1:7">
      <c r="A5527" s="62">
        <v>30736</v>
      </c>
      <c r="B5527">
        <v>11.99</v>
      </c>
      <c r="E5527" s="62">
        <v>28166</v>
      </c>
      <c r="F5527">
        <v>4.67</v>
      </c>
      <c r="G5527">
        <f t="shared" si="88"/>
        <v>2.67</v>
      </c>
    </row>
    <row r="5528" spans="1:7">
      <c r="A5528" s="62">
        <v>30739</v>
      </c>
      <c r="B5528">
        <v>12.05</v>
      </c>
      <c r="E5528" s="62">
        <v>28167</v>
      </c>
      <c r="F5528">
        <v>4.68</v>
      </c>
      <c r="G5528">
        <f t="shared" si="88"/>
        <v>2.6800000000000006</v>
      </c>
    </row>
    <row r="5529" spans="1:7">
      <c r="A5529" s="62">
        <v>30740</v>
      </c>
      <c r="B5529">
        <v>12.09</v>
      </c>
      <c r="E5529" s="62">
        <v>28168</v>
      </c>
      <c r="F5529">
        <v>4.68</v>
      </c>
      <c r="G5529" t="e">
        <f t="shared" si="88"/>
        <v>#N/A</v>
      </c>
    </row>
    <row r="5530" spans="1:7">
      <c r="A5530" s="62">
        <v>30741</v>
      </c>
      <c r="B5530">
        <v>12.04</v>
      </c>
      <c r="E5530" s="62">
        <v>28169</v>
      </c>
      <c r="F5530">
        <v>4.68</v>
      </c>
      <c r="G5530" t="e">
        <f t="shared" si="88"/>
        <v>#N/A</v>
      </c>
    </row>
    <row r="5531" spans="1:7">
      <c r="A5531" s="62">
        <v>30742</v>
      </c>
      <c r="B5531">
        <v>12.07</v>
      </c>
      <c r="E5531" s="62">
        <v>28170</v>
      </c>
      <c r="F5531">
        <v>4.7300000000000004</v>
      </c>
      <c r="G5531">
        <f t="shared" si="88"/>
        <v>2.6499999999999995</v>
      </c>
    </row>
    <row r="5532" spans="1:7">
      <c r="A5532" s="62">
        <v>30743</v>
      </c>
      <c r="B5532">
        <v>11.99</v>
      </c>
      <c r="E5532" s="62">
        <v>28171</v>
      </c>
      <c r="F5532">
        <v>4.68</v>
      </c>
      <c r="G5532">
        <f t="shared" si="88"/>
        <v>2.6800000000000006</v>
      </c>
    </row>
    <row r="5533" spans="1:7">
      <c r="A5533" s="62">
        <v>30746</v>
      </c>
      <c r="B5533">
        <v>12.07</v>
      </c>
      <c r="E5533" s="62">
        <v>28172</v>
      </c>
      <c r="F5533">
        <v>4.79</v>
      </c>
      <c r="G5533">
        <f t="shared" si="88"/>
        <v>2.5499999999999998</v>
      </c>
    </row>
    <row r="5534" spans="1:7">
      <c r="A5534" s="62">
        <v>30747</v>
      </c>
      <c r="B5534">
        <v>12.09</v>
      </c>
      <c r="E5534" s="62">
        <v>28173</v>
      </c>
      <c r="F5534">
        <v>4.6900000000000004</v>
      </c>
      <c r="G5534">
        <f t="shared" si="88"/>
        <v>2.5699999999999994</v>
      </c>
    </row>
    <row r="5535" spans="1:7">
      <c r="A5535" s="62">
        <v>30748</v>
      </c>
      <c r="B5535">
        <v>12.22</v>
      </c>
      <c r="E5535" s="62">
        <v>28174</v>
      </c>
      <c r="F5535">
        <v>4.72</v>
      </c>
      <c r="G5535">
        <f t="shared" si="88"/>
        <v>2.6900000000000004</v>
      </c>
    </row>
    <row r="5536" spans="1:7">
      <c r="A5536" s="62">
        <v>30749</v>
      </c>
      <c r="B5536">
        <v>12.24</v>
      </c>
      <c r="E5536" s="62">
        <v>28175</v>
      </c>
      <c r="F5536">
        <v>4.72</v>
      </c>
      <c r="G5536" t="e">
        <f t="shared" si="88"/>
        <v>#N/A</v>
      </c>
    </row>
    <row r="5537" spans="1:7">
      <c r="A5537" s="62">
        <v>30750</v>
      </c>
      <c r="B5537">
        <v>12.28</v>
      </c>
      <c r="E5537" s="62">
        <v>28176</v>
      </c>
      <c r="F5537">
        <v>4.72</v>
      </c>
      <c r="G5537" t="e">
        <f t="shared" si="88"/>
        <v>#N/A</v>
      </c>
    </row>
    <row r="5538" spans="1:7">
      <c r="A5538" s="62">
        <v>30753</v>
      </c>
      <c r="B5538">
        <v>12.24</v>
      </c>
      <c r="E5538" s="62">
        <v>28177</v>
      </c>
      <c r="F5538">
        <v>4.72</v>
      </c>
      <c r="G5538" t="e">
        <f t="shared" si="88"/>
        <v>#N/A</v>
      </c>
    </row>
    <row r="5539" spans="1:7">
      <c r="A5539" s="62">
        <v>30754</v>
      </c>
      <c r="B5539">
        <v>12.27</v>
      </c>
      <c r="E5539" s="62">
        <v>28178</v>
      </c>
      <c r="F5539">
        <v>4.76</v>
      </c>
      <c r="G5539">
        <f t="shared" si="88"/>
        <v>2.66</v>
      </c>
    </row>
    <row r="5540" spans="1:7">
      <c r="A5540" s="62">
        <v>30755</v>
      </c>
      <c r="B5540">
        <v>12.31</v>
      </c>
      <c r="E5540" s="62">
        <v>28179</v>
      </c>
      <c r="F5540">
        <v>4.84</v>
      </c>
      <c r="G5540">
        <f t="shared" si="88"/>
        <v>2.6400000000000006</v>
      </c>
    </row>
    <row r="5541" spans="1:7">
      <c r="A5541" s="62">
        <v>30756</v>
      </c>
      <c r="B5541">
        <v>12.31</v>
      </c>
      <c r="E5541" s="62">
        <v>28180</v>
      </c>
      <c r="F5541">
        <v>4.72</v>
      </c>
      <c r="G5541">
        <f t="shared" si="88"/>
        <v>2.7800000000000002</v>
      </c>
    </row>
    <row r="5542" spans="1:7">
      <c r="A5542" s="62">
        <v>30757</v>
      </c>
      <c r="B5542">
        <v>12.34</v>
      </c>
      <c r="E5542" s="62">
        <v>28181</v>
      </c>
      <c r="F5542">
        <v>4.66</v>
      </c>
      <c r="G5542">
        <f t="shared" si="88"/>
        <v>2.8200000000000003</v>
      </c>
    </row>
    <row r="5543" spans="1:7">
      <c r="A5543" s="62">
        <v>30760</v>
      </c>
      <c r="B5543">
        <v>12.45</v>
      </c>
      <c r="E5543" s="62">
        <v>28182</v>
      </c>
      <c r="F5543">
        <v>4.66</v>
      </c>
      <c r="G5543" t="e">
        <f t="shared" si="88"/>
        <v>#N/A</v>
      </c>
    </row>
    <row r="5544" spans="1:7">
      <c r="A5544" s="62">
        <v>30761</v>
      </c>
      <c r="B5544">
        <v>12.44</v>
      </c>
      <c r="E5544" s="62">
        <v>28183</v>
      </c>
      <c r="F5544">
        <v>4.66</v>
      </c>
      <c r="G5544" t="e">
        <f t="shared" si="88"/>
        <v>#N/A</v>
      </c>
    </row>
    <row r="5545" spans="1:7">
      <c r="A5545" s="62">
        <v>30762</v>
      </c>
      <c r="B5545">
        <v>12.45</v>
      </c>
      <c r="E5545" s="62">
        <v>28184</v>
      </c>
      <c r="F5545">
        <v>4.7300000000000004</v>
      </c>
      <c r="G5545">
        <f t="shared" si="88"/>
        <v>2.7199999999999998</v>
      </c>
    </row>
    <row r="5546" spans="1:7">
      <c r="A5546" s="62">
        <v>30763</v>
      </c>
      <c r="B5546">
        <v>12.49</v>
      </c>
      <c r="E5546" s="62">
        <v>28185</v>
      </c>
      <c r="F5546">
        <v>4.7</v>
      </c>
      <c r="G5546">
        <f t="shared" si="88"/>
        <v>2.79</v>
      </c>
    </row>
    <row r="5547" spans="1:7">
      <c r="A5547" s="62">
        <v>30764</v>
      </c>
      <c r="B5547">
        <v>12.48</v>
      </c>
      <c r="E5547" s="62">
        <v>28186</v>
      </c>
      <c r="F5547">
        <v>4.6500000000000004</v>
      </c>
      <c r="G5547">
        <f t="shared" si="88"/>
        <v>2.8</v>
      </c>
    </row>
    <row r="5548" spans="1:7">
      <c r="A5548" s="62">
        <v>30767</v>
      </c>
      <c r="B5548">
        <v>12.46</v>
      </c>
      <c r="E5548" s="62">
        <v>28187</v>
      </c>
      <c r="F5548">
        <v>4.68</v>
      </c>
      <c r="G5548">
        <f t="shared" si="88"/>
        <v>2.75</v>
      </c>
    </row>
    <row r="5549" spans="1:7">
      <c r="A5549" s="62">
        <v>30768</v>
      </c>
      <c r="B5549">
        <v>12.46</v>
      </c>
      <c r="E5549" s="62">
        <v>28188</v>
      </c>
      <c r="F5549">
        <v>4.66</v>
      </c>
      <c r="G5549">
        <f t="shared" si="88"/>
        <v>2.8200000000000003</v>
      </c>
    </row>
    <row r="5550" spans="1:7">
      <c r="A5550" s="62">
        <v>30769</v>
      </c>
      <c r="B5550">
        <v>12.42</v>
      </c>
      <c r="E5550" s="62">
        <v>28189</v>
      </c>
      <c r="F5550">
        <v>4.66</v>
      </c>
      <c r="G5550" t="e">
        <f t="shared" si="88"/>
        <v>#N/A</v>
      </c>
    </row>
    <row r="5551" spans="1:7">
      <c r="A5551" s="62">
        <v>30770</v>
      </c>
      <c r="B5551">
        <v>12.41</v>
      </c>
      <c r="E5551" s="62">
        <v>28190</v>
      </c>
      <c r="F5551">
        <v>4.66</v>
      </c>
      <c r="G5551" t="e">
        <f t="shared" si="88"/>
        <v>#N/A</v>
      </c>
    </row>
    <row r="5552" spans="1:7">
      <c r="A5552" s="62">
        <v>30771</v>
      </c>
      <c r="B5552">
        <v>12.53</v>
      </c>
      <c r="E5552" s="62">
        <v>28191</v>
      </c>
      <c r="F5552">
        <v>4.7</v>
      </c>
      <c r="G5552">
        <f t="shared" si="88"/>
        <v>2.8</v>
      </c>
    </row>
    <row r="5553" spans="1:7">
      <c r="A5553" s="62">
        <v>30774</v>
      </c>
      <c r="B5553">
        <v>12.56</v>
      </c>
      <c r="E5553" s="62">
        <v>28192</v>
      </c>
      <c r="F5553">
        <v>4.63</v>
      </c>
      <c r="G5553">
        <f t="shared" si="88"/>
        <v>2.8899999999999997</v>
      </c>
    </row>
    <row r="5554" spans="1:7">
      <c r="A5554" s="62">
        <v>30775</v>
      </c>
      <c r="B5554">
        <v>12.65</v>
      </c>
      <c r="E5554" s="62">
        <v>28193</v>
      </c>
      <c r="F5554">
        <v>4.41</v>
      </c>
      <c r="G5554">
        <f t="shared" si="88"/>
        <v>3.09</v>
      </c>
    </row>
    <row r="5555" spans="1:7">
      <c r="A5555" s="62">
        <v>30776</v>
      </c>
      <c r="B5555">
        <v>12.67</v>
      </c>
      <c r="E5555" s="62">
        <v>28194</v>
      </c>
      <c r="F5555">
        <v>4.6500000000000004</v>
      </c>
      <c r="G5555">
        <f t="shared" si="88"/>
        <v>2.84</v>
      </c>
    </row>
    <row r="5556" spans="1:7">
      <c r="A5556" s="62">
        <v>30777</v>
      </c>
      <c r="B5556">
        <v>12.65</v>
      </c>
      <c r="E5556" s="62">
        <v>28195</v>
      </c>
      <c r="F5556">
        <v>4.62</v>
      </c>
      <c r="G5556">
        <f t="shared" si="88"/>
        <v>2.8200000000000003</v>
      </c>
    </row>
    <row r="5557" spans="1:7">
      <c r="A5557" s="62">
        <v>30778</v>
      </c>
      <c r="B5557">
        <v>12.51</v>
      </c>
      <c r="E5557" s="62">
        <v>28196</v>
      </c>
      <c r="F5557">
        <v>4.62</v>
      </c>
      <c r="G5557" t="e">
        <f t="shared" si="88"/>
        <v>#N/A</v>
      </c>
    </row>
    <row r="5558" spans="1:7">
      <c r="A5558" s="62">
        <v>30781</v>
      </c>
      <c r="B5558">
        <v>12.47</v>
      </c>
      <c r="E5558" s="62">
        <v>28197</v>
      </c>
      <c r="F5558">
        <v>4.62</v>
      </c>
      <c r="G5558" t="e">
        <f t="shared" si="88"/>
        <v>#N/A</v>
      </c>
    </row>
    <row r="5559" spans="1:7">
      <c r="A5559" s="62">
        <v>30782</v>
      </c>
      <c r="B5559">
        <v>12.52</v>
      </c>
      <c r="E5559" s="62">
        <v>28198</v>
      </c>
      <c r="F5559">
        <v>4.67</v>
      </c>
      <c r="G5559">
        <f t="shared" si="88"/>
        <v>2.7800000000000002</v>
      </c>
    </row>
    <row r="5560" spans="1:7">
      <c r="A5560" s="62">
        <v>30783</v>
      </c>
      <c r="B5560">
        <v>12.5</v>
      </c>
      <c r="E5560" s="62">
        <v>28199</v>
      </c>
      <c r="F5560">
        <v>4.6100000000000003</v>
      </c>
      <c r="G5560">
        <f t="shared" si="88"/>
        <v>2.83</v>
      </c>
    </row>
    <row r="5561" spans="1:7">
      <c r="A5561" s="62">
        <v>30784</v>
      </c>
      <c r="B5561">
        <v>12.4</v>
      </c>
      <c r="E5561" s="62">
        <v>28200</v>
      </c>
      <c r="F5561">
        <v>4.57</v>
      </c>
      <c r="G5561">
        <f t="shared" si="88"/>
        <v>2.87</v>
      </c>
    </row>
    <row r="5562" spans="1:7">
      <c r="A5562" s="62">
        <v>30785</v>
      </c>
      <c r="B5562">
        <v>12.57</v>
      </c>
      <c r="E5562" s="62">
        <v>28201</v>
      </c>
      <c r="F5562">
        <v>4.67</v>
      </c>
      <c r="G5562">
        <f t="shared" si="88"/>
        <v>2.8</v>
      </c>
    </row>
    <row r="5563" spans="1:7">
      <c r="A5563" s="62">
        <v>30788</v>
      </c>
      <c r="B5563">
        <v>12.61</v>
      </c>
      <c r="E5563" s="62">
        <v>28202</v>
      </c>
      <c r="F5563">
        <v>4.66</v>
      </c>
      <c r="G5563">
        <f t="shared" si="88"/>
        <v>2.7800000000000002</v>
      </c>
    </row>
    <row r="5564" spans="1:7">
      <c r="A5564" s="62">
        <v>30789</v>
      </c>
      <c r="B5564">
        <v>12.57</v>
      </c>
      <c r="E5564" s="62">
        <v>28203</v>
      </c>
      <c r="F5564">
        <v>4.66</v>
      </c>
      <c r="G5564" t="e">
        <f t="shared" si="88"/>
        <v>#N/A</v>
      </c>
    </row>
    <row r="5565" spans="1:7">
      <c r="A5565" s="62">
        <v>30790</v>
      </c>
      <c r="B5565">
        <v>12.7</v>
      </c>
      <c r="E5565" s="62">
        <v>28204</v>
      </c>
      <c r="F5565">
        <v>4.66</v>
      </c>
      <c r="G5565" t="e">
        <f t="shared" si="88"/>
        <v>#N/A</v>
      </c>
    </row>
    <row r="5566" spans="1:7">
      <c r="A5566" s="62">
        <v>30791</v>
      </c>
      <c r="B5566">
        <v>12.77</v>
      </c>
      <c r="E5566" s="62">
        <v>28205</v>
      </c>
      <c r="F5566">
        <v>4.72</v>
      </c>
      <c r="G5566">
        <f t="shared" si="88"/>
        <v>2.71</v>
      </c>
    </row>
    <row r="5567" spans="1:7">
      <c r="A5567" s="62">
        <v>30795</v>
      </c>
      <c r="B5567">
        <v>12.8</v>
      </c>
      <c r="E5567" s="62">
        <v>28206</v>
      </c>
      <c r="F5567">
        <v>4.6900000000000004</v>
      </c>
      <c r="G5567">
        <f t="shared" si="88"/>
        <v>2.7399999999999993</v>
      </c>
    </row>
    <row r="5568" spans="1:7">
      <c r="A5568" s="62">
        <v>30796</v>
      </c>
      <c r="B5568">
        <v>12.75</v>
      </c>
      <c r="E5568" s="62">
        <v>28207</v>
      </c>
      <c r="F5568">
        <v>5.34</v>
      </c>
      <c r="G5568">
        <f t="shared" si="88"/>
        <v>2.1000000000000005</v>
      </c>
    </row>
    <row r="5569" spans="1:7">
      <c r="A5569" s="62">
        <v>30797</v>
      </c>
      <c r="B5569">
        <v>12.69</v>
      </c>
      <c r="E5569" s="62">
        <v>28208</v>
      </c>
      <c r="F5569">
        <v>4.76</v>
      </c>
      <c r="G5569">
        <f t="shared" si="88"/>
        <v>2.7</v>
      </c>
    </row>
    <row r="5570" spans="1:7">
      <c r="A5570" s="62">
        <v>30798</v>
      </c>
      <c r="B5570">
        <v>12.67</v>
      </c>
      <c r="E5570" s="62">
        <v>28209</v>
      </c>
      <c r="F5570">
        <v>4.75</v>
      </c>
      <c r="G5570">
        <f t="shared" si="88"/>
        <v>2.7300000000000004</v>
      </c>
    </row>
    <row r="5571" spans="1:7">
      <c r="A5571" s="62">
        <v>30799</v>
      </c>
      <c r="B5571">
        <v>12.79</v>
      </c>
      <c r="E5571" s="62">
        <v>28210</v>
      </c>
      <c r="F5571">
        <v>4.75</v>
      </c>
      <c r="G5571" t="e">
        <f t="shared" si="88"/>
        <v>#N/A</v>
      </c>
    </row>
    <row r="5572" spans="1:7">
      <c r="A5572" s="62">
        <v>30802</v>
      </c>
      <c r="B5572">
        <v>12.82</v>
      </c>
      <c r="E5572" s="62">
        <v>28211</v>
      </c>
      <c r="F5572">
        <v>4.75</v>
      </c>
      <c r="G5572" t="e">
        <f t="shared" si="88"/>
        <v>#N/A</v>
      </c>
    </row>
    <row r="5573" spans="1:7">
      <c r="A5573" s="62">
        <v>30803</v>
      </c>
      <c r="B5573">
        <v>12.82</v>
      </c>
      <c r="E5573" s="62">
        <v>28212</v>
      </c>
      <c r="F5573">
        <v>4.74</v>
      </c>
      <c r="G5573">
        <f t="shared" si="88"/>
        <v>2.7299999999999995</v>
      </c>
    </row>
    <row r="5574" spans="1:7">
      <c r="A5574" s="62">
        <v>30804</v>
      </c>
      <c r="B5574">
        <v>12.86</v>
      </c>
      <c r="E5574" s="62">
        <v>28213</v>
      </c>
      <c r="F5574">
        <v>4.67</v>
      </c>
      <c r="G5574">
        <f t="shared" si="88"/>
        <v>2.8</v>
      </c>
    </row>
    <row r="5575" spans="1:7">
      <c r="A5575" s="62">
        <v>30805</v>
      </c>
      <c r="B5575">
        <v>12.89</v>
      </c>
      <c r="E5575" s="62">
        <v>28214</v>
      </c>
      <c r="F5575">
        <v>4.74</v>
      </c>
      <c r="G5575">
        <f t="shared" si="88"/>
        <v>2.7</v>
      </c>
    </row>
    <row r="5576" spans="1:7">
      <c r="A5576" s="62">
        <v>30806</v>
      </c>
      <c r="B5576">
        <v>13.07</v>
      </c>
      <c r="E5576" s="62">
        <v>28215</v>
      </c>
      <c r="F5576">
        <v>4.72</v>
      </c>
      <c r="G5576">
        <f t="shared" si="88"/>
        <v>2.7</v>
      </c>
    </row>
    <row r="5577" spans="1:7">
      <c r="A5577" s="62">
        <v>30809</v>
      </c>
      <c r="B5577">
        <v>13.13</v>
      </c>
      <c r="E5577" s="62">
        <v>28216</v>
      </c>
      <c r="F5577">
        <v>4.72</v>
      </c>
      <c r="G5577">
        <f t="shared" si="88"/>
        <v>2.71</v>
      </c>
    </row>
    <row r="5578" spans="1:7">
      <c r="A5578" s="62">
        <v>30810</v>
      </c>
      <c r="B5578">
        <v>13.09</v>
      </c>
      <c r="E5578" s="62">
        <v>28217</v>
      </c>
      <c r="F5578">
        <v>4.72</v>
      </c>
      <c r="G5578" t="e">
        <f t="shared" ref="G5578:G5641" si="89">(VLOOKUP(E5578,$A$8:$B$13842,2,FALSE))-F5578</f>
        <v>#N/A</v>
      </c>
    </row>
    <row r="5579" spans="1:7">
      <c r="A5579" s="62">
        <v>30811</v>
      </c>
      <c r="B5579">
        <v>13.21</v>
      </c>
      <c r="E5579" s="62">
        <v>28218</v>
      </c>
      <c r="F5579">
        <v>4.72</v>
      </c>
      <c r="G5579" t="e">
        <f t="shared" si="89"/>
        <v>#N/A</v>
      </c>
    </row>
    <row r="5580" spans="1:7">
      <c r="A5580" s="62">
        <v>30812</v>
      </c>
      <c r="B5580">
        <v>13.25</v>
      </c>
      <c r="E5580" s="62">
        <v>28219</v>
      </c>
      <c r="F5580">
        <v>4.7300000000000004</v>
      </c>
      <c r="G5580">
        <f t="shared" si="89"/>
        <v>2.71</v>
      </c>
    </row>
    <row r="5581" spans="1:7">
      <c r="A5581" s="62">
        <v>30813</v>
      </c>
      <c r="B5581">
        <v>13.46</v>
      </c>
      <c r="E5581" s="62">
        <v>28220</v>
      </c>
      <c r="F5581">
        <v>4.4800000000000004</v>
      </c>
      <c r="G5581">
        <f t="shared" si="89"/>
        <v>2.9899999999999993</v>
      </c>
    </row>
    <row r="5582" spans="1:7">
      <c r="A5582" s="62">
        <v>30816</v>
      </c>
      <c r="B5582">
        <v>13.58</v>
      </c>
      <c r="E5582" s="62">
        <v>28221</v>
      </c>
      <c r="F5582">
        <v>4.08</v>
      </c>
      <c r="G5582">
        <f t="shared" si="89"/>
        <v>3.38</v>
      </c>
    </row>
    <row r="5583" spans="1:7">
      <c r="A5583" s="62">
        <v>30817</v>
      </c>
      <c r="B5583">
        <v>13.48</v>
      </c>
      <c r="E5583" s="62">
        <v>28222</v>
      </c>
      <c r="F5583">
        <v>4.6500000000000004</v>
      </c>
      <c r="G5583">
        <f t="shared" si="89"/>
        <v>2.7799999999999994</v>
      </c>
    </row>
    <row r="5584" spans="1:7">
      <c r="A5584" s="62">
        <v>30818</v>
      </c>
      <c r="B5584">
        <v>13.41</v>
      </c>
      <c r="E5584" s="62">
        <v>28223</v>
      </c>
      <c r="F5584">
        <v>4.6100000000000003</v>
      </c>
      <c r="G5584" t="e">
        <f t="shared" si="89"/>
        <v>#N/A</v>
      </c>
    </row>
    <row r="5585" spans="1:7">
      <c r="A5585" s="62">
        <v>30819</v>
      </c>
      <c r="B5585">
        <v>13.54</v>
      </c>
      <c r="E5585" s="62">
        <v>28224</v>
      </c>
      <c r="F5585">
        <v>4.6100000000000003</v>
      </c>
      <c r="G5585" t="e">
        <f t="shared" si="89"/>
        <v>#N/A</v>
      </c>
    </row>
    <row r="5586" spans="1:7">
      <c r="A5586" s="62">
        <v>30820</v>
      </c>
      <c r="B5586">
        <v>13.45</v>
      </c>
      <c r="E5586" s="62">
        <v>28225</v>
      </c>
      <c r="F5586">
        <v>4.6100000000000003</v>
      </c>
      <c r="G5586" t="e">
        <f t="shared" si="89"/>
        <v>#N/A</v>
      </c>
    </row>
    <row r="5587" spans="1:7">
      <c r="A5587" s="62">
        <v>30823</v>
      </c>
      <c r="B5587">
        <v>13.43</v>
      </c>
      <c r="E5587" s="62">
        <v>28226</v>
      </c>
      <c r="F5587">
        <v>4.6500000000000004</v>
      </c>
      <c r="G5587">
        <f t="shared" si="89"/>
        <v>2.7399999999999993</v>
      </c>
    </row>
    <row r="5588" spans="1:7">
      <c r="A5588" s="62">
        <v>30824</v>
      </c>
      <c r="B5588">
        <v>13.52</v>
      </c>
      <c r="E5588" s="62">
        <v>28227</v>
      </c>
      <c r="F5588">
        <v>4.66</v>
      </c>
      <c r="G5588">
        <f t="shared" si="89"/>
        <v>2.7299999999999995</v>
      </c>
    </row>
    <row r="5589" spans="1:7">
      <c r="A5589" s="62">
        <v>30825</v>
      </c>
      <c r="B5589">
        <v>13.54</v>
      </c>
      <c r="E5589" s="62">
        <v>28228</v>
      </c>
      <c r="F5589">
        <v>4.75</v>
      </c>
      <c r="G5589">
        <f t="shared" si="89"/>
        <v>2.6100000000000003</v>
      </c>
    </row>
    <row r="5590" spans="1:7">
      <c r="A5590" s="62">
        <v>30826</v>
      </c>
      <c r="B5590">
        <v>13.72</v>
      </c>
      <c r="E5590" s="62">
        <v>28229</v>
      </c>
      <c r="F5590">
        <v>4.6399999999999997</v>
      </c>
      <c r="G5590">
        <f t="shared" si="89"/>
        <v>2.58</v>
      </c>
    </row>
    <row r="5591" spans="1:7">
      <c r="A5591" s="62">
        <v>30827</v>
      </c>
      <c r="B5591">
        <v>13.75</v>
      </c>
      <c r="E5591" s="62">
        <v>28230</v>
      </c>
      <c r="F5591">
        <v>4.7</v>
      </c>
      <c r="G5591">
        <f t="shared" si="89"/>
        <v>2.5499999999999998</v>
      </c>
    </row>
    <row r="5592" spans="1:7">
      <c r="A5592" s="62">
        <v>30831</v>
      </c>
      <c r="B5592">
        <v>13.89</v>
      </c>
      <c r="E5592" s="62">
        <v>28231</v>
      </c>
      <c r="F5592">
        <v>4.7</v>
      </c>
      <c r="G5592" t="e">
        <f t="shared" si="89"/>
        <v>#N/A</v>
      </c>
    </row>
    <row r="5593" spans="1:7">
      <c r="A5593" s="62">
        <v>30832</v>
      </c>
      <c r="B5593">
        <v>13.99</v>
      </c>
      <c r="E5593" s="62">
        <v>28232</v>
      </c>
      <c r="F5593">
        <v>4.7</v>
      </c>
      <c r="G5593" t="e">
        <f t="shared" si="89"/>
        <v>#N/A</v>
      </c>
    </row>
    <row r="5594" spans="1:7">
      <c r="A5594" s="62">
        <v>30833</v>
      </c>
      <c r="B5594">
        <v>13.91</v>
      </c>
      <c r="E5594" s="62">
        <v>28233</v>
      </c>
      <c r="F5594">
        <v>4.76</v>
      </c>
      <c r="G5594">
        <f t="shared" si="89"/>
        <v>2.4900000000000002</v>
      </c>
    </row>
    <row r="5595" spans="1:7">
      <c r="A5595" s="62">
        <v>30834</v>
      </c>
      <c r="B5595">
        <v>13.63</v>
      </c>
      <c r="E5595" s="62">
        <v>28234</v>
      </c>
      <c r="F5595">
        <v>4.67</v>
      </c>
      <c r="G5595">
        <f t="shared" si="89"/>
        <v>2.63</v>
      </c>
    </row>
    <row r="5596" spans="1:7">
      <c r="A5596" s="62">
        <v>30837</v>
      </c>
      <c r="B5596">
        <v>13.42</v>
      </c>
      <c r="E5596" s="62">
        <v>28235</v>
      </c>
      <c r="F5596">
        <v>4.78</v>
      </c>
      <c r="G5596">
        <f t="shared" si="89"/>
        <v>2.54</v>
      </c>
    </row>
    <row r="5597" spans="1:7">
      <c r="A5597" s="62">
        <v>30838</v>
      </c>
      <c r="B5597">
        <v>13.37</v>
      </c>
      <c r="E5597" s="62">
        <v>28236</v>
      </c>
      <c r="F5597">
        <v>4.71</v>
      </c>
      <c r="G5597">
        <f t="shared" si="89"/>
        <v>2.62</v>
      </c>
    </row>
    <row r="5598" spans="1:7">
      <c r="A5598" s="62">
        <v>30839</v>
      </c>
      <c r="B5598">
        <v>13.54</v>
      </c>
      <c r="E5598" s="62">
        <v>28237</v>
      </c>
      <c r="F5598">
        <v>4.7699999999999996</v>
      </c>
      <c r="G5598">
        <f t="shared" si="89"/>
        <v>2.5900000000000007</v>
      </c>
    </row>
    <row r="5599" spans="1:7">
      <c r="A5599" s="62">
        <v>30840</v>
      </c>
      <c r="B5599">
        <v>13.54</v>
      </c>
      <c r="E5599" s="62">
        <v>28238</v>
      </c>
      <c r="F5599">
        <v>4.7699999999999996</v>
      </c>
      <c r="G5599" t="e">
        <f t="shared" si="89"/>
        <v>#N/A</v>
      </c>
    </row>
    <row r="5600" spans="1:7">
      <c r="A5600" s="62">
        <v>30841</v>
      </c>
      <c r="B5600">
        <v>13.46</v>
      </c>
      <c r="E5600" s="62">
        <v>28239</v>
      </c>
      <c r="F5600">
        <v>4.7699999999999996</v>
      </c>
      <c r="G5600" t="e">
        <f t="shared" si="89"/>
        <v>#N/A</v>
      </c>
    </row>
    <row r="5601" spans="1:7">
      <c r="A5601" s="62">
        <v>30844</v>
      </c>
      <c r="B5601">
        <v>13.58</v>
      </c>
      <c r="E5601" s="62">
        <v>28240</v>
      </c>
      <c r="F5601">
        <v>4.8499999999999996</v>
      </c>
      <c r="G5601">
        <f t="shared" si="89"/>
        <v>2.5500000000000007</v>
      </c>
    </row>
    <row r="5602" spans="1:7">
      <c r="A5602" s="62">
        <v>30845</v>
      </c>
      <c r="B5602">
        <v>13.54</v>
      </c>
      <c r="E5602" s="62">
        <v>28241</v>
      </c>
      <c r="F5602">
        <v>4.91</v>
      </c>
      <c r="G5602">
        <f t="shared" si="89"/>
        <v>2.4699999999999998</v>
      </c>
    </row>
    <row r="5603" spans="1:7">
      <c r="A5603" s="62">
        <v>30846</v>
      </c>
      <c r="B5603">
        <v>13.44</v>
      </c>
      <c r="E5603" s="62">
        <v>28242</v>
      </c>
      <c r="F5603">
        <v>4.9400000000000004</v>
      </c>
      <c r="G5603">
        <f t="shared" si="89"/>
        <v>2.4399999999999995</v>
      </c>
    </row>
    <row r="5604" spans="1:7">
      <c r="A5604" s="62">
        <v>30847</v>
      </c>
      <c r="B5604">
        <v>13.39</v>
      </c>
      <c r="E5604" s="62">
        <v>28243</v>
      </c>
      <c r="F5604">
        <v>4.92</v>
      </c>
      <c r="G5604">
        <f t="shared" si="89"/>
        <v>2.4800000000000004</v>
      </c>
    </row>
    <row r="5605" spans="1:7">
      <c r="A5605" s="62">
        <v>30848</v>
      </c>
      <c r="B5605">
        <v>13.21</v>
      </c>
      <c r="E5605" s="62">
        <v>28244</v>
      </c>
      <c r="F5605">
        <v>5.12</v>
      </c>
      <c r="G5605">
        <f t="shared" si="89"/>
        <v>2.33</v>
      </c>
    </row>
    <row r="5606" spans="1:7">
      <c r="A5606" s="62">
        <v>30851</v>
      </c>
      <c r="B5606">
        <v>13.27</v>
      </c>
      <c r="E5606" s="62">
        <v>28245</v>
      </c>
      <c r="F5606">
        <v>5.12</v>
      </c>
      <c r="G5606" t="e">
        <f t="shared" si="89"/>
        <v>#N/A</v>
      </c>
    </row>
    <row r="5607" spans="1:7">
      <c r="A5607" s="62">
        <v>30852</v>
      </c>
      <c r="B5607">
        <v>13.38</v>
      </c>
      <c r="E5607" s="62">
        <v>28246</v>
      </c>
      <c r="F5607">
        <v>5.12</v>
      </c>
      <c r="G5607" t="e">
        <f t="shared" si="89"/>
        <v>#N/A</v>
      </c>
    </row>
    <row r="5608" spans="1:7">
      <c r="A5608" s="62">
        <v>30853</v>
      </c>
      <c r="B5608">
        <v>13.65</v>
      </c>
      <c r="E5608" s="62">
        <v>28247</v>
      </c>
      <c r="F5608">
        <v>5.34</v>
      </c>
      <c r="G5608">
        <f t="shared" si="89"/>
        <v>2.1100000000000003</v>
      </c>
    </row>
    <row r="5609" spans="1:7">
      <c r="A5609" s="62">
        <v>30854</v>
      </c>
      <c r="B5609">
        <v>13.72</v>
      </c>
      <c r="E5609" s="62">
        <v>28248</v>
      </c>
      <c r="F5609">
        <v>5.18</v>
      </c>
      <c r="G5609">
        <f t="shared" si="89"/>
        <v>2.2600000000000007</v>
      </c>
    </row>
    <row r="5610" spans="1:7">
      <c r="A5610" s="62">
        <v>30855</v>
      </c>
      <c r="B5610">
        <v>13.74</v>
      </c>
      <c r="E5610" s="62">
        <v>28249</v>
      </c>
      <c r="F5610">
        <v>5.26</v>
      </c>
      <c r="G5610">
        <f t="shared" si="89"/>
        <v>2.1900000000000004</v>
      </c>
    </row>
    <row r="5611" spans="1:7">
      <c r="A5611" s="62">
        <v>30858</v>
      </c>
      <c r="B5611">
        <v>13.75</v>
      </c>
      <c r="E5611" s="62">
        <v>28250</v>
      </c>
      <c r="F5611">
        <v>5.21</v>
      </c>
      <c r="G5611">
        <f t="shared" si="89"/>
        <v>2.2599999999999998</v>
      </c>
    </row>
    <row r="5612" spans="1:7">
      <c r="A5612" s="62">
        <v>30859</v>
      </c>
      <c r="B5612">
        <v>13.79</v>
      </c>
      <c r="E5612" s="62">
        <v>28251</v>
      </c>
      <c r="F5612">
        <v>5.36</v>
      </c>
      <c r="G5612">
        <f t="shared" si="89"/>
        <v>2.1399999999999997</v>
      </c>
    </row>
    <row r="5613" spans="1:7">
      <c r="A5613" s="62">
        <v>30860</v>
      </c>
      <c r="B5613">
        <v>13.76</v>
      </c>
      <c r="E5613" s="62">
        <v>28252</v>
      </c>
      <c r="F5613">
        <v>5.36</v>
      </c>
      <c r="G5613" t="e">
        <f t="shared" si="89"/>
        <v>#N/A</v>
      </c>
    </row>
    <row r="5614" spans="1:7">
      <c r="A5614" s="62">
        <v>30861</v>
      </c>
      <c r="B5614">
        <v>13.8</v>
      </c>
      <c r="E5614" s="62">
        <v>28253</v>
      </c>
      <c r="F5614">
        <v>5.36</v>
      </c>
      <c r="G5614" t="e">
        <f t="shared" si="89"/>
        <v>#N/A</v>
      </c>
    </row>
    <row r="5615" spans="1:7">
      <c r="A5615" s="62">
        <v>30862</v>
      </c>
      <c r="B5615">
        <v>13.84</v>
      </c>
      <c r="E5615" s="62">
        <v>28254</v>
      </c>
      <c r="F5615">
        <v>5.3</v>
      </c>
      <c r="G5615">
        <f t="shared" si="89"/>
        <v>2.2000000000000002</v>
      </c>
    </row>
    <row r="5616" spans="1:7">
      <c r="A5616" s="62">
        <v>30865</v>
      </c>
      <c r="B5616">
        <v>13.87</v>
      </c>
      <c r="E5616" s="62">
        <v>28255</v>
      </c>
      <c r="F5616">
        <v>5.21</v>
      </c>
      <c r="G5616">
        <f t="shared" si="89"/>
        <v>2.3099999999999996</v>
      </c>
    </row>
    <row r="5617" spans="1:7">
      <c r="A5617" s="62">
        <v>30866</v>
      </c>
      <c r="B5617">
        <v>13.8</v>
      </c>
      <c r="E5617" s="62">
        <v>28256</v>
      </c>
      <c r="F5617">
        <v>5.35</v>
      </c>
      <c r="G5617">
        <f t="shared" si="89"/>
        <v>2.17</v>
      </c>
    </row>
    <row r="5618" spans="1:7">
      <c r="A5618" s="62">
        <v>30868</v>
      </c>
      <c r="B5618">
        <v>13.77</v>
      </c>
      <c r="E5618" s="62">
        <v>28257</v>
      </c>
      <c r="F5618">
        <v>5.33</v>
      </c>
      <c r="G5618">
        <f t="shared" si="89"/>
        <v>2.17</v>
      </c>
    </row>
    <row r="5619" spans="1:7">
      <c r="A5619" s="62">
        <v>30869</v>
      </c>
      <c r="B5619">
        <v>13.75</v>
      </c>
      <c r="E5619" s="62">
        <v>28258</v>
      </c>
      <c r="F5619">
        <v>5.33</v>
      </c>
      <c r="G5619">
        <f t="shared" si="89"/>
        <v>2.1500000000000004</v>
      </c>
    </row>
    <row r="5620" spans="1:7">
      <c r="A5620" s="62">
        <v>30872</v>
      </c>
      <c r="B5620">
        <v>13.48</v>
      </c>
      <c r="E5620" s="62">
        <v>28259</v>
      </c>
      <c r="F5620">
        <v>5.33</v>
      </c>
      <c r="G5620" t="e">
        <f t="shared" si="89"/>
        <v>#N/A</v>
      </c>
    </row>
    <row r="5621" spans="1:7">
      <c r="A5621" s="62">
        <v>30873</v>
      </c>
      <c r="B5621">
        <v>13.53</v>
      </c>
      <c r="E5621" s="62">
        <v>28260</v>
      </c>
      <c r="F5621">
        <v>5.33</v>
      </c>
      <c r="G5621" t="e">
        <f t="shared" si="89"/>
        <v>#N/A</v>
      </c>
    </row>
    <row r="5622" spans="1:7">
      <c r="A5622" s="62">
        <v>30874</v>
      </c>
      <c r="B5622">
        <v>13.55</v>
      </c>
      <c r="E5622" s="62">
        <v>28261</v>
      </c>
      <c r="F5622">
        <v>5.38</v>
      </c>
      <c r="G5622">
        <f t="shared" si="89"/>
        <v>2.08</v>
      </c>
    </row>
    <row r="5623" spans="1:7">
      <c r="A5623" s="62">
        <v>30875</v>
      </c>
      <c r="B5623">
        <v>13.42</v>
      </c>
      <c r="E5623" s="62">
        <v>28262</v>
      </c>
      <c r="F5623">
        <v>5.36</v>
      </c>
      <c r="G5623">
        <f t="shared" si="89"/>
        <v>2.09</v>
      </c>
    </row>
    <row r="5624" spans="1:7">
      <c r="A5624" s="62">
        <v>30876</v>
      </c>
      <c r="B5624">
        <v>13.3</v>
      </c>
      <c r="E5624" s="62">
        <v>28263</v>
      </c>
      <c r="F5624">
        <v>5.29</v>
      </c>
      <c r="G5624">
        <f t="shared" si="89"/>
        <v>2.1399999999999997</v>
      </c>
    </row>
    <row r="5625" spans="1:7">
      <c r="A5625" s="62">
        <v>30879</v>
      </c>
      <c r="B5625">
        <v>13.32</v>
      </c>
      <c r="E5625" s="62">
        <v>28264</v>
      </c>
      <c r="F5625">
        <v>5.4</v>
      </c>
      <c r="G5625">
        <f t="shared" si="89"/>
        <v>2.09</v>
      </c>
    </row>
    <row r="5626" spans="1:7">
      <c r="A5626" s="62">
        <v>30880</v>
      </c>
      <c r="B5626">
        <v>13.37</v>
      </c>
      <c r="E5626" s="62">
        <v>28265</v>
      </c>
      <c r="F5626">
        <v>5.51</v>
      </c>
      <c r="G5626">
        <f t="shared" si="89"/>
        <v>1.9800000000000004</v>
      </c>
    </row>
    <row r="5627" spans="1:7">
      <c r="A5627" s="62">
        <v>30881</v>
      </c>
      <c r="B5627">
        <v>13.32</v>
      </c>
      <c r="E5627" s="62">
        <v>28266</v>
      </c>
      <c r="F5627">
        <v>5.51</v>
      </c>
      <c r="G5627" t="e">
        <f t="shared" si="89"/>
        <v>#N/A</v>
      </c>
    </row>
    <row r="5628" spans="1:7">
      <c r="A5628" s="62">
        <v>30882</v>
      </c>
      <c r="B5628">
        <v>13.25</v>
      </c>
      <c r="E5628" s="62">
        <v>28267</v>
      </c>
      <c r="F5628">
        <v>5.51</v>
      </c>
      <c r="G5628" t="e">
        <f t="shared" si="89"/>
        <v>#N/A</v>
      </c>
    </row>
    <row r="5629" spans="1:7">
      <c r="A5629" s="62">
        <v>30883</v>
      </c>
      <c r="B5629">
        <v>13.36</v>
      </c>
      <c r="E5629" s="62">
        <v>28268</v>
      </c>
      <c r="F5629">
        <v>5.51</v>
      </c>
      <c r="G5629">
        <f t="shared" si="89"/>
        <v>1.9500000000000002</v>
      </c>
    </row>
    <row r="5630" spans="1:7">
      <c r="A5630" s="62">
        <v>30886</v>
      </c>
      <c r="B5630">
        <v>13.35</v>
      </c>
      <c r="E5630" s="62">
        <v>28269</v>
      </c>
      <c r="F5630">
        <v>5.41</v>
      </c>
      <c r="G5630">
        <f t="shared" si="89"/>
        <v>2</v>
      </c>
    </row>
    <row r="5631" spans="1:7">
      <c r="A5631" s="62">
        <v>30887</v>
      </c>
      <c r="B5631">
        <v>13.31</v>
      </c>
      <c r="E5631" s="62">
        <v>28270</v>
      </c>
      <c r="F5631">
        <v>5.3</v>
      </c>
      <c r="G5631">
        <f t="shared" si="89"/>
        <v>2.09</v>
      </c>
    </row>
    <row r="5632" spans="1:7">
      <c r="A5632" s="62">
        <v>30888</v>
      </c>
      <c r="B5632">
        <v>13.06</v>
      </c>
      <c r="E5632" s="62">
        <v>28271</v>
      </c>
      <c r="F5632">
        <v>5.39</v>
      </c>
      <c r="G5632">
        <f t="shared" si="89"/>
        <v>2.0300000000000002</v>
      </c>
    </row>
    <row r="5633" spans="1:7">
      <c r="A5633" s="62">
        <v>30889</v>
      </c>
      <c r="B5633">
        <v>12.89</v>
      </c>
      <c r="E5633" s="62">
        <v>28272</v>
      </c>
      <c r="F5633">
        <v>5.36</v>
      </c>
      <c r="G5633">
        <f t="shared" si="89"/>
        <v>2.0199999999999996</v>
      </c>
    </row>
    <row r="5634" spans="1:7">
      <c r="A5634" s="62">
        <v>30890</v>
      </c>
      <c r="B5634">
        <v>12.95</v>
      </c>
      <c r="E5634" s="62">
        <v>28273</v>
      </c>
      <c r="F5634">
        <v>5.36</v>
      </c>
      <c r="G5634" t="e">
        <f t="shared" si="89"/>
        <v>#N/A</v>
      </c>
    </row>
    <row r="5635" spans="1:7">
      <c r="A5635" s="62">
        <v>30893</v>
      </c>
      <c r="B5635">
        <v>13.05</v>
      </c>
      <c r="E5635" s="62">
        <v>28274</v>
      </c>
      <c r="F5635">
        <v>5.36</v>
      </c>
      <c r="G5635" t="e">
        <f t="shared" si="89"/>
        <v>#N/A</v>
      </c>
    </row>
    <row r="5636" spans="1:7">
      <c r="A5636" s="62">
        <v>30894</v>
      </c>
      <c r="B5636">
        <v>12.91</v>
      </c>
      <c r="E5636" s="62">
        <v>28275</v>
      </c>
      <c r="F5636">
        <v>5.36</v>
      </c>
      <c r="G5636" t="e">
        <f t="shared" si="89"/>
        <v>#N/A</v>
      </c>
    </row>
    <row r="5637" spans="1:7">
      <c r="A5637" s="62">
        <v>30895</v>
      </c>
      <c r="B5637">
        <v>12.81</v>
      </c>
      <c r="E5637" s="62">
        <v>28276</v>
      </c>
      <c r="F5637">
        <v>5.47</v>
      </c>
      <c r="G5637">
        <f t="shared" si="89"/>
        <v>1.9100000000000001</v>
      </c>
    </row>
    <row r="5638" spans="1:7">
      <c r="A5638" s="62">
        <v>30896</v>
      </c>
      <c r="B5638">
        <v>12.74</v>
      </c>
      <c r="E5638" s="62">
        <v>28277</v>
      </c>
      <c r="F5638">
        <v>5.24</v>
      </c>
      <c r="G5638">
        <f t="shared" si="89"/>
        <v>2.1399999999999997</v>
      </c>
    </row>
    <row r="5639" spans="1:7">
      <c r="A5639" s="62">
        <v>30897</v>
      </c>
      <c r="B5639">
        <v>12.61</v>
      </c>
      <c r="E5639" s="62">
        <v>28278</v>
      </c>
      <c r="F5639">
        <v>5.37</v>
      </c>
      <c r="G5639">
        <f t="shared" si="89"/>
        <v>2.0199999999999996</v>
      </c>
    </row>
    <row r="5640" spans="1:7">
      <c r="A5640" s="62">
        <v>30900</v>
      </c>
      <c r="B5640">
        <v>12.73</v>
      </c>
      <c r="E5640" s="62">
        <v>28279</v>
      </c>
      <c r="F5640">
        <v>5.32</v>
      </c>
      <c r="G5640">
        <f t="shared" si="89"/>
        <v>2.04</v>
      </c>
    </row>
    <row r="5641" spans="1:7">
      <c r="A5641" s="62">
        <v>30901</v>
      </c>
      <c r="B5641">
        <v>12.69</v>
      </c>
      <c r="E5641" s="62">
        <v>28280</v>
      </c>
      <c r="F5641">
        <v>5.32</v>
      </c>
      <c r="G5641" t="e">
        <f t="shared" si="89"/>
        <v>#N/A</v>
      </c>
    </row>
    <row r="5642" spans="1:7">
      <c r="A5642" s="62">
        <v>30902</v>
      </c>
      <c r="B5642">
        <v>12.66</v>
      </c>
      <c r="E5642" s="62">
        <v>28281</v>
      </c>
      <c r="F5642">
        <v>5.32</v>
      </c>
      <c r="G5642" t="e">
        <f t="shared" ref="G5642:G5705" si="90">(VLOOKUP(E5642,$A$8:$B$13842,2,FALSE))-F5642</f>
        <v>#N/A</v>
      </c>
    </row>
    <row r="5643" spans="1:7">
      <c r="A5643" s="62">
        <v>30903</v>
      </c>
      <c r="B5643">
        <v>12.61</v>
      </c>
      <c r="E5643" s="62">
        <v>28282</v>
      </c>
      <c r="F5643">
        <v>5.32</v>
      </c>
      <c r="G5643">
        <f t="shared" si="90"/>
        <v>2.0499999999999998</v>
      </c>
    </row>
    <row r="5644" spans="1:7">
      <c r="A5644" s="62">
        <v>30904</v>
      </c>
      <c r="B5644">
        <v>12.68</v>
      </c>
      <c r="E5644" s="62">
        <v>28283</v>
      </c>
      <c r="F5644">
        <v>5.23</v>
      </c>
      <c r="G5644">
        <f t="shared" si="90"/>
        <v>2.13</v>
      </c>
    </row>
    <row r="5645" spans="1:7">
      <c r="A5645" s="62">
        <v>30907</v>
      </c>
      <c r="B5645">
        <v>12.74</v>
      </c>
      <c r="E5645" s="62">
        <v>28284</v>
      </c>
      <c r="F5645">
        <v>5.3</v>
      </c>
      <c r="G5645">
        <f t="shared" si="90"/>
        <v>2.0600000000000005</v>
      </c>
    </row>
    <row r="5646" spans="1:7">
      <c r="A5646" s="62">
        <v>30908</v>
      </c>
      <c r="B5646">
        <v>12.67</v>
      </c>
      <c r="E5646" s="62">
        <v>28285</v>
      </c>
      <c r="F5646">
        <v>5.33</v>
      </c>
      <c r="G5646">
        <f t="shared" si="90"/>
        <v>2.0199999999999996</v>
      </c>
    </row>
    <row r="5647" spans="1:7">
      <c r="A5647" s="62">
        <v>30909</v>
      </c>
      <c r="B5647">
        <v>12.74</v>
      </c>
      <c r="E5647" s="62">
        <v>28286</v>
      </c>
      <c r="F5647">
        <v>5.34</v>
      </c>
      <c r="G5647">
        <f t="shared" si="90"/>
        <v>1.96</v>
      </c>
    </row>
    <row r="5648" spans="1:7">
      <c r="A5648" s="62">
        <v>30910</v>
      </c>
      <c r="B5648">
        <v>12.7</v>
      </c>
      <c r="E5648" s="62">
        <v>28287</v>
      </c>
      <c r="F5648">
        <v>5.34</v>
      </c>
      <c r="G5648" t="e">
        <f t="shared" si="90"/>
        <v>#N/A</v>
      </c>
    </row>
    <row r="5649" spans="1:7">
      <c r="A5649" s="62">
        <v>30911</v>
      </c>
      <c r="B5649">
        <v>12.7</v>
      </c>
      <c r="E5649" s="62">
        <v>28288</v>
      </c>
      <c r="F5649">
        <v>5.34</v>
      </c>
      <c r="G5649" t="e">
        <f t="shared" si="90"/>
        <v>#N/A</v>
      </c>
    </row>
    <row r="5650" spans="1:7">
      <c r="A5650" s="62">
        <v>30914</v>
      </c>
      <c r="B5650">
        <v>12.69</v>
      </c>
      <c r="E5650" s="62">
        <v>28289</v>
      </c>
      <c r="F5650">
        <v>5.37</v>
      </c>
      <c r="G5650">
        <f t="shared" si="90"/>
        <v>1.8999999999999995</v>
      </c>
    </row>
    <row r="5651" spans="1:7">
      <c r="A5651" s="62">
        <v>30915</v>
      </c>
      <c r="B5651">
        <v>12.62</v>
      </c>
      <c r="E5651" s="62">
        <v>28290</v>
      </c>
      <c r="F5651">
        <v>5.3</v>
      </c>
      <c r="G5651">
        <f t="shared" si="90"/>
        <v>1.92</v>
      </c>
    </row>
    <row r="5652" spans="1:7">
      <c r="A5652" s="62">
        <v>30916</v>
      </c>
      <c r="B5652">
        <v>12.65</v>
      </c>
      <c r="E5652" s="62">
        <v>28291</v>
      </c>
      <c r="F5652">
        <v>5.54</v>
      </c>
      <c r="G5652">
        <f t="shared" si="90"/>
        <v>1.6900000000000004</v>
      </c>
    </row>
    <row r="5653" spans="1:7">
      <c r="A5653" s="62">
        <v>30917</v>
      </c>
      <c r="B5653">
        <v>12.69</v>
      </c>
      <c r="E5653" s="62">
        <v>28292</v>
      </c>
      <c r="F5653">
        <v>5.38</v>
      </c>
      <c r="G5653">
        <f t="shared" si="90"/>
        <v>1.8600000000000003</v>
      </c>
    </row>
    <row r="5654" spans="1:7">
      <c r="A5654" s="62">
        <v>30918</v>
      </c>
      <c r="B5654">
        <v>12.66</v>
      </c>
      <c r="E5654" s="62">
        <v>28293</v>
      </c>
      <c r="F5654">
        <v>5.37</v>
      </c>
      <c r="G5654">
        <f t="shared" si="90"/>
        <v>1.87</v>
      </c>
    </row>
    <row r="5655" spans="1:7">
      <c r="A5655" s="62">
        <v>30921</v>
      </c>
      <c r="B5655">
        <v>12.81</v>
      </c>
      <c r="E5655" s="62">
        <v>28294</v>
      </c>
      <c r="F5655">
        <v>5.37</v>
      </c>
      <c r="G5655" t="e">
        <f t="shared" si="90"/>
        <v>#N/A</v>
      </c>
    </row>
    <row r="5656" spans="1:7">
      <c r="A5656" s="62">
        <v>30922</v>
      </c>
      <c r="B5656">
        <v>12.81</v>
      </c>
      <c r="E5656" s="62">
        <v>28295</v>
      </c>
      <c r="F5656">
        <v>5.37</v>
      </c>
      <c r="G5656" t="e">
        <f t="shared" si="90"/>
        <v>#N/A</v>
      </c>
    </row>
    <row r="5657" spans="1:7">
      <c r="A5657" s="62">
        <v>30923</v>
      </c>
      <c r="B5657">
        <v>12.83</v>
      </c>
      <c r="E5657" s="62">
        <v>28296</v>
      </c>
      <c r="F5657">
        <v>5.39</v>
      </c>
      <c r="G5657">
        <f t="shared" si="90"/>
        <v>1.88</v>
      </c>
    </row>
    <row r="5658" spans="1:7">
      <c r="A5658" s="62">
        <v>30924</v>
      </c>
      <c r="B5658">
        <v>12.84</v>
      </c>
      <c r="E5658" s="62">
        <v>28297</v>
      </c>
      <c r="F5658">
        <v>5.36</v>
      </c>
      <c r="G5658">
        <f t="shared" si="90"/>
        <v>1.8999999999999995</v>
      </c>
    </row>
    <row r="5659" spans="1:7">
      <c r="A5659" s="62">
        <v>30925</v>
      </c>
      <c r="B5659">
        <v>12.79</v>
      </c>
      <c r="E5659" s="62">
        <v>28298</v>
      </c>
      <c r="F5659">
        <v>5.77</v>
      </c>
      <c r="G5659">
        <f t="shared" si="90"/>
        <v>1.4800000000000004</v>
      </c>
    </row>
    <row r="5660" spans="1:7">
      <c r="A5660" s="62">
        <v>30929</v>
      </c>
      <c r="B5660">
        <v>12.88</v>
      </c>
      <c r="E5660" s="62">
        <v>28299</v>
      </c>
      <c r="F5660">
        <v>5.4</v>
      </c>
      <c r="G5660">
        <f t="shared" si="90"/>
        <v>1.8599999999999994</v>
      </c>
    </row>
    <row r="5661" spans="1:7">
      <c r="A5661" s="62">
        <v>30930</v>
      </c>
      <c r="B5661">
        <v>12.92</v>
      </c>
      <c r="E5661" s="62">
        <v>28300</v>
      </c>
      <c r="F5661">
        <v>5.43</v>
      </c>
      <c r="G5661">
        <f t="shared" si="90"/>
        <v>1.7700000000000005</v>
      </c>
    </row>
    <row r="5662" spans="1:7">
      <c r="A5662" s="62">
        <v>30931</v>
      </c>
      <c r="B5662">
        <v>12.81</v>
      </c>
      <c r="E5662" s="62">
        <v>28301</v>
      </c>
      <c r="F5662">
        <v>5.43</v>
      </c>
      <c r="G5662" t="e">
        <f t="shared" si="90"/>
        <v>#N/A</v>
      </c>
    </row>
    <row r="5663" spans="1:7">
      <c r="A5663" s="62">
        <v>30932</v>
      </c>
      <c r="B5663">
        <v>12.7</v>
      </c>
      <c r="E5663" s="62">
        <v>28302</v>
      </c>
      <c r="F5663">
        <v>5.43</v>
      </c>
      <c r="G5663" t="e">
        <f t="shared" si="90"/>
        <v>#N/A</v>
      </c>
    </row>
    <row r="5664" spans="1:7">
      <c r="A5664" s="62">
        <v>30935</v>
      </c>
      <c r="B5664">
        <v>12.62</v>
      </c>
      <c r="E5664" s="62">
        <v>28303</v>
      </c>
      <c r="F5664">
        <v>5.42</v>
      </c>
      <c r="G5664">
        <f t="shared" si="90"/>
        <v>1.7800000000000002</v>
      </c>
    </row>
    <row r="5665" spans="1:7">
      <c r="A5665" s="62">
        <v>30936</v>
      </c>
      <c r="B5665">
        <v>12.54</v>
      </c>
      <c r="E5665" s="62">
        <v>28304</v>
      </c>
      <c r="F5665">
        <v>5.29</v>
      </c>
      <c r="G5665">
        <f t="shared" si="90"/>
        <v>1.87</v>
      </c>
    </row>
    <row r="5666" spans="1:7">
      <c r="A5666" s="62">
        <v>30937</v>
      </c>
      <c r="B5666">
        <v>12.55</v>
      </c>
      <c r="E5666" s="62">
        <v>28305</v>
      </c>
      <c r="F5666">
        <v>5.63</v>
      </c>
      <c r="G5666">
        <f t="shared" si="90"/>
        <v>1.5600000000000005</v>
      </c>
    </row>
    <row r="5667" spans="1:7">
      <c r="A5667" s="62">
        <v>30938</v>
      </c>
      <c r="B5667">
        <v>12.44</v>
      </c>
      <c r="E5667" s="62">
        <v>28306</v>
      </c>
      <c r="F5667">
        <v>5.64</v>
      </c>
      <c r="G5667">
        <f t="shared" si="90"/>
        <v>1.5600000000000005</v>
      </c>
    </row>
    <row r="5668" spans="1:7">
      <c r="A5668" s="62">
        <v>30939</v>
      </c>
      <c r="B5668">
        <v>12.42</v>
      </c>
      <c r="E5668" s="62">
        <v>28307</v>
      </c>
      <c r="F5668">
        <v>5.36</v>
      </c>
      <c r="G5668">
        <f t="shared" si="90"/>
        <v>1.9799999999999995</v>
      </c>
    </row>
    <row r="5669" spans="1:7">
      <c r="A5669" s="62">
        <v>30942</v>
      </c>
      <c r="B5669">
        <v>12.4</v>
      </c>
      <c r="E5669" s="62">
        <v>28308</v>
      </c>
      <c r="F5669">
        <v>5.36</v>
      </c>
      <c r="G5669" t="e">
        <f t="shared" si="90"/>
        <v>#N/A</v>
      </c>
    </row>
    <row r="5670" spans="1:7">
      <c r="A5670" s="62">
        <v>30943</v>
      </c>
      <c r="B5670">
        <v>12.35</v>
      </c>
      <c r="E5670" s="62">
        <v>28309</v>
      </c>
      <c r="F5670">
        <v>5.36</v>
      </c>
      <c r="G5670" t="e">
        <f t="shared" si="90"/>
        <v>#N/A</v>
      </c>
    </row>
    <row r="5671" spans="1:7">
      <c r="A5671" s="62">
        <v>30944</v>
      </c>
      <c r="B5671">
        <v>12.25</v>
      </c>
      <c r="E5671" s="62">
        <v>28310</v>
      </c>
      <c r="F5671">
        <v>5.36</v>
      </c>
      <c r="G5671" t="e">
        <f t="shared" si="90"/>
        <v>#N/A</v>
      </c>
    </row>
    <row r="5672" spans="1:7">
      <c r="A5672" s="62">
        <v>30945</v>
      </c>
      <c r="B5672">
        <v>12.28</v>
      </c>
      <c r="E5672" s="62">
        <v>28311</v>
      </c>
      <c r="F5672">
        <v>5.34</v>
      </c>
      <c r="G5672">
        <f t="shared" si="90"/>
        <v>2.0099999999999998</v>
      </c>
    </row>
    <row r="5673" spans="1:7">
      <c r="A5673" s="62">
        <v>30946</v>
      </c>
      <c r="B5673">
        <v>12.45</v>
      </c>
      <c r="E5673" s="62">
        <v>28312</v>
      </c>
      <c r="F5673">
        <v>5.0599999999999996</v>
      </c>
      <c r="G5673">
        <f t="shared" si="90"/>
        <v>2.3100000000000005</v>
      </c>
    </row>
    <row r="5674" spans="1:7">
      <c r="A5674" s="62">
        <v>30949</v>
      </c>
      <c r="B5674">
        <v>12.52</v>
      </c>
      <c r="E5674" s="62">
        <v>28313</v>
      </c>
      <c r="F5674">
        <v>5.35</v>
      </c>
      <c r="G5674">
        <f t="shared" si="90"/>
        <v>1.9400000000000004</v>
      </c>
    </row>
    <row r="5675" spans="1:7">
      <c r="A5675" s="62">
        <v>30950</v>
      </c>
      <c r="B5675">
        <v>12.56</v>
      </c>
      <c r="E5675" s="62">
        <v>28314</v>
      </c>
      <c r="F5675">
        <v>5.35</v>
      </c>
      <c r="G5675">
        <f t="shared" si="90"/>
        <v>1.96</v>
      </c>
    </row>
    <row r="5676" spans="1:7">
      <c r="A5676" s="62">
        <v>30951</v>
      </c>
      <c r="B5676">
        <v>12.46</v>
      </c>
      <c r="E5676" s="62">
        <v>28315</v>
      </c>
      <c r="F5676">
        <v>5.35</v>
      </c>
      <c r="G5676" t="e">
        <f t="shared" si="90"/>
        <v>#N/A</v>
      </c>
    </row>
    <row r="5677" spans="1:7">
      <c r="A5677" s="62">
        <v>30952</v>
      </c>
      <c r="B5677">
        <v>12.31</v>
      </c>
      <c r="E5677" s="62">
        <v>28316</v>
      </c>
      <c r="F5677">
        <v>5.35</v>
      </c>
      <c r="G5677" t="e">
        <f t="shared" si="90"/>
        <v>#N/A</v>
      </c>
    </row>
    <row r="5678" spans="1:7">
      <c r="A5678" s="62">
        <v>30953</v>
      </c>
      <c r="B5678">
        <v>12.47</v>
      </c>
      <c r="E5678" s="62">
        <v>28317</v>
      </c>
      <c r="F5678">
        <v>5.33</v>
      </c>
      <c r="G5678">
        <f t="shared" si="90"/>
        <v>2</v>
      </c>
    </row>
    <row r="5679" spans="1:7">
      <c r="A5679" s="62">
        <v>30956</v>
      </c>
      <c r="B5679">
        <v>12.54</v>
      </c>
      <c r="E5679" s="62">
        <v>28318</v>
      </c>
      <c r="F5679">
        <v>5.33</v>
      </c>
      <c r="G5679">
        <f t="shared" si="90"/>
        <v>1.9900000000000002</v>
      </c>
    </row>
    <row r="5680" spans="1:7">
      <c r="A5680" s="62">
        <v>30957</v>
      </c>
      <c r="B5680">
        <v>12.54</v>
      </c>
      <c r="E5680" s="62">
        <v>28319</v>
      </c>
      <c r="F5680">
        <v>5.26</v>
      </c>
      <c r="G5680">
        <f t="shared" si="90"/>
        <v>2.0200000000000005</v>
      </c>
    </row>
    <row r="5681" spans="1:7">
      <c r="A5681" s="62">
        <v>30958</v>
      </c>
      <c r="B5681">
        <v>12.54</v>
      </c>
      <c r="E5681" s="62">
        <v>28320</v>
      </c>
      <c r="F5681">
        <v>5.26</v>
      </c>
      <c r="G5681" t="e">
        <f t="shared" si="90"/>
        <v>#N/A</v>
      </c>
    </row>
    <row r="5682" spans="1:7">
      <c r="A5682" s="62">
        <v>30959</v>
      </c>
      <c r="B5682">
        <v>12.52</v>
      </c>
      <c r="E5682" s="62">
        <v>28321</v>
      </c>
      <c r="F5682">
        <v>5.32</v>
      </c>
      <c r="G5682">
        <f t="shared" si="90"/>
        <v>1.9899999999999993</v>
      </c>
    </row>
    <row r="5683" spans="1:7">
      <c r="A5683" s="62">
        <v>30960</v>
      </c>
      <c r="B5683">
        <v>12.39</v>
      </c>
      <c r="E5683" s="62">
        <v>28322</v>
      </c>
      <c r="F5683">
        <v>5.32</v>
      </c>
      <c r="G5683" t="e">
        <f t="shared" si="90"/>
        <v>#N/A</v>
      </c>
    </row>
    <row r="5684" spans="1:7">
      <c r="A5684" s="62">
        <v>30964</v>
      </c>
      <c r="B5684">
        <v>12.36</v>
      </c>
      <c r="E5684" s="62">
        <v>28323</v>
      </c>
      <c r="F5684">
        <v>5.32</v>
      </c>
      <c r="G5684" t="e">
        <f t="shared" si="90"/>
        <v>#N/A</v>
      </c>
    </row>
    <row r="5685" spans="1:7">
      <c r="A5685" s="62">
        <v>30965</v>
      </c>
      <c r="B5685">
        <v>12.36</v>
      </c>
      <c r="E5685" s="62">
        <v>28324</v>
      </c>
      <c r="F5685">
        <v>5.41</v>
      </c>
      <c r="G5685">
        <f t="shared" si="90"/>
        <v>1.9299999999999997</v>
      </c>
    </row>
    <row r="5686" spans="1:7">
      <c r="A5686" s="62">
        <v>30966</v>
      </c>
      <c r="B5686">
        <v>12.31</v>
      </c>
      <c r="E5686" s="62">
        <v>28325</v>
      </c>
      <c r="F5686">
        <v>5.39</v>
      </c>
      <c r="G5686">
        <f t="shared" si="90"/>
        <v>1.9400000000000004</v>
      </c>
    </row>
    <row r="5687" spans="1:7">
      <c r="A5687" s="62">
        <v>30967</v>
      </c>
      <c r="B5687">
        <v>12.28</v>
      </c>
      <c r="E5687" s="62">
        <v>28326</v>
      </c>
      <c r="F5687">
        <v>5.43</v>
      </c>
      <c r="G5687">
        <f t="shared" si="90"/>
        <v>1.8900000000000006</v>
      </c>
    </row>
    <row r="5688" spans="1:7">
      <c r="A5688" s="62">
        <v>30970</v>
      </c>
      <c r="B5688">
        <v>12.34</v>
      </c>
      <c r="E5688" s="62">
        <v>28327</v>
      </c>
      <c r="F5688">
        <v>5.44</v>
      </c>
      <c r="G5688">
        <f t="shared" si="90"/>
        <v>1.88</v>
      </c>
    </row>
    <row r="5689" spans="1:7">
      <c r="A5689" s="62">
        <v>30971</v>
      </c>
      <c r="B5689">
        <v>12.32</v>
      </c>
      <c r="E5689" s="62">
        <v>28328</v>
      </c>
      <c r="F5689">
        <v>5.43</v>
      </c>
      <c r="G5689">
        <f t="shared" si="90"/>
        <v>1.88</v>
      </c>
    </row>
    <row r="5690" spans="1:7">
      <c r="A5690" s="62">
        <v>30972</v>
      </c>
      <c r="B5690">
        <v>12.28</v>
      </c>
      <c r="E5690" s="62">
        <v>28329</v>
      </c>
      <c r="F5690">
        <v>5.43</v>
      </c>
      <c r="G5690" t="e">
        <f t="shared" si="90"/>
        <v>#N/A</v>
      </c>
    </row>
    <row r="5691" spans="1:7">
      <c r="A5691" s="62">
        <v>30973</v>
      </c>
      <c r="B5691">
        <v>12.09</v>
      </c>
      <c r="E5691" s="62">
        <v>28330</v>
      </c>
      <c r="F5691">
        <v>5.43</v>
      </c>
      <c r="G5691" t="e">
        <f t="shared" si="90"/>
        <v>#N/A</v>
      </c>
    </row>
    <row r="5692" spans="1:7">
      <c r="A5692" s="62">
        <v>30974</v>
      </c>
      <c r="B5692">
        <v>11.93</v>
      </c>
      <c r="E5692" s="62">
        <v>28331</v>
      </c>
      <c r="F5692">
        <v>5.44</v>
      </c>
      <c r="G5692">
        <f t="shared" si="90"/>
        <v>1.8399999999999999</v>
      </c>
    </row>
    <row r="5693" spans="1:7">
      <c r="A5693" s="62">
        <v>30977</v>
      </c>
      <c r="B5693">
        <v>11.9</v>
      </c>
      <c r="E5693" s="62">
        <v>28332</v>
      </c>
      <c r="F5693">
        <v>5.41</v>
      </c>
      <c r="G5693">
        <f t="shared" si="90"/>
        <v>1.87</v>
      </c>
    </row>
    <row r="5694" spans="1:7">
      <c r="A5694" s="62">
        <v>30978</v>
      </c>
      <c r="B5694">
        <v>11.78</v>
      </c>
      <c r="E5694" s="62">
        <v>28333</v>
      </c>
      <c r="F5694">
        <v>5.56</v>
      </c>
      <c r="G5694">
        <f t="shared" si="90"/>
        <v>1.8000000000000007</v>
      </c>
    </row>
    <row r="5695" spans="1:7">
      <c r="A5695" s="62">
        <v>30979</v>
      </c>
      <c r="B5695">
        <v>11.74</v>
      </c>
      <c r="E5695" s="62">
        <v>28334</v>
      </c>
      <c r="F5695">
        <v>5.67</v>
      </c>
      <c r="G5695">
        <f t="shared" si="90"/>
        <v>1.7400000000000002</v>
      </c>
    </row>
    <row r="5696" spans="1:7">
      <c r="A5696" s="62">
        <v>30980</v>
      </c>
      <c r="B5696">
        <v>11.83</v>
      </c>
      <c r="E5696" s="62">
        <v>28335</v>
      </c>
      <c r="F5696">
        <v>5.86</v>
      </c>
      <c r="G5696">
        <f t="shared" si="90"/>
        <v>1.5599999999999996</v>
      </c>
    </row>
    <row r="5697" spans="1:7">
      <c r="A5697" s="62">
        <v>30981</v>
      </c>
      <c r="B5697">
        <v>11.99</v>
      </c>
      <c r="E5697" s="62">
        <v>28336</v>
      </c>
      <c r="F5697">
        <v>5.86</v>
      </c>
      <c r="G5697" t="e">
        <f t="shared" si="90"/>
        <v>#N/A</v>
      </c>
    </row>
    <row r="5698" spans="1:7">
      <c r="A5698" s="62">
        <v>30984</v>
      </c>
      <c r="B5698">
        <v>11.95</v>
      </c>
      <c r="E5698" s="62">
        <v>28337</v>
      </c>
      <c r="F5698">
        <v>5.86</v>
      </c>
      <c r="G5698" t="e">
        <f t="shared" si="90"/>
        <v>#N/A</v>
      </c>
    </row>
    <row r="5699" spans="1:7">
      <c r="A5699" s="62">
        <v>30985</v>
      </c>
      <c r="B5699">
        <v>11.75</v>
      </c>
      <c r="E5699" s="62">
        <v>28338</v>
      </c>
      <c r="F5699">
        <v>5.84</v>
      </c>
      <c r="G5699">
        <f t="shared" si="90"/>
        <v>1.5899999999999999</v>
      </c>
    </row>
    <row r="5700" spans="1:7">
      <c r="A5700" s="62">
        <v>30986</v>
      </c>
      <c r="B5700">
        <v>11.79</v>
      </c>
      <c r="E5700" s="62">
        <v>28339</v>
      </c>
      <c r="F5700">
        <v>5.81</v>
      </c>
      <c r="G5700">
        <f t="shared" si="90"/>
        <v>1.6300000000000008</v>
      </c>
    </row>
    <row r="5701" spans="1:7">
      <c r="A5701" s="62">
        <v>30987</v>
      </c>
      <c r="B5701">
        <v>11.66</v>
      </c>
      <c r="E5701" s="62">
        <v>28340</v>
      </c>
      <c r="F5701">
        <v>5.72</v>
      </c>
      <c r="G5701">
        <f t="shared" si="90"/>
        <v>1.7000000000000002</v>
      </c>
    </row>
    <row r="5702" spans="1:7">
      <c r="A5702" s="62">
        <v>30988</v>
      </c>
      <c r="B5702">
        <v>11.66</v>
      </c>
      <c r="E5702" s="62">
        <v>28341</v>
      </c>
      <c r="F5702">
        <v>5.76</v>
      </c>
      <c r="G5702">
        <f t="shared" si="90"/>
        <v>1.67</v>
      </c>
    </row>
    <row r="5703" spans="1:7">
      <c r="A5703" s="62">
        <v>30991</v>
      </c>
      <c r="B5703">
        <v>11.6</v>
      </c>
      <c r="E5703" s="62">
        <v>28342</v>
      </c>
      <c r="F5703">
        <v>5.73</v>
      </c>
      <c r="G5703">
        <f t="shared" si="90"/>
        <v>1.6899999999999995</v>
      </c>
    </row>
    <row r="5704" spans="1:7">
      <c r="A5704" s="62">
        <v>30993</v>
      </c>
      <c r="B5704">
        <v>11.72</v>
      </c>
      <c r="E5704" s="62">
        <v>28343</v>
      </c>
      <c r="F5704">
        <v>5.73</v>
      </c>
      <c r="G5704" t="e">
        <f t="shared" si="90"/>
        <v>#N/A</v>
      </c>
    </row>
    <row r="5705" spans="1:7">
      <c r="A5705" s="62">
        <v>30994</v>
      </c>
      <c r="B5705">
        <v>11.81</v>
      </c>
      <c r="E5705" s="62">
        <v>28344</v>
      </c>
      <c r="F5705">
        <v>5.73</v>
      </c>
      <c r="G5705" t="e">
        <f t="shared" si="90"/>
        <v>#N/A</v>
      </c>
    </row>
    <row r="5706" spans="1:7">
      <c r="A5706" s="62">
        <v>30995</v>
      </c>
      <c r="B5706">
        <v>11.71</v>
      </c>
      <c r="E5706" s="62">
        <v>28345</v>
      </c>
      <c r="F5706">
        <v>5.73</v>
      </c>
      <c r="G5706">
        <f t="shared" ref="G5706:G5769" si="91">(VLOOKUP(E5706,$A$8:$B$13842,2,FALSE))-F5706</f>
        <v>1.6799999999999997</v>
      </c>
    </row>
    <row r="5707" spans="1:7">
      <c r="A5707" s="62">
        <v>30999</v>
      </c>
      <c r="B5707">
        <v>11.78</v>
      </c>
      <c r="E5707" s="62">
        <v>28346</v>
      </c>
      <c r="F5707">
        <v>5.69</v>
      </c>
      <c r="G5707">
        <f t="shared" si="91"/>
        <v>1.7599999999999998</v>
      </c>
    </row>
    <row r="5708" spans="1:7">
      <c r="A5708" s="62">
        <v>31000</v>
      </c>
      <c r="B5708">
        <v>11.81</v>
      </c>
      <c r="E5708" s="62">
        <v>28347</v>
      </c>
      <c r="F5708">
        <v>5.56</v>
      </c>
      <c r="G5708">
        <f t="shared" si="91"/>
        <v>1.9000000000000004</v>
      </c>
    </row>
    <row r="5709" spans="1:7">
      <c r="A5709" s="62">
        <v>31001</v>
      </c>
      <c r="B5709">
        <v>11.73</v>
      </c>
      <c r="E5709" s="62">
        <v>28348</v>
      </c>
      <c r="F5709">
        <v>5.84</v>
      </c>
      <c r="G5709">
        <f t="shared" si="91"/>
        <v>1.63</v>
      </c>
    </row>
    <row r="5710" spans="1:7">
      <c r="A5710" s="62">
        <v>31002</v>
      </c>
      <c r="B5710">
        <v>11.69</v>
      </c>
      <c r="E5710" s="62">
        <v>28349</v>
      </c>
      <c r="F5710">
        <v>5.92</v>
      </c>
      <c r="G5710">
        <f t="shared" si="91"/>
        <v>1.5600000000000005</v>
      </c>
    </row>
    <row r="5711" spans="1:7">
      <c r="A5711" s="62">
        <v>31005</v>
      </c>
      <c r="B5711">
        <v>11.61</v>
      </c>
      <c r="E5711" s="62">
        <v>28350</v>
      </c>
      <c r="F5711">
        <v>5.92</v>
      </c>
      <c r="G5711" t="e">
        <f t="shared" si="91"/>
        <v>#N/A</v>
      </c>
    </row>
    <row r="5712" spans="1:7">
      <c r="A5712" s="62">
        <v>31006</v>
      </c>
      <c r="B5712">
        <v>11.53</v>
      </c>
      <c r="E5712" s="62">
        <v>28351</v>
      </c>
      <c r="F5712">
        <v>5.92</v>
      </c>
      <c r="G5712" t="e">
        <f t="shared" si="91"/>
        <v>#N/A</v>
      </c>
    </row>
    <row r="5713" spans="1:7">
      <c r="A5713" s="62">
        <v>31007</v>
      </c>
      <c r="B5713">
        <v>11.39</v>
      </c>
      <c r="E5713" s="62">
        <v>28352</v>
      </c>
      <c r="F5713">
        <v>6.01</v>
      </c>
      <c r="G5713">
        <f t="shared" si="91"/>
        <v>1.4700000000000006</v>
      </c>
    </row>
    <row r="5714" spans="1:7">
      <c r="A5714" s="62">
        <v>31009</v>
      </c>
      <c r="B5714">
        <v>11.24</v>
      </c>
      <c r="E5714" s="62">
        <v>28353</v>
      </c>
      <c r="F5714">
        <v>6.06</v>
      </c>
      <c r="G5714">
        <f t="shared" si="91"/>
        <v>1.4200000000000008</v>
      </c>
    </row>
    <row r="5715" spans="1:7">
      <c r="A5715" s="62">
        <v>31012</v>
      </c>
      <c r="B5715">
        <v>11.28</v>
      </c>
      <c r="E5715" s="62">
        <v>28354</v>
      </c>
      <c r="F5715">
        <v>5.91</v>
      </c>
      <c r="G5715">
        <f t="shared" si="91"/>
        <v>1.5300000000000002</v>
      </c>
    </row>
    <row r="5716" spans="1:7">
      <c r="A5716" s="62">
        <v>31013</v>
      </c>
      <c r="B5716">
        <v>11.28</v>
      </c>
      <c r="E5716" s="62">
        <v>28355</v>
      </c>
      <c r="F5716">
        <v>6.06</v>
      </c>
      <c r="G5716">
        <f t="shared" si="91"/>
        <v>1.3600000000000003</v>
      </c>
    </row>
    <row r="5717" spans="1:7">
      <c r="A5717" s="62">
        <v>31014</v>
      </c>
      <c r="B5717">
        <v>11.38</v>
      </c>
      <c r="E5717" s="62">
        <v>28356</v>
      </c>
      <c r="F5717">
        <v>5.97</v>
      </c>
      <c r="G5717">
        <f t="shared" si="91"/>
        <v>1.4300000000000006</v>
      </c>
    </row>
    <row r="5718" spans="1:7">
      <c r="A5718" s="62">
        <v>31015</v>
      </c>
      <c r="B5718">
        <v>11.42</v>
      </c>
      <c r="E5718" s="62">
        <v>28357</v>
      </c>
      <c r="F5718">
        <v>5.97</v>
      </c>
      <c r="G5718" t="e">
        <f t="shared" si="91"/>
        <v>#N/A</v>
      </c>
    </row>
    <row r="5719" spans="1:7">
      <c r="A5719" s="62">
        <v>31016</v>
      </c>
      <c r="B5719">
        <v>11.58</v>
      </c>
      <c r="E5719" s="62">
        <v>28358</v>
      </c>
      <c r="F5719">
        <v>5.97</v>
      </c>
      <c r="G5719" t="e">
        <f t="shared" si="91"/>
        <v>#N/A</v>
      </c>
    </row>
    <row r="5720" spans="1:7">
      <c r="A5720" s="62">
        <v>31019</v>
      </c>
      <c r="B5720">
        <v>11.56</v>
      </c>
      <c r="E5720" s="62">
        <v>28359</v>
      </c>
      <c r="F5720">
        <v>6</v>
      </c>
      <c r="G5720">
        <f t="shared" si="91"/>
        <v>1.3899999999999997</v>
      </c>
    </row>
    <row r="5721" spans="1:7">
      <c r="A5721" s="62">
        <v>31020</v>
      </c>
      <c r="B5721">
        <v>11.52</v>
      </c>
      <c r="E5721" s="62">
        <v>28360</v>
      </c>
      <c r="F5721">
        <v>5.99</v>
      </c>
      <c r="G5721">
        <f t="shared" si="91"/>
        <v>1.37</v>
      </c>
    </row>
    <row r="5722" spans="1:7">
      <c r="A5722" s="62">
        <v>31021</v>
      </c>
      <c r="B5722">
        <v>11.52</v>
      </c>
      <c r="E5722" s="62">
        <v>28361</v>
      </c>
      <c r="F5722">
        <v>5.99</v>
      </c>
      <c r="G5722">
        <f t="shared" si="91"/>
        <v>1.3599999999999994</v>
      </c>
    </row>
    <row r="5723" spans="1:7">
      <c r="A5723" s="62">
        <v>31022</v>
      </c>
      <c r="B5723">
        <v>11.61</v>
      </c>
      <c r="E5723" s="62">
        <v>28362</v>
      </c>
      <c r="F5723">
        <v>6.01</v>
      </c>
      <c r="G5723">
        <f t="shared" si="91"/>
        <v>1.3100000000000005</v>
      </c>
    </row>
    <row r="5724" spans="1:7">
      <c r="A5724" s="62">
        <v>31023</v>
      </c>
      <c r="B5724">
        <v>11.7</v>
      </c>
      <c r="E5724" s="62">
        <v>28363</v>
      </c>
      <c r="F5724">
        <v>6</v>
      </c>
      <c r="G5724">
        <f t="shared" si="91"/>
        <v>1.2699999999999996</v>
      </c>
    </row>
    <row r="5725" spans="1:7">
      <c r="A5725" s="62">
        <v>31026</v>
      </c>
      <c r="B5725">
        <v>11.66</v>
      </c>
      <c r="E5725" s="62">
        <v>28364</v>
      </c>
      <c r="F5725">
        <v>6</v>
      </c>
      <c r="G5725" t="e">
        <f t="shared" si="91"/>
        <v>#N/A</v>
      </c>
    </row>
    <row r="5726" spans="1:7">
      <c r="A5726" s="62">
        <v>31027</v>
      </c>
      <c r="B5726">
        <v>11.57</v>
      </c>
      <c r="E5726" s="62">
        <v>28365</v>
      </c>
      <c r="F5726">
        <v>6</v>
      </c>
      <c r="G5726" t="e">
        <f t="shared" si="91"/>
        <v>#N/A</v>
      </c>
    </row>
    <row r="5727" spans="1:7">
      <c r="A5727" s="62">
        <v>31028</v>
      </c>
      <c r="B5727">
        <v>11.54</v>
      </c>
      <c r="E5727" s="62">
        <v>28366</v>
      </c>
      <c r="F5727">
        <v>6.05</v>
      </c>
      <c r="G5727">
        <f t="shared" si="91"/>
        <v>1.2000000000000002</v>
      </c>
    </row>
    <row r="5728" spans="1:7">
      <c r="A5728" s="62">
        <v>31029</v>
      </c>
      <c r="B5728">
        <v>11.7</v>
      </c>
      <c r="E5728" s="62">
        <v>28367</v>
      </c>
      <c r="F5728">
        <v>6.04</v>
      </c>
      <c r="G5728">
        <f t="shared" si="91"/>
        <v>1.2299999999999995</v>
      </c>
    </row>
    <row r="5729" spans="1:7">
      <c r="A5729" s="62">
        <v>31030</v>
      </c>
      <c r="B5729">
        <v>11.56</v>
      </c>
      <c r="E5729" s="62">
        <v>28368</v>
      </c>
      <c r="F5729">
        <v>6.03</v>
      </c>
      <c r="G5729">
        <f t="shared" si="91"/>
        <v>1.25</v>
      </c>
    </row>
    <row r="5730" spans="1:7">
      <c r="A5730" s="62">
        <v>31033</v>
      </c>
      <c r="B5730">
        <v>11.49</v>
      </c>
      <c r="E5730" s="62">
        <v>28369</v>
      </c>
      <c r="F5730">
        <v>6.06</v>
      </c>
      <c r="G5730">
        <f t="shared" si="91"/>
        <v>1.2400000000000002</v>
      </c>
    </row>
    <row r="5731" spans="1:7">
      <c r="A5731" s="62">
        <v>31034</v>
      </c>
      <c r="B5731">
        <v>11.29</v>
      </c>
      <c r="E5731" s="62">
        <v>28370</v>
      </c>
      <c r="F5731">
        <v>6.02</v>
      </c>
      <c r="G5731">
        <f t="shared" si="91"/>
        <v>1.2200000000000006</v>
      </c>
    </row>
    <row r="5732" spans="1:7">
      <c r="A5732" s="62">
        <v>31035</v>
      </c>
      <c r="B5732">
        <v>11.34</v>
      </c>
      <c r="E5732" s="62">
        <v>28371</v>
      </c>
      <c r="F5732">
        <v>6.02</v>
      </c>
      <c r="G5732" t="e">
        <f t="shared" si="91"/>
        <v>#N/A</v>
      </c>
    </row>
    <row r="5733" spans="1:7">
      <c r="A5733" s="62">
        <v>31036</v>
      </c>
      <c r="B5733">
        <v>11.37</v>
      </c>
      <c r="E5733" s="62">
        <v>28372</v>
      </c>
      <c r="F5733">
        <v>6.02</v>
      </c>
      <c r="G5733" t="e">
        <f t="shared" si="91"/>
        <v>#N/A</v>
      </c>
    </row>
    <row r="5734" spans="1:7">
      <c r="A5734" s="62">
        <v>31037</v>
      </c>
      <c r="B5734">
        <v>11.34</v>
      </c>
      <c r="E5734" s="62">
        <v>28373</v>
      </c>
      <c r="F5734">
        <v>6.02</v>
      </c>
      <c r="G5734" t="e">
        <f t="shared" si="91"/>
        <v>#N/A</v>
      </c>
    </row>
    <row r="5735" spans="1:7">
      <c r="A5735" s="62">
        <v>31040</v>
      </c>
      <c r="B5735">
        <v>11.31</v>
      </c>
      <c r="E5735" s="62">
        <v>28374</v>
      </c>
      <c r="F5735">
        <v>6</v>
      </c>
      <c r="G5735">
        <f t="shared" si="91"/>
        <v>1.2400000000000002</v>
      </c>
    </row>
    <row r="5736" spans="1:7">
      <c r="A5736" s="62">
        <v>31042</v>
      </c>
      <c r="B5736">
        <v>11.45</v>
      </c>
      <c r="E5736" s="62">
        <v>28375</v>
      </c>
      <c r="F5736">
        <v>5.62</v>
      </c>
      <c r="G5736">
        <f t="shared" si="91"/>
        <v>1.6399999999999997</v>
      </c>
    </row>
    <row r="5737" spans="1:7">
      <c r="A5737" s="62">
        <v>31043</v>
      </c>
      <c r="B5737">
        <v>11.45</v>
      </c>
      <c r="E5737" s="62">
        <v>28376</v>
      </c>
      <c r="F5737">
        <v>6.01</v>
      </c>
      <c r="G5737">
        <f t="shared" si="91"/>
        <v>1.2700000000000005</v>
      </c>
    </row>
    <row r="5738" spans="1:7">
      <c r="A5738" s="62">
        <v>31044</v>
      </c>
      <c r="B5738">
        <v>11.46</v>
      </c>
      <c r="E5738" s="62">
        <v>28377</v>
      </c>
      <c r="F5738">
        <v>6.02</v>
      </c>
      <c r="G5738">
        <f t="shared" si="91"/>
        <v>1.3400000000000007</v>
      </c>
    </row>
    <row r="5739" spans="1:7">
      <c r="A5739" s="62">
        <v>31047</v>
      </c>
      <c r="B5739">
        <v>11.55</v>
      </c>
      <c r="E5739" s="62">
        <v>28378</v>
      </c>
      <c r="F5739">
        <v>6.02</v>
      </c>
      <c r="G5739" t="e">
        <f t="shared" si="91"/>
        <v>#N/A</v>
      </c>
    </row>
    <row r="5740" spans="1:7">
      <c r="A5740" s="62">
        <v>31049</v>
      </c>
      <c r="B5740">
        <v>11.7</v>
      </c>
      <c r="E5740" s="62">
        <v>28379</v>
      </c>
      <c r="F5740">
        <v>6.02</v>
      </c>
      <c r="G5740" t="e">
        <f t="shared" si="91"/>
        <v>#N/A</v>
      </c>
    </row>
    <row r="5741" spans="1:7">
      <c r="A5741" s="62">
        <v>31050</v>
      </c>
      <c r="B5741">
        <v>11.62</v>
      </c>
      <c r="E5741" s="62">
        <v>28380</v>
      </c>
      <c r="F5741">
        <v>6.18</v>
      </c>
      <c r="G5741">
        <f t="shared" si="91"/>
        <v>1.2000000000000002</v>
      </c>
    </row>
    <row r="5742" spans="1:7">
      <c r="A5742" s="62">
        <v>31051</v>
      </c>
      <c r="B5742">
        <v>11.67</v>
      </c>
      <c r="E5742" s="62">
        <v>28381</v>
      </c>
      <c r="F5742">
        <v>6.19</v>
      </c>
      <c r="G5742">
        <f t="shared" si="91"/>
        <v>1.1799999999999997</v>
      </c>
    </row>
    <row r="5743" spans="1:7">
      <c r="A5743" s="62">
        <v>31054</v>
      </c>
      <c r="B5743">
        <v>11.5</v>
      </c>
      <c r="E5743" s="62">
        <v>28382</v>
      </c>
      <c r="F5743">
        <v>5.89</v>
      </c>
      <c r="G5743">
        <f t="shared" si="91"/>
        <v>1.4500000000000002</v>
      </c>
    </row>
    <row r="5744" spans="1:7">
      <c r="A5744" s="62">
        <v>31055</v>
      </c>
      <c r="B5744">
        <v>11.45</v>
      </c>
      <c r="E5744" s="62">
        <v>28383</v>
      </c>
      <c r="F5744">
        <v>6.13</v>
      </c>
      <c r="G5744">
        <f t="shared" si="91"/>
        <v>1.2000000000000002</v>
      </c>
    </row>
    <row r="5745" spans="1:7">
      <c r="A5745" s="62">
        <v>31056</v>
      </c>
      <c r="B5745">
        <v>11.47</v>
      </c>
      <c r="E5745" s="62">
        <v>28384</v>
      </c>
      <c r="F5745">
        <v>6.09</v>
      </c>
      <c r="G5745">
        <f t="shared" si="91"/>
        <v>1.2300000000000004</v>
      </c>
    </row>
    <row r="5746" spans="1:7">
      <c r="A5746" s="62">
        <v>31057</v>
      </c>
      <c r="B5746">
        <v>11.48</v>
      </c>
      <c r="E5746" s="62">
        <v>28385</v>
      </c>
      <c r="F5746">
        <v>6.09</v>
      </c>
      <c r="G5746" t="e">
        <f t="shared" si="91"/>
        <v>#N/A</v>
      </c>
    </row>
    <row r="5747" spans="1:7">
      <c r="A5747" s="62">
        <v>31058</v>
      </c>
      <c r="B5747">
        <v>11.59</v>
      </c>
      <c r="E5747" s="62">
        <v>28386</v>
      </c>
      <c r="F5747">
        <v>6.09</v>
      </c>
      <c r="G5747" t="e">
        <f t="shared" si="91"/>
        <v>#N/A</v>
      </c>
    </row>
    <row r="5748" spans="1:7">
      <c r="A5748" s="62">
        <v>31061</v>
      </c>
      <c r="B5748">
        <v>11.6</v>
      </c>
      <c r="E5748" s="62">
        <v>28387</v>
      </c>
      <c r="F5748">
        <v>6.08</v>
      </c>
      <c r="G5748">
        <f t="shared" si="91"/>
        <v>1.2400000000000002</v>
      </c>
    </row>
    <row r="5749" spans="1:7">
      <c r="A5749" s="62">
        <v>31062</v>
      </c>
      <c r="B5749">
        <v>11.49</v>
      </c>
      <c r="E5749" s="62">
        <v>28388</v>
      </c>
      <c r="F5749">
        <v>6.06</v>
      </c>
      <c r="G5749">
        <f t="shared" si="91"/>
        <v>1.3000000000000007</v>
      </c>
    </row>
    <row r="5750" spans="1:7">
      <c r="A5750" s="62">
        <v>31063</v>
      </c>
      <c r="B5750">
        <v>11.51</v>
      </c>
      <c r="E5750" s="62">
        <v>28389</v>
      </c>
      <c r="F5750">
        <v>6.14</v>
      </c>
      <c r="G5750">
        <f t="shared" si="91"/>
        <v>1.2200000000000006</v>
      </c>
    </row>
    <row r="5751" spans="1:7">
      <c r="A5751" s="62">
        <v>31064</v>
      </c>
      <c r="B5751">
        <v>11.48</v>
      </c>
      <c r="E5751" s="62">
        <v>28390</v>
      </c>
      <c r="F5751">
        <v>6.21</v>
      </c>
      <c r="G5751">
        <f t="shared" si="91"/>
        <v>1.1799999999999997</v>
      </c>
    </row>
    <row r="5752" spans="1:7">
      <c r="A5752" s="62">
        <v>31065</v>
      </c>
      <c r="B5752">
        <v>11.39</v>
      </c>
      <c r="E5752" s="62">
        <v>28391</v>
      </c>
      <c r="F5752">
        <v>6.31</v>
      </c>
      <c r="G5752">
        <f t="shared" si="91"/>
        <v>1.08</v>
      </c>
    </row>
    <row r="5753" spans="1:7">
      <c r="A5753" s="62">
        <v>31069</v>
      </c>
      <c r="B5753">
        <v>11.27</v>
      </c>
      <c r="E5753" s="62">
        <v>28392</v>
      </c>
      <c r="F5753">
        <v>6.31</v>
      </c>
      <c r="G5753" t="e">
        <f t="shared" si="91"/>
        <v>#N/A</v>
      </c>
    </row>
    <row r="5754" spans="1:7">
      <c r="A5754" s="62">
        <v>31070</v>
      </c>
      <c r="B5754">
        <v>11.21</v>
      </c>
      <c r="E5754" s="62">
        <v>28393</v>
      </c>
      <c r="F5754">
        <v>6.31</v>
      </c>
      <c r="G5754" t="e">
        <f t="shared" si="91"/>
        <v>#N/A</v>
      </c>
    </row>
    <row r="5755" spans="1:7">
      <c r="A5755" s="62">
        <v>31071</v>
      </c>
      <c r="B5755">
        <v>11.06</v>
      </c>
      <c r="E5755" s="62">
        <v>28394</v>
      </c>
      <c r="F5755">
        <v>6.4</v>
      </c>
      <c r="G5755">
        <f t="shared" si="91"/>
        <v>1.0199999999999996</v>
      </c>
    </row>
    <row r="5756" spans="1:7">
      <c r="A5756" s="62">
        <v>31072</v>
      </c>
      <c r="B5756">
        <v>11.11</v>
      </c>
      <c r="E5756" s="62">
        <v>28395</v>
      </c>
      <c r="F5756">
        <v>6.37</v>
      </c>
      <c r="G5756">
        <f t="shared" si="91"/>
        <v>1.0099999999999998</v>
      </c>
    </row>
    <row r="5757" spans="1:7">
      <c r="A5757" s="62">
        <v>31075</v>
      </c>
      <c r="B5757">
        <v>11.11</v>
      </c>
      <c r="E5757" s="62">
        <v>28396</v>
      </c>
      <c r="F5757">
        <v>6.55</v>
      </c>
      <c r="G5757">
        <f t="shared" si="91"/>
        <v>0.83000000000000007</v>
      </c>
    </row>
    <row r="5758" spans="1:7">
      <c r="A5758" s="62">
        <v>31076</v>
      </c>
      <c r="B5758">
        <v>11.11</v>
      </c>
      <c r="E5758" s="62">
        <v>28397</v>
      </c>
      <c r="F5758">
        <v>6.46</v>
      </c>
      <c r="G5758">
        <f t="shared" si="91"/>
        <v>0.92999999999999972</v>
      </c>
    </row>
    <row r="5759" spans="1:7">
      <c r="A5759" s="62">
        <v>31077</v>
      </c>
      <c r="B5759">
        <v>11.08</v>
      </c>
      <c r="E5759" s="62">
        <v>28398</v>
      </c>
      <c r="F5759">
        <v>6.46</v>
      </c>
      <c r="G5759">
        <f t="shared" si="91"/>
        <v>0.95000000000000018</v>
      </c>
    </row>
    <row r="5760" spans="1:7">
      <c r="A5760" s="62">
        <v>31078</v>
      </c>
      <c r="B5760">
        <v>11.17</v>
      </c>
      <c r="E5760" s="62">
        <v>28399</v>
      </c>
      <c r="F5760">
        <v>6.46</v>
      </c>
      <c r="G5760" t="e">
        <f t="shared" si="91"/>
        <v>#N/A</v>
      </c>
    </row>
    <row r="5761" spans="1:7">
      <c r="A5761" s="62">
        <v>31079</v>
      </c>
      <c r="B5761">
        <v>11.29</v>
      </c>
      <c r="E5761" s="62">
        <v>28400</v>
      </c>
      <c r="F5761">
        <v>6.46</v>
      </c>
      <c r="G5761" t="e">
        <f t="shared" si="91"/>
        <v>#N/A</v>
      </c>
    </row>
    <row r="5762" spans="1:7">
      <c r="A5762" s="62">
        <v>31082</v>
      </c>
      <c r="B5762">
        <v>11.35</v>
      </c>
      <c r="E5762" s="62">
        <v>28401</v>
      </c>
      <c r="F5762">
        <v>6.6</v>
      </c>
      <c r="G5762">
        <f t="shared" si="91"/>
        <v>0.8100000000000005</v>
      </c>
    </row>
    <row r="5763" spans="1:7">
      <c r="A5763" s="62">
        <v>31083</v>
      </c>
      <c r="B5763">
        <v>11.3</v>
      </c>
      <c r="E5763" s="62">
        <v>28402</v>
      </c>
      <c r="F5763">
        <v>6.43</v>
      </c>
      <c r="G5763">
        <f t="shared" si="91"/>
        <v>0.97000000000000064</v>
      </c>
    </row>
    <row r="5764" spans="1:7">
      <c r="A5764" s="62">
        <v>31084</v>
      </c>
      <c r="B5764">
        <v>11.4</v>
      </c>
      <c r="E5764" s="62">
        <v>28403</v>
      </c>
      <c r="F5764">
        <v>6.03</v>
      </c>
      <c r="G5764">
        <f t="shared" si="91"/>
        <v>1.37</v>
      </c>
    </row>
    <row r="5765" spans="1:7">
      <c r="A5765" s="62">
        <v>31085</v>
      </c>
      <c r="B5765">
        <v>11.41</v>
      </c>
      <c r="E5765" s="62">
        <v>28404</v>
      </c>
      <c r="F5765">
        <v>6.41</v>
      </c>
      <c r="G5765">
        <f t="shared" si="91"/>
        <v>1.0300000000000002</v>
      </c>
    </row>
    <row r="5766" spans="1:7">
      <c r="A5766" s="62">
        <v>31086</v>
      </c>
      <c r="B5766">
        <v>11.37</v>
      </c>
      <c r="E5766" s="62">
        <v>28405</v>
      </c>
      <c r="F5766">
        <v>6.4</v>
      </c>
      <c r="G5766">
        <f t="shared" si="91"/>
        <v>1.08</v>
      </c>
    </row>
    <row r="5767" spans="1:7">
      <c r="A5767" s="62">
        <v>31089</v>
      </c>
      <c r="B5767">
        <v>11.42</v>
      </c>
      <c r="E5767" s="62">
        <v>28406</v>
      </c>
      <c r="F5767">
        <v>6.4</v>
      </c>
      <c r="G5767" t="e">
        <f t="shared" si="91"/>
        <v>#N/A</v>
      </c>
    </row>
    <row r="5768" spans="1:7">
      <c r="A5768" s="62">
        <v>31091</v>
      </c>
      <c r="B5768">
        <v>11.39</v>
      </c>
      <c r="E5768" s="62">
        <v>28407</v>
      </c>
      <c r="F5768">
        <v>6.4</v>
      </c>
      <c r="G5768" t="e">
        <f t="shared" si="91"/>
        <v>#N/A</v>
      </c>
    </row>
    <row r="5769" spans="1:7">
      <c r="A5769" s="62">
        <v>31092</v>
      </c>
      <c r="B5769">
        <v>11.29</v>
      </c>
      <c r="E5769" s="62">
        <v>28408</v>
      </c>
      <c r="F5769">
        <v>6.4</v>
      </c>
      <c r="G5769" t="e">
        <f t="shared" si="91"/>
        <v>#N/A</v>
      </c>
    </row>
    <row r="5770" spans="1:7">
      <c r="A5770" s="62">
        <v>31093</v>
      </c>
      <c r="B5770">
        <v>11.38</v>
      </c>
      <c r="E5770" s="62">
        <v>28409</v>
      </c>
      <c r="F5770">
        <v>6.67</v>
      </c>
      <c r="G5770">
        <f t="shared" ref="G5770:G5833" si="92">(VLOOKUP(E5770,$A$8:$B$13842,2,FALSE))-F5770</f>
        <v>0.87000000000000011</v>
      </c>
    </row>
    <row r="5771" spans="1:7">
      <c r="A5771" s="62">
        <v>31097</v>
      </c>
      <c r="B5771">
        <v>11.37</v>
      </c>
      <c r="E5771" s="62">
        <v>28410</v>
      </c>
      <c r="F5771">
        <v>6.2</v>
      </c>
      <c r="G5771">
        <f t="shared" si="92"/>
        <v>1.3399999999999999</v>
      </c>
    </row>
    <row r="5772" spans="1:7">
      <c r="A5772" s="62">
        <v>31098</v>
      </c>
      <c r="B5772">
        <v>11.52</v>
      </c>
      <c r="E5772" s="62">
        <v>28411</v>
      </c>
      <c r="F5772">
        <v>6.53</v>
      </c>
      <c r="G5772">
        <f t="shared" si="92"/>
        <v>1.0099999999999998</v>
      </c>
    </row>
    <row r="5773" spans="1:7">
      <c r="A5773" s="62">
        <v>31099</v>
      </c>
      <c r="B5773">
        <v>11.64</v>
      </c>
      <c r="E5773" s="62">
        <v>28412</v>
      </c>
      <c r="F5773">
        <v>6.48</v>
      </c>
      <c r="G5773">
        <f t="shared" si="92"/>
        <v>1.0599999999999996</v>
      </c>
    </row>
    <row r="5774" spans="1:7">
      <c r="A5774" s="62">
        <v>31100</v>
      </c>
      <c r="B5774">
        <v>11.76</v>
      </c>
      <c r="E5774" s="62">
        <v>28413</v>
      </c>
      <c r="F5774">
        <v>6.48</v>
      </c>
      <c r="G5774" t="e">
        <f t="shared" si="92"/>
        <v>#N/A</v>
      </c>
    </row>
    <row r="5775" spans="1:7">
      <c r="A5775" s="62">
        <v>31103</v>
      </c>
      <c r="B5775">
        <v>11.75</v>
      </c>
      <c r="E5775" s="62">
        <v>28414</v>
      </c>
      <c r="F5775">
        <v>6.48</v>
      </c>
      <c r="G5775" t="e">
        <f t="shared" si="92"/>
        <v>#N/A</v>
      </c>
    </row>
    <row r="5776" spans="1:7">
      <c r="A5776" s="62">
        <v>31104</v>
      </c>
      <c r="B5776">
        <v>11.72</v>
      </c>
      <c r="E5776" s="62">
        <v>28415</v>
      </c>
      <c r="F5776">
        <v>6.5</v>
      </c>
      <c r="G5776">
        <f t="shared" si="92"/>
        <v>1.0499999999999998</v>
      </c>
    </row>
    <row r="5777" spans="1:7">
      <c r="A5777" s="62">
        <v>31105</v>
      </c>
      <c r="B5777">
        <v>11.89</v>
      </c>
      <c r="E5777" s="62">
        <v>28416</v>
      </c>
      <c r="F5777">
        <v>6.46</v>
      </c>
      <c r="G5777">
        <f t="shared" si="92"/>
        <v>1.0899999999999999</v>
      </c>
    </row>
    <row r="5778" spans="1:7">
      <c r="A5778" s="62">
        <v>31106</v>
      </c>
      <c r="B5778">
        <v>11.91</v>
      </c>
      <c r="E5778" s="62">
        <v>28417</v>
      </c>
      <c r="F5778">
        <v>6.59</v>
      </c>
      <c r="G5778">
        <f t="shared" si="92"/>
        <v>0.95000000000000018</v>
      </c>
    </row>
    <row r="5779" spans="1:7">
      <c r="A5779" s="62">
        <v>31107</v>
      </c>
      <c r="B5779">
        <v>11.86</v>
      </c>
      <c r="E5779" s="62">
        <v>28418</v>
      </c>
      <c r="F5779">
        <v>6.51</v>
      </c>
      <c r="G5779">
        <f t="shared" si="92"/>
        <v>1.0300000000000002</v>
      </c>
    </row>
    <row r="5780" spans="1:7">
      <c r="A5780" s="62">
        <v>31110</v>
      </c>
      <c r="B5780">
        <v>11.93</v>
      </c>
      <c r="E5780" s="62">
        <v>28419</v>
      </c>
      <c r="F5780">
        <v>6.44</v>
      </c>
      <c r="G5780">
        <f t="shared" si="92"/>
        <v>1.1099999999999994</v>
      </c>
    </row>
    <row r="5781" spans="1:7">
      <c r="A5781" s="62">
        <v>31111</v>
      </c>
      <c r="B5781">
        <v>11.86</v>
      </c>
      <c r="E5781" s="62">
        <v>28420</v>
      </c>
      <c r="F5781">
        <v>6.44</v>
      </c>
      <c r="G5781" t="e">
        <f t="shared" si="92"/>
        <v>#N/A</v>
      </c>
    </row>
    <row r="5782" spans="1:7">
      <c r="A5782" s="62">
        <v>31112</v>
      </c>
      <c r="B5782">
        <v>11.92</v>
      </c>
      <c r="E5782" s="62">
        <v>28421</v>
      </c>
      <c r="F5782">
        <v>6.44</v>
      </c>
      <c r="G5782" t="e">
        <f t="shared" si="92"/>
        <v>#N/A</v>
      </c>
    </row>
    <row r="5783" spans="1:7">
      <c r="A5783" s="62">
        <v>31113</v>
      </c>
      <c r="B5783">
        <v>11.94</v>
      </c>
      <c r="E5783" s="62">
        <v>28422</v>
      </c>
      <c r="F5783">
        <v>6.47</v>
      </c>
      <c r="G5783">
        <f t="shared" si="92"/>
        <v>1.0899999999999999</v>
      </c>
    </row>
    <row r="5784" spans="1:7">
      <c r="A5784" s="62">
        <v>31114</v>
      </c>
      <c r="B5784">
        <v>11.71</v>
      </c>
      <c r="E5784" s="62">
        <v>28423</v>
      </c>
      <c r="F5784">
        <v>6.5</v>
      </c>
      <c r="G5784">
        <f t="shared" si="92"/>
        <v>1.08</v>
      </c>
    </row>
    <row r="5785" spans="1:7">
      <c r="A5785" s="62">
        <v>31117</v>
      </c>
      <c r="B5785">
        <v>11.72</v>
      </c>
      <c r="E5785" s="62">
        <v>28424</v>
      </c>
      <c r="F5785">
        <v>6.61</v>
      </c>
      <c r="G5785">
        <f t="shared" si="92"/>
        <v>0.96</v>
      </c>
    </row>
    <row r="5786" spans="1:7">
      <c r="A5786" s="62">
        <v>31118</v>
      </c>
      <c r="B5786">
        <v>11.78</v>
      </c>
      <c r="E5786" s="62">
        <v>28425</v>
      </c>
      <c r="F5786">
        <v>6.57</v>
      </c>
      <c r="G5786">
        <f t="shared" si="92"/>
        <v>0.98999999999999932</v>
      </c>
    </row>
    <row r="5787" spans="1:7">
      <c r="A5787" s="62">
        <v>31119</v>
      </c>
      <c r="B5787">
        <v>11.9</v>
      </c>
      <c r="E5787" s="62">
        <v>28426</v>
      </c>
      <c r="F5787">
        <v>6.49</v>
      </c>
      <c r="G5787">
        <f t="shared" si="92"/>
        <v>1.0699999999999994</v>
      </c>
    </row>
    <row r="5788" spans="1:7">
      <c r="A5788" s="62">
        <v>31120</v>
      </c>
      <c r="B5788">
        <v>11.92</v>
      </c>
      <c r="E5788" s="62">
        <v>28427</v>
      </c>
      <c r="F5788">
        <v>6.49</v>
      </c>
      <c r="G5788" t="e">
        <f t="shared" si="92"/>
        <v>#N/A</v>
      </c>
    </row>
    <row r="5789" spans="1:7">
      <c r="A5789" s="62">
        <v>31121</v>
      </c>
      <c r="B5789">
        <v>11.93</v>
      </c>
      <c r="E5789" s="62">
        <v>28428</v>
      </c>
      <c r="F5789">
        <v>6.49</v>
      </c>
      <c r="G5789" t="e">
        <f t="shared" si="92"/>
        <v>#N/A</v>
      </c>
    </row>
    <row r="5790" spans="1:7">
      <c r="A5790" s="62">
        <v>31124</v>
      </c>
      <c r="B5790">
        <v>12.02</v>
      </c>
      <c r="E5790" s="62">
        <v>28429</v>
      </c>
      <c r="F5790">
        <v>6.6</v>
      </c>
      <c r="G5790">
        <f t="shared" si="92"/>
        <v>1.0200000000000005</v>
      </c>
    </row>
    <row r="5791" spans="1:7">
      <c r="A5791" s="62">
        <v>31125</v>
      </c>
      <c r="B5791">
        <v>11.99</v>
      </c>
      <c r="E5791" s="62">
        <v>28430</v>
      </c>
      <c r="F5791">
        <v>6.65</v>
      </c>
      <c r="G5791">
        <f t="shared" si="92"/>
        <v>0.97999999999999954</v>
      </c>
    </row>
    <row r="5792" spans="1:7">
      <c r="A5792" s="62">
        <v>31126</v>
      </c>
      <c r="B5792">
        <v>11.91</v>
      </c>
      <c r="E5792" s="62">
        <v>28431</v>
      </c>
      <c r="F5792">
        <v>6.22</v>
      </c>
      <c r="G5792">
        <f t="shared" si="92"/>
        <v>1.4700000000000006</v>
      </c>
    </row>
    <row r="5793" spans="1:7">
      <c r="A5793" s="62">
        <v>31127</v>
      </c>
      <c r="B5793">
        <v>11.82</v>
      </c>
      <c r="E5793" s="62">
        <v>28432</v>
      </c>
      <c r="F5793">
        <v>6.62</v>
      </c>
      <c r="G5793">
        <f t="shared" si="92"/>
        <v>1.0599999999999996</v>
      </c>
    </row>
    <row r="5794" spans="1:7">
      <c r="A5794" s="62">
        <v>31128</v>
      </c>
      <c r="B5794">
        <v>11.88</v>
      </c>
      <c r="E5794" s="62">
        <v>28433</v>
      </c>
      <c r="F5794">
        <v>6.58</v>
      </c>
      <c r="G5794">
        <f t="shared" si="92"/>
        <v>1.0599999999999996</v>
      </c>
    </row>
    <row r="5795" spans="1:7">
      <c r="A5795" s="62">
        <v>31131</v>
      </c>
      <c r="B5795">
        <v>11.86</v>
      </c>
      <c r="E5795" s="62">
        <v>28434</v>
      </c>
      <c r="F5795">
        <v>6.58</v>
      </c>
      <c r="G5795" t="e">
        <f t="shared" si="92"/>
        <v>#N/A</v>
      </c>
    </row>
    <row r="5796" spans="1:7">
      <c r="A5796" s="62">
        <v>31132</v>
      </c>
      <c r="B5796">
        <v>11.77</v>
      </c>
      <c r="E5796" s="62">
        <v>28435</v>
      </c>
      <c r="F5796">
        <v>6.58</v>
      </c>
      <c r="G5796" t="e">
        <f t="shared" si="92"/>
        <v>#N/A</v>
      </c>
    </row>
    <row r="5797" spans="1:7">
      <c r="A5797" s="62">
        <v>31133</v>
      </c>
      <c r="B5797">
        <v>11.84</v>
      </c>
      <c r="E5797" s="62">
        <v>28436</v>
      </c>
      <c r="F5797">
        <v>6.62</v>
      </c>
      <c r="G5797">
        <f t="shared" si="92"/>
        <v>1</v>
      </c>
    </row>
    <row r="5798" spans="1:7">
      <c r="A5798" s="62">
        <v>31134</v>
      </c>
      <c r="B5798">
        <v>11.75</v>
      </c>
      <c r="E5798" s="62">
        <v>28437</v>
      </c>
      <c r="F5798">
        <v>6.58</v>
      </c>
      <c r="G5798" t="e">
        <f t="shared" si="92"/>
        <v>#N/A</v>
      </c>
    </row>
    <row r="5799" spans="1:7">
      <c r="A5799" s="62">
        <v>31135</v>
      </c>
      <c r="B5799">
        <v>11.65</v>
      </c>
      <c r="E5799" s="62">
        <v>28438</v>
      </c>
      <c r="F5799">
        <v>6.47</v>
      </c>
      <c r="G5799">
        <f t="shared" si="92"/>
        <v>1.1299999999999999</v>
      </c>
    </row>
    <row r="5800" spans="1:7">
      <c r="A5800" s="62">
        <v>31138</v>
      </c>
      <c r="B5800">
        <v>11.66</v>
      </c>
      <c r="E5800" s="62">
        <v>28439</v>
      </c>
      <c r="F5800">
        <v>6.53</v>
      </c>
      <c r="G5800">
        <f t="shared" si="92"/>
        <v>1.0599999999999996</v>
      </c>
    </row>
    <row r="5801" spans="1:7">
      <c r="A5801" s="62">
        <v>31139</v>
      </c>
      <c r="B5801">
        <v>11.7</v>
      </c>
      <c r="E5801" s="62">
        <v>28440</v>
      </c>
      <c r="F5801">
        <v>6.53</v>
      </c>
      <c r="G5801" t="e">
        <f t="shared" si="92"/>
        <v>#N/A</v>
      </c>
    </row>
    <row r="5802" spans="1:7">
      <c r="A5802" s="62">
        <v>31140</v>
      </c>
      <c r="B5802">
        <v>11.73</v>
      </c>
      <c r="E5802" s="62">
        <v>28441</v>
      </c>
      <c r="F5802">
        <v>6.53</v>
      </c>
      <c r="G5802" t="e">
        <f t="shared" si="92"/>
        <v>#N/A</v>
      </c>
    </row>
    <row r="5803" spans="1:7">
      <c r="A5803" s="62">
        <v>31141</v>
      </c>
      <c r="B5803">
        <v>11.75</v>
      </c>
      <c r="E5803" s="62">
        <v>28442</v>
      </c>
      <c r="F5803">
        <v>6.53</v>
      </c>
      <c r="G5803" t="e">
        <f t="shared" si="92"/>
        <v>#N/A</v>
      </c>
    </row>
    <row r="5804" spans="1:7">
      <c r="A5804" s="62">
        <v>31145</v>
      </c>
      <c r="B5804">
        <v>11.77</v>
      </c>
      <c r="E5804" s="62">
        <v>28443</v>
      </c>
      <c r="F5804">
        <v>6.54</v>
      </c>
      <c r="G5804">
        <f t="shared" si="92"/>
        <v>1.0199999999999996</v>
      </c>
    </row>
    <row r="5805" spans="1:7">
      <c r="A5805" s="62">
        <v>31146</v>
      </c>
      <c r="B5805">
        <v>11.66</v>
      </c>
      <c r="E5805" s="62">
        <v>28444</v>
      </c>
      <c r="F5805">
        <v>6.52</v>
      </c>
      <c r="G5805">
        <f t="shared" si="92"/>
        <v>1.04</v>
      </c>
    </row>
    <row r="5806" spans="1:7">
      <c r="A5806" s="62">
        <v>31147</v>
      </c>
      <c r="B5806">
        <v>11.58</v>
      </c>
      <c r="E5806" s="62">
        <v>28445</v>
      </c>
      <c r="F5806">
        <v>5.73</v>
      </c>
      <c r="G5806">
        <f t="shared" si="92"/>
        <v>1.8199999999999994</v>
      </c>
    </row>
    <row r="5807" spans="1:7">
      <c r="A5807" s="62">
        <v>31148</v>
      </c>
      <c r="B5807">
        <v>11.42</v>
      </c>
      <c r="E5807" s="62">
        <v>28446</v>
      </c>
      <c r="F5807">
        <v>6.44</v>
      </c>
      <c r="G5807">
        <f t="shared" si="92"/>
        <v>1.0999999999999996</v>
      </c>
    </row>
    <row r="5808" spans="1:7">
      <c r="A5808" s="62">
        <v>31149</v>
      </c>
      <c r="B5808">
        <v>11.43</v>
      </c>
      <c r="E5808" s="62">
        <v>28447</v>
      </c>
      <c r="F5808">
        <v>6.44</v>
      </c>
      <c r="G5808">
        <f t="shared" si="92"/>
        <v>1.0999999999999996</v>
      </c>
    </row>
    <row r="5809" spans="1:7">
      <c r="A5809" s="62">
        <v>31152</v>
      </c>
      <c r="B5809">
        <v>11.37</v>
      </c>
      <c r="E5809" s="62">
        <v>28448</v>
      </c>
      <c r="F5809">
        <v>6.44</v>
      </c>
      <c r="G5809" t="e">
        <f t="shared" si="92"/>
        <v>#N/A</v>
      </c>
    </row>
    <row r="5810" spans="1:7">
      <c r="A5810" s="62">
        <v>31153</v>
      </c>
      <c r="B5810">
        <v>11.25</v>
      </c>
      <c r="E5810" s="62">
        <v>28449</v>
      </c>
      <c r="F5810">
        <v>6.44</v>
      </c>
      <c r="G5810" t="e">
        <f t="shared" si="92"/>
        <v>#N/A</v>
      </c>
    </row>
    <row r="5811" spans="1:7">
      <c r="A5811" s="62">
        <v>31154</v>
      </c>
      <c r="B5811">
        <v>11.29</v>
      </c>
      <c r="E5811" s="62">
        <v>28450</v>
      </c>
      <c r="F5811">
        <v>6.54</v>
      </c>
      <c r="G5811">
        <f t="shared" si="92"/>
        <v>1.0199999999999996</v>
      </c>
    </row>
    <row r="5812" spans="1:7">
      <c r="A5812" s="62">
        <v>31155</v>
      </c>
      <c r="B5812">
        <v>11.13</v>
      </c>
      <c r="E5812" s="62">
        <v>28451</v>
      </c>
      <c r="F5812">
        <v>6.49</v>
      </c>
      <c r="G5812">
        <f t="shared" si="92"/>
        <v>1.0499999999999998</v>
      </c>
    </row>
    <row r="5813" spans="1:7">
      <c r="A5813" s="62">
        <v>31156</v>
      </c>
      <c r="B5813">
        <v>11.16</v>
      </c>
      <c r="E5813" s="62">
        <v>28452</v>
      </c>
      <c r="F5813">
        <v>6.81</v>
      </c>
      <c r="G5813">
        <f t="shared" si="92"/>
        <v>0.71</v>
      </c>
    </row>
    <row r="5814" spans="1:7">
      <c r="A5814" s="62">
        <v>31159</v>
      </c>
      <c r="B5814">
        <v>11.13</v>
      </c>
      <c r="E5814" s="62">
        <v>28453</v>
      </c>
      <c r="F5814">
        <v>6.81</v>
      </c>
      <c r="G5814" t="e">
        <f t="shared" si="92"/>
        <v>#N/A</v>
      </c>
    </row>
    <row r="5815" spans="1:7">
      <c r="A5815" s="62">
        <v>31160</v>
      </c>
      <c r="B5815">
        <v>11.25</v>
      </c>
      <c r="E5815" s="62">
        <v>28454</v>
      </c>
      <c r="F5815">
        <v>6.48</v>
      </c>
      <c r="G5815">
        <f t="shared" si="92"/>
        <v>1.0399999999999991</v>
      </c>
    </row>
    <row r="5816" spans="1:7">
      <c r="A5816" s="62">
        <v>31161</v>
      </c>
      <c r="B5816">
        <v>11.25</v>
      </c>
      <c r="E5816" s="62">
        <v>28455</v>
      </c>
      <c r="F5816">
        <v>6.48</v>
      </c>
      <c r="G5816" t="e">
        <f t="shared" si="92"/>
        <v>#N/A</v>
      </c>
    </row>
    <row r="5817" spans="1:7">
      <c r="A5817" s="62">
        <v>31162</v>
      </c>
      <c r="B5817">
        <v>11.37</v>
      </c>
      <c r="E5817" s="62">
        <v>28456</v>
      </c>
      <c r="F5817">
        <v>6.48</v>
      </c>
      <c r="G5817" t="e">
        <f t="shared" si="92"/>
        <v>#N/A</v>
      </c>
    </row>
    <row r="5818" spans="1:7">
      <c r="A5818" s="62">
        <v>31163</v>
      </c>
      <c r="B5818">
        <v>11.35</v>
      </c>
      <c r="E5818" s="62">
        <v>28457</v>
      </c>
      <c r="F5818">
        <v>6.51</v>
      </c>
      <c r="G5818">
        <f t="shared" si="92"/>
        <v>1.0200000000000005</v>
      </c>
    </row>
    <row r="5819" spans="1:7">
      <c r="A5819" s="62">
        <v>31166</v>
      </c>
      <c r="B5819">
        <v>11.47</v>
      </c>
      <c r="E5819" s="62">
        <v>28458</v>
      </c>
      <c r="F5819">
        <v>6.5</v>
      </c>
      <c r="G5819">
        <f t="shared" si="92"/>
        <v>1.0499999999999998</v>
      </c>
    </row>
    <row r="5820" spans="1:7">
      <c r="A5820" s="62">
        <v>31167</v>
      </c>
      <c r="B5820">
        <v>11.41</v>
      </c>
      <c r="E5820" s="62">
        <v>28459</v>
      </c>
      <c r="F5820">
        <v>6.56</v>
      </c>
      <c r="G5820">
        <f t="shared" si="92"/>
        <v>0.99000000000000021</v>
      </c>
    </row>
    <row r="5821" spans="1:7">
      <c r="A5821" s="62">
        <v>31168</v>
      </c>
      <c r="B5821">
        <v>11.27</v>
      </c>
      <c r="E5821" s="62">
        <v>28460</v>
      </c>
      <c r="F5821">
        <v>6.52</v>
      </c>
      <c r="G5821">
        <f t="shared" si="92"/>
        <v>1.0600000000000005</v>
      </c>
    </row>
    <row r="5822" spans="1:7">
      <c r="A5822" s="62">
        <v>31169</v>
      </c>
      <c r="B5822">
        <v>11.29</v>
      </c>
      <c r="E5822" s="62">
        <v>28461</v>
      </c>
      <c r="F5822">
        <v>6.53</v>
      </c>
      <c r="G5822">
        <f t="shared" si="92"/>
        <v>1.0599999999999996</v>
      </c>
    </row>
    <row r="5823" spans="1:7">
      <c r="A5823" s="62">
        <v>31170</v>
      </c>
      <c r="B5823">
        <v>11.21</v>
      </c>
      <c r="E5823" s="62">
        <v>28462</v>
      </c>
      <c r="F5823">
        <v>6.53</v>
      </c>
      <c r="G5823" t="e">
        <f t="shared" si="92"/>
        <v>#N/A</v>
      </c>
    </row>
    <row r="5824" spans="1:7">
      <c r="A5824" s="62">
        <v>31173</v>
      </c>
      <c r="B5824">
        <v>11.19</v>
      </c>
      <c r="E5824" s="62">
        <v>28463</v>
      </c>
      <c r="F5824">
        <v>6.53</v>
      </c>
      <c r="G5824" t="e">
        <f t="shared" si="92"/>
        <v>#N/A</v>
      </c>
    </row>
    <row r="5825" spans="1:7">
      <c r="A5825" s="62">
        <v>31174</v>
      </c>
      <c r="B5825">
        <v>11.17</v>
      </c>
      <c r="E5825" s="62">
        <v>28464</v>
      </c>
      <c r="F5825">
        <v>6.59</v>
      </c>
      <c r="G5825">
        <f t="shared" si="92"/>
        <v>1.0099999999999998</v>
      </c>
    </row>
    <row r="5826" spans="1:7">
      <c r="A5826" s="62">
        <v>31175</v>
      </c>
      <c r="B5826">
        <v>11.26</v>
      </c>
      <c r="E5826" s="62">
        <v>28465</v>
      </c>
      <c r="F5826">
        <v>6.56</v>
      </c>
      <c r="G5826">
        <f t="shared" si="92"/>
        <v>1.0700000000000003</v>
      </c>
    </row>
    <row r="5827" spans="1:7">
      <c r="A5827" s="62">
        <v>31176</v>
      </c>
      <c r="B5827">
        <v>11.2</v>
      </c>
      <c r="E5827" s="62">
        <v>28466</v>
      </c>
      <c r="F5827">
        <v>6.28</v>
      </c>
      <c r="G5827">
        <f t="shared" si="92"/>
        <v>1.3499999999999996</v>
      </c>
    </row>
    <row r="5828" spans="1:7">
      <c r="A5828" s="62">
        <v>31177</v>
      </c>
      <c r="B5828">
        <v>11.04</v>
      </c>
      <c r="E5828" s="62">
        <v>28467</v>
      </c>
      <c r="F5828">
        <v>6.5</v>
      </c>
      <c r="G5828">
        <f t="shared" si="92"/>
        <v>1.1399999999999997</v>
      </c>
    </row>
    <row r="5829" spans="1:7">
      <c r="A5829" s="62">
        <v>31180</v>
      </c>
      <c r="B5829">
        <v>11.04</v>
      </c>
      <c r="E5829" s="62">
        <v>28468</v>
      </c>
      <c r="F5829">
        <v>6.5</v>
      </c>
      <c r="G5829">
        <f t="shared" si="92"/>
        <v>1.1299999999999999</v>
      </c>
    </row>
    <row r="5830" spans="1:7">
      <c r="A5830" s="62">
        <v>31181</v>
      </c>
      <c r="B5830">
        <v>10.87</v>
      </c>
      <c r="E5830" s="62">
        <v>28469</v>
      </c>
      <c r="F5830">
        <v>6.5</v>
      </c>
      <c r="G5830" t="e">
        <f t="shared" si="92"/>
        <v>#N/A</v>
      </c>
    </row>
    <row r="5831" spans="1:7">
      <c r="A5831" s="62">
        <v>31182</v>
      </c>
      <c r="B5831">
        <v>10.89</v>
      </c>
      <c r="E5831" s="62">
        <v>28470</v>
      </c>
      <c r="F5831">
        <v>6.5</v>
      </c>
      <c r="G5831" t="e">
        <f t="shared" si="92"/>
        <v>#N/A</v>
      </c>
    </row>
    <row r="5832" spans="1:7">
      <c r="A5832" s="62">
        <v>31183</v>
      </c>
      <c r="B5832">
        <v>10.81</v>
      </c>
      <c r="E5832" s="62">
        <v>28471</v>
      </c>
      <c r="F5832">
        <v>6.52</v>
      </c>
      <c r="G5832">
        <f t="shared" si="92"/>
        <v>1.1200000000000001</v>
      </c>
    </row>
    <row r="5833" spans="1:7">
      <c r="A5833" s="62">
        <v>31184</v>
      </c>
      <c r="B5833">
        <v>10.84</v>
      </c>
      <c r="E5833" s="62">
        <v>28472</v>
      </c>
      <c r="F5833">
        <v>6.48</v>
      </c>
      <c r="G5833">
        <f t="shared" si="92"/>
        <v>1.17</v>
      </c>
    </row>
    <row r="5834" spans="1:7">
      <c r="A5834" s="62">
        <v>31187</v>
      </c>
      <c r="B5834">
        <v>10.56</v>
      </c>
      <c r="E5834" s="62">
        <v>28473</v>
      </c>
      <c r="F5834">
        <v>6.44</v>
      </c>
      <c r="G5834">
        <f t="shared" ref="G5834:G5897" si="93">(VLOOKUP(E5834,$A$8:$B$13842,2,FALSE))-F5834</f>
        <v>1.2199999999999998</v>
      </c>
    </row>
    <row r="5835" spans="1:7">
      <c r="A5835" s="62">
        <v>31188</v>
      </c>
      <c r="B5835">
        <v>10.6</v>
      </c>
      <c r="E5835" s="62">
        <v>28474</v>
      </c>
      <c r="F5835">
        <v>6.52</v>
      </c>
      <c r="G5835">
        <f t="shared" si="93"/>
        <v>1.1500000000000004</v>
      </c>
    </row>
    <row r="5836" spans="1:7">
      <c r="A5836" s="62">
        <v>31189</v>
      </c>
      <c r="B5836">
        <v>10.62</v>
      </c>
      <c r="E5836" s="62">
        <v>28475</v>
      </c>
      <c r="F5836">
        <v>6.55</v>
      </c>
      <c r="G5836">
        <f t="shared" si="93"/>
        <v>1.1200000000000001</v>
      </c>
    </row>
    <row r="5837" spans="1:7">
      <c r="A5837" s="62">
        <v>31190</v>
      </c>
      <c r="B5837">
        <v>10.64</v>
      </c>
      <c r="E5837" s="62">
        <v>28476</v>
      </c>
      <c r="F5837">
        <v>6.55</v>
      </c>
      <c r="G5837" t="e">
        <f t="shared" si="93"/>
        <v>#N/A</v>
      </c>
    </row>
    <row r="5838" spans="1:7">
      <c r="A5838" s="62">
        <v>31191</v>
      </c>
      <c r="B5838">
        <v>10.57</v>
      </c>
      <c r="E5838" s="62">
        <v>28477</v>
      </c>
      <c r="F5838">
        <v>6.55</v>
      </c>
      <c r="G5838" t="e">
        <f t="shared" si="93"/>
        <v>#N/A</v>
      </c>
    </row>
    <row r="5839" spans="1:7">
      <c r="A5839" s="62">
        <v>31195</v>
      </c>
      <c r="B5839">
        <v>10.43</v>
      </c>
      <c r="E5839" s="62">
        <v>28478</v>
      </c>
      <c r="F5839">
        <v>6.56</v>
      </c>
      <c r="G5839">
        <f t="shared" si="93"/>
        <v>1.1300000000000008</v>
      </c>
    </row>
    <row r="5840" spans="1:7">
      <c r="A5840" s="62">
        <v>31196</v>
      </c>
      <c r="B5840">
        <v>10.46</v>
      </c>
      <c r="E5840" s="62">
        <v>28479</v>
      </c>
      <c r="F5840">
        <v>6.51</v>
      </c>
      <c r="G5840">
        <f t="shared" si="93"/>
        <v>1.2300000000000004</v>
      </c>
    </row>
    <row r="5841" spans="1:7">
      <c r="A5841" s="62">
        <v>31197</v>
      </c>
      <c r="B5841">
        <v>10.39</v>
      </c>
      <c r="E5841" s="62">
        <v>28480</v>
      </c>
      <c r="F5841">
        <v>6.57</v>
      </c>
      <c r="G5841">
        <f t="shared" si="93"/>
        <v>1.1499999999999995</v>
      </c>
    </row>
    <row r="5842" spans="1:7">
      <c r="A5842" s="62">
        <v>31198</v>
      </c>
      <c r="B5842">
        <v>10.28</v>
      </c>
      <c r="E5842" s="62">
        <v>28481</v>
      </c>
      <c r="F5842">
        <v>6.57</v>
      </c>
      <c r="G5842">
        <f t="shared" si="93"/>
        <v>1.1799999999999997</v>
      </c>
    </row>
    <row r="5843" spans="1:7">
      <c r="A5843" s="62">
        <v>31201</v>
      </c>
      <c r="B5843">
        <v>10.050000000000001</v>
      </c>
      <c r="E5843" s="62">
        <v>28482</v>
      </c>
      <c r="F5843">
        <v>6.54</v>
      </c>
      <c r="G5843">
        <f t="shared" si="93"/>
        <v>1.21</v>
      </c>
    </row>
    <row r="5844" spans="1:7">
      <c r="A5844" s="62">
        <v>31202</v>
      </c>
      <c r="B5844">
        <v>10.050000000000001</v>
      </c>
      <c r="E5844" s="62">
        <v>28483</v>
      </c>
      <c r="F5844">
        <v>6.54</v>
      </c>
      <c r="G5844" t="e">
        <f t="shared" si="93"/>
        <v>#N/A</v>
      </c>
    </row>
    <row r="5845" spans="1:7">
      <c r="A5845" s="62">
        <v>31203</v>
      </c>
      <c r="B5845">
        <v>9.83</v>
      </c>
      <c r="E5845" s="62">
        <v>28484</v>
      </c>
      <c r="F5845">
        <v>6.54</v>
      </c>
      <c r="G5845" t="e">
        <f t="shared" si="93"/>
        <v>#N/A</v>
      </c>
    </row>
    <row r="5846" spans="1:7">
      <c r="A5846" s="62">
        <v>31204</v>
      </c>
      <c r="B5846">
        <v>9.89</v>
      </c>
      <c r="E5846" s="62">
        <v>28485</v>
      </c>
      <c r="F5846">
        <v>6.54</v>
      </c>
      <c r="G5846" t="e">
        <f t="shared" si="93"/>
        <v>#N/A</v>
      </c>
    </row>
    <row r="5847" spans="1:7">
      <c r="A5847" s="62">
        <v>31205</v>
      </c>
      <c r="B5847">
        <v>10.19</v>
      </c>
      <c r="E5847" s="62">
        <v>28486</v>
      </c>
      <c r="F5847">
        <v>6.69</v>
      </c>
      <c r="G5847">
        <f t="shared" si="93"/>
        <v>1.0799999999999992</v>
      </c>
    </row>
    <row r="5848" spans="1:7">
      <c r="A5848" s="62">
        <v>31208</v>
      </c>
      <c r="B5848">
        <v>10.16</v>
      </c>
      <c r="E5848" s="62">
        <v>28487</v>
      </c>
      <c r="F5848">
        <v>7.1</v>
      </c>
      <c r="G5848">
        <f t="shared" si="93"/>
        <v>0.6800000000000006</v>
      </c>
    </row>
    <row r="5849" spans="1:7">
      <c r="A5849" s="62">
        <v>31209</v>
      </c>
      <c r="B5849">
        <v>10.08</v>
      </c>
      <c r="E5849" s="62">
        <v>28488</v>
      </c>
      <c r="F5849">
        <v>7.01</v>
      </c>
      <c r="G5849">
        <f t="shared" si="93"/>
        <v>0.8100000000000005</v>
      </c>
    </row>
    <row r="5850" spans="1:7">
      <c r="A5850" s="62">
        <v>31210</v>
      </c>
      <c r="B5850">
        <v>10.16</v>
      </c>
      <c r="E5850" s="62">
        <v>28489</v>
      </c>
      <c r="F5850">
        <v>6.53</v>
      </c>
      <c r="G5850">
        <f t="shared" si="93"/>
        <v>1.25</v>
      </c>
    </row>
    <row r="5851" spans="1:7">
      <c r="A5851" s="62">
        <v>31211</v>
      </c>
      <c r="B5851">
        <v>10.210000000000001</v>
      </c>
      <c r="E5851" s="62">
        <v>28490</v>
      </c>
      <c r="F5851">
        <v>6.53</v>
      </c>
      <c r="G5851" t="e">
        <f t="shared" si="93"/>
        <v>#N/A</v>
      </c>
    </row>
    <row r="5852" spans="1:7">
      <c r="A5852" s="62">
        <v>31212</v>
      </c>
      <c r="B5852">
        <v>9.98</v>
      </c>
      <c r="E5852" s="62">
        <v>28491</v>
      </c>
      <c r="F5852">
        <v>6.53</v>
      </c>
      <c r="G5852" t="e">
        <f t="shared" si="93"/>
        <v>#N/A</v>
      </c>
    </row>
    <row r="5853" spans="1:7">
      <c r="A5853" s="62">
        <v>31215</v>
      </c>
      <c r="B5853">
        <v>9.9700000000000006</v>
      </c>
      <c r="E5853" s="62">
        <v>28492</v>
      </c>
      <c r="F5853">
        <v>6.53</v>
      </c>
      <c r="G5853" t="e">
        <f t="shared" si="93"/>
        <v>#N/A</v>
      </c>
    </row>
    <row r="5854" spans="1:7">
      <c r="A5854" s="62">
        <v>31216</v>
      </c>
      <c r="B5854">
        <v>9.9</v>
      </c>
      <c r="E5854" s="62">
        <v>28493</v>
      </c>
      <c r="F5854">
        <v>7.05</v>
      </c>
      <c r="G5854">
        <f t="shared" si="93"/>
        <v>0.78000000000000025</v>
      </c>
    </row>
    <row r="5855" spans="1:7">
      <c r="A5855" s="62">
        <v>31217</v>
      </c>
      <c r="B5855">
        <v>10.039999999999999</v>
      </c>
      <c r="E5855" s="62">
        <v>28494</v>
      </c>
      <c r="F5855">
        <v>6.68</v>
      </c>
      <c r="G5855">
        <f t="shared" si="93"/>
        <v>1.1400000000000006</v>
      </c>
    </row>
    <row r="5856" spans="1:7">
      <c r="A5856" s="62">
        <v>31218</v>
      </c>
      <c r="B5856">
        <v>10.14</v>
      </c>
      <c r="E5856" s="62">
        <v>28495</v>
      </c>
      <c r="F5856">
        <v>6.56</v>
      </c>
      <c r="G5856">
        <f t="shared" si="93"/>
        <v>1.2700000000000005</v>
      </c>
    </row>
    <row r="5857" spans="1:7">
      <c r="A5857" s="62">
        <v>31219</v>
      </c>
      <c r="B5857">
        <v>10.34</v>
      </c>
      <c r="E5857" s="62">
        <v>28496</v>
      </c>
      <c r="F5857">
        <v>6.5</v>
      </c>
      <c r="G5857">
        <f t="shared" si="93"/>
        <v>1.3499999999999996</v>
      </c>
    </row>
    <row r="5858" spans="1:7">
      <c r="A5858" s="62">
        <v>31222</v>
      </c>
      <c r="B5858">
        <v>10.45</v>
      </c>
      <c r="E5858" s="62">
        <v>28497</v>
      </c>
      <c r="F5858">
        <v>6.5</v>
      </c>
      <c r="G5858" t="e">
        <f t="shared" si="93"/>
        <v>#N/A</v>
      </c>
    </row>
    <row r="5859" spans="1:7">
      <c r="A5859" s="62">
        <v>31223</v>
      </c>
      <c r="B5859">
        <v>10.5</v>
      </c>
      <c r="E5859" s="62">
        <v>28498</v>
      </c>
      <c r="F5859">
        <v>6.5</v>
      </c>
      <c r="G5859" t="e">
        <f t="shared" si="93"/>
        <v>#N/A</v>
      </c>
    </row>
    <row r="5860" spans="1:7">
      <c r="A5860" s="62">
        <v>31224</v>
      </c>
      <c r="B5860">
        <v>10.54</v>
      </c>
      <c r="E5860" s="62">
        <v>28499</v>
      </c>
      <c r="F5860">
        <v>6.67</v>
      </c>
      <c r="G5860">
        <f t="shared" si="93"/>
        <v>1.3399999999999999</v>
      </c>
    </row>
    <row r="5861" spans="1:7">
      <c r="A5861" s="62">
        <v>31225</v>
      </c>
      <c r="B5861">
        <v>10.39</v>
      </c>
      <c r="E5861" s="62">
        <v>28500</v>
      </c>
      <c r="F5861">
        <v>6.65</v>
      </c>
      <c r="G5861">
        <f t="shared" si="93"/>
        <v>1.3699999999999992</v>
      </c>
    </row>
    <row r="5862" spans="1:7">
      <c r="A5862" s="62">
        <v>31226</v>
      </c>
      <c r="B5862">
        <v>10.25</v>
      </c>
      <c r="E5862" s="62">
        <v>28501</v>
      </c>
      <c r="F5862">
        <v>6.69</v>
      </c>
      <c r="G5862">
        <f t="shared" si="93"/>
        <v>1.339999999999999</v>
      </c>
    </row>
    <row r="5863" spans="1:7">
      <c r="A5863" s="62">
        <v>31229</v>
      </c>
      <c r="B5863">
        <v>10.19</v>
      </c>
      <c r="E5863" s="62">
        <v>28502</v>
      </c>
      <c r="F5863">
        <v>6.76</v>
      </c>
      <c r="G5863">
        <f t="shared" si="93"/>
        <v>1.2599999999999998</v>
      </c>
    </row>
    <row r="5864" spans="1:7">
      <c r="A5864" s="62">
        <v>31230</v>
      </c>
      <c r="B5864">
        <v>10.199999999999999</v>
      </c>
      <c r="E5864" s="62">
        <v>28503</v>
      </c>
      <c r="F5864">
        <v>6.78</v>
      </c>
      <c r="G5864">
        <f t="shared" si="93"/>
        <v>1.2000000000000002</v>
      </c>
    </row>
    <row r="5865" spans="1:7">
      <c r="A5865" s="62">
        <v>31231</v>
      </c>
      <c r="B5865">
        <v>10.23</v>
      </c>
      <c r="E5865" s="62">
        <v>28504</v>
      </c>
      <c r="F5865">
        <v>6.78</v>
      </c>
      <c r="G5865" t="e">
        <f t="shared" si="93"/>
        <v>#N/A</v>
      </c>
    </row>
    <row r="5866" spans="1:7">
      <c r="A5866" s="62">
        <v>31233</v>
      </c>
      <c r="B5866">
        <v>9.93</v>
      </c>
      <c r="E5866" s="62">
        <v>28505</v>
      </c>
      <c r="F5866">
        <v>6.78</v>
      </c>
      <c r="G5866" t="e">
        <f t="shared" si="93"/>
        <v>#N/A</v>
      </c>
    </row>
    <row r="5867" spans="1:7">
      <c r="A5867" s="62">
        <v>31236</v>
      </c>
      <c r="B5867">
        <v>10.050000000000001</v>
      </c>
      <c r="E5867" s="62">
        <v>28506</v>
      </c>
      <c r="F5867">
        <v>6.93</v>
      </c>
      <c r="G5867">
        <f t="shared" si="93"/>
        <v>1.0500000000000007</v>
      </c>
    </row>
    <row r="5868" spans="1:7">
      <c r="A5868" s="62">
        <v>31237</v>
      </c>
      <c r="B5868">
        <v>10.050000000000001</v>
      </c>
      <c r="E5868" s="62">
        <v>28507</v>
      </c>
      <c r="F5868">
        <v>6.77</v>
      </c>
      <c r="G5868">
        <f t="shared" si="93"/>
        <v>1.2100000000000009</v>
      </c>
    </row>
    <row r="5869" spans="1:7">
      <c r="A5869" s="62">
        <v>31238</v>
      </c>
      <c r="B5869">
        <v>10.07</v>
      </c>
      <c r="E5869" s="62">
        <v>28508</v>
      </c>
      <c r="F5869">
        <v>6.68</v>
      </c>
      <c r="G5869">
        <f t="shared" si="93"/>
        <v>1.3000000000000007</v>
      </c>
    </row>
    <row r="5870" spans="1:7">
      <c r="A5870" s="62">
        <v>31239</v>
      </c>
      <c r="B5870">
        <v>10.220000000000001</v>
      </c>
      <c r="E5870" s="62">
        <v>28509</v>
      </c>
      <c r="F5870">
        <v>6.76</v>
      </c>
      <c r="G5870">
        <f t="shared" si="93"/>
        <v>1.21</v>
      </c>
    </row>
    <row r="5871" spans="1:7">
      <c r="A5871" s="62">
        <v>31240</v>
      </c>
      <c r="B5871">
        <v>10.23</v>
      </c>
      <c r="E5871" s="62">
        <v>28510</v>
      </c>
      <c r="F5871">
        <v>6.64</v>
      </c>
      <c r="G5871">
        <f t="shared" si="93"/>
        <v>1.33</v>
      </c>
    </row>
    <row r="5872" spans="1:7">
      <c r="A5872" s="62">
        <v>31243</v>
      </c>
      <c r="B5872">
        <v>10.220000000000001</v>
      </c>
      <c r="E5872" s="62">
        <v>28511</v>
      </c>
      <c r="F5872">
        <v>6.64</v>
      </c>
      <c r="G5872" t="e">
        <f t="shared" si="93"/>
        <v>#N/A</v>
      </c>
    </row>
    <row r="5873" spans="1:7">
      <c r="A5873" s="62">
        <v>31244</v>
      </c>
      <c r="B5873">
        <v>10.15</v>
      </c>
      <c r="E5873" s="62">
        <v>28512</v>
      </c>
      <c r="F5873">
        <v>6.64</v>
      </c>
      <c r="G5873" t="e">
        <f t="shared" si="93"/>
        <v>#N/A</v>
      </c>
    </row>
    <row r="5874" spans="1:7">
      <c r="A5874" s="62">
        <v>31245</v>
      </c>
      <c r="B5874">
        <v>10.119999999999999</v>
      </c>
      <c r="E5874" s="62">
        <v>28513</v>
      </c>
      <c r="F5874">
        <v>6.76</v>
      </c>
      <c r="G5874">
        <f t="shared" si="93"/>
        <v>1.21</v>
      </c>
    </row>
    <row r="5875" spans="1:7">
      <c r="A5875" s="62">
        <v>31246</v>
      </c>
      <c r="B5875">
        <v>10.3</v>
      </c>
      <c r="E5875" s="62">
        <v>28514</v>
      </c>
      <c r="F5875">
        <v>6.75</v>
      </c>
      <c r="G5875">
        <f t="shared" si="93"/>
        <v>1.2400000000000002</v>
      </c>
    </row>
    <row r="5876" spans="1:7">
      <c r="A5876" s="62">
        <v>31247</v>
      </c>
      <c r="B5876">
        <v>10.34</v>
      </c>
      <c r="E5876" s="62">
        <v>28515</v>
      </c>
      <c r="F5876">
        <v>6.87</v>
      </c>
      <c r="G5876">
        <f t="shared" si="93"/>
        <v>1.1299999999999999</v>
      </c>
    </row>
    <row r="5877" spans="1:7">
      <c r="A5877" s="62">
        <v>31250</v>
      </c>
      <c r="B5877">
        <v>10.46</v>
      </c>
      <c r="E5877" s="62">
        <v>28516</v>
      </c>
      <c r="F5877">
        <v>6.83</v>
      </c>
      <c r="G5877">
        <f t="shared" si="93"/>
        <v>1.1500000000000004</v>
      </c>
    </row>
    <row r="5878" spans="1:7">
      <c r="A5878" s="62">
        <v>31251</v>
      </c>
      <c r="B5878">
        <v>10.47</v>
      </c>
      <c r="E5878" s="62">
        <v>28517</v>
      </c>
      <c r="F5878">
        <v>6.69</v>
      </c>
      <c r="G5878">
        <f t="shared" si="93"/>
        <v>1.2799999999999994</v>
      </c>
    </row>
    <row r="5879" spans="1:7">
      <c r="A5879" s="62">
        <v>31252</v>
      </c>
      <c r="B5879">
        <v>10.51</v>
      </c>
      <c r="E5879" s="62">
        <v>28518</v>
      </c>
      <c r="F5879">
        <v>6.69</v>
      </c>
      <c r="G5879" t="e">
        <f t="shared" si="93"/>
        <v>#N/A</v>
      </c>
    </row>
    <row r="5880" spans="1:7">
      <c r="A5880" s="62">
        <v>31253</v>
      </c>
      <c r="B5880">
        <v>10.52</v>
      </c>
      <c r="E5880" s="62">
        <v>28519</v>
      </c>
      <c r="F5880">
        <v>6.69</v>
      </c>
      <c r="G5880" t="e">
        <f t="shared" si="93"/>
        <v>#N/A</v>
      </c>
    </row>
    <row r="5881" spans="1:7">
      <c r="A5881" s="62">
        <v>31254</v>
      </c>
      <c r="B5881">
        <v>10.59</v>
      </c>
      <c r="E5881" s="62">
        <v>28520</v>
      </c>
      <c r="F5881">
        <v>6.72</v>
      </c>
      <c r="G5881">
        <f t="shared" si="93"/>
        <v>1.2400000000000002</v>
      </c>
    </row>
    <row r="5882" spans="1:7">
      <c r="A5882" s="62">
        <v>31257</v>
      </c>
      <c r="B5882">
        <v>10.67</v>
      </c>
      <c r="E5882" s="62">
        <v>28521</v>
      </c>
      <c r="F5882">
        <v>6.79</v>
      </c>
      <c r="G5882">
        <f t="shared" si="93"/>
        <v>1.1500000000000004</v>
      </c>
    </row>
    <row r="5883" spans="1:7">
      <c r="A5883" s="62">
        <v>31258</v>
      </c>
      <c r="B5883">
        <v>10.66</v>
      </c>
      <c r="E5883" s="62">
        <v>28522</v>
      </c>
      <c r="F5883">
        <v>7.18</v>
      </c>
      <c r="G5883">
        <f t="shared" si="93"/>
        <v>0.78000000000000025</v>
      </c>
    </row>
    <row r="5884" spans="1:7">
      <c r="A5884" s="62">
        <v>31259</v>
      </c>
      <c r="B5884">
        <v>10.57</v>
      </c>
      <c r="E5884" s="62">
        <v>28523</v>
      </c>
      <c r="F5884">
        <v>6.79</v>
      </c>
      <c r="G5884">
        <f t="shared" si="93"/>
        <v>1.17</v>
      </c>
    </row>
    <row r="5885" spans="1:7">
      <c r="A5885" s="62">
        <v>31260</v>
      </c>
      <c r="B5885">
        <v>10.51</v>
      </c>
      <c r="E5885" s="62">
        <v>28524</v>
      </c>
      <c r="F5885">
        <v>6.78</v>
      </c>
      <c r="G5885">
        <f t="shared" si="93"/>
        <v>1.1899999999999995</v>
      </c>
    </row>
    <row r="5886" spans="1:7">
      <c r="A5886" s="62">
        <v>31261</v>
      </c>
      <c r="B5886">
        <v>10.66</v>
      </c>
      <c r="E5886" s="62">
        <v>28525</v>
      </c>
      <c r="F5886">
        <v>6.78</v>
      </c>
      <c r="G5886" t="e">
        <f t="shared" si="93"/>
        <v>#N/A</v>
      </c>
    </row>
    <row r="5887" spans="1:7">
      <c r="A5887" s="62">
        <v>31264</v>
      </c>
      <c r="B5887">
        <v>10.64</v>
      </c>
      <c r="E5887" s="62">
        <v>28526</v>
      </c>
      <c r="F5887">
        <v>6.78</v>
      </c>
      <c r="G5887" t="e">
        <f t="shared" si="93"/>
        <v>#N/A</v>
      </c>
    </row>
    <row r="5888" spans="1:7">
      <c r="A5888" s="62">
        <v>31265</v>
      </c>
      <c r="B5888">
        <v>10.65</v>
      </c>
      <c r="E5888" s="62">
        <v>28527</v>
      </c>
      <c r="F5888">
        <v>6.78</v>
      </c>
      <c r="G5888">
        <f t="shared" si="93"/>
        <v>1.21</v>
      </c>
    </row>
    <row r="5889" spans="1:7">
      <c r="A5889" s="62">
        <v>31266</v>
      </c>
      <c r="B5889">
        <v>10.55</v>
      </c>
      <c r="E5889" s="62">
        <v>28528</v>
      </c>
      <c r="F5889">
        <v>6.75</v>
      </c>
      <c r="G5889">
        <f t="shared" si="93"/>
        <v>1.2400000000000002</v>
      </c>
    </row>
    <row r="5890" spans="1:7">
      <c r="A5890" s="62">
        <v>31267</v>
      </c>
      <c r="B5890">
        <v>10.43</v>
      </c>
      <c r="E5890" s="62">
        <v>28529</v>
      </c>
      <c r="F5890">
        <v>6.59</v>
      </c>
      <c r="G5890">
        <f t="shared" si="93"/>
        <v>1.4100000000000001</v>
      </c>
    </row>
    <row r="5891" spans="1:7">
      <c r="A5891" s="62">
        <v>31268</v>
      </c>
      <c r="B5891">
        <v>10.37</v>
      </c>
      <c r="E5891" s="62">
        <v>28530</v>
      </c>
      <c r="F5891">
        <v>6.74</v>
      </c>
      <c r="G5891">
        <f t="shared" si="93"/>
        <v>1.2699999999999996</v>
      </c>
    </row>
    <row r="5892" spans="1:7">
      <c r="A5892" s="62">
        <v>31271</v>
      </c>
      <c r="B5892">
        <v>10.38</v>
      </c>
      <c r="E5892" s="62">
        <v>28531</v>
      </c>
      <c r="F5892">
        <v>6.71</v>
      </c>
      <c r="G5892">
        <f t="shared" si="93"/>
        <v>1.3099999999999996</v>
      </c>
    </row>
    <row r="5893" spans="1:7">
      <c r="A5893" s="62">
        <v>31272</v>
      </c>
      <c r="B5893">
        <v>10.46</v>
      </c>
      <c r="E5893" s="62">
        <v>28532</v>
      </c>
      <c r="F5893">
        <v>6.71</v>
      </c>
      <c r="G5893" t="e">
        <f t="shared" si="93"/>
        <v>#N/A</v>
      </c>
    </row>
    <row r="5894" spans="1:7">
      <c r="A5894" s="62">
        <v>31273</v>
      </c>
      <c r="B5894">
        <v>10.38</v>
      </c>
      <c r="E5894" s="62">
        <v>28533</v>
      </c>
      <c r="F5894">
        <v>6.71</v>
      </c>
      <c r="G5894" t="e">
        <f t="shared" si="93"/>
        <v>#N/A</v>
      </c>
    </row>
    <row r="5895" spans="1:7">
      <c r="A5895" s="62">
        <v>31274</v>
      </c>
      <c r="B5895">
        <v>10.36</v>
      </c>
      <c r="E5895" s="62">
        <v>28534</v>
      </c>
      <c r="F5895">
        <v>6.7</v>
      </c>
      <c r="G5895" t="e">
        <f t="shared" si="93"/>
        <v>#N/A</v>
      </c>
    </row>
    <row r="5896" spans="1:7">
      <c r="A5896" s="62">
        <v>31275</v>
      </c>
      <c r="B5896">
        <v>10.26</v>
      </c>
      <c r="E5896" s="62">
        <v>28535</v>
      </c>
      <c r="F5896">
        <v>6.83</v>
      </c>
      <c r="G5896">
        <f t="shared" si="93"/>
        <v>1.2200000000000006</v>
      </c>
    </row>
    <row r="5897" spans="1:7">
      <c r="A5897" s="62">
        <v>31278</v>
      </c>
      <c r="B5897">
        <v>10.23</v>
      </c>
      <c r="E5897" s="62">
        <v>28536</v>
      </c>
      <c r="F5897">
        <v>6.92</v>
      </c>
      <c r="G5897">
        <f t="shared" si="93"/>
        <v>1.1600000000000001</v>
      </c>
    </row>
    <row r="5898" spans="1:7">
      <c r="A5898" s="62">
        <v>31279</v>
      </c>
      <c r="B5898">
        <v>10.199999999999999</v>
      </c>
      <c r="E5898" s="62">
        <v>28537</v>
      </c>
      <c r="F5898">
        <v>6.83</v>
      </c>
      <c r="G5898">
        <f t="shared" ref="G5898:G5961" si="94">(VLOOKUP(E5898,$A$8:$B$13842,2,FALSE))-F5898</f>
        <v>1.2699999999999996</v>
      </c>
    </row>
    <row r="5899" spans="1:7">
      <c r="A5899" s="62">
        <v>31280</v>
      </c>
      <c r="B5899">
        <v>10.119999999999999</v>
      </c>
      <c r="E5899" s="62">
        <v>28538</v>
      </c>
      <c r="F5899">
        <v>6.75</v>
      </c>
      <c r="G5899">
        <f t="shared" si="94"/>
        <v>1.3399999999999999</v>
      </c>
    </row>
    <row r="5900" spans="1:7">
      <c r="A5900" s="62">
        <v>31281</v>
      </c>
      <c r="B5900">
        <v>10.1</v>
      </c>
      <c r="E5900" s="62">
        <v>28539</v>
      </c>
      <c r="F5900">
        <v>6.75</v>
      </c>
      <c r="G5900" t="e">
        <f t="shared" si="94"/>
        <v>#N/A</v>
      </c>
    </row>
    <row r="5901" spans="1:7">
      <c r="A5901" s="62">
        <v>31282</v>
      </c>
      <c r="B5901">
        <v>10.14</v>
      </c>
      <c r="E5901" s="62">
        <v>28540</v>
      </c>
      <c r="F5901">
        <v>6.75</v>
      </c>
      <c r="G5901" t="e">
        <f t="shared" si="94"/>
        <v>#N/A</v>
      </c>
    </row>
    <row r="5902" spans="1:7">
      <c r="A5902" s="62">
        <v>31285</v>
      </c>
      <c r="B5902">
        <v>10.18</v>
      </c>
      <c r="E5902" s="62">
        <v>28541</v>
      </c>
      <c r="F5902">
        <v>6.75</v>
      </c>
      <c r="G5902" t="e">
        <f t="shared" si="94"/>
        <v>#N/A</v>
      </c>
    </row>
    <row r="5903" spans="1:7">
      <c r="A5903" s="62">
        <v>31286</v>
      </c>
      <c r="B5903">
        <v>10.119999999999999</v>
      </c>
      <c r="E5903" s="62">
        <v>28542</v>
      </c>
      <c r="F5903">
        <v>7.01</v>
      </c>
      <c r="G5903">
        <f t="shared" si="94"/>
        <v>1.0899999999999999</v>
      </c>
    </row>
    <row r="5904" spans="1:7">
      <c r="A5904" s="62">
        <v>31287</v>
      </c>
      <c r="B5904">
        <v>10.16</v>
      </c>
      <c r="E5904" s="62">
        <v>28543</v>
      </c>
      <c r="F5904">
        <v>6.62</v>
      </c>
      <c r="G5904">
        <f t="shared" si="94"/>
        <v>1.4799999999999995</v>
      </c>
    </row>
    <row r="5905" spans="1:7">
      <c r="A5905" s="62">
        <v>31288</v>
      </c>
      <c r="B5905">
        <v>10.119999999999999</v>
      </c>
      <c r="E5905" s="62">
        <v>28544</v>
      </c>
      <c r="F5905">
        <v>6.76</v>
      </c>
      <c r="G5905">
        <f t="shared" si="94"/>
        <v>1.3200000000000003</v>
      </c>
    </row>
    <row r="5906" spans="1:7">
      <c r="A5906" s="62">
        <v>31289</v>
      </c>
      <c r="B5906">
        <v>10.28</v>
      </c>
      <c r="E5906" s="62">
        <v>28545</v>
      </c>
      <c r="F5906">
        <v>6.76</v>
      </c>
      <c r="G5906">
        <f t="shared" si="94"/>
        <v>1.2799999999999994</v>
      </c>
    </row>
    <row r="5907" spans="1:7">
      <c r="A5907" s="62">
        <v>31293</v>
      </c>
      <c r="B5907">
        <v>10.24</v>
      </c>
      <c r="E5907" s="62">
        <v>28546</v>
      </c>
      <c r="F5907">
        <v>6.76</v>
      </c>
      <c r="G5907" t="e">
        <f t="shared" si="94"/>
        <v>#N/A</v>
      </c>
    </row>
    <row r="5908" spans="1:7">
      <c r="A5908" s="62">
        <v>31294</v>
      </c>
      <c r="B5908">
        <v>10.16</v>
      </c>
      <c r="E5908" s="62">
        <v>28547</v>
      </c>
      <c r="F5908">
        <v>6.76</v>
      </c>
      <c r="G5908" t="e">
        <f t="shared" si="94"/>
        <v>#N/A</v>
      </c>
    </row>
    <row r="5909" spans="1:7">
      <c r="A5909" s="62">
        <v>31295</v>
      </c>
      <c r="B5909">
        <v>10.27</v>
      </c>
      <c r="E5909" s="62">
        <v>28548</v>
      </c>
      <c r="F5909">
        <v>6.88</v>
      </c>
      <c r="G5909">
        <f t="shared" si="94"/>
        <v>1.1399999999999997</v>
      </c>
    </row>
    <row r="5910" spans="1:7">
      <c r="A5910" s="62">
        <v>31296</v>
      </c>
      <c r="B5910">
        <v>10.5</v>
      </c>
      <c r="E5910" s="62">
        <v>28549</v>
      </c>
      <c r="F5910">
        <v>6.83</v>
      </c>
      <c r="G5910">
        <f t="shared" si="94"/>
        <v>1.2099999999999991</v>
      </c>
    </row>
    <row r="5911" spans="1:7">
      <c r="A5911" s="62">
        <v>31299</v>
      </c>
      <c r="B5911">
        <v>10.49</v>
      </c>
      <c r="E5911" s="62">
        <v>28550</v>
      </c>
      <c r="F5911">
        <v>6.86</v>
      </c>
      <c r="G5911">
        <f t="shared" si="94"/>
        <v>1.1900000000000004</v>
      </c>
    </row>
    <row r="5912" spans="1:7">
      <c r="A5912" s="62">
        <v>31300</v>
      </c>
      <c r="B5912">
        <v>10.48</v>
      </c>
      <c r="E5912" s="62">
        <v>28551</v>
      </c>
      <c r="F5912">
        <v>6.78</v>
      </c>
      <c r="G5912">
        <f t="shared" si="94"/>
        <v>1.2599999999999989</v>
      </c>
    </row>
    <row r="5913" spans="1:7">
      <c r="A5913" s="62">
        <v>31301</v>
      </c>
      <c r="B5913">
        <v>10.51</v>
      </c>
      <c r="E5913" s="62">
        <v>28552</v>
      </c>
      <c r="F5913">
        <v>6.77</v>
      </c>
      <c r="G5913">
        <f t="shared" si="94"/>
        <v>1.2699999999999996</v>
      </c>
    </row>
    <row r="5914" spans="1:7">
      <c r="A5914" s="62">
        <v>31302</v>
      </c>
      <c r="B5914">
        <v>10.52</v>
      </c>
      <c r="E5914" s="62">
        <v>28553</v>
      </c>
      <c r="F5914">
        <v>6.77</v>
      </c>
      <c r="G5914" t="e">
        <f t="shared" si="94"/>
        <v>#N/A</v>
      </c>
    </row>
    <row r="5915" spans="1:7">
      <c r="A5915" s="62">
        <v>31303</v>
      </c>
      <c r="B5915">
        <v>10.4</v>
      </c>
      <c r="E5915" s="62">
        <v>28554</v>
      </c>
      <c r="F5915">
        <v>6.77</v>
      </c>
      <c r="G5915" t="e">
        <f t="shared" si="94"/>
        <v>#N/A</v>
      </c>
    </row>
    <row r="5916" spans="1:7">
      <c r="A5916" s="62">
        <v>31306</v>
      </c>
      <c r="B5916">
        <v>10.37</v>
      </c>
      <c r="E5916" s="62">
        <v>28555</v>
      </c>
      <c r="F5916">
        <v>6.81</v>
      </c>
      <c r="G5916">
        <f t="shared" si="94"/>
        <v>1.2400000000000011</v>
      </c>
    </row>
    <row r="5917" spans="1:7">
      <c r="A5917" s="62">
        <v>31307</v>
      </c>
      <c r="B5917">
        <v>10.41</v>
      </c>
      <c r="E5917" s="62">
        <v>28556</v>
      </c>
      <c r="F5917">
        <v>6.72</v>
      </c>
      <c r="G5917">
        <f t="shared" si="94"/>
        <v>1.3099999999999996</v>
      </c>
    </row>
    <row r="5918" spans="1:7">
      <c r="A5918" s="62">
        <v>31308</v>
      </c>
      <c r="B5918">
        <v>10.43</v>
      </c>
      <c r="E5918" s="62">
        <v>28557</v>
      </c>
      <c r="F5918">
        <v>6.72</v>
      </c>
      <c r="G5918">
        <f t="shared" si="94"/>
        <v>1.3099999999999996</v>
      </c>
    </row>
    <row r="5919" spans="1:7">
      <c r="A5919" s="62">
        <v>31309</v>
      </c>
      <c r="B5919">
        <v>10.43</v>
      </c>
      <c r="E5919" s="62">
        <v>28558</v>
      </c>
      <c r="F5919">
        <v>6.76</v>
      </c>
      <c r="G5919">
        <f t="shared" si="94"/>
        <v>1.2599999999999998</v>
      </c>
    </row>
    <row r="5920" spans="1:7">
      <c r="A5920" s="62">
        <v>31310</v>
      </c>
      <c r="B5920">
        <v>10.36</v>
      </c>
      <c r="E5920" s="62">
        <v>28559</v>
      </c>
      <c r="F5920">
        <v>6.77</v>
      </c>
      <c r="G5920">
        <f t="shared" si="94"/>
        <v>1.2300000000000004</v>
      </c>
    </row>
    <row r="5921" spans="1:7">
      <c r="A5921" s="62">
        <v>31313</v>
      </c>
      <c r="B5921">
        <v>10.39</v>
      </c>
      <c r="E5921" s="62">
        <v>28560</v>
      </c>
      <c r="F5921">
        <v>6.77</v>
      </c>
      <c r="G5921" t="e">
        <f t="shared" si="94"/>
        <v>#N/A</v>
      </c>
    </row>
    <row r="5922" spans="1:7">
      <c r="A5922" s="62">
        <v>31314</v>
      </c>
      <c r="B5922">
        <v>10.33</v>
      </c>
      <c r="E5922" s="62">
        <v>28561</v>
      </c>
      <c r="F5922">
        <v>6.77</v>
      </c>
      <c r="G5922" t="e">
        <f t="shared" si="94"/>
        <v>#N/A</v>
      </c>
    </row>
    <row r="5923" spans="1:7">
      <c r="A5923" s="62">
        <v>31315</v>
      </c>
      <c r="B5923">
        <v>10.27</v>
      </c>
      <c r="E5923" s="62">
        <v>28562</v>
      </c>
      <c r="F5923">
        <v>6.81</v>
      </c>
      <c r="G5923">
        <f t="shared" si="94"/>
        <v>1.1800000000000006</v>
      </c>
    </row>
    <row r="5924" spans="1:7">
      <c r="A5924" s="62">
        <v>31316</v>
      </c>
      <c r="B5924">
        <v>10.220000000000001</v>
      </c>
      <c r="E5924" s="62">
        <v>28563</v>
      </c>
      <c r="F5924">
        <v>6.75</v>
      </c>
      <c r="G5924">
        <f t="shared" si="94"/>
        <v>1.2400000000000002</v>
      </c>
    </row>
    <row r="5925" spans="1:7">
      <c r="A5925" s="62">
        <v>31320</v>
      </c>
      <c r="B5925">
        <v>10.31</v>
      </c>
      <c r="E5925" s="62">
        <v>28564</v>
      </c>
      <c r="F5925">
        <v>6.77</v>
      </c>
      <c r="G5925">
        <f t="shared" si="94"/>
        <v>1.2300000000000004</v>
      </c>
    </row>
    <row r="5926" spans="1:7">
      <c r="A5926" s="62">
        <v>31321</v>
      </c>
      <c r="B5926">
        <v>10.29</v>
      </c>
      <c r="E5926" s="62">
        <v>28565</v>
      </c>
      <c r="F5926">
        <v>6.76</v>
      </c>
      <c r="G5926">
        <f t="shared" si="94"/>
        <v>1.2400000000000002</v>
      </c>
    </row>
    <row r="5927" spans="1:7">
      <c r="A5927" s="62">
        <v>31322</v>
      </c>
      <c r="B5927">
        <v>10.3</v>
      </c>
      <c r="E5927" s="62">
        <v>28566</v>
      </c>
      <c r="F5927">
        <v>6.75</v>
      </c>
      <c r="G5927">
        <f t="shared" si="94"/>
        <v>1.25</v>
      </c>
    </row>
    <row r="5928" spans="1:7">
      <c r="A5928" s="62">
        <v>31323</v>
      </c>
      <c r="B5928">
        <v>10.32</v>
      </c>
      <c r="E5928" s="62">
        <v>28567</v>
      </c>
      <c r="F5928">
        <v>6.75</v>
      </c>
      <c r="G5928" t="e">
        <f t="shared" si="94"/>
        <v>#N/A</v>
      </c>
    </row>
    <row r="5929" spans="1:7">
      <c r="A5929" s="62">
        <v>31324</v>
      </c>
      <c r="B5929">
        <v>10.36</v>
      </c>
      <c r="E5929" s="62">
        <v>28568</v>
      </c>
      <c r="F5929">
        <v>6.75</v>
      </c>
      <c r="G5929" t="e">
        <f t="shared" si="94"/>
        <v>#N/A</v>
      </c>
    </row>
    <row r="5930" spans="1:7">
      <c r="A5930" s="62">
        <v>31327</v>
      </c>
      <c r="B5930">
        <v>10.42</v>
      </c>
      <c r="E5930" s="62">
        <v>28569</v>
      </c>
      <c r="F5930">
        <v>6.84</v>
      </c>
      <c r="G5930">
        <f t="shared" si="94"/>
        <v>1.1299999999999999</v>
      </c>
    </row>
    <row r="5931" spans="1:7">
      <c r="A5931" s="62">
        <v>31328</v>
      </c>
      <c r="B5931">
        <v>10.36</v>
      </c>
      <c r="E5931" s="62">
        <v>28570</v>
      </c>
      <c r="F5931">
        <v>6.76</v>
      </c>
      <c r="G5931">
        <f t="shared" si="94"/>
        <v>1.21</v>
      </c>
    </row>
    <row r="5932" spans="1:7">
      <c r="A5932" s="62">
        <v>31329</v>
      </c>
      <c r="B5932">
        <v>10.37</v>
      </c>
      <c r="E5932" s="62">
        <v>28571</v>
      </c>
      <c r="F5932">
        <v>6.78</v>
      </c>
      <c r="G5932">
        <f t="shared" si="94"/>
        <v>1.2000000000000002</v>
      </c>
    </row>
    <row r="5933" spans="1:7">
      <c r="A5933" s="62">
        <v>31330</v>
      </c>
      <c r="B5933">
        <v>10.35</v>
      </c>
      <c r="E5933" s="62">
        <v>28572</v>
      </c>
      <c r="F5933">
        <v>6.77</v>
      </c>
      <c r="G5933">
        <f t="shared" si="94"/>
        <v>1.2400000000000002</v>
      </c>
    </row>
    <row r="5934" spans="1:7">
      <c r="A5934" s="62">
        <v>31331</v>
      </c>
      <c r="B5934">
        <v>10.34</v>
      </c>
      <c r="E5934" s="62">
        <v>28573</v>
      </c>
      <c r="F5934">
        <v>6.78</v>
      </c>
      <c r="G5934" t="e">
        <f t="shared" si="94"/>
        <v>#N/A</v>
      </c>
    </row>
    <row r="5935" spans="1:7">
      <c r="A5935" s="62">
        <v>31335</v>
      </c>
      <c r="B5935">
        <v>10.3</v>
      </c>
      <c r="E5935" s="62">
        <v>28574</v>
      </c>
      <c r="F5935">
        <v>6.78</v>
      </c>
      <c r="G5935" t="e">
        <f t="shared" si="94"/>
        <v>#N/A</v>
      </c>
    </row>
    <row r="5936" spans="1:7">
      <c r="A5936" s="62">
        <v>31336</v>
      </c>
      <c r="B5936">
        <v>10.25</v>
      </c>
      <c r="E5936" s="62">
        <v>28575</v>
      </c>
      <c r="F5936">
        <v>6.78</v>
      </c>
      <c r="G5936" t="e">
        <f t="shared" si="94"/>
        <v>#N/A</v>
      </c>
    </row>
    <row r="5937" spans="1:7">
      <c r="A5937" s="62">
        <v>31337</v>
      </c>
      <c r="B5937">
        <v>10.210000000000001</v>
      </c>
      <c r="E5937" s="62">
        <v>28576</v>
      </c>
      <c r="F5937">
        <v>6.89</v>
      </c>
      <c r="G5937">
        <f t="shared" si="94"/>
        <v>1.2299999999999995</v>
      </c>
    </row>
    <row r="5938" spans="1:7">
      <c r="A5938" s="62">
        <v>31338</v>
      </c>
      <c r="B5938">
        <v>10.17</v>
      </c>
      <c r="E5938" s="62">
        <v>28577</v>
      </c>
      <c r="F5938">
        <v>6.84</v>
      </c>
      <c r="G5938">
        <f t="shared" si="94"/>
        <v>1.2799999999999994</v>
      </c>
    </row>
    <row r="5939" spans="1:7">
      <c r="A5939" s="62">
        <v>31341</v>
      </c>
      <c r="B5939">
        <v>10.18</v>
      </c>
      <c r="E5939" s="62">
        <v>28578</v>
      </c>
      <c r="F5939">
        <v>6.88</v>
      </c>
      <c r="G5939">
        <f t="shared" si="94"/>
        <v>1.2299999999999995</v>
      </c>
    </row>
    <row r="5940" spans="1:7">
      <c r="A5940" s="62">
        <v>31342</v>
      </c>
      <c r="B5940">
        <v>10.119999999999999</v>
      </c>
      <c r="E5940" s="62">
        <v>28579</v>
      </c>
      <c r="F5940">
        <v>6.91</v>
      </c>
      <c r="G5940">
        <f t="shared" si="94"/>
        <v>1.2099999999999991</v>
      </c>
    </row>
    <row r="5941" spans="1:7">
      <c r="A5941" s="62">
        <v>31343</v>
      </c>
      <c r="B5941">
        <v>10.14</v>
      </c>
      <c r="E5941" s="62">
        <v>28580</v>
      </c>
      <c r="F5941">
        <v>6.97</v>
      </c>
      <c r="G5941">
        <f t="shared" si="94"/>
        <v>1.1800000000000006</v>
      </c>
    </row>
    <row r="5942" spans="1:7">
      <c r="A5942" s="62">
        <v>31344</v>
      </c>
      <c r="B5942">
        <v>10.15</v>
      </c>
      <c r="E5942" s="62">
        <v>28581</v>
      </c>
      <c r="F5942">
        <v>6.97</v>
      </c>
      <c r="G5942" t="e">
        <f t="shared" si="94"/>
        <v>#N/A</v>
      </c>
    </row>
    <row r="5943" spans="1:7">
      <c r="A5943" s="62">
        <v>31345</v>
      </c>
      <c r="B5943">
        <v>10.210000000000001</v>
      </c>
      <c r="E5943" s="62">
        <v>28582</v>
      </c>
      <c r="F5943">
        <v>6.97</v>
      </c>
      <c r="G5943" t="e">
        <f t="shared" si="94"/>
        <v>#N/A</v>
      </c>
    </row>
    <row r="5944" spans="1:7">
      <c r="A5944" s="62">
        <v>31348</v>
      </c>
      <c r="B5944">
        <v>10.28</v>
      </c>
      <c r="E5944" s="62">
        <v>28583</v>
      </c>
      <c r="F5944">
        <v>6.95</v>
      </c>
      <c r="G5944">
        <f t="shared" si="94"/>
        <v>1.1800000000000006</v>
      </c>
    </row>
    <row r="5945" spans="1:7">
      <c r="A5945" s="62">
        <v>31349</v>
      </c>
      <c r="B5945">
        <v>10.11</v>
      </c>
      <c r="E5945" s="62">
        <v>28584</v>
      </c>
      <c r="F5945">
        <v>6.72</v>
      </c>
      <c r="G5945">
        <f t="shared" si="94"/>
        <v>1.3999999999999995</v>
      </c>
    </row>
    <row r="5946" spans="1:7">
      <c r="A5946" s="62">
        <v>31350</v>
      </c>
      <c r="B5946">
        <v>9.9700000000000006</v>
      </c>
      <c r="E5946" s="62">
        <v>28585</v>
      </c>
      <c r="F5946">
        <v>6.51</v>
      </c>
      <c r="G5946">
        <f t="shared" si="94"/>
        <v>1.6300000000000008</v>
      </c>
    </row>
    <row r="5947" spans="1:7">
      <c r="A5947" s="62">
        <v>31351</v>
      </c>
      <c r="B5947">
        <v>10.01</v>
      </c>
      <c r="E5947" s="62">
        <v>28586</v>
      </c>
      <c r="F5947">
        <v>6.75</v>
      </c>
      <c r="G5947">
        <f t="shared" si="94"/>
        <v>1.4100000000000001</v>
      </c>
    </row>
    <row r="5948" spans="1:7">
      <c r="A5948" s="62">
        <v>31352</v>
      </c>
      <c r="B5948">
        <v>9.98</v>
      </c>
      <c r="E5948" s="62">
        <v>28587</v>
      </c>
      <c r="F5948">
        <v>6.74</v>
      </c>
      <c r="G5948">
        <f t="shared" si="94"/>
        <v>1.4000000000000004</v>
      </c>
    </row>
    <row r="5949" spans="1:7">
      <c r="A5949" s="62">
        <v>31355</v>
      </c>
      <c r="B5949">
        <v>9.98</v>
      </c>
      <c r="E5949" s="62">
        <v>28588</v>
      </c>
      <c r="F5949">
        <v>6.74</v>
      </c>
      <c r="G5949" t="e">
        <f t="shared" si="94"/>
        <v>#N/A</v>
      </c>
    </row>
    <row r="5950" spans="1:7">
      <c r="A5950" s="62">
        <v>31356</v>
      </c>
      <c r="B5950">
        <v>9.93</v>
      </c>
      <c r="E5950" s="62">
        <v>28589</v>
      </c>
      <c r="F5950">
        <v>6.74</v>
      </c>
      <c r="G5950" t="e">
        <f t="shared" si="94"/>
        <v>#N/A</v>
      </c>
    </row>
    <row r="5951" spans="1:7">
      <c r="A5951" s="62">
        <v>31357</v>
      </c>
      <c r="B5951">
        <v>9.93</v>
      </c>
      <c r="E5951" s="62">
        <v>28590</v>
      </c>
      <c r="F5951">
        <v>6.79</v>
      </c>
      <c r="G5951">
        <f t="shared" si="94"/>
        <v>1.3600000000000003</v>
      </c>
    </row>
    <row r="5952" spans="1:7">
      <c r="A5952" s="62">
        <v>31358</v>
      </c>
      <c r="B5952">
        <v>9.91</v>
      </c>
      <c r="E5952" s="62">
        <v>28591</v>
      </c>
      <c r="F5952">
        <v>6.73</v>
      </c>
      <c r="G5952">
        <f t="shared" si="94"/>
        <v>1.4299999999999997</v>
      </c>
    </row>
    <row r="5953" spans="1:7">
      <c r="A5953" s="62">
        <v>31359</v>
      </c>
      <c r="B5953">
        <v>9.84</v>
      </c>
      <c r="E5953" s="62">
        <v>28592</v>
      </c>
      <c r="F5953">
        <v>6.7</v>
      </c>
      <c r="G5953">
        <f t="shared" si="94"/>
        <v>1.46</v>
      </c>
    </row>
    <row r="5954" spans="1:7">
      <c r="A5954" s="62">
        <v>31363</v>
      </c>
      <c r="B5954">
        <v>9.74</v>
      </c>
      <c r="E5954" s="62">
        <v>28593</v>
      </c>
      <c r="F5954">
        <v>6.77</v>
      </c>
      <c r="G5954">
        <f t="shared" si="94"/>
        <v>1.3800000000000008</v>
      </c>
    </row>
    <row r="5955" spans="1:7">
      <c r="A5955" s="62">
        <v>31364</v>
      </c>
      <c r="B5955">
        <v>9.7799999999999994</v>
      </c>
      <c r="E5955" s="62">
        <v>28594</v>
      </c>
      <c r="F5955">
        <v>6.76</v>
      </c>
      <c r="G5955">
        <f t="shared" si="94"/>
        <v>1.3599999999999994</v>
      </c>
    </row>
    <row r="5956" spans="1:7">
      <c r="A5956" s="62">
        <v>31365</v>
      </c>
      <c r="B5956">
        <v>9.84</v>
      </c>
      <c r="E5956" s="62">
        <v>28595</v>
      </c>
      <c r="F5956">
        <v>6.76</v>
      </c>
      <c r="G5956" t="e">
        <f t="shared" si="94"/>
        <v>#N/A</v>
      </c>
    </row>
    <row r="5957" spans="1:7">
      <c r="A5957" s="62">
        <v>31366</v>
      </c>
      <c r="B5957">
        <v>9.92</v>
      </c>
      <c r="E5957" s="62">
        <v>28596</v>
      </c>
      <c r="F5957">
        <v>6.76</v>
      </c>
      <c r="G5957" t="e">
        <f t="shared" si="94"/>
        <v>#N/A</v>
      </c>
    </row>
    <row r="5958" spans="1:7">
      <c r="A5958" s="62">
        <v>31369</v>
      </c>
      <c r="B5958">
        <v>9.7200000000000006</v>
      </c>
      <c r="E5958" s="62">
        <v>28597</v>
      </c>
      <c r="F5958">
        <v>6.85</v>
      </c>
      <c r="G5958">
        <f t="shared" si="94"/>
        <v>1.2300000000000004</v>
      </c>
    </row>
    <row r="5959" spans="1:7">
      <c r="A5959" s="62">
        <v>31370</v>
      </c>
      <c r="B5959">
        <v>9.73</v>
      </c>
      <c r="E5959" s="62">
        <v>28598</v>
      </c>
      <c r="F5959">
        <v>6.76</v>
      </c>
      <c r="G5959">
        <f t="shared" si="94"/>
        <v>1.3200000000000003</v>
      </c>
    </row>
    <row r="5960" spans="1:7">
      <c r="A5960" s="62">
        <v>31371</v>
      </c>
      <c r="B5960">
        <v>9.7200000000000006</v>
      </c>
      <c r="E5960" s="62">
        <v>28599</v>
      </c>
      <c r="F5960">
        <v>6.78</v>
      </c>
      <c r="G5960">
        <f t="shared" si="94"/>
        <v>1.3500000000000005</v>
      </c>
    </row>
    <row r="5961" spans="1:7">
      <c r="A5961" s="62">
        <v>31372</v>
      </c>
      <c r="B5961">
        <v>9.58</v>
      </c>
      <c r="E5961" s="62">
        <v>28600</v>
      </c>
      <c r="F5961">
        <v>6.93</v>
      </c>
      <c r="G5961">
        <f t="shared" si="94"/>
        <v>1.2100000000000009</v>
      </c>
    </row>
    <row r="5962" spans="1:7">
      <c r="A5962" s="62">
        <v>31373</v>
      </c>
      <c r="B5962">
        <v>9.66</v>
      </c>
      <c r="E5962" s="62">
        <v>28601</v>
      </c>
      <c r="F5962">
        <v>6.97</v>
      </c>
      <c r="G5962">
        <f t="shared" ref="G5962:G6025" si="95">(VLOOKUP(E5962,$A$8:$B$13842,2,FALSE))-F5962</f>
        <v>1.1900000000000004</v>
      </c>
    </row>
    <row r="5963" spans="1:7">
      <c r="A5963" s="62">
        <v>31376</v>
      </c>
      <c r="B5963">
        <v>9.68</v>
      </c>
      <c r="E5963" s="62">
        <v>28602</v>
      </c>
      <c r="F5963">
        <v>6.97</v>
      </c>
      <c r="G5963" t="e">
        <f t="shared" si="95"/>
        <v>#N/A</v>
      </c>
    </row>
    <row r="5964" spans="1:7">
      <c r="A5964" s="62">
        <v>31377</v>
      </c>
      <c r="B5964">
        <v>9.68</v>
      </c>
      <c r="E5964" s="62">
        <v>28603</v>
      </c>
      <c r="F5964">
        <v>6.97</v>
      </c>
      <c r="G5964" t="e">
        <f t="shared" si="95"/>
        <v>#N/A</v>
      </c>
    </row>
    <row r="5965" spans="1:7">
      <c r="A5965" s="62">
        <v>31378</v>
      </c>
      <c r="B5965">
        <v>9.64</v>
      </c>
      <c r="E5965" s="62">
        <v>28604</v>
      </c>
      <c r="F5965">
        <v>7</v>
      </c>
      <c r="G5965">
        <f t="shared" si="95"/>
        <v>1.1799999999999997</v>
      </c>
    </row>
    <row r="5966" spans="1:7">
      <c r="A5966" s="62">
        <v>31380</v>
      </c>
      <c r="B5966">
        <v>9.59</v>
      </c>
      <c r="E5966" s="62">
        <v>28605</v>
      </c>
      <c r="F5966">
        <v>6.96</v>
      </c>
      <c r="G5966">
        <f t="shared" si="95"/>
        <v>1.2199999999999998</v>
      </c>
    </row>
    <row r="5967" spans="1:7">
      <c r="A5967" s="62">
        <v>31383</v>
      </c>
      <c r="B5967">
        <v>9.69</v>
      </c>
      <c r="E5967" s="62">
        <v>28606</v>
      </c>
      <c r="F5967">
        <v>7.18</v>
      </c>
      <c r="G5967">
        <f t="shared" si="95"/>
        <v>1.0400000000000009</v>
      </c>
    </row>
    <row r="5968" spans="1:7">
      <c r="A5968" s="62">
        <v>31384</v>
      </c>
      <c r="B5968">
        <v>9.68</v>
      </c>
      <c r="E5968" s="62">
        <v>28607</v>
      </c>
      <c r="F5968">
        <v>7.18</v>
      </c>
      <c r="G5968">
        <f t="shared" si="95"/>
        <v>1.0600000000000005</v>
      </c>
    </row>
    <row r="5969" spans="1:7">
      <c r="A5969" s="62">
        <v>31385</v>
      </c>
      <c r="B5969">
        <v>9.6300000000000008</v>
      </c>
      <c r="E5969" s="62">
        <v>28608</v>
      </c>
      <c r="F5969">
        <v>7.25</v>
      </c>
      <c r="G5969">
        <f t="shared" si="95"/>
        <v>0.99000000000000021</v>
      </c>
    </row>
    <row r="5970" spans="1:7">
      <c r="A5970" s="62">
        <v>31386</v>
      </c>
      <c r="B5970">
        <v>9.6199999999999992</v>
      </c>
      <c r="E5970" s="62">
        <v>28609</v>
      </c>
      <c r="F5970">
        <v>7.25</v>
      </c>
      <c r="G5970" t="e">
        <f t="shared" si="95"/>
        <v>#N/A</v>
      </c>
    </row>
    <row r="5971" spans="1:7">
      <c r="A5971" s="62">
        <v>31387</v>
      </c>
      <c r="B5971">
        <v>9.65</v>
      </c>
      <c r="E5971" s="62">
        <v>28610</v>
      </c>
      <c r="F5971">
        <v>7.25</v>
      </c>
      <c r="G5971" t="e">
        <f t="shared" si="95"/>
        <v>#N/A</v>
      </c>
    </row>
    <row r="5972" spans="1:7">
      <c r="A5972" s="62">
        <v>31390</v>
      </c>
      <c r="B5972">
        <v>9.49</v>
      </c>
      <c r="E5972" s="62">
        <v>28611</v>
      </c>
      <c r="F5972">
        <v>7.27</v>
      </c>
      <c r="G5972">
        <f t="shared" si="95"/>
        <v>0.97000000000000064</v>
      </c>
    </row>
    <row r="5973" spans="1:7">
      <c r="A5973" s="62">
        <v>31391</v>
      </c>
      <c r="B5973">
        <v>9.36</v>
      </c>
      <c r="E5973" s="62">
        <v>28612</v>
      </c>
      <c r="F5973">
        <v>7.26</v>
      </c>
      <c r="G5973">
        <f t="shared" si="95"/>
        <v>0.99000000000000021</v>
      </c>
    </row>
    <row r="5974" spans="1:7">
      <c r="A5974" s="62">
        <v>31392</v>
      </c>
      <c r="B5974">
        <v>9.1999999999999993</v>
      </c>
      <c r="E5974" s="62">
        <v>28613</v>
      </c>
      <c r="F5974">
        <v>7.46</v>
      </c>
      <c r="G5974">
        <f t="shared" si="95"/>
        <v>0.8199999999999994</v>
      </c>
    </row>
    <row r="5975" spans="1:7">
      <c r="A5975" s="62">
        <v>31393</v>
      </c>
      <c r="B5975">
        <v>9.27</v>
      </c>
      <c r="E5975" s="62">
        <v>28614</v>
      </c>
      <c r="F5975">
        <v>7.27</v>
      </c>
      <c r="G5975">
        <f t="shared" si="95"/>
        <v>1</v>
      </c>
    </row>
    <row r="5976" spans="1:7">
      <c r="A5976" s="62">
        <v>31394</v>
      </c>
      <c r="B5976">
        <v>9.2100000000000009</v>
      </c>
      <c r="E5976" s="62">
        <v>28615</v>
      </c>
      <c r="F5976">
        <v>7.29</v>
      </c>
      <c r="G5976">
        <f t="shared" si="95"/>
        <v>1.0499999999999998</v>
      </c>
    </row>
    <row r="5977" spans="1:7">
      <c r="A5977" s="62">
        <v>31397</v>
      </c>
      <c r="B5977">
        <v>9.16</v>
      </c>
      <c r="E5977" s="62">
        <v>28616</v>
      </c>
      <c r="F5977">
        <v>7.29</v>
      </c>
      <c r="G5977" t="e">
        <f t="shared" si="95"/>
        <v>#N/A</v>
      </c>
    </row>
    <row r="5978" spans="1:7">
      <c r="A5978" s="62">
        <v>31398</v>
      </c>
      <c r="B5978">
        <v>9.0399999999999991</v>
      </c>
      <c r="E5978" s="62">
        <v>28617</v>
      </c>
      <c r="F5978">
        <v>7.29</v>
      </c>
      <c r="G5978" t="e">
        <f t="shared" si="95"/>
        <v>#N/A</v>
      </c>
    </row>
    <row r="5979" spans="1:7">
      <c r="A5979" s="62">
        <v>31399</v>
      </c>
      <c r="B5979">
        <v>9.11</v>
      </c>
      <c r="E5979" s="62">
        <v>28618</v>
      </c>
      <c r="F5979">
        <v>7.38</v>
      </c>
      <c r="G5979">
        <f t="shared" si="95"/>
        <v>0.96999999999999975</v>
      </c>
    </row>
    <row r="5980" spans="1:7">
      <c r="A5980" s="62">
        <v>31400</v>
      </c>
      <c r="B5980">
        <v>9.1</v>
      </c>
      <c r="E5980" s="62">
        <v>28619</v>
      </c>
      <c r="F5980">
        <v>7.41</v>
      </c>
      <c r="G5980">
        <f t="shared" si="95"/>
        <v>0.92999999999999972</v>
      </c>
    </row>
    <row r="5981" spans="1:7">
      <c r="A5981" s="62">
        <v>31401</v>
      </c>
      <c r="B5981">
        <v>9.0399999999999991</v>
      </c>
      <c r="E5981" s="62">
        <v>28620</v>
      </c>
      <c r="F5981">
        <v>7.33</v>
      </c>
      <c r="G5981">
        <f t="shared" si="95"/>
        <v>1.0099999999999998</v>
      </c>
    </row>
    <row r="5982" spans="1:7">
      <c r="A5982" s="62">
        <v>31404</v>
      </c>
      <c r="B5982">
        <v>9.08</v>
      </c>
      <c r="E5982" s="62">
        <v>28621</v>
      </c>
      <c r="F5982">
        <v>7.37</v>
      </c>
      <c r="G5982">
        <f t="shared" si="95"/>
        <v>0.96999999999999975</v>
      </c>
    </row>
    <row r="5983" spans="1:7">
      <c r="A5983" s="62">
        <v>31405</v>
      </c>
      <c r="B5983">
        <v>9.07</v>
      </c>
      <c r="E5983" s="62">
        <v>28622</v>
      </c>
      <c r="F5983">
        <v>7.37</v>
      </c>
      <c r="G5983">
        <f t="shared" si="95"/>
        <v>0.98999999999999932</v>
      </c>
    </row>
    <row r="5984" spans="1:7">
      <c r="A5984" s="62">
        <v>31407</v>
      </c>
      <c r="B5984">
        <v>9.0399999999999991</v>
      </c>
      <c r="E5984" s="62">
        <v>28623</v>
      </c>
      <c r="F5984">
        <v>7.37</v>
      </c>
      <c r="G5984" t="e">
        <f t="shared" si="95"/>
        <v>#N/A</v>
      </c>
    </row>
    <row r="5985" spans="1:7">
      <c r="A5985" s="62">
        <v>31408</v>
      </c>
      <c r="B5985">
        <v>8.99</v>
      </c>
      <c r="E5985" s="62">
        <v>28624</v>
      </c>
      <c r="F5985">
        <v>7.37</v>
      </c>
      <c r="G5985" t="e">
        <f t="shared" si="95"/>
        <v>#N/A</v>
      </c>
    </row>
    <row r="5986" spans="1:7">
      <c r="A5986" s="62">
        <v>31411</v>
      </c>
      <c r="B5986">
        <v>9.01</v>
      </c>
      <c r="E5986" s="62">
        <v>28625</v>
      </c>
      <c r="F5986">
        <v>7.41</v>
      </c>
      <c r="G5986">
        <f t="shared" si="95"/>
        <v>0.9399999999999995</v>
      </c>
    </row>
    <row r="5987" spans="1:7">
      <c r="A5987" s="62">
        <v>31412</v>
      </c>
      <c r="B5987">
        <v>9</v>
      </c>
      <c r="E5987" s="62">
        <v>28626</v>
      </c>
      <c r="F5987">
        <v>7.25</v>
      </c>
      <c r="G5987">
        <f t="shared" si="95"/>
        <v>1.0899999999999999</v>
      </c>
    </row>
    <row r="5988" spans="1:7">
      <c r="A5988" s="62">
        <v>31414</v>
      </c>
      <c r="B5988">
        <v>9.0399999999999991</v>
      </c>
      <c r="E5988" s="62">
        <v>28627</v>
      </c>
      <c r="F5988">
        <v>7.27</v>
      </c>
      <c r="G5988">
        <f t="shared" si="95"/>
        <v>1.0600000000000005</v>
      </c>
    </row>
    <row r="5989" spans="1:7">
      <c r="A5989" s="62">
        <v>31415</v>
      </c>
      <c r="B5989">
        <v>9.0500000000000007</v>
      </c>
      <c r="E5989" s="62">
        <v>28628</v>
      </c>
      <c r="F5989">
        <v>7.32</v>
      </c>
      <c r="G5989">
        <f t="shared" si="95"/>
        <v>1.0499999999999989</v>
      </c>
    </row>
    <row r="5990" spans="1:7">
      <c r="A5990" s="62">
        <v>31418</v>
      </c>
      <c r="B5990">
        <v>9.07</v>
      </c>
      <c r="E5990" s="62">
        <v>28629</v>
      </c>
      <c r="F5990">
        <v>7.44</v>
      </c>
      <c r="G5990">
        <f t="shared" si="95"/>
        <v>0.94000000000000039</v>
      </c>
    </row>
    <row r="5991" spans="1:7">
      <c r="A5991" s="62">
        <v>31419</v>
      </c>
      <c r="B5991">
        <v>8.94</v>
      </c>
      <c r="E5991" s="62">
        <v>28630</v>
      </c>
      <c r="F5991">
        <v>7.44</v>
      </c>
      <c r="G5991" t="e">
        <f t="shared" si="95"/>
        <v>#N/A</v>
      </c>
    </row>
    <row r="5992" spans="1:7">
      <c r="A5992" s="62">
        <v>31420</v>
      </c>
      <c r="B5992">
        <v>9.1300000000000008</v>
      </c>
      <c r="E5992" s="62">
        <v>28631</v>
      </c>
      <c r="F5992">
        <v>7.44</v>
      </c>
      <c r="G5992" t="e">
        <f t="shared" si="95"/>
        <v>#N/A</v>
      </c>
    </row>
    <row r="5993" spans="1:7">
      <c r="A5993" s="62">
        <v>31421</v>
      </c>
      <c r="B5993">
        <v>9.27</v>
      </c>
      <c r="E5993" s="62">
        <v>28632</v>
      </c>
      <c r="F5993">
        <v>7.51</v>
      </c>
      <c r="G5993">
        <f t="shared" si="95"/>
        <v>0.87000000000000099</v>
      </c>
    </row>
    <row r="5994" spans="1:7">
      <c r="A5994" s="62">
        <v>31422</v>
      </c>
      <c r="B5994">
        <v>9.39</v>
      </c>
      <c r="E5994" s="62">
        <v>28633</v>
      </c>
      <c r="F5994">
        <v>7.49</v>
      </c>
      <c r="G5994">
        <f t="shared" si="95"/>
        <v>0.87999999999999901</v>
      </c>
    </row>
    <row r="5995" spans="1:7">
      <c r="A5995" s="62">
        <v>31425</v>
      </c>
      <c r="B5995">
        <v>9.49</v>
      </c>
      <c r="E5995" s="62">
        <v>28634</v>
      </c>
      <c r="F5995">
        <v>7.36</v>
      </c>
      <c r="G5995">
        <f t="shared" si="95"/>
        <v>1.0300000000000002</v>
      </c>
    </row>
    <row r="5996" spans="1:7">
      <c r="A5996" s="62">
        <v>31426</v>
      </c>
      <c r="B5996">
        <v>9.43</v>
      </c>
      <c r="E5996" s="62">
        <v>28635</v>
      </c>
      <c r="F5996">
        <v>7.47</v>
      </c>
      <c r="G5996">
        <f t="shared" si="95"/>
        <v>0.9300000000000006</v>
      </c>
    </row>
    <row r="5997" spans="1:7">
      <c r="A5997" s="62">
        <v>31427</v>
      </c>
      <c r="B5997">
        <v>9.31</v>
      </c>
      <c r="E5997" s="62">
        <v>28636</v>
      </c>
      <c r="F5997">
        <v>7.25</v>
      </c>
      <c r="G5997">
        <f t="shared" si="95"/>
        <v>1.17</v>
      </c>
    </row>
    <row r="5998" spans="1:7">
      <c r="A5998" s="62">
        <v>31428</v>
      </c>
      <c r="B5998">
        <v>9.3000000000000007</v>
      </c>
      <c r="E5998" s="62">
        <v>28637</v>
      </c>
      <c r="F5998">
        <v>7.25</v>
      </c>
      <c r="G5998" t="e">
        <f t="shared" si="95"/>
        <v>#N/A</v>
      </c>
    </row>
    <row r="5999" spans="1:7">
      <c r="A5999" s="62">
        <v>31429</v>
      </c>
      <c r="B5999">
        <v>9.24</v>
      </c>
      <c r="E5999" s="62">
        <v>28638</v>
      </c>
      <c r="F5999">
        <v>7.25</v>
      </c>
      <c r="G5999" t="e">
        <f t="shared" si="95"/>
        <v>#N/A</v>
      </c>
    </row>
    <row r="6000" spans="1:7">
      <c r="A6000" s="62">
        <v>31433</v>
      </c>
      <c r="B6000">
        <v>9.2200000000000006</v>
      </c>
      <c r="E6000" s="62">
        <v>28639</v>
      </c>
      <c r="F6000">
        <v>7.44</v>
      </c>
      <c r="G6000" t="e">
        <f t="shared" si="95"/>
        <v>#N/A</v>
      </c>
    </row>
    <row r="6001" spans="1:7">
      <c r="A6001" s="62">
        <v>31434</v>
      </c>
      <c r="B6001">
        <v>9.2799999999999994</v>
      </c>
      <c r="E6001" s="62">
        <v>28640</v>
      </c>
      <c r="F6001">
        <v>7.41</v>
      </c>
      <c r="G6001" t="e">
        <f t="shared" si="95"/>
        <v>#N/A</v>
      </c>
    </row>
    <row r="6002" spans="1:7">
      <c r="A6002" s="62">
        <v>31435</v>
      </c>
      <c r="B6002">
        <v>9.23</v>
      </c>
      <c r="E6002" s="62">
        <v>28641</v>
      </c>
      <c r="F6002">
        <v>7.43</v>
      </c>
      <c r="G6002">
        <f t="shared" si="95"/>
        <v>0.99000000000000021</v>
      </c>
    </row>
    <row r="6003" spans="1:7">
      <c r="A6003" s="62">
        <v>31436</v>
      </c>
      <c r="B6003">
        <v>9.23</v>
      </c>
      <c r="E6003" s="62">
        <v>28642</v>
      </c>
      <c r="F6003">
        <v>7.48</v>
      </c>
      <c r="G6003">
        <f t="shared" si="95"/>
        <v>0.92999999999999972</v>
      </c>
    </row>
    <row r="6004" spans="1:7">
      <c r="A6004" s="62">
        <v>31439</v>
      </c>
      <c r="B6004">
        <v>9.1300000000000008</v>
      </c>
      <c r="E6004" s="62">
        <v>28643</v>
      </c>
      <c r="F6004">
        <v>7.48</v>
      </c>
      <c r="G6004">
        <f t="shared" si="95"/>
        <v>0.91000000000000014</v>
      </c>
    </row>
    <row r="6005" spans="1:7">
      <c r="A6005" s="62">
        <v>31440</v>
      </c>
      <c r="B6005">
        <v>9.0500000000000007</v>
      </c>
      <c r="E6005" s="62">
        <v>28644</v>
      </c>
      <c r="F6005">
        <v>7.48</v>
      </c>
      <c r="G6005" t="e">
        <f t="shared" si="95"/>
        <v>#N/A</v>
      </c>
    </row>
    <row r="6006" spans="1:7">
      <c r="A6006" s="62">
        <v>31441</v>
      </c>
      <c r="B6006">
        <v>9.09</v>
      </c>
      <c r="E6006" s="62">
        <v>28645</v>
      </c>
      <c r="F6006">
        <v>7.48</v>
      </c>
      <c r="G6006" t="e">
        <f t="shared" si="95"/>
        <v>#N/A</v>
      </c>
    </row>
    <row r="6007" spans="1:7">
      <c r="A6007" s="62">
        <v>31442</v>
      </c>
      <c r="B6007">
        <v>9.1</v>
      </c>
      <c r="E6007" s="62">
        <v>28646</v>
      </c>
      <c r="F6007">
        <v>7.52</v>
      </c>
      <c r="G6007">
        <f t="shared" si="95"/>
        <v>0.86000000000000121</v>
      </c>
    </row>
    <row r="6008" spans="1:7">
      <c r="A6008" s="62">
        <v>31443</v>
      </c>
      <c r="B6008">
        <v>9.08</v>
      </c>
      <c r="E6008" s="62">
        <v>28647</v>
      </c>
      <c r="F6008">
        <v>7.47</v>
      </c>
      <c r="G6008">
        <f t="shared" si="95"/>
        <v>0.89999999999999947</v>
      </c>
    </row>
    <row r="6009" spans="1:7">
      <c r="A6009" s="62">
        <v>31446</v>
      </c>
      <c r="B6009">
        <v>9.02</v>
      </c>
      <c r="E6009" s="62">
        <v>28648</v>
      </c>
      <c r="F6009">
        <v>7.37</v>
      </c>
      <c r="G6009">
        <f t="shared" si="95"/>
        <v>0.99999999999999911</v>
      </c>
    </row>
    <row r="6010" spans="1:7">
      <c r="A6010" s="62">
        <v>31447</v>
      </c>
      <c r="B6010">
        <v>8.9600000000000009</v>
      </c>
      <c r="E6010" s="62">
        <v>28649</v>
      </c>
      <c r="F6010">
        <v>7.5</v>
      </c>
      <c r="G6010">
        <f t="shared" si="95"/>
        <v>0.88000000000000078</v>
      </c>
    </row>
    <row r="6011" spans="1:7">
      <c r="A6011" s="62">
        <v>31448</v>
      </c>
      <c r="B6011">
        <v>8.9700000000000006</v>
      </c>
      <c r="E6011" s="62">
        <v>28650</v>
      </c>
      <c r="F6011">
        <v>7.49</v>
      </c>
      <c r="G6011">
        <f t="shared" si="95"/>
        <v>0.91999999999999993</v>
      </c>
    </row>
    <row r="6012" spans="1:7">
      <c r="A6012" s="62">
        <v>31449</v>
      </c>
      <c r="B6012">
        <v>9.0299999999999994</v>
      </c>
      <c r="E6012" s="62">
        <v>28651</v>
      </c>
      <c r="F6012">
        <v>7.49</v>
      </c>
      <c r="G6012" t="e">
        <f t="shared" si="95"/>
        <v>#N/A</v>
      </c>
    </row>
    <row r="6013" spans="1:7">
      <c r="A6013" s="62">
        <v>31450</v>
      </c>
      <c r="B6013">
        <v>9.11</v>
      </c>
      <c r="E6013" s="62">
        <v>28652</v>
      </c>
      <c r="F6013">
        <v>7.49</v>
      </c>
      <c r="G6013" t="e">
        <f t="shared" si="95"/>
        <v>#N/A</v>
      </c>
    </row>
    <row r="6014" spans="1:7">
      <c r="A6014" s="62">
        <v>31453</v>
      </c>
      <c r="B6014">
        <v>9</v>
      </c>
      <c r="E6014" s="62">
        <v>28653</v>
      </c>
      <c r="F6014">
        <v>7.5</v>
      </c>
      <c r="G6014">
        <f t="shared" si="95"/>
        <v>0.90000000000000036</v>
      </c>
    </row>
    <row r="6015" spans="1:7">
      <c r="A6015" s="62">
        <v>31454</v>
      </c>
      <c r="B6015">
        <v>8.93</v>
      </c>
      <c r="E6015" s="62">
        <v>28654</v>
      </c>
      <c r="F6015">
        <v>7.43</v>
      </c>
      <c r="G6015">
        <f t="shared" si="95"/>
        <v>0.98000000000000043</v>
      </c>
    </row>
    <row r="6016" spans="1:7">
      <c r="A6016" s="62">
        <v>31455</v>
      </c>
      <c r="B6016">
        <v>8.91</v>
      </c>
      <c r="E6016" s="62">
        <v>28655</v>
      </c>
      <c r="F6016">
        <v>7.51</v>
      </c>
      <c r="G6016">
        <f t="shared" si="95"/>
        <v>0.90000000000000036</v>
      </c>
    </row>
    <row r="6017" spans="1:7">
      <c r="A6017" s="62">
        <v>31456</v>
      </c>
      <c r="B6017">
        <v>8.85</v>
      </c>
      <c r="E6017" s="62">
        <v>28656</v>
      </c>
      <c r="F6017">
        <v>7.51</v>
      </c>
      <c r="G6017">
        <f t="shared" si="95"/>
        <v>0.90000000000000036</v>
      </c>
    </row>
    <row r="6018" spans="1:7">
      <c r="A6018" s="62">
        <v>31457</v>
      </c>
      <c r="B6018">
        <v>8.68</v>
      </c>
      <c r="E6018" s="62">
        <v>28657</v>
      </c>
      <c r="F6018">
        <v>7.49</v>
      </c>
      <c r="G6018">
        <f t="shared" si="95"/>
        <v>0.9399999999999995</v>
      </c>
    </row>
    <row r="6019" spans="1:7">
      <c r="A6019" s="62">
        <v>31461</v>
      </c>
      <c r="B6019">
        <v>8.64</v>
      </c>
      <c r="E6019" s="62">
        <v>28658</v>
      </c>
      <c r="F6019">
        <v>7.49</v>
      </c>
      <c r="G6019" t="e">
        <f t="shared" si="95"/>
        <v>#N/A</v>
      </c>
    </row>
    <row r="6020" spans="1:7">
      <c r="A6020" s="62">
        <v>31462</v>
      </c>
      <c r="B6020">
        <v>8.6999999999999993</v>
      </c>
      <c r="E6020" s="62">
        <v>28659</v>
      </c>
      <c r="F6020">
        <v>7.49</v>
      </c>
      <c r="G6020" t="e">
        <f t="shared" si="95"/>
        <v>#N/A</v>
      </c>
    </row>
    <row r="6021" spans="1:7">
      <c r="A6021" s="62">
        <v>31463</v>
      </c>
      <c r="B6021">
        <v>8.67</v>
      </c>
      <c r="E6021" s="62">
        <v>28660</v>
      </c>
      <c r="F6021">
        <v>7.5</v>
      </c>
      <c r="G6021">
        <f t="shared" si="95"/>
        <v>0.94999999999999929</v>
      </c>
    </row>
    <row r="6022" spans="1:7">
      <c r="A6022" s="62">
        <v>31464</v>
      </c>
      <c r="B6022">
        <v>8.48</v>
      </c>
      <c r="E6022" s="62">
        <v>28661</v>
      </c>
      <c r="F6022">
        <v>7.51</v>
      </c>
      <c r="G6022">
        <f t="shared" si="95"/>
        <v>0.96000000000000085</v>
      </c>
    </row>
    <row r="6023" spans="1:7">
      <c r="A6023" s="62">
        <v>31467</v>
      </c>
      <c r="B6023">
        <v>8.39</v>
      </c>
      <c r="E6023" s="62">
        <v>28662</v>
      </c>
      <c r="F6023">
        <v>7.75</v>
      </c>
      <c r="G6023">
        <f t="shared" si="95"/>
        <v>0.75</v>
      </c>
    </row>
    <row r="6024" spans="1:7">
      <c r="A6024" s="62">
        <v>31468</v>
      </c>
      <c r="B6024">
        <v>8.4</v>
      </c>
      <c r="E6024" s="62">
        <v>28663</v>
      </c>
      <c r="F6024">
        <v>7.73</v>
      </c>
      <c r="G6024">
        <f t="shared" si="95"/>
        <v>0.76999999999999957</v>
      </c>
    </row>
    <row r="6025" spans="1:7">
      <c r="A6025" s="62">
        <v>31469</v>
      </c>
      <c r="B6025">
        <v>8.36</v>
      </c>
      <c r="E6025" s="62">
        <v>28664</v>
      </c>
      <c r="F6025">
        <v>7.69</v>
      </c>
      <c r="G6025">
        <f t="shared" si="95"/>
        <v>0.86000000000000032</v>
      </c>
    </row>
    <row r="6026" spans="1:7">
      <c r="A6026" s="62">
        <v>31470</v>
      </c>
      <c r="B6026">
        <v>8.15</v>
      </c>
      <c r="E6026" s="62">
        <v>28665</v>
      </c>
      <c r="F6026">
        <v>7.69</v>
      </c>
      <c r="G6026" t="e">
        <f t="shared" ref="G6026:G6089" si="96">(VLOOKUP(E6026,$A$8:$B$13842,2,FALSE))-F6026</f>
        <v>#N/A</v>
      </c>
    </row>
    <row r="6027" spans="1:7">
      <c r="A6027" s="62">
        <v>31471</v>
      </c>
      <c r="B6027">
        <v>8.1300000000000008</v>
      </c>
      <c r="E6027" s="62">
        <v>28666</v>
      </c>
      <c r="F6027">
        <v>7.69</v>
      </c>
      <c r="G6027" t="e">
        <f t="shared" si="96"/>
        <v>#N/A</v>
      </c>
    </row>
    <row r="6028" spans="1:7">
      <c r="A6028" s="62">
        <v>31474</v>
      </c>
      <c r="B6028">
        <v>7.99</v>
      </c>
      <c r="E6028" s="62">
        <v>28667</v>
      </c>
      <c r="F6028">
        <v>7.78</v>
      </c>
      <c r="G6028">
        <f t="shared" si="96"/>
        <v>0.80999999999999961</v>
      </c>
    </row>
    <row r="6029" spans="1:7">
      <c r="A6029" s="62">
        <v>31475</v>
      </c>
      <c r="B6029">
        <v>7.93</v>
      </c>
      <c r="E6029" s="62">
        <v>28668</v>
      </c>
      <c r="F6029">
        <v>7.78</v>
      </c>
      <c r="G6029">
        <f t="shared" si="96"/>
        <v>0.79999999999999982</v>
      </c>
    </row>
    <row r="6030" spans="1:7">
      <c r="A6030" s="62">
        <v>31476</v>
      </c>
      <c r="B6030">
        <v>8.1199999999999992</v>
      </c>
      <c r="E6030" s="62">
        <v>28669</v>
      </c>
      <c r="F6030">
        <v>8.07</v>
      </c>
      <c r="G6030">
        <f t="shared" si="96"/>
        <v>0.5</v>
      </c>
    </row>
    <row r="6031" spans="1:7">
      <c r="A6031" s="62">
        <v>31477</v>
      </c>
      <c r="B6031">
        <v>8.0399999999999991</v>
      </c>
      <c r="E6031" s="62">
        <v>28670</v>
      </c>
      <c r="F6031">
        <v>8.0299999999999994</v>
      </c>
      <c r="G6031">
        <f t="shared" si="96"/>
        <v>0.54000000000000092</v>
      </c>
    </row>
    <row r="6032" spans="1:7">
      <c r="A6032" s="62">
        <v>31478</v>
      </c>
      <c r="B6032">
        <v>7.96</v>
      </c>
      <c r="E6032" s="62">
        <v>28671</v>
      </c>
      <c r="F6032">
        <v>8.01</v>
      </c>
      <c r="G6032">
        <f t="shared" si="96"/>
        <v>0.60999999999999943</v>
      </c>
    </row>
    <row r="6033" spans="1:7">
      <c r="A6033" s="62">
        <v>31481</v>
      </c>
      <c r="B6033">
        <v>7.76</v>
      </c>
      <c r="E6033" s="62">
        <v>28672</v>
      </c>
      <c r="F6033">
        <v>8.01</v>
      </c>
      <c r="G6033" t="e">
        <f t="shared" si="96"/>
        <v>#N/A</v>
      </c>
    </row>
    <row r="6034" spans="1:7">
      <c r="A6034" s="62">
        <v>31482</v>
      </c>
      <c r="B6034">
        <v>7.7</v>
      </c>
      <c r="E6034" s="62">
        <v>28673</v>
      </c>
      <c r="F6034">
        <v>8.01</v>
      </c>
      <c r="G6034" t="e">
        <f t="shared" si="96"/>
        <v>#N/A</v>
      </c>
    </row>
    <row r="6035" spans="1:7">
      <c r="A6035" s="62">
        <v>31483</v>
      </c>
      <c r="B6035">
        <v>7.68</v>
      </c>
      <c r="E6035" s="62">
        <v>28674</v>
      </c>
      <c r="F6035">
        <v>7.64</v>
      </c>
      <c r="G6035">
        <f t="shared" si="96"/>
        <v>0.95000000000000018</v>
      </c>
    </row>
    <row r="6036" spans="1:7">
      <c r="A6036" s="62">
        <v>31484</v>
      </c>
      <c r="B6036">
        <v>7.75</v>
      </c>
      <c r="E6036" s="62">
        <v>28675</v>
      </c>
      <c r="F6036">
        <v>7.64</v>
      </c>
      <c r="G6036" t="e">
        <f t="shared" si="96"/>
        <v>#N/A</v>
      </c>
    </row>
    <row r="6037" spans="1:7">
      <c r="A6037" s="62">
        <v>31485</v>
      </c>
      <c r="B6037">
        <v>7.72</v>
      </c>
      <c r="E6037" s="62">
        <v>28676</v>
      </c>
      <c r="F6037">
        <v>6.7</v>
      </c>
      <c r="G6037">
        <f t="shared" si="96"/>
        <v>1.919999999999999</v>
      </c>
    </row>
    <row r="6038" spans="1:7">
      <c r="A6038" s="62">
        <v>31488</v>
      </c>
      <c r="B6038">
        <v>7.77</v>
      </c>
      <c r="E6038" s="62">
        <v>28677</v>
      </c>
      <c r="F6038">
        <v>7.72</v>
      </c>
      <c r="G6038">
        <f t="shared" si="96"/>
        <v>0.89999999999999947</v>
      </c>
    </row>
    <row r="6039" spans="1:7">
      <c r="A6039" s="62">
        <v>31489</v>
      </c>
      <c r="B6039">
        <v>7.83</v>
      </c>
      <c r="E6039" s="62">
        <v>28678</v>
      </c>
      <c r="F6039">
        <v>7.7</v>
      </c>
      <c r="G6039">
        <f t="shared" si="96"/>
        <v>0.96</v>
      </c>
    </row>
    <row r="6040" spans="1:7">
      <c r="A6040" s="62">
        <v>31490</v>
      </c>
      <c r="B6040">
        <v>7.82</v>
      </c>
      <c r="E6040" s="62">
        <v>28679</v>
      </c>
      <c r="F6040">
        <v>7.7</v>
      </c>
      <c r="G6040" t="e">
        <f t="shared" si="96"/>
        <v>#N/A</v>
      </c>
    </row>
    <row r="6041" spans="1:7">
      <c r="A6041" s="62">
        <v>31491</v>
      </c>
      <c r="B6041">
        <v>7.78</v>
      </c>
      <c r="E6041" s="62">
        <v>28680</v>
      </c>
      <c r="F6041">
        <v>7.7</v>
      </c>
      <c r="G6041" t="e">
        <f t="shared" si="96"/>
        <v>#N/A</v>
      </c>
    </row>
    <row r="6042" spans="1:7">
      <c r="A6042" s="62">
        <v>31492</v>
      </c>
      <c r="B6042">
        <v>7.8</v>
      </c>
      <c r="E6042" s="62">
        <v>28681</v>
      </c>
      <c r="F6042">
        <v>7.78</v>
      </c>
      <c r="G6042">
        <f t="shared" si="96"/>
        <v>0.89999999999999947</v>
      </c>
    </row>
    <row r="6043" spans="1:7">
      <c r="A6043" s="62">
        <v>31495</v>
      </c>
      <c r="B6043">
        <v>7.7</v>
      </c>
      <c r="E6043" s="62">
        <v>28682</v>
      </c>
      <c r="F6043">
        <v>7.74</v>
      </c>
      <c r="G6043">
        <f t="shared" si="96"/>
        <v>0.9399999999999995</v>
      </c>
    </row>
    <row r="6044" spans="1:7">
      <c r="A6044" s="62">
        <v>31496</v>
      </c>
      <c r="B6044">
        <v>7.7</v>
      </c>
      <c r="E6044" s="62">
        <v>28683</v>
      </c>
      <c r="F6044">
        <v>7.71</v>
      </c>
      <c r="G6044">
        <f t="shared" si="96"/>
        <v>0.96</v>
      </c>
    </row>
    <row r="6045" spans="1:7">
      <c r="A6045" s="62">
        <v>31497</v>
      </c>
      <c r="B6045">
        <v>7.64</v>
      </c>
      <c r="E6045" s="62">
        <v>28684</v>
      </c>
      <c r="F6045">
        <v>7.75</v>
      </c>
      <c r="G6045">
        <f t="shared" si="96"/>
        <v>0.92999999999999972</v>
      </c>
    </row>
    <row r="6046" spans="1:7">
      <c r="A6046" s="62">
        <v>31498</v>
      </c>
      <c r="B6046">
        <v>7.49</v>
      </c>
      <c r="E6046" s="62">
        <v>28685</v>
      </c>
      <c r="F6046">
        <v>7.77</v>
      </c>
      <c r="G6046">
        <f t="shared" si="96"/>
        <v>0.91000000000000014</v>
      </c>
    </row>
    <row r="6047" spans="1:7">
      <c r="A6047" s="62">
        <v>31502</v>
      </c>
      <c r="B6047">
        <v>7.39</v>
      </c>
      <c r="E6047" s="62">
        <v>28686</v>
      </c>
      <c r="F6047">
        <v>7.77</v>
      </c>
      <c r="G6047" t="e">
        <f t="shared" si="96"/>
        <v>#N/A</v>
      </c>
    </row>
    <row r="6048" spans="1:7">
      <c r="A6048" s="62">
        <v>31503</v>
      </c>
      <c r="B6048">
        <v>7.37</v>
      </c>
      <c r="E6048" s="62">
        <v>28687</v>
      </c>
      <c r="F6048">
        <v>7.77</v>
      </c>
      <c r="G6048" t="e">
        <f t="shared" si="96"/>
        <v>#N/A</v>
      </c>
    </row>
    <row r="6049" spans="1:7">
      <c r="A6049" s="62">
        <v>31504</v>
      </c>
      <c r="B6049">
        <v>7.33</v>
      </c>
      <c r="E6049" s="62">
        <v>28688</v>
      </c>
      <c r="F6049">
        <v>7.91</v>
      </c>
      <c r="G6049">
        <f t="shared" si="96"/>
        <v>0.74000000000000021</v>
      </c>
    </row>
    <row r="6050" spans="1:7">
      <c r="A6050" s="62">
        <v>31505</v>
      </c>
      <c r="B6050">
        <v>7.41</v>
      </c>
      <c r="E6050" s="62">
        <v>28689</v>
      </c>
      <c r="F6050">
        <v>7.99</v>
      </c>
      <c r="G6050">
        <f t="shared" si="96"/>
        <v>0.64000000000000057</v>
      </c>
    </row>
    <row r="6051" spans="1:7">
      <c r="A6051" s="62">
        <v>31506</v>
      </c>
      <c r="B6051">
        <v>7.45</v>
      </c>
      <c r="E6051" s="62">
        <v>28690</v>
      </c>
      <c r="F6051">
        <v>8.6300000000000008</v>
      </c>
      <c r="G6051">
        <f t="shared" si="96"/>
        <v>-1.0000000000001563E-2</v>
      </c>
    </row>
    <row r="6052" spans="1:7">
      <c r="A6052" s="62">
        <v>31509</v>
      </c>
      <c r="B6052">
        <v>7.43</v>
      </c>
      <c r="E6052" s="62">
        <v>28691</v>
      </c>
      <c r="F6052">
        <v>7.96</v>
      </c>
      <c r="G6052">
        <f t="shared" si="96"/>
        <v>0.70000000000000018</v>
      </c>
    </row>
    <row r="6053" spans="1:7">
      <c r="A6053" s="62">
        <v>31510</v>
      </c>
      <c r="B6053">
        <v>7.31</v>
      </c>
      <c r="E6053" s="62">
        <v>28692</v>
      </c>
      <c r="F6053">
        <v>7.95</v>
      </c>
      <c r="G6053">
        <f t="shared" si="96"/>
        <v>0.71999999999999975</v>
      </c>
    </row>
    <row r="6054" spans="1:7">
      <c r="A6054" s="62">
        <v>31511</v>
      </c>
      <c r="B6054">
        <v>7.27</v>
      </c>
      <c r="E6054" s="62">
        <v>28693</v>
      </c>
      <c r="F6054">
        <v>7.95</v>
      </c>
      <c r="G6054" t="e">
        <f t="shared" si="96"/>
        <v>#N/A</v>
      </c>
    </row>
    <row r="6055" spans="1:7">
      <c r="A6055" s="62">
        <v>31512</v>
      </c>
      <c r="B6055">
        <v>7.23</v>
      </c>
      <c r="E6055" s="62">
        <v>28694</v>
      </c>
      <c r="F6055">
        <v>7.95</v>
      </c>
      <c r="G6055" t="e">
        <f t="shared" si="96"/>
        <v>#N/A</v>
      </c>
    </row>
    <row r="6056" spans="1:7">
      <c r="A6056" s="62">
        <v>31513</v>
      </c>
      <c r="B6056">
        <v>7.29</v>
      </c>
      <c r="E6056" s="62">
        <v>28695</v>
      </c>
      <c r="F6056">
        <v>7.89</v>
      </c>
      <c r="G6056">
        <f t="shared" si="96"/>
        <v>0.78000000000000025</v>
      </c>
    </row>
    <row r="6057" spans="1:7">
      <c r="A6057" s="62">
        <v>31516</v>
      </c>
      <c r="B6057">
        <v>7.19</v>
      </c>
      <c r="E6057" s="62">
        <v>28696</v>
      </c>
      <c r="F6057">
        <v>7.81</v>
      </c>
      <c r="G6057">
        <f t="shared" si="96"/>
        <v>0.86000000000000032</v>
      </c>
    </row>
    <row r="6058" spans="1:7">
      <c r="A6058" s="62">
        <v>31517</v>
      </c>
      <c r="B6058">
        <v>7.22</v>
      </c>
      <c r="E6058" s="62">
        <v>28697</v>
      </c>
      <c r="F6058">
        <v>7.65</v>
      </c>
      <c r="G6058">
        <f t="shared" si="96"/>
        <v>1.0099999999999998</v>
      </c>
    </row>
    <row r="6059" spans="1:7">
      <c r="A6059" s="62">
        <v>31518</v>
      </c>
      <c r="B6059">
        <v>6.98</v>
      </c>
      <c r="E6059" s="62">
        <v>28698</v>
      </c>
      <c r="F6059">
        <v>7.84</v>
      </c>
      <c r="G6059">
        <f t="shared" si="96"/>
        <v>0.74000000000000021</v>
      </c>
    </row>
    <row r="6060" spans="1:7">
      <c r="A6060" s="62">
        <v>31519</v>
      </c>
      <c r="B6060">
        <v>7.03</v>
      </c>
      <c r="E6060" s="62">
        <v>28699</v>
      </c>
      <c r="F6060">
        <v>7.83</v>
      </c>
      <c r="G6060">
        <f t="shared" si="96"/>
        <v>0.72000000000000064</v>
      </c>
    </row>
    <row r="6061" spans="1:7">
      <c r="A6061" s="62">
        <v>31520</v>
      </c>
      <c r="B6061">
        <v>7.09</v>
      </c>
      <c r="E6061" s="62">
        <v>28700</v>
      </c>
      <c r="F6061">
        <v>7.83</v>
      </c>
      <c r="G6061" t="e">
        <f t="shared" si="96"/>
        <v>#N/A</v>
      </c>
    </row>
    <row r="6062" spans="1:7">
      <c r="A6062" s="62">
        <v>31523</v>
      </c>
      <c r="B6062">
        <v>7.04</v>
      </c>
      <c r="E6062" s="62">
        <v>28701</v>
      </c>
      <c r="F6062">
        <v>7.83</v>
      </c>
      <c r="G6062" t="e">
        <f t="shared" si="96"/>
        <v>#N/A</v>
      </c>
    </row>
    <row r="6063" spans="1:7">
      <c r="A6063" s="62">
        <v>31524</v>
      </c>
      <c r="B6063">
        <v>7.25</v>
      </c>
      <c r="E6063" s="62">
        <v>28702</v>
      </c>
      <c r="F6063">
        <v>8</v>
      </c>
      <c r="G6063">
        <f t="shared" si="96"/>
        <v>0.5600000000000005</v>
      </c>
    </row>
    <row r="6064" spans="1:7">
      <c r="A6064" s="62">
        <v>31525</v>
      </c>
      <c r="B6064">
        <v>7.36</v>
      </c>
      <c r="E6064" s="62">
        <v>28703</v>
      </c>
      <c r="F6064">
        <v>7.97</v>
      </c>
      <c r="G6064">
        <f t="shared" si="96"/>
        <v>0.5699999999999994</v>
      </c>
    </row>
    <row r="6065" spans="1:7">
      <c r="A6065" s="62">
        <v>31526</v>
      </c>
      <c r="B6065">
        <v>7.51</v>
      </c>
      <c r="E6065" s="62">
        <v>28704</v>
      </c>
      <c r="F6065">
        <v>7.9</v>
      </c>
      <c r="G6065">
        <f t="shared" si="96"/>
        <v>0.53999999999999915</v>
      </c>
    </row>
    <row r="6066" spans="1:7">
      <c r="A6066" s="62">
        <v>31527</v>
      </c>
      <c r="B6066">
        <v>7.58</v>
      </c>
      <c r="E6066" s="62">
        <v>28705</v>
      </c>
      <c r="F6066">
        <v>7.85</v>
      </c>
      <c r="G6066">
        <f t="shared" si="96"/>
        <v>0.54000000000000092</v>
      </c>
    </row>
    <row r="6067" spans="1:7">
      <c r="A6067" s="62">
        <v>31530</v>
      </c>
      <c r="B6067">
        <v>7.48</v>
      </c>
      <c r="E6067" s="62">
        <v>28706</v>
      </c>
      <c r="F6067">
        <v>7.81</v>
      </c>
      <c r="G6067">
        <f t="shared" si="96"/>
        <v>0.57000000000000117</v>
      </c>
    </row>
    <row r="6068" spans="1:7">
      <c r="A6068" s="62">
        <v>31531</v>
      </c>
      <c r="B6068">
        <v>7.38</v>
      </c>
      <c r="E6068" s="62">
        <v>28707</v>
      </c>
      <c r="F6068">
        <v>7.81</v>
      </c>
      <c r="G6068" t="e">
        <f t="shared" si="96"/>
        <v>#N/A</v>
      </c>
    </row>
    <row r="6069" spans="1:7">
      <c r="A6069" s="62">
        <v>31532</v>
      </c>
      <c r="B6069">
        <v>7.38</v>
      </c>
      <c r="E6069" s="62">
        <v>28708</v>
      </c>
      <c r="F6069">
        <v>7.81</v>
      </c>
      <c r="G6069" t="e">
        <f t="shared" si="96"/>
        <v>#N/A</v>
      </c>
    </row>
    <row r="6070" spans="1:7">
      <c r="A6070" s="62">
        <v>31533</v>
      </c>
      <c r="B6070">
        <v>7.45</v>
      </c>
      <c r="E6070" s="62">
        <v>28709</v>
      </c>
      <c r="F6070">
        <v>7.84</v>
      </c>
      <c r="G6070">
        <f t="shared" si="96"/>
        <v>0.51999999999999957</v>
      </c>
    </row>
    <row r="6071" spans="1:7">
      <c r="A6071" s="62">
        <v>31534</v>
      </c>
      <c r="B6071">
        <v>7.51</v>
      </c>
      <c r="E6071" s="62">
        <v>28710</v>
      </c>
      <c r="F6071">
        <v>7.82</v>
      </c>
      <c r="G6071">
        <f t="shared" si="96"/>
        <v>0.52999999999999936</v>
      </c>
    </row>
    <row r="6072" spans="1:7">
      <c r="A6072" s="62">
        <v>31537</v>
      </c>
      <c r="B6072">
        <v>7.45</v>
      </c>
      <c r="E6072" s="62">
        <v>28711</v>
      </c>
      <c r="F6072">
        <v>7.9</v>
      </c>
      <c r="G6072">
        <f t="shared" si="96"/>
        <v>0.4399999999999995</v>
      </c>
    </row>
    <row r="6073" spans="1:7">
      <c r="A6073" s="62">
        <v>31538</v>
      </c>
      <c r="B6073">
        <v>7.46</v>
      </c>
      <c r="E6073" s="62">
        <v>28712</v>
      </c>
      <c r="F6073">
        <v>7.83</v>
      </c>
      <c r="G6073">
        <f t="shared" si="96"/>
        <v>0.61999999999999922</v>
      </c>
    </row>
    <row r="6074" spans="1:7">
      <c r="A6074" s="62">
        <v>31539</v>
      </c>
      <c r="B6074">
        <v>7.43</v>
      </c>
      <c r="E6074" s="62">
        <v>28713</v>
      </c>
      <c r="F6074">
        <v>7.84</v>
      </c>
      <c r="G6074">
        <f t="shared" si="96"/>
        <v>0.59999999999999964</v>
      </c>
    </row>
    <row r="6075" spans="1:7">
      <c r="A6075" s="62">
        <v>31540</v>
      </c>
      <c r="B6075">
        <v>7.4</v>
      </c>
      <c r="E6075" s="62">
        <v>28714</v>
      </c>
      <c r="F6075">
        <v>7.84</v>
      </c>
      <c r="G6075" t="e">
        <f t="shared" si="96"/>
        <v>#N/A</v>
      </c>
    </row>
    <row r="6076" spans="1:7">
      <c r="A6076" s="62">
        <v>31541</v>
      </c>
      <c r="B6076">
        <v>7.48</v>
      </c>
      <c r="E6076" s="62">
        <v>28715</v>
      </c>
      <c r="F6076">
        <v>7.84</v>
      </c>
      <c r="G6076" t="e">
        <f t="shared" si="96"/>
        <v>#N/A</v>
      </c>
    </row>
    <row r="6077" spans="1:7">
      <c r="A6077" s="62">
        <v>31544</v>
      </c>
      <c r="B6077">
        <v>7.67</v>
      </c>
      <c r="E6077" s="62">
        <v>28716</v>
      </c>
      <c r="F6077">
        <v>7.92</v>
      </c>
      <c r="G6077">
        <f t="shared" si="96"/>
        <v>0.52999999999999936</v>
      </c>
    </row>
    <row r="6078" spans="1:7">
      <c r="A6078" s="62">
        <v>31545</v>
      </c>
      <c r="B6078">
        <v>7.63</v>
      </c>
      <c r="E6078" s="62">
        <v>28717</v>
      </c>
      <c r="F6078">
        <v>7.9</v>
      </c>
      <c r="G6078">
        <f t="shared" si="96"/>
        <v>0.5600000000000005</v>
      </c>
    </row>
    <row r="6079" spans="1:7">
      <c r="A6079" s="62">
        <v>31546</v>
      </c>
      <c r="B6079">
        <v>7.66</v>
      </c>
      <c r="E6079" s="62">
        <v>28718</v>
      </c>
      <c r="F6079">
        <v>7.93</v>
      </c>
      <c r="G6079">
        <f t="shared" si="96"/>
        <v>0.62000000000000099</v>
      </c>
    </row>
    <row r="6080" spans="1:7">
      <c r="A6080" s="62">
        <v>31547</v>
      </c>
      <c r="B6080">
        <v>7.79</v>
      </c>
      <c r="E6080" s="62">
        <v>28719</v>
      </c>
      <c r="F6080">
        <v>7.99</v>
      </c>
      <c r="G6080">
        <f t="shared" si="96"/>
        <v>0.49000000000000021</v>
      </c>
    </row>
    <row r="6081" spans="1:7">
      <c r="A6081" s="62">
        <v>31548</v>
      </c>
      <c r="B6081">
        <v>7.99</v>
      </c>
      <c r="E6081" s="62">
        <v>28720</v>
      </c>
      <c r="F6081">
        <v>8.0399999999999991</v>
      </c>
      <c r="G6081">
        <f t="shared" si="96"/>
        <v>0.42000000000000171</v>
      </c>
    </row>
    <row r="6082" spans="1:7">
      <c r="A6082" s="62">
        <v>31551</v>
      </c>
      <c r="B6082">
        <v>7.98</v>
      </c>
      <c r="E6082" s="62">
        <v>28721</v>
      </c>
      <c r="F6082">
        <v>8.0399999999999991</v>
      </c>
      <c r="G6082" t="e">
        <f t="shared" si="96"/>
        <v>#N/A</v>
      </c>
    </row>
    <row r="6083" spans="1:7">
      <c r="A6083" s="62">
        <v>31552</v>
      </c>
      <c r="B6083">
        <v>7.88</v>
      </c>
      <c r="E6083" s="62">
        <v>28722</v>
      </c>
      <c r="F6083">
        <v>8.0399999999999991</v>
      </c>
      <c r="G6083" t="e">
        <f t="shared" si="96"/>
        <v>#N/A</v>
      </c>
    </row>
    <row r="6084" spans="1:7">
      <c r="A6084" s="62">
        <v>31553</v>
      </c>
      <c r="B6084">
        <v>7.9</v>
      </c>
      <c r="E6084" s="62">
        <v>28723</v>
      </c>
      <c r="F6084">
        <v>8.24</v>
      </c>
      <c r="G6084">
        <f t="shared" si="96"/>
        <v>0.16999999999999993</v>
      </c>
    </row>
    <row r="6085" spans="1:7">
      <c r="A6085" s="62">
        <v>31554</v>
      </c>
      <c r="B6085">
        <v>7.88</v>
      </c>
      <c r="E6085" s="62">
        <v>28724</v>
      </c>
      <c r="F6085">
        <v>8.24</v>
      </c>
      <c r="G6085">
        <f t="shared" si="96"/>
        <v>0.16999999999999993</v>
      </c>
    </row>
    <row r="6086" spans="1:7">
      <c r="A6086" s="62">
        <v>31555</v>
      </c>
      <c r="B6086">
        <v>7.84</v>
      </c>
      <c r="E6086" s="62">
        <v>28725</v>
      </c>
      <c r="F6086">
        <v>8.3800000000000008</v>
      </c>
      <c r="G6086">
        <f t="shared" si="96"/>
        <v>-6.0000000000000497E-2</v>
      </c>
    </row>
    <row r="6087" spans="1:7">
      <c r="A6087" s="62">
        <v>31559</v>
      </c>
      <c r="B6087">
        <v>7.73</v>
      </c>
      <c r="E6087" s="62">
        <v>28726</v>
      </c>
      <c r="F6087">
        <v>8.1999999999999993</v>
      </c>
      <c r="G6087">
        <f t="shared" si="96"/>
        <v>0.15000000000000036</v>
      </c>
    </row>
    <row r="6088" spans="1:7">
      <c r="A6088" s="62">
        <v>31560</v>
      </c>
      <c r="B6088">
        <v>7.73</v>
      </c>
      <c r="E6088" s="62">
        <v>28727</v>
      </c>
      <c r="F6088">
        <v>8.1999999999999993</v>
      </c>
      <c r="G6088">
        <f t="shared" si="96"/>
        <v>0.14000000000000057</v>
      </c>
    </row>
    <row r="6089" spans="1:7">
      <c r="A6089" s="62">
        <v>31561</v>
      </c>
      <c r="B6089">
        <v>7.99</v>
      </c>
      <c r="E6089" s="62">
        <v>28728</v>
      </c>
      <c r="F6089">
        <v>8.1999999999999993</v>
      </c>
      <c r="G6089" t="e">
        <f t="shared" si="96"/>
        <v>#N/A</v>
      </c>
    </row>
    <row r="6090" spans="1:7">
      <c r="A6090" s="62">
        <v>31562</v>
      </c>
      <c r="B6090">
        <v>8.0500000000000007</v>
      </c>
      <c r="E6090" s="62">
        <v>28729</v>
      </c>
      <c r="F6090">
        <v>8.1999999999999993</v>
      </c>
      <c r="G6090" t="e">
        <f t="shared" ref="G6090:G6153" si="97">(VLOOKUP(E6090,$A$8:$B$13842,2,FALSE))-F6090</f>
        <v>#N/A</v>
      </c>
    </row>
    <row r="6091" spans="1:7">
      <c r="A6091" s="62">
        <v>31565</v>
      </c>
      <c r="B6091">
        <v>8.32</v>
      </c>
      <c r="E6091" s="62">
        <v>28730</v>
      </c>
      <c r="F6091">
        <v>8.31</v>
      </c>
      <c r="G6091">
        <f t="shared" si="97"/>
        <v>3.9999999999999147E-2</v>
      </c>
    </row>
    <row r="6092" spans="1:7">
      <c r="A6092" s="62">
        <v>31566</v>
      </c>
      <c r="B6092">
        <v>8.19</v>
      </c>
      <c r="E6092" s="62">
        <v>28731</v>
      </c>
      <c r="F6092">
        <v>8.3699999999999992</v>
      </c>
      <c r="G6092">
        <f t="shared" si="97"/>
        <v>0</v>
      </c>
    </row>
    <row r="6093" spans="1:7">
      <c r="A6093" s="62">
        <v>31567</v>
      </c>
      <c r="B6093">
        <v>8.39</v>
      </c>
      <c r="E6093" s="62">
        <v>28732</v>
      </c>
      <c r="F6093">
        <v>8.4499999999999993</v>
      </c>
      <c r="G6093">
        <f t="shared" si="97"/>
        <v>-2.9999999999999361E-2</v>
      </c>
    </row>
    <row r="6094" spans="1:7">
      <c r="A6094" s="62">
        <v>31568</v>
      </c>
      <c r="B6094">
        <v>8.31</v>
      </c>
      <c r="E6094" s="62">
        <v>28733</v>
      </c>
      <c r="F6094">
        <v>8.4</v>
      </c>
      <c r="G6094">
        <f t="shared" si="97"/>
        <v>-9.9999999999997868E-3</v>
      </c>
    </row>
    <row r="6095" spans="1:7">
      <c r="A6095" s="62">
        <v>31569</v>
      </c>
      <c r="B6095">
        <v>7.95</v>
      </c>
      <c r="E6095" s="62">
        <v>28734</v>
      </c>
      <c r="F6095">
        <v>8.33</v>
      </c>
      <c r="G6095">
        <f t="shared" si="97"/>
        <v>5.0000000000000711E-2</v>
      </c>
    </row>
    <row r="6096" spans="1:7">
      <c r="A6096" s="62">
        <v>31572</v>
      </c>
      <c r="B6096">
        <v>8.1300000000000008</v>
      </c>
      <c r="E6096" s="62">
        <v>28735</v>
      </c>
      <c r="F6096">
        <v>8.33</v>
      </c>
      <c r="G6096" t="e">
        <f t="shared" si="97"/>
        <v>#N/A</v>
      </c>
    </row>
    <row r="6097" spans="1:7">
      <c r="A6097" s="62">
        <v>31573</v>
      </c>
      <c r="B6097">
        <v>8.07</v>
      </c>
      <c r="E6097" s="62">
        <v>28736</v>
      </c>
      <c r="F6097">
        <v>8.33</v>
      </c>
      <c r="G6097" t="e">
        <f t="shared" si="97"/>
        <v>#N/A</v>
      </c>
    </row>
    <row r="6098" spans="1:7">
      <c r="A6098" s="62">
        <v>31574</v>
      </c>
      <c r="B6098">
        <v>8.01</v>
      </c>
      <c r="E6098" s="62">
        <v>28737</v>
      </c>
      <c r="F6098">
        <v>8.33</v>
      </c>
      <c r="G6098" t="e">
        <f t="shared" si="97"/>
        <v>#N/A</v>
      </c>
    </row>
    <row r="6099" spans="1:7">
      <c r="A6099" s="62">
        <v>31575</v>
      </c>
      <c r="B6099">
        <v>7.98</v>
      </c>
      <c r="E6099" s="62">
        <v>28738</v>
      </c>
      <c r="F6099">
        <v>8.3699999999999992</v>
      </c>
      <c r="G6099">
        <f t="shared" si="97"/>
        <v>-2.9999999999999361E-2</v>
      </c>
    </row>
    <row r="6100" spans="1:7">
      <c r="A6100" s="62">
        <v>31576</v>
      </c>
      <c r="B6100">
        <v>7.73</v>
      </c>
      <c r="E6100" s="62">
        <v>28739</v>
      </c>
      <c r="F6100">
        <v>8</v>
      </c>
      <c r="G6100">
        <f t="shared" si="97"/>
        <v>0.34999999999999964</v>
      </c>
    </row>
    <row r="6101" spans="1:7">
      <c r="A6101" s="62">
        <v>31579</v>
      </c>
      <c r="B6101">
        <v>7.63</v>
      </c>
      <c r="E6101" s="62">
        <v>28740</v>
      </c>
      <c r="F6101">
        <v>8.27</v>
      </c>
      <c r="G6101">
        <f t="shared" si="97"/>
        <v>7.0000000000000284E-2</v>
      </c>
    </row>
    <row r="6102" spans="1:7">
      <c r="A6102" s="62">
        <v>31580</v>
      </c>
      <c r="B6102">
        <v>7.63</v>
      </c>
      <c r="E6102" s="62">
        <v>28741</v>
      </c>
      <c r="F6102">
        <v>8.31</v>
      </c>
      <c r="G6102">
        <f t="shared" si="97"/>
        <v>2.9999999999999361E-2</v>
      </c>
    </row>
    <row r="6103" spans="1:7">
      <c r="A6103" s="62">
        <v>31581</v>
      </c>
      <c r="B6103">
        <v>7.57</v>
      </c>
      <c r="E6103" s="62">
        <v>28742</v>
      </c>
      <c r="F6103">
        <v>8.31</v>
      </c>
      <c r="G6103" t="e">
        <f t="shared" si="97"/>
        <v>#N/A</v>
      </c>
    </row>
    <row r="6104" spans="1:7">
      <c r="A6104" s="62">
        <v>31582</v>
      </c>
      <c r="B6104">
        <v>7.69</v>
      </c>
      <c r="E6104" s="62">
        <v>28743</v>
      </c>
      <c r="F6104">
        <v>8.31</v>
      </c>
      <c r="G6104" t="e">
        <f t="shared" si="97"/>
        <v>#N/A</v>
      </c>
    </row>
    <row r="6105" spans="1:7">
      <c r="A6105" s="62">
        <v>31583</v>
      </c>
      <c r="B6105">
        <v>7.6</v>
      </c>
      <c r="E6105" s="62">
        <v>28744</v>
      </c>
      <c r="F6105">
        <v>8.44</v>
      </c>
      <c r="G6105">
        <f t="shared" si="97"/>
        <v>-0.12999999999999901</v>
      </c>
    </row>
    <row r="6106" spans="1:7">
      <c r="A6106" s="62">
        <v>31586</v>
      </c>
      <c r="B6106">
        <v>7.55</v>
      </c>
      <c r="E6106" s="62">
        <v>28745</v>
      </c>
      <c r="F6106">
        <v>8.3800000000000008</v>
      </c>
      <c r="G6106">
        <f t="shared" si="97"/>
        <v>-9.0000000000001634E-2</v>
      </c>
    </row>
    <row r="6107" spans="1:7">
      <c r="A6107" s="62">
        <v>31587</v>
      </c>
      <c r="B6107">
        <v>7.47</v>
      </c>
      <c r="E6107" s="62">
        <v>28746</v>
      </c>
      <c r="F6107">
        <v>8.31</v>
      </c>
      <c r="G6107">
        <f t="shared" si="97"/>
        <v>-9.9999999999997868E-3</v>
      </c>
    </row>
    <row r="6108" spans="1:7">
      <c r="A6108" s="62">
        <v>31588</v>
      </c>
      <c r="B6108">
        <v>7.42</v>
      </c>
      <c r="E6108" s="62">
        <v>28747</v>
      </c>
      <c r="F6108">
        <v>8.3699999999999992</v>
      </c>
      <c r="G6108">
        <f t="shared" si="97"/>
        <v>-4.9999999999998934E-2</v>
      </c>
    </row>
    <row r="6109" spans="1:7">
      <c r="A6109" s="62">
        <v>31589</v>
      </c>
      <c r="B6109">
        <v>7.42</v>
      </c>
      <c r="E6109" s="62">
        <v>28748</v>
      </c>
      <c r="F6109">
        <v>8.35</v>
      </c>
      <c r="G6109">
        <f t="shared" si="97"/>
        <v>0</v>
      </c>
    </row>
    <row r="6110" spans="1:7">
      <c r="A6110" s="62">
        <v>31590</v>
      </c>
      <c r="B6110">
        <v>7.38</v>
      </c>
      <c r="E6110" s="62">
        <v>28749</v>
      </c>
      <c r="F6110">
        <v>8.35</v>
      </c>
      <c r="G6110" t="e">
        <f t="shared" si="97"/>
        <v>#N/A</v>
      </c>
    </row>
    <row r="6111" spans="1:7">
      <c r="A6111" s="62">
        <v>31593</v>
      </c>
      <c r="B6111">
        <v>7.35</v>
      </c>
      <c r="E6111" s="62">
        <v>28750</v>
      </c>
      <c r="F6111">
        <v>8.35</v>
      </c>
      <c r="G6111" t="e">
        <f t="shared" si="97"/>
        <v>#N/A</v>
      </c>
    </row>
    <row r="6112" spans="1:7">
      <c r="A6112" s="62">
        <v>31594</v>
      </c>
      <c r="B6112">
        <v>7.37</v>
      </c>
      <c r="E6112" s="62">
        <v>28751</v>
      </c>
      <c r="F6112">
        <v>8.39</v>
      </c>
      <c r="G6112">
        <f t="shared" si="97"/>
        <v>-2.000000000000135E-2</v>
      </c>
    </row>
    <row r="6113" spans="1:7">
      <c r="A6113" s="62">
        <v>31595</v>
      </c>
      <c r="B6113">
        <v>7.37</v>
      </c>
      <c r="E6113" s="62">
        <v>28752</v>
      </c>
      <c r="F6113">
        <v>8.34</v>
      </c>
      <c r="G6113">
        <f t="shared" si="97"/>
        <v>4.0000000000000924E-2</v>
      </c>
    </row>
    <row r="6114" spans="1:7">
      <c r="A6114" s="62">
        <v>31596</v>
      </c>
      <c r="B6114">
        <v>7.31</v>
      </c>
      <c r="E6114" s="62">
        <v>28753</v>
      </c>
      <c r="F6114">
        <v>8.3800000000000008</v>
      </c>
      <c r="G6114">
        <f t="shared" si="97"/>
        <v>8.0000000000000071E-2</v>
      </c>
    </row>
    <row r="6115" spans="1:7">
      <c r="A6115" s="62">
        <v>31600</v>
      </c>
      <c r="B6115">
        <v>7.31</v>
      </c>
      <c r="E6115" s="62">
        <v>28754</v>
      </c>
      <c r="F6115">
        <v>8.49</v>
      </c>
      <c r="G6115">
        <f t="shared" si="97"/>
        <v>1.9999999999999574E-2</v>
      </c>
    </row>
    <row r="6116" spans="1:7">
      <c r="A6116" s="62">
        <v>31601</v>
      </c>
      <c r="B6116">
        <v>7.44</v>
      </c>
      <c r="E6116" s="62">
        <v>28755</v>
      </c>
      <c r="F6116">
        <v>8.5</v>
      </c>
      <c r="G6116">
        <f t="shared" si="97"/>
        <v>6.0000000000000497E-2</v>
      </c>
    </row>
    <row r="6117" spans="1:7">
      <c r="A6117" s="62">
        <v>31602</v>
      </c>
      <c r="B6117">
        <v>7.31</v>
      </c>
      <c r="E6117" s="62">
        <v>28756</v>
      </c>
      <c r="F6117">
        <v>8.5</v>
      </c>
      <c r="G6117" t="e">
        <f t="shared" si="97"/>
        <v>#N/A</v>
      </c>
    </row>
    <row r="6118" spans="1:7">
      <c r="A6118" s="62">
        <v>31603</v>
      </c>
      <c r="B6118">
        <v>7.31</v>
      </c>
      <c r="E6118" s="62">
        <v>28757</v>
      </c>
      <c r="F6118">
        <v>8.5</v>
      </c>
      <c r="G6118" t="e">
        <f t="shared" si="97"/>
        <v>#N/A</v>
      </c>
    </row>
    <row r="6119" spans="1:7">
      <c r="A6119" s="62">
        <v>31604</v>
      </c>
      <c r="B6119">
        <v>7.3</v>
      </c>
      <c r="E6119" s="62">
        <v>28758</v>
      </c>
      <c r="F6119">
        <v>8.73</v>
      </c>
      <c r="G6119">
        <f t="shared" si="97"/>
        <v>-0.16999999999999993</v>
      </c>
    </row>
    <row r="6120" spans="1:7">
      <c r="A6120" s="62">
        <v>31607</v>
      </c>
      <c r="B6120">
        <v>7.25</v>
      </c>
      <c r="E6120" s="62">
        <v>28759</v>
      </c>
      <c r="F6120">
        <v>8.92</v>
      </c>
      <c r="G6120">
        <f t="shared" si="97"/>
        <v>-0.39000000000000057</v>
      </c>
    </row>
    <row r="6121" spans="1:7">
      <c r="A6121" s="62">
        <v>31608</v>
      </c>
      <c r="B6121">
        <v>7.16</v>
      </c>
      <c r="E6121" s="62">
        <v>28760</v>
      </c>
      <c r="F6121">
        <v>8.68</v>
      </c>
      <c r="G6121">
        <f t="shared" si="97"/>
        <v>-0.14000000000000057</v>
      </c>
    </row>
    <row r="6122" spans="1:7">
      <c r="A6122" s="62">
        <v>31609</v>
      </c>
      <c r="B6122">
        <v>7.2</v>
      </c>
      <c r="E6122" s="62">
        <v>28761</v>
      </c>
      <c r="F6122">
        <v>8.81</v>
      </c>
      <c r="G6122">
        <f t="shared" si="97"/>
        <v>-0.27000000000000135</v>
      </c>
    </row>
    <row r="6123" spans="1:7">
      <c r="A6123" s="62">
        <v>31610</v>
      </c>
      <c r="B6123">
        <v>7.18</v>
      </c>
      <c r="E6123" s="62">
        <v>28762</v>
      </c>
      <c r="F6123">
        <v>8.9</v>
      </c>
      <c r="G6123">
        <f t="shared" si="97"/>
        <v>-0.33999999999999986</v>
      </c>
    </row>
    <row r="6124" spans="1:7">
      <c r="A6124" s="62">
        <v>31611</v>
      </c>
      <c r="B6124">
        <v>7.16</v>
      </c>
      <c r="E6124" s="62">
        <v>28763</v>
      </c>
      <c r="F6124">
        <v>8.9</v>
      </c>
      <c r="G6124" t="e">
        <f t="shared" si="97"/>
        <v>#N/A</v>
      </c>
    </row>
    <row r="6125" spans="1:7">
      <c r="A6125" s="62">
        <v>31614</v>
      </c>
      <c r="B6125">
        <v>7.14</v>
      </c>
      <c r="E6125" s="62">
        <v>28764</v>
      </c>
      <c r="F6125">
        <v>8.9</v>
      </c>
      <c r="G6125" t="e">
        <f t="shared" si="97"/>
        <v>#N/A</v>
      </c>
    </row>
    <row r="6126" spans="1:7">
      <c r="A6126" s="62">
        <v>31615</v>
      </c>
      <c r="B6126">
        <v>7.2</v>
      </c>
      <c r="E6126" s="62">
        <v>28765</v>
      </c>
      <c r="F6126">
        <v>8.9600000000000009</v>
      </c>
      <c r="G6126">
        <f t="shared" si="97"/>
        <v>-0.38000000000000078</v>
      </c>
    </row>
    <row r="6127" spans="1:7">
      <c r="A6127" s="62">
        <v>31616</v>
      </c>
      <c r="B6127">
        <v>7.29</v>
      </c>
      <c r="E6127" s="62">
        <v>28766</v>
      </c>
      <c r="F6127">
        <v>8.83</v>
      </c>
      <c r="G6127">
        <f t="shared" si="97"/>
        <v>-0.25999999999999979</v>
      </c>
    </row>
    <row r="6128" spans="1:7">
      <c r="A6128" s="62">
        <v>31617</v>
      </c>
      <c r="B6128">
        <v>7.35</v>
      </c>
      <c r="E6128" s="62">
        <v>28767</v>
      </c>
      <c r="F6128">
        <v>8.68</v>
      </c>
      <c r="G6128">
        <f t="shared" si="97"/>
        <v>-8.9999999999999858E-2</v>
      </c>
    </row>
    <row r="6129" spans="1:7">
      <c r="A6129" s="62">
        <v>31618</v>
      </c>
      <c r="B6129">
        <v>7.33</v>
      </c>
      <c r="E6129" s="62">
        <v>28768</v>
      </c>
      <c r="F6129">
        <v>8.75</v>
      </c>
      <c r="G6129">
        <f t="shared" si="97"/>
        <v>-0.15000000000000036</v>
      </c>
    </row>
    <row r="6130" spans="1:7">
      <c r="A6130" s="62">
        <v>31621</v>
      </c>
      <c r="B6130">
        <v>7.53</v>
      </c>
      <c r="E6130" s="62">
        <v>28769</v>
      </c>
      <c r="F6130">
        <v>8.7100000000000009</v>
      </c>
      <c r="G6130">
        <f t="shared" si="97"/>
        <v>-0.13000000000000078</v>
      </c>
    </row>
    <row r="6131" spans="1:7">
      <c r="A6131" s="62">
        <v>31622</v>
      </c>
      <c r="B6131">
        <v>7.41</v>
      </c>
      <c r="E6131" s="62">
        <v>28770</v>
      </c>
      <c r="F6131">
        <v>8.7100000000000009</v>
      </c>
      <c r="G6131" t="e">
        <f t="shared" si="97"/>
        <v>#N/A</v>
      </c>
    </row>
    <row r="6132" spans="1:7">
      <c r="A6132" s="62">
        <v>31623</v>
      </c>
      <c r="B6132">
        <v>7.41</v>
      </c>
      <c r="E6132" s="62">
        <v>28771</v>
      </c>
      <c r="F6132">
        <v>8.7100000000000009</v>
      </c>
      <c r="G6132" t="e">
        <f t="shared" si="97"/>
        <v>#N/A</v>
      </c>
    </row>
    <row r="6133" spans="1:7">
      <c r="A6133" s="62">
        <v>31624</v>
      </c>
      <c r="B6133">
        <v>7.34</v>
      </c>
      <c r="E6133" s="62">
        <v>28772</v>
      </c>
      <c r="F6133">
        <v>8.7100000000000009</v>
      </c>
      <c r="G6133" t="e">
        <f t="shared" si="97"/>
        <v>#N/A</v>
      </c>
    </row>
    <row r="6134" spans="1:7">
      <c r="A6134" s="62">
        <v>31625</v>
      </c>
      <c r="B6134">
        <v>7.34</v>
      </c>
      <c r="E6134" s="62">
        <v>28773</v>
      </c>
      <c r="F6134">
        <v>9.06</v>
      </c>
      <c r="G6134">
        <f t="shared" si="97"/>
        <v>-0.48000000000000043</v>
      </c>
    </row>
    <row r="6135" spans="1:7">
      <c r="A6135" s="62">
        <v>31628</v>
      </c>
      <c r="B6135">
        <v>7.33</v>
      </c>
      <c r="E6135" s="62">
        <v>28774</v>
      </c>
      <c r="F6135">
        <v>8.3000000000000007</v>
      </c>
      <c r="G6135">
        <f t="shared" si="97"/>
        <v>0.25999999999999979</v>
      </c>
    </row>
    <row r="6136" spans="1:7">
      <c r="A6136" s="62">
        <v>31629</v>
      </c>
      <c r="B6136">
        <v>7.39</v>
      </c>
      <c r="E6136" s="62">
        <v>28775</v>
      </c>
      <c r="F6136">
        <v>8.81</v>
      </c>
      <c r="G6136">
        <f t="shared" si="97"/>
        <v>-0.30000000000000071</v>
      </c>
    </row>
    <row r="6137" spans="1:7">
      <c r="A6137" s="62">
        <v>31630</v>
      </c>
      <c r="B6137">
        <v>7.47</v>
      </c>
      <c r="E6137" s="62">
        <v>28776</v>
      </c>
      <c r="F6137">
        <v>8.73</v>
      </c>
      <c r="G6137">
        <f t="shared" si="97"/>
        <v>-0.21000000000000085</v>
      </c>
    </row>
    <row r="6138" spans="1:7">
      <c r="A6138" s="62">
        <v>31631</v>
      </c>
      <c r="B6138">
        <v>7.45</v>
      </c>
      <c r="E6138" s="62">
        <v>28777</v>
      </c>
      <c r="F6138">
        <v>8.73</v>
      </c>
      <c r="G6138" t="e">
        <f t="shared" si="97"/>
        <v>#N/A</v>
      </c>
    </row>
    <row r="6139" spans="1:7">
      <c r="A6139" s="62">
        <v>31632</v>
      </c>
      <c r="B6139">
        <v>7.3</v>
      </c>
      <c r="E6139" s="62">
        <v>28778</v>
      </c>
      <c r="F6139">
        <v>8.73</v>
      </c>
      <c r="G6139" t="e">
        <f t="shared" si="97"/>
        <v>#N/A</v>
      </c>
    </row>
    <row r="6140" spans="1:7">
      <c r="A6140" s="62">
        <v>31635</v>
      </c>
      <c r="B6140">
        <v>7.25</v>
      </c>
      <c r="E6140" s="62">
        <v>28779</v>
      </c>
      <c r="F6140">
        <v>8.84</v>
      </c>
      <c r="G6140">
        <f t="shared" si="97"/>
        <v>-0.25</v>
      </c>
    </row>
    <row r="6141" spans="1:7">
      <c r="A6141" s="62">
        <v>31636</v>
      </c>
      <c r="B6141">
        <v>7.23</v>
      </c>
      <c r="E6141" s="62">
        <v>28780</v>
      </c>
      <c r="F6141">
        <v>8.76</v>
      </c>
      <c r="G6141">
        <f t="shared" si="97"/>
        <v>-0.16000000000000014</v>
      </c>
    </row>
    <row r="6142" spans="1:7">
      <c r="A6142" s="62">
        <v>31637</v>
      </c>
      <c r="B6142">
        <v>7.15</v>
      </c>
      <c r="E6142" s="62">
        <v>28781</v>
      </c>
      <c r="F6142">
        <v>8.86</v>
      </c>
      <c r="G6142">
        <f t="shared" si="97"/>
        <v>-0.24000000000000021</v>
      </c>
    </row>
    <row r="6143" spans="1:7">
      <c r="A6143" s="62">
        <v>31638</v>
      </c>
      <c r="B6143">
        <v>7.16</v>
      </c>
      <c r="E6143" s="62">
        <v>28782</v>
      </c>
      <c r="F6143">
        <v>8.9499999999999993</v>
      </c>
      <c r="G6143">
        <f t="shared" si="97"/>
        <v>-0.30999999999999872</v>
      </c>
    </row>
    <row r="6144" spans="1:7">
      <c r="A6144" s="62">
        <v>31639</v>
      </c>
      <c r="B6144">
        <v>7.14</v>
      </c>
      <c r="E6144" s="62">
        <v>28783</v>
      </c>
      <c r="F6144">
        <v>9.07</v>
      </c>
      <c r="G6144">
        <f t="shared" si="97"/>
        <v>-0.41000000000000014</v>
      </c>
    </row>
    <row r="6145" spans="1:7">
      <c r="A6145" s="62">
        <v>31642</v>
      </c>
      <c r="B6145">
        <v>7.14</v>
      </c>
      <c r="E6145" s="62">
        <v>28784</v>
      </c>
      <c r="F6145">
        <v>9.07</v>
      </c>
      <c r="G6145" t="e">
        <f t="shared" si="97"/>
        <v>#N/A</v>
      </c>
    </row>
    <row r="6146" spans="1:7">
      <c r="A6146" s="62">
        <v>31643</v>
      </c>
      <c r="B6146">
        <v>7.02</v>
      </c>
      <c r="E6146" s="62">
        <v>28785</v>
      </c>
      <c r="F6146">
        <v>9.07</v>
      </c>
      <c r="G6146" t="e">
        <f t="shared" si="97"/>
        <v>#N/A</v>
      </c>
    </row>
    <row r="6147" spans="1:7">
      <c r="A6147" s="62">
        <v>31644</v>
      </c>
      <c r="B6147">
        <v>7</v>
      </c>
      <c r="E6147" s="62">
        <v>28786</v>
      </c>
      <c r="F6147">
        <v>9.3000000000000007</v>
      </c>
      <c r="G6147">
        <f t="shared" si="97"/>
        <v>-0.64000000000000057</v>
      </c>
    </row>
    <row r="6148" spans="1:7">
      <c r="A6148" s="62">
        <v>31645</v>
      </c>
      <c r="B6148">
        <v>6.96</v>
      </c>
      <c r="E6148" s="62">
        <v>28787</v>
      </c>
      <c r="F6148">
        <v>9.65</v>
      </c>
      <c r="G6148">
        <f t="shared" si="97"/>
        <v>-1.0099999999999998</v>
      </c>
    </row>
    <row r="6149" spans="1:7">
      <c r="A6149" s="62">
        <v>31646</v>
      </c>
      <c r="B6149">
        <v>7.07</v>
      </c>
      <c r="E6149" s="62">
        <v>28788</v>
      </c>
      <c r="F6149">
        <v>9.5500000000000007</v>
      </c>
      <c r="G6149">
        <f t="shared" si="97"/>
        <v>-0.90000000000000036</v>
      </c>
    </row>
    <row r="6150" spans="1:7">
      <c r="A6150" s="62">
        <v>31649</v>
      </c>
      <c r="B6150">
        <v>7.06</v>
      </c>
      <c r="E6150" s="62">
        <v>28789</v>
      </c>
      <c r="F6150">
        <v>9.15</v>
      </c>
      <c r="G6150">
        <f t="shared" si="97"/>
        <v>-0.42999999999999972</v>
      </c>
    </row>
    <row r="6151" spans="1:7">
      <c r="A6151" s="62">
        <v>31650</v>
      </c>
      <c r="B6151">
        <v>6.97</v>
      </c>
      <c r="E6151" s="62">
        <v>28790</v>
      </c>
      <c r="F6151">
        <v>9.15</v>
      </c>
      <c r="G6151">
        <f t="shared" si="97"/>
        <v>-0.37000000000000099</v>
      </c>
    </row>
    <row r="6152" spans="1:7">
      <c r="A6152" s="62">
        <v>31651</v>
      </c>
      <c r="B6152">
        <v>7.06</v>
      </c>
      <c r="E6152" s="62">
        <v>28791</v>
      </c>
      <c r="F6152">
        <v>9.15</v>
      </c>
      <c r="G6152" t="e">
        <f t="shared" si="97"/>
        <v>#N/A</v>
      </c>
    </row>
    <row r="6153" spans="1:7">
      <c r="A6153" s="62">
        <v>31652</v>
      </c>
      <c r="B6153">
        <v>7.04</v>
      </c>
      <c r="E6153" s="62">
        <v>28792</v>
      </c>
      <c r="F6153">
        <v>9.15</v>
      </c>
      <c r="G6153" t="e">
        <f t="shared" si="97"/>
        <v>#N/A</v>
      </c>
    </row>
    <row r="6154" spans="1:7">
      <c r="A6154" s="62">
        <v>31653</v>
      </c>
      <c r="B6154">
        <v>6.95</v>
      </c>
      <c r="E6154" s="62">
        <v>28793</v>
      </c>
      <c r="F6154">
        <v>9.23</v>
      </c>
      <c r="G6154">
        <f t="shared" ref="G6154:G6217" si="98">(VLOOKUP(E6154,$A$8:$B$13842,2,FALSE))-F6154</f>
        <v>-0.34999999999999964</v>
      </c>
    </row>
    <row r="6155" spans="1:7">
      <c r="A6155" s="62">
        <v>31657</v>
      </c>
      <c r="B6155">
        <v>7.03</v>
      </c>
      <c r="E6155" s="62">
        <v>28794</v>
      </c>
      <c r="F6155">
        <v>9.35</v>
      </c>
      <c r="G6155">
        <f t="shared" si="98"/>
        <v>-0.38999999999999879</v>
      </c>
    </row>
    <row r="6156" spans="1:7">
      <c r="A6156" s="62">
        <v>31658</v>
      </c>
      <c r="B6156">
        <v>7.2</v>
      </c>
      <c r="E6156" s="62">
        <v>28795</v>
      </c>
      <c r="F6156">
        <v>9.8699999999999992</v>
      </c>
      <c r="G6156">
        <f t="shared" si="98"/>
        <v>-1.2099999999999991</v>
      </c>
    </row>
    <row r="6157" spans="1:7">
      <c r="A6157" s="62">
        <v>31659</v>
      </c>
      <c r="B6157">
        <v>7.15</v>
      </c>
      <c r="E6157" s="62">
        <v>28796</v>
      </c>
      <c r="F6157">
        <v>9.89</v>
      </c>
      <c r="G6157">
        <f t="shared" si="98"/>
        <v>-1.1600000000000001</v>
      </c>
    </row>
    <row r="6158" spans="1:7">
      <c r="A6158" s="62">
        <v>31660</v>
      </c>
      <c r="B6158">
        <v>7.32</v>
      </c>
      <c r="E6158" s="62">
        <v>28797</v>
      </c>
      <c r="F6158">
        <v>9.94</v>
      </c>
      <c r="G6158">
        <f t="shared" si="98"/>
        <v>-1.08</v>
      </c>
    </row>
    <row r="6159" spans="1:7">
      <c r="A6159" s="62">
        <v>31663</v>
      </c>
      <c r="B6159">
        <v>7.38</v>
      </c>
      <c r="E6159" s="62">
        <v>28798</v>
      </c>
      <c r="F6159">
        <v>9.94</v>
      </c>
      <c r="G6159" t="e">
        <f t="shared" si="98"/>
        <v>#N/A</v>
      </c>
    </row>
    <row r="6160" spans="1:7">
      <c r="A6160" s="62">
        <v>31664</v>
      </c>
      <c r="B6160">
        <v>7.35</v>
      </c>
      <c r="E6160" s="62">
        <v>28799</v>
      </c>
      <c r="F6160">
        <v>9.94</v>
      </c>
      <c r="G6160" t="e">
        <f t="shared" si="98"/>
        <v>#N/A</v>
      </c>
    </row>
    <row r="6161" spans="1:7">
      <c r="A6161" s="62">
        <v>31665</v>
      </c>
      <c r="B6161">
        <v>7.35</v>
      </c>
      <c r="E6161" s="62">
        <v>28800</v>
      </c>
      <c r="F6161">
        <v>9.8800000000000008</v>
      </c>
      <c r="G6161">
        <f t="shared" si="98"/>
        <v>-1.0300000000000011</v>
      </c>
    </row>
    <row r="6162" spans="1:7">
      <c r="A6162" s="62">
        <v>31666</v>
      </c>
      <c r="B6162">
        <v>7.57</v>
      </c>
      <c r="E6162" s="62">
        <v>28801</v>
      </c>
      <c r="F6162">
        <v>9.34</v>
      </c>
      <c r="G6162" t="e">
        <f t="shared" si="98"/>
        <v>#N/A</v>
      </c>
    </row>
    <row r="6163" spans="1:7">
      <c r="A6163" s="62">
        <v>31667</v>
      </c>
      <c r="B6163">
        <v>7.63</v>
      </c>
      <c r="E6163" s="62">
        <v>28802</v>
      </c>
      <c r="F6163">
        <v>9.43</v>
      </c>
      <c r="G6163">
        <f t="shared" si="98"/>
        <v>-0.57000000000000028</v>
      </c>
    </row>
    <row r="6164" spans="1:7">
      <c r="A6164" s="62">
        <v>31670</v>
      </c>
      <c r="B6164">
        <v>7.53</v>
      </c>
      <c r="E6164" s="62">
        <v>28803</v>
      </c>
      <c r="F6164">
        <v>9.75</v>
      </c>
      <c r="G6164">
        <f t="shared" si="98"/>
        <v>-0.88000000000000078</v>
      </c>
    </row>
    <row r="6165" spans="1:7">
      <c r="A6165" s="62">
        <v>31671</v>
      </c>
      <c r="B6165">
        <v>7.53</v>
      </c>
      <c r="E6165" s="62">
        <v>28804</v>
      </c>
      <c r="F6165">
        <v>9.67</v>
      </c>
      <c r="G6165">
        <f t="shared" si="98"/>
        <v>-0.8100000000000005</v>
      </c>
    </row>
    <row r="6166" spans="1:7">
      <c r="A6166" s="62">
        <v>31672</v>
      </c>
      <c r="B6166">
        <v>7.46</v>
      </c>
      <c r="E6166" s="62">
        <v>28805</v>
      </c>
      <c r="F6166">
        <v>9.67</v>
      </c>
      <c r="G6166" t="e">
        <f t="shared" si="98"/>
        <v>#N/A</v>
      </c>
    </row>
    <row r="6167" spans="1:7">
      <c r="A6167" s="62">
        <v>31673</v>
      </c>
      <c r="B6167">
        <v>7.62</v>
      </c>
      <c r="E6167" s="62">
        <v>28806</v>
      </c>
      <c r="F6167">
        <v>9.67</v>
      </c>
      <c r="G6167" t="e">
        <f t="shared" si="98"/>
        <v>#N/A</v>
      </c>
    </row>
    <row r="6168" spans="1:7">
      <c r="A6168" s="62">
        <v>31674</v>
      </c>
      <c r="B6168">
        <v>7.67</v>
      </c>
      <c r="E6168" s="62">
        <v>28807</v>
      </c>
      <c r="F6168">
        <v>9.8000000000000007</v>
      </c>
      <c r="G6168">
        <f t="shared" si="98"/>
        <v>-0.97000000000000064</v>
      </c>
    </row>
    <row r="6169" spans="1:7">
      <c r="A6169" s="62">
        <v>31677</v>
      </c>
      <c r="B6169">
        <v>7.62</v>
      </c>
      <c r="E6169" s="62">
        <v>28808</v>
      </c>
      <c r="F6169">
        <v>9.76</v>
      </c>
      <c r="G6169">
        <f t="shared" si="98"/>
        <v>-0.9399999999999995</v>
      </c>
    </row>
    <row r="6170" spans="1:7">
      <c r="A6170" s="62">
        <v>31678</v>
      </c>
      <c r="B6170">
        <v>7.58</v>
      </c>
      <c r="E6170" s="62">
        <v>28809</v>
      </c>
      <c r="F6170">
        <v>9.4600000000000009</v>
      </c>
      <c r="G6170">
        <f t="shared" si="98"/>
        <v>-0.70000000000000107</v>
      </c>
    </row>
    <row r="6171" spans="1:7">
      <c r="A6171" s="62">
        <v>31679</v>
      </c>
      <c r="B6171">
        <v>7.48</v>
      </c>
      <c r="E6171" s="62">
        <v>28810</v>
      </c>
      <c r="F6171">
        <v>9.7200000000000006</v>
      </c>
      <c r="G6171">
        <f t="shared" si="98"/>
        <v>-1</v>
      </c>
    </row>
    <row r="6172" spans="1:7">
      <c r="A6172" s="62">
        <v>31680</v>
      </c>
      <c r="B6172">
        <v>7.47</v>
      </c>
      <c r="E6172" s="62">
        <v>28811</v>
      </c>
      <c r="F6172">
        <v>9.64</v>
      </c>
      <c r="G6172">
        <f t="shared" si="98"/>
        <v>-0.91999999999999993</v>
      </c>
    </row>
    <row r="6173" spans="1:7">
      <c r="A6173" s="62">
        <v>31681</v>
      </c>
      <c r="B6173">
        <v>7.47</v>
      </c>
      <c r="E6173" s="62">
        <v>28812</v>
      </c>
      <c r="F6173">
        <v>9.64</v>
      </c>
      <c r="G6173" t="e">
        <f t="shared" si="98"/>
        <v>#N/A</v>
      </c>
    </row>
    <row r="6174" spans="1:7">
      <c r="A6174" s="62">
        <v>31684</v>
      </c>
      <c r="B6174">
        <v>7.54</v>
      </c>
      <c r="E6174" s="62">
        <v>28813</v>
      </c>
      <c r="F6174">
        <v>9.64</v>
      </c>
      <c r="G6174" t="e">
        <f t="shared" si="98"/>
        <v>#N/A</v>
      </c>
    </row>
    <row r="6175" spans="1:7">
      <c r="A6175" s="62">
        <v>31685</v>
      </c>
      <c r="B6175">
        <v>7.45</v>
      </c>
      <c r="E6175" s="62">
        <v>28814</v>
      </c>
      <c r="F6175">
        <v>9.6999999999999993</v>
      </c>
      <c r="G6175">
        <f t="shared" si="98"/>
        <v>-0.97999999999999865</v>
      </c>
    </row>
    <row r="6176" spans="1:7">
      <c r="A6176" s="62">
        <v>31686</v>
      </c>
      <c r="B6176">
        <v>7.41</v>
      </c>
      <c r="E6176" s="62">
        <v>28815</v>
      </c>
      <c r="F6176">
        <v>9.64</v>
      </c>
      <c r="G6176">
        <f t="shared" si="98"/>
        <v>-0.87000000000000099</v>
      </c>
    </row>
    <row r="6177" spans="1:7">
      <c r="A6177" s="62">
        <v>31687</v>
      </c>
      <c r="B6177">
        <v>7.45</v>
      </c>
      <c r="E6177" s="62">
        <v>28816</v>
      </c>
      <c r="F6177">
        <v>9.7799999999999994</v>
      </c>
      <c r="G6177">
        <f t="shared" si="98"/>
        <v>-1.0099999999999998</v>
      </c>
    </row>
    <row r="6178" spans="1:7">
      <c r="A6178" s="62">
        <v>31688</v>
      </c>
      <c r="B6178">
        <v>7.31</v>
      </c>
      <c r="E6178" s="62">
        <v>28817</v>
      </c>
      <c r="F6178">
        <v>9.7799999999999994</v>
      </c>
      <c r="G6178" t="e">
        <f t="shared" si="98"/>
        <v>#N/A</v>
      </c>
    </row>
    <row r="6179" spans="1:7">
      <c r="A6179" s="62">
        <v>31691</v>
      </c>
      <c r="B6179">
        <v>7.28</v>
      </c>
      <c r="E6179" s="62">
        <v>28818</v>
      </c>
      <c r="F6179">
        <v>9.77</v>
      </c>
      <c r="G6179">
        <f t="shared" si="98"/>
        <v>-0.91000000000000014</v>
      </c>
    </row>
    <row r="6180" spans="1:7">
      <c r="A6180" s="62">
        <v>31692</v>
      </c>
      <c r="B6180">
        <v>7.28</v>
      </c>
      <c r="E6180" s="62">
        <v>28819</v>
      </c>
      <c r="F6180">
        <v>9.77</v>
      </c>
      <c r="G6180" t="e">
        <f t="shared" si="98"/>
        <v>#N/A</v>
      </c>
    </row>
    <row r="6181" spans="1:7">
      <c r="A6181" s="62">
        <v>31693</v>
      </c>
      <c r="B6181">
        <v>7.31</v>
      </c>
      <c r="E6181" s="62">
        <v>28820</v>
      </c>
      <c r="F6181">
        <v>9.77</v>
      </c>
      <c r="G6181" t="e">
        <f t="shared" si="98"/>
        <v>#N/A</v>
      </c>
    </row>
    <row r="6182" spans="1:7">
      <c r="A6182" s="62">
        <v>31694</v>
      </c>
      <c r="B6182">
        <v>7.33</v>
      </c>
      <c r="E6182" s="62">
        <v>28821</v>
      </c>
      <c r="F6182">
        <v>9.91</v>
      </c>
      <c r="G6182">
        <f t="shared" si="98"/>
        <v>-1.0500000000000007</v>
      </c>
    </row>
    <row r="6183" spans="1:7">
      <c r="A6183" s="62">
        <v>31695</v>
      </c>
      <c r="B6183">
        <v>7.36</v>
      </c>
      <c r="E6183" s="62">
        <v>28822</v>
      </c>
      <c r="F6183">
        <v>9.94</v>
      </c>
      <c r="G6183">
        <f t="shared" si="98"/>
        <v>-1.08</v>
      </c>
    </row>
    <row r="6184" spans="1:7">
      <c r="A6184" s="62">
        <v>31699</v>
      </c>
      <c r="B6184">
        <v>7.49</v>
      </c>
      <c r="E6184" s="62">
        <v>28823</v>
      </c>
      <c r="F6184">
        <v>10</v>
      </c>
      <c r="G6184">
        <f t="shared" si="98"/>
        <v>-1.1400000000000006</v>
      </c>
    </row>
    <row r="6185" spans="1:7">
      <c r="A6185" s="62">
        <v>31700</v>
      </c>
      <c r="B6185">
        <v>7.51</v>
      </c>
      <c r="E6185" s="62">
        <v>28824</v>
      </c>
      <c r="F6185">
        <v>9.94</v>
      </c>
      <c r="G6185">
        <f t="shared" si="98"/>
        <v>-1.08</v>
      </c>
    </row>
    <row r="6186" spans="1:7">
      <c r="A6186" s="62">
        <v>31701</v>
      </c>
      <c r="B6186">
        <v>7.53</v>
      </c>
      <c r="E6186" s="62">
        <v>28825</v>
      </c>
      <c r="F6186">
        <v>9.9499999999999993</v>
      </c>
      <c r="G6186">
        <f t="shared" si="98"/>
        <v>-1.1499999999999986</v>
      </c>
    </row>
    <row r="6187" spans="1:7">
      <c r="A6187" s="62">
        <v>31702</v>
      </c>
      <c r="B6187">
        <v>7.57</v>
      </c>
      <c r="E6187" s="62">
        <v>28826</v>
      </c>
      <c r="F6187">
        <v>9.9499999999999993</v>
      </c>
      <c r="G6187" t="e">
        <f t="shared" si="98"/>
        <v>#N/A</v>
      </c>
    </row>
    <row r="6188" spans="1:7">
      <c r="A6188" s="62">
        <v>31705</v>
      </c>
      <c r="B6188">
        <v>7.66</v>
      </c>
      <c r="E6188" s="62">
        <v>28827</v>
      </c>
      <c r="F6188">
        <v>9.9499999999999993</v>
      </c>
      <c r="G6188" t="e">
        <f t="shared" si="98"/>
        <v>#N/A</v>
      </c>
    </row>
    <row r="6189" spans="1:7">
      <c r="A6189" s="62">
        <v>31706</v>
      </c>
      <c r="B6189">
        <v>7.57</v>
      </c>
      <c r="E6189" s="62">
        <v>28828</v>
      </c>
      <c r="F6189">
        <v>9.8800000000000008</v>
      </c>
      <c r="G6189">
        <f t="shared" si="98"/>
        <v>-1.0600000000000005</v>
      </c>
    </row>
    <row r="6190" spans="1:7">
      <c r="A6190" s="62">
        <v>31707</v>
      </c>
      <c r="B6190">
        <v>7.49</v>
      </c>
      <c r="E6190" s="62">
        <v>28829</v>
      </c>
      <c r="F6190">
        <v>9.7799999999999994</v>
      </c>
      <c r="G6190">
        <f t="shared" si="98"/>
        <v>-0.92999999999999972</v>
      </c>
    </row>
    <row r="6191" spans="1:7">
      <c r="A6191" s="62">
        <v>31708</v>
      </c>
      <c r="B6191">
        <v>7.43</v>
      </c>
      <c r="E6191" s="62">
        <v>28830</v>
      </c>
      <c r="F6191">
        <v>9.66</v>
      </c>
      <c r="G6191">
        <f t="shared" si="98"/>
        <v>-0.8100000000000005</v>
      </c>
    </row>
    <row r="6192" spans="1:7">
      <c r="A6192" s="62">
        <v>31709</v>
      </c>
      <c r="B6192">
        <v>7.47</v>
      </c>
      <c r="E6192" s="62">
        <v>28831</v>
      </c>
      <c r="F6192">
        <v>9.8000000000000007</v>
      </c>
      <c r="G6192">
        <f t="shared" si="98"/>
        <v>-0.91000000000000014</v>
      </c>
    </row>
    <row r="6193" spans="1:7">
      <c r="A6193" s="62">
        <v>31712</v>
      </c>
      <c r="B6193">
        <v>7.42</v>
      </c>
      <c r="E6193" s="62">
        <v>28832</v>
      </c>
      <c r="F6193">
        <v>9.82</v>
      </c>
      <c r="G6193">
        <f t="shared" si="98"/>
        <v>-0.91999999999999993</v>
      </c>
    </row>
    <row r="6194" spans="1:7">
      <c r="A6194" s="62">
        <v>31713</v>
      </c>
      <c r="B6194">
        <v>7.45</v>
      </c>
      <c r="E6194" s="62">
        <v>28833</v>
      </c>
      <c r="F6194">
        <v>9.82</v>
      </c>
      <c r="G6194" t="e">
        <f t="shared" si="98"/>
        <v>#N/A</v>
      </c>
    </row>
    <row r="6195" spans="1:7">
      <c r="A6195" s="62">
        <v>31714</v>
      </c>
      <c r="B6195">
        <v>7.41</v>
      </c>
      <c r="E6195" s="62">
        <v>28834</v>
      </c>
      <c r="F6195">
        <v>9.82</v>
      </c>
      <c r="G6195" t="e">
        <f t="shared" si="98"/>
        <v>#N/A</v>
      </c>
    </row>
    <row r="6196" spans="1:7">
      <c r="A6196" s="62">
        <v>31715</v>
      </c>
      <c r="B6196">
        <v>7.31</v>
      </c>
      <c r="E6196" s="62">
        <v>28835</v>
      </c>
      <c r="F6196">
        <v>9.94</v>
      </c>
      <c r="G6196">
        <f t="shared" si="98"/>
        <v>-1.0399999999999991</v>
      </c>
    </row>
    <row r="6197" spans="1:7">
      <c r="A6197" s="62">
        <v>31716</v>
      </c>
      <c r="B6197">
        <v>7.34</v>
      </c>
      <c r="E6197" s="62">
        <v>28836</v>
      </c>
      <c r="F6197">
        <v>9.94</v>
      </c>
      <c r="G6197">
        <f t="shared" si="98"/>
        <v>-1.0199999999999996</v>
      </c>
    </row>
    <row r="6198" spans="1:7">
      <c r="A6198" s="62">
        <v>31719</v>
      </c>
      <c r="B6198">
        <v>7.29</v>
      </c>
      <c r="E6198" s="62">
        <v>28837</v>
      </c>
      <c r="F6198">
        <v>9.39</v>
      </c>
      <c r="G6198">
        <f t="shared" si="98"/>
        <v>-0.41000000000000014</v>
      </c>
    </row>
    <row r="6199" spans="1:7">
      <c r="A6199" s="62">
        <v>31720</v>
      </c>
      <c r="B6199">
        <v>7.31</v>
      </c>
      <c r="E6199" s="62">
        <v>28838</v>
      </c>
      <c r="F6199">
        <v>9.84</v>
      </c>
      <c r="G6199">
        <f t="shared" si="98"/>
        <v>-0.87999999999999901</v>
      </c>
    </row>
    <row r="6200" spans="1:7">
      <c r="A6200" s="62">
        <v>31721</v>
      </c>
      <c r="B6200">
        <v>7.24</v>
      </c>
      <c r="E6200" s="62">
        <v>28839</v>
      </c>
      <c r="F6200">
        <v>9.83</v>
      </c>
      <c r="G6200">
        <f t="shared" si="98"/>
        <v>-0.83000000000000007</v>
      </c>
    </row>
    <row r="6201" spans="1:7">
      <c r="A6201" s="62">
        <v>31722</v>
      </c>
      <c r="B6201">
        <v>7.32</v>
      </c>
      <c r="E6201" s="62">
        <v>28840</v>
      </c>
      <c r="F6201">
        <v>9.83</v>
      </c>
      <c r="G6201" t="e">
        <f t="shared" si="98"/>
        <v>#N/A</v>
      </c>
    </row>
    <row r="6202" spans="1:7">
      <c r="A6202" s="62">
        <v>31723</v>
      </c>
      <c r="B6202">
        <v>7.4</v>
      </c>
      <c r="E6202" s="62">
        <v>28841</v>
      </c>
      <c r="F6202">
        <v>9.83</v>
      </c>
      <c r="G6202" t="e">
        <f t="shared" si="98"/>
        <v>#N/A</v>
      </c>
    </row>
    <row r="6203" spans="1:7">
      <c r="A6203" s="62">
        <v>31726</v>
      </c>
      <c r="B6203">
        <v>7.38</v>
      </c>
      <c r="E6203" s="62">
        <v>28842</v>
      </c>
      <c r="F6203">
        <v>9.9700000000000006</v>
      </c>
      <c r="G6203">
        <f t="shared" si="98"/>
        <v>-0.83999999999999986</v>
      </c>
    </row>
    <row r="6204" spans="1:7">
      <c r="A6204" s="62">
        <v>31728</v>
      </c>
      <c r="B6204">
        <v>7.35</v>
      </c>
      <c r="E6204" s="62">
        <v>28843</v>
      </c>
      <c r="F6204">
        <v>9.94</v>
      </c>
      <c r="G6204">
        <f t="shared" si="98"/>
        <v>-0.79999999999999893</v>
      </c>
    </row>
    <row r="6205" spans="1:7">
      <c r="A6205" s="62">
        <v>31729</v>
      </c>
      <c r="B6205">
        <v>7.33</v>
      </c>
      <c r="E6205" s="62">
        <v>28844</v>
      </c>
      <c r="F6205">
        <v>8.98</v>
      </c>
      <c r="G6205">
        <f t="shared" si="98"/>
        <v>0.17999999999999972</v>
      </c>
    </row>
    <row r="6206" spans="1:7">
      <c r="A6206" s="62">
        <v>31730</v>
      </c>
      <c r="B6206">
        <v>7.29</v>
      </c>
      <c r="E6206" s="62">
        <v>28845</v>
      </c>
      <c r="F6206">
        <v>9.99</v>
      </c>
      <c r="G6206">
        <f t="shared" si="98"/>
        <v>-0.83000000000000007</v>
      </c>
    </row>
    <row r="6207" spans="1:7">
      <c r="A6207" s="62">
        <v>31733</v>
      </c>
      <c r="B6207">
        <v>7.22</v>
      </c>
      <c r="E6207" s="62">
        <v>28846</v>
      </c>
      <c r="F6207">
        <v>10.01</v>
      </c>
      <c r="G6207">
        <f t="shared" si="98"/>
        <v>-0.90000000000000036</v>
      </c>
    </row>
    <row r="6208" spans="1:7">
      <c r="A6208" s="62">
        <v>31734</v>
      </c>
      <c r="B6208">
        <v>7.27</v>
      </c>
      <c r="E6208" s="62">
        <v>28847</v>
      </c>
      <c r="F6208">
        <v>10.01</v>
      </c>
      <c r="G6208" t="e">
        <f t="shared" si="98"/>
        <v>#N/A</v>
      </c>
    </row>
    <row r="6209" spans="1:7">
      <c r="A6209" s="62">
        <v>31735</v>
      </c>
      <c r="B6209">
        <v>7.19</v>
      </c>
      <c r="E6209" s="62">
        <v>28848</v>
      </c>
      <c r="F6209">
        <v>10.01</v>
      </c>
      <c r="G6209" t="e">
        <f t="shared" si="98"/>
        <v>#N/A</v>
      </c>
    </row>
    <row r="6210" spans="1:7">
      <c r="A6210" s="62">
        <v>31736</v>
      </c>
      <c r="B6210">
        <v>7.19</v>
      </c>
      <c r="E6210" s="62">
        <v>28849</v>
      </c>
      <c r="F6210">
        <v>10.01</v>
      </c>
      <c r="G6210" t="e">
        <f t="shared" si="98"/>
        <v>#N/A</v>
      </c>
    </row>
    <row r="6211" spans="1:7">
      <c r="A6211" s="62">
        <v>31737</v>
      </c>
      <c r="B6211">
        <v>7.17</v>
      </c>
      <c r="E6211" s="62">
        <v>28850</v>
      </c>
      <c r="F6211">
        <v>10.89</v>
      </c>
      <c r="G6211">
        <f t="shared" si="98"/>
        <v>-1.7599999999999998</v>
      </c>
    </row>
    <row r="6212" spans="1:7">
      <c r="A6212" s="62">
        <v>31740</v>
      </c>
      <c r="B6212">
        <v>7.11</v>
      </c>
      <c r="E6212" s="62">
        <v>28851</v>
      </c>
      <c r="F6212">
        <v>10.82</v>
      </c>
      <c r="G6212">
        <f t="shared" si="98"/>
        <v>-1.7000000000000011</v>
      </c>
    </row>
    <row r="6213" spans="1:7">
      <c r="A6213" s="62">
        <v>31741</v>
      </c>
      <c r="B6213">
        <v>7.15</v>
      </c>
      <c r="E6213" s="62">
        <v>28852</v>
      </c>
      <c r="F6213">
        <v>10.71</v>
      </c>
      <c r="G6213">
        <f t="shared" si="98"/>
        <v>-1.5500000000000007</v>
      </c>
    </row>
    <row r="6214" spans="1:7">
      <c r="A6214" s="62">
        <v>31742</v>
      </c>
      <c r="B6214">
        <v>7.15</v>
      </c>
      <c r="E6214" s="62">
        <v>28853</v>
      </c>
      <c r="F6214">
        <v>10.84</v>
      </c>
      <c r="G6214">
        <f t="shared" si="98"/>
        <v>-1.6899999999999995</v>
      </c>
    </row>
    <row r="6215" spans="1:7">
      <c r="A6215" s="62">
        <v>31744</v>
      </c>
      <c r="B6215">
        <v>7.15</v>
      </c>
      <c r="E6215" s="62">
        <v>28854</v>
      </c>
      <c r="F6215">
        <v>10.84</v>
      </c>
      <c r="G6215" t="e">
        <f t="shared" si="98"/>
        <v>#N/A</v>
      </c>
    </row>
    <row r="6216" spans="1:7">
      <c r="A6216" s="62">
        <v>31747</v>
      </c>
      <c r="B6216">
        <v>7.18</v>
      </c>
      <c r="E6216" s="62">
        <v>28855</v>
      </c>
      <c r="F6216">
        <v>10.84</v>
      </c>
      <c r="G6216" t="e">
        <f t="shared" si="98"/>
        <v>#N/A</v>
      </c>
    </row>
    <row r="6217" spans="1:7">
      <c r="A6217" s="62">
        <v>31748</v>
      </c>
      <c r="B6217">
        <v>7.08</v>
      </c>
      <c r="E6217" s="62">
        <v>28856</v>
      </c>
      <c r="F6217">
        <v>10.84</v>
      </c>
      <c r="G6217" t="e">
        <f t="shared" si="98"/>
        <v>#N/A</v>
      </c>
    </row>
    <row r="6218" spans="1:7">
      <c r="A6218" s="62">
        <v>31749</v>
      </c>
      <c r="B6218">
        <v>7.06</v>
      </c>
      <c r="E6218" s="62">
        <v>28857</v>
      </c>
      <c r="F6218">
        <v>11.72</v>
      </c>
      <c r="G6218">
        <f t="shared" ref="G6218:G6281" si="99">(VLOOKUP(E6218,$A$8:$B$13842,2,FALSE))-F6218</f>
        <v>-2.5400000000000009</v>
      </c>
    </row>
    <row r="6219" spans="1:7">
      <c r="A6219" s="62">
        <v>31750</v>
      </c>
      <c r="B6219">
        <v>7.01</v>
      </c>
      <c r="E6219" s="62">
        <v>28858</v>
      </c>
      <c r="F6219">
        <v>8.34</v>
      </c>
      <c r="G6219">
        <f t="shared" si="99"/>
        <v>0.82000000000000028</v>
      </c>
    </row>
    <row r="6220" spans="1:7">
      <c r="A6220" s="62">
        <v>31751</v>
      </c>
      <c r="B6220">
        <v>7.12</v>
      </c>
      <c r="E6220" s="62">
        <v>28859</v>
      </c>
      <c r="F6220">
        <v>10.029999999999999</v>
      </c>
      <c r="G6220">
        <f t="shared" si="99"/>
        <v>-0.91999999999999993</v>
      </c>
    </row>
    <row r="6221" spans="1:7">
      <c r="A6221" s="62">
        <v>31754</v>
      </c>
      <c r="B6221">
        <v>7.1</v>
      </c>
      <c r="E6221" s="62">
        <v>28860</v>
      </c>
      <c r="F6221">
        <v>9.94</v>
      </c>
      <c r="G6221">
        <f t="shared" si="99"/>
        <v>-0.83999999999999986</v>
      </c>
    </row>
    <row r="6222" spans="1:7">
      <c r="A6222" s="62">
        <v>31755</v>
      </c>
      <c r="B6222">
        <v>7.07</v>
      </c>
      <c r="E6222" s="62">
        <v>28861</v>
      </c>
      <c r="F6222">
        <v>9.94</v>
      </c>
      <c r="G6222" t="e">
        <f t="shared" si="99"/>
        <v>#N/A</v>
      </c>
    </row>
    <row r="6223" spans="1:7">
      <c r="A6223" s="62">
        <v>31756</v>
      </c>
      <c r="B6223">
        <v>7.05</v>
      </c>
      <c r="E6223" s="62">
        <v>28862</v>
      </c>
      <c r="F6223">
        <v>9.94</v>
      </c>
      <c r="G6223" t="e">
        <f t="shared" si="99"/>
        <v>#N/A</v>
      </c>
    </row>
    <row r="6224" spans="1:7">
      <c r="A6224" s="62">
        <v>31757</v>
      </c>
      <c r="B6224">
        <v>7.12</v>
      </c>
      <c r="E6224" s="62">
        <v>28863</v>
      </c>
      <c r="F6224">
        <v>10.01</v>
      </c>
      <c r="G6224">
        <f t="shared" si="99"/>
        <v>-0.86999999999999922</v>
      </c>
    </row>
    <row r="6225" spans="1:7">
      <c r="A6225" s="62">
        <v>31758</v>
      </c>
      <c r="B6225">
        <v>7.13</v>
      </c>
      <c r="E6225" s="62">
        <v>28864</v>
      </c>
      <c r="F6225">
        <v>10.01</v>
      </c>
      <c r="G6225">
        <f t="shared" si="99"/>
        <v>-0.84999999999999964</v>
      </c>
    </row>
    <row r="6226" spans="1:7">
      <c r="A6226" s="62">
        <v>31761</v>
      </c>
      <c r="B6226">
        <v>7.15</v>
      </c>
      <c r="E6226" s="62">
        <v>28865</v>
      </c>
      <c r="F6226">
        <v>9.91</v>
      </c>
      <c r="G6226">
        <f t="shared" si="99"/>
        <v>-0.75</v>
      </c>
    </row>
    <row r="6227" spans="1:7">
      <c r="A6227" s="62">
        <v>31762</v>
      </c>
      <c r="B6227">
        <v>7.12</v>
      </c>
      <c r="E6227" s="62">
        <v>28866</v>
      </c>
      <c r="F6227">
        <v>10</v>
      </c>
      <c r="G6227">
        <f t="shared" si="99"/>
        <v>-0.84999999999999964</v>
      </c>
    </row>
    <row r="6228" spans="1:7">
      <c r="A6228" s="62">
        <v>31763</v>
      </c>
      <c r="B6228">
        <v>7.12</v>
      </c>
      <c r="E6228" s="62">
        <v>28867</v>
      </c>
      <c r="F6228">
        <v>10.01</v>
      </c>
      <c r="G6228">
        <f t="shared" si="99"/>
        <v>-0.86999999999999922</v>
      </c>
    </row>
    <row r="6229" spans="1:7">
      <c r="A6229" s="62">
        <v>31764</v>
      </c>
      <c r="B6229">
        <v>7.11</v>
      </c>
      <c r="E6229" s="62">
        <v>28868</v>
      </c>
      <c r="F6229">
        <v>10.01</v>
      </c>
      <c r="G6229" t="e">
        <f t="shared" si="99"/>
        <v>#N/A</v>
      </c>
    </row>
    <row r="6230" spans="1:7">
      <c r="A6230" s="62">
        <v>31765</v>
      </c>
      <c r="B6230">
        <v>7.1</v>
      </c>
      <c r="E6230" s="62">
        <v>28869</v>
      </c>
      <c r="F6230">
        <v>10.01</v>
      </c>
      <c r="G6230" t="e">
        <f t="shared" si="99"/>
        <v>#N/A</v>
      </c>
    </row>
    <row r="6231" spans="1:7">
      <c r="A6231" s="62">
        <v>31768</v>
      </c>
      <c r="B6231">
        <v>7.1</v>
      </c>
      <c r="E6231" s="62">
        <v>28870</v>
      </c>
      <c r="F6231">
        <v>10.17</v>
      </c>
      <c r="G6231">
        <f t="shared" si="99"/>
        <v>-1.0199999999999996</v>
      </c>
    </row>
    <row r="6232" spans="1:7">
      <c r="A6232" s="62">
        <v>31769</v>
      </c>
      <c r="B6232">
        <v>7.08</v>
      </c>
      <c r="E6232" s="62">
        <v>28871</v>
      </c>
      <c r="F6232">
        <v>10.1</v>
      </c>
      <c r="G6232">
        <f t="shared" si="99"/>
        <v>-0.9399999999999995</v>
      </c>
    </row>
    <row r="6233" spans="1:7">
      <c r="A6233" s="62">
        <v>31770</v>
      </c>
      <c r="B6233">
        <v>7.07</v>
      </c>
      <c r="E6233" s="62">
        <v>28872</v>
      </c>
      <c r="F6233">
        <v>10.050000000000001</v>
      </c>
      <c r="G6233">
        <f t="shared" si="99"/>
        <v>-0.87000000000000099</v>
      </c>
    </row>
    <row r="6234" spans="1:7">
      <c r="A6234" s="62">
        <v>31772</v>
      </c>
      <c r="B6234">
        <v>7.08</v>
      </c>
      <c r="E6234" s="62">
        <v>28873</v>
      </c>
      <c r="F6234">
        <v>10</v>
      </c>
      <c r="G6234">
        <f t="shared" si="99"/>
        <v>-0.82000000000000028</v>
      </c>
    </row>
    <row r="6235" spans="1:7">
      <c r="A6235" s="62">
        <v>31775</v>
      </c>
      <c r="B6235">
        <v>7.17</v>
      </c>
      <c r="E6235" s="62">
        <v>28874</v>
      </c>
      <c r="F6235">
        <v>10.029999999999999</v>
      </c>
      <c r="G6235">
        <f t="shared" si="99"/>
        <v>-0.87999999999999901</v>
      </c>
    </row>
    <row r="6236" spans="1:7">
      <c r="A6236" s="62">
        <v>31776</v>
      </c>
      <c r="B6236">
        <v>7.23</v>
      </c>
      <c r="E6236" s="62">
        <v>28875</v>
      </c>
      <c r="F6236">
        <v>10.029999999999999</v>
      </c>
      <c r="G6236" t="e">
        <f t="shared" si="99"/>
        <v>#N/A</v>
      </c>
    </row>
    <row r="6237" spans="1:7">
      <c r="A6237" s="62">
        <v>31777</v>
      </c>
      <c r="B6237">
        <v>7.23</v>
      </c>
      <c r="E6237" s="62">
        <v>28876</v>
      </c>
      <c r="F6237">
        <v>10.029999999999999</v>
      </c>
      <c r="G6237" t="e">
        <f t="shared" si="99"/>
        <v>#N/A</v>
      </c>
    </row>
    <row r="6238" spans="1:7">
      <c r="A6238" s="62">
        <v>31779</v>
      </c>
      <c r="B6238">
        <v>7.18</v>
      </c>
      <c r="E6238" s="62">
        <v>28877</v>
      </c>
      <c r="F6238">
        <v>10.15</v>
      </c>
      <c r="G6238">
        <f t="shared" si="99"/>
        <v>-1.0300000000000011</v>
      </c>
    </row>
    <row r="6239" spans="1:7">
      <c r="A6239" s="62">
        <v>31782</v>
      </c>
      <c r="B6239">
        <v>7.08</v>
      </c>
      <c r="E6239" s="62">
        <v>28878</v>
      </c>
      <c r="F6239">
        <v>10.06</v>
      </c>
      <c r="G6239">
        <f t="shared" si="99"/>
        <v>-0.96000000000000085</v>
      </c>
    </row>
    <row r="6240" spans="1:7">
      <c r="A6240" s="62">
        <v>31783</v>
      </c>
      <c r="B6240">
        <v>7.08</v>
      </c>
      <c r="E6240" s="62">
        <v>28879</v>
      </c>
      <c r="F6240">
        <v>10.02</v>
      </c>
      <c r="G6240">
        <f t="shared" si="99"/>
        <v>-0.9399999999999995</v>
      </c>
    </row>
    <row r="6241" spans="1:7">
      <c r="A6241" s="62">
        <v>31784</v>
      </c>
      <c r="B6241">
        <v>7.05</v>
      </c>
      <c r="E6241" s="62">
        <v>28880</v>
      </c>
      <c r="F6241">
        <v>10.02</v>
      </c>
      <c r="G6241">
        <f t="shared" si="99"/>
        <v>-1.0399999999999991</v>
      </c>
    </row>
    <row r="6242" spans="1:7">
      <c r="A6242" s="62">
        <v>31785</v>
      </c>
      <c r="B6242">
        <v>7.04</v>
      </c>
      <c r="E6242" s="62">
        <v>28881</v>
      </c>
      <c r="F6242">
        <v>10.050000000000001</v>
      </c>
      <c r="G6242">
        <f t="shared" si="99"/>
        <v>-1.120000000000001</v>
      </c>
    </row>
    <row r="6243" spans="1:7">
      <c r="A6243" s="62">
        <v>31786</v>
      </c>
      <c r="B6243">
        <v>7.01</v>
      </c>
      <c r="E6243" s="62">
        <v>28882</v>
      </c>
      <c r="F6243">
        <v>10.050000000000001</v>
      </c>
      <c r="G6243" t="e">
        <f t="shared" si="99"/>
        <v>#N/A</v>
      </c>
    </row>
    <row r="6244" spans="1:7">
      <c r="A6244" s="62">
        <v>31789</v>
      </c>
      <c r="B6244">
        <v>7.05</v>
      </c>
      <c r="E6244" s="62">
        <v>28883</v>
      </c>
      <c r="F6244">
        <v>10.050000000000001</v>
      </c>
      <c r="G6244" t="e">
        <f t="shared" si="99"/>
        <v>#N/A</v>
      </c>
    </row>
    <row r="6245" spans="1:7">
      <c r="A6245" s="62">
        <v>31790</v>
      </c>
      <c r="B6245">
        <v>7.1</v>
      </c>
      <c r="E6245" s="62">
        <v>28884</v>
      </c>
      <c r="F6245">
        <v>10.1</v>
      </c>
      <c r="G6245">
        <f t="shared" si="99"/>
        <v>-1.1399999999999988</v>
      </c>
    </row>
    <row r="6246" spans="1:7">
      <c r="A6246" s="62">
        <v>31791</v>
      </c>
      <c r="B6246">
        <v>7.11</v>
      </c>
      <c r="E6246" s="62">
        <v>28885</v>
      </c>
      <c r="F6246">
        <v>10.01</v>
      </c>
      <c r="G6246">
        <f t="shared" si="99"/>
        <v>-1.0600000000000005</v>
      </c>
    </row>
    <row r="6247" spans="1:7">
      <c r="A6247" s="62">
        <v>31792</v>
      </c>
      <c r="B6247">
        <v>7.08</v>
      </c>
      <c r="E6247" s="62">
        <v>28886</v>
      </c>
      <c r="F6247">
        <v>10.57</v>
      </c>
      <c r="G6247">
        <f t="shared" si="99"/>
        <v>-1.620000000000001</v>
      </c>
    </row>
    <row r="6248" spans="1:7">
      <c r="A6248" s="62">
        <v>31793</v>
      </c>
      <c r="B6248">
        <v>7.03</v>
      </c>
      <c r="E6248" s="62">
        <v>28887</v>
      </c>
      <c r="F6248">
        <v>10.050000000000001</v>
      </c>
      <c r="G6248">
        <f t="shared" si="99"/>
        <v>-1.1100000000000012</v>
      </c>
    </row>
    <row r="6249" spans="1:7">
      <c r="A6249" s="62">
        <v>31797</v>
      </c>
      <c r="B6249">
        <v>7.01</v>
      </c>
      <c r="E6249" s="62">
        <v>28888</v>
      </c>
      <c r="F6249">
        <v>10.11</v>
      </c>
      <c r="G6249">
        <f t="shared" si="99"/>
        <v>-1.2199999999999989</v>
      </c>
    </row>
    <row r="6250" spans="1:7">
      <c r="A6250" s="62">
        <v>31798</v>
      </c>
      <c r="B6250">
        <v>7.01</v>
      </c>
      <c r="E6250" s="62">
        <v>28889</v>
      </c>
      <c r="F6250">
        <v>10.11</v>
      </c>
      <c r="G6250" t="e">
        <f t="shared" si="99"/>
        <v>#N/A</v>
      </c>
    </row>
    <row r="6251" spans="1:7">
      <c r="A6251" s="62">
        <v>31799</v>
      </c>
      <c r="B6251">
        <v>7.03</v>
      </c>
      <c r="E6251" s="62">
        <v>28890</v>
      </c>
      <c r="F6251">
        <v>10.11</v>
      </c>
      <c r="G6251" t="e">
        <f t="shared" si="99"/>
        <v>#N/A</v>
      </c>
    </row>
    <row r="6252" spans="1:7">
      <c r="A6252" s="62">
        <v>31800</v>
      </c>
      <c r="B6252">
        <v>7.06</v>
      </c>
      <c r="E6252" s="62">
        <v>28891</v>
      </c>
      <c r="F6252">
        <v>10.26</v>
      </c>
      <c r="G6252">
        <f t="shared" si="99"/>
        <v>-1.3100000000000005</v>
      </c>
    </row>
    <row r="6253" spans="1:7">
      <c r="A6253" s="62">
        <v>31803</v>
      </c>
      <c r="B6253">
        <v>7.17</v>
      </c>
      <c r="E6253" s="62">
        <v>28892</v>
      </c>
      <c r="F6253">
        <v>10.27</v>
      </c>
      <c r="G6253">
        <f t="shared" si="99"/>
        <v>-1.2699999999999996</v>
      </c>
    </row>
    <row r="6254" spans="1:7">
      <c r="A6254" s="62">
        <v>31804</v>
      </c>
      <c r="B6254">
        <v>7.16</v>
      </c>
      <c r="E6254" s="62">
        <v>28893</v>
      </c>
      <c r="F6254">
        <v>9.48</v>
      </c>
      <c r="G6254">
        <f t="shared" si="99"/>
        <v>-0.39000000000000057</v>
      </c>
    </row>
    <row r="6255" spans="1:7">
      <c r="A6255" s="62">
        <v>31805</v>
      </c>
      <c r="B6255">
        <v>7.13</v>
      </c>
      <c r="E6255" s="62">
        <v>28894</v>
      </c>
      <c r="F6255">
        <v>10.050000000000001</v>
      </c>
      <c r="G6255">
        <f t="shared" si="99"/>
        <v>-0.96000000000000085</v>
      </c>
    </row>
    <row r="6256" spans="1:7">
      <c r="A6256" s="62">
        <v>31806</v>
      </c>
      <c r="B6256">
        <v>7.13</v>
      </c>
      <c r="E6256" s="62">
        <v>28895</v>
      </c>
      <c r="F6256">
        <v>10</v>
      </c>
      <c r="G6256">
        <f t="shared" si="99"/>
        <v>-0.89000000000000057</v>
      </c>
    </row>
    <row r="6257" spans="1:7">
      <c r="A6257" s="62">
        <v>31807</v>
      </c>
      <c r="B6257">
        <v>7.18</v>
      </c>
      <c r="E6257" s="62">
        <v>28896</v>
      </c>
      <c r="F6257">
        <v>10</v>
      </c>
      <c r="G6257" t="e">
        <f t="shared" si="99"/>
        <v>#N/A</v>
      </c>
    </row>
    <row r="6258" spans="1:7">
      <c r="A6258" s="62">
        <v>31810</v>
      </c>
      <c r="B6258">
        <v>7.23</v>
      </c>
      <c r="E6258" s="62">
        <v>28897</v>
      </c>
      <c r="F6258">
        <v>10</v>
      </c>
      <c r="G6258" t="e">
        <f t="shared" si="99"/>
        <v>#N/A</v>
      </c>
    </row>
    <row r="6259" spans="1:7">
      <c r="A6259" s="62">
        <v>31811</v>
      </c>
      <c r="B6259">
        <v>7.25</v>
      </c>
      <c r="E6259" s="62">
        <v>28898</v>
      </c>
      <c r="F6259">
        <v>9.9700000000000006</v>
      </c>
      <c r="G6259" t="e">
        <f t="shared" si="99"/>
        <v>#N/A</v>
      </c>
    </row>
    <row r="6260" spans="1:7">
      <c r="A6260" s="62">
        <v>31812</v>
      </c>
      <c r="B6260">
        <v>7.23</v>
      </c>
      <c r="E6260" s="62">
        <v>28899</v>
      </c>
      <c r="F6260">
        <v>10.55</v>
      </c>
      <c r="G6260">
        <f t="shared" si="99"/>
        <v>-1.4400000000000013</v>
      </c>
    </row>
    <row r="6261" spans="1:7">
      <c r="A6261" s="62">
        <v>31813</v>
      </c>
      <c r="B6261">
        <v>7.2</v>
      </c>
      <c r="E6261" s="62">
        <v>28900</v>
      </c>
      <c r="F6261">
        <v>10.49</v>
      </c>
      <c r="G6261">
        <f t="shared" si="99"/>
        <v>-1.370000000000001</v>
      </c>
    </row>
    <row r="6262" spans="1:7">
      <c r="A6262" s="62">
        <v>31814</v>
      </c>
      <c r="B6262">
        <v>7.19</v>
      </c>
      <c r="E6262" s="62">
        <v>28901</v>
      </c>
      <c r="F6262">
        <v>10.07</v>
      </c>
      <c r="G6262">
        <f t="shared" si="99"/>
        <v>-0.95000000000000107</v>
      </c>
    </row>
    <row r="6263" spans="1:7">
      <c r="A6263" s="62">
        <v>31817</v>
      </c>
      <c r="B6263">
        <v>7.25</v>
      </c>
      <c r="E6263" s="62">
        <v>28902</v>
      </c>
      <c r="F6263">
        <v>9.98</v>
      </c>
      <c r="G6263">
        <f t="shared" si="99"/>
        <v>-0.87000000000000099</v>
      </c>
    </row>
    <row r="6264" spans="1:7">
      <c r="A6264" s="62">
        <v>31818</v>
      </c>
      <c r="B6264">
        <v>7.33</v>
      </c>
      <c r="E6264" s="62">
        <v>28903</v>
      </c>
      <c r="F6264">
        <v>9.98</v>
      </c>
      <c r="G6264" t="e">
        <f t="shared" si="99"/>
        <v>#N/A</v>
      </c>
    </row>
    <row r="6265" spans="1:7">
      <c r="A6265" s="62">
        <v>31819</v>
      </c>
      <c r="B6265">
        <v>7.37</v>
      </c>
      <c r="E6265" s="62">
        <v>28904</v>
      </c>
      <c r="F6265">
        <v>9.98</v>
      </c>
      <c r="G6265" t="e">
        <f t="shared" si="99"/>
        <v>#N/A</v>
      </c>
    </row>
    <row r="6266" spans="1:7">
      <c r="A6266" s="62">
        <v>31820</v>
      </c>
      <c r="B6266">
        <v>7.31</v>
      </c>
      <c r="E6266" s="62">
        <v>28905</v>
      </c>
      <c r="F6266">
        <v>9.98</v>
      </c>
      <c r="G6266" t="e">
        <f t="shared" si="99"/>
        <v>#N/A</v>
      </c>
    </row>
    <row r="6267" spans="1:7">
      <c r="A6267" s="62">
        <v>31821</v>
      </c>
      <c r="B6267">
        <v>7.28</v>
      </c>
      <c r="E6267" s="62">
        <v>28906</v>
      </c>
      <c r="F6267">
        <v>10.050000000000001</v>
      </c>
      <c r="G6267">
        <f t="shared" si="99"/>
        <v>-0.93000000000000149</v>
      </c>
    </row>
    <row r="6268" spans="1:7">
      <c r="A6268" s="62">
        <v>31825</v>
      </c>
      <c r="B6268">
        <v>7.33</v>
      </c>
      <c r="E6268" s="62">
        <v>28907</v>
      </c>
      <c r="F6268">
        <v>9.76</v>
      </c>
      <c r="G6268">
        <f t="shared" si="99"/>
        <v>-0.60999999999999943</v>
      </c>
    </row>
    <row r="6269" spans="1:7">
      <c r="A6269" s="62">
        <v>31826</v>
      </c>
      <c r="B6269">
        <v>7.3</v>
      </c>
      <c r="E6269" s="62">
        <v>28908</v>
      </c>
      <c r="F6269">
        <v>9.99</v>
      </c>
      <c r="G6269">
        <f t="shared" si="99"/>
        <v>-0.79000000000000092</v>
      </c>
    </row>
    <row r="6270" spans="1:7">
      <c r="A6270" s="62">
        <v>31827</v>
      </c>
      <c r="B6270">
        <v>7.23</v>
      </c>
      <c r="E6270" s="62">
        <v>28909</v>
      </c>
      <c r="F6270">
        <v>10.02</v>
      </c>
      <c r="G6270">
        <f t="shared" si="99"/>
        <v>-0.80999999999999872</v>
      </c>
    </row>
    <row r="6271" spans="1:7">
      <c r="A6271" s="62">
        <v>31828</v>
      </c>
      <c r="B6271">
        <v>7.24</v>
      </c>
      <c r="E6271" s="62">
        <v>28910</v>
      </c>
      <c r="F6271">
        <v>10.02</v>
      </c>
      <c r="G6271" t="e">
        <f t="shared" si="99"/>
        <v>#N/A</v>
      </c>
    </row>
    <row r="6272" spans="1:7">
      <c r="A6272" s="62">
        <v>31831</v>
      </c>
      <c r="B6272">
        <v>7.23</v>
      </c>
      <c r="E6272" s="62">
        <v>28911</v>
      </c>
      <c r="F6272">
        <v>10.02</v>
      </c>
      <c r="G6272" t="e">
        <f t="shared" si="99"/>
        <v>#N/A</v>
      </c>
    </row>
    <row r="6273" spans="1:7">
      <c r="A6273" s="62">
        <v>31832</v>
      </c>
      <c r="B6273">
        <v>7.18</v>
      </c>
      <c r="E6273" s="62">
        <v>28912</v>
      </c>
      <c r="F6273">
        <v>10.09</v>
      </c>
      <c r="G6273">
        <f t="shared" si="99"/>
        <v>-0.89000000000000057</v>
      </c>
    </row>
    <row r="6274" spans="1:7">
      <c r="A6274" s="62">
        <v>31833</v>
      </c>
      <c r="B6274">
        <v>7.21</v>
      </c>
      <c r="E6274" s="62">
        <v>28913</v>
      </c>
      <c r="F6274">
        <v>10.01</v>
      </c>
      <c r="G6274">
        <f t="shared" si="99"/>
        <v>-0.82000000000000028</v>
      </c>
    </row>
    <row r="6275" spans="1:7">
      <c r="A6275" s="62">
        <v>31834</v>
      </c>
      <c r="B6275">
        <v>7.21</v>
      </c>
      <c r="E6275" s="62">
        <v>28914</v>
      </c>
      <c r="F6275">
        <v>10.24</v>
      </c>
      <c r="G6275">
        <f t="shared" si="99"/>
        <v>-1.0700000000000003</v>
      </c>
    </row>
    <row r="6276" spans="1:7">
      <c r="A6276" s="62">
        <v>31835</v>
      </c>
      <c r="B6276">
        <v>7.19</v>
      </c>
      <c r="E6276" s="62">
        <v>28915</v>
      </c>
      <c r="F6276">
        <v>10.050000000000001</v>
      </c>
      <c r="G6276">
        <f t="shared" si="99"/>
        <v>-0.88000000000000078</v>
      </c>
    </row>
    <row r="6277" spans="1:7">
      <c r="A6277" s="62">
        <v>31838</v>
      </c>
      <c r="B6277">
        <v>7.17</v>
      </c>
      <c r="E6277" s="62">
        <v>28916</v>
      </c>
      <c r="F6277">
        <v>10.11</v>
      </c>
      <c r="G6277">
        <f t="shared" si="99"/>
        <v>-0.94999999999999929</v>
      </c>
    </row>
    <row r="6278" spans="1:7">
      <c r="A6278" s="62">
        <v>31839</v>
      </c>
      <c r="B6278">
        <v>7.21</v>
      </c>
      <c r="E6278" s="62">
        <v>28917</v>
      </c>
      <c r="F6278">
        <v>10.11</v>
      </c>
      <c r="G6278" t="e">
        <f t="shared" si="99"/>
        <v>#N/A</v>
      </c>
    </row>
    <row r="6279" spans="1:7">
      <c r="A6279" s="62">
        <v>31840</v>
      </c>
      <c r="B6279">
        <v>7.14</v>
      </c>
      <c r="E6279" s="62">
        <v>28918</v>
      </c>
      <c r="F6279">
        <v>10.11</v>
      </c>
      <c r="G6279" t="e">
        <f t="shared" si="99"/>
        <v>#N/A</v>
      </c>
    </row>
    <row r="6280" spans="1:7">
      <c r="A6280" s="62">
        <v>31841</v>
      </c>
      <c r="B6280">
        <v>7.16</v>
      </c>
      <c r="E6280" s="62">
        <v>28919</v>
      </c>
      <c r="F6280">
        <v>10.15</v>
      </c>
      <c r="G6280">
        <f t="shared" si="99"/>
        <v>-1.0400000000000009</v>
      </c>
    </row>
    <row r="6281" spans="1:7">
      <c r="A6281" s="62">
        <v>31842</v>
      </c>
      <c r="B6281">
        <v>7.23</v>
      </c>
      <c r="E6281" s="62">
        <v>28920</v>
      </c>
      <c r="F6281">
        <v>9.9499999999999993</v>
      </c>
      <c r="G6281">
        <f t="shared" si="99"/>
        <v>-0.80999999999999872</v>
      </c>
    </row>
    <row r="6282" spans="1:7">
      <c r="A6282" s="62">
        <v>31845</v>
      </c>
      <c r="B6282">
        <v>7.23</v>
      </c>
      <c r="E6282" s="62">
        <v>28921</v>
      </c>
      <c r="F6282">
        <v>10.039999999999999</v>
      </c>
      <c r="G6282">
        <f t="shared" ref="G6282:G6345" si="100">(VLOOKUP(E6282,$A$8:$B$13842,2,FALSE))-F6282</f>
        <v>-0.9399999999999995</v>
      </c>
    </row>
    <row r="6283" spans="1:7">
      <c r="A6283" s="62">
        <v>31846</v>
      </c>
      <c r="B6283">
        <v>7.23</v>
      </c>
      <c r="E6283" s="62">
        <v>28922</v>
      </c>
      <c r="F6283">
        <v>10.02</v>
      </c>
      <c r="G6283">
        <f t="shared" si="100"/>
        <v>-0.91999999999999993</v>
      </c>
    </row>
    <row r="6284" spans="1:7">
      <c r="A6284" s="62">
        <v>31847</v>
      </c>
      <c r="B6284">
        <v>7.23</v>
      </c>
      <c r="E6284" s="62">
        <v>28923</v>
      </c>
      <c r="F6284">
        <v>10.17</v>
      </c>
      <c r="G6284">
        <f t="shared" si="100"/>
        <v>-1.0600000000000005</v>
      </c>
    </row>
    <row r="6285" spans="1:7">
      <c r="A6285" s="62">
        <v>31848</v>
      </c>
      <c r="B6285">
        <v>7.22</v>
      </c>
      <c r="E6285" s="62">
        <v>28924</v>
      </c>
      <c r="F6285">
        <v>10.17</v>
      </c>
      <c r="G6285" t="e">
        <f t="shared" si="100"/>
        <v>#N/A</v>
      </c>
    </row>
    <row r="6286" spans="1:7">
      <c r="A6286" s="62">
        <v>31849</v>
      </c>
      <c r="B6286">
        <v>7.19</v>
      </c>
      <c r="E6286" s="62">
        <v>28925</v>
      </c>
      <c r="F6286">
        <v>10.17</v>
      </c>
      <c r="G6286" t="e">
        <f t="shared" si="100"/>
        <v>#N/A</v>
      </c>
    </row>
    <row r="6287" spans="1:7">
      <c r="A6287" s="62">
        <v>31852</v>
      </c>
      <c r="B6287">
        <v>7.22</v>
      </c>
      <c r="E6287" s="62">
        <v>28926</v>
      </c>
      <c r="F6287">
        <v>10.3</v>
      </c>
      <c r="G6287">
        <f t="shared" si="100"/>
        <v>-1.1900000000000013</v>
      </c>
    </row>
    <row r="6288" spans="1:7">
      <c r="A6288" s="62">
        <v>31853</v>
      </c>
      <c r="B6288">
        <v>7.2</v>
      </c>
      <c r="E6288" s="62">
        <v>28927</v>
      </c>
      <c r="F6288">
        <v>10.220000000000001</v>
      </c>
      <c r="G6288">
        <f t="shared" si="100"/>
        <v>-1.1100000000000012</v>
      </c>
    </row>
    <row r="6289" spans="1:7">
      <c r="A6289" s="62">
        <v>31854</v>
      </c>
      <c r="B6289">
        <v>7.21</v>
      </c>
      <c r="E6289" s="62">
        <v>28928</v>
      </c>
      <c r="F6289">
        <v>10.39</v>
      </c>
      <c r="G6289">
        <f t="shared" si="100"/>
        <v>-1.2700000000000014</v>
      </c>
    </row>
    <row r="6290" spans="1:7">
      <c r="A6290" s="62">
        <v>31855</v>
      </c>
      <c r="B6290">
        <v>7.21</v>
      </c>
      <c r="E6290" s="62">
        <v>28929</v>
      </c>
      <c r="F6290">
        <v>10.14</v>
      </c>
      <c r="G6290">
        <f t="shared" si="100"/>
        <v>-1</v>
      </c>
    </row>
    <row r="6291" spans="1:7">
      <c r="A6291" s="62">
        <v>31856</v>
      </c>
      <c r="B6291">
        <v>7.22</v>
      </c>
      <c r="E6291" s="62">
        <v>28930</v>
      </c>
      <c r="F6291">
        <v>10.19</v>
      </c>
      <c r="G6291">
        <f t="shared" si="100"/>
        <v>-1.0700000000000003</v>
      </c>
    </row>
    <row r="6292" spans="1:7">
      <c r="A6292" s="62">
        <v>31859</v>
      </c>
      <c r="B6292">
        <v>7.25</v>
      </c>
      <c r="E6292" s="62">
        <v>28931</v>
      </c>
      <c r="F6292">
        <v>10.19</v>
      </c>
      <c r="G6292" t="e">
        <f t="shared" si="100"/>
        <v>#N/A</v>
      </c>
    </row>
    <row r="6293" spans="1:7">
      <c r="A6293" s="62">
        <v>31860</v>
      </c>
      <c r="B6293">
        <v>7.27</v>
      </c>
      <c r="E6293" s="62">
        <v>28932</v>
      </c>
      <c r="F6293">
        <v>10.19</v>
      </c>
      <c r="G6293" t="e">
        <f t="shared" si="100"/>
        <v>#N/A</v>
      </c>
    </row>
    <row r="6294" spans="1:7">
      <c r="A6294" s="62">
        <v>31861</v>
      </c>
      <c r="B6294">
        <v>7.26</v>
      </c>
      <c r="E6294" s="62">
        <v>28933</v>
      </c>
      <c r="F6294">
        <v>10.11</v>
      </c>
      <c r="G6294">
        <f t="shared" si="100"/>
        <v>-0.99000000000000021</v>
      </c>
    </row>
    <row r="6295" spans="1:7">
      <c r="A6295" s="62">
        <v>31862</v>
      </c>
      <c r="B6295">
        <v>7.24</v>
      </c>
      <c r="E6295" s="62">
        <v>28934</v>
      </c>
      <c r="F6295">
        <v>9.93</v>
      </c>
      <c r="G6295">
        <f t="shared" si="100"/>
        <v>-0.79999999999999893</v>
      </c>
    </row>
    <row r="6296" spans="1:7">
      <c r="A6296" s="62">
        <v>31863</v>
      </c>
      <c r="B6296">
        <v>7.33</v>
      </c>
      <c r="E6296" s="62">
        <v>28935</v>
      </c>
      <c r="F6296">
        <v>9.91</v>
      </c>
      <c r="G6296">
        <f t="shared" si="100"/>
        <v>-0.77999999999999936</v>
      </c>
    </row>
    <row r="6297" spans="1:7">
      <c r="A6297" s="62">
        <v>31866</v>
      </c>
      <c r="B6297">
        <v>7.54</v>
      </c>
      <c r="E6297" s="62">
        <v>28936</v>
      </c>
      <c r="F6297">
        <v>10.01</v>
      </c>
      <c r="G6297">
        <f t="shared" si="100"/>
        <v>-0.89000000000000057</v>
      </c>
    </row>
    <row r="6298" spans="1:7">
      <c r="A6298" s="62">
        <v>31867</v>
      </c>
      <c r="B6298">
        <v>7.51</v>
      </c>
      <c r="E6298" s="62">
        <v>28937</v>
      </c>
      <c r="F6298">
        <v>10.01</v>
      </c>
      <c r="G6298">
        <f t="shared" si="100"/>
        <v>-0.89000000000000057</v>
      </c>
    </row>
    <row r="6299" spans="1:7">
      <c r="A6299" s="62">
        <v>31868</v>
      </c>
      <c r="B6299">
        <v>7.59</v>
      </c>
      <c r="E6299" s="62">
        <v>28938</v>
      </c>
      <c r="F6299">
        <v>10.01</v>
      </c>
      <c r="G6299" t="e">
        <f t="shared" si="100"/>
        <v>#N/A</v>
      </c>
    </row>
    <row r="6300" spans="1:7">
      <c r="A6300" s="62">
        <v>31869</v>
      </c>
      <c r="B6300">
        <v>7.59</v>
      </c>
      <c r="E6300" s="62">
        <v>28939</v>
      </c>
      <c r="F6300">
        <v>10.01</v>
      </c>
      <c r="G6300" t="e">
        <f t="shared" si="100"/>
        <v>#N/A</v>
      </c>
    </row>
    <row r="6301" spans="1:7">
      <c r="A6301" s="62">
        <v>31870</v>
      </c>
      <c r="B6301">
        <v>7.59</v>
      </c>
      <c r="E6301" s="62">
        <v>28940</v>
      </c>
      <c r="F6301">
        <v>10.08</v>
      </c>
      <c r="G6301">
        <f t="shared" si="100"/>
        <v>-0.96000000000000085</v>
      </c>
    </row>
    <row r="6302" spans="1:7">
      <c r="A6302" s="62">
        <v>31873</v>
      </c>
      <c r="B6302">
        <v>7.54</v>
      </c>
      <c r="E6302" s="62">
        <v>28941</v>
      </c>
      <c r="F6302">
        <v>10.029999999999999</v>
      </c>
      <c r="G6302">
        <f t="shared" si="100"/>
        <v>-0.91999999999999993</v>
      </c>
    </row>
    <row r="6303" spans="1:7">
      <c r="A6303" s="62">
        <v>31874</v>
      </c>
      <c r="B6303">
        <v>7.62</v>
      </c>
      <c r="E6303" s="62">
        <v>28942</v>
      </c>
      <c r="F6303">
        <v>9.83</v>
      </c>
      <c r="G6303">
        <f t="shared" si="100"/>
        <v>-0.75999999999999979</v>
      </c>
    </row>
    <row r="6304" spans="1:7">
      <c r="A6304" s="62">
        <v>31875</v>
      </c>
      <c r="B6304">
        <v>7.61</v>
      </c>
      <c r="E6304" s="62">
        <v>28943</v>
      </c>
      <c r="F6304">
        <v>10.01</v>
      </c>
      <c r="G6304">
        <f t="shared" si="100"/>
        <v>-0.94999999999999929</v>
      </c>
    </row>
    <row r="6305" spans="1:7">
      <c r="A6305" s="62">
        <v>31876</v>
      </c>
      <c r="B6305">
        <v>7.78</v>
      </c>
      <c r="E6305" s="62">
        <v>28944</v>
      </c>
      <c r="F6305">
        <v>10.07</v>
      </c>
      <c r="G6305">
        <f t="shared" si="100"/>
        <v>-0.96000000000000085</v>
      </c>
    </row>
    <row r="6306" spans="1:7">
      <c r="A6306" s="62">
        <v>31877</v>
      </c>
      <c r="B6306">
        <v>7.98</v>
      </c>
      <c r="E6306" s="62">
        <v>28945</v>
      </c>
      <c r="F6306">
        <v>10.07</v>
      </c>
      <c r="G6306" t="e">
        <f t="shared" si="100"/>
        <v>#N/A</v>
      </c>
    </row>
    <row r="6307" spans="1:7">
      <c r="A6307" s="62">
        <v>31880</v>
      </c>
      <c r="B6307">
        <v>8.07</v>
      </c>
      <c r="E6307" s="62">
        <v>28946</v>
      </c>
      <c r="F6307">
        <v>10.07</v>
      </c>
      <c r="G6307" t="e">
        <f t="shared" si="100"/>
        <v>#N/A</v>
      </c>
    </row>
    <row r="6308" spans="1:7">
      <c r="A6308" s="62">
        <v>31881</v>
      </c>
      <c r="B6308">
        <v>8.2799999999999994</v>
      </c>
      <c r="E6308" s="62">
        <v>28947</v>
      </c>
      <c r="F6308">
        <v>10.029999999999999</v>
      </c>
      <c r="G6308">
        <f t="shared" si="100"/>
        <v>-0.91999999999999993</v>
      </c>
    </row>
    <row r="6309" spans="1:7">
      <c r="A6309" s="62">
        <v>31882</v>
      </c>
      <c r="B6309">
        <v>8.1</v>
      </c>
      <c r="E6309" s="62">
        <v>28948</v>
      </c>
      <c r="F6309">
        <v>9.75</v>
      </c>
      <c r="G6309">
        <f t="shared" si="100"/>
        <v>-0.65000000000000036</v>
      </c>
    </row>
    <row r="6310" spans="1:7">
      <c r="A6310" s="62">
        <v>31883</v>
      </c>
      <c r="B6310">
        <v>8.0299999999999994</v>
      </c>
      <c r="E6310" s="62">
        <v>28949</v>
      </c>
      <c r="F6310">
        <v>9.6199999999999992</v>
      </c>
      <c r="G6310">
        <f t="shared" si="100"/>
        <v>-0.52999999999999936</v>
      </c>
    </row>
    <row r="6311" spans="1:7">
      <c r="A6311" s="62">
        <v>31887</v>
      </c>
      <c r="B6311">
        <v>8.1999999999999993</v>
      </c>
      <c r="E6311" s="62">
        <v>28950</v>
      </c>
      <c r="F6311">
        <v>10</v>
      </c>
      <c r="G6311">
        <f t="shared" si="100"/>
        <v>-0.92999999999999972</v>
      </c>
    </row>
    <row r="6312" spans="1:7">
      <c r="A6312" s="62">
        <v>31888</v>
      </c>
      <c r="B6312">
        <v>8.19</v>
      </c>
      <c r="E6312" s="62">
        <v>28951</v>
      </c>
      <c r="F6312">
        <v>10.029999999999999</v>
      </c>
      <c r="G6312">
        <f t="shared" si="100"/>
        <v>-0.92999999999999972</v>
      </c>
    </row>
    <row r="6313" spans="1:7">
      <c r="A6313" s="62">
        <v>31889</v>
      </c>
      <c r="B6313">
        <v>8.24</v>
      </c>
      <c r="E6313" s="62">
        <v>28952</v>
      </c>
      <c r="F6313">
        <v>10.029999999999999</v>
      </c>
      <c r="G6313" t="e">
        <f t="shared" si="100"/>
        <v>#N/A</v>
      </c>
    </row>
    <row r="6314" spans="1:7">
      <c r="A6314" s="62">
        <v>31890</v>
      </c>
      <c r="B6314">
        <v>8.39</v>
      </c>
      <c r="E6314" s="62">
        <v>28953</v>
      </c>
      <c r="F6314">
        <v>10.029999999999999</v>
      </c>
      <c r="G6314" t="e">
        <f t="shared" si="100"/>
        <v>#N/A</v>
      </c>
    </row>
    <row r="6315" spans="1:7">
      <c r="A6315" s="62">
        <v>31891</v>
      </c>
      <c r="B6315">
        <v>8.4700000000000006</v>
      </c>
      <c r="E6315" s="62">
        <v>28954</v>
      </c>
      <c r="F6315">
        <v>10.02</v>
      </c>
      <c r="G6315">
        <f t="shared" si="100"/>
        <v>-0.87999999999999901</v>
      </c>
    </row>
    <row r="6316" spans="1:7">
      <c r="A6316" s="62">
        <v>31894</v>
      </c>
      <c r="B6316">
        <v>8.3699999999999992</v>
      </c>
      <c r="E6316" s="62">
        <v>28955</v>
      </c>
      <c r="F6316">
        <v>10.029999999999999</v>
      </c>
      <c r="G6316">
        <f t="shared" si="100"/>
        <v>-0.85999999999999943</v>
      </c>
    </row>
    <row r="6317" spans="1:7">
      <c r="A6317" s="62">
        <v>31895</v>
      </c>
      <c r="B6317">
        <v>8.2799999999999994</v>
      </c>
      <c r="E6317" s="62">
        <v>28956</v>
      </c>
      <c r="F6317">
        <v>9.3800000000000008</v>
      </c>
      <c r="G6317">
        <f t="shared" si="100"/>
        <v>-0.18000000000000149</v>
      </c>
    </row>
    <row r="6318" spans="1:7">
      <c r="A6318" s="62">
        <v>31896</v>
      </c>
      <c r="B6318">
        <v>8.35</v>
      </c>
      <c r="E6318" s="62">
        <v>28957</v>
      </c>
      <c r="F6318">
        <v>10.02</v>
      </c>
      <c r="G6318">
        <f t="shared" si="100"/>
        <v>-0.82000000000000028</v>
      </c>
    </row>
    <row r="6319" spans="1:7">
      <c r="A6319" s="62">
        <v>31897</v>
      </c>
      <c r="B6319">
        <v>8.2100000000000009</v>
      </c>
      <c r="E6319" s="62">
        <v>28958</v>
      </c>
      <c r="F6319">
        <v>9.83</v>
      </c>
      <c r="G6319" t="e">
        <f t="shared" si="100"/>
        <v>#N/A</v>
      </c>
    </row>
    <row r="6320" spans="1:7">
      <c r="A6320" s="62">
        <v>31898</v>
      </c>
      <c r="B6320">
        <v>8.39</v>
      </c>
      <c r="E6320" s="62">
        <v>28959</v>
      </c>
      <c r="F6320">
        <v>9.83</v>
      </c>
      <c r="G6320" t="e">
        <f t="shared" si="100"/>
        <v>#N/A</v>
      </c>
    </row>
    <row r="6321" spans="1:7">
      <c r="A6321" s="62">
        <v>31901</v>
      </c>
      <c r="B6321">
        <v>8.52</v>
      </c>
      <c r="E6321" s="62">
        <v>28960</v>
      </c>
      <c r="F6321">
        <v>9.83</v>
      </c>
      <c r="G6321" t="e">
        <f t="shared" si="100"/>
        <v>#N/A</v>
      </c>
    </row>
    <row r="6322" spans="1:7">
      <c r="A6322" s="62">
        <v>31902</v>
      </c>
      <c r="B6322">
        <v>8.4499999999999993</v>
      </c>
      <c r="E6322" s="62">
        <v>28961</v>
      </c>
      <c r="F6322">
        <v>10.029999999999999</v>
      </c>
      <c r="G6322">
        <f t="shared" si="100"/>
        <v>-0.83999999999999986</v>
      </c>
    </row>
    <row r="6323" spans="1:7">
      <c r="A6323" s="62">
        <v>31903</v>
      </c>
      <c r="B6323">
        <v>8.5399999999999991</v>
      </c>
      <c r="E6323" s="62">
        <v>28962</v>
      </c>
      <c r="F6323">
        <v>9.98</v>
      </c>
      <c r="G6323">
        <f t="shared" si="100"/>
        <v>-0.82000000000000028</v>
      </c>
    </row>
    <row r="6324" spans="1:7">
      <c r="A6324" s="62">
        <v>31904</v>
      </c>
      <c r="B6324">
        <v>8.5</v>
      </c>
      <c r="E6324" s="62">
        <v>28963</v>
      </c>
      <c r="F6324">
        <v>10.18</v>
      </c>
      <c r="G6324">
        <f t="shared" si="100"/>
        <v>-1.0299999999999994</v>
      </c>
    </row>
    <row r="6325" spans="1:7">
      <c r="A6325" s="62">
        <v>31905</v>
      </c>
      <c r="B6325">
        <v>8.43</v>
      </c>
      <c r="E6325" s="62">
        <v>28964</v>
      </c>
      <c r="F6325">
        <v>10.02</v>
      </c>
      <c r="G6325">
        <f t="shared" si="100"/>
        <v>-0.86999999999999922</v>
      </c>
    </row>
    <row r="6326" spans="1:7">
      <c r="A6326" s="62">
        <v>31908</v>
      </c>
      <c r="B6326">
        <v>8.57</v>
      </c>
      <c r="E6326" s="62">
        <v>28965</v>
      </c>
      <c r="F6326">
        <v>10.07</v>
      </c>
      <c r="G6326">
        <f t="shared" si="100"/>
        <v>-0.88000000000000078</v>
      </c>
    </row>
    <row r="6327" spans="1:7">
      <c r="A6327" s="62">
        <v>31909</v>
      </c>
      <c r="B6327">
        <v>8.5500000000000007</v>
      </c>
      <c r="E6327" s="62">
        <v>28966</v>
      </c>
      <c r="F6327">
        <v>10.07</v>
      </c>
      <c r="G6327" t="e">
        <f t="shared" si="100"/>
        <v>#N/A</v>
      </c>
    </row>
    <row r="6328" spans="1:7">
      <c r="A6328" s="62">
        <v>31910</v>
      </c>
      <c r="B6328">
        <v>8.5500000000000007</v>
      </c>
      <c r="E6328" s="62">
        <v>28967</v>
      </c>
      <c r="F6328">
        <v>10.07</v>
      </c>
      <c r="G6328" t="e">
        <f t="shared" si="100"/>
        <v>#N/A</v>
      </c>
    </row>
    <row r="6329" spans="1:7">
      <c r="A6329" s="62">
        <v>31911</v>
      </c>
      <c r="B6329">
        <v>8.57</v>
      </c>
      <c r="E6329" s="62">
        <v>28968</v>
      </c>
      <c r="F6329">
        <v>10.220000000000001</v>
      </c>
      <c r="G6329">
        <f t="shared" si="100"/>
        <v>-1.0099999999999998</v>
      </c>
    </row>
    <row r="6330" spans="1:7">
      <c r="A6330" s="62">
        <v>31912</v>
      </c>
      <c r="B6330">
        <v>8.8000000000000007</v>
      </c>
      <c r="E6330" s="62">
        <v>28969</v>
      </c>
      <c r="F6330">
        <v>10.25</v>
      </c>
      <c r="G6330">
        <f t="shared" si="100"/>
        <v>-1.0099999999999998</v>
      </c>
    </row>
    <row r="6331" spans="1:7">
      <c r="A6331" s="62">
        <v>31915</v>
      </c>
      <c r="B6331">
        <v>8.73</v>
      </c>
      <c r="E6331" s="62">
        <v>28970</v>
      </c>
      <c r="F6331">
        <v>9.9600000000000009</v>
      </c>
      <c r="G6331">
        <f t="shared" si="100"/>
        <v>-0.73000000000000043</v>
      </c>
    </row>
    <row r="6332" spans="1:7">
      <c r="A6332" s="62">
        <v>31916</v>
      </c>
      <c r="B6332">
        <v>8.89</v>
      </c>
      <c r="E6332" s="62">
        <v>28971</v>
      </c>
      <c r="F6332">
        <v>10.050000000000001</v>
      </c>
      <c r="G6332">
        <f t="shared" si="100"/>
        <v>-0.78000000000000114</v>
      </c>
    </row>
    <row r="6333" spans="1:7">
      <c r="A6333" s="62">
        <v>31917</v>
      </c>
      <c r="B6333">
        <v>8.92</v>
      </c>
      <c r="E6333" s="62">
        <v>28972</v>
      </c>
      <c r="F6333">
        <v>10.16</v>
      </c>
      <c r="G6333">
        <f t="shared" si="100"/>
        <v>-0.83999999999999986</v>
      </c>
    </row>
    <row r="6334" spans="1:7">
      <c r="A6334" s="62">
        <v>31918</v>
      </c>
      <c r="B6334">
        <v>8.8699999999999992</v>
      </c>
      <c r="E6334" s="62">
        <v>28973</v>
      </c>
      <c r="F6334">
        <v>10.16</v>
      </c>
      <c r="G6334" t="e">
        <f t="shared" si="100"/>
        <v>#N/A</v>
      </c>
    </row>
    <row r="6335" spans="1:7">
      <c r="A6335" s="62">
        <v>31919</v>
      </c>
      <c r="B6335">
        <v>8.7799999999999994</v>
      </c>
      <c r="E6335" s="62">
        <v>28974</v>
      </c>
      <c r="F6335">
        <v>10.16</v>
      </c>
      <c r="G6335" t="e">
        <f t="shared" si="100"/>
        <v>#N/A</v>
      </c>
    </row>
    <row r="6336" spans="1:7">
      <c r="A6336" s="62">
        <v>31923</v>
      </c>
      <c r="B6336">
        <v>8.5500000000000007</v>
      </c>
      <c r="E6336" s="62">
        <v>28975</v>
      </c>
      <c r="F6336">
        <v>10.43</v>
      </c>
      <c r="G6336">
        <f t="shared" si="100"/>
        <v>-1.08</v>
      </c>
    </row>
    <row r="6337" spans="1:7">
      <c r="A6337" s="62">
        <v>31924</v>
      </c>
      <c r="B6337">
        <v>8.6</v>
      </c>
      <c r="E6337" s="62">
        <v>28976</v>
      </c>
      <c r="F6337">
        <v>10.38</v>
      </c>
      <c r="G6337">
        <f t="shared" si="100"/>
        <v>-1.0200000000000014</v>
      </c>
    </row>
    <row r="6338" spans="1:7">
      <c r="A6338" s="62">
        <v>31925</v>
      </c>
      <c r="B6338">
        <v>8.56</v>
      </c>
      <c r="E6338" s="62">
        <v>28977</v>
      </c>
      <c r="F6338">
        <v>10.199999999999999</v>
      </c>
      <c r="G6338">
        <f t="shared" si="100"/>
        <v>-0.85999999999999943</v>
      </c>
    </row>
    <row r="6339" spans="1:7">
      <c r="A6339" s="62">
        <v>31926</v>
      </c>
      <c r="B6339">
        <v>8.49</v>
      </c>
      <c r="E6339" s="62">
        <v>28978</v>
      </c>
      <c r="F6339">
        <v>10.24</v>
      </c>
      <c r="G6339">
        <f t="shared" si="100"/>
        <v>-0.85999999999999943</v>
      </c>
    </row>
    <row r="6340" spans="1:7">
      <c r="A6340" s="62">
        <v>31929</v>
      </c>
      <c r="B6340">
        <v>8.4499999999999993</v>
      </c>
      <c r="E6340" s="62">
        <v>28979</v>
      </c>
      <c r="F6340">
        <v>10.25</v>
      </c>
      <c r="G6340">
        <f t="shared" si="100"/>
        <v>-0.85999999999999943</v>
      </c>
    </row>
    <row r="6341" spans="1:7">
      <c r="A6341" s="62">
        <v>31930</v>
      </c>
      <c r="B6341">
        <v>8.7200000000000006</v>
      </c>
      <c r="E6341" s="62">
        <v>28980</v>
      </c>
      <c r="F6341">
        <v>10.25</v>
      </c>
      <c r="G6341" t="e">
        <f t="shared" si="100"/>
        <v>#N/A</v>
      </c>
    </row>
    <row r="6342" spans="1:7">
      <c r="A6342" s="62">
        <v>31931</v>
      </c>
      <c r="B6342">
        <v>8.64</v>
      </c>
      <c r="E6342" s="62">
        <v>28981</v>
      </c>
      <c r="F6342">
        <v>10.25</v>
      </c>
      <c r="G6342" t="e">
        <f t="shared" si="100"/>
        <v>#N/A</v>
      </c>
    </row>
    <row r="6343" spans="1:7">
      <c r="A6343" s="62">
        <v>31932</v>
      </c>
      <c r="B6343">
        <v>8.58</v>
      </c>
      <c r="E6343" s="62">
        <v>28982</v>
      </c>
      <c r="F6343">
        <v>10.29</v>
      </c>
      <c r="G6343">
        <f t="shared" si="100"/>
        <v>-0.89999999999999858</v>
      </c>
    </row>
    <row r="6344" spans="1:7">
      <c r="A6344" s="62">
        <v>31933</v>
      </c>
      <c r="B6344">
        <v>8.5</v>
      </c>
      <c r="E6344" s="62">
        <v>28983</v>
      </c>
      <c r="F6344">
        <v>10.210000000000001</v>
      </c>
      <c r="G6344">
        <f t="shared" si="100"/>
        <v>-0.83000000000000007</v>
      </c>
    </row>
    <row r="6345" spans="1:7">
      <c r="A6345" s="62">
        <v>31936</v>
      </c>
      <c r="B6345">
        <v>8.5299999999999994</v>
      </c>
      <c r="E6345" s="62">
        <v>28984</v>
      </c>
      <c r="F6345">
        <v>10.25</v>
      </c>
      <c r="G6345">
        <f t="shared" si="100"/>
        <v>-0.89000000000000057</v>
      </c>
    </row>
    <row r="6346" spans="1:7">
      <c r="A6346" s="62">
        <v>31937</v>
      </c>
      <c r="B6346">
        <v>8.56</v>
      </c>
      <c r="E6346" s="62">
        <v>28985</v>
      </c>
      <c r="F6346">
        <v>10.23</v>
      </c>
      <c r="G6346">
        <f t="shared" ref="G6346:G6409" si="101">(VLOOKUP(E6346,$A$8:$B$13842,2,FALSE))-F6346</f>
        <v>-0.87000000000000099</v>
      </c>
    </row>
    <row r="6347" spans="1:7">
      <c r="A6347" s="62">
        <v>31938</v>
      </c>
      <c r="B6347">
        <v>8.56</v>
      </c>
      <c r="E6347" s="62">
        <v>28986</v>
      </c>
      <c r="F6347">
        <v>10.26</v>
      </c>
      <c r="G6347">
        <f t="shared" si="101"/>
        <v>-0.91999999999999993</v>
      </c>
    </row>
    <row r="6348" spans="1:7">
      <c r="A6348" s="62">
        <v>31939</v>
      </c>
      <c r="B6348">
        <v>8.52</v>
      </c>
      <c r="E6348" s="62">
        <v>28987</v>
      </c>
      <c r="F6348">
        <v>10.26</v>
      </c>
      <c r="G6348" t="e">
        <f t="shared" si="101"/>
        <v>#N/A</v>
      </c>
    </row>
    <row r="6349" spans="1:7">
      <c r="A6349" s="62">
        <v>31940</v>
      </c>
      <c r="B6349">
        <v>8.32</v>
      </c>
      <c r="E6349" s="62">
        <v>28988</v>
      </c>
      <c r="F6349">
        <v>10.26</v>
      </c>
      <c r="G6349" t="e">
        <f t="shared" si="101"/>
        <v>#N/A</v>
      </c>
    </row>
    <row r="6350" spans="1:7">
      <c r="A6350" s="62">
        <v>31943</v>
      </c>
      <c r="B6350">
        <v>8.2799999999999994</v>
      </c>
      <c r="E6350" s="62">
        <v>28989</v>
      </c>
      <c r="F6350">
        <v>10.33</v>
      </c>
      <c r="G6350">
        <f t="shared" si="101"/>
        <v>-1.0299999999999994</v>
      </c>
    </row>
    <row r="6351" spans="1:7">
      <c r="A6351" s="62">
        <v>31944</v>
      </c>
      <c r="B6351">
        <v>8.2799999999999994</v>
      </c>
      <c r="E6351" s="62">
        <v>28990</v>
      </c>
      <c r="F6351">
        <v>10.28</v>
      </c>
      <c r="G6351">
        <f t="shared" si="101"/>
        <v>-0.95999999999999908</v>
      </c>
    </row>
    <row r="6352" spans="1:7">
      <c r="A6352" s="62">
        <v>31945</v>
      </c>
      <c r="B6352">
        <v>8.23</v>
      </c>
      <c r="E6352" s="62">
        <v>28991</v>
      </c>
      <c r="F6352">
        <v>10.130000000000001</v>
      </c>
      <c r="G6352">
        <f t="shared" si="101"/>
        <v>-0.82000000000000028</v>
      </c>
    </row>
    <row r="6353" spans="1:7">
      <c r="A6353" s="62">
        <v>31946</v>
      </c>
      <c r="B6353">
        <v>8.27</v>
      </c>
      <c r="E6353" s="62">
        <v>28992</v>
      </c>
      <c r="F6353">
        <v>10.24</v>
      </c>
      <c r="G6353">
        <f t="shared" si="101"/>
        <v>-1</v>
      </c>
    </row>
    <row r="6354" spans="1:7">
      <c r="A6354" s="62">
        <v>31947</v>
      </c>
      <c r="B6354">
        <v>8.3000000000000007</v>
      </c>
      <c r="E6354" s="62">
        <v>28993</v>
      </c>
      <c r="F6354">
        <v>10.25</v>
      </c>
      <c r="G6354">
        <f t="shared" si="101"/>
        <v>-1.0199999999999996</v>
      </c>
    </row>
    <row r="6355" spans="1:7">
      <c r="A6355" s="62">
        <v>31950</v>
      </c>
      <c r="B6355">
        <v>8.23</v>
      </c>
      <c r="E6355" s="62">
        <v>28994</v>
      </c>
      <c r="F6355">
        <v>10.25</v>
      </c>
      <c r="G6355" t="e">
        <f t="shared" si="101"/>
        <v>#N/A</v>
      </c>
    </row>
    <row r="6356" spans="1:7">
      <c r="A6356" s="62">
        <v>31951</v>
      </c>
      <c r="B6356">
        <v>8.23</v>
      </c>
      <c r="E6356" s="62">
        <v>28995</v>
      </c>
      <c r="F6356">
        <v>10.25</v>
      </c>
      <c r="G6356" t="e">
        <f t="shared" si="101"/>
        <v>#N/A</v>
      </c>
    </row>
    <row r="6357" spans="1:7">
      <c r="A6357" s="62">
        <v>31952</v>
      </c>
      <c r="B6357">
        <v>8.31</v>
      </c>
      <c r="E6357" s="62">
        <v>28996</v>
      </c>
      <c r="F6357">
        <v>10.34</v>
      </c>
      <c r="G6357">
        <f t="shared" si="101"/>
        <v>-1.0999999999999996</v>
      </c>
    </row>
    <row r="6358" spans="1:7">
      <c r="A6358" s="62">
        <v>31953</v>
      </c>
      <c r="B6358">
        <v>8.25</v>
      </c>
      <c r="E6358" s="62">
        <v>28997</v>
      </c>
      <c r="F6358">
        <v>10.18</v>
      </c>
      <c r="G6358">
        <f t="shared" si="101"/>
        <v>-1.0299999999999994</v>
      </c>
    </row>
    <row r="6359" spans="1:7">
      <c r="A6359" s="62">
        <v>31954</v>
      </c>
      <c r="B6359">
        <v>8.3699999999999992</v>
      </c>
      <c r="E6359" s="62">
        <v>28998</v>
      </c>
      <c r="F6359">
        <v>9.66</v>
      </c>
      <c r="G6359">
        <f t="shared" si="101"/>
        <v>-0.58999999999999986</v>
      </c>
    </row>
    <row r="6360" spans="1:7">
      <c r="A6360" s="62">
        <v>31957</v>
      </c>
      <c r="B6360">
        <v>8.34</v>
      </c>
      <c r="E6360" s="62">
        <v>28999</v>
      </c>
      <c r="F6360">
        <v>10.18</v>
      </c>
      <c r="G6360">
        <f t="shared" si="101"/>
        <v>-1.1199999999999992</v>
      </c>
    </row>
    <row r="6361" spans="1:7">
      <c r="A6361" s="62">
        <v>31958</v>
      </c>
      <c r="B6361">
        <v>8.3800000000000008</v>
      </c>
      <c r="E6361" s="62">
        <v>29000</v>
      </c>
      <c r="F6361">
        <v>10.050000000000001</v>
      </c>
      <c r="G6361">
        <f t="shared" si="101"/>
        <v>-1.0400000000000009</v>
      </c>
    </row>
    <row r="6362" spans="1:7">
      <c r="A6362" s="62">
        <v>31959</v>
      </c>
      <c r="B6362">
        <v>8.36</v>
      </c>
      <c r="E6362" s="62">
        <v>29001</v>
      </c>
      <c r="F6362">
        <v>10.050000000000001</v>
      </c>
      <c r="G6362" t="e">
        <f t="shared" si="101"/>
        <v>#N/A</v>
      </c>
    </row>
    <row r="6363" spans="1:7">
      <c r="A6363" s="62">
        <v>31960</v>
      </c>
      <c r="B6363">
        <v>8.3000000000000007</v>
      </c>
      <c r="E6363" s="62">
        <v>29002</v>
      </c>
      <c r="F6363">
        <v>10.050000000000001</v>
      </c>
      <c r="G6363" t="e">
        <f t="shared" si="101"/>
        <v>#N/A</v>
      </c>
    </row>
    <row r="6364" spans="1:7">
      <c r="A6364" s="62">
        <v>31964</v>
      </c>
      <c r="B6364">
        <v>8.2899999999999991</v>
      </c>
      <c r="E6364" s="62">
        <v>29003</v>
      </c>
      <c r="F6364">
        <v>10.49</v>
      </c>
      <c r="G6364" t="e">
        <f t="shared" si="101"/>
        <v>#N/A</v>
      </c>
    </row>
    <row r="6365" spans="1:7">
      <c r="A6365" s="62">
        <v>31965</v>
      </c>
      <c r="B6365">
        <v>8.2799999999999994</v>
      </c>
      <c r="E6365" s="62">
        <v>29004</v>
      </c>
      <c r="F6365">
        <v>10.48</v>
      </c>
      <c r="G6365">
        <f t="shared" si="101"/>
        <v>-1.4700000000000006</v>
      </c>
    </row>
    <row r="6366" spans="1:7">
      <c r="A6366" s="62">
        <v>31966</v>
      </c>
      <c r="B6366">
        <v>8.32</v>
      </c>
      <c r="E6366" s="62">
        <v>29005</v>
      </c>
      <c r="F6366">
        <v>10.65</v>
      </c>
      <c r="G6366" t="e">
        <f t="shared" si="101"/>
        <v>#N/A</v>
      </c>
    </row>
    <row r="6367" spans="1:7">
      <c r="A6367" s="62">
        <v>31967</v>
      </c>
      <c r="B6367">
        <v>8.3699999999999992</v>
      </c>
      <c r="E6367" s="62">
        <v>29006</v>
      </c>
      <c r="F6367">
        <v>10.31</v>
      </c>
      <c r="G6367">
        <f t="shared" si="101"/>
        <v>-1.25</v>
      </c>
    </row>
    <row r="6368" spans="1:7">
      <c r="A6368" s="62">
        <v>31968</v>
      </c>
      <c r="B6368">
        <v>8.32</v>
      </c>
      <c r="E6368" s="62">
        <v>29007</v>
      </c>
      <c r="F6368">
        <v>10.24</v>
      </c>
      <c r="G6368">
        <f t="shared" si="101"/>
        <v>-1.1899999999999995</v>
      </c>
    </row>
    <row r="6369" spans="1:7">
      <c r="A6369" s="62">
        <v>31971</v>
      </c>
      <c r="B6369">
        <v>8.3800000000000008</v>
      </c>
      <c r="E6369" s="62">
        <v>29008</v>
      </c>
      <c r="F6369">
        <v>10.24</v>
      </c>
      <c r="G6369" t="e">
        <f t="shared" si="101"/>
        <v>#N/A</v>
      </c>
    </row>
    <row r="6370" spans="1:7">
      <c r="A6370" s="62">
        <v>31972</v>
      </c>
      <c r="B6370">
        <v>8.33</v>
      </c>
      <c r="E6370" s="62">
        <v>29009</v>
      </c>
      <c r="F6370">
        <v>10.24</v>
      </c>
      <c r="G6370" t="e">
        <f t="shared" si="101"/>
        <v>#N/A</v>
      </c>
    </row>
    <row r="6371" spans="1:7">
      <c r="A6371" s="62">
        <v>31973</v>
      </c>
      <c r="B6371">
        <v>8.43</v>
      </c>
      <c r="E6371" s="62">
        <v>29010</v>
      </c>
      <c r="F6371">
        <v>10.23</v>
      </c>
      <c r="G6371">
        <f t="shared" si="101"/>
        <v>-1.17</v>
      </c>
    </row>
    <row r="6372" spans="1:7">
      <c r="A6372" s="62">
        <v>31974</v>
      </c>
      <c r="B6372">
        <v>8.41</v>
      </c>
      <c r="E6372" s="62">
        <v>29011</v>
      </c>
      <c r="F6372">
        <v>10.19</v>
      </c>
      <c r="G6372">
        <f t="shared" si="101"/>
        <v>-1.17</v>
      </c>
    </row>
    <row r="6373" spans="1:7">
      <c r="A6373" s="62">
        <v>31975</v>
      </c>
      <c r="B6373">
        <v>8.36</v>
      </c>
      <c r="E6373" s="62">
        <v>29012</v>
      </c>
      <c r="F6373">
        <v>10.17</v>
      </c>
      <c r="G6373">
        <f t="shared" si="101"/>
        <v>-1.1999999999999993</v>
      </c>
    </row>
    <row r="6374" spans="1:7">
      <c r="A6374" s="62">
        <v>31978</v>
      </c>
      <c r="B6374">
        <v>8.41</v>
      </c>
      <c r="E6374" s="62">
        <v>29013</v>
      </c>
      <c r="F6374">
        <v>10.26</v>
      </c>
      <c r="G6374">
        <f t="shared" si="101"/>
        <v>-1.3699999999999992</v>
      </c>
    </row>
    <row r="6375" spans="1:7">
      <c r="A6375" s="62">
        <v>31979</v>
      </c>
      <c r="B6375">
        <v>8.49</v>
      </c>
      <c r="E6375" s="62">
        <v>29014</v>
      </c>
      <c r="F6375">
        <v>10.26</v>
      </c>
      <c r="G6375">
        <f t="shared" si="101"/>
        <v>-1.3599999999999994</v>
      </c>
    </row>
    <row r="6376" spans="1:7">
      <c r="A6376" s="62">
        <v>31980</v>
      </c>
      <c r="B6376">
        <v>8.5399999999999991</v>
      </c>
      <c r="E6376" s="62">
        <v>29015</v>
      </c>
      <c r="F6376">
        <v>10.26</v>
      </c>
      <c r="G6376" t="e">
        <f t="shared" si="101"/>
        <v>#N/A</v>
      </c>
    </row>
    <row r="6377" spans="1:7">
      <c r="A6377" s="62">
        <v>31981</v>
      </c>
      <c r="B6377">
        <v>8.56</v>
      </c>
      <c r="E6377" s="62">
        <v>29016</v>
      </c>
      <c r="F6377">
        <v>10.26</v>
      </c>
      <c r="G6377" t="e">
        <f t="shared" si="101"/>
        <v>#N/A</v>
      </c>
    </row>
    <row r="6378" spans="1:7">
      <c r="A6378" s="62">
        <v>31982</v>
      </c>
      <c r="B6378">
        <v>8.58</v>
      </c>
      <c r="E6378" s="62">
        <v>29017</v>
      </c>
      <c r="F6378">
        <v>10.31</v>
      </c>
      <c r="G6378">
        <f t="shared" si="101"/>
        <v>-1.370000000000001</v>
      </c>
    </row>
    <row r="6379" spans="1:7">
      <c r="A6379" s="62">
        <v>31985</v>
      </c>
      <c r="B6379">
        <v>8.6</v>
      </c>
      <c r="E6379" s="62">
        <v>29018</v>
      </c>
      <c r="F6379">
        <v>10.24</v>
      </c>
      <c r="G6379">
        <f t="shared" si="101"/>
        <v>-1.4500000000000011</v>
      </c>
    </row>
    <row r="6380" spans="1:7">
      <c r="A6380" s="62">
        <v>31986</v>
      </c>
      <c r="B6380">
        <v>8.6199999999999992</v>
      </c>
      <c r="E6380" s="62">
        <v>29019</v>
      </c>
      <c r="F6380">
        <v>10.01</v>
      </c>
      <c r="G6380">
        <f t="shared" si="101"/>
        <v>-1.1799999999999997</v>
      </c>
    </row>
    <row r="6381" spans="1:7">
      <c r="A6381" s="62">
        <v>31987</v>
      </c>
      <c r="B6381">
        <v>8.61</v>
      </c>
      <c r="E6381" s="62">
        <v>29020</v>
      </c>
      <c r="F6381">
        <v>10.29</v>
      </c>
      <c r="G6381">
        <f t="shared" si="101"/>
        <v>-1.42</v>
      </c>
    </row>
    <row r="6382" spans="1:7">
      <c r="A6382" s="62">
        <v>31988</v>
      </c>
      <c r="B6382">
        <v>8.61</v>
      </c>
      <c r="E6382" s="62">
        <v>29021</v>
      </c>
      <c r="F6382">
        <v>10.31</v>
      </c>
      <c r="G6382">
        <f t="shared" si="101"/>
        <v>-1.3499999999999996</v>
      </c>
    </row>
    <row r="6383" spans="1:7">
      <c r="A6383" s="62">
        <v>31989</v>
      </c>
      <c r="B6383">
        <v>8.66</v>
      </c>
      <c r="E6383" s="62">
        <v>29022</v>
      </c>
      <c r="F6383">
        <v>10.31</v>
      </c>
      <c r="G6383" t="e">
        <f t="shared" si="101"/>
        <v>#N/A</v>
      </c>
    </row>
    <row r="6384" spans="1:7">
      <c r="A6384" s="62">
        <v>31992</v>
      </c>
      <c r="B6384">
        <v>8.81</v>
      </c>
      <c r="E6384" s="62">
        <v>29023</v>
      </c>
      <c r="F6384">
        <v>10.31</v>
      </c>
      <c r="G6384" t="e">
        <f t="shared" si="101"/>
        <v>#N/A</v>
      </c>
    </row>
    <row r="6385" spans="1:7">
      <c r="A6385" s="62">
        <v>31993</v>
      </c>
      <c r="B6385">
        <v>8.81</v>
      </c>
      <c r="E6385" s="62">
        <v>29024</v>
      </c>
      <c r="F6385">
        <v>10.4</v>
      </c>
      <c r="G6385">
        <f t="shared" si="101"/>
        <v>-1.4500000000000011</v>
      </c>
    </row>
    <row r="6386" spans="1:7">
      <c r="A6386" s="62">
        <v>31994</v>
      </c>
      <c r="B6386">
        <v>8.7100000000000009</v>
      </c>
      <c r="E6386" s="62">
        <v>29025</v>
      </c>
      <c r="F6386">
        <v>10.24</v>
      </c>
      <c r="G6386">
        <f t="shared" si="101"/>
        <v>-1.2900000000000009</v>
      </c>
    </row>
    <row r="6387" spans="1:7">
      <c r="A6387" s="62">
        <v>31995</v>
      </c>
      <c r="B6387">
        <v>8.73</v>
      </c>
      <c r="E6387" s="62">
        <v>29026</v>
      </c>
      <c r="F6387">
        <v>10.130000000000001</v>
      </c>
      <c r="G6387">
        <f t="shared" si="101"/>
        <v>-1.1900000000000013</v>
      </c>
    </row>
    <row r="6388" spans="1:7">
      <c r="A6388" s="62">
        <v>31996</v>
      </c>
      <c r="B6388">
        <v>8.6999999999999993</v>
      </c>
      <c r="E6388" s="62">
        <v>29027</v>
      </c>
      <c r="F6388">
        <v>10.220000000000001</v>
      </c>
      <c r="G6388">
        <f t="shared" si="101"/>
        <v>-1.2900000000000009</v>
      </c>
    </row>
    <row r="6389" spans="1:7">
      <c r="A6389" s="62">
        <v>31999</v>
      </c>
      <c r="B6389">
        <v>8.74</v>
      </c>
      <c r="E6389" s="62">
        <v>29028</v>
      </c>
      <c r="F6389">
        <v>10.26</v>
      </c>
      <c r="G6389">
        <f t="shared" si="101"/>
        <v>-1.2799999999999994</v>
      </c>
    </row>
    <row r="6390" spans="1:7">
      <c r="A6390" s="62">
        <v>32000</v>
      </c>
      <c r="B6390">
        <v>8.73</v>
      </c>
      <c r="E6390" s="62">
        <v>29029</v>
      </c>
      <c r="F6390">
        <v>10.26</v>
      </c>
      <c r="G6390" t="e">
        <f t="shared" si="101"/>
        <v>#N/A</v>
      </c>
    </row>
    <row r="6391" spans="1:7">
      <c r="A6391" s="62">
        <v>32001</v>
      </c>
      <c r="B6391">
        <v>8.7200000000000006</v>
      </c>
      <c r="E6391" s="62">
        <v>29030</v>
      </c>
      <c r="F6391">
        <v>10.26</v>
      </c>
      <c r="G6391" t="e">
        <f t="shared" si="101"/>
        <v>#N/A</v>
      </c>
    </row>
    <row r="6392" spans="1:7">
      <c r="A6392" s="62">
        <v>32002</v>
      </c>
      <c r="B6392">
        <v>8.6300000000000008</v>
      </c>
      <c r="E6392" s="62">
        <v>29031</v>
      </c>
      <c r="F6392">
        <v>10.43</v>
      </c>
      <c r="G6392">
        <f t="shared" si="101"/>
        <v>-1.5</v>
      </c>
    </row>
    <row r="6393" spans="1:7">
      <c r="A6393" s="62">
        <v>32003</v>
      </c>
      <c r="B6393">
        <v>8.58</v>
      </c>
      <c r="E6393" s="62">
        <v>29032</v>
      </c>
      <c r="F6393">
        <v>10.3</v>
      </c>
      <c r="G6393">
        <f t="shared" si="101"/>
        <v>-1.4800000000000004</v>
      </c>
    </row>
    <row r="6394" spans="1:7">
      <c r="A6394" s="62">
        <v>32006</v>
      </c>
      <c r="B6394">
        <v>8.56</v>
      </c>
      <c r="E6394" s="62">
        <v>29033</v>
      </c>
      <c r="F6394">
        <v>10.5</v>
      </c>
      <c r="G6394">
        <f t="shared" si="101"/>
        <v>-1.6999999999999993</v>
      </c>
    </row>
    <row r="6395" spans="1:7">
      <c r="A6395" s="62">
        <v>32007</v>
      </c>
      <c r="B6395">
        <v>8.73</v>
      </c>
      <c r="E6395" s="62">
        <v>29034</v>
      </c>
      <c r="F6395">
        <v>10.54</v>
      </c>
      <c r="G6395">
        <f t="shared" si="101"/>
        <v>-1.7399999999999984</v>
      </c>
    </row>
    <row r="6396" spans="1:7">
      <c r="A6396" s="62">
        <v>32008</v>
      </c>
      <c r="B6396">
        <v>8.77</v>
      </c>
      <c r="E6396" s="62">
        <v>29035</v>
      </c>
      <c r="F6396">
        <v>10.54</v>
      </c>
      <c r="G6396">
        <f t="shared" si="101"/>
        <v>-1.7299999999999986</v>
      </c>
    </row>
    <row r="6397" spans="1:7">
      <c r="A6397" s="62">
        <v>32009</v>
      </c>
      <c r="B6397">
        <v>8.74</v>
      </c>
      <c r="E6397" s="62">
        <v>29036</v>
      </c>
      <c r="F6397">
        <v>10.54</v>
      </c>
      <c r="G6397" t="e">
        <f t="shared" si="101"/>
        <v>#N/A</v>
      </c>
    </row>
    <row r="6398" spans="1:7">
      <c r="A6398" s="62">
        <v>32010</v>
      </c>
      <c r="B6398">
        <v>8.77</v>
      </c>
      <c r="E6398" s="62">
        <v>29037</v>
      </c>
      <c r="F6398">
        <v>10.54</v>
      </c>
      <c r="G6398" t="e">
        <f t="shared" si="101"/>
        <v>#N/A</v>
      </c>
    </row>
    <row r="6399" spans="1:7">
      <c r="A6399" s="62">
        <v>32013</v>
      </c>
      <c r="B6399">
        <v>8.7799999999999994</v>
      </c>
      <c r="E6399" s="62">
        <v>29038</v>
      </c>
      <c r="F6399">
        <v>10.66</v>
      </c>
      <c r="G6399">
        <f t="shared" si="101"/>
        <v>-1.9000000000000004</v>
      </c>
    </row>
    <row r="6400" spans="1:7">
      <c r="A6400" s="62">
        <v>32014</v>
      </c>
      <c r="B6400">
        <v>8.73</v>
      </c>
      <c r="E6400" s="62">
        <v>29039</v>
      </c>
      <c r="F6400">
        <v>10.050000000000001</v>
      </c>
      <c r="G6400">
        <f t="shared" si="101"/>
        <v>-1.2800000000000011</v>
      </c>
    </row>
    <row r="6401" spans="1:7">
      <c r="A6401" s="62">
        <v>32015</v>
      </c>
      <c r="B6401">
        <v>8.7899999999999991</v>
      </c>
      <c r="E6401" s="62">
        <v>29040</v>
      </c>
      <c r="F6401">
        <v>10.050000000000001</v>
      </c>
      <c r="G6401" t="e">
        <f t="shared" si="101"/>
        <v>#N/A</v>
      </c>
    </row>
    <row r="6402" spans="1:7">
      <c r="A6402" s="62">
        <v>32016</v>
      </c>
      <c r="B6402">
        <v>8.92</v>
      </c>
      <c r="E6402" s="62">
        <v>29041</v>
      </c>
      <c r="F6402">
        <v>10.33</v>
      </c>
      <c r="G6402">
        <f t="shared" si="101"/>
        <v>-1.5299999999999994</v>
      </c>
    </row>
    <row r="6403" spans="1:7">
      <c r="A6403" s="62">
        <v>32017</v>
      </c>
      <c r="B6403">
        <v>9.02</v>
      </c>
      <c r="E6403" s="62">
        <v>29042</v>
      </c>
      <c r="F6403">
        <v>10.29</v>
      </c>
      <c r="G6403">
        <f t="shared" si="101"/>
        <v>-1.4699999999999989</v>
      </c>
    </row>
    <row r="6404" spans="1:7">
      <c r="A6404" s="62">
        <v>32020</v>
      </c>
      <c r="B6404">
        <v>9</v>
      </c>
      <c r="E6404" s="62">
        <v>29043</v>
      </c>
      <c r="F6404">
        <v>10.29</v>
      </c>
      <c r="G6404" t="e">
        <f t="shared" si="101"/>
        <v>#N/A</v>
      </c>
    </row>
    <row r="6405" spans="1:7">
      <c r="A6405" s="62">
        <v>32021</v>
      </c>
      <c r="B6405">
        <v>9.0500000000000007</v>
      </c>
      <c r="E6405" s="62">
        <v>29044</v>
      </c>
      <c r="F6405">
        <v>10.29</v>
      </c>
      <c r="G6405" t="e">
        <f t="shared" si="101"/>
        <v>#N/A</v>
      </c>
    </row>
    <row r="6406" spans="1:7">
      <c r="A6406" s="62">
        <v>32022</v>
      </c>
      <c r="B6406">
        <v>9.2799999999999994</v>
      </c>
      <c r="E6406" s="62">
        <v>29045</v>
      </c>
      <c r="F6406">
        <v>10.31</v>
      </c>
      <c r="G6406">
        <f t="shared" si="101"/>
        <v>-1.4500000000000011</v>
      </c>
    </row>
    <row r="6407" spans="1:7">
      <c r="A6407" s="62">
        <v>32023</v>
      </c>
      <c r="B6407">
        <v>9.2899999999999991</v>
      </c>
      <c r="E6407" s="62">
        <v>29046</v>
      </c>
      <c r="F6407">
        <v>10.24</v>
      </c>
      <c r="G6407">
        <f t="shared" si="101"/>
        <v>-1.3200000000000003</v>
      </c>
    </row>
    <row r="6408" spans="1:7">
      <c r="A6408" s="62">
        <v>32024</v>
      </c>
      <c r="B6408">
        <v>9.3000000000000007</v>
      </c>
      <c r="E6408" s="62">
        <v>29047</v>
      </c>
      <c r="F6408">
        <v>10.24</v>
      </c>
      <c r="G6408">
        <f t="shared" si="101"/>
        <v>-1.2699999999999996</v>
      </c>
    </row>
    <row r="6409" spans="1:7">
      <c r="A6409" s="62">
        <v>32028</v>
      </c>
      <c r="B6409">
        <v>9.5</v>
      </c>
      <c r="E6409" s="62">
        <v>29048</v>
      </c>
      <c r="F6409">
        <v>10.31</v>
      </c>
      <c r="G6409">
        <f t="shared" si="101"/>
        <v>-1.3600000000000012</v>
      </c>
    </row>
    <row r="6410" spans="1:7">
      <c r="A6410" s="62">
        <v>32029</v>
      </c>
      <c r="B6410">
        <v>9.48</v>
      </c>
      <c r="E6410" s="62">
        <v>29049</v>
      </c>
      <c r="F6410">
        <v>10.32</v>
      </c>
      <c r="G6410">
        <f t="shared" ref="G6410:G6473" si="102">(VLOOKUP(E6410,$A$8:$B$13842,2,FALSE))-F6410</f>
        <v>-1.3800000000000008</v>
      </c>
    </row>
    <row r="6411" spans="1:7">
      <c r="A6411" s="62">
        <v>32030</v>
      </c>
      <c r="B6411">
        <v>9.42</v>
      </c>
      <c r="E6411" s="62">
        <v>29050</v>
      </c>
      <c r="F6411">
        <v>10.32</v>
      </c>
      <c r="G6411" t="e">
        <f t="shared" si="102"/>
        <v>#N/A</v>
      </c>
    </row>
    <row r="6412" spans="1:7">
      <c r="A6412" s="62">
        <v>32031</v>
      </c>
      <c r="B6412">
        <v>9.33</v>
      </c>
      <c r="E6412" s="62">
        <v>29051</v>
      </c>
      <c r="F6412">
        <v>10.32</v>
      </c>
      <c r="G6412" t="e">
        <f t="shared" si="102"/>
        <v>#N/A</v>
      </c>
    </row>
    <row r="6413" spans="1:7">
      <c r="A6413" s="62">
        <v>32034</v>
      </c>
      <c r="B6413">
        <v>9.34</v>
      </c>
      <c r="E6413" s="62">
        <v>29052</v>
      </c>
      <c r="F6413">
        <v>10.44</v>
      </c>
      <c r="G6413">
        <f t="shared" si="102"/>
        <v>-1.4499999999999993</v>
      </c>
    </row>
    <row r="6414" spans="1:7">
      <c r="A6414" s="62">
        <v>32035</v>
      </c>
      <c r="B6414">
        <v>9.44</v>
      </c>
      <c r="E6414" s="62">
        <v>29053</v>
      </c>
      <c r="F6414">
        <v>10.36</v>
      </c>
      <c r="G6414">
        <f t="shared" si="102"/>
        <v>-1.3499999999999996</v>
      </c>
    </row>
    <row r="6415" spans="1:7">
      <c r="A6415" s="62">
        <v>32036</v>
      </c>
      <c r="B6415">
        <v>9.52</v>
      </c>
      <c r="E6415" s="62">
        <v>29054</v>
      </c>
      <c r="F6415">
        <v>10.37</v>
      </c>
      <c r="G6415">
        <f t="shared" si="102"/>
        <v>-1.3399999999999999</v>
      </c>
    </row>
    <row r="6416" spans="1:7">
      <c r="A6416" s="62">
        <v>32037</v>
      </c>
      <c r="B6416">
        <v>9.48</v>
      </c>
      <c r="E6416" s="62">
        <v>29055</v>
      </c>
      <c r="F6416">
        <v>10.41</v>
      </c>
      <c r="G6416">
        <f t="shared" si="102"/>
        <v>-1.370000000000001</v>
      </c>
    </row>
    <row r="6417" spans="1:7">
      <c r="A6417" s="62">
        <v>32038</v>
      </c>
      <c r="B6417">
        <v>9.3800000000000008</v>
      </c>
      <c r="E6417" s="62">
        <v>29056</v>
      </c>
      <c r="F6417">
        <v>10.61</v>
      </c>
      <c r="G6417">
        <f t="shared" si="102"/>
        <v>-1.629999999999999</v>
      </c>
    </row>
    <row r="6418" spans="1:7">
      <c r="A6418" s="62">
        <v>32041</v>
      </c>
      <c r="B6418">
        <v>9.4499999999999993</v>
      </c>
      <c r="E6418" s="62">
        <v>29057</v>
      </c>
      <c r="F6418">
        <v>10.61</v>
      </c>
      <c r="G6418" t="e">
        <f t="shared" si="102"/>
        <v>#N/A</v>
      </c>
    </row>
    <row r="6419" spans="1:7">
      <c r="A6419" s="62">
        <v>32042</v>
      </c>
      <c r="B6419">
        <v>9.3699999999999992</v>
      </c>
      <c r="E6419" s="62">
        <v>29058</v>
      </c>
      <c r="F6419">
        <v>10.61</v>
      </c>
      <c r="G6419" t="e">
        <f t="shared" si="102"/>
        <v>#N/A</v>
      </c>
    </row>
    <row r="6420" spans="1:7">
      <c r="A6420" s="62">
        <v>32043</v>
      </c>
      <c r="B6420">
        <v>9.4</v>
      </c>
      <c r="E6420" s="62">
        <v>29059</v>
      </c>
      <c r="F6420">
        <v>10.97</v>
      </c>
      <c r="G6420">
        <f t="shared" si="102"/>
        <v>-1.9400000000000013</v>
      </c>
    </row>
    <row r="6421" spans="1:7">
      <c r="A6421" s="62">
        <v>32044</v>
      </c>
      <c r="B6421">
        <v>9.51</v>
      </c>
      <c r="E6421" s="62">
        <v>29060</v>
      </c>
      <c r="F6421">
        <v>10.76</v>
      </c>
      <c r="G6421">
        <f t="shared" si="102"/>
        <v>-1.6999999999999993</v>
      </c>
    </row>
    <row r="6422" spans="1:7">
      <c r="A6422" s="62">
        <v>32045</v>
      </c>
      <c r="B6422">
        <v>9.5299999999999994</v>
      </c>
      <c r="E6422" s="62">
        <v>29061</v>
      </c>
      <c r="F6422">
        <v>10.45</v>
      </c>
      <c r="G6422">
        <f t="shared" si="102"/>
        <v>-1.4599999999999991</v>
      </c>
    </row>
    <row r="6423" spans="1:7">
      <c r="A6423" s="62">
        <v>32048</v>
      </c>
      <c r="B6423">
        <v>9.52</v>
      </c>
      <c r="E6423" s="62">
        <v>29062</v>
      </c>
      <c r="F6423">
        <v>10.6</v>
      </c>
      <c r="G6423">
        <f t="shared" si="102"/>
        <v>-1.629999999999999</v>
      </c>
    </row>
    <row r="6424" spans="1:7">
      <c r="A6424" s="62">
        <v>32049</v>
      </c>
      <c r="B6424">
        <v>9.64</v>
      </c>
      <c r="E6424" s="62">
        <v>29063</v>
      </c>
      <c r="F6424">
        <v>10.7</v>
      </c>
      <c r="G6424">
        <f t="shared" si="102"/>
        <v>-1.6799999999999997</v>
      </c>
    </row>
    <row r="6425" spans="1:7">
      <c r="A6425" s="62">
        <v>32050</v>
      </c>
      <c r="B6425">
        <v>9.6300000000000008</v>
      </c>
      <c r="E6425" s="62">
        <v>29064</v>
      </c>
      <c r="F6425">
        <v>10.7</v>
      </c>
      <c r="G6425" t="e">
        <f t="shared" si="102"/>
        <v>#N/A</v>
      </c>
    </row>
    <row r="6426" spans="1:7">
      <c r="A6426" s="62">
        <v>32051</v>
      </c>
      <c r="B6426">
        <v>9.66</v>
      </c>
      <c r="E6426" s="62">
        <v>29065</v>
      </c>
      <c r="F6426">
        <v>10.7</v>
      </c>
      <c r="G6426" t="e">
        <f t="shared" si="102"/>
        <v>#N/A</v>
      </c>
    </row>
    <row r="6427" spans="1:7">
      <c r="A6427" s="62">
        <v>32052</v>
      </c>
      <c r="B6427">
        <v>9.6</v>
      </c>
      <c r="E6427" s="62">
        <v>29066</v>
      </c>
      <c r="F6427">
        <v>10.96</v>
      </c>
      <c r="G6427">
        <f t="shared" si="102"/>
        <v>-1.9300000000000015</v>
      </c>
    </row>
    <row r="6428" spans="1:7">
      <c r="A6428" s="62">
        <v>32055</v>
      </c>
      <c r="B6428">
        <v>9.69</v>
      </c>
      <c r="E6428" s="62">
        <v>29067</v>
      </c>
      <c r="F6428">
        <v>10.81</v>
      </c>
      <c r="G6428">
        <f t="shared" si="102"/>
        <v>-1.8000000000000007</v>
      </c>
    </row>
    <row r="6429" spans="1:7">
      <c r="A6429" s="62">
        <v>32056</v>
      </c>
      <c r="B6429">
        <v>9.7200000000000006</v>
      </c>
      <c r="E6429" s="62">
        <v>29068</v>
      </c>
      <c r="F6429">
        <v>10.75</v>
      </c>
      <c r="G6429">
        <f t="shared" si="102"/>
        <v>-1.7599999999999998</v>
      </c>
    </row>
    <row r="6430" spans="1:7">
      <c r="A6430" s="62">
        <v>32057</v>
      </c>
      <c r="B6430">
        <v>9.7100000000000009</v>
      </c>
      <c r="E6430" s="62">
        <v>29069</v>
      </c>
      <c r="F6430">
        <v>10.7</v>
      </c>
      <c r="G6430">
        <f t="shared" si="102"/>
        <v>-1.7899999999999991</v>
      </c>
    </row>
    <row r="6431" spans="1:7">
      <c r="A6431" s="62">
        <v>32058</v>
      </c>
      <c r="B6431">
        <v>9.86</v>
      </c>
      <c r="E6431" s="62">
        <v>29070</v>
      </c>
      <c r="F6431">
        <v>10.69</v>
      </c>
      <c r="G6431">
        <f t="shared" si="102"/>
        <v>-1.7699999999999996</v>
      </c>
    </row>
    <row r="6432" spans="1:7">
      <c r="A6432" s="62">
        <v>32059</v>
      </c>
      <c r="B6432">
        <v>9.94</v>
      </c>
      <c r="E6432" s="62">
        <v>29071</v>
      </c>
      <c r="F6432">
        <v>10.69</v>
      </c>
      <c r="G6432" t="e">
        <f t="shared" si="102"/>
        <v>#N/A</v>
      </c>
    </row>
    <row r="6433" spans="1:7">
      <c r="A6433" s="62">
        <v>32063</v>
      </c>
      <c r="B6433">
        <v>9.9</v>
      </c>
      <c r="E6433" s="62">
        <v>29072</v>
      </c>
      <c r="F6433">
        <v>10.69</v>
      </c>
      <c r="G6433" t="e">
        <f t="shared" si="102"/>
        <v>#N/A</v>
      </c>
    </row>
    <row r="6434" spans="1:7">
      <c r="A6434" s="62">
        <v>32064</v>
      </c>
      <c r="B6434">
        <v>10.130000000000001</v>
      </c>
      <c r="E6434" s="62">
        <v>29073</v>
      </c>
      <c r="F6434">
        <v>10.72</v>
      </c>
      <c r="G6434">
        <f t="shared" si="102"/>
        <v>-1.8100000000000005</v>
      </c>
    </row>
    <row r="6435" spans="1:7">
      <c r="A6435" s="62">
        <v>32065</v>
      </c>
      <c r="B6435">
        <v>10.18</v>
      </c>
      <c r="E6435" s="62">
        <v>29074</v>
      </c>
      <c r="F6435">
        <v>10.57</v>
      </c>
      <c r="G6435">
        <f t="shared" si="102"/>
        <v>-1.6600000000000001</v>
      </c>
    </row>
    <row r="6436" spans="1:7">
      <c r="A6436" s="62">
        <v>32066</v>
      </c>
      <c r="B6436">
        <v>10.23</v>
      </c>
      <c r="E6436" s="62">
        <v>29075</v>
      </c>
      <c r="F6436">
        <v>10.61</v>
      </c>
      <c r="G6436">
        <f t="shared" si="102"/>
        <v>-1.6799999999999997</v>
      </c>
    </row>
    <row r="6437" spans="1:7">
      <c r="A6437" s="62">
        <v>32069</v>
      </c>
      <c r="B6437">
        <v>10.15</v>
      </c>
      <c r="E6437" s="62">
        <v>29076</v>
      </c>
      <c r="F6437">
        <v>10.68</v>
      </c>
      <c r="G6437">
        <f t="shared" si="102"/>
        <v>-1.7099999999999991</v>
      </c>
    </row>
    <row r="6438" spans="1:7">
      <c r="A6438" s="62">
        <v>32070</v>
      </c>
      <c r="B6438">
        <v>9.4</v>
      </c>
      <c r="E6438" s="62">
        <v>29077</v>
      </c>
      <c r="F6438">
        <v>10.74</v>
      </c>
      <c r="G6438">
        <f t="shared" si="102"/>
        <v>-1.7400000000000002</v>
      </c>
    </row>
    <row r="6439" spans="1:7">
      <c r="A6439" s="62">
        <v>32071</v>
      </c>
      <c r="B6439">
        <v>9.3000000000000007</v>
      </c>
      <c r="E6439" s="62">
        <v>29078</v>
      </c>
      <c r="F6439">
        <v>10.74</v>
      </c>
      <c r="G6439" t="e">
        <f t="shared" si="102"/>
        <v>#N/A</v>
      </c>
    </row>
    <row r="6440" spans="1:7">
      <c r="A6440" s="62">
        <v>32072</v>
      </c>
      <c r="B6440">
        <v>8.9700000000000006</v>
      </c>
      <c r="E6440" s="62">
        <v>29079</v>
      </c>
      <c r="F6440">
        <v>10.74</v>
      </c>
      <c r="G6440" t="e">
        <f t="shared" si="102"/>
        <v>#N/A</v>
      </c>
    </row>
    <row r="6441" spans="1:7">
      <c r="A6441" s="62">
        <v>32073</v>
      </c>
      <c r="B6441">
        <v>8.98</v>
      </c>
      <c r="E6441" s="62">
        <v>29080</v>
      </c>
      <c r="F6441">
        <v>10.93</v>
      </c>
      <c r="G6441">
        <f t="shared" si="102"/>
        <v>-1.9299999999999997</v>
      </c>
    </row>
    <row r="6442" spans="1:7">
      <c r="A6442" s="62">
        <v>32076</v>
      </c>
      <c r="B6442">
        <v>8.8000000000000007</v>
      </c>
      <c r="E6442" s="62">
        <v>29081</v>
      </c>
      <c r="F6442">
        <v>10.8</v>
      </c>
      <c r="G6442">
        <f t="shared" si="102"/>
        <v>-1.8200000000000003</v>
      </c>
    </row>
    <row r="6443" spans="1:7">
      <c r="A6443" s="62">
        <v>32077</v>
      </c>
      <c r="B6443">
        <v>8.92</v>
      </c>
      <c r="E6443" s="62">
        <v>29082</v>
      </c>
      <c r="F6443">
        <v>10.97</v>
      </c>
      <c r="G6443">
        <f t="shared" si="102"/>
        <v>-1.9700000000000006</v>
      </c>
    </row>
    <row r="6444" spans="1:7">
      <c r="A6444" s="62">
        <v>32078</v>
      </c>
      <c r="B6444">
        <v>9.01</v>
      </c>
      <c r="E6444" s="62">
        <v>29083</v>
      </c>
      <c r="F6444">
        <v>11.08</v>
      </c>
      <c r="G6444">
        <f t="shared" si="102"/>
        <v>-2.08</v>
      </c>
    </row>
    <row r="6445" spans="1:7">
      <c r="A6445" s="62">
        <v>32079</v>
      </c>
      <c r="B6445">
        <v>8.89</v>
      </c>
      <c r="E6445" s="62">
        <v>29084</v>
      </c>
      <c r="F6445">
        <v>11.05</v>
      </c>
      <c r="G6445">
        <f t="shared" si="102"/>
        <v>-2.0400000000000009</v>
      </c>
    </row>
    <row r="6446" spans="1:7">
      <c r="A6446" s="62">
        <v>32080</v>
      </c>
      <c r="B6446">
        <v>8.8800000000000008</v>
      </c>
      <c r="E6446" s="62">
        <v>29085</v>
      </c>
      <c r="F6446">
        <v>11.05</v>
      </c>
      <c r="G6446" t="e">
        <f t="shared" si="102"/>
        <v>#N/A</v>
      </c>
    </row>
    <row r="6447" spans="1:7">
      <c r="A6447" s="62">
        <v>32083</v>
      </c>
      <c r="B6447">
        <v>8.98</v>
      </c>
      <c r="E6447" s="62">
        <v>29086</v>
      </c>
      <c r="F6447">
        <v>11.05</v>
      </c>
      <c r="G6447" t="e">
        <f t="shared" si="102"/>
        <v>#N/A</v>
      </c>
    </row>
    <row r="6448" spans="1:7">
      <c r="A6448" s="62">
        <v>32084</v>
      </c>
      <c r="B6448">
        <v>8.91</v>
      </c>
      <c r="E6448" s="62">
        <v>29087</v>
      </c>
      <c r="F6448">
        <v>11.12</v>
      </c>
      <c r="G6448">
        <f t="shared" si="102"/>
        <v>-2.0999999999999996</v>
      </c>
    </row>
    <row r="6449" spans="1:7">
      <c r="A6449" s="62">
        <v>32085</v>
      </c>
      <c r="B6449">
        <v>8.85</v>
      </c>
      <c r="E6449" s="62">
        <v>29088</v>
      </c>
      <c r="F6449">
        <v>10.99</v>
      </c>
      <c r="G6449">
        <f t="shared" si="102"/>
        <v>-1.9500000000000011</v>
      </c>
    </row>
    <row r="6450" spans="1:7">
      <c r="A6450" s="62">
        <v>32086</v>
      </c>
      <c r="B6450">
        <v>8.7200000000000006</v>
      </c>
      <c r="E6450" s="62">
        <v>29089</v>
      </c>
      <c r="F6450">
        <v>10.91</v>
      </c>
      <c r="G6450">
        <f t="shared" si="102"/>
        <v>-1.870000000000001</v>
      </c>
    </row>
    <row r="6451" spans="1:7">
      <c r="A6451" s="62">
        <v>32087</v>
      </c>
      <c r="B6451">
        <v>8.76</v>
      </c>
      <c r="E6451" s="62">
        <v>29090</v>
      </c>
      <c r="F6451">
        <v>11.01</v>
      </c>
      <c r="G6451">
        <f t="shared" si="102"/>
        <v>-1.9599999999999991</v>
      </c>
    </row>
    <row r="6452" spans="1:7">
      <c r="A6452" s="62">
        <v>32090</v>
      </c>
      <c r="B6452">
        <v>8.7799999999999994</v>
      </c>
      <c r="E6452" s="62">
        <v>29091</v>
      </c>
      <c r="F6452">
        <v>11.19</v>
      </c>
      <c r="G6452">
        <f t="shared" si="102"/>
        <v>-2.0499999999999989</v>
      </c>
    </row>
    <row r="6453" spans="1:7">
      <c r="A6453" s="62">
        <v>32091</v>
      </c>
      <c r="B6453">
        <v>8.7899999999999991</v>
      </c>
      <c r="E6453" s="62">
        <v>29092</v>
      </c>
      <c r="F6453">
        <v>11.19</v>
      </c>
      <c r="G6453" t="e">
        <f t="shared" si="102"/>
        <v>#N/A</v>
      </c>
    </row>
    <row r="6454" spans="1:7">
      <c r="A6454" s="62">
        <v>32093</v>
      </c>
      <c r="B6454">
        <v>8.8000000000000007</v>
      </c>
      <c r="E6454" s="62">
        <v>29093</v>
      </c>
      <c r="F6454">
        <v>11.19</v>
      </c>
      <c r="G6454" t="e">
        <f t="shared" si="102"/>
        <v>#N/A</v>
      </c>
    </row>
    <row r="6455" spans="1:7">
      <c r="A6455" s="62">
        <v>32094</v>
      </c>
      <c r="B6455">
        <v>8.84</v>
      </c>
      <c r="E6455" s="62">
        <v>29094</v>
      </c>
      <c r="F6455">
        <v>11.47</v>
      </c>
      <c r="G6455">
        <f t="shared" si="102"/>
        <v>-2.3500000000000014</v>
      </c>
    </row>
    <row r="6456" spans="1:7">
      <c r="A6456" s="62">
        <v>32097</v>
      </c>
      <c r="B6456">
        <v>8.82</v>
      </c>
      <c r="E6456" s="62">
        <v>29095</v>
      </c>
      <c r="F6456">
        <v>11.43</v>
      </c>
      <c r="G6456">
        <f t="shared" si="102"/>
        <v>-2.2799999999999994</v>
      </c>
    </row>
    <row r="6457" spans="1:7">
      <c r="A6457" s="62">
        <v>32098</v>
      </c>
      <c r="B6457">
        <v>8.86</v>
      </c>
      <c r="E6457" s="62">
        <v>29096</v>
      </c>
      <c r="F6457">
        <v>10.66</v>
      </c>
      <c r="G6457">
        <f t="shared" si="102"/>
        <v>-1.5199999999999996</v>
      </c>
    </row>
    <row r="6458" spans="1:7">
      <c r="A6458" s="62">
        <v>32099</v>
      </c>
      <c r="B6458">
        <v>8.85</v>
      </c>
      <c r="E6458" s="62">
        <v>29097</v>
      </c>
      <c r="F6458">
        <v>11.32</v>
      </c>
      <c r="G6458">
        <f t="shared" si="102"/>
        <v>-2.1099999999999994</v>
      </c>
    </row>
    <row r="6459" spans="1:7">
      <c r="A6459" s="62">
        <v>32100</v>
      </c>
      <c r="B6459">
        <v>8.83</v>
      </c>
      <c r="E6459" s="62">
        <v>29098</v>
      </c>
      <c r="F6459">
        <v>11.29</v>
      </c>
      <c r="G6459">
        <f t="shared" si="102"/>
        <v>-2.0499999999999989</v>
      </c>
    </row>
    <row r="6460" spans="1:7">
      <c r="A6460" s="62">
        <v>32101</v>
      </c>
      <c r="B6460">
        <v>8.7899999999999991</v>
      </c>
      <c r="E6460" s="62">
        <v>29099</v>
      </c>
      <c r="F6460">
        <v>11.29</v>
      </c>
      <c r="G6460" t="e">
        <f t="shared" si="102"/>
        <v>#N/A</v>
      </c>
    </row>
    <row r="6461" spans="1:7">
      <c r="A6461" s="62">
        <v>32104</v>
      </c>
      <c r="B6461">
        <v>8.8000000000000007</v>
      </c>
      <c r="E6461" s="62">
        <v>29100</v>
      </c>
      <c r="F6461">
        <v>11.29</v>
      </c>
      <c r="G6461" t="e">
        <f t="shared" si="102"/>
        <v>#N/A</v>
      </c>
    </row>
    <row r="6462" spans="1:7">
      <c r="A6462" s="62">
        <v>32105</v>
      </c>
      <c r="B6462">
        <v>8.89</v>
      </c>
      <c r="E6462" s="62">
        <v>29101</v>
      </c>
      <c r="F6462">
        <v>11.29</v>
      </c>
      <c r="G6462" t="e">
        <f t="shared" si="102"/>
        <v>#N/A</v>
      </c>
    </row>
    <row r="6463" spans="1:7">
      <c r="A6463" s="62">
        <v>32106</v>
      </c>
      <c r="B6463">
        <v>8.98</v>
      </c>
      <c r="E6463" s="62">
        <v>29102</v>
      </c>
      <c r="F6463">
        <v>11.31</v>
      </c>
      <c r="G6463">
        <f t="shared" si="102"/>
        <v>-1.9900000000000002</v>
      </c>
    </row>
    <row r="6464" spans="1:7">
      <c r="A6464" s="62">
        <v>32108</v>
      </c>
      <c r="B6464">
        <v>9.11</v>
      </c>
      <c r="E6464" s="62">
        <v>29103</v>
      </c>
      <c r="F6464">
        <v>9.3800000000000008</v>
      </c>
      <c r="G6464">
        <f t="shared" si="102"/>
        <v>-6.0000000000000497E-2</v>
      </c>
    </row>
    <row r="6465" spans="1:7">
      <c r="A6465" s="62">
        <v>32111</v>
      </c>
      <c r="B6465">
        <v>8.99</v>
      </c>
      <c r="E6465" s="62">
        <v>29104</v>
      </c>
      <c r="F6465">
        <v>11.31</v>
      </c>
      <c r="G6465">
        <f t="shared" si="102"/>
        <v>-1.9600000000000009</v>
      </c>
    </row>
    <row r="6466" spans="1:7">
      <c r="A6466" s="62">
        <v>32112</v>
      </c>
      <c r="B6466">
        <v>9.01</v>
      </c>
      <c r="E6466" s="62">
        <v>29105</v>
      </c>
      <c r="F6466">
        <v>11.27</v>
      </c>
      <c r="G6466">
        <f t="shared" si="102"/>
        <v>-1.9299999999999997</v>
      </c>
    </row>
    <row r="6467" spans="1:7">
      <c r="A6467" s="62">
        <v>32113</v>
      </c>
      <c r="B6467">
        <v>9.01</v>
      </c>
      <c r="E6467" s="62">
        <v>29106</v>
      </c>
      <c r="F6467">
        <v>11.27</v>
      </c>
      <c r="G6467" t="e">
        <f t="shared" si="102"/>
        <v>#N/A</v>
      </c>
    </row>
    <row r="6468" spans="1:7">
      <c r="A6468" s="62">
        <v>32114</v>
      </c>
      <c r="B6468">
        <v>8.94</v>
      </c>
      <c r="E6468" s="62">
        <v>29107</v>
      </c>
      <c r="F6468">
        <v>11.27</v>
      </c>
      <c r="G6468" t="e">
        <f t="shared" si="102"/>
        <v>#N/A</v>
      </c>
    </row>
    <row r="6469" spans="1:7">
      <c r="A6469" s="62">
        <v>32115</v>
      </c>
      <c r="B6469">
        <v>8.94</v>
      </c>
      <c r="E6469" s="62">
        <v>29108</v>
      </c>
      <c r="F6469">
        <v>11.33</v>
      </c>
      <c r="G6469">
        <f t="shared" si="102"/>
        <v>-1.9700000000000006</v>
      </c>
    </row>
    <row r="6470" spans="1:7">
      <c r="A6470" s="62">
        <v>32118</v>
      </c>
      <c r="B6470">
        <v>9.07</v>
      </c>
      <c r="E6470" s="62">
        <v>29109</v>
      </c>
      <c r="F6470">
        <v>11.31</v>
      </c>
      <c r="G6470">
        <f t="shared" si="102"/>
        <v>-2.0600000000000005</v>
      </c>
    </row>
    <row r="6471" spans="1:7">
      <c r="A6471" s="62">
        <v>32119</v>
      </c>
      <c r="B6471">
        <v>9.09</v>
      </c>
      <c r="E6471" s="62">
        <v>29110</v>
      </c>
      <c r="F6471">
        <v>11.35</v>
      </c>
      <c r="G6471">
        <f t="shared" si="102"/>
        <v>-2.0499999999999989</v>
      </c>
    </row>
    <row r="6472" spans="1:7">
      <c r="A6472" s="62">
        <v>32120</v>
      </c>
      <c r="B6472">
        <v>9.0500000000000007</v>
      </c>
      <c r="E6472" s="62">
        <v>29111</v>
      </c>
      <c r="F6472">
        <v>11.37</v>
      </c>
      <c r="G6472">
        <f t="shared" si="102"/>
        <v>-2.0299999999999994</v>
      </c>
    </row>
    <row r="6473" spans="1:7">
      <c r="A6473" s="62">
        <v>32121</v>
      </c>
      <c r="B6473">
        <v>9.23</v>
      </c>
      <c r="E6473" s="62">
        <v>29112</v>
      </c>
      <c r="F6473">
        <v>11.36</v>
      </c>
      <c r="G6473">
        <f t="shared" si="102"/>
        <v>-2.0700000000000003</v>
      </c>
    </row>
    <row r="6474" spans="1:7">
      <c r="A6474" s="62">
        <v>32122</v>
      </c>
      <c r="B6474">
        <v>9.2799999999999994</v>
      </c>
      <c r="E6474" s="62">
        <v>29113</v>
      </c>
      <c r="F6474">
        <v>11.36</v>
      </c>
      <c r="G6474" t="e">
        <f t="shared" ref="G6474:G6537" si="103">(VLOOKUP(E6474,$A$8:$B$13842,2,FALSE))-F6474</f>
        <v>#N/A</v>
      </c>
    </row>
    <row r="6475" spans="1:7">
      <c r="A6475" s="62">
        <v>32125</v>
      </c>
      <c r="B6475">
        <v>9.23</v>
      </c>
      <c r="E6475" s="62">
        <v>29114</v>
      </c>
      <c r="F6475">
        <v>11.36</v>
      </c>
      <c r="G6475" t="e">
        <f t="shared" si="103"/>
        <v>#N/A</v>
      </c>
    </row>
    <row r="6476" spans="1:7">
      <c r="A6476" s="62">
        <v>32126</v>
      </c>
      <c r="B6476">
        <v>9.09</v>
      </c>
      <c r="E6476" s="62">
        <v>29115</v>
      </c>
      <c r="F6476">
        <v>11.51</v>
      </c>
      <c r="G6476">
        <f t="shared" si="103"/>
        <v>-2.1400000000000006</v>
      </c>
    </row>
    <row r="6477" spans="1:7">
      <c r="A6477" s="62">
        <v>32127</v>
      </c>
      <c r="B6477">
        <v>9</v>
      </c>
      <c r="E6477" s="62">
        <v>29116</v>
      </c>
      <c r="F6477">
        <v>11.53</v>
      </c>
      <c r="G6477">
        <f t="shared" si="103"/>
        <v>-2.17</v>
      </c>
    </row>
    <row r="6478" spans="1:7">
      <c r="A6478" s="62">
        <v>32128</v>
      </c>
      <c r="B6478">
        <v>9.0299999999999994</v>
      </c>
      <c r="E6478" s="62">
        <v>29117</v>
      </c>
      <c r="F6478">
        <v>11.11</v>
      </c>
      <c r="G6478">
        <f t="shared" si="103"/>
        <v>-1.7999999999999989</v>
      </c>
    </row>
    <row r="6479" spans="1:7">
      <c r="A6479" s="62">
        <v>32129</v>
      </c>
      <c r="B6479">
        <v>8.89</v>
      </c>
      <c r="E6479" s="62">
        <v>29118</v>
      </c>
      <c r="F6479">
        <v>11.54</v>
      </c>
      <c r="G6479">
        <f t="shared" si="103"/>
        <v>-2.25</v>
      </c>
    </row>
    <row r="6480" spans="1:7">
      <c r="A6480" s="62">
        <v>32132</v>
      </c>
      <c r="B6480">
        <v>8.8800000000000008</v>
      </c>
      <c r="E6480" s="62">
        <v>29119</v>
      </c>
      <c r="F6480">
        <v>11.6</v>
      </c>
      <c r="G6480">
        <f t="shared" si="103"/>
        <v>-2.34</v>
      </c>
    </row>
    <row r="6481" spans="1:7">
      <c r="A6481" s="62">
        <v>32133</v>
      </c>
      <c r="B6481">
        <v>8.9499999999999993</v>
      </c>
      <c r="E6481" s="62">
        <v>29120</v>
      </c>
      <c r="F6481">
        <v>11.6</v>
      </c>
      <c r="G6481" t="e">
        <f t="shared" si="103"/>
        <v>#N/A</v>
      </c>
    </row>
    <row r="6482" spans="1:7">
      <c r="A6482" s="62">
        <v>32134</v>
      </c>
      <c r="B6482">
        <v>8.83</v>
      </c>
      <c r="E6482" s="62">
        <v>29121</v>
      </c>
      <c r="F6482">
        <v>11.6</v>
      </c>
      <c r="G6482" t="e">
        <f t="shared" si="103"/>
        <v>#N/A</v>
      </c>
    </row>
    <row r="6483" spans="1:7">
      <c r="A6483" s="62">
        <v>32135</v>
      </c>
      <c r="B6483">
        <v>8.82</v>
      </c>
      <c r="E6483" s="62">
        <v>29122</v>
      </c>
      <c r="F6483">
        <v>11.74</v>
      </c>
      <c r="G6483">
        <f t="shared" si="103"/>
        <v>-2.4000000000000004</v>
      </c>
    </row>
    <row r="6484" spans="1:7">
      <c r="A6484" s="62">
        <v>32139</v>
      </c>
      <c r="B6484">
        <v>8.93</v>
      </c>
      <c r="E6484" s="62">
        <v>29123</v>
      </c>
      <c r="F6484">
        <v>11.59</v>
      </c>
      <c r="G6484">
        <f t="shared" si="103"/>
        <v>-2.2699999999999996</v>
      </c>
    </row>
    <row r="6485" spans="1:7">
      <c r="A6485" s="62">
        <v>32140</v>
      </c>
      <c r="B6485">
        <v>8.85</v>
      </c>
      <c r="E6485" s="62">
        <v>29124</v>
      </c>
      <c r="F6485">
        <v>11.63</v>
      </c>
      <c r="G6485">
        <f t="shared" si="103"/>
        <v>-2.2700000000000014</v>
      </c>
    </row>
    <row r="6486" spans="1:7">
      <c r="A6486" s="62">
        <v>32141</v>
      </c>
      <c r="B6486">
        <v>8.7799999999999994</v>
      </c>
      <c r="E6486" s="62">
        <v>29125</v>
      </c>
      <c r="F6486">
        <v>11.8</v>
      </c>
      <c r="G6486">
        <f t="shared" si="103"/>
        <v>-2.3600000000000012</v>
      </c>
    </row>
    <row r="6487" spans="1:7">
      <c r="A6487" s="62">
        <v>32142</v>
      </c>
      <c r="B6487">
        <v>8.83</v>
      </c>
      <c r="E6487" s="62">
        <v>29126</v>
      </c>
      <c r="F6487">
        <v>12.16</v>
      </c>
      <c r="G6487">
        <f t="shared" si="103"/>
        <v>-2.7200000000000006</v>
      </c>
    </row>
    <row r="6488" spans="1:7">
      <c r="A6488" s="62">
        <v>32146</v>
      </c>
      <c r="B6488">
        <v>8.83</v>
      </c>
      <c r="E6488" s="62">
        <v>29127</v>
      </c>
      <c r="F6488">
        <v>12.16</v>
      </c>
      <c r="G6488" t="e">
        <f t="shared" si="103"/>
        <v>#N/A</v>
      </c>
    </row>
    <row r="6489" spans="1:7">
      <c r="A6489" s="62">
        <v>32147</v>
      </c>
      <c r="B6489">
        <v>8.76</v>
      </c>
      <c r="E6489" s="62">
        <v>29128</v>
      </c>
      <c r="F6489">
        <v>12.16</v>
      </c>
      <c r="G6489" t="e">
        <f t="shared" si="103"/>
        <v>#N/A</v>
      </c>
    </row>
    <row r="6490" spans="1:7">
      <c r="A6490" s="62">
        <v>32148</v>
      </c>
      <c r="B6490">
        <v>8.82</v>
      </c>
      <c r="E6490" s="62">
        <v>29129</v>
      </c>
      <c r="F6490">
        <v>12.06</v>
      </c>
      <c r="G6490">
        <f t="shared" si="103"/>
        <v>-2.5500000000000007</v>
      </c>
    </row>
    <row r="6491" spans="1:7">
      <c r="A6491" s="62">
        <v>32149</v>
      </c>
      <c r="B6491">
        <v>8.83</v>
      </c>
      <c r="E6491" s="62">
        <v>29130</v>
      </c>
      <c r="F6491">
        <v>11.8</v>
      </c>
      <c r="G6491">
        <f t="shared" si="103"/>
        <v>-2.33</v>
      </c>
    </row>
    <row r="6492" spans="1:7">
      <c r="A6492" s="62">
        <v>32150</v>
      </c>
      <c r="B6492">
        <v>8.9700000000000006</v>
      </c>
      <c r="E6492" s="62">
        <v>29131</v>
      </c>
      <c r="F6492">
        <v>11.22</v>
      </c>
      <c r="G6492">
        <f t="shared" si="103"/>
        <v>-1.7200000000000006</v>
      </c>
    </row>
    <row r="6493" spans="1:7">
      <c r="A6493" s="62">
        <v>32153</v>
      </c>
      <c r="B6493">
        <v>8.94</v>
      </c>
      <c r="E6493" s="62">
        <v>29132</v>
      </c>
      <c r="F6493">
        <v>11.67</v>
      </c>
      <c r="G6493">
        <f t="shared" si="103"/>
        <v>-2.09</v>
      </c>
    </row>
    <row r="6494" spans="1:7">
      <c r="A6494" s="62">
        <v>32154</v>
      </c>
      <c r="B6494">
        <v>8.93</v>
      </c>
      <c r="E6494" s="62">
        <v>29133</v>
      </c>
      <c r="F6494">
        <v>11.61</v>
      </c>
      <c r="G6494">
        <f t="shared" si="103"/>
        <v>-2.0099999999999998</v>
      </c>
    </row>
    <row r="6495" spans="1:7">
      <c r="A6495" s="62">
        <v>32155</v>
      </c>
      <c r="B6495">
        <v>8.8699999999999992</v>
      </c>
      <c r="E6495" s="62">
        <v>29134</v>
      </c>
      <c r="F6495">
        <v>11.61</v>
      </c>
      <c r="G6495" t="e">
        <f t="shared" si="103"/>
        <v>#N/A</v>
      </c>
    </row>
    <row r="6496" spans="1:7">
      <c r="A6496" s="62">
        <v>32156</v>
      </c>
      <c r="B6496">
        <v>8.86</v>
      </c>
      <c r="E6496" s="62">
        <v>29135</v>
      </c>
      <c r="F6496">
        <v>11.61</v>
      </c>
      <c r="G6496" t="e">
        <f t="shared" si="103"/>
        <v>#N/A</v>
      </c>
    </row>
    <row r="6497" spans="1:7">
      <c r="A6497" s="62">
        <v>32157</v>
      </c>
      <c r="B6497">
        <v>8.6</v>
      </c>
      <c r="E6497" s="62">
        <v>29136</v>
      </c>
      <c r="F6497">
        <v>11.61</v>
      </c>
      <c r="G6497" t="e">
        <f t="shared" si="103"/>
        <v>#N/A</v>
      </c>
    </row>
    <row r="6498" spans="1:7">
      <c r="A6498" s="62">
        <v>32161</v>
      </c>
      <c r="B6498">
        <v>8.65</v>
      </c>
      <c r="E6498" s="62">
        <v>29137</v>
      </c>
      <c r="F6498">
        <v>13.86</v>
      </c>
      <c r="G6498">
        <f t="shared" si="103"/>
        <v>-3.9299999999999997</v>
      </c>
    </row>
    <row r="6499" spans="1:7">
      <c r="A6499" s="62">
        <v>32162</v>
      </c>
      <c r="B6499">
        <v>8.61</v>
      </c>
      <c r="E6499" s="62">
        <v>29138</v>
      </c>
      <c r="F6499">
        <v>12.04</v>
      </c>
      <c r="G6499">
        <f t="shared" si="103"/>
        <v>-1.9499999999999993</v>
      </c>
    </row>
    <row r="6500" spans="1:7">
      <c r="A6500" s="62">
        <v>32163</v>
      </c>
      <c r="B6500">
        <v>8.5299999999999994</v>
      </c>
      <c r="E6500" s="62">
        <v>29139</v>
      </c>
      <c r="F6500">
        <v>13.2</v>
      </c>
      <c r="G6500">
        <f t="shared" si="103"/>
        <v>-3.0299999999999994</v>
      </c>
    </row>
    <row r="6501" spans="1:7">
      <c r="A6501" s="62">
        <v>32164</v>
      </c>
      <c r="B6501">
        <v>8.49</v>
      </c>
      <c r="E6501" s="62">
        <v>29140</v>
      </c>
      <c r="F6501">
        <v>12.97</v>
      </c>
      <c r="G6501">
        <f t="shared" si="103"/>
        <v>-2.8200000000000003</v>
      </c>
    </row>
    <row r="6502" spans="1:7">
      <c r="A6502" s="62">
        <v>32167</v>
      </c>
      <c r="B6502">
        <v>8.4499999999999993</v>
      </c>
      <c r="E6502" s="62">
        <v>29141</v>
      </c>
      <c r="F6502">
        <v>12.97</v>
      </c>
      <c r="G6502" t="e">
        <f t="shared" si="103"/>
        <v>#N/A</v>
      </c>
    </row>
    <row r="6503" spans="1:7">
      <c r="A6503" s="62">
        <v>32168</v>
      </c>
      <c r="B6503">
        <v>8.5399999999999991</v>
      </c>
      <c r="E6503" s="62">
        <v>29142</v>
      </c>
      <c r="F6503">
        <v>12.97</v>
      </c>
      <c r="G6503" t="e">
        <f t="shared" si="103"/>
        <v>#N/A</v>
      </c>
    </row>
    <row r="6504" spans="1:7">
      <c r="A6504" s="62">
        <v>32169</v>
      </c>
      <c r="B6504">
        <v>8.3800000000000008</v>
      </c>
      <c r="E6504" s="62">
        <v>29143</v>
      </c>
      <c r="F6504">
        <v>13.65</v>
      </c>
      <c r="G6504">
        <f t="shared" si="103"/>
        <v>-3.34</v>
      </c>
    </row>
    <row r="6505" spans="1:7">
      <c r="A6505" s="62">
        <v>32170</v>
      </c>
      <c r="B6505">
        <v>8.33</v>
      </c>
      <c r="E6505" s="62">
        <v>29144</v>
      </c>
      <c r="F6505">
        <v>13.31</v>
      </c>
      <c r="G6505">
        <f t="shared" si="103"/>
        <v>-3.0400000000000009</v>
      </c>
    </row>
    <row r="6506" spans="1:7">
      <c r="A6506" s="62">
        <v>32171</v>
      </c>
      <c r="B6506">
        <v>8.26</v>
      </c>
      <c r="E6506" s="62">
        <v>29145</v>
      </c>
      <c r="F6506">
        <v>13.44</v>
      </c>
      <c r="G6506">
        <f t="shared" si="103"/>
        <v>-3.24</v>
      </c>
    </row>
    <row r="6507" spans="1:7">
      <c r="A6507" s="62">
        <v>32174</v>
      </c>
      <c r="B6507">
        <v>8.26</v>
      </c>
      <c r="E6507" s="62">
        <v>29146</v>
      </c>
      <c r="F6507">
        <v>13.64</v>
      </c>
      <c r="G6507">
        <f t="shared" si="103"/>
        <v>-3.2300000000000004</v>
      </c>
    </row>
    <row r="6508" spans="1:7">
      <c r="A6508" s="62">
        <v>32175</v>
      </c>
      <c r="B6508">
        <v>8.18</v>
      </c>
      <c r="E6508" s="62">
        <v>29147</v>
      </c>
      <c r="F6508">
        <v>15.07</v>
      </c>
      <c r="G6508">
        <f t="shared" si="103"/>
        <v>-4.3900000000000006</v>
      </c>
    </row>
    <row r="6509" spans="1:7">
      <c r="A6509" s="62">
        <v>32176</v>
      </c>
      <c r="B6509">
        <v>8.2100000000000009</v>
      </c>
      <c r="E6509" s="62">
        <v>29148</v>
      </c>
      <c r="F6509">
        <v>15.07</v>
      </c>
      <c r="G6509" t="e">
        <f t="shared" si="103"/>
        <v>#N/A</v>
      </c>
    </row>
    <row r="6510" spans="1:7">
      <c r="A6510" s="62">
        <v>32177</v>
      </c>
      <c r="B6510">
        <v>8.24</v>
      </c>
      <c r="E6510" s="62">
        <v>29149</v>
      </c>
      <c r="F6510">
        <v>15.07</v>
      </c>
      <c r="G6510" t="e">
        <f t="shared" si="103"/>
        <v>#N/A</v>
      </c>
    </row>
    <row r="6511" spans="1:7">
      <c r="A6511" s="62">
        <v>32178</v>
      </c>
      <c r="B6511">
        <v>8.1199999999999992</v>
      </c>
      <c r="E6511" s="62">
        <v>29150</v>
      </c>
      <c r="F6511">
        <v>17.600000000000001</v>
      </c>
      <c r="G6511">
        <f t="shared" si="103"/>
        <v>-6.6400000000000006</v>
      </c>
    </row>
    <row r="6512" spans="1:7">
      <c r="A6512" s="62">
        <v>32181</v>
      </c>
      <c r="B6512">
        <v>8.19</v>
      </c>
      <c r="E6512" s="62">
        <v>29151</v>
      </c>
      <c r="F6512">
        <v>15.65</v>
      </c>
      <c r="G6512">
        <f t="shared" si="103"/>
        <v>-4.6300000000000008</v>
      </c>
    </row>
    <row r="6513" spans="1:7">
      <c r="A6513" s="62">
        <v>32182</v>
      </c>
      <c r="B6513">
        <v>8.16</v>
      </c>
      <c r="E6513" s="62">
        <v>29152</v>
      </c>
      <c r="F6513">
        <v>13.88</v>
      </c>
      <c r="G6513">
        <f t="shared" si="103"/>
        <v>-3.0500000000000007</v>
      </c>
    </row>
    <row r="6514" spans="1:7">
      <c r="A6514" s="62">
        <v>32183</v>
      </c>
      <c r="B6514">
        <v>8.11</v>
      </c>
      <c r="E6514" s="62">
        <v>29153</v>
      </c>
      <c r="F6514">
        <v>15.22</v>
      </c>
      <c r="G6514">
        <f t="shared" si="103"/>
        <v>-4.24</v>
      </c>
    </row>
    <row r="6515" spans="1:7">
      <c r="A6515" s="62">
        <v>32184</v>
      </c>
      <c r="B6515">
        <v>8.16</v>
      </c>
      <c r="E6515" s="62">
        <v>29154</v>
      </c>
      <c r="F6515">
        <v>16.010000000000002</v>
      </c>
      <c r="G6515">
        <f t="shared" si="103"/>
        <v>-5.3400000000000016</v>
      </c>
    </row>
    <row r="6516" spans="1:7">
      <c r="A6516" s="62">
        <v>32185</v>
      </c>
      <c r="B6516">
        <v>8.2799999999999994</v>
      </c>
      <c r="E6516" s="62">
        <v>29155</v>
      </c>
      <c r="F6516">
        <v>16.010000000000002</v>
      </c>
      <c r="G6516" t="e">
        <f t="shared" si="103"/>
        <v>#N/A</v>
      </c>
    </row>
    <row r="6517" spans="1:7">
      <c r="A6517" s="62">
        <v>32189</v>
      </c>
      <c r="B6517">
        <v>8.31</v>
      </c>
      <c r="E6517" s="62">
        <v>29156</v>
      </c>
      <c r="F6517">
        <v>16.010000000000002</v>
      </c>
      <c r="G6517" t="e">
        <f t="shared" si="103"/>
        <v>#N/A</v>
      </c>
    </row>
    <row r="6518" spans="1:7">
      <c r="A6518" s="62">
        <v>32190</v>
      </c>
      <c r="B6518">
        <v>8.32</v>
      </c>
      <c r="E6518" s="62">
        <v>29157</v>
      </c>
      <c r="F6518">
        <v>16.16</v>
      </c>
      <c r="G6518">
        <f t="shared" si="103"/>
        <v>-5.3800000000000008</v>
      </c>
    </row>
    <row r="6519" spans="1:7">
      <c r="A6519" s="62">
        <v>32191</v>
      </c>
      <c r="B6519">
        <v>8.2799999999999994</v>
      </c>
      <c r="E6519" s="62">
        <v>29158</v>
      </c>
      <c r="F6519">
        <v>15.02</v>
      </c>
      <c r="G6519">
        <f t="shared" si="103"/>
        <v>-4.2699999999999996</v>
      </c>
    </row>
    <row r="6520" spans="1:7">
      <c r="A6520" s="62">
        <v>32192</v>
      </c>
      <c r="B6520">
        <v>8.26</v>
      </c>
      <c r="E6520" s="62">
        <v>29159</v>
      </c>
      <c r="F6520">
        <v>14.82</v>
      </c>
      <c r="G6520">
        <f t="shared" si="103"/>
        <v>-4.0999999999999996</v>
      </c>
    </row>
    <row r="6521" spans="1:7">
      <c r="A6521" s="62">
        <v>32195</v>
      </c>
      <c r="B6521">
        <v>8.24</v>
      </c>
      <c r="E6521" s="62">
        <v>29160</v>
      </c>
      <c r="F6521">
        <v>15.26</v>
      </c>
      <c r="G6521">
        <f t="shared" si="103"/>
        <v>-4.4700000000000006</v>
      </c>
    </row>
    <row r="6522" spans="1:7">
      <c r="A6522" s="62">
        <v>32196</v>
      </c>
      <c r="B6522">
        <v>8.17</v>
      </c>
      <c r="E6522" s="62">
        <v>29161</v>
      </c>
      <c r="F6522">
        <v>14.66</v>
      </c>
      <c r="G6522">
        <f t="shared" si="103"/>
        <v>-3.8200000000000003</v>
      </c>
    </row>
    <row r="6523" spans="1:7">
      <c r="A6523" s="62">
        <v>32197</v>
      </c>
      <c r="B6523">
        <v>8.18</v>
      </c>
      <c r="E6523" s="62">
        <v>29162</v>
      </c>
      <c r="F6523">
        <v>14.66</v>
      </c>
      <c r="G6523" t="e">
        <f t="shared" si="103"/>
        <v>#N/A</v>
      </c>
    </row>
    <row r="6524" spans="1:7">
      <c r="A6524" s="62">
        <v>32198</v>
      </c>
      <c r="B6524">
        <v>8.23</v>
      </c>
      <c r="E6524" s="62">
        <v>29163</v>
      </c>
      <c r="F6524">
        <v>14.66</v>
      </c>
      <c r="G6524" t="e">
        <f t="shared" si="103"/>
        <v>#N/A</v>
      </c>
    </row>
    <row r="6525" spans="1:7">
      <c r="A6525" s="62">
        <v>32199</v>
      </c>
      <c r="B6525">
        <v>8.18</v>
      </c>
      <c r="E6525" s="62">
        <v>29164</v>
      </c>
      <c r="F6525">
        <v>13.56</v>
      </c>
      <c r="G6525">
        <f t="shared" si="103"/>
        <v>-2.7100000000000009</v>
      </c>
    </row>
    <row r="6526" spans="1:7">
      <c r="A6526" s="62">
        <v>32202</v>
      </c>
      <c r="B6526">
        <v>8.16</v>
      </c>
      <c r="E6526" s="62">
        <v>29165</v>
      </c>
      <c r="F6526">
        <v>12.71</v>
      </c>
      <c r="G6526" t="e">
        <f t="shared" si="103"/>
        <v>#N/A</v>
      </c>
    </row>
    <row r="6527" spans="1:7">
      <c r="A6527" s="62">
        <v>32203</v>
      </c>
      <c r="B6527">
        <v>8.15</v>
      </c>
      <c r="E6527" s="62">
        <v>29166</v>
      </c>
      <c r="F6527">
        <v>10.9</v>
      </c>
      <c r="G6527">
        <f t="shared" si="103"/>
        <v>9.9999999999999645E-2</v>
      </c>
    </row>
    <row r="6528" spans="1:7">
      <c r="A6528" s="62">
        <v>32204</v>
      </c>
      <c r="B6528">
        <v>8.1300000000000008</v>
      </c>
      <c r="E6528" s="62">
        <v>29167</v>
      </c>
      <c r="F6528">
        <v>13.52</v>
      </c>
      <c r="G6528">
        <f t="shared" si="103"/>
        <v>-2.5599999999999987</v>
      </c>
    </row>
    <row r="6529" spans="1:7">
      <c r="A6529" s="62">
        <v>32205</v>
      </c>
      <c r="B6529">
        <v>8.1199999999999992</v>
      </c>
      <c r="E6529" s="62">
        <v>29168</v>
      </c>
      <c r="F6529">
        <v>13.42</v>
      </c>
      <c r="G6529">
        <f t="shared" si="103"/>
        <v>-2.74</v>
      </c>
    </row>
    <row r="6530" spans="1:7">
      <c r="A6530" s="62">
        <v>32206</v>
      </c>
      <c r="B6530">
        <v>8.2799999999999994</v>
      </c>
      <c r="E6530" s="62">
        <v>29169</v>
      </c>
      <c r="F6530">
        <v>13.42</v>
      </c>
      <c r="G6530" t="e">
        <f t="shared" si="103"/>
        <v>#N/A</v>
      </c>
    </row>
    <row r="6531" spans="1:7">
      <c r="A6531" s="62">
        <v>32209</v>
      </c>
      <c r="B6531">
        <v>8.3000000000000007</v>
      </c>
      <c r="E6531" s="62">
        <v>29170</v>
      </c>
      <c r="F6531">
        <v>13.42</v>
      </c>
      <c r="G6531" t="e">
        <f t="shared" si="103"/>
        <v>#N/A</v>
      </c>
    </row>
    <row r="6532" spans="1:7">
      <c r="A6532" s="62">
        <v>32210</v>
      </c>
      <c r="B6532">
        <v>8.33</v>
      </c>
      <c r="E6532" s="62">
        <v>29171</v>
      </c>
      <c r="F6532">
        <v>13.42</v>
      </c>
      <c r="G6532" t="e">
        <f t="shared" si="103"/>
        <v>#N/A</v>
      </c>
    </row>
    <row r="6533" spans="1:7">
      <c r="A6533" s="62">
        <v>32211</v>
      </c>
      <c r="B6533">
        <v>8.32</v>
      </c>
      <c r="E6533" s="62">
        <v>29172</v>
      </c>
      <c r="F6533">
        <v>13.54</v>
      </c>
      <c r="G6533">
        <f t="shared" si="103"/>
        <v>-2.9099999999999984</v>
      </c>
    </row>
    <row r="6534" spans="1:7">
      <c r="A6534" s="62">
        <v>32212</v>
      </c>
      <c r="B6534">
        <v>8.35</v>
      </c>
      <c r="E6534" s="62">
        <v>29173</v>
      </c>
      <c r="F6534">
        <v>12.36</v>
      </c>
      <c r="G6534">
        <f t="shared" si="103"/>
        <v>-1.6099999999999994</v>
      </c>
    </row>
    <row r="6535" spans="1:7">
      <c r="A6535" s="62">
        <v>32213</v>
      </c>
      <c r="B6535">
        <v>8.2899999999999991</v>
      </c>
      <c r="E6535" s="62">
        <v>29174</v>
      </c>
      <c r="F6535">
        <v>13.43</v>
      </c>
      <c r="G6535">
        <f t="shared" si="103"/>
        <v>-2.8100000000000005</v>
      </c>
    </row>
    <row r="6536" spans="1:7">
      <c r="A6536" s="62">
        <v>32216</v>
      </c>
      <c r="B6536">
        <v>8.2899999999999991</v>
      </c>
      <c r="E6536" s="62">
        <v>29175</v>
      </c>
      <c r="F6536">
        <v>13.23</v>
      </c>
      <c r="G6536">
        <f t="shared" si="103"/>
        <v>-2.4600000000000009</v>
      </c>
    </row>
    <row r="6537" spans="1:7">
      <c r="A6537" s="62">
        <v>32217</v>
      </c>
      <c r="B6537">
        <v>8.3000000000000007</v>
      </c>
      <c r="E6537" s="62">
        <v>29176</v>
      </c>
      <c r="F6537">
        <v>13.23</v>
      </c>
      <c r="G6537" t="e">
        <f t="shared" si="103"/>
        <v>#N/A</v>
      </c>
    </row>
    <row r="6538" spans="1:7">
      <c r="A6538" s="62">
        <v>32218</v>
      </c>
      <c r="B6538">
        <v>8.36</v>
      </c>
      <c r="E6538" s="62">
        <v>29177</v>
      </c>
      <c r="F6538">
        <v>13.23</v>
      </c>
      <c r="G6538" t="e">
        <f t="shared" ref="G6538:G6601" si="104">(VLOOKUP(E6538,$A$8:$B$13842,2,FALSE))-F6538</f>
        <v>#N/A</v>
      </c>
    </row>
    <row r="6539" spans="1:7">
      <c r="A6539" s="62">
        <v>32219</v>
      </c>
      <c r="B6539">
        <v>8.3000000000000007</v>
      </c>
      <c r="E6539" s="62">
        <v>29178</v>
      </c>
      <c r="F6539">
        <v>13.21</v>
      </c>
      <c r="G6539">
        <f t="shared" si="104"/>
        <v>-2.41</v>
      </c>
    </row>
    <row r="6540" spans="1:7">
      <c r="A6540" s="62">
        <v>32220</v>
      </c>
      <c r="B6540">
        <v>8.41</v>
      </c>
      <c r="E6540" s="62">
        <v>29179</v>
      </c>
      <c r="F6540">
        <v>12.98</v>
      </c>
      <c r="G6540">
        <f t="shared" si="104"/>
        <v>-2.2000000000000011</v>
      </c>
    </row>
    <row r="6541" spans="1:7">
      <c r="A6541" s="62">
        <v>32223</v>
      </c>
      <c r="B6541">
        <v>8.4700000000000006</v>
      </c>
      <c r="E6541" s="62">
        <v>29180</v>
      </c>
      <c r="F6541">
        <v>12.4</v>
      </c>
      <c r="G6541">
        <f t="shared" si="104"/>
        <v>-1.67</v>
      </c>
    </row>
    <row r="6542" spans="1:7">
      <c r="A6542" s="62">
        <v>32224</v>
      </c>
      <c r="B6542">
        <v>8.4600000000000009</v>
      </c>
      <c r="E6542" s="62">
        <v>29181</v>
      </c>
      <c r="F6542">
        <v>12.4</v>
      </c>
      <c r="G6542" t="e">
        <f t="shared" si="104"/>
        <v>#N/A</v>
      </c>
    </row>
    <row r="6543" spans="1:7">
      <c r="A6543" s="62">
        <v>32225</v>
      </c>
      <c r="B6543">
        <v>8.4700000000000006</v>
      </c>
      <c r="E6543" s="62">
        <v>29182</v>
      </c>
      <c r="F6543">
        <v>12.31</v>
      </c>
      <c r="G6543">
        <f t="shared" si="104"/>
        <v>-1.8000000000000007</v>
      </c>
    </row>
    <row r="6544" spans="1:7">
      <c r="A6544" s="62">
        <v>32226</v>
      </c>
      <c r="B6544">
        <v>8.51</v>
      </c>
      <c r="E6544" s="62">
        <v>29183</v>
      </c>
      <c r="F6544">
        <v>12.31</v>
      </c>
      <c r="G6544" t="e">
        <f t="shared" si="104"/>
        <v>#N/A</v>
      </c>
    </row>
    <row r="6545" spans="1:7">
      <c r="A6545" s="62">
        <v>32227</v>
      </c>
      <c r="B6545">
        <v>8.4700000000000006</v>
      </c>
      <c r="E6545" s="62">
        <v>29184</v>
      </c>
      <c r="F6545">
        <v>12.31</v>
      </c>
      <c r="G6545" t="e">
        <f t="shared" si="104"/>
        <v>#N/A</v>
      </c>
    </row>
    <row r="6546" spans="1:7">
      <c r="A6546" s="62">
        <v>32230</v>
      </c>
      <c r="B6546">
        <v>8.58</v>
      </c>
      <c r="E6546" s="62">
        <v>29185</v>
      </c>
      <c r="F6546">
        <v>12.35</v>
      </c>
      <c r="G6546">
        <f t="shared" si="104"/>
        <v>-1.9800000000000004</v>
      </c>
    </row>
    <row r="6547" spans="1:7">
      <c r="A6547" s="62">
        <v>32231</v>
      </c>
      <c r="B6547">
        <v>8.56</v>
      </c>
      <c r="E6547" s="62">
        <v>29186</v>
      </c>
      <c r="F6547">
        <v>12.53</v>
      </c>
      <c r="G6547">
        <f t="shared" si="104"/>
        <v>-2.2899999999999991</v>
      </c>
    </row>
    <row r="6548" spans="1:7">
      <c r="A6548" s="62">
        <v>32232</v>
      </c>
      <c r="B6548">
        <v>8.57</v>
      </c>
      <c r="E6548" s="62">
        <v>29187</v>
      </c>
      <c r="F6548">
        <v>12.98</v>
      </c>
      <c r="G6548">
        <f t="shared" si="104"/>
        <v>-2.6100000000000012</v>
      </c>
    </row>
    <row r="6549" spans="1:7">
      <c r="A6549" s="62">
        <v>32233</v>
      </c>
      <c r="B6549">
        <v>8.57</v>
      </c>
      <c r="E6549" s="62">
        <v>29188</v>
      </c>
      <c r="F6549">
        <v>13.04</v>
      </c>
      <c r="G6549">
        <f t="shared" si="104"/>
        <v>-2.6999999999999993</v>
      </c>
    </row>
    <row r="6550" spans="1:7">
      <c r="A6550" s="62">
        <v>32237</v>
      </c>
      <c r="B6550">
        <v>8.68</v>
      </c>
      <c r="E6550" s="62">
        <v>29189</v>
      </c>
      <c r="F6550">
        <v>13.96</v>
      </c>
      <c r="G6550">
        <f t="shared" si="104"/>
        <v>-3.58</v>
      </c>
    </row>
    <row r="6551" spans="1:7">
      <c r="A6551" s="62">
        <v>32238</v>
      </c>
      <c r="B6551">
        <v>8.67</v>
      </c>
      <c r="E6551" s="62">
        <v>29190</v>
      </c>
      <c r="F6551">
        <v>13.96</v>
      </c>
      <c r="G6551" t="e">
        <f t="shared" si="104"/>
        <v>#N/A</v>
      </c>
    </row>
    <row r="6552" spans="1:7">
      <c r="A6552" s="62">
        <v>32239</v>
      </c>
      <c r="B6552">
        <v>8.61</v>
      </c>
      <c r="E6552" s="62">
        <v>29191</v>
      </c>
      <c r="F6552">
        <v>13.96</v>
      </c>
      <c r="G6552" t="e">
        <f t="shared" si="104"/>
        <v>#N/A</v>
      </c>
    </row>
    <row r="6553" spans="1:7">
      <c r="A6553" s="62">
        <v>32240</v>
      </c>
      <c r="B6553">
        <v>8.6</v>
      </c>
      <c r="E6553" s="62">
        <v>29192</v>
      </c>
      <c r="F6553">
        <v>14.48</v>
      </c>
      <c r="G6553">
        <f t="shared" si="104"/>
        <v>-4.0400000000000009</v>
      </c>
    </row>
    <row r="6554" spans="1:7">
      <c r="A6554" s="62">
        <v>32241</v>
      </c>
      <c r="B6554">
        <v>8.52</v>
      </c>
      <c r="E6554" s="62">
        <v>29193</v>
      </c>
      <c r="F6554">
        <v>13.78</v>
      </c>
      <c r="G6554">
        <f t="shared" si="104"/>
        <v>-3.4599999999999991</v>
      </c>
    </row>
    <row r="6555" spans="1:7">
      <c r="A6555" s="62">
        <v>32244</v>
      </c>
      <c r="B6555">
        <v>8.59</v>
      </c>
      <c r="E6555" s="62">
        <v>29194</v>
      </c>
      <c r="F6555">
        <v>13.18</v>
      </c>
      <c r="G6555">
        <f t="shared" si="104"/>
        <v>-2.91</v>
      </c>
    </row>
    <row r="6556" spans="1:7">
      <c r="A6556" s="62">
        <v>32245</v>
      </c>
      <c r="B6556">
        <v>8.57</v>
      </c>
      <c r="E6556" s="62">
        <v>29195</v>
      </c>
      <c r="F6556">
        <v>13.34</v>
      </c>
      <c r="G6556">
        <f t="shared" si="104"/>
        <v>-3.2099999999999991</v>
      </c>
    </row>
    <row r="6557" spans="1:7">
      <c r="A6557" s="62">
        <v>32246</v>
      </c>
      <c r="B6557">
        <v>8.56</v>
      </c>
      <c r="E6557" s="62">
        <v>29196</v>
      </c>
      <c r="F6557">
        <v>13.71</v>
      </c>
      <c r="G6557">
        <f t="shared" si="104"/>
        <v>-3.41</v>
      </c>
    </row>
    <row r="6558" spans="1:7">
      <c r="A6558" s="62">
        <v>32247</v>
      </c>
      <c r="B6558">
        <v>8.67</v>
      </c>
      <c r="E6558" s="62">
        <v>29197</v>
      </c>
      <c r="F6558">
        <v>13.71</v>
      </c>
      <c r="G6558" t="e">
        <f t="shared" si="104"/>
        <v>#N/A</v>
      </c>
    </row>
    <row r="6559" spans="1:7">
      <c r="A6559" s="62">
        <v>32248</v>
      </c>
      <c r="B6559">
        <v>8.74</v>
      </c>
      <c r="E6559" s="62">
        <v>29198</v>
      </c>
      <c r="F6559">
        <v>13.71</v>
      </c>
      <c r="G6559" t="e">
        <f t="shared" si="104"/>
        <v>#N/A</v>
      </c>
    </row>
    <row r="6560" spans="1:7">
      <c r="A6560" s="62">
        <v>32251</v>
      </c>
      <c r="B6560">
        <v>8.81</v>
      </c>
      <c r="E6560" s="62">
        <v>29199</v>
      </c>
      <c r="F6560">
        <v>14.17</v>
      </c>
      <c r="G6560">
        <f t="shared" si="104"/>
        <v>-3.9000000000000004</v>
      </c>
    </row>
    <row r="6561" spans="1:7">
      <c r="A6561" s="62">
        <v>32252</v>
      </c>
      <c r="B6561">
        <v>8.81</v>
      </c>
      <c r="E6561" s="62">
        <v>29200</v>
      </c>
      <c r="F6561">
        <v>14.11</v>
      </c>
      <c r="G6561">
        <f t="shared" si="104"/>
        <v>-3.6499999999999986</v>
      </c>
    </row>
    <row r="6562" spans="1:7">
      <c r="A6562" s="62">
        <v>32253</v>
      </c>
      <c r="B6562">
        <v>8.83</v>
      </c>
      <c r="E6562" s="62">
        <v>29201</v>
      </c>
      <c r="F6562">
        <v>13.77</v>
      </c>
      <c r="G6562">
        <f t="shared" si="104"/>
        <v>-3.1899999999999995</v>
      </c>
    </row>
    <row r="6563" spans="1:7">
      <c r="A6563" s="62">
        <v>32254</v>
      </c>
      <c r="B6563">
        <v>8.82</v>
      </c>
      <c r="E6563" s="62">
        <v>29202</v>
      </c>
      <c r="F6563">
        <v>14.64</v>
      </c>
      <c r="G6563">
        <f t="shared" si="104"/>
        <v>-4.1300000000000008</v>
      </c>
    </row>
    <row r="6564" spans="1:7">
      <c r="A6564" s="62">
        <v>32255</v>
      </c>
      <c r="B6564">
        <v>8.7799999999999994</v>
      </c>
      <c r="E6564" s="62">
        <v>29203</v>
      </c>
      <c r="F6564">
        <v>13.96</v>
      </c>
      <c r="G6564">
        <f t="shared" si="104"/>
        <v>-3.5100000000000016</v>
      </c>
    </row>
    <row r="6565" spans="1:7">
      <c r="A6565" s="62">
        <v>32258</v>
      </c>
      <c r="B6565">
        <v>8.7799999999999994</v>
      </c>
      <c r="E6565" s="62">
        <v>29204</v>
      </c>
      <c r="F6565">
        <v>13.96</v>
      </c>
      <c r="G6565" t="e">
        <f t="shared" si="104"/>
        <v>#N/A</v>
      </c>
    </row>
    <row r="6566" spans="1:7">
      <c r="A6566" s="62">
        <v>32259</v>
      </c>
      <c r="B6566">
        <v>8.8000000000000007</v>
      </c>
      <c r="E6566" s="62">
        <v>29205</v>
      </c>
      <c r="F6566">
        <v>13.96</v>
      </c>
      <c r="G6566" t="e">
        <f t="shared" si="104"/>
        <v>#N/A</v>
      </c>
    </row>
    <row r="6567" spans="1:7">
      <c r="A6567" s="62">
        <v>32260</v>
      </c>
      <c r="B6567">
        <v>8.8000000000000007</v>
      </c>
      <c r="E6567" s="62">
        <v>29206</v>
      </c>
      <c r="F6567">
        <v>14.26</v>
      </c>
      <c r="G6567">
        <f t="shared" si="104"/>
        <v>-3.84</v>
      </c>
    </row>
    <row r="6568" spans="1:7">
      <c r="A6568" s="62">
        <v>32261</v>
      </c>
      <c r="B6568">
        <v>8.86</v>
      </c>
      <c r="E6568" s="62">
        <v>29207</v>
      </c>
      <c r="F6568">
        <v>13.59</v>
      </c>
      <c r="G6568">
        <f t="shared" si="104"/>
        <v>-3.25</v>
      </c>
    </row>
    <row r="6569" spans="1:7">
      <c r="A6569" s="62">
        <v>32262</v>
      </c>
      <c r="B6569">
        <v>8.8699999999999992</v>
      </c>
      <c r="E6569" s="62">
        <v>29208</v>
      </c>
      <c r="F6569">
        <v>12.96</v>
      </c>
      <c r="G6569">
        <f t="shared" si="104"/>
        <v>-2.6300000000000008</v>
      </c>
    </row>
    <row r="6570" spans="1:7">
      <c r="A6570" s="62">
        <v>32265</v>
      </c>
      <c r="B6570">
        <v>8.94</v>
      </c>
      <c r="E6570" s="62">
        <v>29209</v>
      </c>
      <c r="F6570">
        <v>13.69</v>
      </c>
      <c r="G6570">
        <f t="shared" si="104"/>
        <v>-3.3099999999999987</v>
      </c>
    </row>
    <row r="6571" spans="1:7">
      <c r="A6571" s="62">
        <v>32266</v>
      </c>
      <c r="B6571">
        <v>8.89</v>
      </c>
      <c r="E6571" s="62">
        <v>29210</v>
      </c>
      <c r="F6571">
        <v>14.04</v>
      </c>
      <c r="G6571">
        <f t="shared" si="104"/>
        <v>-3.6499999999999986</v>
      </c>
    </row>
    <row r="6572" spans="1:7">
      <c r="A6572" s="62">
        <v>32267</v>
      </c>
      <c r="B6572">
        <v>8.9</v>
      </c>
      <c r="E6572" s="62">
        <v>29211</v>
      </c>
      <c r="F6572">
        <v>14.04</v>
      </c>
      <c r="G6572" t="e">
        <f t="shared" si="104"/>
        <v>#N/A</v>
      </c>
    </row>
    <row r="6573" spans="1:7">
      <c r="A6573" s="62">
        <v>32268</v>
      </c>
      <c r="B6573">
        <v>8.92</v>
      </c>
      <c r="E6573" s="62">
        <v>29212</v>
      </c>
      <c r="F6573">
        <v>14.04</v>
      </c>
      <c r="G6573" t="e">
        <f t="shared" si="104"/>
        <v>#N/A</v>
      </c>
    </row>
    <row r="6574" spans="1:7">
      <c r="A6574" s="62">
        <v>32269</v>
      </c>
      <c r="B6574">
        <v>9.01</v>
      </c>
      <c r="E6574" s="62">
        <v>29213</v>
      </c>
      <c r="F6574">
        <v>13.16</v>
      </c>
      <c r="G6574">
        <f t="shared" si="104"/>
        <v>-2.7100000000000009</v>
      </c>
    </row>
    <row r="6575" spans="1:7">
      <c r="A6575" s="62">
        <v>32272</v>
      </c>
      <c r="B6575">
        <v>9.0299999999999994</v>
      </c>
      <c r="E6575" s="62">
        <v>29214</v>
      </c>
      <c r="F6575">
        <v>13.16</v>
      </c>
      <c r="G6575" t="e">
        <f t="shared" si="104"/>
        <v>#N/A</v>
      </c>
    </row>
    <row r="6576" spans="1:7">
      <c r="A6576" s="62">
        <v>32273</v>
      </c>
      <c r="B6576">
        <v>9.07</v>
      </c>
      <c r="E6576" s="62">
        <v>29215</v>
      </c>
      <c r="F6576">
        <v>12.27</v>
      </c>
      <c r="G6576">
        <f t="shared" si="104"/>
        <v>-1.7899999999999991</v>
      </c>
    </row>
    <row r="6577" spans="1:7">
      <c r="A6577" s="62">
        <v>32274</v>
      </c>
      <c r="B6577">
        <v>9.0500000000000007</v>
      </c>
      <c r="E6577" s="62">
        <v>29216</v>
      </c>
      <c r="F6577">
        <v>13.87</v>
      </c>
      <c r="G6577">
        <f t="shared" si="104"/>
        <v>-3.4099999999999984</v>
      </c>
    </row>
    <row r="6578" spans="1:7">
      <c r="A6578" s="62">
        <v>32275</v>
      </c>
      <c r="B6578">
        <v>9.0399999999999991</v>
      </c>
      <c r="E6578" s="62">
        <v>29217</v>
      </c>
      <c r="F6578">
        <v>13.63</v>
      </c>
      <c r="G6578">
        <f t="shared" si="104"/>
        <v>-3.2200000000000006</v>
      </c>
    </row>
    <row r="6579" spans="1:7">
      <c r="A6579" s="62">
        <v>32276</v>
      </c>
      <c r="B6579">
        <v>9</v>
      </c>
      <c r="E6579" s="62">
        <v>29218</v>
      </c>
      <c r="F6579">
        <v>13.63</v>
      </c>
      <c r="G6579" t="e">
        <f t="shared" si="104"/>
        <v>#N/A</v>
      </c>
    </row>
    <row r="6580" spans="1:7">
      <c r="A6580" s="62">
        <v>32279</v>
      </c>
      <c r="B6580">
        <v>9.01</v>
      </c>
      <c r="E6580" s="62">
        <v>29219</v>
      </c>
      <c r="F6580">
        <v>13.63</v>
      </c>
      <c r="G6580" t="e">
        <f t="shared" si="104"/>
        <v>#N/A</v>
      </c>
    </row>
    <row r="6581" spans="1:7">
      <c r="A6581" s="62">
        <v>32280</v>
      </c>
      <c r="B6581">
        <v>9.1199999999999992</v>
      </c>
      <c r="E6581" s="62">
        <v>29220</v>
      </c>
      <c r="F6581">
        <v>14.77</v>
      </c>
      <c r="G6581">
        <f t="shared" si="104"/>
        <v>-4.4399999999999995</v>
      </c>
    </row>
    <row r="6582" spans="1:7">
      <c r="A6582" s="62">
        <v>32281</v>
      </c>
      <c r="B6582">
        <v>9.19</v>
      </c>
      <c r="E6582" s="62">
        <v>29221</v>
      </c>
      <c r="F6582">
        <v>14.77</v>
      </c>
      <c r="G6582" t="e">
        <f t="shared" si="104"/>
        <v>#N/A</v>
      </c>
    </row>
    <row r="6583" spans="1:7">
      <c r="A6583" s="62">
        <v>32282</v>
      </c>
      <c r="B6583">
        <v>9.18</v>
      </c>
      <c r="E6583" s="62">
        <v>29222</v>
      </c>
      <c r="F6583">
        <v>14</v>
      </c>
      <c r="G6583">
        <f t="shared" si="104"/>
        <v>-3.5</v>
      </c>
    </row>
    <row r="6584" spans="1:7">
      <c r="A6584" s="62">
        <v>32283</v>
      </c>
      <c r="B6584">
        <v>9.2200000000000006</v>
      </c>
      <c r="E6584" s="62">
        <v>29223</v>
      </c>
      <c r="F6584">
        <v>13.89</v>
      </c>
      <c r="G6584">
        <f t="shared" si="104"/>
        <v>-3.2900000000000009</v>
      </c>
    </row>
    <row r="6585" spans="1:7">
      <c r="A6585" s="62">
        <v>32286</v>
      </c>
      <c r="B6585">
        <v>9.23</v>
      </c>
      <c r="E6585" s="62">
        <v>29224</v>
      </c>
      <c r="F6585">
        <v>14</v>
      </c>
      <c r="G6585">
        <f t="shared" si="104"/>
        <v>-3.34</v>
      </c>
    </row>
    <row r="6586" spans="1:7">
      <c r="A6586" s="62">
        <v>32287</v>
      </c>
      <c r="B6586">
        <v>9.2200000000000006</v>
      </c>
      <c r="E6586" s="62">
        <v>29225</v>
      </c>
      <c r="F6586">
        <v>14</v>
      </c>
      <c r="G6586" t="e">
        <f t="shared" si="104"/>
        <v>#N/A</v>
      </c>
    </row>
    <row r="6587" spans="1:7">
      <c r="A6587" s="62">
        <v>32288</v>
      </c>
      <c r="B6587">
        <v>9.1999999999999993</v>
      </c>
      <c r="E6587" s="62">
        <v>29226</v>
      </c>
      <c r="F6587">
        <v>14</v>
      </c>
      <c r="G6587" t="e">
        <f t="shared" si="104"/>
        <v>#N/A</v>
      </c>
    </row>
    <row r="6588" spans="1:7">
      <c r="A6588" s="62">
        <v>32289</v>
      </c>
      <c r="B6588">
        <v>9.2100000000000009</v>
      </c>
      <c r="E6588" s="62">
        <v>29227</v>
      </c>
      <c r="F6588">
        <v>14</v>
      </c>
      <c r="G6588">
        <f t="shared" si="104"/>
        <v>-3.3699999999999992</v>
      </c>
    </row>
    <row r="6589" spans="1:7">
      <c r="A6589" s="62">
        <v>32290</v>
      </c>
      <c r="B6589">
        <v>9.24</v>
      </c>
      <c r="E6589" s="62">
        <v>29228</v>
      </c>
      <c r="F6589">
        <v>13.86</v>
      </c>
      <c r="G6589">
        <f t="shared" si="104"/>
        <v>-3.2899999999999991</v>
      </c>
    </row>
    <row r="6590" spans="1:7">
      <c r="A6590" s="62">
        <v>32294</v>
      </c>
      <c r="B6590">
        <v>9.1999999999999993</v>
      </c>
      <c r="E6590" s="62">
        <v>29229</v>
      </c>
      <c r="F6590">
        <v>13.86</v>
      </c>
      <c r="G6590">
        <f t="shared" si="104"/>
        <v>-3.2799999999999994</v>
      </c>
    </row>
    <row r="6591" spans="1:7">
      <c r="A6591" s="62">
        <v>32295</v>
      </c>
      <c r="B6591">
        <v>9.0299999999999994</v>
      </c>
      <c r="E6591" s="62">
        <v>29230</v>
      </c>
      <c r="F6591">
        <v>14.07</v>
      </c>
      <c r="G6591">
        <f t="shared" si="104"/>
        <v>-3.5600000000000005</v>
      </c>
    </row>
    <row r="6592" spans="1:7">
      <c r="A6592" s="62">
        <v>32296</v>
      </c>
      <c r="B6592">
        <v>9.07</v>
      </c>
      <c r="E6592" s="62">
        <v>29231</v>
      </c>
      <c r="F6592">
        <v>14.13</v>
      </c>
      <c r="G6592">
        <f t="shared" si="104"/>
        <v>-3.4500000000000011</v>
      </c>
    </row>
    <row r="6593" spans="1:7">
      <c r="A6593" s="62">
        <v>32297</v>
      </c>
      <c r="B6593">
        <v>8.9700000000000006</v>
      </c>
      <c r="E6593" s="62">
        <v>29232</v>
      </c>
      <c r="F6593">
        <v>14.13</v>
      </c>
      <c r="G6593" t="e">
        <f t="shared" si="104"/>
        <v>#N/A</v>
      </c>
    </row>
    <row r="6594" spans="1:7">
      <c r="A6594" s="62">
        <v>32300</v>
      </c>
      <c r="B6594">
        <v>8.9700000000000006</v>
      </c>
      <c r="E6594" s="62">
        <v>29233</v>
      </c>
      <c r="F6594">
        <v>14.13</v>
      </c>
      <c r="G6594" t="e">
        <f t="shared" si="104"/>
        <v>#N/A</v>
      </c>
    </row>
    <row r="6595" spans="1:7">
      <c r="A6595" s="62">
        <v>32301</v>
      </c>
      <c r="B6595">
        <v>9.02</v>
      </c>
      <c r="E6595" s="62">
        <v>29234</v>
      </c>
      <c r="F6595">
        <v>14.07</v>
      </c>
      <c r="G6595">
        <f t="shared" si="104"/>
        <v>-3.370000000000001</v>
      </c>
    </row>
    <row r="6596" spans="1:7">
      <c r="A6596" s="62">
        <v>32302</v>
      </c>
      <c r="B6596">
        <v>8.92</v>
      </c>
      <c r="E6596" s="62">
        <v>29235</v>
      </c>
      <c r="F6596">
        <v>13.55</v>
      </c>
      <c r="G6596">
        <f t="shared" si="104"/>
        <v>-2.9000000000000004</v>
      </c>
    </row>
    <row r="6597" spans="1:7">
      <c r="A6597" s="62">
        <v>32303</v>
      </c>
      <c r="B6597">
        <v>8.9600000000000009</v>
      </c>
      <c r="E6597" s="62">
        <v>29236</v>
      </c>
      <c r="F6597">
        <v>13.28</v>
      </c>
      <c r="G6597">
        <f t="shared" si="104"/>
        <v>-2.629999999999999</v>
      </c>
    </row>
    <row r="6598" spans="1:7">
      <c r="A6598" s="62">
        <v>32304</v>
      </c>
      <c r="B6598">
        <v>8.92</v>
      </c>
      <c r="E6598" s="62">
        <v>29237</v>
      </c>
      <c r="F6598">
        <v>13.57</v>
      </c>
      <c r="G6598">
        <f t="shared" si="104"/>
        <v>-2.8599999999999994</v>
      </c>
    </row>
    <row r="6599" spans="1:7">
      <c r="A6599" s="62">
        <v>32307</v>
      </c>
      <c r="B6599">
        <v>8.91</v>
      </c>
      <c r="E6599" s="62">
        <v>29238</v>
      </c>
      <c r="F6599">
        <v>13.74</v>
      </c>
      <c r="G6599">
        <f t="shared" si="104"/>
        <v>-2.92</v>
      </c>
    </row>
    <row r="6600" spans="1:7">
      <c r="A6600" s="62">
        <v>32308</v>
      </c>
      <c r="B6600">
        <v>8.69</v>
      </c>
      <c r="E6600" s="62">
        <v>29239</v>
      </c>
      <c r="F6600">
        <v>13.74</v>
      </c>
      <c r="G6600" t="e">
        <f t="shared" si="104"/>
        <v>#N/A</v>
      </c>
    </row>
    <row r="6601" spans="1:7">
      <c r="A6601" s="62">
        <v>32309</v>
      </c>
      <c r="B6601">
        <v>8.7100000000000009</v>
      </c>
      <c r="E6601" s="62">
        <v>29240</v>
      </c>
      <c r="F6601">
        <v>13.74</v>
      </c>
      <c r="G6601" t="e">
        <f t="shared" si="104"/>
        <v>#N/A</v>
      </c>
    </row>
    <row r="6602" spans="1:7">
      <c r="A6602" s="62">
        <v>32310</v>
      </c>
      <c r="B6602">
        <v>8.89</v>
      </c>
      <c r="E6602" s="62">
        <v>29241</v>
      </c>
      <c r="F6602">
        <v>14.06</v>
      </c>
      <c r="G6602">
        <f t="shared" ref="G6602:G6665" si="105">(VLOOKUP(E6602,$A$8:$B$13842,2,FALSE))-F6602</f>
        <v>-3.0999999999999996</v>
      </c>
    </row>
    <row r="6603" spans="1:7">
      <c r="A6603" s="62">
        <v>32311</v>
      </c>
      <c r="B6603">
        <v>9.02</v>
      </c>
      <c r="E6603" s="62">
        <v>29242</v>
      </c>
      <c r="F6603">
        <v>13.97</v>
      </c>
      <c r="G6603">
        <f t="shared" si="105"/>
        <v>-3.120000000000001</v>
      </c>
    </row>
    <row r="6604" spans="1:7">
      <c r="A6604" s="62">
        <v>32314</v>
      </c>
      <c r="B6604">
        <v>9.02</v>
      </c>
      <c r="E6604" s="62">
        <v>29243</v>
      </c>
      <c r="F6604">
        <v>13.59</v>
      </c>
      <c r="G6604">
        <f t="shared" si="105"/>
        <v>-2.7699999999999996</v>
      </c>
    </row>
    <row r="6605" spans="1:7">
      <c r="A6605" s="62">
        <v>32315</v>
      </c>
      <c r="B6605">
        <v>9.0299999999999994</v>
      </c>
      <c r="E6605" s="62">
        <v>29244</v>
      </c>
      <c r="F6605">
        <v>13.89</v>
      </c>
      <c r="G6605">
        <f t="shared" si="105"/>
        <v>-2.8800000000000008</v>
      </c>
    </row>
    <row r="6606" spans="1:7">
      <c r="A6606" s="62">
        <v>32316</v>
      </c>
      <c r="B6606">
        <v>8.9</v>
      </c>
      <c r="E6606" s="62">
        <v>29245</v>
      </c>
      <c r="F6606">
        <v>14</v>
      </c>
      <c r="G6606">
        <f t="shared" si="105"/>
        <v>-2.9000000000000004</v>
      </c>
    </row>
    <row r="6607" spans="1:7">
      <c r="A6607" s="62">
        <v>32317</v>
      </c>
      <c r="B6607">
        <v>8.8800000000000008</v>
      </c>
      <c r="E6607" s="62">
        <v>29246</v>
      </c>
      <c r="F6607">
        <v>14</v>
      </c>
      <c r="G6607" t="e">
        <f t="shared" si="105"/>
        <v>#N/A</v>
      </c>
    </row>
    <row r="6608" spans="1:7">
      <c r="A6608" s="62">
        <v>32318</v>
      </c>
      <c r="B6608">
        <v>8.85</v>
      </c>
      <c r="E6608" s="62">
        <v>29247</v>
      </c>
      <c r="F6608">
        <v>14</v>
      </c>
      <c r="G6608" t="e">
        <f t="shared" si="105"/>
        <v>#N/A</v>
      </c>
    </row>
    <row r="6609" spans="1:7">
      <c r="A6609" s="62">
        <v>32321</v>
      </c>
      <c r="B6609">
        <v>8.94</v>
      </c>
      <c r="E6609" s="62">
        <v>29248</v>
      </c>
      <c r="F6609">
        <v>13.86</v>
      </c>
      <c r="G6609">
        <f t="shared" si="105"/>
        <v>-2.7099999999999991</v>
      </c>
    </row>
    <row r="6610" spans="1:7">
      <c r="A6610" s="62">
        <v>32322</v>
      </c>
      <c r="B6610">
        <v>8.8699999999999992</v>
      </c>
      <c r="E6610" s="62">
        <v>29249</v>
      </c>
      <c r="F6610">
        <v>13.46</v>
      </c>
      <c r="G6610">
        <f t="shared" si="105"/>
        <v>-2.25</v>
      </c>
    </row>
    <row r="6611" spans="1:7">
      <c r="A6611" s="62">
        <v>32323</v>
      </c>
      <c r="B6611">
        <v>8.8800000000000008</v>
      </c>
      <c r="E6611" s="62">
        <v>29250</v>
      </c>
      <c r="F6611">
        <v>11.56</v>
      </c>
      <c r="G6611">
        <f t="shared" si="105"/>
        <v>-0.40000000000000036</v>
      </c>
    </row>
    <row r="6612" spans="1:7">
      <c r="A6612" s="62">
        <v>32324</v>
      </c>
      <c r="B6612">
        <v>8.82</v>
      </c>
      <c r="E6612" s="62">
        <v>29251</v>
      </c>
      <c r="F6612">
        <v>13.4</v>
      </c>
      <c r="G6612">
        <f t="shared" si="105"/>
        <v>-2.2699999999999996</v>
      </c>
    </row>
    <row r="6613" spans="1:7">
      <c r="A6613" s="62">
        <v>32325</v>
      </c>
      <c r="B6613">
        <v>8.77</v>
      </c>
      <c r="E6613" s="62">
        <v>29252</v>
      </c>
      <c r="F6613">
        <v>13.44</v>
      </c>
      <c r="G6613">
        <f t="shared" si="105"/>
        <v>-2.1500000000000004</v>
      </c>
    </row>
    <row r="6614" spans="1:7">
      <c r="A6614" s="62">
        <v>32329</v>
      </c>
      <c r="B6614">
        <v>8.82</v>
      </c>
      <c r="E6614" s="62">
        <v>29253</v>
      </c>
      <c r="F6614">
        <v>13.44</v>
      </c>
      <c r="G6614" t="e">
        <f t="shared" si="105"/>
        <v>#N/A</v>
      </c>
    </row>
    <row r="6615" spans="1:7">
      <c r="A6615" s="62">
        <v>32330</v>
      </c>
      <c r="B6615">
        <v>8.91</v>
      </c>
      <c r="E6615" s="62">
        <v>29254</v>
      </c>
      <c r="F6615">
        <v>13.44</v>
      </c>
      <c r="G6615" t="e">
        <f t="shared" si="105"/>
        <v>#N/A</v>
      </c>
    </row>
    <row r="6616" spans="1:7">
      <c r="A6616" s="62">
        <v>32331</v>
      </c>
      <c r="B6616">
        <v>8.9499999999999993</v>
      </c>
      <c r="E6616" s="62">
        <v>29255</v>
      </c>
      <c r="F6616">
        <v>13.5</v>
      </c>
      <c r="G6616">
        <f t="shared" si="105"/>
        <v>-2.0999999999999996</v>
      </c>
    </row>
    <row r="6617" spans="1:7">
      <c r="A6617" s="62">
        <v>32332</v>
      </c>
      <c r="B6617">
        <v>9.0399999999999991</v>
      </c>
      <c r="E6617" s="62">
        <v>29256</v>
      </c>
      <c r="F6617">
        <v>12.63</v>
      </c>
      <c r="G6617">
        <f t="shared" si="105"/>
        <v>-0.90000000000000036</v>
      </c>
    </row>
    <row r="6618" spans="1:7">
      <c r="A6618" s="62">
        <v>32335</v>
      </c>
      <c r="B6618">
        <v>9.02</v>
      </c>
      <c r="E6618" s="62">
        <v>29257</v>
      </c>
      <c r="F6618">
        <v>9.76</v>
      </c>
      <c r="G6618">
        <f t="shared" si="105"/>
        <v>2.16</v>
      </c>
    </row>
    <row r="6619" spans="1:7">
      <c r="A6619" s="62">
        <v>32336</v>
      </c>
      <c r="B6619">
        <v>9.08</v>
      </c>
      <c r="E6619" s="62">
        <v>29258</v>
      </c>
      <c r="F6619">
        <v>12.93</v>
      </c>
      <c r="G6619">
        <f t="shared" si="105"/>
        <v>-1.2199999999999989</v>
      </c>
    </row>
    <row r="6620" spans="1:7">
      <c r="A6620" s="62">
        <v>32337</v>
      </c>
      <c r="B6620">
        <v>9.1199999999999992</v>
      </c>
      <c r="E6620" s="62">
        <v>29259</v>
      </c>
      <c r="F6620">
        <v>13.33</v>
      </c>
      <c r="G6620">
        <f t="shared" si="105"/>
        <v>-1.5299999999999994</v>
      </c>
    </row>
    <row r="6621" spans="1:7">
      <c r="A6621" s="62">
        <v>32338</v>
      </c>
      <c r="B6621">
        <v>9.1199999999999992</v>
      </c>
      <c r="E6621" s="62">
        <v>29260</v>
      </c>
      <c r="F6621">
        <v>13.33</v>
      </c>
      <c r="G6621" t="e">
        <f t="shared" si="105"/>
        <v>#N/A</v>
      </c>
    </row>
    <row r="6622" spans="1:7">
      <c r="A6622" s="62">
        <v>32339</v>
      </c>
      <c r="B6622">
        <v>9.08</v>
      </c>
      <c r="E6622" s="62">
        <v>29261</v>
      </c>
      <c r="F6622">
        <v>13.33</v>
      </c>
      <c r="G6622" t="e">
        <f t="shared" si="105"/>
        <v>#N/A</v>
      </c>
    </row>
    <row r="6623" spans="1:7">
      <c r="A6623" s="62">
        <v>32342</v>
      </c>
      <c r="B6623">
        <v>9.15</v>
      </c>
      <c r="E6623" s="62">
        <v>29262</v>
      </c>
      <c r="F6623">
        <v>13.97</v>
      </c>
      <c r="G6623">
        <f t="shared" si="105"/>
        <v>-1.9600000000000009</v>
      </c>
    </row>
    <row r="6624" spans="1:7">
      <c r="A6624" s="62">
        <v>32343</v>
      </c>
      <c r="B6624">
        <v>9.1</v>
      </c>
      <c r="E6624" s="62">
        <v>29263</v>
      </c>
      <c r="F6624">
        <v>14.02</v>
      </c>
      <c r="G6624" t="e">
        <f t="shared" si="105"/>
        <v>#N/A</v>
      </c>
    </row>
    <row r="6625" spans="1:7">
      <c r="A6625" s="62">
        <v>32344</v>
      </c>
      <c r="B6625">
        <v>9.11</v>
      </c>
      <c r="E6625" s="62">
        <v>29264</v>
      </c>
      <c r="F6625">
        <v>14.58</v>
      </c>
      <c r="G6625">
        <f t="shared" si="105"/>
        <v>-2.7200000000000006</v>
      </c>
    </row>
    <row r="6626" spans="1:7">
      <c r="A6626" s="62">
        <v>32345</v>
      </c>
      <c r="B6626">
        <v>9.16</v>
      </c>
      <c r="E6626" s="62">
        <v>29265</v>
      </c>
      <c r="F6626">
        <v>14.3</v>
      </c>
      <c r="G6626">
        <f t="shared" si="105"/>
        <v>-2.33</v>
      </c>
    </row>
    <row r="6627" spans="1:7">
      <c r="A6627" s="62">
        <v>32346</v>
      </c>
      <c r="B6627">
        <v>9.11</v>
      </c>
      <c r="E6627" s="62">
        <v>29266</v>
      </c>
      <c r="F6627">
        <v>14.67</v>
      </c>
      <c r="G6627">
        <f t="shared" si="105"/>
        <v>-2.4700000000000006</v>
      </c>
    </row>
    <row r="6628" spans="1:7">
      <c r="A6628" s="62">
        <v>32349</v>
      </c>
      <c r="B6628">
        <v>9.07</v>
      </c>
      <c r="E6628" s="62">
        <v>29267</v>
      </c>
      <c r="F6628">
        <v>14.67</v>
      </c>
      <c r="G6628" t="e">
        <f t="shared" si="105"/>
        <v>#N/A</v>
      </c>
    </row>
    <row r="6629" spans="1:7">
      <c r="A6629" s="62">
        <v>32350</v>
      </c>
      <c r="B6629">
        <v>9.09</v>
      </c>
      <c r="E6629" s="62">
        <v>29268</v>
      </c>
      <c r="F6629">
        <v>14.67</v>
      </c>
      <c r="G6629" t="e">
        <f t="shared" si="105"/>
        <v>#N/A</v>
      </c>
    </row>
    <row r="6630" spans="1:7">
      <c r="A6630" s="62">
        <v>32351</v>
      </c>
      <c r="B6630">
        <v>9.14</v>
      </c>
      <c r="E6630" s="62">
        <v>29269</v>
      </c>
      <c r="F6630">
        <v>14.67</v>
      </c>
      <c r="G6630" t="e">
        <f t="shared" si="105"/>
        <v>#N/A</v>
      </c>
    </row>
    <row r="6631" spans="1:7">
      <c r="A6631" s="62">
        <v>32352</v>
      </c>
      <c r="B6631">
        <v>9.16</v>
      </c>
      <c r="E6631" s="62">
        <v>29270</v>
      </c>
      <c r="F6631">
        <v>16.690000000000001</v>
      </c>
      <c r="G6631">
        <f t="shared" si="105"/>
        <v>-3.8400000000000016</v>
      </c>
    </row>
    <row r="6632" spans="1:7">
      <c r="A6632" s="62">
        <v>32353</v>
      </c>
      <c r="B6632">
        <v>9.1199999999999992</v>
      </c>
      <c r="E6632" s="62">
        <v>29271</v>
      </c>
      <c r="F6632">
        <v>14.44</v>
      </c>
      <c r="G6632">
        <f t="shared" si="105"/>
        <v>-1.5999999999999996</v>
      </c>
    </row>
    <row r="6633" spans="1:7">
      <c r="A6633" s="62">
        <v>32356</v>
      </c>
      <c r="B6633">
        <v>9.07</v>
      </c>
      <c r="E6633" s="62">
        <v>29272</v>
      </c>
      <c r="F6633">
        <v>15.01</v>
      </c>
      <c r="G6633">
        <f t="shared" si="105"/>
        <v>-1.7899999999999991</v>
      </c>
    </row>
    <row r="6634" spans="1:7">
      <c r="A6634" s="62">
        <v>32357</v>
      </c>
      <c r="B6634">
        <v>9</v>
      </c>
      <c r="E6634" s="62">
        <v>29273</v>
      </c>
      <c r="F6634">
        <v>14.46</v>
      </c>
      <c r="G6634">
        <f t="shared" si="105"/>
        <v>-1.4000000000000004</v>
      </c>
    </row>
    <row r="6635" spans="1:7">
      <c r="A6635" s="62">
        <v>32358</v>
      </c>
      <c r="B6635">
        <v>9.0399999999999991</v>
      </c>
      <c r="E6635" s="62">
        <v>29274</v>
      </c>
      <c r="F6635">
        <v>14.46</v>
      </c>
      <c r="G6635" t="e">
        <f t="shared" si="105"/>
        <v>#N/A</v>
      </c>
    </row>
    <row r="6636" spans="1:7">
      <c r="A6636" s="62">
        <v>32359</v>
      </c>
      <c r="B6636">
        <v>8.99</v>
      </c>
      <c r="E6636" s="62">
        <v>29275</v>
      </c>
      <c r="F6636">
        <v>14.46</v>
      </c>
      <c r="G6636" t="e">
        <f t="shared" si="105"/>
        <v>#N/A</v>
      </c>
    </row>
    <row r="6637" spans="1:7">
      <c r="A6637" s="62">
        <v>32360</v>
      </c>
      <c r="B6637">
        <v>9.1199999999999992</v>
      </c>
      <c r="E6637" s="62">
        <v>29276</v>
      </c>
      <c r="F6637">
        <v>14.03</v>
      </c>
      <c r="G6637">
        <f t="shared" si="105"/>
        <v>-0.75999999999999979</v>
      </c>
    </row>
    <row r="6638" spans="1:7">
      <c r="A6638" s="62">
        <v>32363</v>
      </c>
      <c r="B6638">
        <v>9.1199999999999992</v>
      </c>
      <c r="E6638" s="62">
        <v>29277</v>
      </c>
      <c r="F6638">
        <v>14.16</v>
      </c>
      <c r="G6638">
        <f t="shared" si="105"/>
        <v>-0.50999999999999979</v>
      </c>
    </row>
    <row r="6639" spans="1:7">
      <c r="A6639" s="62">
        <v>32364</v>
      </c>
      <c r="B6639">
        <v>9.1999999999999993</v>
      </c>
      <c r="E6639" s="62">
        <v>29278</v>
      </c>
      <c r="F6639">
        <v>15.76</v>
      </c>
      <c r="G6639">
        <f t="shared" si="105"/>
        <v>-2.2999999999999989</v>
      </c>
    </row>
    <row r="6640" spans="1:7">
      <c r="A6640" s="62">
        <v>32365</v>
      </c>
      <c r="B6640">
        <v>9.3000000000000007</v>
      </c>
      <c r="E6640" s="62">
        <v>29279</v>
      </c>
      <c r="F6640">
        <v>15.18</v>
      </c>
      <c r="G6640">
        <f t="shared" si="105"/>
        <v>-2.2599999999999998</v>
      </c>
    </row>
    <row r="6641" spans="1:7">
      <c r="A6641" s="62">
        <v>32366</v>
      </c>
      <c r="B6641">
        <v>9.35</v>
      </c>
      <c r="E6641" s="62">
        <v>29280</v>
      </c>
      <c r="F6641">
        <v>16.329999999999998</v>
      </c>
      <c r="G6641">
        <f t="shared" si="105"/>
        <v>-3.6099999999999977</v>
      </c>
    </row>
    <row r="6642" spans="1:7">
      <c r="A6642" s="62">
        <v>32367</v>
      </c>
      <c r="B6642">
        <v>9.36</v>
      </c>
      <c r="E6642" s="62">
        <v>29281</v>
      </c>
      <c r="F6642">
        <v>16.329999999999998</v>
      </c>
      <c r="G6642" t="e">
        <f t="shared" si="105"/>
        <v>#N/A</v>
      </c>
    </row>
    <row r="6643" spans="1:7">
      <c r="A6643" s="62">
        <v>32370</v>
      </c>
      <c r="B6643">
        <v>9.3699999999999992</v>
      </c>
      <c r="E6643" s="62">
        <v>29282</v>
      </c>
      <c r="F6643">
        <v>16.329999999999998</v>
      </c>
      <c r="G6643" t="e">
        <f t="shared" si="105"/>
        <v>#N/A</v>
      </c>
    </row>
    <row r="6644" spans="1:7">
      <c r="A6644" s="62">
        <v>32371</v>
      </c>
      <c r="B6644">
        <v>9.35</v>
      </c>
      <c r="E6644" s="62">
        <v>29283</v>
      </c>
      <c r="F6644">
        <v>17.14</v>
      </c>
      <c r="G6644">
        <f t="shared" si="105"/>
        <v>-4.3500000000000014</v>
      </c>
    </row>
    <row r="6645" spans="1:7">
      <c r="A6645" s="62">
        <v>32372</v>
      </c>
      <c r="B6645">
        <v>9.3800000000000008</v>
      </c>
      <c r="E6645" s="62">
        <v>29284</v>
      </c>
      <c r="F6645">
        <v>16.149999999999999</v>
      </c>
      <c r="G6645">
        <f t="shared" si="105"/>
        <v>-3.2399999999999984</v>
      </c>
    </row>
    <row r="6646" spans="1:7">
      <c r="A6646" s="62">
        <v>32373</v>
      </c>
      <c r="B6646">
        <v>9.35</v>
      </c>
      <c r="E6646" s="62">
        <v>29285</v>
      </c>
      <c r="F6646">
        <v>15.75</v>
      </c>
      <c r="G6646">
        <f t="shared" si="105"/>
        <v>-2.7200000000000006</v>
      </c>
    </row>
    <row r="6647" spans="1:7">
      <c r="A6647" s="62">
        <v>32374</v>
      </c>
      <c r="B6647">
        <v>9.35</v>
      </c>
      <c r="E6647" s="62">
        <v>29286</v>
      </c>
      <c r="F6647">
        <v>17.05</v>
      </c>
      <c r="G6647">
        <f t="shared" si="105"/>
        <v>-3.92</v>
      </c>
    </row>
    <row r="6648" spans="1:7">
      <c r="A6648" s="62">
        <v>32377</v>
      </c>
      <c r="B6648">
        <v>9.3699999999999992</v>
      </c>
      <c r="E6648" s="62">
        <v>29287</v>
      </c>
      <c r="F6648">
        <v>16.89</v>
      </c>
      <c r="G6648">
        <f t="shared" si="105"/>
        <v>-4.0300000000000011</v>
      </c>
    </row>
    <row r="6649" spans="1:7">
      <c r="A6649" s="62">
        <v>32378</v>
      </c>
      <c r="B6649">
        <v>9.32</v>
      </c>
      <c r="E6649" s="62">
        <v>29288</v>
      </c>
      <c r="F6649">
        <v>16.89</v>
      </c>
      <c r="G6649" t="e">
        <f t="shared" si="105"/>
        <v>#N/A</v>
      </c>
    </row>
    <row r="6650" spans="1:7">
      <c r="A6650" s="62">
        <v>32379</v>
      </c>
      <c r="B6650">
        <v>9.34</v>
      </c>
      <c r="E6650" s="62">
        <v>29289</v>
      </c>
      <c r="F6650">
        <v>16.89</v>
      </c>
      <c r="G6650" t="e">
        <f t="shared" si="105"/>
        <v>#N/A</v>
      </c>
    </row>
    <row r="6651" spans="1:7">
      <c r="A6651" s="62">
        <v>32380</v>
      </c>
      <c r="B6651">
        <v>9.41</v>
      </c>
      <c r="E6651" s="62">
        <v>29290</v>
      </c>
      <c r="F6651">
        <v>16.28</v>
      </c>
      <c r="G6651">
        <f t="shared" si="105"/>
        <v>-3.6500000000000004</v>
      </c>
    </row>
    <row r="6652" spans="1:7">
      <c r="A6652" s="62">
        <v>32381</v>
      </c>
      <c r="B6652">
        <v>9.3800000000000008</v>
      </c>
      <c r="E6652" s="62">
        <v>29291</v>
      </c>
      <c r="F6652">
        <v>15.65</v>
      </c>
      <c r="G6652">
        <f t="shared" si="105"/>
        <v>-3.24</v>
      </c>
    </row>
    <row r="6653" spans="1:7">
      <c r="A6653" s="62">
        <v>32384</v>
      </c>
      <c r="B6653">
        <v>9.3000000000000007</v>
      </c>
      <c r="E6653" s="62">
        <v>29292</v>
      </c>
      <c r="F6653">
        <v>15.47</v>
      </c>
      <c r="G6653">
        <f t="shared" si="105"/>
        <v>-2.8500000000000014</v>
      </c>
    </row>
    <row r="6654" spans="1:7">
      <c r="A6654" s="62">
        <v>32385</v>
      </c>
      <c r="B6654">
        <v>9.27</v>
      </c>
      <c r="E6654" s="62">
        <v>29293</v>
      </c>
      <c r="F6654">
        <v>16.71</v>
      </c>
      <c r="G6654">
        <f t="shared" si="105"/>
        <v>-4.2100000000000009</v>
      </c>
    </row>
    <row r="6655" spans="1:7">
      <c r="A6655" s="62">
        <v>32386</v>
      </c>
      <c r="B6655">
        <v>9.25</v>
      </c>
      <c r="E6655" s="62">
        <v>29294</v>
      </c>
      <c r="F6655">
        <v>16.29</v>
      </c>
      <c r="G6655">
        <f t="shared" si="105"/>
        <v>-3.7699999999999996</v>
      </c>
    </row>
    <row r="6656" spans="1:7">
      <c r="A6656" s="62">
        <v>32387</v>
      </c>
      <c r="B6656">
        <v>9.25</v>
      </c>
      <c r="E6656" s="62">
        <v>29295</v>
      </c>
      <c r="F6656">
        <v>16.29</v>
      </c>
      <c r="G6656" t="e">
        <f t="shared" si="105"/>
        <v>#N/A</v>
      </c>
    </row>
    <row r="6657" spans="1:7">
      <c r="A6657" s="62">
        <v>32388</v>
      </c>
      <c r="B6657">
        <v>9</v>
      </c>
      <c r="E6657" s="62">
        <v>29296</v>
      </c>
      <c r="F6657">
        <v>16.29</v>
      </c>
      <c r="G6657" t="e">
        <f t="shared" si="105"/>
        <v>#N/A</v>
      </c>
    </row>
    <row r="6658" spans="1:7">
      <c r="A6658" s="62">
        <v>32392</v>
      </c>
      <c r="B6658">
        <v>8.99</v>
      </c>
      <c r="E6658" s="62">
        <v>29297</v>
      </c>
      <c r="F6658">
        <v>16.75</v>
      </c>
      <c r="G6658">
        <f t="shared" si="105"/>
        <v>-4.17</v>
      </c>
    </row>
    <row r="6659" spans="1:7">
      <c r="A6659" s="62">
        <v>32393</v>
      </c>
      <c r="B6659">
        <v>8.99</v>
      </c>
      <c r="E6659" s="62">
        <v>29298</v>
      </c>
      <c r="F6659">
        <v>15.73</v>
      </c>
      <c r="G6659">
        <f t="shared" si="105"/>
        <v>-3.33</v>
      </c>
    </row>
    <row r="6660" spans="1:7">
      <c r="A6660" s="62">
        <v>32394</v>
      </c>
      <c r="B6660">
        <v>8.99</v>
      </c>
      <c r="E6660" s="62">
        <v>29299</v>
      </c>
      <c r="F6660">
        <v>15.59</v>
      </c>
      <c r="G6660">
        <f t="shared" si="105"/>
        <v>-3.24</v>
      </c>
    </row>
    <row r="6661" spans="1:7">
      <c r="A6661" s="62">
        <v>32395</v>
      </c>
      <c r="B6661">
        <v>8.93</v>
      </c>
      <c r="E6661" s="62">
        <v>29300</v>
      </c>
      <c r="F6661">
        <v>16.829999999999998</v>
      </c>
      <c r="G6661">
        <f t="shared" si="105"/>
        <v>-4.2099999999999991</v>
      </c>
    </row>
    <row r="6662" spans="1:7">
      <c r="A6662" s="62">
        <v>32398</v>
      </c>
      <c r="B6662">
        <v>8.9700000000000006</v>
      </c>
      <c r="E6662" s="62">
        <v>29301</v>
      </c>
      <c r="F6662">
        <v>17.68</v>
      </c>
      <c r="G6662">
        <f t="shared" si="105"/>
        <v>-4.93</v>
      </c>
    </row>
    <row r="6663" spans="1:7">
      <c r="A6663" s="62">
        <v>32399</v>
      </c>
      <c r="B6663">
        <v>8.94</v>
      </c>
      <c r="E6663" s="62">
        <v>29302</v>
      </c>
      <c r="F6663">
        <v>17.68</v>
      </c>
      <c r="G6663" t="e">
        <f t="shared" si="105"/>
        <v>#N/A</v>
      </c>
    </row>
    <row r="6664" spans="1:7">
      <c r="A6664" s="62">
        <v>32400</v>
      </c>
      <c r="B6664">
        <v>8.8800000000000008</v>
      </c>
      <c r="E6664" s="62">
        <v>29303</v>
      </c>
      <c r="F6664">
        <v>17.68</v>
      </c>
      <c r="G6664" t="e">
        <f t="shared" si="105"/>
        <v>#N/A</v>
      </c>
    </row>
    <row r="6665" spans="1:7">
      <c r="A6665" s="62">
        <v>32401</v>
      </c>
      <c r="B6665">
        <v>8.91</v>
      </c>
      <c r="E6665" s="62">
        <v>29304</v>
      </c>
      <c r="F6665">
        <v>17.920000000000002</v>
      </c>
      <c r="G6665">
        <f t="shared" si="105"/>
        <v>-4.7500000000000018</v>
      </c>
    </row>
    <row r="6666" spans="1:7">
      <c r="A6666" s="62">
        <v>32402</v>
      </c>
      <c r="B6666">
        <v>8.93</v>
      </c>
      <c r="E6666" s="62">
        <v>29305</v>
      </c>
      <c r="F6666">
        <v>17.72</v>
      </c>
      <c r="G6666">
        <f t="shared" ref="G6666:G6729" si="106">(VLOOKUP(E6666,$A$8:$B$13842,2,FALSE))-F6666</f>
        <v>-4.6199999999999992</v>
      </c>
    </row>
    <row r="6667" spans="1:7">
      <c r="A6667" s="62">
        <v>32405</v>
      </c>
      <c r="B6667">
        <v>8.9700000000000006</v>
      </c>
      <c r="E6667" s="62">
        <v>29306</v>
      </c>
      <c r="F6667">
        <v>18.96</v>
      </c>
      <c r="G6667">
        <f t="shared" si="106"/>
        <v>-5.9300000000000015</v>
      </c>
    </row>
    <row r="6668" spans="1:7">
      <c r="A6668" s="62">
        <v>32406</v>
      </c>
      <c r="B6668">
        <v>8.9700000000000006</v>
      </c>
      <c r="E6668" s="62">
        <v>29307</v>
      </c>
      <c r="F6668">
        <v>19.04</v>
      </c>
      <c r="G6668">
        <f t="shared" si="106"/>
        <v>-6.0699999999999985</v>
      </c>
    </row>
    <row r="6669" spans="1:7">
      <c r="A6669" s="62">
        <v>32407</v>
      </c>
      <c r="B6669">
        <v>8.93</v>
      </c>
      <c r="E6669" s="62">
        <v>29308</v>
      </c>
      <c r="F6669">
        <v>19.71</v>
      </c>
      <c r="G6669">
        <f t="shared" si="106"/>
        <v>-6.99</v>
      </c>
    </row>
    <row r="6670" spans="1:7">
      <c r="A6670" s="62">
        <v>32408</v>
      </c>
      <c r="B6670">
        <v>8.9499999999999993</v>
      </c>
      <c r="E6670" s="62">
        <v>29309</v>
      </c>
      <c r="F6670">
        <v>19.71</v>
      </c>
      <c r="G6670" t="e">
        <f t="shared" si="106"/>
        <v>#N/A</v>
      </c>
    </row>
    <row r="6671" spans="1:7">
      <c r="A6671" s="62">
        <v>32409</v>
      </c>
      <c r="B6671">
        <v>8.9700000000000006</v>
      </c>
      <c r="E6671" s="62">
        <v>29310</v>
      </c>
      <c r="F6671">
        <v>19.71</v>
      </c>
      <c r="G6671" t="e">
        <f t="shared" si="106"/>
        <v>#N/A</v>
      </c>
    </row>
    <row r="6672" spans="1:7">
      <c r="A6672" s="62">
        <v>32412</v>
      </c>
      <c r="B6672">
        <v>9</v>
      </c>
      <c r="E6672" s="62">
        <v>29311</v>
      </c>
      <c r="F6672">
        <v>19.850000000000001</v>
      </c>
      <c r="G6672">
        <f t="shared" si="106"/>
        <v>-7.2100000000000009</v>
      </c>
    </row>
    <row r="6673" spans="1:7">
      <c r="A6673" s="62">
        <v>32413</v>
      </c>
      <c r="B6673">
        <v>9.0399999999999991</v>
      </c>
      <c r="E6673" s="62">
        <v>29312</v>
      </c>
      <c r="F6673">
        <v>19.79</v>
      </c>
      <c r="G6673">
        <f t="shared" si="106"/>
        <v>-7.1</v>
      </c>
    </row>
    <row r="6674" spans="1:7">
      <c r="A6674" s="62">
        <v>32414</v>
      </c>
      <c r="B6674">
        <v>9.06</v>
      </c>
      <c r="E6674" s="62">
        <v>29313</v>
      </c>
      <c r="F6674">
        <v>17.899999999999999</v>
      </c>
      <c r="G6674">
        <f t="shared" si="106"/>
        <v>-5.2699999999999978</v>
      </c>
    </row>
    <row r="6675" spans="1:7">
      <c r="A6675" s="62">
        <v>32415</v>
      </c>
      <c r="B6675">
        <v>8.98</v>
      </c>
      <c r="E6675" s="62">
        <v>29314</v>
      </c>
      <c r="F6675">
        <v>19.96</v>
      </c>
      <c r="G6675">
        <f t="shared" si="106"/>
        <v>-7.4400000000000013</v>
      </c>
    </row>
    <row r="6676" spans="1:7">
      <c r="A6676" s="62">
        <v>32416</v>
      </c>
      <c r="B6676">
        <v>8.8699999999999992</v>
      </c>
      <c r="E6676" s="62">
        <v>29315</v>
      </c>
      <c r="F6676">
        <v>19.850000000000001</v>
      </c>
      <c r="G6676" t="e">
        <f t="shared" si="106"/>
        <v>#N/A</v>
      </c>
    </row>
    <row r="6677" spans="1:7">
      <c r="A6677" s="62">
        <v>32419</v>
      </c>
      <c r="B6677">
        <v>8.84</v>
      </c>
      <c r="E6677" s="62">
        <v>29316</v>
      </c>
      <c r="F6677">
        <v>19.850000000000001</v>
      </c>
      <c r="G6677" t="e">
        <f t="shared" si="106"/>
        <v>#N/A</v>
      </c>
    </row>
    <row r="6678" spans="1:7">
      <c r="A6678" s="62">
        <v>32420</v>
      </c>
      <c r="B6678">
        <v>8.8699999999999992</v>
      </c>
      <c r="E6678" s="62">
        <v>29317</v>
      </c>
      <c r="F6678">
        <v>19.850000000000001</v>
      </c>
      <c r="G6678" t="e">
        <f t="shared" si="106"/>
        <v>#N/A</v>
      </c>
    </row>
    <row r="6679" spans="1:7">
      <c r="A6679" s="62">
        <v>32421</v>
      </c>
      <c r="B6679">
        <v>8.8699999999999992</v>
      </c>
      <c r="E6679" s="62">
        <v>29318</v>
      </c>
      <c r="F6679">
        <v>19.78</v>
      </c>
      <c r="G6679">
        <f t="shared" si="106"/>
        <v>-7.65</v>
      </c>
    </row>
    <row r="6680" spans="1:7">
      <c r="A6680" s="62">
        <v>32422</v>
      </c>
      <c r="B6680">
        <v>8.8699999999999992</v>
      </c>
      <c r="E6680" s="62">
        <v>29319</v>
      </c>
      <c r="F6680">
        <v>18.37</v>
      </c>
      <c r="G6680">
        <f t="shared" si="106"/>
        <v>-6.16</v>
      </c>
    </row>
    <row r="6681" spans="1:7">
      <c r="A6681" s="62">
        <v>32423</v>
      </c>
      <c r="B6681">
        <v>8.6999999999999993</v>
      </c>
      <c r="E6681" s="62">
        <v>29320</v>
      </c>
      <c r="F6681">
        <v>15.65</v>
      </c>
      <c r="G6681">
        <f t="shared" si="106"/>
        <v>-3.59</v>
      </c>
    </row>
    <row r="6682" spans="1:7">
      <c r="A6682" s="62">
        <v>32427</v>
      </c>
      <c r="B6682">
        <v>8.75</v>
      </c>
      <c r="E6682" s="62">
        <v>29321</v>
      </c>
      <c r="F6682">
        <v>19.53</v>
      </c>
      <c r="G6682">
        <f t="shared" si="106"/>
        <v>-7.4700000000000006</v>
      </c>
    </row>
    <row r="6683" spans="1:7">
      <c r="A6683" s="62">
        <v>32428</v>
      </c>
      <c r="B6683">
        <v>8.84</v>
      </c>
      <c r="E6683" s="62">
        <v>29322</v>
      </c>
      <c r="F6683">
        <v>18.73</v>
      </c>
      <c r="G6683">
        <f t="shared" si="106"/>
        <v>-6.9400000000000013</v>
      </c>
    </row>
    <row r="6684" spans="1:7">
      <c r="A6684" s="62">
        <v>32429</v>
      </c>
      <c r="B6684">
        <v>8.84</v>
      </c>
      <c r="E6684" s="62">
        <v>29323</v>
      </c>
      <c r="F6684">
        <v>18.73</v>
      </c>
      <c r="G6684" t="e">
        <f t="shared" si="106"/>
        <v>#N/A</v>
      </c>
    </row>
    <row r="6685" spans="1:7">
      <c r="A6685" s="62">
        <v>32430</v>
      </c>
      <c r="B6685">
        <v>8.81</v>
      </c>
      <c r="E6685" s="62">
        <v>29324</v>
      </c>
      <c r="F6685">
        <v>18.73</v>
      </c>
      <c r="G6685" t="e">
        <f t="shared" si="106"/>
        <v>#N/A</v>
      </c>
    </row>
    <row r="6686" spans="1:7">
      <c r="A6686" s="62">
        <v>32433</v>
      </c>
      <c r="B6686">
        <v>8.7899999999999991</v>
      </c>
      <c r="E6686" s="62">
        <v>29325</v>
      </c>
      <c r="F6686">
        <v>18.34</v>
      </c>
      <c r="G6686">
        <f t="shared" si="106"/>
        <v>-6.7200000000000006</v>
      </c>
    </row>
    <row r="6687" spans="1:7">
      <c r="A6687" s="62">
        <v>32434</v>
      </c>
      <c r="B6687">
        <v>8.7799999999999994</v>
      </c>
      <c r="E6687" s="62">
        <v>29326</v>
      </c>
      <c r="F6687">
        <v>18.350000000000001</v>
      </c>
      <c r="G6687">
        <f t="shared" si="106"/>
        <v>-6.7800000000000011</v>
      </c>
    </row>
    <row r="6688" spans="1:7">
      <c r="A6688" s="62">
        <v>32435</v>
      </c>
      <c r="B6688">
        <v>8.82</v>
      </c>
      <c r="E6688" s="62">
        <v>29327</v>
      </c>
      <c r="F6688">
        <v>16.059999999999999</v>
      </c>
      <c r="G6688">
        <f t="shared" si="106"/>
        <v>-5.1599999999999984</v>
      </c>
    </row>
    <row r="6689" spans="1:7">
      <c r="A6689" s="62">
        <v>32436</v>
      </c>
      <c r="B6689">
        <v>8.7899999999999991</v>
      </c>
      <c r="E6689" s="62">
        <v>29328</v>
      </c>
      <c r="F6689">
        <v>18.329999999999998</v>
      </c>
      <c r="G6689">
        <f t="shared" si="106"/>
        <v>-7.1999999999999975</v>
      </c>
    </row>
    <row r="6690" spans="1:7">
      <c r="A6690" s="62">
        <v>32437</v>
      </c>
      <c r="B6690">
        <v>8.83</v>
      </c>
      <c r="E6690" s="62">
        <v>29329</v>
      </c>
      <c r="F6690">
        <v>18.309999999999999</v>
      </c>
      <c r="G6690">
        <f t="shared" si="106"/>
        <v>-7.259999999999998</v>
      </c>
    </row>
    <row r="6691" spans="1:7">
      <c r="A6691" s="62">
        <v>32440</v>
      </c>
      <c r="B6691">
        <v>8.83</v>
      </c>
      <c r="E6691" s="62">
        <v>29330</v>
      </c>
      <c r="F6691">
        <v>18.309999999999999</v>
      </c>
      <c r="G6691" t="e">
        <f t="shared" si="106"/>
        <v>#N/A</v>
      </c>
    </row>
    <row r="6692" spans="1:7">
      <c r="A6692" s="62">
        <v>32441</v>
      </c>
      <c r="B6692">
        <v>8.83</v>
      </c>
      <c r="E6692" s="62">
        <v>29331</v>
      </c>
      <c r="F6692">
        <v>18.309999999999999</v>
      </c>
      <c r="G6692" t="e">
        <f t="shared" si="106"/>
        <v>#N/A</v>
      </c>
    </row>
    <row r="6693" spans="1:7">
      <c r="A6693" s="62">
        <v>32442</v>
      </c>
      <c r="B6693">
        <v>8.7899999999999991</v>
      </c>
      <c r="E6693" s="62">
        <v>29332</v>
      </c>
      <c r="F6693">
        <v>17.649999999999999</v>
      </c>
      <c r="G6693">
        <f t="shared" si="106"/>
        <v>-6.7499999999999982</v>
      </c>
    </row>
    <row r="6694" spans="1:7">
      <c r="A6694" s="62">
        <v>32443</v>
      </c>
      <c r="B6694">
        <v>8.7200000000000006</v>
      </c>
      <c r="E6694" s="62">
        <v>29333</v>
      </c>
      <c r="F6694">
        <v>16.649999999999999</v>
      </c>
      <c r="G6694">
        <f t="shared" si="106"/>
        <v>-5.8299999999999983</v>
      </c>
    </row>
    <row r="6695" spans="1:7">
      <c r="A6695" s="62">
        <v>32444</v>
      </c>
      <c r="B6695">
        <v>8.69</v>
      </c>
      <c r="E6695" s="62">
        <v>29334</v>
      </c>
      <c r="F6695">
        <v>15.38</v>
      </c>
      <c r="G6695">
        <f t="shared" si="106"/>
        <v>-4.49</v>
      </c>
    </row>
    <row r="6696" spans="1:7">
      <c r="A6696" s="62">
        <v>32447</v>
      </c>
      <c r="B6696">
        <v>8.65</v>
      </c>
      <c r="E6696" s="62">
        <v>29335</v>
      </c>
      <c r="F6696">
        <v>16.18</v>
      </c>
      <c r="G6696">
        <f t="shared" si="106"/>
        <v>-5.2199999999999989</v>
      </c>
    </row>
    <row r="6697" spans="1:7">
      <c r="A6697" s="62">
        <v>32448</v>
      </c>
      <c r="B6697">
        <v>8.68</v>
      </c>
      <c r="E6697" s="62">
        <v>29336</v>
      </c>
      <c r="F6697">
        <v>15.45</v>
      </c>
      <c r="G6697">
        <f t="shared" si="106"/>
        <v>-4.5</v>
      </c>
    </row>
    <row r="6698" spans="1:7">
      <c r="A6698" s="62">
        <v>32449</v>
      </c>
      <c r="B6698">
        <v>8.73</v>
      </c>
      <c r="E6698" s="62">
        <v>29337</v>
      </c>
      <c r="F6698">
        <v>15.45</v>
      </c>
      <c r="G6698" t="e">
        <f t="shared" si="106"/>
        <v>#N/A</v>
      </c>
    </row>
    <row r="6699" spans="1:7">
      <c r="A6699" s="62">
        <v>32450</v>
      </c>
      <c r="B6699">
        <v>8.69</v>
      </c>
      <c r="E6699" s="62">
        <v>29338</v>
      </c>
      <c r="F6699">
        <v>15.45</v>
      </c>
      <c r="G6699" t="e">
        <f t="shared" si="106"/>
        <v>#N/A</v>
      </c>
    </row>
    <row r="6700" spans="1:7">
      <c r="A6700" s="62">
        <v>32451</v>
      </c>
      <c r="B6700">
        <v>8.85</v>
      </c>
      <c r="E6700" s="62">
        <v>29339</v>
      </c>
      <c r="F6700">
        <v>14.67</v>
      </c>
      <c r="G6700">
        <f t="shared" si="106"/>
        <v>-4.0399999999999991</v>
      </c>
    </row>
    <row r="6701" spans="1:7">
      <c r="A6701" s="62">
        <v>32454</v>
      </c>
      <c r="B6701">
        <v>8.91</v>
      </c>
      <c r="E6701" s="62">
        <v>29340</v>
      </c>
      <c r="F6701">
        <v>13.98</v>
      </c>
      <c r="G6701">
        <f t="shared" si="106"/>
        <v>-3.3100000000000005</v>
      </c>
    </row>
    <row r="6702" spans="1:7">
      <c r="A6702" s="62">
        <v>32455</v>
      </c>
      <c r="B6702">
        <v>8.91</v>
      </c>
      <c r="E6702" s="62">
        <v>29341</v>
      </c>
      <c r="F6702">
        <v>14.64</v>
      </c>
      <c r="G6702">
        <f t="shared" si="106"/>
        <v>-3.8800000000000008</v>
      </c>
    </row>
    <row r="6703" spans="1:7">
      <c r="A6703" s="62">
        <v>32456</v>
      </c>
      <c r="B6703">
        <v>8.91</v>
      </c>
      <c r="E6703" s="62">
        <v>29342</v>
      </c>
      <c r="F6703">
        <v>14.07</v>
      </c>
      <c r="G6703">
        <f t="shared" si="106"/>
        <v>-3.5</v>
      </c>
    </row>
    <row r="6704" spans="1:7">
      <c r="A6704" s="62">
        <v>32457</v>
      </c>
      <c r="B6704">
        <v>8.9</v>
      </c>
      <c r="E6704" s="62">
        <v>29343</v>
      </c>
      <c r="F6704">
        <v>14.3</v>
      </c>
      <c r="G6704">
        <f t="shared" si="106"/>
        <v>-4.0600000000000005</v>
      </c>
    </row>
    <row r="6705" spans="1:7">
      <c r="A6705" s="62">
        <v>32461</v>
      </c>
      <c r="B6705">
        <v>8.91</v>
      </c>
      <c r="E6705" s="62">
        <v>29344</v>
      </c>
      <c r="F6705">
        <v>14.3</v>
      </c>
      <c r="G6705" t="e">
        <f t="shared" si="106"/>
        <v>#N/A</v>
      </c>
    </row>
    <row r="6706" spans="1:7">
      <c r="A6706" s="62">
        <v>32462</v>
      </c>
      <c r="B6706">
        <v>8.92</v>
      </c>
      <c r="E6706" s="62">
        <v>29345</v>
      </c>
      <c r="F6706">
        <v>14.3</v>
      </c>
      <c r="G6706" t="e">
        <f t="shared" si="106"/>
        <v>#N/A</v>
      </c>
    </row>
    <row r="6707" spans="1:7">
      <c r="A6707" s="62">
        <v>32463</v>
      </c>
      <c r="B6707">
        <v>9</v>
      </c>
      <c r="E6707" s="62">
        <v>29346</v>
      </c>
      <c r="F6707">
        <v>12.28</v>
      </c>
      <c r="G6707">
        <f t="shared" si="106"/>
        <v>-2.0999999999999996</v>
      </c>
    </row>
    <row r="6708" spans="1:7">
      <c r="A6708" s="62">
        <v>32464</v>
      </c>
      <c r="B6708">
        <v>9.06</v>
      </c>
      <c r="E6708" s="62">
        <v>29347</v>
      </c>
      <c r="F6708">
        <v>11.57</v>
      </c>
      <c r="G6708">
        <f t="shared" si="106"/>
        <v>-1.7699999999999996</v>
      </c>
    </row>
    <row r="6709" spans="1:7">
      <c r="A6709" s="62">
        <v>32465</v>
      </c>
      <c r="B6709">
        <v>9.0500000000000007</v>
      </c>
      <c r="E6709" s="62">
        <v>29348</v>
      </c>
      <c r="F6709">
        <v>9.89</v>
      </c>
      <c r="G6709">
        <f t="shared" si="106"/>
        <v>7.0000000000000284E-2</v>
      </c>
    </row>
    <row r="6710" spans="1:7">
      <c r="A6710" s="62">
        <v>32468</v>
      </c>
      <c r="B6710">
        <v>9.0399999999999991</v>
      </c>
      <c r="E6710" s="62">
        <v>29349</v>
      </c>
      <c r="F6710">
        <v>10.57</v>
      </c>
      <c r="G6710">
        <f t="shared" si="106"/>
        <v>-0.39000000000000057</v>
      </c>
    </row>
    <row r="6711" spans="1:7">
      <c r="A6711" s="62">
        <v>32469</v>
      </c>
      <c r="B6711">
        <v>9.09</v>
      </c>
      <c r="E6711" s="62">
        <v>29350</v>
      </c>
      <c r="F6711">
        <v>10.8</v>
      </c>
      <c r="G6711">
        <f t="shared" si="106"/>
        <v>-0.5</v>
      </c>
    </row>
    <row r="6712" spans="1:7">
      <c r="A6712" s="62">
        <v>32470</v>
      </c>
      <c r="B6712">
        <v>9.08</v>
      </c>
      <c r="E6712" s="62">
        <v>29351</v>
      </c>
      <c r="F6712">
        <v>10.8</v>
      </c>
      <c r="G6712" t="e">
        <f t="shared" si="106"/>
        <v>#N/A</v>
      </c>
    </row>
    <row r="6713" spans="1:7">
      <c r="A6713" s="62">
        <v>32472</v>
      </c>
      <c r="B6713">
        <v>9.17</v>
      </c>
      <c r="E6713" s="62">
        <v>29352</v>
      </c>
      <c r="F6713">
        <v>10.8</v>
      </c>
      <c r="G6713" t="e">
        <f t="shared" si="106"/>
        <v>#N/A</v>
      </c>
    </row>
    <row r="6714" spans="1:7">
      <c r="A6714" s="62">
        <v>32475</v>
      </c>
      <c r="B6714">
        <v>9.16</v>
      </c>
      <c r="E6714" s="62">
        <v>29353</v>
      </c>
      <c r="F6714">
        <v>10.79</v>
      </c>
      <c r="G6714">
        <f t="shared" si="106"/>
        <v>-0.48999999999999844</v>
      </c>
    </row>
    <row r="6715" spans="1:7">
      <c r="A6715" s="62">
        <v>32476</v>
      </c>
      <c r="B6715">
        <v>9.1300000000000008</v>
      </c>
      <c r="E6715" s="62">
        <v>29354</v>
      </c>
      <c r="F6715">
        <v>10.92</v>
      </c>
      <c r="G6715">
        <f t="shared" si="106"/>
        <v>-0.78999999999999915</v>
      </c>
    </row>
    <row r="6716" spans="1:7">
      <c r="A6716" s="62">
        <v>32477</v>
      </c>
      <c r="B6716">
        <v>9.06</v>
      </c>
      <c r="E6716" s="62">
        <v>29355</v>
      </c>
      <c r="F6716">
        <v>11.3</v>
      </c>
      <c r="G6716">
        <f t="shared" si="106"/>
        <v>-1.1600000000000001</v>
      </c>
    </row>
    <row r="6717" spans="1:7">
      <c r="A6717" s="62">
        <v>32478</v>
      </c>
      <c r="B6717">
        <v>9.01</v>
      </c>
      <c r="E6717" s="62">
        <v>29356</v>
      </c>
      <c r="F6717">
        <v>11.15</v>
      </c>
      <c r="G6717">
        <f t="shared" si="106"/>
        <v>-0.83999999999999986</v>
      </c>
    </row>
    <row r="6718" spans="1:7">
      <c r="A6718" s="62">
        <v>32479</v>
      </c>
      <c r="B6718">
        <v>9.18</v>
      </c>
      <c r="E6718" s="62">
        <v>29357</v>
      </c>
      <c r="F6718">
        <v>11.42</v>
      </c>
      <c r="G6718">
        <f t="shared" si="106"/>
        <v>-1.0500000000000007</v>
      </c>
    </row>
    <row r="6719" spans="1:7">
      <c r="A6719" s="62">
        <v>32482</v>
      </c>
      <c r="B6719">
        <v>9.1300000000000008</v>
      </c>
      <c r="E6719" s="62">
        <v>29358</v>
      </c>
      <c r="F6719">
        <v>11.42</v>
      </c>
      <c r="G6719" t="e">
        <f t="shared" si="106"/>
        <v>#N/A</v>
      </c>
    </row>
    <row r="6720" spans="1:7">
      <c r="A6720" s="62">
        <v>32483</v>
      </c>
      <c r="B6720">
        <v>8.9499999999999993</v>
      </c>
      <c r="E6720" s="62">
        <v>29359</v>
      </c>
      <c r="F6720">
        <v>11.42</v>
      </c>
      <c r="G6720" t="e">
        <f t="shared" si="106"/>
        <v>#N/A</v>
      </c>
    </row>
    <row r="6721" spans="1:7">
      <c r="A6721" s="62">
        <v>32484</v>
      </c>
      <c r="B6721">
        <v>9</v>
      </c>
      <c r="E6721" s="62">
        <v>29360</v>
      </c>
      <c r="F6721">
        <v>10.92</v>
      </c>
      <c r="G6721">
        <f t="shared" si="106"/>
        <v>-0.39000000000000057</v>
      </c>
    </row>
    <row r="6722" spans="1:7">
      <c r="A6722" s="62">
        <v>32485</v>
      </c>
      <c r="B6722">
        <v>9.02</v>
      </c>
      <c r="E6722" s="62">
        <v>29361</v>
      </c>
      <c r="F6722">
        <v>10.199999999999999</v>
      </c>
      <c r="G6722">
        <f t="shared" si="106"/>
        <v>2.000000000000135E-2</v>
      </c>
    </row>
    <row r="6723" spans="1:7">
      <c r="A6723" s="62">
        <v>32486</v>
      </c>
      <c r="B6723">
        <v>9.07</v>
      </c>
      <c r="E6723" s="62">
        <v>29362</v>
      </c>
      <c r="F6723">
        <v>8.44</v>
      </c>
      <c r="G6723">
        <f t="shared" si="106"/>
        <v>1.6400000000000006</v>
      </c>
    </row>
    <row r="6724" spans="1:7">
      <c r="A6724" s="62">
        <v>32489</v>
      </c>
      <c r="B6724">
        <v>9.08</v>
      </c>
      <c r="E6724" s="62">
        <v>29363</v>
      </c>
      <c r="F6724">
        <v>9.51</v>
      </c>
      <c r="G6724">
        <f t="shared" si="106"/>
        <v>0.58999999999999986</v>
      </c>
    </row>
    <row r="6725" spans="1:7">
      <c r="A6725" s="62">
        <v>32490</v>
      </c>
      <c r="B6725">
        <v>9.15</v>
      </c>
      <c r="E6725" s="62">
        <v>29364</v>
      </c>
      <c r="F6725">
        <v>8.73</v>
      </c>
      <c r="G6725">
        <f t="shared" si="106"/>
        <v>1.1199999999999992</v>
      </c>
    </row>
    <row r="6726" spans="1:7">
      <c r="A6726" s="62">
        <v>32491</v>
      </c>
      <c r="B6726">
        <v>9.19</v>
      </c>
      <c r="E6726" s="62">
        <v>29365</v>
      </c>
      <c r="F6726">
        <v>8.73</v>
      </c>
      <c r="G6726" t="e">
        <f t="shared" si="106"/>
        <v>#N/A</v>
      </c>
    </row>
    <row r="6727" spans="1:7">
      <c r="A6727" s="62">
        <v>32492</v>
      </c>
      <c r="B6727">
        <v>9.19</v>
      </c>
      <c r="E6727" s="62">
        <v>29366</v>
      </c>
      <c r="F6727">
        <v>8.73</v>
      </c>
      <c r="G6727" t="e">
        <f t="shared" si="106"/>
        <v>#N/A</v>
      </c>
    </row>
    <row r="6728" spans="1:7">
      <c r="A6728" s="62">
        <v>32493</v>
      </c>
      <c r="B6728">
        <v>9.17</v>
      </c>
      <c r="E6728" s="62">
        <v>29367</v>
      </c>
      <c r="F6728">
        <v>8.73</v>
      </c>
      <c r="G6728" t="e">
        <f t="shared" si="106"/>
        <v>#N/A</v>
      </c>
    </row>
    <row r="6729" spans="1:7">
      <c r="A6729" s="62">
        <v>32496</v>
      </c>
      <c r="B6729">
        <v>9.15</v>
      </c>
      <c r="E6729" s="62">
        <v>29368</v>
      </c>
      <c r="F6729">
        <v>9.5500000000000007</v>
      </c>
      <c r="G6729">
        <f t="shared" si="106"/>
        <v>0.41000000000000014</v>
      </c>
    </row>
    <row r="6730" spans="1:7">
      <c r="A6730" s="62">
        <v>32497</v>
      </c>
      <c r="B6730">
        <v>9.08</v>
      </c>
      <c r="E6730" s="62">
        <v>29369</v>
      </c>
      <c r="F6730">
        <v>12.23</v>
      </c>
      <c r="G6730">
        <f t="shared" ref="G6730:G6793" si="107">(VLOOKUP(E6730,$A$8:$B$13842,2,FALSE))-F6730</f>
        <v>-2.1300000000000008</v>
      </c>
    </row>
    <row r="6731" spans="1:7">
      <c r="A6731" s="62">
        <v>32498</v>
      </c>
      <c r="B6731">
        <v>9.07</v>
      </c>
      <c r="E6731" s="62">
        <v>29370</v>
      </c>
      <c r="F6731">
        <v>10.49</v>
      </c>
      <c r="G6731">
        <f t="shared" si="107"/>
        <v>-0.25</v>
      </c>
    </row>
    <row r="6732" spans="1:7">
      <c r="A6732" s="62">
        <v>32499</v>
      </c>
      <c r="B6732">
        <v>9.07</v>
      </c>
      <c r="E6732" s="62">
        <v>29371</v>
      </c>
      <c r="F6732">
        <v>11.06</v>
      </c>
      <c r="G6732">
        <f t="shared" si="107"/>
        <v>-0.8100000000000005</v>
      </c>
    </row>
    <row r="6733" spans="1:7">
      <c r="A6733" s="62">
        <v>32500</v>
      </c>
      <c r="B6733">
        <v>9.0500000000000007</v>
      </c>
      <c r="E6733" s="62">
        <v>29372</v>
      </c>
      <c r="F6733">
        <v>11.06</v>
      </c>
      <c r="G6733" t="e">
        <f t="shared" si="107"/>
        <v>#N/A</v>
      </c>
    </row>
    <row r="6734" spans="1:7">
      <c r="A6734" s="62">
        <v>32504</v>
      </c>
      <c r="B6734">
        <v>9.1300000000000008</v>
      </c>
      <c r="E6734" s="62">
        <v>29373</v>
      </c>
      <c r="F6734">
        <v>11.06</v>
      </c>
      <c r="G6734" t="e">
        <f t="shared" si="107"/>
        <v>#N/A</v>
      </c>
    </row>
    <row r="6735" spans="1:7">
      <c r="A6735" s="62">
        <v>32505</v>
      </c>
      <c r="B6735">
        <v>9.2100000000000009</v>
      </c>
      <c r="E6735" s="62">
        <v>29374</v>
      </c>
      <c r="F6735">
        <v>11.26</v>
      </c>
      <c r="G6735">
        <f t="shared" si="107"/>
        <v>-0.94999999999999929</v>
      </c>
    </row>
    <row r="6736" spans="1:7">
      <c r="A6736" s="62">
        <v>32506</v>
      </c>
      <c r="B6736">
        <v>9.18</v>
      </c>
      <c r="E6736" s="62">
        <v>29375</v>
      </c>
      <c r="F6736">
        <v>11.05</v>
      </c>
      <c r="G6736">
        <f t="shared" si="107"/>
        <v>-0.89000000000000057</v>
      </c>
    </row>
    <row r="6737" spans="1:7">
      <c r="A6737" s="62">
        <v>32507</v>
      </c>
      <c r="B6737">
        <v>9.14</v>
      </c>
      <c r="E6737" s="62">
        <v>29376</v>
      </c>
      <c r="F6737">
        <v>9.2200000000000006</v>
      </c>
      <c r="G6737">
        <f t="shared" si="107"/>
        <v>0.84999999999999964</v>
      </c>
    </row>
    <row r="6738" spans="1:7">
      <c r="A6738" s="62">
        <v>32511</v>
      </c>
      <c r="B6738">
        <v>9.23</v>
      </c>
      <c r="E6738" s="62">
        <v>29377</v>
      </c>
      <c r="F6738">
        <v>10.07</v>
      </c>
      <c r="G6738">
        <f t="shared" si="107"/>
        <v>-5.0000000000000711E-2</v>
      </c>
    </row>
    <row r="6739" spans="1:7">
      <c r="A6739" s="62">
        <v>32512</v>
      </c>
      <c r="B6739">
        <v>9.2200000000000006</v>
      </c>
      <c r="E6739" s="62">
        <v>29378</v>
      </c>
      <c r="F6739">
        <v>10.39</v>
      </c>
      <c r="G6739">
        <f t="shared" si="107"/>
        <v>-0.58000000000000007</v>
      </c>
    </row>
    <row r="6740" spans="1:7">
      <c r="A6740" s="62">
        <v>32513</v>
      </c>
      <c r="B6740">
        <v>9.27</v>
      </c>
      <c r="E6740" s="62">
        <v>29379</v>
      </c>
      <c r="F6740">
        <v>10.39</v>
      </c>
      <c r="G6740" t="e">
        <f t="shared" si="107"/>
        <v>#N/A</v>
      </c>
    </row>
    <row r="6741" spans="1:7">
      <c r="A6741" s="62">
        <v>32514</v>
      </c>
      <c r="B6741">
        <v>9.25</v>
      </c>
      <c r="E6741" s="62">
        <v>29380</v>
      </c>
      <c r="F6741">
        <v>10.39</v>
      </c>
      <c r="G6741" t="e">
        <f t="shared" si="107"/>
        <v>#N/A</v>
      </c>
    </row>
    <row r="6742" spans="1:7">
      <c r="A6742" s="62">
        <v>32517</v>
      </c>
      <c r="B6742">
        <v>9.23</v>
      </c>
      <c r="E6742" s="62">
        <v>29381</v>
      </c>
      <c r="F6742">
        <v>9.6</v>
      </c>
      <c r="G6742">
        <f t="shared" si="107"/>
        <v>0.13000000000000078</v>
      </c>
    </row>
    <row r="6743" spans="1:7">
      <c r="A6743" s="62">
        <v>32518</v>
      </c>
      <c r="B6743">
        <v>9.24</v>
      </c>
      <c r="E6743" s="62">
        <v>29382</v>
      </c>
      <c r="F6743">
        <v>8.44</v>
      </c>
      <c r="G6743">
        <f t="shared" si="107"/>
        <v>1.3900000000000006</v>
      </c>
    </row>
    <row r="6744" spans="1:7">
      <c r="A6744" s="62">
        <v>32519</v>
      </c>
      <c r="B6744">
        <v>9.24</v>
      </c>
      <c r="E6744" s="62">
        <v>29383</v>
      </c>
      <c r="F6744">
        <v>8.48</v>
      </c>
      <c r="G6744">
        <f t="shared" si="107"/>
        <v>1.2199999999999989</v>
      </c>
    </row>
    <row r="6745" spans="1:7">
      <c r="A6745" s="62">
        <v>32520</v>
      </c>
      <c r="B6745">
        <v>9.14</v>
      </c>
      <c r="E6745" s="62">
        <v>29384</v>
      </c>
      <c r="F6745">
        <v>8.64</v>
      </c>
      <c r="G6745">
        <f t="shared" si="107"/>
        <v>0.88999999999999879</v>
      </c>
    </row>
    <row r="6746" spans="1:7">
      <c r="A6746" s="62">
        <v>32521</v>
      </c>
      <c r="B6746">
        <v>9.06</v>
      </c>
      <c r="E6746" s="62">
        <v>29385</v>
      </c>
      <c r="F6746">
        <v>8.6</v>
      </c>
      <c r="G6746">
        <f t="shared" si="107"/>
        <v>0.91000000000000014</v>
      </c>
    </row>
    <row r="6747" spans="1:7">
      <c r="A6747" s="62">
        <v>32525</v>
      </c>
      <c r="B6747">
        <v>9.06</v>
      </c>
      <c r="E6747" s="62">
        <v>29386</v>
      </c>
      <c r="F6747">
        <v>8.6</v>
      </c>
      <c r="G6747" t="e">
        <f t="shared" si="107"/>
        <v>#N/A</v>
      </c>
    </row>
    <row r="6748" spans="1:7">
      <c r="A6748" s="62">
        <v>32526</v>
      </c>
      <c r="B6748">
        <v>8.99</v>
      </c>
      <c r="E6748" s="62">
        <v>29387</v>
      </c>
      <c r="F6748">
        <v>8.6</v>
      </c>
      <c r="G6748" t="e">
        <f t="shared" si="107"/>
        <v>#N/A</v>
      </c>
    </row>
    <row r="6749" spans="1:7">
      <c r="A6749" s="62">
        <v>32527</v>
      </c>
      <c r="B6749">
        <v>9</v>
      </c>
      <c r="E6749" s="62">
        <v>29388</v>
      </c>
      <c r="F6749">
        <v>9.68</v>
      </c>
      <c r="G6749">
        <f t="shared" si="107"/>
        <v>-0.20999999999999908</v>
      </c>
    </row>
    <row r="6750" spans="1:7">
      <c r="A6750" s="62">
        <v>32528</v>
      </c>
      <c r="B6750">
        <v>9.0299999999999994</v>
      </c>
      <c r="E6750" s="62">
        <v>29389</v>
      </c>
      <c r="F6750">
        <v>9.5299999999999994</v>
      </c>
      <c r="G6750">
        <f t="shared" si="107"/>
        <v>-3.9999999999999147E-2</v>
      </c>
    </row>
    <row r="6751" spans="1:7">
      <c r="A6751" s="62">
        <v>32531</v>
      </c>
      <c r="B6751">
        <v>9</v>
      </c>
      <c r="E6751" s="62">
        <v>29390</v>
      </c>
      <c r="F6751">
        <v>9.2799999999999994</v>
      </c>
      <c r="G6751">
        <f t="shared" si="107"/>
        <v>0.28000000000000114</v>
      </c>
    </row>
    <row r="6752" spans="1:7">
      <c r="A6752" s="62">
        <v>32532</v>
      </c>
      <c r="B6752">
        <v>8.93</v>
      </c>
      <c r="E6752" s="62">
        <v>29391</v>
      </c>
      <c r="F6752">
        <v>9.48</v>
      </c>
      <c r="G6752">
        <f t="shared" si="107"/>
        <v>8.0000000000000071E-2</v>
      </c>
    </row>
    <row r="6753" spans="1:7">
      <c r="A6753" s="62">
        <v>32533</v>
      </c>
      <c r="B6753">
        <v>8.99</v>
      </c>
      <c r="E6753" s="62">
        <v>29392</v>
      </c>
      <c r="F6753">
        <v>9.43</v>
      </c>
      <c r="G6753">
        <f t="shared" si="107"/>
        <v>6.0000000000000497E-2</v>
      </c>
    </row>
    <row r="6754" spans="1:7">
      <c r="A6754" s="62">
        <v>32534</v>
      </c>
      <c r="B6754">
        <v>8.99</v>
      </c>
      <c r="E6754" s="62">
        <v>29393</v>
      </c>
      <c r="F6754">
        <v>9.43</v>
      </c>
      <c r="G6754" t="e">
        <f t="shared" si="107"/>
        <v>#N/A</v>
      </c>
    </row>
    <row r="6755" spans="1:7">
      <c r="A6755" s="62">
        <v>32535</v>
      </c>
      <c r="B6755">
        <v>8.9499999999999993</v>
      </c>
      <c r="E6755" s="62">
        <v>29394</v>
      </c>
      <c r="F6755">
        <v>9.43</v>
      </c>
      <c r="G6755" t="e">
        <f t="shared" si="107"/>
        <v>#N/A</v>
      </c>
    </row>
    <row r="6756" spans="1:7">
      <c r="A6756" s="62">
        <v>32538</v>
      </c>
      <c r="B6756">
        <v>9</v>
      </c>
      <c r="E6756" s="62">
        <v>29395</v>
      </c>
      <c r="F6756">
        <v>9.2899999999999991</v>
      </c>
      <c r="G6756">
        <f t="shared" si="107"/>
        <v>0.34000000000000163</v>
      </c>
    </row>
    <row r="6757" spans="1:7">
      <c r="A6757" s="62">
        <v>32539</v>
      </c>
      <c r="B6757">
        <v>9.01</v>
      </c>
      <c r="E6757" s="62">
        <v>29396</v>
      </c>
      <c r="F6757">
        <v>8.6199999999999992</v>
      </c>
      <c r="G6757">
        <f t="shared" si="107"/>
        <v>1.0600000000000005</v>
      </c>
    </row>
    <row r="6758" spans="1:7">
      <c r="A6758" s="62">
        <v>32540</v>
      </c>
      <c r="B6758">
        <v>8.99</v>
      </c>
      <c r="E6758" s="62">
        <v>29397</v>
      </c>
      <c r="F6758">
        <v>7.9</v>
      </c>
      <c r="G6758">
        <f t="shared" si="107"/>
        <v>1.8899999999999988</v>
      </c>
    </row>
    <row r="6759" spans="1:7">
      <c r="A6759" s="62">
        <v>32541</v>
      </c>
      <c r="B6759">
        <v>8.98</v>
      </c>
      <c r="E6759" s="62">
        <v>29398</v>
      </c>
      <c r="F6759">
        <v>9.0500000000000007</v>
      </c>
      <c r="G6759">
        <f t="shared" si="107"/>
        <v>0.81999999999999851</v>
      </c>
    </row>
    <row r="6760" spans="1:7">
      <c r="A6760" s="62">
        <v>32542</v>
      </c>
      <c r="B6760">
        <v>9.01</v>
      </c>
      <c r="E6760" s="62">
        <v>29399</v>
      </c>
      <c r="F6760">
        <v>9.27</v>
      </c>
      <c r="G6760">
        <f t="shared" si="107"/>
        <v>0.76999999999999957</v>
      </c>
    </row>
    <row r="6761" spans="1:7">
      <c r="A6761" s="62">
        <v>32545</v>
      </c>
      <c r="B6761">
        <v>9.01</v>
      </c>
      <c r="E6761" s="62">
        <v>29400</v>
      </c>
      <c r="F6761">
        <v>9.27</v>
      </c>
      <c r="G6761" t="e">
        <f t="shared" si="107"/>
        <v>#N/A</v>
      </c>
    </row>
    <row r="6762" spans="1:7">
      <c r="A6762" s="62">
        <v>32546</v>
      </c>
      <c r="B6762">
        <v>8.9600000000000009</v>
      </c>
      <c r="E6762" s="62">
        <v>29401</v>
      </c>
      <c r="F6762">
        <v>9.27</v>
      </c>
      <c r="G6762" t="e">
        <f t="shared" si="107"/>
        <v>#N/A</v>
      </c>
    </row>
    <row r="6763" spans="1:7">
      <c r="A6763" s="62">
        <v>32547</v>
      </c>
      <c r="B6763">
        <v>8.9499999999999993</v>
      </c>
      <c r="E6763" s="62">
        <v>29402</v>
      </c>
      <c r="F6763">
        <v>10.44</v>
      </c>
      <c r="G6763">
        <f t="shared" si="107"/>
        <v>-0.34999999999999964</v>
      </c>
    </row>
    <row r="6764" spans="1:7">
      <c r="A6764" s="62">
        <v>32548</v>
      </c>
      <c r="B6764">
        <v>9.1300000000000008</v>
      </c>
      <c r="E6764" s="62">
        <v>29403</v>
      </c>
      <c r="F6764">
        <v>9.4700000000000006</v>
      </c>
      <c r="G6764">
        <f t="shared" si="107"/>
        <v>0.66000000000000014</v>
      </c>
    </row>
    <row r="6765" spans="1:7">
      <c r="A6765" s="62">
        <v>32549</v>
      </c>
      <c r="B6765">
        <v>9.19</v>
      </c>
      <c r="E6765" s="62">
        <v>29404</v>
      </c>
      <c r="F6765">
        <v>9.1</v>
      </c>
      <c r="G6765">
        <f t="shared" si="107"/>
        <v>1.0899999999999999</v>
      </c>
    </row>
    <row r="6766" spans="1:7">
      <c r="A6766" s="62">
        <v>32552</v>
      </c>
      <c r="B6766">
        <v>9.1999999999999993</v>
      </c>
      <c r="E6766" s="62">
        <v>29405</v>
      </c>
      <c r="F6766">
        <v>9.61</v>
      </c>
      <c r="G6766">
        <f t="shared" si="107"/>
        <v>0.40000000000000036</v>
      </c>
    </row>
    <row r="6767" spans="1:7">
      <c r="A6767" s="62">
        <v>32553</v>
      </c>
      <c r="B6767">
        <v>9.23</v>
      </c>
      <c r="E6767" s="62">
        <v>29406</v>
      </c>
      <c r="F6767">
        <v>9.61</v>
      </c>
      <c r="G6767" t="e">
        <f t="shared" si="107"/>
        <v>#N/A</v>
      </c>
    </row>
    <row r="6768" spans="1:7">
      <c r="A6768" s="62">
        <v>32554</v>
      </c>
      <c r="B6768">
        <v>9.2200000000000006</v>
      </c>
      <c r="E6768" s="62">
        <v>29407</v>
      </c>
      <c r="F6768">
        <v>9.61</v>
      </c>
      <c r="G6768" t="e">
        <f t="shared" si="107"/>
        <v>#N/A</v>
      </c>
    </row>
    <row r="6769" spans="1:7">
      <c r="A6769" s="62">
        <v>32555</v>
      </c>
      <c r="B6769">
        <v>9.2100000000000009</v>
      </c>
      <c r="E6769" s="62">
        <v>29408</v>
      </c>
      <c r="F6769">
        <v>9.61</v>
      </c>
      <c r="G6769" t="e">
        <f t="shared" si="107"/>
        <v>#N/A</v>
      </c>
    </row>
    <row r="6770" spans="1:7">
      <c r="A6770" s="62">
        <v>32556</v>
      </c>
      <c r="B6770">
        <v>9.1999999999999993</v>
      </c>
      <c r="E6770" s="62">
        <v>29409</v>
      </c>
      <c r="F6770">
        <v>9.35</v>
      </c>
      <c r="G6770">
        <f t="shared" si="107"/>
        <v>0.84999999999999964</v>
      </c>
    </row>
    <row r="6771" spans="1:7">
      <c r="A6771" s="62">
        <v>32560</v>
      </c>
      <c r="B6771">
        <v>9.2200000000000006</v>
      </c>
      <c r="E6771" s="62">
        <v>29410</v>
      </c>
      <c r="F6771">
        <v>8.75</v>
      </c>
      <c r="G6771">
        <f t="shared" si="107"/>
        <v>1.3399999999999999</v>
      </c>
    </row>
    <row r="6772" spans="1:7">
      <c r="A6772" s="62">
        <v>32561</v>
      </c>
      <c r="B6772">
        <v>9.2899999999999991</v>
      </c>
      <c r="E6772" s="62">
        <v>29411</v>
      </c>
      <c r="F6772">
        <v>8.3000000000000007</v>
      </c>
      <c r="G6772">
        <f t="shared" si="107"/>
        <v>1.8399999999999999</v>
      </c>
    </row>
    <row r="6773" spans="1:7">
      <c r="A6773" s="62">
        <v>32562</v>
      </c>
      <c r="B6773">
        <v>9.36</v>
      </c>
      <c r="E6773" s="62">
        <v>29412</v>
      </c>
      <c r="F6773">
        <v>8.81</v>
      </c>
      <c r="G6773">
        <f t="shared" si="107"/>
        <v>1.4000000000000004</v>
      </c>
    </row>
    <row r="6774" spans="1:7">
      <c r="A6774" s="62">
        <v>32563</v>
      </c>
      <c r="B6774">
        <v>9.3800000000000008</v>
      </c>
      <c r="E6774" s="62">
        <v>29413</v>
      </c>
      <c r="F6774">
        <v>9.1199999999999992</v>
      </c>
      <c r="G6774">
        <f t="shared" si="107"/>
        <v>1.1600000000000001</v>
      </c>
    </row>
    <row r="6775" spans="1:7">
      <c r="A6775" s="62">
        <v>32566</v>
      </c>
      <c r="B6775">
        <v>9.36</v>
      </c>
      <c r="E6775" s="62">
        <v>29414</v>
      </c>
      <c r="F6775">
        <v>9.1199999999999992</v>
      </c>
      <c r="G6775" t="e">
        <f t="shared" si="107"/>
        <v>#N/A</v>
      </c>
    </row>
    <row r="6776" spans="1:7">
      <c r="A6776" s="62">
        <v>32567</v>
      </c>
      <c r="B6776">
        <v>9.32</v>
      </c>
      <c r="E6776" s="62">
        <v>29415</v>
      </c>
      <c r="F6776">
        <v>9.1199999999999992</v>
      </c>
      <c r="G6776" t="e">
        <f t="shared" si="107"/>
        <v>#N/A</v>
      </c>
    </row>
    <row r="6777" spans="1:7">
      <c r="A6777" s="62">
        <v>32568</v>
      </c>
      <c r="B6777">
        <v>9.36</v>
      </c>
      <c r="E6777" s="62">
        <v>29416</v>
      </c>
      <c r="F6777">
        <v>9.3000000000000007</v>
      </c>
      <c r="G6777">
        <f t="shared" si="107"/>
        <v>1.0299999999999994</v>
      </c>
    </row>
    <row r="6778" spans="1:7">
      <c r="A6778" s="62">
        <v>32569</v>
      </c>
      <c r="B6778">
        <v>9.31</v>
      </c>
      <c r="E6778" s="62">
        <v>29417</v>
      </c>
      <c r="F6778">
        <v>9.09</v>
      </c>
      <c r="G6778">
        <f t="shared" si="107"/>
        <v>1.08</v>
      </c>
    </row>
    <row r="6779" spans="1:7">
      <c r="A6779" s="62">
        <v>32570</v>
      </c>
      <c r="B6779">
        <v>9.31</v>
      </c>
      <c r="E6779" s="62">
        <v>29418</v>
      </c>
      <c r="F6779">
        <v>8.33</v>
      </c>
      <c r="G6779">
        <f t="shared" si="107"/>
        <v>1.7400000000000002</v>
      </c>
    </row>
    <row r="6780" spans="1:7">
      <c r="A6780" s="62">
        <v>32573</v>
      </c>
      <c r="B6780">
        <v>9.26</v>
      </c>
      <c r="E6780" s="62">
        <v>29419</v>
      </c>
      <c r="F6780">
        <v>8.64</v>
      </c>
      <c r="G6780">
        <f t="shared" si="107"/>
        <v>1.5700000000000003</v>
      </c>
    </row>
    <row r="6781" spans="1:7">
      <c r="A6781" s="62">
        <v>32574</v>
      </c>
      <c r="B6781">
        <v>9.26</v>
      </c>
      <c r="E6781" s="62">
        <v>29420</v>
      </c>
      <c r="F6781">
        <v>8.74</v>
      </c>
      <c r="G6781">
        <f t="shared" si="107"/>
        <v>1.4599999999999991</v>
      </c>
    </row>
    <row r="6782" spans="1:7">
      <c r="A6782" s="62">
        <v>32575</v>
      </c>
      <c r="B6782">
        <v>9.23</v>
      </c>
      <c r="E6782" s="62">
        <v>29421</v>
      </c>
      <c r="F6782">
        <v>8.74</v>
      </c>
      <c r="G6782" t="e">
        <f t="shared" si="107"/>
        <v>#N/A</v>
      </c>
    </row>
    <row r="6783" spans="1:7">
      <c r="A6783" s="62">
        <v>32576</v>
      </c>
      <c r="B6783">
        <v>9.24</v>
      </c>
      <c r="E6783" s="62">
        <v>29422</v>
      </c>
      <c r="F6783">
        <v>8.74</v>
      </c>
      <c r="G6783" t="e">
        <f t="shared" si="107"/>
        <v>#N/A</v>
      </c>
    </row>
    <row r="6784" spans="1:7">
      <c r="A6784" s="62">
        <v>32577</v>
      </c>
      <c r="B6784">
        <v>9.34</v>
      </c>
      <c r="E6784" s="62">
        <v>29423</v>
      </c>
      <c r="F6784">
        <v>8.6300000000000008</v>
      </c>
      <c r="G6784">
        <f t="shared" si="107"/>
        <v>1.5</v>
      </c>
    </row>
    <row r="6785" spans="1:7">
      <c r="A6785" s="62">
        <v>32580</v>
      </c>
      <c r="B6785">
        <v>9.35</v>
      </c>
      <c r="E6785" s="62">
        <v>29424</v>
      </c>
      <c r="F6785">
        <v>8.39</v>
      </c>
      <c r="G6785">
        <f t="shared" si="107"/>
        <v>1.7899999999999991</v>
      </c>
    </row>
    <row r="6786" spans="1:7">
      <c r="A6786" s="62">
        <v>32581</v>
      </c>
      <c r="B6786">
        <v>9.32</v>
      </c>
      <c r="E6786" s="62">
        <v>29425</v>
      </c>
      <c r="F6786">
        <v>8.86</v>
      </c>
      <c r="G6786">
        <f t="shared" si="107"/>
        <v>1.2599999999999998</v>
      </c>
    </row>
    <row r="6787" spans="1:7">
      <c r="A6787" s="62">
        <v>32582</v>
      </c>
      <c r="B6787">
        <v>9.31</v>
      </c>
      <c r="E6787" s="62">
        <v>29426</v>
      </c>
      <c r="F6787">
        <v>8.57</v>
      </c>
      <c r="G6787">
        <f t="shared" si="107"/>
        <v>1.67</v>
      </c>
    </row>
    <row r="6788" spans="1:7">
      <c r="A6788" s="62">
        <v>32583</v>
      </c>
      <c r="B6788">
        <v>9.3000000000000007</v>
      </c>
      <c r="E6788" s="62">
        <v>29427</v>
      </c>
      <c r="F6788">
        <v>8.76</v>
      </c>
      <c r="G6788">
        <f t="shared" si="107"/>
        <v>1.5899999999999999</v>
      </c>
    </row>
    <row r="6789" spans="1:7">
      <c r="A6789" s="62">
        <v>32584</v>
      </c>
      <c r="B6789">
        <v>9.49</v>
      </c>
      <c r="E6789" s="62">
        <v>29428</v>
      </c>
      <c r="F6789">
        <v>8.76</v>
      </c>
      <c r="G6789" t="e">
        <f t="shared" si="107"/>
        <v>#N/A</v>
      </c>
    </row>
    <row r="6790" spans="1:7">
      <c r="A6790" s="62">
        <v>32587</v>
      </c>
      <c r="B6790">
        <v>9.5299999999999994</v>
      </c>
      <c r="E6790" s="62">
        <v>29429</v>
      </c>
      <c r="F6790">
        <v>8.76</v>
      </c>
      <c r="G6790" t="e">
        <f t="shared" si="107"/>
        <v>#N/A</v>
      </c>
    </row>
    <row r="6791" spans="1:7">
      <c r="A6791" s="62">
        <v>32588</v>
      </c>
      <c r="B6791">
        <v>9.5299999999999994</v>
      </c>
      <c r="E6791" s="62">
        <v>29430</v>
      </c>
      <c r="F6791">
        <v>9.1</v>
      </c>
      <c r="G6791">
        <f t="shared" si="107"/>
        <v>1.3600000000000012</v>
      </c>
    </row>
    <row r="6792" spans="1:7">
      <c r="A6792" s="62">
        <v>32589</v>
      </c>
      <c r="B6792">
        <v>9.4499999999999993</v>
      </c>
      <c r="E6792" s="62">
        <v>29431</v>
      </c>
      <c r="F6792">
        <v>9.31</v>
      </c>
      <c r="G6792">
        <f t="shared" si="107"/>
        <v>1.1399999999999988</v>
      </c>
    </row>
    <row r="6793" spans="1:7">
      <c r="A6793" s="62">
        <v>32590</v>
      </c>
      <c r="B6793">
        <v>9.43</v>
      </c>
      <c r="E6793" s="62">
        <v>29432</v>
      </c>
      <c r="F6793">
        <v>9.57</v>
      </c>
      <c r="G6793">
        <f t="shared" si="107"/>
        <v>0.95999999999999908</v>
      </c>
    </row>
    <row r="6794" spans="1:7">
      <c r="A6794" s="62">
        <v>32594</v>
      </c>
      <c r="B6794">
        <v>9.44</v>
      </c>
      <c r="E6794" s="62">
        <v>29433</v>
      </c>
      <c r="F6794">
        <v>9.93</v>
      </c>
      <c r="G6794">
        <f t="shared" ref="G6794:G6857" si="108">(VLOOKUP(E6794,$A$8:$B$13842,2,FALSE))-F6794</f>
        <v>0.83000000000000007</v>
      </c>
    </row>
    <row r="6795" spans="1:7">
      <c r="A6795" s="62">
        <v>32595</v>
      </c>
      <c r="B6795">
        <v>9.41</v>
      </c>
      <c r="E6795" s="62">
        <v>29434</v>
      </c>
      <c r="F6795">
        <v>10.48</v>
      </c>
      <c r="G6795">
        <f t="shared" si="108"/>
        <v>0.27999999999999936</v>
      </c>
    </row>
    <row r="6796" spans="1:7">
      <c r="A6796" s="62">
        <v>32596</v>
      </c>
      <c r="B6796">
        <v>9.36</v>
      </c>
      <c r="E6796" s="62">
        <v>29435</v>
      </c>
      <c r="F6796">
        <v>10.48</v>
      </c>
      <c r="G6796" t="e">
        <f t="shared" si="108"/>
        <v>#N/A</v>
      </c>
    </row>
    <row r="6797" spans="1:7">
      <c r="A6797" s="62">
        <v>32597</v>
      </c>
      <c r="B6797">
        <v>9.34</v>
      </c>
      <c r="E6797" s="62">
        <v>29436</v>
      </c>
      <c r="F6797">
        <v>10.48</v>
      </c>
      <c r="G6797" t="e">
        <f t="shared" si="108"/>
        <v>#N/A</v>
      </c>
    </row>
    <row r="6798" spans="1:7">
      <c r="A6798" s="62">
        <v>32598</v>
      </c>
      <c r="B6798">
        <v>9.3000000000000007</v>
      </c>
      <c r="E6798" s="62">
        <v>29437</v>
      </c>
      <c r="F6798">
        <v>10.039999999999999</v>
      </c>
      <c r="G6798">
        <f t="shared" si="108"/>
        <v>0.65000000000000036</v>
      </c>
    </row>
    <row r="6799" spans="1:7">
      <c r="A6799" s="62">
        <v>32601</v>
      </c>
      <c r="B6799">
        <v>9.2100000000000009</v>
      </c>
      <c r="E6799" s="62">
        <v>29438</v>
      </c>
      <c r="F6799">
        <v>8.16</v>
      </c>
      <c r="G6799">
        <f t="shared" si="108"/>
        <v>2.5399999999999991</v>
      </c>
    </row>
    <row r="6800" spans="1:7">
      <c r="A6800" s="62">
        <v>32602</v>
      </c>
      <c r="B6800">
        <v>9.17</v>
      </c>
      <c r="E6800" s="62">
        <v>29439</v>
      </c>
      <c r="F6800">
        <v>7.65</v>
      </c>
      <c r="G6800">
        <f t="shared" si="108"/>
        <v>3.1500000000000004</v>
      </c>
    </row>
    <row r="6801" spans="1:7">
      <c r="A6801" s="62">
        <v>32603</v>
      </c>
      <c r="B6801">
        <v>9.17</v>
      </c>
      <c r="E6801" s="62">
        <v>29440</v>
      </c>
      <c r="F6801">
        <v>8.86</v>
      </c>
      <c r="G6801">
        <f t="shared" si="108"/>
        <v>1.8500000000000014</v>
      </c>
    </row>
    <row r="6802" spans="1:7">
      <c r="A6802" s="62">
        <v>32604</v>
      </c>
      <c r="B6802">
        <v>9.1999999999999993</v>
      </c>
      <c r="E6802" s="62">
        <v>29441</v>
      </c>
      <c r="F6802">
        <v>9.0500000000000007</v>
      </c>
      <c r="G6802">
        <f t="shared" si="108"/>
        <v>1.8199999999999985</v>
      </c>
    </row>
    <row r="6803" spans="1:7">
      <c r="A6803" s="62">
        <v>32605</v>
      </c>
      <c r="B6803">
        <v>9.27</v>
      </c>
      <c r="E6803" s="62">
        <v>29442</v>
      </c>
      <c r="F6803">
        <v>9.0500000000000007</v>
      </c>
      <c r="G6803" t="e">
        <f t="shared" si="108"/>
        <v>#N/A</v>
      </c>
    </row>
    <row r="6804" spans="1:7">
      <c r="A6804" s="62">
        <v>32608</v>
      </c>
      <c r="B6804">
        <v>9.27</v>
      </c>
      <c r="E6804" s="62">
        <v>29443</v>
      </c>
      <c r="F6804">
        <v>9.0500000000000007</v>
      </c>
      <c r="G6804" t="e">
        <f t="shared" si="108"/>
        <v>#N/A</v>
      </c>
    </row>
    <row r="6805" spans="1:7">
      <c r="A6805" s="62">
        <v>32609</v>
      </c>
      <c r="B6805">
        <v>9.27</v>
      </c>
      <c r="E6805" s="62">
        <v>29444</v>
      </c>
      <c r="F6805">
        <v>9.19</v>
      </c>
      <c r="G6805">
        <f t="shared" si="108"/>
        <v>1.8399999999999999</v>
      </c>
    </row>
    <row r="6806" spans="1:7">
      <c r="A6806" s="62">
        <v>32610</v>
      </c>
      <c r="B6806">
        <v>9.2899999999999991</v>
      </c>
      <c r="E6806" s="62">
        <v>29445</v>
      </c>
      <c r="F6806">
        <v>8.67</v>
      </c>
      <c r="G6806">
        <f t="shared" si="108"/>
        <v>2.3100000000000005</v>
      </c>
    </row>
    <row r="6807" spans="1:7">
      <c r="A6807" s="62">
        <v>32611</v>
      </c>
      <c r="B6807">
        <v>9.34</v>
      </c>
      <c r="E6807" s="62">
        <v>29446</v>
      </c>
      <c r="F6807">
        <v>8.1</v>
      </c>
      <c r="G6807">
        <f t="shared" si="108"/>
        <v>2.7900000000000009</v>
      </c>
    </row>
    <row r="6808" spans="1:7">
      <c r="A6808" s="62">
        <v>32612</v>
      </c>
      <c r="B6808">
        <v>9.18</v>
      </c>
      <c r="E6808" s="62">
        <v>29447</v>
      </c>
      <c r="F6808">
        <v>9.02</v>
      </c>
      <c r="G6808">
        <f t="shared" si="108"/>
        <v>1.8800000000000008</v>
      </c>
    </row>
    <row r="6809" spans="1:7">
      <c r="A6809" s="62">
        <v>32615</v>
      </c>
      <c r="B6809">
        <v>9.1999999999999993</v>
      </c>
      <c r="E6809" s="62">
        <v>29448</v>
      </c>
      <c r="F6809">
        <v>9.0500000000000007</v>
      </c>
      <c r="G6809">
        <f t="shared" si="108"/>
        <v>1.8099999999999987</v>
      </c>
    </row>
    <row r="6810" spans="1:7">
      <c r="A6810" s="62">
        <v>32616</v>
      </c>
      <c r="B6810">
        <v>9.06</v>
      </c>
      <c r="E6810" s="62">
        <v>29449</v>
      </c>
      <c r="F6810">
        <v>9.0500000000000007</v>
      </c>
      <c r="G6810" t="e">
        <f t="shared" si="108"/>
        <v>#N/A</v>
      </c>
    </row>
    <row r="6811" spans="1:7">
      <c r="A6811" s="62">
        <v>32617</v>
      </c>
      <c r="B6811">
        <v>9.08</v>
      </c>
      <c r="E6811" s="62">
        <v>29450</v>
      </c>
      <c r="F6811">
        <v>9.0500000000000007</v>
      </c>
      <c r="G6811" t="e">
        <f t="shared" si="108"/>
        <v>#N/A</v>
      </c>
    </row>
    <row r="6812" spans="1:7">
      <c r="A6812" s="62">
        <v>32618</v>
      </c>
      <c r="B6812">
        <v>9.1999999999999993</v>
      </c>
      <c r="E6812" s="62">
        <v>29451</v>
      </c>
      <c r="F6812">
        <v>9.6</v>
      </c>
      <c r="G6812">
        <f t="shared" si="108"/>
        <v>1.5300000000000011</v>
      </c>
    </row>
    <row r="6813" spans="1:7">
      <c r="A6813" s="62">
        <v>32619</v>
      </c>
      <c r="B6813">
        <v>9.15</v>
      </c>
      <c r="E6813" s="62">
        <v>29452</v>
      </c>
      <c r="F6813">
        <v>9.7899999999999991</v>
      </c>
      <c r="G6813">
        <f t="shared" si="108"/>
        <v>1.4500000000000011</v>
      </c>
    </row>
    <row r="6814" spans="1:7">
      <c r="A6814" s="62">
        <v>32622</v>
      </c>
      <c r="B6814">
        <v>9.15</v>
      </c>
      <c r="E6814" s="62">
        <v>29453</v>
      </c>
      <c r="F6814">
        <v>9.92</v>
      </c>
      <c r="G6814">
        <f t="shared" si="108"/>
        <v>1.3000000000000007</v>
      </c>
    </row>
    <row r="6815" spans="1:7">
      <c r="A6815" s="62">
        <v>32623</v>
      </c>
      <c r="B6815">
        <v>9.1199999999999992</v>
      </c>
      <c r="E6815" s="62">
        <v>29454</v>
      </c>
      <c r="F6815">
        <v>9.92</v>
      </c>
      <c r="G6815">
        <f t="shared" si="108"/>
        <v>1.3800000000000008</v>
      </c>
    </row>
    <row r="6816" spans="1:7">
      <c r="A6816" s="62">
        <v>32624</v>
      </c>
      <c r="B6816">
        <v>9.11</v>
      </c>
      <c r="E6816" s="62">
        <v>29455</v>
      </c>
      <c r="F6816">
        <v>10.050000000000001</v>
      </c>
      <c r="G6816">
        <f t="shared" si="108"/>
        <v>1.08</v>
      </c>
    </row>
    <row r="6817" spans="1:7">
      <c r="A6817" s="62">
        <v>32625</v>
      </c>
      <c r="B6817">
        <v>9.0500000000000007</v>
      </c>
      <c r="E6817" s="62">
        <v>29456</v>
      </c>
      <c r="F6817">
        <v>10.050000000000001</v>
      </c>
      <c r="G6817" t="e">
        <f t="shared" si="108"/>
        <v>#N/A</v>
      </c>
    </row>
    <row r="6818" spans="1:7">
      <c r="A6818" s="62">
        <v>32626</v>
      </c>
      <c r="B6818">
        <v>9.02</v>
      </c>
      <c r="E6818" s="62">
        <v>29457</v>
      </c>
      <c r="F6818">
        <v>10.050000000000001</v>
      </c>
      <c r="G6818" t="e">
        <f t="shared" si="108"/>
        <v>#N/A</v>
      </c>
    </row>
    <row r="6819" spans="1:7">
      <c r="A6819" s="62">
        <v>32629</v>
      </c>
      <c r="B6819">
        <v>9.14</v>
      </c>
      <c r="E6819" s="62">
        <v>29458</v>
      </c>
      <c r="F6819">
        <v>9.9700000000000006</v>
      </c>
      <c r="G6819">
        <f t="shared" si="108"/>
        <v>1.4299999999999997</v>
      </c>
    </row>
    <row r="6820" spans="1:7">
      <c r="A6820" s="62">
        <v>32630</v>
      </c>
      <c r="B6820">
        <v>9.08</v>
      </c>
      <c r="E6820" s="62">
        <v>29459</v>
      </c>
      <c r="F6820">
        <v>9.99</v>
      </c>
      <c r="G6820">
        <f t="shared" si="108"/>
        <v>1.4299999999999997</v>
      </c>
    </row>
    <row r="6821" spans="1:7">
      <c r="A6821" s="62">
        <v>32631</v>
      </c>
      <c r="B6821">
        <v>9.06</v>
      </c>
      <c r="E6821" s="62">
        <v>29460</v>
      </c>
      <c r="F6821">
        <v>10.199999999999999</v>
      </c>
      <c r="G6821">
        <f t="shared" si="108"/>
        <v>1.4700000000000006</v>
      </c>
    </row>
    <row r="6822" spans="1:7">
      <c r="A6822" s="62">
        <v>32632</v>
      </c>
      <c r="B6822">
        <v>9.06</v>
      </c>
      <c r="E6822" s="62">
        <v>29461</v>
      </c>
      <c r="F6822">
        <v>10.58</v>
      </c>
      <c r="G6822">
        <f t="shared" si="108"/>
        <v>1.3100000000000005</v>
      </c>
    </row>
    <row r="6823" spans="1:7">
      <c r="A6823" s="62">
        <v>32633</v>
      </c>
      <c r="B6823">
        <v>8.99</v>
      </c>
      <c r="E6823" s="62">
        <v>29462</v>
      </c>
      <c r="F6823">
        <v>10.74</v>
      </c>
      <c r="G6823">
        <f t="shared" si="108"/>
        <v>0.8100000000000005</v>
      </c>
    </row>
    <row r="6824" spans="1:7">
      <c r="A6824" s="62">
        <v>32636</v>
      </c>
      <c r="B6824">
        <v>9.0399999999999991</v>
      </c>
      <c r="E6824" s="62">
        <v>29463</v>
      </c>
      <c r="F6824">
        <v>10.74</v>
      </c>
      <c r="G6824" t="e">
        <f t="shared" si="108"/>
        <v>#N/A</v>
      </c>
    </row>
    <row r="6825" spans="1:7">
      <c r="A6825" s="62">
        <v>32637</v>
      </c>
      <c r="B6825">
        <v>9.15</v>
      </c>
      <c r="E6825" s="62">
        <v>29464</v>
      </c>
      <c r="F6825">
        <v>10.74</v>
      </c>
      <c r="G6825" t="e">
        <f t="shared" si="108"/>
        <v>#N/A</v>
      </c>
    </row>
    <row r="6826" spans="1:7">
      <c r="A6826" s="62">
        <v>32638</v>
      </c>
      <c r="B6826">
        <v>9.16</v>
      </c>
      <c r="E6826" s="62">
        <v>29465</v>
      </c>
      <c r="F6826">
        <v>10.74</v>
      </c>
      <c r="G6826" t="e">
        <f t="shared" si="108"/>
        <v>#N/A</v>
      </c>
    </row>
    <row r="6827" spans="1:7">
      <c r="A6827" s="62">
        <v>32639</v>
      </c>
      <c r="B6827">
        <v>9.1</v>
      </c>
      <c r="E6827" s="62">
        <v>29466</v>
      </c>
      <c r="F6827">
        <v>10.3</v>
      </c>
      <c r="G6827">
        <f t="shared" si="108"/>
        <v>1.0199999999999996</v>
      </c>
    </row>
    <row r="6828" spans="1:7">
      <c r="A6828" s="62">
        <v>32640</v>
      </c>
      <c r="B6828">
        <v>8.81</v>
      </c>
      <c r="E6828" s="62">
        <v>29467</v>
      </c>
      <c r="F6828">
        <v>9.48</v>
      </c>
      <c r="G6828">
        <f t="shared" si="108"/>
        <v>1.5999999999999996</v>
      </c>
    </row>
    <row r="6829" spans="1:7">
      <c r="A6829" s="62">
        <v>32643</v>
      </c>
      <c r="B6829">
        <v>8.82</v>
      </c>
      <c r="E6829" s="62">
        <v>29468</v>
      </c>
      <c r="F6829">
        <v>10.050000000000001</v>
      </c>
      <c r="G6829">
        <f t="shared" si="108"/>
        <v>1.1099999999999994</v>
      </c>
    </row>
    <row r="6830" spans="1:7">
      <c r="A6830" s="62">
        <v>32644</v>
      </c>
      <c r="B6830">
        <v>8.82</v>
      </c>
      <c r="E6830" s="62">
        <v>29469</v>
      </c>
      <c r="F6830">
        <v>10.28</v>
      </c>
      <c r="G6830">
        <f t="shared" si="108"/>
        <v>0.93000000000000149</v>
      </c>
    </row>
    <row r="6831" spans="1:7">
      <c r="A6831" s="62">
        <v>32645</v>
      </c>
      <c r="B6831">
        <v>8.8000000000000007</v>
      </c>
      <c r="E6831" s="62">
        <v>29470</v>
      </c>
      <c r="F6831">
        <v>10.28</v>
      </c>
      <c r="G6831" t="e">
        <f t="shared" si="108"/>
        <v>#N/A</v>
      </c>
    </row>
    <row r="6832" spans="1:7">
      <c r="A6832" s="62">
        <v>32646</v>
      </c>
      <c r="B6832">
        <v>8.7799999999999994</v>
      </c>
      <c r="E6832" s="62">
        <v>29471</v>
      </c>
      <c r="F6832">
        <v>10.28</v>
      </c>
      <c r="G6832" t="e">
        <f t="shared" si="108"/>
        <v>#N/A</v>
      </c>
    </row>
    <row r="6833" spans="1:7">
      <c r="A6833" s="62">
        <v>32647</v>
      </c>
      <c r="B6833">
        <v>8.7100000000000009</v>
      </c>
      <c r="E6833" s="62">
        <v>29472</v>
      </c>
      <c r="F6833">
        <v>10.33</v>
      </c>
      <c r="G6833">
        <f t="shared" si="108"/>
        <v>0.95999999999999908</v>
      </c>
    </row>
    <row r="6834" spans="1:7">
      <c r="A6834" s="62">
        <v>32650</v>
      </c>
      <c r="B6834">
        <v>8.58</v>
      </c>
      <c r="E6834" s="62">
        <v>29473</v>
      </c>
      <c r="F6834">
        <v>10.220000000000001</v>
      </c>
      <c r="G6834">
        <f t="shared" si="108"/>
        <v>0.96999999999999886</v>
      </c>
    </row>
    <row r="6835" spans="1:7">
      <c r="A6835" s="62">
        <v>32651</v>
      </c>
      <c r="B6835">
        <v>8.6</v>
      </c>
      <c r="E6835" s="62">
        <v>29474</v>
      </c>
      <c r="F6835">
        <v>10.09</v>
      </c>
      <c r="G6835">
        <f t="shared" si="108"/>
        <v>1.0500000000000007</v>
      </c>
    </row>
    <row r="6836" spans="1:7">
      <c r="A6836" s="62">
        <v>32652</v>
      </c>
      <c r="B6836">
        <v>8.6300000000000008</v>
      </c>
      <c r="E6836" s="62">
        <v>29475</v>
      </c>
      <c r="F6836">
        <v>10.47</v>
      </c>
      <c r="G6836">
        <f t="shared" si="108"/>
        <v>0.84999999999999964</v>
      </c>
    </row>
    <row r="6837" spans="1:7">
      <c r="A6837" s="62">
        <v>32653</v>
      </c>
      <c r="B6837">
        <v>8.67</v>
      </c>
      <c r="E6837" s="62">
        <v>29476</v>
      </c>
      <c r="F6837">
        <v>10.79</v>
      </c>
      <c r="G6837">
        <f t="shared" si="108"/>
        <v>0.58000000000000007</v>
      </c>
    </row>
    <row r="6838" spans="1:7">
      <c r="A6838" s="62">
        <v>32654</v>
      </c>
      <c r="B6838">
        <v>8.66</v>
      </c>
      <c r="E6838" s="62">
        <v>29477</v>
      </c>
      <c r="F6838">
        <v>10.79</v>
      </c>
      <c r="G6838" t="e">
        <f t="shared" si="108"/>
        <v>#N/A</v>
      </c>
    </row>
    <row r="6839" spans="1:7">
      <c r="A6839" s="62">
        <v>32658</v>
      </c>
      <c r="B6839">
        <v>8.64</v>
      </c>
      <c r="E6839" s="62">
        <v>29478</v>
      </c>
      <c r="F6839">
        <v>10.79</v>
      </c>
      <c r="G6839" t="e">
        <f t="shared" si="108"/>
        <v>#N/A</v>
      </c>
    </row>
    <row r="6840" spans="1:7">
      <c r="A6840" s="62">
        <v>32659</v>
      </c>
      <c r="B6840">
        <v>8.6</v>
      </c>
      <c r="E6840" s="62">
        <v>29479</v>
      </c>
      <c r="F6840">
        <v>10.96</v>
      </c>
      <c r="G6840">
        <f t="shared" si="108"/>
        <v>0.65999999999999837</v>
      </c>
    </row>
    <row r="6841" spans="1:7">
      <c r="A6841" s="62">
        <v>32660</v>
      </c>
      <c r="B6841">
        <v>8.61</v>
      </c>
      <c r="E6841" s="62">
        <v>29480</v>
      </c>
      <c r="F6841">
        <v>10.81</v>
      </c>
      <c r="G6841">
        <f t="shared" si="108"/>
        <v>0.70999999999999908</v>
      </c>
    </row>
    <row r="6842" spans="1:7">
      <c r="A6842" s="62">
        <v>32661</v>
      </c>
      <c r="B6842">
        <v>8.43</v>
      </c>
      <c r="E6842" s="62">
        <v>29481</v>
      </c>
      <c r="F6842">
        <v>9.8800000000000008</v>
      </c>
      <c r="G6842">
        <f t="shared" si="108"/>
        <v>1.6899999999999995</v>
      </c>
    </row>
    <row r="6843" spans="1:7">
      <c r="A6843" s="62">
        <v>32664</v>
      </c>
      <c r="B6843">
        <v>8.36</v>
      </c>
      <c r="E6843" s="62">
        <v>29482</v>
      </c>
      <c r="F6843">
        <v>10.86</v>
      </c>
      <c r="G6843">
        <f t="shared" si="108"/>
        <v>0.66999999999999993</v>
      </c>
    </row>
    <row r="6844" spans="1:7">
      <c r="A6844" s="62">
        <v>32665</v>
      </c>
      <c r="B6844">
        <v>8.36</v>
      </c>
      <c r="E6844" s="62">
        <v>29483</v>
      </c>
      <c r="F6844">
        <v>10.75</v>
      </c>
      <c r="G6844">
        <f t="shared" si="108"/>
        <v>0.58000000000000007</v>
      </c>
    </row>
    <row r="6845" spans="1:7">
      <c r="A6845" s="62">
        <v>32666</v>
      </c>
      <c r="B6845">
        <v>8.27</v>
      </c>
      <c r="E6845" s="62">
        <v>29484</v>
      </c>
      <c r="F6845">
        <v>10.75</v>
      </c>
      <c r="G6845" t="e">
        <f t="shared" si="108"/>
        <v>#N/A</v>
      </c>
    </row>
    <row r="6846" spans="1:7">
      <c r="A6846" s="62">
        <v>32667</v>
      </c>
      <c r="B6846">
        <v>8.27</v>
      </c>
      <c r="E6846" s="62">
        <v>29485</v>
      </c>
      <c r="F6846">
        <v>10.75</v>
      </c>
      <c r="G6846" t="e">
        <f t="shared" si="108"/>
        <v>#N/A</v>
      </c>
    </row>
    <row r="6847" spans="1:7">
      <c r="A6847" s="62">
        <v>32668</v>
      </c>
      <c r="B6847">
        <v>8.15</v>
      </c>
      <c r="E6847" s="62">
        <v>29486</v>
      </c>
      <c r="F6847">
        <v>10.94</v>
      </c>
      <c r="G6847">
        <f t="shared" si="108"/>
        <v>0.75</v>
      </c>
    </row>
    <row r="6848" spans="1:7">
      <c r="A6848" s="62">
        <v>32671</v>
      </c>
      <c r="B6848">
        <v>8.16</v>
      </c>
      <c r="E6848" s="62">
        <v>29487</v>
      </c>
      <c r="F6848">
        <v>11.01</v>
      </c>
      <c r="G6848">
        <f t="shared" si="108"/>
        <v>0.75</v>
      </c>
    </row>
    <row r="6849" spans="1:7">
      <c r="A6849" s="62">
        <v>32672</v>
      </c>
      <c r="B6849">
        <v>8.25</v>
      </c>
      <c r="E6849" s="62">
        <v>29488</v>
      </c>
      <c r="F6849">
        <v>10.92</v>
      </c>
      <c r="G6849">
        <f t="shared" si="108"/>
        <v>0.83000000000000007</v>
      </c>
    </row>
    <row r="6850" spans="1:7">
      <c r="A6850" s="62">
        <v>32673</v>
      </c>
      <c r="B6850">
        <v>8.1999999999999993</v>
      </c>
      <c r="E6850" s="62">
        <v>29489</v>
      </c>
      <c r="F6850">
        <v>11.26</v>
      </c>
      <c r="G6850">
        <f t="shared" si="108"/>
        <v>0.65000000000000036</v>
      </c>
    </row>
    <row r="6851" spans="1:7">
      <c r="A6851" s="62">
        <v>32674</v>
      </c>
      <c r="B6851">
        <v>8.33</v>
      </c>
      <c r="E6851" s="62">
        <v>29490</v>
      </c>
      <c r="F6851">
        <v>11.95</v>
      </c>
      <c r="G6851">
        <f t="shared" si="108"/>
        <v>4.0000000000000924E-2</v>
      </c>
    </row>
    <row r="6852" spans="1:7">
      <c r="A6852" s="62">
        <v>32675</v>
      </c>
      <c r="B6852">
        <v>8.35</v>
      </c>
      <c r="E6852" s="62">
        <v>29491</v>
      </c>
      <c r="F6852">
        <v>11.95</v>
      </c>
      <c r="G6852" t="e">
        <f t="shared" si="108"/>
        <v>#N/A</v>
      </c>
    </row>
    <row r="6853" spans="1:7">
      <c r="A6853" s="62">
        <v>32678</v>
      </c>
      <c r="B6853">
        <v>8.3699999999999992</v>
      </c>
      <c r="E6853" s="62">
        <v>29492</v>
      </c>
      <c r="F6853">
        <v>11.95</v>
      </c>
      <c r="G6853" t="e">
        <f t="shared" si="108"/>
        <v>#N/A</v>
      </c>
    </row>
    <row r="6854" spans="1:7">
      <c r="A6854" s="62">
        <v>32679</v>
      </c>
      <c r="B6854">
        <v>8.31</v>
      </c>
      <c r="E6854" s="62">
        <v>29493</v>
      </c>
      <c r="F6854">
        <v>13.34</v>
      </c>
      <c r="G6854">
        <f t="shared" si="108"/>
        <v>-1.2699999999999996</v>
      </c>
    </row>
    <row r="6855" spans="1:7">
      <c r="A6855" s="62">
        <v>32680</v>
      </c>
      <c r="B6855">
        <v>8.3699999999999992</v>
      </c>
      <c r="E6855" s="62">
        <v>29494</v>
      </c>
      <c r="F6855">
        <v>13.19</v>
      </c>
      <c r="G6855">
        <f t="shared" si="108"/>
        <v>-1.33</v>
      </c>
    </row>
    <row r="6856" spans="1:7">
      <c r="A6856" s="62">
        <v>32681</v>
      </c>
      <c r="B6856">
        <v>8.3800000000000008</v>
      </c>
      <c r="E6856" s="62">
        <v>29495</v>
      </c>
      <c r="F6856">
        <v>13.05</v>
      </c>
      <c r="G6856">
        <f t="shared" si="108"/>
        <v>-1.2700000000000014</v>
      </c>
    </row>
    <row r="6857" spans="1:7">
      <c r="A6857" s="62">
        <v>32682</v>
      </c>
      <c r="B6857">
        <v>8.25</v>
      </c>
      <c r="E6857" s="62">
        <v>29496</v>
      </c>
      <c r="F6857">
        <v>13.45</v>
      </c>
      <c r="G6857">
        <f t="shared" si="108"/>
        <v>-1.6199999999999992</v>
      </c>
    </row>
    <row r="6858" spans="1:7">
      <c r="A6858" s="62">
        <v>32685</v>
      </c>
      <c r="B6858">
        <v>8.18</v>
      </c>
      <c r="E6858" s="62">
        <v>29497</v>
      </c>
      <c r="F6858">
        <v>13.31</v>
      </c>
      <c r="G6858">
        <f t="shared" ref="G6858:G6921" si="109">(VLOOKUP(E6858,$A$8:$B$13842,2,FALSE))-F6858</f>
        <v>-1.9100000000000001</v>
      </c>
    </row>
    <row r="6859" spans="1:7">
      <c r="A6859" s="62">
        <v>32686</v>
      </c>
      <c r="B6859">
        <v>8.11</v>
      </c>
      <c r="E6859" s="62">
        <v>29498</v>
      </c>
      <c r="F6859">
        <v>13.31</v>
      </c>
      <c r="G6859" t="e">
        <f t="shared" si="109"/>
        <v>#N/A</v>
      </c>
    </row>
    <row r="6860" spans="1:7">
      <c r="A6860" s="62">
        <v>32687</v>
      </c>
      <c r="B6860">
        <v>8.17</v>
      </c>
      <c r="E6860" s="62">
        <v>29499</v>
      </c>
      <c r="F6860">
        <v>13.31</v>
      </c>
      <c r="G6860" t="e">
        <f t="shared" si="109"/>
        <v>#N/A</v>
      </c>
    </row>
    <row r="6861" spans="1:7">
      <c r="A6861" s="62">
        <v>32688</v>
      </c>
      <c r="B6861">
        <v>8.1199999999999992</v>
      </c>
      <c r="E6861" s="62">
        <v>29500</v>
      </c>
      <c r="F6861">
        <v>11.9</v>
      </c>
      <c r="G6861">
        <f t="shared" si="109"/>
        <v>-0.55000000000000071</v>
      </c>
    </row>
    <row r="6862" spans="1:7">
      <c r="A6862" s="62">
        <v>32689</v>
      </c>
      <c r="B6862">
        <v>8.1</v>
      </c>
      <c r="E6862" s="62">
        <v>29501</v>
      </c>
      <c r="F6862">
        <v>11.7</v>
      </c>
      <c r="G6862">
        <f t="shared" si="109"/>
        <v>-0.26999999999999957</v>
      </c>
    </row>
    <row r="6863" spans="1:7">
      <c r="A6863" s="62">
        <v>32692</v>
      </c>
      <c r="B6863">
        <v>8.09</v>
      </c>
      <c r="E6863" s="62">
        <v>29502</v>
      </c>
      <c r="F6863">
        <v>11.14</v>
      </c>
      <c r="G6863">
        <f t="shared" si="109"/>
        <v>0.36999999999999922</v>
      </c>
    </row>
    <row r="6864" spans="1:7">
      <c r="A6864" s="62">
        <v>32694</v>
      </c>
      <c r="B6864">
        <v>8.11</v>
      </c>
      <c r="E6864" s="62">
        <v>29503</v>
      </c>
      <c r="F6864">
        <v>12.45</v>
      </c>
      <c r="G6864">
        <f t="shared" si="109"/>
        <v>-1.0599999999999987</v>
      </c>
    </row>
    <row r="6865" spans="1:7">
      <c r="A6865" s="62">
        <v>32695</v>
      </c>
      <c r="B6865">
        <v>8.08</v>
      </c>
      <c r="E6865" s="62">
        <v>29504</v>
      </c>
      <c r="F6865">
        <v>12.79</v>
      </c>
      <c r="G6865">
        <f t="shared" si="109"/>
        <v>-1.3499999999999996</v>
      </c>
    </row>
    <row r="6866" spans="1:7">
      <c r="A6866" s="62">
        <v>32696</v>
      </c>
      <c r="B6866">
        <v>8.02</v>
      </c>
      <c r="E6866" s="62">
        <v>29505</v>
      </c>
      <c r="F6866">
        <v>12.79</v>
      </c>
      <c r="G6866" t="e">
        <f t="shared" si="109"/>
        <v>#N/A</v>
      </c>
    </row>
    <row r="6867" spans="1:7">
      <c r="A6867" s="62">
        <v>32699</v>
      </c>
      <c r="B6867">
        <v>7.99</v>
      </c>
      <c r="E6867" s="62">
        <v>29506</v>
      </c>
      <c r="F6867">
        <v>12.79</v>
      </c>
      <c r="G6867" t="e">
        <f t="shared" si="109"/>
        <v>#N/A</v>
      </c>
    </row>
    <row r="6868" spans="1:7">
      <c r="A6868" s="62">
        <v>32700</v>
      </c>
      <c r="B6868">
        <v>8</v>
      </c>
      <c r="E6868" s="62">
        <v>29507</v>
      </c>
      <c r="F6868">
        <v>12.79</v>
      </c>
      <c r="G6868" t="e">
        <f t="shared" si="109"/>
        <v>#N/A</v>
      </c>
    </row>
    <row r="6869" spans="1:7">
      <c r="A6869" s="62">
        <v>32701</v>
      </c>
      <c r="B6869">
        <v>8</v>
      </c>
      <c r="E6869" s="62">
        <v>29508</v>
      </c>
      <c r="F6869">
        <v>13.17</v>
      </c>
      <c r="G6869">
        <f t="shared" si="109"/>
        <v>-1.8000000000000007</v>
      </c>
    </row>
    <row r="6870" spans="1:7">
      <c r="A6870" s="62">
        <v>32702</v>
      </c>
      <c r="B6870">
        <v>8</v>
      </c>
      <c r="E6870" s="62">
        <v>29509</v>
      </c>
      <c r="F6870">
        <v>11.69</v>
      </c>
      <c r="G6870">
        <f t="shared" si="109"/>
        <v>-0.40000000000000036</v>
      </c>
    </row>
    <row r="6871" spans="1:7">
      <c r="A6871" s="62">
        <v>32703</v>
      </c>
      <c r="B6871">
        <v>8.0399999999999991</v>
      </c>
      <c r="E6871" s="62">
        <v>29510</v>
      </c>
      <c r="F6871">
        <v>12.85</v>
      </c>
      <c r="G6871">
        <f t="shared" si="109"/>
        <v>-1.379999999999999</v>
      </c>
    </row>
    <row r="6872" spans="1:7">
      <c r="A6872" s="62">
        <v>32706</v>
      </c>
      <c r="B6872">
        <v>8.0500000000000007</v>
      </c>
      <c r="E6872" s="62">
        <v>29511</v>
      </c>
      <c r="F6872">
        <v>12.31</v>
      </c>
      <c r="G6872">
        <f t="shared" si="109"/>
        <v>-0.69000000000000128</v>
      </c>
    </row>
    <row r="6873" spans="1:7">
      <c r="A6873" s="62">
        <v>32707</v>
      </c>
      <c r="B6873">
        <v>8.1300000000000008</v>
      </c>
      <c r="E6873" s="62">
        <v>29512</v>
      </c>
      <c r="F6873">
        <v>12.31</v>
      </c>
      <c r="G6873" t="e">
        <f t="shared" si="109"/>
        <v>#N/A</v>
      </c>
    </row>
    <row r="6874" spans="1:7">
      <c r="A6874" s="62">
        <v>32708</v>
      </c>
      <c r="B6874">
        <v>8.09</v>
      </c>
      <c r="E6874" s="62">
        <v>29513</v>
      </c>
      <c r="F6874">
        <v>12.31</v>
      </c>
      <c r="G6874" t="e">
        <f t="shared" si="109"/>
        <v>#N/A</v>
      </c>
    </row>
    <row r="6875" spans="1:7">
      <c r="A6875" s="62">
        <v>32709</v>
      </c>
      <c r="B6875">
        <v>8.01</v>
      </c>
      <c r="E6875" s="62">
        <v>29514</v>
      </c>
      <c r="F6875">
        <v>12.37</v>
      </c>
      <c r="G6875">
        <f t="shared" si="109"/>
        <v>-0.72999999999999865</v>
      </c>
    </row>
    <row r="6876" spans="1:7">
      <c r="A6876" s="62">
        <v>32710</v>
      </c>
      <c r="B6876">
        <v>8.07</v>
      </c>
      <c r="E6876" s="62">
        <v>29515</v>
      </c>
      <c r="F6876">
        <v>12.61</v>
      </c>
      <c r="G6876">
        <f t="shared" si="109"/>
        <v>-0.91000000000000014</v>
      </c>
    </row>
    <row r="6877" spans="1:7">
      <c r="A6877" s="62">
        <v>32713</v>
      </c>
      <c r="B6877">
        <v>8.0500000000000007</v>
      </c>
      <c r="E6877" s="62">
        <v>29516</v>
      </c>
      <c r="F6877">
        <v>13.11</v>
      </c>
      <c r="G6877">
        <f t="shared" si="109"/>
        <v>-1.2299999999999986</v>
      </c>
    </row>
    <row r="6878" spans="1:7">
      <c r="A6878" s="62">
        <v>32714</v>
      </c>
      <c r="B6878">
        <v>8.01</v>
      </c>
      <c r="E6878" s="62">
        <v>29517</v>
      </c>
      <c r="F6878">
        <v>13.16</v>
      </c>
      <c r="G6878">
        <f t="shared" si="109"/>
        <v>-1.3399999999999999</v>
      </c>
    </row>
    <row r="6879" spans="1:7">
      <c r="A6879" s="62">
        <v>32715</v>
      </c>
      <c r="B6879">
        <v>8.02</v>
      </c>
      <c r="E6879" s="62">
        <v>29518</v>
      </c>
      <c r="F6879">
        <v>13.19</v>
      </c>
      <c r="G6879">
        <f t="shared" si="109"/>
        <v>-1.4499999999999993</v>
      </c>
    </row>
    <row r="6880" spans="1:7">
      <c r="A6880" s="62">
        <v>32716</v>
      </c>
      <c r="B6880">
        <v>7.92</v>
      </c>
      <c r="E6880" s="62">
        <v>29519</v>
      </c>
      <c r="F6880">
        <v>13.19</v>
      </c>
      <c r="G6880" t="e">
        <f t="shared" si="109"/>
        <v>#N/A</v>
      </c>
    </row>
    <row r="6881" spans="1:7">
      <c r="A6881" s="62">
        <v>32717</v>
      </c>
      <c r="B6881">
        <v>7.87</v>
      </c>
      <c r="E6881" s="62">
        <v>29520</v>
      </c>
      <c r="F6881">
        <v>13.19</v>
      </c>
      <c r="G6881" t="e">
        <f t="shared" si="109"/>
        <v>#N/A</v>
      </c>
    </row>
    <row r="6882" spans="1:7">
      <c r="A6882" s="62">
        <v>32720</v>
      </c>
      <c r="B6882">
        <v>7.82</v>
      </c>
      <c r="E6882" s="62">
        <v>29521</v>
      </c>
      <c r="F6882">
        <v>13.27</v>
      </c>
      <c r="G6882">
        <f t="shared" si="109"/>
        <v>-1.1399999999999988</v>
      </c>
    </row>
    <row r="6883" spans="1:7">
      <c r="A6883" s="62">
        <v>32721</v>
      </c>
      <c r="B6883">
        <v>7.74</v>
      </c>
      <c r="E6883" s="62">
        <v>29522</v>
      </c>
      <c r="F6883">
        <v>13.02</v>
      </c>
      <c r="G6883">
        <f t="shared" si="109"/>
        <v>-0.69999999999999929</v>
      </c>
    </row>
    <row r="6884" spans="1:7">
      <c r="A6884" s="62">
        <v>32722</v>
      </c>
      <c r="B6884">
        <v>7.76</v>
      </c>
      <c r="E6884" s="62">
        <v>29523</v>
      </c>
      <c r="F6884">
        <v>13.15</v>
      </c>
      <c r="G6884">
        <f t="shared" si="109"/>
        <v>-0.66999999999999993</v>
      </c>
    </row>
    <row r="6885" spans="1:7">
      <c r="A6885" s="62">
        <v>32723</v>
      </c>
      <c r="B6885">
        <v>7.8</v>
      </c>
      <c r="E6885" s="62">
        <v>29524</v>
      </c>
      <c r="F6885">
        <v>13.77</v>
      </c>
      <c r="G6885">
        <f t="shared" si="109"/>
        <v>-1.2899999999999991</v>
      </c>
    </row>
    <row r="6886" spans="1:7">
      <c r="A6886" s="62">
        <v>32724</v>
      </c>
      <c r="B6886">
        <v>8</v>
      </c>
      <c r="E6886" s="62">
        <v>29525</v>
      </c>
      <c r="F6886">
        <v>13.77</v>
      </c>
      <c r="G6886">
        <f t="shared" si="109"/>
        <v>-1.3099999999999987</v>
      </c>
    </row>
    <row r="6887" spans="1:7">
      <c r="A6887" s="62">
        <v>32727</v>
      </c>
      <c r="B6887">
        <v>8.0299999999999994</v>
      </c>
      <c r="E6887" s="62">
        <v>29526</v>
      </c>
      <c r="F6887">
        <v>13.77</v>
      </c>
      <c r="G6887" t="e">
        <f t="shared" si="109"/>
        <v>#N/A</v>
      </c>
    </row>
    <row r="6888" spans="1:7">
      <c r="A6888" s="62">
        <v>32728</v>
      </c>
      <c r="B6888">
        <v>8</v>
      </c>
      <c r="E6888" s="62">
        <v>29527</v>
      </c>
      <c r="F6888">
        <v>13.77</v>
      </c>
      <c r="G6888" t="e">
        <f t="shared" si="109"/>
        <v>#N/A</v>
      </c>
    </row>
    <row r="6889" spans="1:7">
      <c r="A6889" s="62">
        <v>32729</v>
      </c>
      <c r="B6889">
        <v>8.0500000000000007</v>
      </c>
      <c r="E6889" s="62">
        <v>29528</v>
      </c>
      <c r="F6889">
        <v>14.06</v>
      </c>
      <c r="G6889">
        <f t="shared" si="109"/>
        <v>-1.5999999999999996</v>
      </c>
    </row>
    <row r="6890" spans="1:7">
      <c r="A6890" s="62">
        <v>32730</v>
      </c>
      <c r="B6890">
        <v>8.02</v>
      </c>
      <c r="E6890" s="62">
        <v>29529</v>
      </c>
      <c r="F6890">
        <v>14.02</v>
      </c>
      <c r="G6890" t="e">
        <f t="shared" si="109"/>
        <v>#N/A</v>
      </c>
    </row>
    <row r="6891" spans="1:7">
      <c r="A6891" s="62">
        <v>32731</v>
      </c>
      <c r="B6891">
        <v>8.09</v>
      </c>
      <c r="E6891" s="62">
        <v>29530</v>
      </c>
      <c r="F6891">
        <v>14.76</v>
      </c>
      <c r="G6891">
        <f t="shared" si="109"/>
        <v>-2.1500000000000004</v>
      </c>
    </row>
    <row r="6892" spans="1:7">
      <c r="A6892" s="62">
        <v>32734</v>
      </c>
      <c r="B6892">
        <v>8.24</v>
      </c>
      <c r="E6892" s="62">
        <v>29531</v>
      </c>
      <c r="F6892">
        <v>15.35</v>
      </c>
      <c r="G6892">
        <f t="shared" si="109"/>
        <v>-2.3100000000000005</v>
      </c>
    </row>
    <row r="6893" spans="1:7">
      <c r="A6893" s="62">
        <v>32735</v>
      </c>
      <c r="B6893">
        <v>8.2100000000000009</v>
      </c>
      <c r="E6893" s="62">
        <v>29532</v>
      </c>
      <c r="F6893">
        <v>15.01</v>
      </c>
      <c r="G6893">
        <f t="shared" si="109"/>
        <v>-2.3499999999999996</v>
      </c>
    </row>
    <row r="6894" spans="1:7">
      <c r="A6894" s="62">
        <v>32736</v>
      </c>
      <c r="B6894">
        <v>8.1199999999999992</v>
      </c>
      <c r="E6894" s="62">
        <v>29533</v>
      </c>
      <c r="F6894">
        <v>15.01</v>
      </c>
      <c r="G6894" t="e">
        <f t="shared" si="109"/>
        <v>#N/A</v>
      </c>
    </row>
    <row r="6895" spans="1:7">
      <c r="A6895" s="62">
        <v>32737</v>
      </c>
      <c r="B6895">
        <v>8.18</v>
      </c>
      <c r="E6895" s="62">
        <v>29534</v>
      </c>
      <c r="F6895">
        <v>15.01</v>
      </c>
      <c r="G6895" t="e">
        <f t="shared" si="109"/>
        <v>#N/A</v>
      </c>
    </row>
    <row r="6896" spans="1:7">
      <c r="A6896" s="62">
        <v>32738</v>
      </c>
      <c r="B6896">
        <v>8.15</v>
      </c>
      <c r="E6896" s="62">
        <v>29535</v>
      </c>
      <c r="F6896">
        <v>14.57</v>
      </c>
      <c r="G6896">
        <f t="shared" si="109"/>
        <v>-1.7900000000000009</v>
      </c>
    </row>
    <row r="6897" spans="1:7">
      <c r="A6897" s="62">
        <v>32741</v>
      </c>
      <c r="B6897">
        <v>8.1999999999999993</v>
      </c>
      <c r="E6897" s="62">
        <v>29536</v>
      </c>
      <c r="F6897">
        <v>14.57</v>
      </c>
      <c r="G6897" t="e">
        <f t="shared" si="109"/>
        <v>#N/A</v>
      </c>
    </row>
    <row r="6898" spans="1:7">
      <c r="A6898" s="62">
        <v>32742</v>
      </c>
      <c r="B6898">
        <v>8.2899999999999991</v>
      </c>
      <c r="E6898" s="62">
        <v>29537</v>
      </c>
      <c r="F6898">
        <v>13.01</v>
      </c>
      <c r="G6898">
        <f t="shared" si="109"/>
        <v>-0.53999999999999915</v>
      </c>
    </row>
    <row r="6899" spans="1:7">
      <c r="A6899" s="62">
        <v>32743</v>
      </c>
      <c r="B6899">
        <v>8.25</v>
      </c>
      <c r="E6899" s="62">
        <v>29538</v>
      </c>
      <c r="F6899">
        <v>14</v>
      </c>
      <c r="G6899">
        <f t="shared" si="109"/>
        <v>-1.5099999999999998</v>
      </c>
    </row>
    <row r="6900" spans="1:7">
      <c r="A6900" s="62">
        <v>32744</v>
      </c>
      <c r="B6900">
        <v>8.1999999999999993</v>
      </c>
      <c r="E6900" s="62">
        <v>29539</v>
      </c>
      <c r="F6900">
        <v>14.23</v>
      </c>
      <c r="G6900">
        <f t="shared" si="109"/>
        <v>-1.4400000000000013</v>
      </c>
    </row>
    <row r="6901" spans="1:7">
      <c r="A6901" s="62">
        <v>32745</v>
      </c>
      <c r="B6901">
        <v>8.2100000000000009</v>
      </c>
      <c r="E6901" s="62">
        <v>29540</v>
      </c>
      <c r="F6901">
        <v>14.23</v>
      </c>
      <c r="G6901" t="e">
        <f t="shared" si="109"/>
        <v>#N/A</v>
      </c>
    </row>
    <row r="6902" spans="1:7">
      <c r="A6902" s="62">
        <v>32748</v>
      </c>
      <c r="B6902">
        <v>8.27</v>
      </c>
      <c r="E6902" s="62">
        <v>29541</v>
      </c>
      <c r="F6902">
        <v>14.23</v>
      </c>
      <c r="G6902" t="e">
        <f t="shared" si="109"/>
        <v>#N/A</v>
      </c>
    </row>
    <row r="6903" spans="1:7">
      <c r="A6903" s="62">
        <v>32749</v>
      </c>
      <c r="B6903">
        <v>8.27</v>
      </c>
      <c r="E6903" s="62">
        <v>29542</v>
      </c>
      <c r="F6903">
        <v>16.22</v>
      </c>
      <c r="G6903">
        <f t="shared" si="109"/>
        <v>-3.2699999999999996</v>
      </c>
    </row>
    <row r="6904" spans="1:7">
      <c r="A6904" s="62">
        <v>32750</v>
      </c>
      <c r="B6904">
        <v>8.25</v>
      </c>
      <c r="E6904" s="62">
        <v>29543</v>
      </c>
      <c r="F6904">
        <v>17.190000000000001</v>
      </c>
      <c r="G6904">
        <f t="shared" si="109"/>
        <v>-4.5700000000000021</v>
      </c>
    </row>
    <row r="6905" spans="1:7">
      <c r="A6905" s="62">
        <v>32751</v>
      </c>
      <c r="B6905">
        <v>8.26</v>
      </c>
      <c r="E6905" s="62">
        <v>29544</v>
      </c>
      <c r="F6905">
        <v>16.41</v>
      </c>
      <c r="G6905">
        <f t="shared" si="109"/>
        <v>-3.9000000000000004</v>
      </c>
    </row>
    <row r="6906" spans="1:7">
      <c r="A6906" s="62">
        <v>32752</v>
      </c>
      <c r="B6906">
        <v>8.19</v>
      </c>
      <c r="E6906" s="62">
        <v>29545</v>
      </c>
      <c r="F6906">
        <v>17.010000000000002</v>
      </c>
      <c r="G6906">
        <f t="shared" si="109"/>
        <v>-4.4200000000000017</v>
      </c>
    </row>
    <row r="6907" spans="1:7">
      <c r="A6907" s="62">
        <v>32756</v>
      </c>
      <c r="B6907">
        <v>8.19</v>
      </c>
      <c r="E6907" s="62">
        <v>29546</v>
      </c>
      <c r="F6907">
        <v>17.63</v>
      </c>
      <c r="G6907">
        <f t="shared" si="109"/>
        <v>-4.8299999999999983</v>
      </c>
    </row>
    <row r="6908" spans="1:7">
      <c r="A6908" s="62">
        <v>32757</v>
      </c>
      <c r="B6908">
        <v>8.17</v>
      </c>
      <c r="E6908" s="62">
        <v>29547</v>
      </c>
      <c r="F6908">
        <v>17.63</v>
      </c>
      <c r="G6908" t="e">
        <f t="shared" si="109"/>
        <v>#N/A</v>
      </c>
    </row>
    <row r="6909" spans="1:7">
      <c r="A6909" s="62">
        <v>32758</v>
      </c>
      <c r="B6909">
        <v>8.17</v>
      </c>
      <c r="E6909" s="62">
        <v>29548</v>
      </c>
      <c r="F6909">
        <v>17.63</v>
      </c>
      <c r="G6909" t="e">
        <f t="shared" si="109"/>
        <v>#N/A</v>
      </c>
    </row>
    <row r="6910" spans="1:7">
      <c r="A6910" s="62">
        <v>32759</v>
      </c>
      <c r="B6910">
        <v>8.14</v>
      </c>
      <c r="E6910" s="62">
        <v>29549</v>
      </c>
      <c r="F6910">
        <v>17.11</v>
      </c>
      <c r="G6910">
        <f t="shared" si="109"/>
        <v>-4.3499999999999996</v>
      </c>
    </row>
    <row r="6911" spans="1:7">
      <c r="A6911" s="62">
        <v>32762</v>
      </c>
      <c r="B6911">
        <v>8.1300000000000008</v>
      </c>
      <c r="E6911" s="62">
        <v>29550</v>
      </c>
      <c r="F6911">
        <v>16.690000000000001</v>
      </c>
      <c r="G6911">
        <f t="shared" si="109"/>
        <v>-3.9500000000000011</v>
      </c>
    </row>
    <row r="6912" spans="1:7">
      <c r="A6912" s="62">
        <v>32763</v>
      </c>
      <c r="B6912">
        <v>8.1300000000000008</v>
      </c>
      <c r="E6912" s="62">
        <v>29551</v>
      </c>
      <c r="F6912">
        <v>18.329999999999998</v>
      </c>
      <c r="G6912">
        <f t="shared" si="109"/>
        <v>-5.6799999999999979</v>
      </c>
    </row>
    <row r="6913" spans="1:7">
      <c r="A6913" s="62">
        <v>32764</v>
      </c>
      <c r="B6913">
        <v>8.18</v>
      </c>
      <c r="E6913" s="62">
        <v>29552</v>
      </c>
      <c r="F6913">
        <v>18.329999999999998</v>
      </c>
      <c r="G6913" t="e">
        <f t="shared" si="109"/>
        <v>#N/A</v>
      </c>
    </row>
    <row r="6914" spans="1:7">
      <c r="A6914" s="62">
        <v>32765</v>
      </c>
      <c r="B6914">
        <v>8.1300000000000008</v>
      </c>
      <c r="E6914" s="62">
        <v>29553</v>
      </c>
      <c r="F6914">
        <v>18.559999999999999</v>
      </c>
      <c r="G6914">
        <f t="shared" si="109"/>
        <v>-5.8399999999999981</v>
      </c>
    </row>
    <row r="6915" spans="1:7">
      <c r="A6915" s="62">
        <v>32766</v>
      </c>
      <c r="B6915">
        <v>8.09</v>
      </c>
      <c r="E6915" s="62">
        <v>29554</v>
      </c>
      <c r="F6915">
        <v>18.559999999999999</v>
      </c>
      <c r="G6915" t="e">
        <f t="shared" si="109"/>
        <v>#N/A</v>
      </c>
    </row>
    <row r="6916" spans="1:7">
      <c r="A6916" s="62">
        <v>32769</v>
      </c>
      <c r="B6916">
        <v>8.1</v>
      </c>
      <c r="E6916" s="62">
        <v>29555</v>
      </c>
      <c r="F6916">
        <v>18.559999999999999</v>
      </c>
      <c r="G6916" t="e">
        <f t="shared" si="109"/>
        <v>#N/A</v>
      </c>
    </row>
    <row r="6917" spans="1:7">
      <c r="A6917" s="62">
        <v>32770</v>
      </c>
      <c r="B6917">
        <v>8.09</v>
      </c>
      <c r="E6917" s="62">
        <v>29556</v>
      </c>
      <c r="F6917">
        <v>17.71</v>
      </c>
      <c r="G6917">
        <f t="shared" si="109"/>
        <v>-4.7900000000000009</v>
      </c>
    </row>
    <row r="6918" spans="1:7">
      <c r="A6918" s="62">
        <v>32771</v>
      </c>
      <c r="B6918">
        <v>8.15</v>
      </c>
      <c r="E6918" s="62">
        <v>29557</v>
      </c>
      <c r="F6918">
        <v>16.75</v>
      </c>
      <c r="G6918">
        <f t="shared" si="109"/>
        <v>-3.8000000000000007</v>
      </c>
    </row>
    <row r="6919" spans="1:7">
      <c r="A6919" s="62">
        <v>32772</v>
      </c>
      <c r="B6919">
        <v>8.1999999999999993</v>
      </c>
      <c r="E6919" s="62">
        <v>29558</v>
      </c>
      <c r="F6919">
        <v>15.58</v>
      </c>
      <c r="G6919">
        <f t="shared" si="109"/>
        <v>-2.66</v>
      </c>
    </row>
    <row r="6920" spans="1:7">
      <c r="A6920" s="62">
        <v>32773</v>
      </c>
      <c r="B6920">
        <v>8.2200000000000006</v>
      </c>
      <c r="E6920" s="62">
        <v>29559</v>
      </c>
      <c r="F6920">
        <v>18.11</v>
      </c>
      <c r="G6920">
        <f t="shared" si="109"/>
        <v>-5.1999999999999993</v>
      </c>
    </row>
    <row r="6921" spans="1:7">
      <c r="A6921" s="62">
        <v>32776</v>
      </c>
      <c r="B6921">
        <v>8.32</v>
      </c>
      <c r="E6921" s="62">
        <v>29560</v>
      </c>
      <c r="F6921">
        <v>19.32</v>
      </c>
      <c r="G6921">
        <f t="shared" si="109"/>
        <v>-6.4700000000000006</v>
      </c>
    </row>
    <row r="6922" spans="1:7">
      <c r="A6922" s="62">
        <v>32777</v>
      </c>
      <c r="B6922">
        <v>8.3000000000000007</v>
      </c>
      <c r="E6922" s="62">
        <v>29561</v>
      </c>
      <c r="F6922">
        <v>19.32</v>
      </c>
      <c r="G6922" t="e">
        <f t="shared" ref="G6922:G6985" si="110">(VLOOKUP(E6922,$A$8:$B$13842,2,FALSE))-F6922</f>
        <v>#N/A</v>
      </c>
    </row>
    <row r="6923" spans="1:7">
      <c r="A6923" s="62">
        <v>32778</v>
      </c>
      <c r="B6923">
        <v>8.3000000000000007</v>
      </c>
      <c r="E6923" s="62">
        <v>29562</v>
      </c>
      <c r="F6923">
        <v>19.32</v>
      </c>
      <c r="G6923" t="e">
        <f t="shared" si="110"/>
        <v>#N/A</v>
      </c>
    </row>
    <row r="6924" spans="1:7">
      <c r="A6924" s="62">
        <v>32779</v>
      </c>
      <c r="B6924">
        <v>8.3000000000000007</v>
      </c>
      <c r="E6924" s="62">
        <v>29563</v>
      </c>
      <c r="F6924">
        <v>18.8</v>
      </c>
      <c r="G6924">
        <f t="shared" si="110"/>
        <v>-5.8900000000000006</v>
      </c>
    </row>
    <row r="6925" spans="1:7">
      <c r="A6925" s="62">
        <v>32780</v>
      </c>
      <c r="B6925">
        <v>8.31</v>
      </c>
      <c r="E6925" s="62">
        <v>29564</v>
      </c>
      <c r="F6925">
        <v>18.37</v>
      </c>
      <c r="G6925">
        <f t="shared" si="110"/>
        <v>-5.2700000000000014</v>
      </c>
    </row>
    <row r="6926" spans="1:7">
      <c r="A6926" s="62">
        <v>32783</v>
      </c>
      <c r="B6926">
        <v>8.2799999999999994</v>
      </c>
      <c r="E6926" s="62">
        <v>29565</v>
      </c>
      <c r="F6926">
        <v>18.52</v>
      </c>
      <c r="G6926">
        <f t="shared" si="110"/>
        <v>-5.3699999999999992</v>
      </c>
    </row>
    <row r="6927" spans="1:7">
      <c r="A6927" s="62">
        <v>32784</v>
      </c>
      <c r="B6927">
        <v>8.23</v>
      </c>
      <c r="E6927" s="62">
        <v>29566</v>
      </c>
      <c r="F6927">
        <v>20.14</v>
      </c>
      <c r="G6927">
        <f t="shared" si="110"/>
        <v>-6.57</v>
      </c>
    </row>
    <row r="6928" spans="1:7">
      <c r="A6928" s="62">
        <v>32785</v>
      </c>
      <c r="B6928">
        <v>8.2200000000000006</v>
      </c>
      <c r="E6928" s="62">
        <v>29567</v>
      </c>
      <c r="F6928">
        <v>19.440000000000001</v>
      </c>
      <c r="G6928">
        <f t="shared" si="110"/>
        <v>-6.23</v>
      </c>
    </row>
    <row r="6929" spans="1:7">
      <c r="A6929" s="62">
        <v>32786</v>
      </c>
      <c r="B6929">
        <v>8.15</v>
      </c>
      <c r="E6929" s="62">
        <v>29568</v>
      </c>
      <c r="F6929">
        <v>19.440000000000001</v>
      </c>
      <c r="G6929" t="e">
        <f t="shared" si="110"/>
        <v>#N/A</v>
      </c>
    </row>
    <row r="6930" spans="1:7">
      <c r="A6930" s="62">
        <v>32787</v>
      </c>
      <c r="B6930">
        <v>8.0299999999999994</v>
      </c>
      <c r="E6930" s="62">
        <v>29569</v>
      </c>
      <c r="F6930">
        <v>19.440000000000001</v>
      </c>
      <c r="G6930" t="e">
        <f t="shared" si="110"/>
        <v>#N/A</v>
      </c>
    </row>
    <row r="6931" spans="1:7">
      <c r="A6931" s="62">
        <v>32791</v>
      </c>
      <c r="B6931">
        <v>8.0299999999999994</v>
      </c>
      <c r="E6931" s="62">
        <v>29570</v>
      </c>
      <c r="F6931">
        <v>19.62</v>
      </c>
      <c r="G6931">
        <f t="shared" si="110"/>
        <v>-6.370000000000001</v>
      </c>
    </row>
    <row r="6932" spans="1:7">
      <c r="A6932" s="62">
        <v>32792</v>
      </c>
      <c r="B6932">
        <v>8.07</v>
      </c>
      <c r="E6932" s="62">
        <v>29571</v>
      </c>
      <c r="F6932">
        <v>20.45</v>
      </c>
      <c r="G6932">
        <f t="shared" si="110"/>
        <v>-6.9399999999999995</v>
      </c>
    </row>
    <row r="6933" spans="1:7">
      <c r="A6933" s="62">
        <v>32793</v>
      </c>
      <c r="B6933">
        <v>8.0399999999999991</v>
      </c>
      <c r="E6933" s="62">
        <v>29572</v>
      </c>
      <c r="F6933">
        <v>20.27</v>
      </c>
      <c r="G6933">
        <f t="shared" si="110"/>
        <v>-6.99</v>
      </c>
    </row>
    <row r="6934" spans="1:7">
      <c r="A6934" s="62">
        <v>32794</v>
      </c>
      <c r="B6934">
        <v>7.87</v>
      </c>
      <c r="E6934" s="62">
        <v>29573</v>
      </c>
      <c r="F6934">
        <v>20.74</v>
      </c>
      <c r="G6934">
        <f t="shared" si="110"/>
        <v>-7.5199999999999978</v>
      </c>
    </row>
    <row r="6935" spans="1:7">
      <c r="A6935" s="62">
        <v>32797</v>
      </c>
      <c r="B6935">
        <v>7.98</v>
      </c>
      <c r="E6935" s="62">
        <v>29574</v>
      </c>
      <c r="F6935">
        <v>20.07</v>
      </c>
      <c r="G6935">
        <f t="shared" si="110"/>
        <v>-7.43</v>
      </c>
    </row>
    <row r="6936" spans="1:7">
      <c r="A6936" s="62">
        <v>32798</v>
      </c>
      <c r="B6936">
        <v>8</v>
      </c>
      <c r="E6936" s="62">
        <v>29575</v>
      </c>
      <c r="F6936">
        <v>20.07</v>
      </c>
      <c r="G6936" t="e">
        <f t="shared" si="110"/>
        <v>#N/A</v>
      </c>
    </row>
    <row r="6937" spans="1:7">
      <c r="A6937" s="62">
        <v>32799</v>
      </c>
      <c r="B6937">
        <v>8.01</v>
      </c>
      <c r="E6937" s="62">
        <v>29576</v>
      </c>
      <c r="F6937">
        <v>20.07</v>
      </c>
      <c r="G6937" t="e">
        <f t="shared" si="110"/>
        <v>#N/A</v>
      </c>
    </row>
    <row r="6938" spans="1:7">
      <c r="A6938" s="62">
        <v>32800</v>
      </c>
      <c r="B6938">
        <v>7.96</v>
      </c>
      <c r="E6938" s="62">
        <v>29577</v>
      </c>
      <c r="F6938">
        <v>19.75</v>
      </c>
      <c r="G6938">
        <f t="shared" si="110"/>
        <v>-7.6099999999999994</v>
      </c>
    </row>
    <row r="6939" spans="1:7">
      <c r="A6939" s="62">
        <v>32801</v>
      </c>
      <c r="B6939">
        <v>7.98</v>
      </c>
      <c r="E6939" s="62">
        <v>29578</v>
      </c>
      <c r="F6939">
        <v>18.84</v>
      </c>
      <c r="G6939">
        <f t="shared" si="110"/>
        <v>-6.49</v>
      </c>
    </row>
    <row r="6940" spans="1:7">
      <c r="A6940" s="62">
        <v>32804</v>
      </c>
      <c r="B6940">
        <v>7.92</v>
      </c>
      <c r="E6940" s="62">
        <v>29579</v>
      </c>
      <c r="F6940">
        <v>16.52</v>
      </c>
      <c r="G6940">
        <f t="shared" si="110"/>
        <v>-4.0999999999999996</v>
      </c>
    </row>
    <row r="6941" spans="1:7">
      <c r="A6941" s="62">
        <v>32805</v>
      </c>
      <c r="B6941">
        <v>7.87</v>
      </c>
      <c r="E6941" s="62">
        <v>29580</v>
      </c>
      <c r="F6941">
        <v>16.52</v>
      </c>
      <c r="G6941" t="e">
        <f t="shared" si="110"/>
        <v>#N/A</v>
      </c>
    </row>
    <row r="6942" spans="1:7">
      <c r="A6942" s="62">
        <v>32806</v>
      </c>
      <c r="B6942">
        <v>7.86</v>
      </c>
      <c r="E6942" s="62">
        <v>29581</v>
      </c>
      <c r="F6942">
        <v>17.260000000000002</v>
      </c>
      <c r="G6942">
        <f t="shared" si="110"/>
        <v>-5.0100000000000016</v>
      </c>
    </row>
    <row r="6943" spans="1:7">
      <c r="A6943" s="62">
        <v>32807</v>
      </c>
      <c r="B6943">
        <v>7.88</v>
      </c>
      <c r="E6943" s="62">
        <v>29582</v>
      </c>
      <c r="F6943">
        <v>17.260000000000002</v>
      </c>
      <c r="G6943" t="e">
        <f t="shared" si="110"/>
        <v>#N/A</v>
      </c>
    </row>
    <row r="6944" spans="1:7">
      <c r="A6944" s="62">
        <v>32808</v>
      </c>
      <c r="B6944">
        <v>7.94</v>
      </c>
      <c r="E6944" s="62">
        <v>29583</v>
      </c>
      <c r="F6944">
        <v>17.260000000000002</v>
      </c>
      <c r="G6944" t="e">
        <f t="shared" si="110"/>
        <v>#N/A</v>
      </c>
    </row>
    <row r="6945" spans="1:7">
      <c r="A6945" s="62">
        <v>32811</v>
      </c>
      <c r="B6945">
        <v>7.92</v>
      </c>
      <c r="E6945" s="62">
        <v>29584</v>
      </c>
      <c r="F6945">
        <v>17.93</v>
      </c>
      <c r="G6945">
        <f t="shared" si="110"/>
        <v>-5.73</v>
      </c>
    </row>
    <row r="6946" spans="1:7">
      <c r="A6946" s="62">
        <v>32812</v>
      </c>
      <c r="B6946">
        <v>7.92</v>
      </c>
      <c r="E6946" s="62">
        <v>29585</v>
      </c>
      <c r="F6946">
        <v>20.89</v>
      </c>
      <c r="G6946">
        <f t="shared" si="110"/>
        <v>-8.5</v>
      </c>
    </row>
    <row r="6947" spans="1:7">
      <c r="A6947" s="62">
        <v>32813</v>
      </c>
      <c r="B6947">
        <v>7.91</v>
      </c>
      <c r="E6947" s="62">
        <v>29586</v>
      </c>
      <c r="F6947">
        <v>22</v>
      </c>
      <c r="G6947">
        <f t="shared" si="110"/>
        <v>-9.57</v>
      </c>
    </row>
    <row r="6948" spans="1:7">
      <c r="A6948" s="62">
        <v>32814</v>
      </c>
      <c r="B6948">
        <v>7.87</v>
      </c>
      <c r="E6948" s="62">
        <v>29587</v>
      </c>
      <c r="F6948">
        <v>22</v>
      </c>
      <c r="G6948" t="e">
        <f t="shared" si="110"/>
        <v>#N/A</v>
      </c>
    </row>
    <row r="6949" spans="1:7">
      <c r="A6949" s="62">
        <v>32815</v>
      </c>
      <c r="B6949">
        <v>7.96</v>
      </c>
      <c r="E6949" s="62">
        <v>29588</v>
      </c>
      <c r="F6949">
        <v>20.05</v>
      </c>
      <c r="G6949">
        <f t="shared" si="110"/>
        <v>-7.6300000000000008</v>
      </c>
    </row>
    <row r="6950" spans="1:7">
      <c r="A6950" s="62">
        <v>32818</v>
      </c>
      <c r="B6950">
        <v>8</v>
      </c>
      <c r="E6950" s="62">
        <v>29589</v>
      </c>
      <c r="F6950">
        <v>20.05</v>
      </c>
      <c r="G6950" t="e">
        <f t="shared" si="110"/>
        <v>#N/A</v>
      </c>
    </row>
    <row r="6951" spans="1:7">
      <c r="A6951" s="62">
        <v>32819</v>
      </c>
      <c r="B6951">
        <v>7.9</v>
      </c>
      <c r="E6951" s="62">
        <v>29590</v>
      </c>
      <c r="F6951">
        <v>20.05</v>
      </c>
      <c r="G6951" t="e">
        <f t="shared" si="110"/>
        <v>#N/A</v>
      </c>
    </row>
    <row r="6952" spans="1:7">
      <c r="A6952" s="62">
        <v>32820</v>
      </c>
      <c r="B6952">
        <v>7.87</v>
      </c>
      <c r="E6952" s="62">
        <v>29591</v>
      </c>
      <c r="F6952">
        <v>19.39</v>
      </c>
      <c r="G6952">
        <f t="shared" si="110"/>
        <v>-7.24</v>
      </c>
    </row>
    <row r="6953" spans="1:7">
      <c r="A6953" s="62">
        <v>32821</v>
      </c>
      <c r="B6953">
        <v>7.9</v>
      </c>
      <c r="E6953" s="62">
        <v>29592</v>
      </c>
      <c r="F6953">
        <v>19.97</v>
      </c>
      <c r="G6953">
        <f t="shared" si="110"/>
        <v>-7.8599999999999994</v>
      </c>
    </row>
    <row r="6954" spans="1:7">
      <c r="A6954" s="62">
        <v>32822</v>
      </c>
      <c r="B6954">
        <v>7.92</v>
      </c>
      <c r="E6954" s="62">
        <v>29593</v>
      </c>
      <c r="F6954">
        <v>18.899999999999999</v>
      </c>
      <c r="G6954">
        <f t="shared" si="110"/>
        <v>-6.5199999999999978</v>
      </c>
    </row>
    <row r="6955" spans="1:7">
      <c r="A6955" s="62">
        <v>32825</v>
      </c>
      <c r="B6955">
        <v>7.89</v>
      </c>
      <c r="E6955" s="62">
        <v>29594</v>
      </c>
      <c r="F6955">
        <v>19.489999999999998</v>
      </c>
      <c r="G6955">
        <f t="shared" si="110"/>
        <v>-7.1399999999999988</v>
      </c>
    </row>
    <row r="6956" spans="1:7">
      <c r="A6956" s="62">
        <v>32826</v>
      </c>
      <c r="B6956">
        <v>7.87</v>
      </c>
      <c r="E6956" s="62">
        <v>29595</v>
      </c>
      <c r="F6956">
        <v>19.579999999999998</v>
      </c>
      <c r="G6956">
        <f t="shared" si="110"/>
        <v>-7.009999999999998</v>
      </c>
    </row>
    <row r="6957" spans="1:7">
      <c r="A6957" s="62">
        <v>32827</v>
      </c>
      <c r="B6957">
        <v>7.82</v>
      </c>
      <c r="E6957" s="62">
        <v>29596</v>
      </c>
      <c r="F6957">
        <v>19.579999999999998</v>
      </c>
      <c r="G6957" t="e">
        <f t="shared" si="110"/>
        <v>#N/A</v>
      </c>
    </row>
    <row r="6958" spans="1:7">
      <c r="A6958" s="62">
        <v>32828</v>
      </c>
      <c r="B6958">
        <v>7.82</v>
      </c>
      <c r="E6958" s="62">
        <v>29597</v>
      </c>
      <c r="F6958">
        <v>19.579999999999998</v>
      </c>
      <c r="G6958" t="e">
        <f t="shared" si="110"/>
        <v>#N/A</v>
      </c>
    </row>
    <row r="6959" spans="1:7">
      <c r="A6959" s="62">
        <v>32829</v>
      </c>
      <c r="B6959">
        <v>7.88</v>
      </c>
      <c r="E6959" s="62">
        <v>29598</v>
      </c>
      <c r="F6959">
        <v>19.87</v>
      </c>
      <c r="G6959">
        <f t="shared" si="110"/>
        <v>-7.4200000000000017</v>
      </c>
    </row>
    <row r="6960" spans="1:7">
      <c r="A6960" s="62">
        <v>32832</v>
      </c>
      <c r="B6960">
        <v>7.86</v>
      </c>
      <c r="E6960" s="62">
        <v>29599</v>
      </c>
      <c r="F6960">
        <v>19.97</v>
      </c>
      <c r="G6960">
        <f t="shared" si="110"/>
        <v>-7.4399999999999995</v>
      </c>
    </row>
    <row r="6961" spans="1:7">
      <c r="A6961" s="62">
        <v>32833</v>
      </c>
      <c r="B6961">
        <v>7.85</v>
      </c>
      <c r="E6961" s="62">
        <v>29600</v>
      </c>
      <c r="F6961">
        <v>19.38</v>
      </c>
      <c r="G6961">
        <f t="shared" si="110"/>
        <v>-6.85</v>
      </c>
    </row>
    <row r="6962" spans="1:7">
      <c r="A6962" s="62">
        <v>32834</v>
      </c>
      <c r="B6962">
        <v>7.81</v>
      </c>
      <c r="E6962" s="62">
        <v>29601</v>
      </c>
      <c r="F6962">
        <v>19.52</v>
      </c>
      <c r="G6962">
        <f t="shared" si="110"/>
        <v>-6.9</v>
      </c>
    </row>
    <row r="6963" spans="1:7">
      <c r="A6963" s="62">
        <v>32836</v>
      </c>
      <c r="B6963">
        <v>7.8</v>
      </c>
      <c r="E6963" s="62">
        <v>29602</v>
      </c>
      <c r="F6963">
        <v>19.82</v>
      </c>
      <c r="G6963">
        <f t="shared" si="110"/>
        <v>-7.2900000000000009</v>
      </c>
    </row>
    <row r="6964" spans="1:7">
      <c r="A6964" s="62">
        <v>32839</v>
      </c>
      <c r="B6964">
        <v>7.85</v>
      </c>
      <c r="E6964" s="62">
        <v>29603</v>
      </c>
      <c r="F6964">
        <v>19.82</v>
      </c>
      <c r="G6964" t="e">
        <f t="shared" si="110"/>
        <v>#N/A</v>
      </c>
    </row>
    <row r="6965" spans="1:7">
      <c r="A6965" s="62">
        <v>32840</v>
      </c>
      <c r="B6965">
        <v>7.86</v>
      </c>
      <c r="E6965" s="62">
        <v>29604</v>
      </c>
      <c r="F6965">
        <v>19.82</v>
      </c>
      <c r="G6965" t="e">
        <f t="shared" si="110"/>
        <v>#N/A</v>
      </c>
    </row>
    <row r="6966" spans="1:7">
      <c r="A6966" s="62">
        <v>32841</v>
      </c>
      <c r="B6966">
        <v>7.88</v>
      </c>
      <c r="E6966" s="62">
        <v>29605</v>
      </c>
      <c r="F6966">
        <v>19.88</v>
      </c>
      <c r="G6966">
        <f t="shared" si="110"/>
        <v>-7.2399999999999984</v>
      </c>
    </row>
    <row r="6967" spans="1:7">
      <c r="A6967" s="62">
        <v>32842</v>
      </c>
      <c r="B6967">
        <v>7.84</v>
      </c>
      <c r="E6967" s="62">
        <v>29606</v>
      </c>
      <c r="F6967">
        <v>18.940000000000001</v>
      </c>
      <c r="G6967">
        <f t="shared" si="110"/>
        <v>-6.4400000000000013</v>
      </c>
    </row>
    <row r="6968" spans="1:7">
      <c r="A6968" s="62">
        <v>32843</v>
      </c>
      <c r="B6968">
        <v>7.81</v>
      </c>
      <c r="E6968" s="62">
        <v>29607</v>
      </c>
      <c r="F6968">
        <v>17.63</v>
      </c>
      <c r="G6968">
        <f t="shared" si="110"/>
        <v>-4.8599999999999994</v>
      </c>
    </row>
    <row r="6969" spans="1:7">
      <c r="A6969" s="62">
        <v>32846</v>
      </c>
      <c r="B6969">
        <v>7.82</v>
      </c>
      <c r="E6969" s="62">
        <v>29608</v>
      </c>
      <c r="F6969">
        <v>19.05</v>
      </c>
      <c r="G6969">
        <f t="shared" si="110"/>
        <v>-6.1800000000000015</v>
      </c>
    </row>
    <row r="6970" spans="1:7">
      <c r="A6970" s="62">
        <v>32847</v>
      </c>
      <c r="B6970">
        <v>7.82</v>
      </c>
      <c r="E6970" s="62">
        <v>29609</v>
      </c>
      <c r="F6970">
        <v>18.7</v>
      </c>
      <c r="G6970">
        <f t="shared" si="110"/>
        <v>-5.8599999999999994</v>
      </c>
    </row>
    <row r="6971" spans="1:7">
      <c r="A6971" s="62">
        <v>32848</v>
      </c>
      <c r="B6971">
        <v>7.85</v>
      </c>
      <c r="E6971" s="62">
        <v>29610</v>
      </c>
      <c r="F6971">
        <v>18.7</v>
      </c>
      <c r="G6971" t="e">
        <f t="shared" si="110"/>
        <v>#N/A</v>
      </c>
    </row>
    <row r="6972" spans="1:7">
      <c r="A6972" s="62">
        <v>32849</v>
      </c>
      <c r="B6972">
        <v>7.88</v>
      </c>
      <c r="E6972" s="62">
        <v>29611</v>
      </c>
      <c r="F6972">
        <v>18.7</v>
      </c>
      <c r="G6972" t="e">
        <f t="shared" si="110"/>
        <v>#N/A</v>
      </c>
    </row>
    <row r="6973" spans="1:7">
      <c r="A6973" s="62">
        <v>32850</v>
      </c>
      <c r="B6973">
        <v>7.82</v>
      </c>
      <c r="E6973" s="62">
        <v>29612</v>
      </c>
      <c r="F6973">
        <v>18.690000000000001</v>
      </c>
      <c r="G6973">
        <f t="shared" si="110"/>
        <v>-5.990000000000002</v>
      </c>
    </row>
    <row r="6974" spans="1:7">
      <c r="A6974" s="62">
        <v>32853</v>
      </c>
      <c r="B6974">
        <v>7.83</v>
      </c>
      <c r="E6974" s="62">
        <v>29613</v>
      </c>
      <c r="F6974">
        <v>17.98</v>
      </c>
      <c r="G6974">
        <f t="shared" si="110"/>
        <v>-5.25</v>
      </c>
    </row>
    <row r="6975" spans="1:7">
      <c r="A6975" s="62">
        <v>32854</v>
      </c>
      <c r="B6975">
        <v>7.84</v>
      </c>
      <c r="E6975" s="62">
        <v>29614</v>
      </c>
      <c r="F6975">
        <v>15.03</v>
      </c>
      <c r="G6975">
        <f t="shared" si="110"/>
        <v>-2.2599999999999998</v>
      </c>
    </row>
    <row r="6976" spans="1:7">
      <c r="A6976" s="62">
        <v>32855</v>
      </c>
      <c r="B6976">
        <v>7.82</v>
      </c>
      <c r="E6976" s="62">
        <v>29615</v>
      </c>
      <c r="F6976">
        <v>16.98</v>
      </c>
      <c r="G6976">
        <f t="shared" si="110"/>
        <v>-4.18</v>
      </c>
    </row>
    <row r="6977" spans="1:7">
      <c r="A6977" s="62">
        <v>32856</v>
      </c>
      <c r="B6977">
        <v>7.79</v>
      </c>
      <c r="E6977" s="62">
        <v>29616</v>
      </c>
      <c r="F6977">
        <v>17.25</v>
      </c>
      <c r="G6977">
        <f t="shared" si="110"/>
        <v>-4.57</v>
      </c>
    </row>
    <row r="6978" spans="1:7">
      <c r="A6978" s="62">
        <v>32857</v>
      </c>
      <c r="B6978">
        <v>7.8</v>
      </c>
      <c r="E6978" s="62">
        <v>29617</v>
      </c>
      <c r="F6978">
        <v>17.25</v>
      </c>
      <c r="G6978" t="e">
        <f t="shared" si="110"/>
        <v>#N/A</v>
      </c>
    </row>
    <row r="6979" spans="1:7">
      <c r="A6979" s="62">
        <v>32860</v>
      </c>
      <c r="B6979">
        <v>7.77</v>
      </c>
      <c r="E6979" s="62">
        <v>29618</v>
      </c>
      <c r="F6979">
        <v>17.25</v>
      </c>
      <c r="G6979" t="e">
        <f t="shared" si="110"/>
        <v>#N/A</v>
      </c>
    </row>
    <row r="6980" spans="1:7">
      <c r="A6980" s="62">
        <v>32861</v>
      </c>
      <c r="B6980">
        <v>7.78</v>
      </c>
      <c r="E6980" s="62">
        <v>29619</v>
      </c>
      <c r="F6980">
        <v>17.54</v>
      </c>
      <c r="G6980">
        <f t="shared" si="110"/>
        <v>-4.68</v>
      </c>
    </row>
    <row r="6981" spans="1:7">
      <c r="A6981" s="62">
        <v>32862</v>
      </c>
      <c r="B6981">
        <v>7.77</v>
      </c>
      <c r="E6981" s="62">
        <v>29620</v>
      </c>
      <c r="F6981">
        <v>17.760000000000002</v>
      </c>
      <c r="G6981">
        <f t="shared" si="110"/>
        <v>-4.7800000000000011</v>
      </c>
    </row>
    <row r="6982" spans="1:7">
      <c r="A6982" s="62">
        <v>32863</v>
      </c>
      <c r="B6982">
        <v>7.77</v>
      </c>
      <c r="E6982" s="62">
        <v>29621</v>
      </c>
      <c r="F6982">
        <v>16.329999999999998</v>
      </c>
      <c r="G6982">
        <f t="shared" si="110"/>
        <v>-3.4699999999999989</v>
      </c>
    </row>
    <row r="6983" spans="1:7">
      <c r="A6983" s="62">
        <v>32864</v>
      </c>
      <c r="B6983">
        <v>7.82</v>
      </c>
      <c r="E6983" s="62">
        <v>29622</v>
      </c>
      <c r="F6983">
        <v>16.8</v>
      </c>
      <c r="G6983">
        <f t="shared" si="110"/>
        <v>-3.8500000000000014</v>
      </c>
    </row>
    <row r="6984" spans="1:7">
      <c r="A6984" s="62">
        <v>32868</v>
      </c>
      <c r="B6984">
        <v>7.95</v>
      </c>
      <c r="E6984" s="62">
        <v>29623</v>
      </c>
      <c r="F6984">
        <v>16.940000000000001</v>
      </c>
      <c r="G6984">
        <f t="shared" si="110"/>
        <v>-3.8500000000000014</v>
      </c>
    </row>
    <row r="6985" spans="1:7">
      <c r="A6985" s="62">
        <v>32869</v>
      </c>
      <c r="B6985">
        <v>7.94</v>
      </c>
      <c r="E6985" s="62">
        <v>29624</v>
      </c>
      <c r="F6985">
        <v>16.940000000000001</v>
      </c>
      <c r="G6985" t="e">
        <f t="shared" si="110"/>
        <v>#N/A</v>
      </c>
    </row>
    <row r="6986" spans="1:7">
      <c r="A6986" s="62">
        <v>32870</v>
      </c>
      <c r="B6986">
        <v>7.91</v>
      </c>
      <c r="E6986" s="62">
        <v>29625</v>
      </c>
      <c r="F6986">
        <v>16.940000000000001</v>
      </c>
      <c r="G6986" t="e">
        <f t="shared" ref="G6986:G7049" si="111">(VLOOKUP(E6986,$A$8:$B$13842,2,FALSE))-F6986</f>
        <v>#N/A</v>
      </c>
    </row>
    <row r="6987" spans="1:7">
      <c r="A6987" s="62">
        <v>32871</v>
      </c>
      <c r="B6987">
        <v>7.93</v>
      </c>
      <c r="E6987" s="62">
        <v>29626</v>
      </c>
      <c r="F6987">
        <v>16.89</v>
      </c>
      <c r="G6987">
        <f t="shared" si="111"/>
        <v>-3.6799999999999997</v>
      </c>
    </row>
    <row r="6988" spans="1:7">
      <c r="A6988" s="62">
        <v>32875</v>
      </c>
      <c r="B6988">
        <v>7.94</v>
      </c>
      <c r="E6988" s="62">
        <v>29627</v>
      </c>
      <c r="F6988">
        <v>16.72</v>
      </c>
      <c r="G6988">
        <f t="shared" si="111"/>
        <v>-3.4499999999999993</v>
      </c>
    </row>
    <row r="6989" spans="1:7">
      <c r="A6989" s="62">
        <v>32876</v>
      </c>
      <c r="B6989">
        <v>7.99</v>
      </c>
      <c r="E6989" s="62">
        <v>29628</v>
      </c>
      <c r="F6989">
        <v>14.33</v>
      </c>
      <c r="G6989">
        <f t="shared" si="111"/>
        <v>-0.91000000000000014</v>
      </c>
    </row>
    <row r="6990" spans="1:7">
      <c r="A6990" s="62">
        <v>32877</v>
      </c>
      <c r="B6990">
        <v>7.98</v>
      </c>
      <c r="E6990" s="62">
        <v>29629</v>
      </c>
      <c r="F6990">
        <v>14.71</v>
      </c>
      <c r="G6990" t="e">
        <f t="shared" si="111"/>
        <v>#N/A</v>
      </c>
    </row>
    <row r="6991" spans="1:7">
      <c r="A6991" s="62">
        <v>32878</v>
      </c>
      <c r="B6991">
        <v>7.99</v>
      </c>
      <c r="E6991" s="62">
        <v>29630</v>
      </c>
      <c r="F6991">
        <v>16.2</v>
      </c>
      <c r="G6991">
        <f t="shared" si="111"/>
        <v>-2.5499999999999989</v>
      </c>
    </row>
    <row r="6992" spans="1:7">
      <c r="A6992" s="62">
        <v>32881</v>
      </c>
      <c r="B6992">
        <v>8.02</v>
      </c>
      <c r="E6992" s="62">
        <v>29631</v>
      </c>
      <c r="F6992">
        <v>16.2</v>
      </c>
      <c r="G6992" t="e">
        <f t="shared" si="111"/>
        <v>#N/A</v>
      </c>
    </row>
    <row r="6993" spans="1:7">
      <c r="A6993" s="62">
        <v>32882</v>
      </c>
      <c r="B6993">
        <v>8.02</v>
      </c>
      <c r="E6993" s="62">
        <v>29632</v>
      </c>
      <c r="F6993">
        <v>16.2</v>
      </c>
      <c r="G6993" t="e">
        <f t="shared" si="111"/>
        <v>#N/A</v>
      </c>
    </row>
    <row r="6994" spans="1:7">
      <c r="A6994" s="62">
        <v>32883</v>
      </c>
      <c r="B6994">
        <v>8.0299999999999994</v>
      </c>
      <c r="E6994" s="62">
        <v>29633</v>
      </c>
      <c r="F6994">
        <v>16.2</v>
      </c>
      <c r="G6994" t="e">
        <f t="shared" si="111"/>
        <v>#N/A</v>
      </c>
    </row>
    <row r="6995" spans="1:7">
      <c r="A6995" s="62">
        <v>32884</v>
      </c>
      <c r="B6995">
        <v>8.0399999999999991</v>
      </c>
      <c r="E6995" s="62">
        <v>29634</v>
      </c>
      <c r="F6995">
        <v>16.440000000000001</v>
      </c>
      <c r="G6995">
        <f t="shared" si="111"/>
        <v>-3.1100000000000012</v>
      </c>
    </row>
    <row r="6996" spans="1:7">
      <c r="A6996" s="62">
        <v>32885</v>
      </c>
      <c r="B6996">
        <v>8.1</v>
      </c>
      <c r="E6996" s="62">
        <v>29635</v>
      </c>
      <c r="F6996">
        <v>14.73</v>
      </c>
      <c r="G6996">
        <f t="shared" si="111"/>
        <v>-1.4299999999999997</v>
      </c>
    </row>
    <row r="6997" spans="1:7">
      <c r="A6997" s="62">
        <v>32889</v>
      </c>
      <c r="B6997">
        <v>8.1999999999999993</v>
      </c>
      <c r="E6997" s="62">
        <v>29636</v>
      </c>
      <c r="F6997">
        <v>15.63</v>
      </c>
      <c r="G6997">
        <f t="shared" si="111"/>
        <v>-2.5400000000000009</v>
      </c>
    </row>
    <row r="6998" spans="1:7">
      <c r="A6998" s="62">
        <v>32890</v>
      </c>
      <c r="B6998">
        <v>8.19</v>
      </c>
      <c r="E6998" s="62">
        <v>29637</v>
      </c>
      <c r="F6998">
        <v>14.62</v>
      </c>
      <c r="G6998">
        <f t="shared" si="111"/>
        <v>-1.7199999999999989</v>
      </c>
    </row>
    <row r="6999" spans="1:7">
      <c r="A6999" s="62">
        <v>32891</v>
      </c>
      <c r="B6999">
        <v>8.32</v>
      </c>
      <c r="E6999" s="62">
        <v>29638</v>
      </c>
      <c r="F6999">
        <v>14.62</v>
      </c>
      <c r="G6999" t="e">
        <f t="shared" si="111"/>
        <v>#N/A</v>
      </c>
    </row>
    <row r="7000" spans="1:7">
      <c r="A7000" s="62">
        <v>32892</v>
      </c>
      <c r="B7000">
        <v>8.26</v>
      </c>
      <c r="E7000" s="62">
        <v>29639</v>
      </c>
      <c r="F7000">
        <v>14.62</v>
      </c>
      <c r="G7000" t="e">
        <f t="shared" si="111"/>
        <v>#N/A</v>
      </c>
    </row>
    <row r="7001" spans="1:7">
      <c r="A7001" s="62">
        <v>32895</v>
      </c>
      <c r="B7001">
        <v>8.27</v>
      </c>
      <c r="E7001" s="62">
        <v>29640</v>
      </c>
      <c r="F7001">
        <v>14.83</v>
      </c>
      <c r="G7001">
        <f t="shared" si="111"/>
        <v>-1.6400000000000006</v>
      </c>
    </row>
    <row r="7002" spans="1:7">
      <c r="A7002" s="62">
        <v>32896</v>
      </c>
      <c r="B7002">
        <v>8.26</v>
      </c>
      <c r="E7002" s="62">
        <v>29641</v>
      </c>
      <c r="F7002">
        <v>15.03</v>
      </c>
      <c r="G7002">
        <f t="shared" si="111"/>
        <v>-1.8199999999999985</v>
      </c>
    </row>
    <row r="7003" spans="1:7">
      <c r="A7003" s="62">
        <v>32897</v>
      </c>
      <c r="B7003">
        <v>8.3800000000000008</v>
      </c>
      <c r="E7003" s="62">
        <v>29642</v>
      </c>
      <c r="F7003">
        <v>15.39</v>
      </c>
      <c r="G7003">
        <f t="shared" si="111"/>
        <v>-2.1000000000000014</v>
      </c>
    </row>
    <row r="7004" spans="1:7">
      <c r="A7004" s="62">
        <v>32898</v>
      </c>
      <c r="B7004">
        <v>8.42</v>
      </c>
      <c r="E7004" s="62">
        <v>29643</v>
      </c>
      <c r="F7004">
        <v>15.24</v>
      </c>
      <c r="G7004">
        <f t="shared" si="111"/>
        <v>-1.7699999999999996</v>
      </c>
    </row>
    <row r="7005" spans="1:7">
      <c r="A7005" s="62">
        <v>32899</v>
      </c>
      <c r="B7005">
        <v>8.49</v>
      </c>
      <c r="E7005" s="62">
        <v>29644</v>
      </c>
      <c r="F7005">
        <v>15.53</v>
      </c>
      <c r="G7005">
        <f t="shared" si="111"/>
        <v>-2.0999999999999996</v>
      </c>
    </row>
    <row r="7006" spans="1:7">
      <c r="A7006" s="62">
        <v>32902</v>
      </c>
      <c r="B7006">
        <v>8.5</v>
      </c>
      <c r="E7006" s="62">
        <v>29645</v>
      </c>
      <c r="F7006">
        <v>15.53</v>
      </c>
      <c r="G7006" t="e">
        <f t="shared" si="111"/>
        <v>#N/A</v>
      </c>
    </row>
    <row r="7007" spans="1:7">
      <c r="A7007" s="62">
        <v>32903</v>
      </c>
      <c r="B7007">
        <v>8.51</v>
      </c>
      <c r="E7007" s="62">
        <v>29646</v>
      </c>
      <c r="F7007">
        <v>15.53</v>
      </c>
      <c r="G7007" t="e">
        <f t="shared" si="111"/>
        <v>#N/A</v>
      </c>
    </row>
    <row r="7008" spans="1:7">
      <c r="A7008" s="62">
        <v>32904</v>
      </c>
      <c r="B7008">
        <v>8.43</v>
      </c>
      <c r="E7008" s="62">
        <v>29647</v>
      </c>
      <c r="F7008">
        <v>15.96</v>
      </c>
      <c r="G7008">
        <f t="shared" si="111"/>
        <v>-2.3400000000000016</v>
      </c>
    </row>
    <row r="7009" spans="1:7">
      <c r="A7009" s="62">
        <v>32905</v>
      </c>
      <c r="B7009">
        <v>8.42</v>
      </c>
      <c r="E7009" s="62">
        <v>29648</v>
      </c>
      <c r="F7009">
        <v>16.510000000000002</v>
      </c>
      <c r="G7009">
        <f t="shared" si="111"/>
        <v>-3.0800000000000018</v>
      </c>
    </row>
    <row r="7010" spans="1:7">
      <c r="A7010" s="62">
        <v>32906</v>
      </c>
      <c r="B7010">
        <v>8.5</v>
      </c>
      <c r="E7010" s="62">
        <v>29649</v>
      </c>
      <c r="F7010">
        <v>15.84</v>
      </c>
      <c r="G7010">
        <f t="shared" si="111"/>
        <v>-2.3900000000000006</v>
      </c>
    </row>
    <row r="7011" spans="1:7">
      <c r="A7011" s="62">
        <v>32909</v>
      </c>
      <c r="B7011">
        <v>8.5299999999999994</v>
      </c>
      <c r="E7011" s="62">
        <v>29650</v>
      </c>
      <c r="F7011">
        <v>16.11</v>
      </c>
      <c r="G7011">
        <f t="shared" si="111"/>
        <v>-2.6799999999999997</v>
      </c>
    </row>
    <row r="7012" spans="1:7">
      <c r="A7012" s="62">
        <v>32910</v>
      </c>
      <c r="B7012">
        <v>8.57</v>
      </c>
      <c r="E7012" s="62">
        <v>29651</v>
      </c>
      <c r="F7012">
        <v>15.94</v>
      </c>
      <c r="G7012">
        <f t="shared" si="111"/>
        <v>-2.74</v>
      </c>
    </row>
    <row r="7013" spans="1:7">
      <c r="A7013" s="62">
        <v>32911</v>
      </c>
      <c r="B7013">
        <v>8.52</v>
      </c>
      <c r="E7013" s="62">
        <v>29652</v>
      </c>
      <c r="F7013">
        <v>15.94</v>
      </c>
      <c r="G7013" t="e">
        <f t="shared" si="111"/>
        <v>#N/A</v>
      </c>
    </row>
    <row r="7014" spans="1:7">
      <c r="A7014" s="62">
        <v>32912</v>
      </c>
      <c r="B7014">
        <v>8.49</v>
      </c>
      <c r="E7014" s="62">
        <v>29653</v>
      </c>
      <c r="F7014">
        <v>15.94</v>
      </c>
      <c r="G7014" t="e">
        <f t="shared" si="111"/>
        <v>#N/A</v>
      </c>
    </row>
    <row r="7015" spans="1:7">
      <c r="A7015" s="62">
        <v>32913</v>
      </c>
      <c r="B7015">
        <v>8.31</v>
      </c>
      <c r="E7015" s="62">
        <v>29654</v>
      </c>
      <c r="F7015">
        <v>15.67</v>
      </c>
      <c r="G7015">
        <f t="shared" si="111"/>
        <v>-2.58</v>
      </c>
    </row>
    <row r="7016" spans="1:7">
      <c r="A7016" s="62">
        <v>32916</v>
      </c>
      <c r="B7016">
        <v>8.4</v>
      </c>
      <c r="E7016" s="62">
        <v>29655</v>
      </c>
      <c r="F7016">
        <v>15.15</v>
      </c>
      <c r="G7016">
        <f t="shared" si="111"/>
        <v>-2.0700000000000003</v>
      </c>
    </row>
    <row r="7017" spans="1:7">
      <c r="A7017" s="62">
        <v>32917</v>
      </c>
      <c r="B7017">
        <v>8.35</v>
      </c>
      <c r="E7017" s="62">
        <v>29656</v>
      </c>
      <c r="F7017">
        <v>13.96</v>
      </c>
      <c r="G7017">
        <f t="shared" si="111"/>
        <v>-0.84000000000000163</v>
      </c>
    </row>
    <row r="7018" spans="1:7">
      <c r="A7018" s="62">
        <v>32918</v>
      </c>
      <c r="B7018">
        <v>8.36</v>
      </c>
      <c r="E7018" s="62">
        <v>29657</v>
      </c>
      <c r="F7018">
        <v>14.61</v>
      </c>
      <c r="G7018">
        <f t="shared" si="111"/>
        <v>-1.58</v>
      </c>
    </row>
    <row r="7019" spans="1:7">
      <c r="A7019" s="62">
        <v>32919</v>
      </c>
      <c r="B7019">
        <v>8.43</v>
      </c>
      <c r="E7019" s="62">
        <v>29658</v>
      </c>
      <c r="F7019">
        <v>14.28</v>
      </c>
      <c r="G7019">
        <f t="shared" si="111"/>
        <v>-1.42</v>
      </c>
    </row>
    <row r="7020" spans="1:7">
      <c r="A7020" s="62">
        <v>32920</v>
      </c>
      <c r="B7020">
        <v>8.42</v>
      </c>
      <c r="E7020" s="62">
        <v>29659</v>
      </c>
      <c r="F7020">
        <v>14.28</v>
      </c>
      <c r="G7020" t="e">
        <f t="shared" si="111"/>
        <v>#N/A</v>
      </c>
    </row>
    <row r="7021" spans="1:7">
      <c r="A7021" s="62">
        <v>32924</v>
      </c>
      <c r="B7021">
        <v>8.6199999999999992</v>
      </c>
      <c r="E7021" s="62">
        <v>29660</v>
      </c>
      <c r="F7021">
        <v>14.28</v>
      </c>
      <c r="G7021" t="e">
        <f t="shared" si="111"/>
        <v>#N/A</v>
      </c>
    </row>
    <row r="7022" spans="1:7">
      <c r="A7022" s="62">
        <v>32925</v>
      </c>
      <c r="B7022">
        <v>8.6199999999999992</v>
      </c>
      <c r="E7022" s="62">
        <v>29661</v>
      </c>
      <c r="F7022">
        <v>14.18</v>
      </c>
      <c r="G7022">
        <f t="shared" si="111"/>
        <v>-1.33</v>
      </c>
    </row>
    <row r="7023" spans="1:7">
      <c r="A7023" s="62">
        <v>32926</v>
      </c>
      <c r="B7023">
        <v>8.5399999999999991</v>
      </c>
      <c r="E7023" s="62">
        <v>29662</v>
      </c>
      <c r="F7023">
        <v>14.27</v>
      </c>
      <c r="G7023">
        <f t="shared" si="111"/>
        <v>-1.5899999999999999</v>
      </c>
    </row>
    <row r="7024" spans="1:7">
      <c r="A7024" s="62">
        <v>32927</v>
      </c>
      <c r="B7024">
        <v>8.5299999999999994</v>
      </c>
      <c r="E7024" s="62">
        <v>29663</v>
      </c>
      <c r="F7024">
        <v>13</v>
      </c>
      <c r="G7024">
        <f t="shared" si="111"/>
        <v>-0.41999999999999993</v>
      </c>
    </row>
    <row r="7025" spans="1:7">
      <c r="A7025" s="62">
        <v>32930</v>
      </c>
      <c r="B7025">
        <v>8.4600000000000009</v>
      </c>
      <c r="E7025" s="62">
        <v>29664</v>
      </c>
      <c r="F7025">
        <v>13.05</v>
      </c>
      <c r="G7025">
        <f t="shared" si="111"/>
        <v>-0.38000000000000078</v>
      </c>
    </row>
    <row r="7026" spans="1:7">
      <c r="A7026" s="62">
        <v>32931</v>
      </c>
      <c r="B7026">
        <v>8.41</v>
      </c>
      <c r="E7026" s="62">
        <v>29665</v>
      </c>
      <c r="F7026">
        <v>13.16</v>
      </c>
      <c r="G7026">
        <f t="shared" si="111"/>
        <v>-0.39000000000000057</v>
      </c>
    </row>
    <row r="7027" spans="1:7">
      <c r="A7027" s="62">
        <v>32932</v>
      </c>
      <c r="B7027">
        <v>8.51</v>
      </c>
      <c r="E7027" s="62">
        <v>29666</v>
      </c>
      <c r="F7027">
        <v>13.16</v>
      </c>
      <c r="G7027" t="e">
        <f t="shared" si="111"/>
        <v>#N/A</v>
      </c>
    </row>
    <row r="7028" spans="1:7">
      <c r="A7028" s="62">
        <v>32933</v>
      </c>
      <c r="B7028">
        <v>8.59</v>
      </c>
      <c r="E7028" s="62">
        <v>29667</v>
      </c>
      <c r="F7028">
        <v>13.16</v>
      </c>
      <c r="G7028" t="e">
        <f t="shared" si="111"/>
        <v>#N/A</v>
      </c>
    </row>
    <row r="7029" spans="1:7">
      <c r="A7029" s="62">
        <v>32934</v>
      </c>
      <c r="B7029">
        <v>8.5399999999999991</v>
      </c>
      <c r="E7029" s="62">
        <v>29668</v>
      </c>
      <c r="F7029">
        <v>13.47</v>
      </c>
      <c r="G7029">
        <f t="shared" si="111"/>
        <v>-0.33999999999999986</v>
      </c>
    </row>
    <row r="7030" spans="1:7">
      <c r="A7030" s="62">
        <v>32937</v>
      </c>
      <c r="B7030">
        <v>8.65</v>
      </c>
      <c r="E7030" s="62">
        <v>29669</v>
      </c>
      <c r="F7030">
        <v>13.69</v>
      </c>
      <c r="G7030">
        <f t="shared" si="111"/>
        <v>-0.38999999999999879</v>
      </c>
    </row>
    <row r="7031" spans="1:7">
      <c r="A7031" s="62">
        <v>32938</v>
      </c>
      <c r="B7031">
        <v>8.59</v>
      </c>
      <c r="E7031" s="62">
        <v>29670</v>
      </c>
      <c r="F7031">
        <v>14.7</v>
      </c>
      <c r="G7031">
        <f t="shared" si="111"/>
        <v>-1.4899999999999984</v>
      </c>
    </row>
    <row r="7032" spans="1:7">
      <c r="A7032" s="62">
        <v>32939</v>
      </c>
      <c r="B7032">
        <v>8.58</v>
      </c>
      <c r="E7032" s="62">
        <v>29671</v>
      </c>
      <c r="F7032">
        <v>14.82</v>
      </c>
      <c r="G7032">
        <f t="shared" si="111"/>
        <v>-1.4800000000000004</v>
      </c>
    </row>
    <row r="7033" spans="1:7">
      <c r="A7033" s="62">
        <v>32940</v>
      </c>
      <c r="B7033">
        <v>8.57</v>
      </c>
      <c r="E7033" s="62">
        <v>29672</v>
      </c>
      <c r="F7033">
        <v>15.1</v>
      </c>
      <c r="G7033">
        <f t="shared" si="111"/>
        <v>-1.7400000000000002</v>
      </c>
    </row>
    <row r="7034" spans="1:7">
      <c r="A7034" s="62">
        <v>32941</v>
      </c>
      <c r="B7034">
        <v>8.65</v>
      </c>
      <c r="E7034" s="62">
        <v>29673</v>
      </c>
      <c r="F7034">
        <v>15.1</v>
      </c>
      <c r="G7034" t="e">
        <f t="shared" si="111"/>
        <v>#N/A</v>
      </c>
    </row>
    <row r="7035" spans="1:7">
      <c r="A7035" s="62">
        <v>32944</v>
      </c>
      <c r="B7035">
        <v>8.6300000000000008</v>
      </c>
      <c r="E7035" s="62">
        <v>29674</v>
      </c>
      <c r="F7035">
        <v>15.1</v>
      </c>
      <c r="G7035" t="e">
        <f t="shared" si="111"/>
        <v>#N/A</v>
      </c>
    </row>
    <row r="7036" spans="1:7">
      <c r="A7036" s="62">
        <v>32945</v>
      </c>
      <c r="B7036">
        <v>8.73</v>
      </c>
      <c r="E7036" s="62">
        <v>29675</v>
      </c>
      <c r="F7036">
        <v>15.23</v>
      </c>
      <c r="G7036">
        <f t="shared" si="111"/>
        <v>-2.0099999999999998</v>
      </c>
    </row>
    <row r="7037" spans="1:7">
      <c r="A7037" s="62">
        <v>32946</v>
      </c>
      <c r="B7037">
        <v>8.65</v>
      </c>
      <c r="E7037" s="62">
        <v>29676</v>
      </c>
      <c r="F7037">
        <v>14.63</v>
      </c>
      <c r="G7037">
        <f t="shared" si="111"/>
        <v>-1.5</v>
      </c>
    </row>
    <row r="7038" spans="1:7">
      <c r="A7038" s="62">
        <v>32947</v>
      </c>
      <c r="B7038">
        <v>8.66</v>
      </c>
      <c r="E7038" s="62">
        <v>29677</v>
      </c>
      <c r="F7038">
        <v>14.51</v>
      </c>
      <c r="G7038">
        <f t="shared" si="111"/>
        <v>-1.3699999999999992</v>
      </c>
    </row>
    <row r="7039" spans="1:7">
      <c r="A7039" s="62">
        <v>32948</v>
      </c>
      <c r="B7039">
        <v>8.59</v>
      </c>
      <c r="E7039" s="62">
        <v>29678</v>
      </c>
      <c r="F7039">
        <v>14.86</v>
      </c>
      <c r="G7039">
        <f t="shared" si="111"/>
        <v>-1.6099999999999994</v>
      </c>
    </row>
    <row r="7040" spans="1:7">
      <c r="A7040" s="62">
        <v>32951</v>
      </c>
      <c r="B7040">
        <v>8.59</v>
      </c>
      <c r="E7040" s="62">
        <v>29679</v>
      </c>
      <c r="F7040">
        <v>15.77</v>
      </c>
      <c r="G7040">
        <f t="shared" si="111"/>
        <v>-2.3699999999999992</v>
      </c>
    </row>
    <row r="7041" spans="1:7">
      <c r="A7041" s="62">
        <v>32952</v>
      </c>
      <c r="B7041">
        <v>8.5399999999999991</v>
      </c>
      <c r="E7041" s="62">
        <v>29680</v>
      </c>
      <c r="F7041">
        <v>15.77</v>
      </c>
      <c r="G7041" t="e">
        <f t="shared" si="111"/>
        <v>#N/A</v>
      </c>
    </row>
    <row r="7042" spans="1:7">
      <c r="A7042" s="62">
        <v>32953</v>
      </c>
      <c r="B7042">
        <v>8.5500000000000007</v>
      </c>
      <c r="E7042" s="62">
        <v>29681</v>
      </c>
      <c r="F7042">
        <v>15.77</v>
      </c>
      <c r="G7042" t="e">
        <f t="shared" si="111"/>
        <v>#N/A</v>
      </c>
    </row>
    <row r="7043" spans="1:7">
      <c r="A7043" s="62">
        <v>32954</v>
      </c>
      <c r="B7043">
        <v>8.5299999999999994</v>
      </c>
      <c r="E7043" s="62">
        <v>29682</v>
      </c>
      <c r="F7043">
        <v>16.03</v>
      </c>
      <c r="G7043">
        <f t="shared" si="111"/>
        <v>-2.2900000000000009</v>
      </c>
    </row>
    <row r="7044" spans="1:7">
      <c r="A7044" s="62">
        <v>32955</v>
      </c>
      <c r="B7044">
        <v>8.52</v>
      </c>
      <c r="E7044" s="62">
        <v>29683</v>
      </c>
      <c r="F7044">
        <v>15.6</v>
      </c>
      <c r="G7044">
        <f t="shared" si="111"/>
        <v>-2.1899999999999995</v>
      </c>
    </row>
    <row r="7045" spans="1:7">
      <c r="A7045" s="62">
        <v>32958</v>
      </c>
      <c r="B7045">
        <v>8.51</v>
      </c>
      <c r="E7045" s="62">
        <v>29684</v>
      </c>
      <c r="F7045">
        <v>14.2</v>
      </c>
      <c r="G7045">
        <f t="shared" si="111"/>
        <v>-0.58999999999999986</v>
      </c>
    </row>
    <row r="7046" spans="1:7">
      <c r="A7046" s="62">
        <v>32959</v>
      </c>
      <c r="B7046">
        <v>8.52</v>
      </c>
      <c r="E7046" s="62">
        <v>29685</v>
      </c>
      <c r="F7046">
        <v>15.54</v>
      </c>
      <c r="G7046">
        <f t="shared" si="111"/>
        <v>-2.09</v>
      </c>
    </row>
    <row r="7047" spans="1:7">
      <c r="A7047" s="62">
        <v>32960</v>
      </c>
      <c r="B7047">
        <v>8.51</v>
      </c>
      <c r="E7047" s="62">
        <v>29686</v>
      </c>
      <c r="F7047">
        <v>15.56</v>
      </c>
      <c r="G7047">
        <f t="shared" si="111"/>
        <v>-1.9700000000000006</v>
      </c>
    </row>
    <row r="7048" spans="1:7">
      <c r="A7048" s="62">
        <v>32961</v>
      </c>
      <c r="B7048">
        <v>8.6</v>
      </c>
      <c r="E7048" s="62">
        <v>29687</v>
      </c>
      <c r="F7048">
        <v>15.56</v>
      </c>
      <c r="G7048" t="e">
        <f t="shared" si="111"/>
        <v>#N/A</v>
      </c>
    </row>
    <row r="7049" spans="1:7">
      <c r="A7049" s="62">
        <v>32962</v>
      </c>
      <c r="B7049">
        <v>8.65</v>
      </c>
      <c r="E7049" s="62">
        <v>29688</v>
      </c>
      <c r="F7049">
        <v>15.56</v>
      </c>
      <c r="G7049" t="e">
        <f t="shared" si="111"/>
        <v>#N/A</v>
      </c>
    </row>
    <row r="7050" spans="1:7">
      <c r="A7050" s="62">
        <v>32965</v>
      </c>
      <c r="B7050">
        <v>8.65</v>
      </c>
      <c r="E7050" s="62">
        <v>29689</v>
      </c>
      <c r="F7050">
        <v>15.6</v>
      </c>
      <c r="G7050">
        <f t="shared" ref="G7050:G7113" si="112">(VLOOKUP(E7050,$A$8:$B$13842,2,FALSE))-F7050</f>
        <v>-1.92</v>
      </c>
    </row>
    <row r="7051" spans="1:7">
      <c r="A7051" s="62">
        <v>32966</v>
      </c>
      <c r="B7051">
        <v>8.6300000000000008</v>
      </c>
      <c r="E7051" s="62">
        <v>29690</v>
      </c>
      <c r="F7051">
        <v>14.94</v>
      </c>
      <c r="G7051">
        <f t="shared" si="112"/>
        <v>-1.3599999999999994</v>
      </c>
    </row>
    <row r="7052" spans="1:7">
      <c r="A7052" s="62">
        <v>32967</v>
      </c>
      <c r="B7052">
        <v>8.5500000000000007</v>
      </c>
      <c r="E7052" s="62">
        <v>29691</v>
      </c>
      <c r="F7052">
        <v>14.56</v>
      </c>
      <c r="G7052">
        <f t="shared" si="112"/>
        <v>-0.82000000000000028</v>
      </c>
    </row>
    <row r="7053" spans="1:7">
      <c r="A7053" s="62">
        <v>32968</v>
      </c>
      <c r="B7053">
        <v>8.57</v>
      </c>
      <c r="E7053" s="62">
        <v>29692</v>
      </c>
      <c r="F7053">
        <v>15.67</v>
      </c>
      <c r="G7053">
        <f t="shared" si="112"/>
        <v>-1.8800000000000008</v>
      </c>
    </row>
    <row r="7054" spans="1:7">
      <c r="A7054" s="62">
        <v>32969</v>
      </c>
      <c r="B7054">
        <v>8.56</v>
      </c>
      <c r="E7054" s="62">
        <v>29693</v>
      </c>
      <c r="F7054">
        <v>15.17</v>
      </c>
      <c r="G7054" t="e">
        <f t="shared" si="112"/>
        <v>#N/A</v>
      </c>
    </row>
    <row r="7055" spans="1:7">
      <c r="A7055" s="62">
        <v>32972</v>
      </c>
      <c r="B7055">
        <v>8.59</v>
      </c>
      <c r="E7055" s="62">
        <v>29694</v>
      </c>
      <c r="F7055">
        <v>15.17</v>
      </c>
      <c r="G7055" t="e">
        <f t="shared" si="112"/>
        <v>#N/A</v>
      </c>
    </row>
    <row r="7056" spans="1:7">
      <c r="A7056" s="62">
        <v>32973</v>
      </c>
      <c r="B7056">
        <v>8.6</v>
      </c>
      <c r="E7056" s="62">
        <v>29695</v>
      </c>
      <c r="F7056">
        <v>15.17</v>
      </c>
      <c r="G7056" t="e">
        <f t="shared" si="112"/>
        <v>#N/A</v>
      </c>
    </row>
    <row r="7057" spans="1:7">
      <c r="A7057" s="62">
        <v>32974</v>
      </c>
      <c r="B7057">
        <v>8.6300000000000008</v>
      </c>
      <c r="E7057" s="62">
        <v>29696</v>
      </c>
      <c r="F7057">
        <v>15.6</v>
      </c>
      <c r="G7057">
        <f t="shared" si="112"/>
        <v>-1.9100000000000001</v>
      </c>
    </row>
    <row r="7058" spans="1:7">
      <c r="A7058" s="62">
        <v>32975</v>
      </c>
      <c r="B7058">
        <v>8.64</v>
      </c>
      <c r="E7058" s="62">
        <v>29697</v>
      </c>
      <c r="F7058">
        <v>15.86</v>
      </c>
      <c r="G7058">
        <f t="shared" si="112"/>
        <v>-2.129999999999999</v>
      </c>
    </row>
    <row r="7059" spans="1:7">
      <c r="A7059" s="62">
        <v>32979</v>
      </c>
      <c r="B7059">
        <v>8.68</v>
      </c>
      <c r="E7059" s="62">
        <v>29698</v>
      </c>
      <c r="F7059">
        <v>16.239999999999998</v>
      </c>
      <c r="G7059">
        <f t="shared" si="112"/>
        <v>-2.4599999999999991</v>
      </c>
    </row>
    <row r="7060" spans="1:7">
      <c r="A7060" s="62">
        <v>32980</v>
      </c>
      <c r="B7060">
        <v>8.77</v>
      </c>
      <c r="E7060" s="62">
        <v>29699</v>
      </c>
      <c r="F7060">
        <v>15.76</v>
      </c>
      <c r="G7060">
        <f t="shared" si="112"/>
        <v>-1.9599999999999991</v>
      </c>
    </row>
    <row r="7061" spans="1:7">
      <c r="A7061" s="62">
        <v>32981</v>
      </c>
      <c r="B7061">
        <v>8.86</v>
      </c>
      <c r="E7061" s="62">
        <v>29700</v>
      </c>
      <c r="F7061">
        <v>15.32</v>
      </c>
      <c r="G7061">
        <f t="shared" si="112"/>
        <v>-1.4399999999999995</v>
      </c>
    </row>
    <row r="7062" spans="1:7">
      <c r="A7062" s="62">
        <v>32982</v>
      </c>
      <c r="B7062">
        <v>8.8699999999999992</v>
      </c>
      <c r="E7062" s="62">
        <v>29701</v>
      </c>
      <c r="F7062">
        <v>15.32</v>
      </c>
      <c r="G7062" t="e">
        <f t="shared" si="112"/>
        <v>#N/A</v>
      </c>
    </row>
    <row r="7063" spans="1:7">
      <c r="A7063" s="62">
        <v>32983</v>
      </c>
      <c r="B7063">
        <v>8.9499999999999993</v>
      </c>
      <c r="E7063" s="62">
        <v>29702</v>
      </c>
      <c r="F7063">
        <v>15.32</v>
      </c>
      <c r="G7063" t="e">
        <f t="shared" si="112"/>
        <v>#N/A</v>
      </c>
    </row>
    <row r="7064" spans="1:7">
      <c r="A7064" s="62">
        <v>32986</v>
      </c>
      <c r="B7064">
        <v>8.98</v>
      </c>
      <c r="E7064" s="62">
        <v>29703</v>
      </c>
      <c r="F7064">
        <v>16.079999999999998</v>
      </c>
      <c r="G7064">
        <f t="shared" si="112"/>
        <v>-2.1599999999999984</v>
      </c>
    </row>
    <row r="7065" spans="1:7">
      <c r="A7065" s="62">
        <v>32987</v>
      </c>
      <c r="B7065">
        <v>9</v>
      </c>
      <c r="E7065" s="62">
        <v>29704</v>
      </c>
      <c r="F7065">
        <v>17.12</v>
      </c>
      <c r="G7065">
        <f t="shared" si="112"/>
        <v>-3.1900000000000013</v>
      </c>
    </row>
    <row r="7066" spans="1:7">
      <c r="A7066" s="62">
        <v>32988</v>
      </c>
      <c r="B7066">
        <v>9.01</v>
      </c>
      <c r="E7066" s="62">
        <v>29705</v>
      </c>
      <c r="F7066">
        <v>19.02</v>
      </c>
      <c r="G7066">
        <f t="shared" si="112"/>
        <v>-4.9699999999999989</v>
      </c>
    </row>
    <row r="7067" spans="1:7">
      <c r="A7067" s="62">
        <v>32989</v>
      </c>
      <c r="B7067">
        <v>9.07</v>
      </c>
      <c r="E7067" s="62">
        <v>29706</v>
      </c>
      <c r="F7067">
        <v>18.920000000000002</v>
      </c>
      <c r="G7067">
        <f t="shared" si="112"/>
        <v>-4.8100000000000023</v>
      </c>
    </row>
    <row r="7068" spans="1:7">
      <c r="A7068" s="62">
        <v>32990</v>
      </c>
      <c r="B7068">
        <v>9.06</v>
      </c>
      <c r="E7068" s="62">
        <v>29707</v>
      </c>
      <c r="F7068">
        <v>19.79</v>
      </c>
      <c r="G7068">
        <f t="shared" si="112"/>
        <v>-5.7399999999999984</v>
      </c>
    </row>
    <row r="7069" spans="1:7">
      <c r="A7069" s="62">
        <v>32993</v>
      </c>
      <c r="B7069">
        <v>9.0399999999999991</v>
      </c>
      <c r="E7069" s="62">
        <v>29708</v>
      </c>
      <c r="F7069">
        <v>19.79</v>
      </c>
      <c r="G7069" t="e">
        <f t="shared" si="112"/>
        <v>#N/A</v>
      </c>
    </row>
    <row r="7070" spans="1:7">
      <c r="A7070" s="62">
        <v>32994</v>
      </c>
      <c r="B7070">
        <v>9.08</v>
      </c>
      <c r="E7070" s="62">
        <v>29709</v>
      </c>
      <c r="F7070">
        <v>19.79</v>
      </c>
      <c r="G7070" t="e">
        <f t="shared" si="112"/>
        <v>#N/A</v>
      </c>
    </row>
    <row r="7071" spans="1:7">
      <c r="A7071" s="62">
        <v>32995</v>
      </c>
      <c r="B7071">
        <v>9.09</v>
      </c>
      <c r="E7071" s="62">
        <v>29710</v>
      </c>
      <c r="F7071">
        <v>18.670000000000002</v>
      </c>
      <c r="G7071">
        <f t="shared" si="112"/>
        <v>-4.2000000000000011</v>
      </c>
    </row>
    <row r="7072" spans="1:7">
      <c r="A7072" s="62">
        <v>32996</v>
      </c>
      <c r="B7072">
        <v>9.0399999999999991</v>
      </c>
      <c r="E7072" s="62">
        <v>29711</v>
      </c>
      <c r="F7072">
        <v>18.39</v>
      </c>
      <c r="G7072">
        <f t="shared" si="112"/>
        <v>-3.7000000000000011</v>
      </c>
    </row>
    <row r="7073" spans="1:7">
      <c r="A7073" s="62">
        <v>32997</v>
      </c>
      <c r="B7073">
        <v>8.84</v>
      </c>
      <c r="E7073" s="62">
        <v>29712</v>
      </c>
      <c r="F7073">
        <v>17.02</v>
      </c>
      <c r="G7073">
        <f t="shared" si="112"/>
        <v>-2.4599999999999991</v>
      </c>
    </row>
    <row r="7074" spans="1:7">
      <c r="A7074" s="62">
        <v>33000</v>
      </c>
      <c r="B7074">
        <v>8.8699999999999992</v>
      </c>
      <c r="E7074" s="62">
        <v>29713</v>
      </c>
      <c r="F7074">
        <v>18.41</v>
      </c>
      <c r="G7074">
        <f t="shared" si="112"/>
        <v>-4.08</v>
      </c>
    </row>
    <row r="7075" spans="1:7">
      <c r="A7075" s="62">
        <v>33001</v>
      </c>
      <c r="B7075">
        <v>8.84</v>
      </c>
      <c r="E7075" s="62">
        <v>29714</v>
      </c>
      <c r="F7075">
        <v>18.14</v>
      </c>
      <c r="G7075">
        <f t="shared" si="112"/>
        <v>-3.91</v>
      </c>
    </row>
    <row r="7076" spans="1:7">
      <c r="A7076" s="62">
        <v>33002</v>
      </c>
      <c r="B7076">
        <v>8.8800000000000008</v>
      </c>
      <c r="E7076" s="62">
        <v>29715</v>
      </c>
      <c r="F7076">
        <v>18.14</v>
      </c>
      <c r="G7076" t="e">
        <f t="shared" si="112"/>
        <v>#N/A</v>
      </c>
    </row>
    <row r="7077" spans="1:7">
      <c r="A7077" s="62">
        <v>33003</v>
      </c>
      <c r="B7077">
        <v>8.82</v>
      </c>
      <c r="E7077" s="62">
        <v>29716</v>
      </c>
      <c r="F7077">
        <v>18.14</v>
      </c>
      <c r="G7077" t="e">
        <f t="shared" si="112"/>
        <v>#N/A</v>
      </c>
    </row>
    <row r="7078" spans="1:7">
      <c r="A7078" s="62">
        <v>33004</v>
      </c>
      <c r="B7078">
        <v>8.64</v>
      </c>
      <c r="E7078" s="62">
        <v>29717</v>
      </c>
      <c r="F7078">
        <v>18.28</v>
      </c>
      <c r="G7078">
        <f t="shared" si="112"/>
        <v>-3.9400000000000013</v>
      </c>
    </row>
    <row r="7079" spans="1:7">
      <c r="A7079" s="62">
        <v>33007</v>
      </c>
      <c r="B7079">
        <v>8.61</v>
      </c>
      <c r="E7079" s="62">
        <v>29718</v>
      </c>
      <c r="F7079">
        <v>18.079999999999998</v>
      </c>
      <c r="G7079">
        <f t="shared" si="112"/>
        <v>-3.6199999999999974</v>
      </c>
    </row>
    <row r="7080" spans="1:7">
      <c r="A7080" s="62">
        <v>33008</v>
      </c>
      <c r="B7080">
        <v>8.65</v>
      </c>
      <c r="E7080" s="62">
        <v>29719</v>
      </c>
      <c r="F7080">
        <v>18.260000000000002</v>
      </c>
      <c r="G7080">
        <f t="shared" si="112"/>
        <v>-3.7700000000000014</v>
      </c>
    </row>
    <row r="7081" spans="1:7">
      <c r="A7081" s="62">
        <v>33009</v>
      </c>
      <c r="B7081">
        <v>8.68</v>
      </c>
      <c r="E7081" s="62">
        <v>29720</v>
      </c>
      <c r="F7081">
        <v>18.829999999999998</v>
      </c>
      <c r="G7081">
        <f t="shared" si="112"/>
        <v>-4.5899999999999981</v>
      </c>
    </row>
    <row r="7082" spans="1:7">
      <c r="A7082" s="62">
        <v>33010</v>
      </c>
      <c r="B7082">
        <v>8.69</v>
      </c>
      <c r="E7082" s="62">
        <v>29721</v>
      </c>
      <c r="F7082">
        <v>18.489999999999998</v>
      </c>
      <c r="G7082">
        <f t="shared" si="112"/>
        <v>-4.4199999999999982</v>
      </c>
    </row>
    <row r="7083" spans="1:7">
      <c r="A7083" s="62">
        <v>33011</v>
      </c>
      <c r="B7083">
        <v>8.75</v>
      </c>
      <c r="E7083" s="62">
        <v>29722</v>
      </c>
      <c r="F7083">
        <v>18.489999999999998</v>
      </c>
      <c r="G7083" t="e">
        <f t="shared" si="112"/>
        <v>#N/A</v>
      </c>
    </row>
    <row r="7084" spans="1:7">
      <c r="A7084" s="62">
        <v>33014</v>
      </c>
      <c r="B7084">
        <v>8.74</v>
      </c>
      <c r="E7084" s="62">
        <v>29723</v>
      </c>
      <c r="F7084">
        <v>18.489999999999998</v>
      </c>
      <c r="G7084" t="e">
        <f t="shared" si="112"/>
        <v>#N/A</v>
      </c>
    </row>
    <row r="7085" spans="1:7">
      <c r="A7085" s="62">
        <v>33015</v>
      </c>
      <c r="B7085">
        <v>8.65</v>
      </c>
      <c r="E7085" s="62">
        <v>29724</v>
      </c>
      <c r="F7085">
        <v>18.52</v>
      </c>
      <c r="G7085">
        <f t="shared" si="112"/>
        <v>-4.7199999999999989</v>
      </c>
    </row>
    <row r="7086" spans="1:7">
      <c r="A7086" s="62">
        <v>33016</v>
      </c>
      <c r="B7086">
        <v>8.61</v>
      </c>
      <c r="E7086" s="62">
        <v>29725</v>
      </c>
      <c r="F7086">
        <v>18.75</v>
      </c>
      <c r="G7086">
        <f t="shared" si="112"/>
        <v>-4.8000000000000007</v>
      </c>
    </row>
    <row r="7087" spans="1:7">
      <c r="A7087" s="62">
        <v>33017</v>
      </c>
      <c r="B7087">
        <v>8.6300000000000008</v>
      </c>
      <c r="E7087" s="62">
        <v>29726</v>
      </c>
      <c r="F7087">
        <v>20.64</v>
      </c>
      <c r="G7087">
        <f t="shared" si="112"/>
        <v>-6.6400000000000006</v>
      </c>
    </row>
    <row r="7088" spans="1:7">
      <c r="A7088" s="62">
        <v>33018</v>
      </c>
      <c r="B7088">
        <v>8.69</v>
      </c>
      <c r="E7088" s="62">
        <v>29727</v>
      </c>
      <c r="F7088">
        <v>20.27</v>
      </c>
      <c r="G7088">
        <f t="shared" si="112"/>
        <v>-6.2199999999999989</v>
      </c>
    </row>
    <row r="7089" spans="1:7">
      <c r="A7089" s="62">
        <v>33022</v>
      </c>
      <c r="B7089">
        <v>8.66</v>
      </c>
      <c r="E7089" s="62">
        <v>29728</v>
      </c>
      <c r="F7089">
        <v>19.29</v>
      </c>
      <c r="G7089">
        <f t="shared" si="112"/>
        <v>-5.4699999999999989</v>
      </c>
    </row>
    <row r="7090" spans="1:7">
      <c r="A7090" s="62">
        <v>33023</v>
      </c>
      <c r="B7090">
        <v>8.6199999999999992</v>
      </c>
      <c r="E7090" s="62">
        <v>29729</v>
      </c>
      <c r="F7090">
        <v>19.29</v>
      </c>
      <c r="G7090" t="e">
        <f t="shared" si="112"/>
        <v>#N/A</v>
      </c>
    </row>
    <row r="7091" spans="1:7">
      <c r="A7091" s="62">
        <v>33024</v>
      </c>
      <c r="B7091">
        <v>8.6</v>
      </c>
      <c r="E7091" s="62">
        <v>29730</v>
      </c>
      <c r="F7091">
        <v>19.29</v>
      </c>
      <c r="G7091" t="e">
        <f t="shared" si="112"/>
        <v>#N/A</v>
      </c>
    </row>
    <row r="7092" spans="1:7">
      <c r="A7092" s="62">
        <v>33025</v>
      </c>
      <c r="B7092">
        <v>8.44</v>
      </c>
      <c r="E7092" s="62">
        <v>29731</v>
      </c>
      <c r="F7092">
        <v>19.29</v>
      </c>
      <c r="G7092" t="e">
        <f t="shared" si="112"/>
        <v>#N/A</v>
      </c>
    </row>
    <row r="7093" spans="1:7">
      <c r="A7093" s="62">
        <v>33028</v>
      </c>
      <c r="B7093">
        <v>8.44</v>
      </c>
      <c r="E7093" s="62">
        <v>29732</v>
      </c>
      <c r="F7093">
        <v>17.97</v>
      </c>
      <c r="G7093">
        <f t="shared" si="112"/>
        <v>-4.2999999999999989</v>
      </c>
    </row>
    <row r="7094" spans="1:7">
      <c r="A7094" s="62">
        <v>33029</v>
      </c>
      <c r="B7094">
        <v>8.4700000000000006</v>
      </c>
      <c r="E7094" s="62">
        <v>29733</v>
      </c>
      <c r="F7094">
        <v>15.54</v>
      </c>
      <c r="G7094">
        <f t="shared" si="112"/>
        <v>-1.8299999999999983</v>
      </c>
    </row>
    <row r="7095" spans="1:7">
      <c r="A7095" s="62">
        <v>33030</v>
      </c>
      <c r="B7095">
        <v>8.4600000000000009</v>
      </c>
      <c r="E7095" s="62">
        <v>29734</v>
      </c>
      <c r="F7095">
        <v>17.32</v>
      </c>
      <c r="G7095">
        <f t="shared" si="112"/>
        <v>-3.76</v>
      </c>
    </row>
    <row r="7096" spans="1:7">
      <c r="A7096" s="62">
        <v>33031</v>
      </c>
      <c r="B7096">
        <v>8.4600000000000009</v>
      </c>
      <c r="E7096" s="62">
        <v>29735</v>
      </c>
      <c r="F7096">
        <v>17.559999999999999</v>
      </c>
      <c r="G7096">
        <f t="shared" si="112"/>
        <v>-4.0599999999999987</v>
      </c>
    </row>
    <row r="7097" spans="1:7">
      <c r="A7097" s="62">
        <v>33032</v>
      </c>
      <c r="B7097">
        <v>8.4600000000000009</v>
      </c>
      <c r="E7097" s="62">
        <v>29736</v>
      </c>
      <c r="F7097">
        <v>17.559999999999999</v>
      </c>
      <c r="G7097" t="e">
        <f t="shared" si="112"/>
        <v>#N/A</v>
      </c>
    </row>
    <row r="7098" spans="1:7">
      <c r="A7098" s="62">
        <v>33035</v>
      </c>
      <c r="B7098">
        <v>8.48</v>
      </c>
      <c r="E7098" s="62">
        <v>29737</v>
      </c>
      <c r="F7098">
        <v>17.559999999999999</v>
      </c>
      <c r="G7098" t="e">
        <f t="shared" si="112"/>
        <v>#N/A</v>
      </c>
    </row>
    <row r="7099" spans="1:7">
      <c r="A7099" s="62">
        <v>33036</v>
      </c>
      <c r="B7099">
        <v>8.48</v>
      </c>
      <c r="E7099" s="62">
        <v>29738</v>
      </c>
      <c r="F7099">
        <v>19.010000000000002</v>
      </c>
      <c r="G7099">
        <f t="shared" si="112"/>
        <v>-5.5500000000000007</v>
      </c>
    </row>
    <row r="7100" spans="1:7">
      <c r="A7100" s="62">
        <v>33037</v>
      </c>
      <c r="B7100">
        <v>8.4</v>
      </c>
      <c r="E7100" s="62">
        <v>29739</v>
      </c>
      <c r="F7100">
        <v>19.45</v>
      </c>
      <c r="G7100">
        <f t="shared" si="112"/>
        <v>-5.8699999999999992</v>
      </c>
    </row>
    <row r="7101" spans="1:7">
      <c r="A7101" s="62">
        <v>33038</v>
      </c>
      <c r="B7101">
        <v>8.3800000000000008</v>
      </c>
      <c r="E7101" s="62">
        <v>29740</v>
      </c>
      <c r="F7101">
        <v>20.350000000000001</v>
      </c>
      <c r="G7101">
        <f t="shared" si="112"/>
        <v>-6.8000000000000007</v>
      </c>
    </row>
    <row r="7102" spans="1:7">
      <c r="A7102" s="62">
        <v>33039</v>
      </c>
      <c r="B7102">
        <v>8.4600000000000009</v>
      </c>
      <c r="E7102" s="62">
        <v>29741</v>
      </c>
      <c r="F7102">
        <v>20.05</v>
      </c>
      <c r="G7102">
        <f t="shared" si="112"/>
        <v>-6.5400000000000009</v>
      </c>
    </row>
    <row r="7103" spans="1:7">
      <c r="A7103" s="62">
        <v>33042</v>
      </c>
      <c r="B7103">
        <v>8.5</v>
      </c>
      <c r="E7103" s="62">
        <v>29742</v>
      </c>
      <c r="F7103">
        <v>19.989999999999998</v>
      </c>
      <c r="G7103">
        <f t="shared" si="112"/>
        <v>-6.4299999999999979</v>
      </c>
    </row>
    <row r="7104" spans="1:7">
      <c r="A7104" s="62">
        <v>33043</v>
      </c>
      <c r="B7104">
        <v>8.51</v>
      </c>
      <c r="E7104" s="62">
        <v>29743</v>
      </c>
      <c r="F7104">
        <v>19.989999999999998</v>
      </c>
      <c r="G7104" t="e">
        <f t="shared" si="112"/>
        <v>#N/A</v>
      </c>
    </row>
    <row r="7105" spans="1:7">
      <c r="A7105" s="62">
        <v>33044</v>
      </c>
      <c r="B7105">
        <v>8.5500000000000007</v>
      </c>
      <c r="E7105" s="62">
        <v>29744</v>
      </c>
      <c r="F7105">
        <v>19.989999999999998</v>
      </c>
      <c r="G7105" t="e">
        <f t="shared" si="112"/>
        <v>#N/A</v>
      </c>
    </row>
    <row r="7106" spans="1:7">
      <c r="A7106" s="62">
        <v>33045</v>
      </c>
      <c r="B7106">
        <v>8.52</v>
      </c>
      <c r="E7106" s="62">
        <v>29745</v>
      </c>
      <c r="F7106">
        <v>18.73</v>
      </c>
      <c r="G7106">
        <f t="shared" si="112"/>
        <v>-5.370000000000001</v>
      </c>
    </row>
    <row r="7107" spans="1:7">
      <c r="A7107" s="62">
        <v>33046</v>
      </c>
      <c r="B7107">
        <v>8.51</v>
      </c>
      <c r="E7107" s="62">
        <v>29746</v>
      </c>
      <c r="F7107">
        <v>18.36</v>
      </c>
      <c r="G7107">
        <f t="shared" si="112"/>
        <v>-4.99</v>
      </c>
    </row>
    <row r="7108" spans="1:7">
      <c r="A7108" s="62">
        <v>33049</v>
      </c>
      <c r="B7108">
        <v>8.58</v>
      </c>
      <c r="E7108" s="62">
        <v>29747</v>
      </c>
      <c r="F7108">
        <v>18.22</v>
      </c>
      <c r="G7108">
        <f t="shared" si="112"/>
        <v>-4.9099999999999984</v>
      </c>
    </row>
    <row r="7109" spans="1:7">
      <c r="A7109" s="62">
        <v>33050</v>
      </c>
      <c r="B7109">
        <v>8.56</v>
      </c>
      <c r="E7109" s="62">
        <v>29748</v>
      </c>
      <c r="F7109">
        <v>18.760000000000002</v>
      </c>
      <c r="G7109">
        <f t="shared" si="112"/>
        <v>-5.4400000000000013</v>
      </c>
    </row>
    <row r="7110" spans="1:7">
      <c r="A7110" s="62">
        <v>33051</v>
      </c>
      <c r="B7110">
        <v>8.52</v>
      </c>
      <c r="E7110" s="62">
        <v>29749</v>
      </c>
      <c r="F7110">
        <v>18.329999999999998</v>
      </c>
      <c r="G7110">
        <f t="shared" si="112"/>
        <v>-4.9799999999999986</v>
      </c>
    </row>
    <row r="7111" spans="1:7">
      <c r="A7111" s="62">
        <v>33052</v>
      </c>
      <c r="B7111">
        <v>8.4700000000000006</v>
      </c>
      <c r="E7111" s="62">
        <v>29750</v>
      </c>
      <c r="F7111">
        <v>18.329999999999998</v>
      </c>
      <c r="G7111" t="e">
        <f t="shared" si="112"/>
        <v>#N/A</v>
      </c>
    </row>
    <row r="7112" spans="1:7">
      <c r="A7112" s="62">
        <v>33053</v>
      </c>
      <c r="B7112">
        <v>8.43</v>
      </c>
      <c r="E7112" s="62">
        <v>29751</v>
      </c>
      <c r="F7112">
        <v>18.329999999999998</v>
      </c>
      <c r="G7112" t="e">
        <f t="shared" si="112"/>
        <v>#N/A</v>
      </c>
    </row>
    <row r="7113" spans="1:7">
      <c r="A7113" s="62">
        <v>33056</v>
      </c>
      <c r="B7113">
        <v>8.43</v>
      </c>
      <c r="E7113" s="62">
        <v>29752</v>
      </c>
      <c r="F7113">
        <v>18.829999999999998</v>
      </c>
      <c r="G7113">
        <f t="shared" si="112"/>
        <v>-5.7399999999999984</v>
      </c>
    </row>
    <row r="7114" spans="1:7">
      <c r="A7114" s="62">
        <v>33057</v>
      </c>
      <c r="B7114">
        <v>8.4</v>
      </c>
      <c r="E7114" s="62">
        <v>29753</v>
      </c>
      <c r="F7114">
        <v>19.39</v>
      </c>
      <c r="G7114">
        <f t="shared" ref="G7114:G7177" si="113">(VLOOKUP(E7114,$A$8:$B$13842,2,FALSE))-F7114</f>
        <v>-6.3100000000000005</v>
      </c>
    </row>
    <row r="7115" spans="1:7">
      <c r="A7115" s="62">
        <v>33059</v>
      </c>
      <c r="B7115">
        <v>8.42</v>
      </c>
      <c r="E7115" s="62">
        <v>29754</v>
      </c>
      <c r="F7115">
        <v>21.71</v>
      </c>
      <c r="G7115">
        <f t="shared" si="113"/>
        <v>-8.48</v>
      </c>
    </row>
    <row r="7116" spans="1:7">
      <c r="A7116" s="62">
        <v>33060</v>
      </c>
      <c r="B7116">
        <v>8.51</v>
      </c>
      <c r="E7116" s="62">
        <v>29755</v>
      </c>
      <c r="F7116">
        <v>20.68</v>
      </c>
      <c r="G7116">
        <f t="shared" si="113"/>
        <v>-7.1099999999999994</v>
      </c>
    </row>
    <row r="7117" spans="1:7">
      <c r="A7117" s="62">
        <v>33063</v>
      </c>
      <c r="B7117">
        <v>8.57</v>
      </c>
      <c r="E7117" s="62">
        <v>29756</v>
      </c>
      <c r="F7117">
        <v>20.61</v>
      </c>
      <c r="G7117">
        <f t="shared" si="113"/>
        <v>-7.1499999999999986</v>
      </c>
    </row>
    <row r="7118" spans="1:7">
      <c r="A7118" s="62">
        <v>33064</v>
      </c>
      <c r="B7118">
        <v>8.57</v>
      </c>
      <c r="E7118" s="62">
        <v>29757</v>
      </c>
      <c r="F7118">
        <v>20.61</v>
      </c>
      <c r="G7118" t="e">
        <f t="shared" si="113"/>
        <v>#N/A</v>
      </c>
    </row>
    <row r="7119" spans="1:7">
      <c r="A7119" s="62">
        <v>33065</v>
      </c>
      <c r="B7119">
        <v>8.57</v>
      </c>
      <c r="E7119" s="62">
        <v>29758</v>
      </c>
      <c r="F7119">
        <v>20.61</v>
      </c>
      <c r="G7119" t="e">
        <f t="shared" si="113"/>
        <v>#N/A</v>
      </c>
    </row>
    <row r="7120" spans="1:7">
      <c r="A7120" s="62">
        <v>33066</v>
      </c>
      <c r="B7120">
        <v>8.5</v>
      </c>
      <c r="E7120" s="62">
        <v>29759</v>
      </c>
      <c r="F7120">
        <v>18.75</v>
      </c>
      <c r="G7120">
        <f t="shared" si="113"/>
        <v>-5.3100000000000005</v>
      </c>
    </row>
    <row r="7121" spans="1:7">
      <c r="A7121" s="62">
        <v>33067</v>
      </c>
      <c r="B7121">
        <v>8.4499999999999993</v>
      </c>
      <c r="E7121" s="62">
        <v>29760</v>
      </c>
      <c r="F7121">
        <v>16.75</v>
      </c>
      <c r="G7121">
        <f t="shared" si="113"/>
        <v>-3.1899999999999995</v>
      </c>
    </row>
    <row r="7122" spans="1:7">
      <c r="A7122" s="62">
        <v>33070</v>
      </c>
      <c r="B7122">
        <v>8.44</v>
      </c>
      <c r="E7122" s="62">
        <v>29761</v>
      </c>
      <c r="F7122">
        <v>16.37</v>
      </c>
      <c r="G7122">
        <f t="shared" si="113"/>
        <v>-2.7100000000000009</v>
      </c>
    </row>
    <row r="7123" spans="1:7">
      <c r="A7123" s="62">
        <v>33071</v>
      </c>
      <c r="B7123">
        <v>8.44</v>
      </c>
      <c r="E7123" s="62">
        <v>29762</v>
      </c>
      <c r="F7123">
        <v>18.43</v>
      </c>
      <c r="G7123">
        <f t="shared" si="113"/>
        <v>-4.7300000000000004</v>
      </c>
    </row>
    <row r="7124" spans="1:7">
      <c r="A7124" s="62">
        <v>33072</v>
      </c>
      <c r="B7124">
        <v>8.5</v>
      </c>
      <c r="E7124" s="62">
        <v>29763</v>
      </c>
      <c r="F7124">
        <v>18.39</v>
      </c>
      <c r="G7124">
        <f t="shared" si="113"/>
        <v>-4.7000000000000011</v>
      </c>
    </row>
    <row r="7125" spans="1:7">
      <c r="A7125" s="62">
        <v>33073</v>
      </c>
      <c r="B7125">
        <v>8.51</v>
      </c>
      <c r="E7125" s="62">
        <v>29764</v>
      </c>
      <c r="F7125">
        <v>18.39</v>
      </c>
      <c r="G7125" t="e">
        <f t="shared" si="113"/>
        <v>#N/A</v>
      </c>
    </row>
    <row r="7126" spans="1:7">
      <c r="A7126" s="62">
        <v>33074</v>
      </c>
      <c r="B7126">
        <v>8.48</v>
      </c>
      <c r="E7126" s="62">
        <v>29765</v>
      </c>
      <c r="F7126">
        <v>18.39</v>
      </c>
      <c r="G7126" t="e">
        <f t="shared" si="113"/>
        <v>#N/A</v>
      </c>
    </row>
    <row r="7127" spans="1:7">
      <c r="A7127" s="62">
        <v>33077</v>
      </c>
      <c r="B7127">
        <v>8.48</v>
      </c>
      <c r="E7127" s="62">
        <v>29766</v>
      </c>
      <c r="F7127">
        <v>18.55</v>
      </c>
      <c r="G7127">
        <f t="shared" si="113"/>
        <v>-4.870000000000001</v>
      </c>
    </row>
    <row r="7128" spans="1:7">
      <c r="A7128" s="62">
        <v>33078</v>
      </c>
      <c r="B7128">
        <v>8.5299999999999994</v>
      </c>
      <c r="E7128" s="62">
        <v>29767</v>
      </c>
      <c r="F7128">
        <v>18.64</v>
      </c>
      <c r="G7128">
        <f t="shared" si="113"/>
        <v>-4.7800000000000011</v>
      </c>
    </row>
    <row r="7129" spans="1:7">
      <c r="A7129" s="62">
        <v>33079</v>
      </c>
      <c r="B7129">
        <v>8.49</v>
      </c>
      <c r="E7129" s="62">
        <v>29768</v>
      </c>
      <c r="F7129">
        <v>21.09</v>
      </c>
      <c r="G7129">
        <f t="shared" si="113"/>
        <v>-7.0500000000000007</v>
      </c>
    </row>
    <row r="7130" spans="1:7">
      <c r="A7130" s="62">
        <v>33080</v>
      </c>
      <c r="B7130">
        <v>8.49</v>
      </c>
      <c r="E7130" s="62">
        <v>29769</v>
      </c>
      <c r="F7130">
        <v>20.54</v>
      </c>
      <c r="G7130">
        <f t="shared" si="113"/>
        <v>-6.59</v>
      </c>
    </row>
    <row r="7131" spans="1:7">
      <c r="A7131" s="62">
        <v>33081</v>
      </c>
      <c r="B7131">
        <v>8.42</v>
      </c>
      <c r="E7131" s="62">
        <v>29770</v>
      </c>
      <c r="F7131">
        <v>19.829999999999998</v>
      </c>
      <c r="G7131" t="e">
        <f t="shared" si="113"/>
        <v>#N/A</v>
      </c>
    </row>
    <row r="7132" spans="1:7">
      <c r="A7132" s="62">
        <v>33084</v>
      </c>
      <c r="B7132">
        <v>8.34</v>
      </c>
      <c r="E7132" s="62">
        <v>29771</v>
      </c>
      <c r="F7132">
        <v>19.829999999999998</v>
      </c>
      <c r="G7132" t="e">
        <f t="shared" si="113"/>
        <v>#N/A</v>
      </c>
    </row>
    <row r="7133" spans="1:7">
      <c r="A7133" s="62">
        <v>33085</v>
      </c>
      <c r="B7133">
        <v>8.36</v>
      </c>
      <c r="E7133" s="62">
        <v>29772</v>
      </c>
      <c r="F7133">
        <v>19.829999999999998</v>
      </c>
      <c r="G7133" t="e">
        <f t="shared" si="113"/>
        <v>#N/A</v>
      </c>
    </row>
    <row r="7134" spans="1:7">
      <c r="A7134" s="62">
        <v>33086</v>
      </c>
      <c r="B7134">
        <v>8.2899999999999991</v>
      </c>
      <c r="E7134" s="62">
        <v>29773</v>
      </c>
      <c r="F7134">
        <v>19.940000000000001</v>
      </c>
      <c r="G7134">
        <f t="shared" si="113"/>
        <v>-6.1300000000000008</v>
      </c>
    </row>
    <row r="7135" spans="1:7">
      <c r="A7135" s="62">
        <v>33087</v>
      </c>
      <c r="B7135">
        <v>8.41</v>
      </c>
      <c r="E7135" s="62">
        <v>29774</v>
      </c>
      <c r="F7135">
        <v>19.71</v>
      </c>
      <c r="G7135">
        <f t="shared" si="113"/>
        <v>-5.6700000000000017</v>
      </c>
    </row>
    <row r="7136" spans="1:7">
      <c r="A7136" s="62">
        <v>33088</v>
      </c>
      <c r="B7136">
        <v>8.43</v>
      </c>
      <c r="E7136" s="62">
        <v>29775</v>
      </c>
      <c r="F7136">
        <v>19.82</v>
      </c>
      <c r="G7136">
        <f t="shared" si="113"/>
        <v>-5.7100000000000009</v>
      </c>
    </row>
    <row r="7137" spans="1:7">
      <c r="A7137" s="62">
        <v>33091</v>
      </c>
      <c r="B7137">
        <v>8.7100000000000009</v>
      </c>
      <c r="E7137" s="62">
        <v>29776</v>
      </c>
      <c r="F7137">
        <v>20.34</v>
      </c>
      <c r="G7137">
        <f t="shared" si="113"/>
        <v>-6.2200000000000006</v>
      </c>
    </row>
    <row r="7138" spans="1:7">
      <c r="A7138" s="62">
        <v>33092</v>
      </c>
      <c r="B7138">
        <v>8.7799999999999994</v>
      </c>
      <c r="E7138" s="62">
        <v>29777</v>
      </c>
      <c r="F7138">
        <v>19.059999999999999</v>
      </c>
      <c r="G7138">
        <f t="shared" si="113"/>
        <v>-5.1199999999999992</v>
      </c>
    </row>
    <row r="7139" spans="1:7">
      <c r="A7139" s="62">
        <v>33093</v>
      </c>
      <c r="B7139">
        <v>8.77</v>
      </c>
      <c r="E7139" s="62">
        <v>29778</v>
      </c>
      <c r="F7139">
        <v>19.059999999999999</v>
      </c>
      <c r="G7139" t="e">
        <f t="shared" si="113"/>
        <v>#N/A</v>
      </c>
    </row>
    <row r="7140" spans="1:7">
      <c r="A7140" s="62">
        <v>33094</v>
      </c>
      <c r="B7140">
        <v>8.66</v>
      </c>
      <c r="E7140" s="62">
        <v>29779</v>
      </c>
      <c r="F7140">
        <v>19.059999999999999</v>
      </c>
      <c r="G7140" t="e">
        <f t="shared" si="113"/>
        <v>#N/A</v>
      </c>
    </row>
    <row r="7141" spans="1:7">
      <c r="A7141" s="62">
        <v>33095</v>
      </c>
      <c r="B7141">
        <v>8.68</v>
      </c>
      <c r="E7141" s="62">
        <v>29780</v>
      </c>
      <c r="F7141">
        <v>18.420000000000002</v>
      </c>
      <c r="G7141">
        <f t="shared" si="113"/>
        <v>-4.4300000000000015</v>
      </c>
    </row>
    <row r="7142" spans="1:7">
      <c r="A7142" s="62">
        <v>33098</v>
      </c>
      <c r="B7142">
        <v>8.7100000000000009</v>
      </c>
      <c r="E7142" s="62">
        <v>29781</v>
      </c>
      <c r="F7142">
        <v>17.649999999999999</v>
      </c>
      <c r="G7142">
        <f t="shared" si="113"/>
        <v>-3.4999999999999982</v>
      </c>
    </row>
    <row r="7143" spans="1:7">
      <c r="A7143" s="62">
        <v>33099</v>
      </c>
      <c r="B7143">
        <v>8.66</v>
      </c>
      <c r="E7143" s="62">
        <v>29782</v>
      </c>
      <c r="F7143">
        <v>17.72</v>
      </c>
      <c r="G7143">
        <f t="shared" si="113"/>
        <v>-3.6499999999999986</v>
      </c>
    </row>
    <row r="7144" spans="1:7">
      <c r="A7144" s="62">
        <v>33100</v>
      </c>
      <c r="B7144">
        <v>8.64</v>
      </c>
      <c r="E7144" s="62">
        <v>29783</v>
      </c>
      <c r="F7144">
        <v>18.8</v>
      </c>
      <c r="G7144">
        <f t="shared" si="113"/>
        <v>-4.6900000000000013</v>
      </c>
    </row>
    <row r="7145" spans="1:7">
      <c r="A7145" s="62">
        <v>33101</v>
      </c>
      <c r="B7145">
        <v>8.76</v>
      </c>
      <c r="E7145" s="62">
        <v>29784</v>
      </c>
      <c r="F7145">
        <v>17.88</v>
      </c>
      <c r="G7145">
        <f t="shared" si="113"/>
        <v>-3.7899999999999991</v>
      </c>
    </row>
    <row r="7146" spans="1:7">
      <c r="A7146" s="62">
        <v>33102</v>
      </c>
      <c r="B7146">
        <v>8.8000000000000007</v>
      </c>
      <c r="E7146" s="62">
        <v>29785</v>
      </c>
      <c r="F7146">
        <v>17.88</v>
      </c>
      <c r="G7146" t="e">
        <f t="shared" si="113"/>
        <v>#N/A</v>
      </c>
    </row>
    <row r="7147" spans="1:7">
      <c r="A7147" s="62">
        <v>33105</v>
      </c>
      <c r="B7147">
        <v>8.81</v>
      </c>
      <c r="E7147" s="62">
        <v>29786</v>
      </c>
      <c r="F7147">
        <v>17.88</v>
      </c>
      <c r="G7147" t="e">
        <f t="shared" si="113"/>
        <v>#N/A</v>
      </c>
    </row>
    <row r="7148" spans="1:7">
      <c r="A7148" s="62">
        <v>33106</v>
      </c>
      <c r="B7148">
        <v>8.84</v>
      </c>
      <c r="E7148" s="62">
        <v>29787</v>
      </c>
      <c r="F7148">
        <v>18.579999999999998</v>
      </c>
      <c r="G7148">
        <f t="shared" si="113"/>
        <v>-3.9899999999999984</v>
      </c>
    </row>
    <row r="7149" spans="1:7">
      <c r="A7149" s="62">
        <v>33107</v>
      </c>
      <c r="B7149">
        <v>8.91</v>
      </c>
      <c r="E7149" s="62">
        <v>29788</v>
      </c>
      <c r="F7149">
        <v>19.98</v>
      </c>
      <c r="G7149">
        <f t="shared" si="113"/>
        <v>-5.370000000000001</v>
      </c>
    </row>
    <row r="7150" spans="1:7">
      <c r="A7150" s="62">
        <v>33108</v>
      </c>
      <c r="B7150">
        <v>9</v>
      </c>
      <c r="E7150" s="62">
        <v>29789</v>
      </c>
      <c r="F7150">
        <v>22.36</v>
      </c>
      <c r="G7150">
        <f t="shared" si="113"/>
        <v>-7.7299999999999986</v>
      </c>
    </row>
    <row r="7151" spans="1:7">
      <c r="A7151" s="62">
        <v>33109</v>
      </c>
      <c r="B7151">
        <v>9.0500000000000007</v>
      </c>
      <c r="E7151" s="62">
        <v>29790</v>
      </c>
      <c r="F7151">
        <v>20.05</v>
      </c>
      <c r="G7151">
        <f t="shared" si="113"/>
        <v>-5.48</v>
      </c>
    </row>
    <row r="7152" spans="1:7">
      <c r="A7152" s="62">
        <v>33112</v>
      </c>
      <c r="B7152">
        <v>8.9</v>
      </c>
      <c r="E7152" s="62">
        <v>29791</v>
      </c>
      <c r="F7152">
        <v>18.649999999999999</v>
      </c>
      <c r="G7152">
        <f t="shared" si="113"/>
        <v>-4.2399999999999984</v>
      </c>
    </row>
    <row r="7153" spans="1:7">
      <c r="A7153" s="62">
        <v>33113</v>
      </c>
      <c r="B7153">
        <v>8.94</v>
      </c>
      <c r="E7153" s="62">
        <v>29792</v>
      </c>
      <c r="F7153">
        <v>18.649999999999999</v>
      </c>
      <c r="G7153" t="e">
        <f t="shared" si="113"/>
        <v>#N/A</v>
      </c>
    </row>
    <row r="7154" spans="1:7">
      <c r="A7154" s="62">
        <v>33114</v>
      </c>
      <c r="B7154">
        <v>8.84</v>
      </c>
      <c r="E7154" s="62">
        <v>29793</v>
      </c>
      <c r="F7154">
        <v>18.649999999999999</v>
      </c>
      <c r="G7154" t="e">
        <f t="shared" si="113"/>
        <v>#N/A</v>
      </c>
    </row>
    <row r="7155" spans="1:7">
      <c r="A7155" s="62">
        <v>33115</v>
      </c>
      <c r="B7155">
        <v>8.86</v>
      </c>
      <c r="E7155" s="62">
        <v>29794</v>
      </c>
      <c r="F7155">
        <v>18.149999999999999</v>
      </c>
      <c r="G7155">
        <f t="shared" si="113"/>
        <v>-3.7199999999999989</v>
      </c>
    </row>
    <row r="7156" spans="1:7">
      <c r="A7156" s="62">
        <v>33116</v>
      </c>
      <c r="B7156">
        <v>8.86</v>
      </c>
      <c r="E7156" s="62">
        <v>29795</v>
      </c>
      <c r="F7156">
        <v>18.149999999999999</v>
      </c>
      <c r="G7156">
        <f t="shared" si="113"/>
        <v>-3.6199999999999992</v>
      </c>
    </row>
    <row r="7157" spans="1:7">
      <c r="A7157" s="62">
        <v>33120</v>
      </c>
      <c r="B7157">
        <v>8.9</v>
      </c>
      <c r="E7157" s="62">
        <v>29796</v>
      </c>
      <c r="F7157">
        <v>17.5</v>
      </c>
      <c r="G7157">
        <f t="shared" si="113"/>
        <v>-2.8900000000000006</v>
      </c>
    </row>
    <row r="7158" spans="1:7">
      <c r="A7158" s="62">
        <v>33121</v>
      </c>
      <c r="B7158">
        <v>8.86</v>
      </c>
      <c r="E7158" s="62">
        <v>29797</v>
      </c>
      <c r="F7158">
        <v>17.59</v>
      </c>
      <c r="G7158">
        <f t="shared" si="113"/>
        <v>-2.879999999999999</v>
      </c>
    </row>
    <row r="7159" spans="1:7">
      <c r="A7159" s="62">
        <v>33122</v>
      </c>
      <c r="B7159">
        <v>8.84</v>
      </c>
      <c r="E7159" s="62">
        <v>29798</v>
      </c>
      <c r="F7159">
        <v>17.46</v>
      </c>
      <c r="G7159">
        <f t="shared" si="113"/>
        <v>-2.7900000000000009</v>
      </c>
    </row>
    <row r="7160" spans="1:7">
      <c r="A7160" s="62">
        <v>33123</v>
      </c>
      <c r="B7160">
        <v>8.81</v>
      </c>
      <c r="E7160" s="62">
        <v>29799</v>
      </c>
      <c r="F7160">
        <v>17.46</v>
      </c>
      <c r="G7160" t="e">
        <f t="shared" si="113"/>
        <v>#N/A</v>
      </c>
    </row>
    <row r="7161" spans="1:7">
      <c r="A7161" s="62">
        <v>33126</v>
      </c>
      <c r="B7161">
        <v>8.85</v>
      </c>
      <c r="E7161" s="62">
        <v>29800</v>
      </c>
      <c r="F7161">
        <v>17.46</v>
      </c>
      <c r="G7161" t="e">
        <f t="shared" si="113"/>
        <v>#N/A</v>
      </c>
    </row>
    <row r="7162" spans="1:7">
      <c r="A7162" s="62">
        <v>33127</v>
      </c>
      <c r="B7162">
        <v>8.83</v>
      </c>
      <c r="E7162" s="62">
        <v>29801</v>
      </c>
      <c r="F7162">
        <v>18.809999999999999</v>
      </c>
      <c r="G7162">
        <f t="shared" si="113"/>
        <v>-3.8599999999999994</v>
      </c>
    </row>
    <row r="7163" spans="1:7">
      <c r="A7163" s="62">
        <v>33128</v>
      </c>
      <c r="B7163">
        <v>8.82</v>
      </c>
      <c r="E7163" s="62">
        <v>29802</v>
      </c>
      <c r="F7163">
        <v>19.920000000000002</v>
      </c>
      <c r="G7163">
        <f t="shared" si="113"/>
        <v>-4.9700000000000024</v>
      </c>
    </row>
    <row r="7164" spans="1:7">
      <c r="A7164" s="62">
        <v>33129</v>
      </c>
      <c r="B7164">
        <v>8.82</v>
      </c>
      <c r="E7164" s="62">
        <v>29803</v>
      </c>
      <c r="F7164">
        <v>19.059999999999999</v>
      </c>
      <c r="G7164">
        <f t="shared" si="113"/>
        <v>-4.1499999999999986</v>
      </c>
    </row>
    <row r="7165" spans="1:7">
      <c r="A7165" s="62">
        <v>33130</v>
      </c>
      <c r="B7165">
        <v>8.8699999999999992</v>
      </c>
      <c r="E7165" s="62">
        <v>29804</v>
      </c>
      <c r="F7165">
        <v>18.96</v>
      </c>
      <c r="G7165">
        <f t="shared" si="113"/>
        <v>-4.1000000000000014</v>
      </c>
    </row>
    <row r="7166" spans="1:7">
      <c r="A7166" s="62">
        <v>33133</v>
      </c>
      <c r="B7166">
        <v>8.9</v>
      </c>
      <c r="E7166" s="62">
        <v>29805</v>
      </c>
      <c r="F7166">
        <v>18.510000000000002</v>
      </c>
      <c r="G7166">
        <f t="shared" si="113"/>
        <v>-3.6800000000000015</v>
      </c>
    </row>
    <row r="7167" spans="1:7">
      <c r="A7167" s="62">
        <v>33134</v>
      </c>
      <c r="B7167">
        <v>8.9</v>
      </c>
      <c r="E7167" s="62">
        <v>29806</v>
      </c>
      <c r="F7167">
        <v>18.510000000000002</v>
      </c>
      <c r="G7167" t="e">
        <f t="shared" si="113"/>
        <v>#N/A</v>
      </c>
    </row>
    <row r="7168" spans="1:7">
      <c r="A7168" s="62">
        <v>33135</v>
      </c>
      <c r="B7168">
        <v>8.8800000000000008</v>
      </c>
      <c r="E7168" s="62">
        <v>29807</v>
      </c>
      <c r="F7168">
        <v>18.510000000000002</v>
      </c>
      <c r="G7168" t="e">
        <f t="shared" si="113"/>
        <v>#N/A</v>
      </c>
    </row>
    <row r="7169" spans="1:7">
      <c r="A7169" s="62">
        <v>33136</v>
      </c>
      <c r="B7169">
        <v>8.91</v>
      </c>
      <c r="E7169" s="62">
        <v>29808</v>
      </c>
      <c r="F7169">
        <v>18.11</v>
      </c>
      <c r="G7169">
        <f t="shared" si="113"/>
        <v>-3.4599999999999991</v>
      </c>
    </row>
    <row r="7170" spans="1:7">
      <c r="A7170" s="62">
        <v>33137</v>
      </c>
      <c r="B7170">
        <v>8.99</v>
      </c>
      <c r="E7170" s="62">
        <v>29809</v>
      </c>
      <c r="F7170">
        <v>17.850000000000001</v>
      </c>
      <c r="G7170">
        <f t="shared" si="113"/>
        <v>-3.4500000000000011</v>
      </c>
    </row>
    <row r="7171" spans="1:7">
      <c r="A7171" s="62">
        <v>33140</v>
      </c>
      <c r="B7171">
        <v>9.0399999999999991</v>
      </c>
      <c r="E7171" s="62">
        <v>29810</v>
      </c>
      <c r="F7171">
        <v>17.579999999999998</v>
      </c>
      <c r="G7171">
        <f t="shared" si="113"/>
        <v>-2.9699999999999989</v>
      </c>
    </row>
    <row r="7172" spans="1:7">
      <c r="A7172" s="62">
        <v>33141</v>
      </c>
      <c r="B7172">
        <v>9.02</v>
      </c>
      <c r="E7172" s="62">
        <v>29811</v>
      </c>
      <c r="F7172">
        <v>17.920000000000002</v>
      </c>
      <c r="G7172">
        <f t="shared" si="113"/>
        <v>-3.2700000000000014</v>
      </c>
    </row>
    <row r="7173" spans="1:7">
      <c r="A7173" s="62">
        <v>33142</v>
      </c>
      <c r="B7173">
        <v>9</v>
      </c>
      <c r="E7173" s="62">
        <v>29812</v>
      </c>
      <c r="F7173">
        <v>17.53</v>
      </c>
      <c r="G7173">
        <f t="shared" si="113"/>
        <v>-2.7900000000000009</v>
      </c>
    </row>
    <row r="7174" spans="1:7">
      <c r="A7174" s="62">
        <v>33143</v>
      </c>
      <c r="B7174">
        <v>8.91</v>
      </c>
      <c r="E7174" s="62">
        <v>29813</v>
      </c>
      <c r="F7174">
        <v>17.53</v>
      </c>
      <c r="G7174" t="e">
        <f t="shared" si="113"/>
        <v>#N/A</v>
      </c>
    </row>
    <row r="7175" spans="1:7">
      <c r="A7175" s="62">
        <v>33144</v>
      </c>
      <c r="B7175">
        <v>8.82</v>
      </c>
      <c r="E7175" s="62">
        <v>29814</v>
      </c>
      <c r="F7175">
        <v>17.53</v>
      </c>
      <c r="G7175" t="e">
        <f t="shared" si="113"/>
        <v>#N/A</v>
      </c>
    </row>
    <row r="7176" spans="1:7">
      <c r="A7176" s="62">
        <v>33147</v>
      </c>
      <c r="B7176">
        <v>8.7100000000000009</v>
      </c>
      <c r="E7176" s="62">
        <v>29815</v>
      </c>
      <c r="F7176">
        <v>18.3</v>
      </c>
      <c r="G7176">
        <f t="shared" si="113"/>
        <v>-3.59</v>
      </c>
    </row>
    <row r="7177" spans="1:7">
      <c r="A7177" s="62">
        <v>33148</v>
      </c>
      <c r="B7177">
        <v>8.69</v>
      </c>
      <c r="E7177" s="62">
        <v>29816</v>
      </c>
      <c r="F7177">
        <v>19.75</v>
      </c>
      <c r="G7177">
        <f t="shared" si="113"/>
        <v>-4.9600000000000009</v>
      </c>
    </row>
    <row r="7178" spans="1:7">
      <c r="A7178" s="62">
        <v>33149</v>
      </c>
      <c r="B7178">
        <v>8.7100000000000009</v>
      </c>
      <c r="E7178" s="62">
        <v>29817</v>
      </c>
      <c r="F7178">
        <v>18.77</v>
      </c>
      <c r="G7178">
        <f t="shared" ref="G7178:G7241" si="114">(VLOOKUP(E7178,$A$8:$B$13842,2,FALSE))-F7178</f>
        <v>-4</v>
      </c>
    </row>
    <row r="7179" spans="1:7">
      <c r="A7179" s="62">
        <v>33150</v>
      </c>
      <c r="B7179">
        <v>8.67</v>
      </c>
      <c r="E7179" s="62">
        <v>29818</v>
      </c>
      <c r="F7179">
        <v>18.38</v>
      </c>
      <c r="G7179">
        <f t="shared" si="114"/>
        <v>-3.4899999999999984</v>
      </c>
    </row>
    <row r="7180" spans="1:7">
      <c r="A7180" s="62">
        <v>33151</v>
      </c>
      <c r="B7180">
        <v>8.65</v>
      </c>
      <c r="E7180" s="62">
        <v>29819</v>
      </c>
      <c r="F7180">
        <v>17.53</v>
      </c>
      <c r="G7180">
        <f t="shared" si="114"/>
        <v>-2.5600000000000005</v>
      </c>
    </row>
    <row r="7181" spans="1:7">
      <c r="A7181" s="62">
        <v>33155</v>
      </c>
      <c r="B7181">
        <v>8.83</v>
      </c>
      <c r="E7181" s="62">
        <v>29820</v>
      </c>
      <c r="F7181">
        <v>17.53</v>
      </c>
      <c r="G7181" t="e">
        <f t="shared" si="114"/>
        <v>#N/A</v>
      </c>
    </row>
    <row r="7182" spans="1:7">
      <c r="A7182" s="62">
        <v>33156</v>
      </c>
      <c r="B7182">
        <v>8.89</v>
      </c>
      <c r="E7182" s="62">
        <v>29821</v>
      </c>
      <c r="F7182">
        <v>17.53</v>
      </c>
      <c r="G7182" t="e">
        <f t="shared" si="114"/>
        <v>#N/A</v>
      </c>
    </row>
    <row r="7183" spans="1:7">
      <c r="A7183" s="62">
        <v>33157</v>
      </c>
      <c r="B7183">
        <v>8.92</v>
      </c>
      <c r="E7183" s="62">
        <v>29822</v>
      </c>
      <c r="F7183">
        <v>17.920000000000002</v>
      </c>
      <c r="G7183">
        <f t="shared" si="114"/>
        <v>-2.6000000000000014</v>
      </c>
    </row>
    <row r="7184" spans="1:7">
      <c r="A7184" s="62">
        <v>33158</v>
      </c>
      <c r="B7184">
        <v>8.84</v>
      </c>
      <c r="E7184" s="62">
        <v>29823</v>
      </c>
      <c r="F7184">
        <v>17.21</v>
      </c>
      <c r="G7184">
        <f t="shared" si="114"/>
        <v>-1.8600000000000012</v>
      </c>
    </row>
    <row r="7185" spans="1:7">
      <c r="A7185" s="62">
        <v>33161</v>
      </c>
      <c r="B7185">
        <v>8.8000000000000007</v>
      </c>
      <c r="E7185" s="62">
        <v>29824</v>
      </c>
      <c r="F7185">
        <v>15.77</v>
      </c>
      <c r="G7185">
        <f t="shared" si="114"/>
        <v>-0.45999999999999908</v>
      </c>
    </row>
    <row r="7186" spans="1:7">
      <c r="A7186" s="62">
        <v>33162</v>
      </c>
      <c r="B7186">
        <v>8.7899999999999991</v>
      </c>
      <c r="E7186" s="62">
        <v>29825</v>
      </c>
      <c r="F7186">
        <v>17.13</v>
      </c>
      <c r="G7186">
        <f t="shared" si="114"/>
        <v>-1.7699999999999996</v>
      </c>
    </row>
    <row r="7187" spans="1:7">
      <c r="A7187" s="62">
        <v>33163</v>
      </c>
      <c r="B7187">
        <v>8.76</v>
      </c>
      <c r="E7187" s="62">
        <v>29826</v>
      </c>
      <c r="F7187">
        <v>16.149999999999999</v>
      </c>
      <c r="G7187">
        <f t="shared" si="114"/>
        <v>-0.89999999999999858</v>
      </c>
    </row>
    <row r="7188" spans="1:7">
      <c r="A7188" s="62">
        <v>33164</v>
      </c>
      <c r="B7188">
        <v>8.7100000000000009</v>
      </c>
      <c r="E7188" s="62">
        <v>29827</v>
      </c>
      <c r="F7188">
        <v>16.149999999999999</v>
      </c>
      <c r="G7188" t="e">
        <f t="shared" si="114"/>
        <v>#N/A</v>
      </c>
    </row>
    <row r="7189" spans="1:7">
      <c r="A7189" s="62">
        <v>33165</v>
      </c>
      <c r="B7189">
        <v>8.6199999999999992</v>
      </c>
      <c r="E7189" s="62">
        <v>29828</v>
      </c>
      <c r="F7189">
        <v>16.149999999999999</v>
      </c>
      <c r="G7189" t="e">
        <f t="shared" si="114"/>
        <v>#N/A</v>
      </c>
    </row>
    <row r="7190" spans="1:7">
      <c r="A7190" s="62">
        <v>33168</v>
      </c>
      <c r="B7190">
        <v>8.6300000000000008</v>
      </c>
      <c r="E7190" s="62">
        <v>29829</v>
      </c>
      <c r="F7190">
        <v>16.829999999999998</v>
      </c>
      <c r="G7190">
        <f t="shared" si="114"/>
        <v>-1.4199999999999982</v>
      </c>
    </row>
    <row r="7191" spans="1:7">
      <c r="A7191" s="62">
        <v>33169</v>
      </c>
      <c r="B7191">
        <v>8.65</v>
      </c>
      <c r="E7191" s="62">
        <v>29830</v>
      </c>
      <c r="F7191">
        <v>17.52</v>
      </c>
      <c r="G7191">
        <f t="shared" si="114"/>
        <v>-2.1099999999999994</v>
      </c>
    </row>
    <row r="7192" spans="1:7">
      <c r="A7192" s="62">
        <v>33170</v>
      </c>
      <c r="B7192">
        <v>8.66</v>
      </c>
      <c r="E7192" s="62">
        <v>29831</v>
      </c>
      <c r="F7192">
        <v>18.32</v>
      </c>
      <c r="G7192">
        <f t="shared" si="114"/>
        <v>-2.92</v>
      </c>
    </row>
    <row r="7193" spans="1:7">
      <c r="A7193" s="62">
        <v>33171</v>
      </c>
      <c r="B7193">
        <v>8.6199999999999992</v>
      </c>
      <c r="E7193" s="62">
        <v>29832</v>
      </c>
      <c r="F7193">
        <v>17.16</v>
      </c>
      <c r="G7193">
        <f t="shared" si="114"/>
        <v>-1.6799999999999997</v>
      </c>
    </row>
    <row r="7194" spans="1:7">
      <c r="A7194" s="62">
        <v>33172</v>
      </c>
      <c r="B7194">
        <v>8.6300000000000008</v>
      </c>
      <c r="E7194" s="62">
        <v>29833</v>
      </c>
      <c r="F7194">
        <v>16.420000000000002</v>
      </c>
      <c r="G7194">
        <f t="shared" si="114"/>
        <v>-0.91000000000000192</v>
      </c>
    </row>
    <row r="7195" spans="1:7">
      <c r="A7195" s="62">
        <v>33175</v>
      </c>
      <c r="B7195">
        <v>8.6999999999999993</v>
      </c>
      <c r="E7195" s="62">
        <v>29834</v>
      </c>
      <c r="F7195">
        <v>16.420000000000002</v>
      </c>
      <c r="G7195" t="e">
        <f t="shared" si="114"/>
        <v>#N/A</v>
      </c>
    </row>
    <row r="7196" spans="1:7">
      <c r="A7196" s="62">
        <v>33176</v>
      </c>
      <c r="B7196">
        <v>8.6999999999999993</v>
      </c>
      <c r="E7196" s="62">
        <v>29835</v>
      </c>
      <c r="F7196">
        <v>16.420000000000002</v>
      </c>
      <c r="G7196" t="e">
        <f t="shared" si="114"/>
        <v>#N/A</v>
      </c>
    </row>
    <row r="7197" spans="1:7">
      <c r="A7197" s="62">
        <v>33177</v>
      </c>
      <c r="B7197">
        <v>8.65</v>
      </c>
      <c r="E7197" s="62">
        <v>29836</v>
      </c>
      <c r="F7197">
        <v>16.420000000000002</v>
      </c>
      <c r="G7197" t="e">
        <f t="shared" si="114"/>
        <v>#N/A</v>
      </c>
    </row>
    <row r="7198" spans="1:7">
      <c r="A7198" s="62">
        <v>33178</v>
      </c>
      <c r="B7198">
        <v>8.57</v>
      </c>
      <c r="E7198" s="62">
        <v>29837</v>
      </c>
      <c r="F7198">
        <v>16.7</v>
      </c>
      <c r="G7198">
        <f t="shared" si="114"/>
        <v>-1.1099999999999994</v>
      </c>
    </row>
    <row r="7199" spans="1:7">
      <c r="A7199" s="62">
        <v>33179</v>
      </c>
      <c r="B7199">
        <v>8.57</v>
      </c>
      <c r="E7199" s="62">
        <v>29838</v>
      </c>
      <c r="F7199">
        <v>15.94</v>
      </c>
      <c r="G7199">
        <f t="shared" si="114"/>
        <v>-0.41000000000000014</v>
      </c>
    </row>
    <row r="7200" spans="1:7">
      <c r="A7200" s="62">
        <v>33182</v>
      </c>
      <c r="B7200">
        <v>8.5</v>
      </c>
      <c r="E7200" s="62">
        <v>29839</v>
      </c>
      <c r="F7200">
        <v>16.53</v>
      </c>
      <c r="G7200">
        <f t="shared" si="114"/>
        <v>-1.2300000000000004</v>
      </c>
    </row>
    <row r="7201" spans="1:7">
      <c r="A7201" s="62">
        <v>33183</v>
      </c>
      <c r="B7201">
        <v>8.52</v>
      </c>
      <c r="E7201" s="62">
        <v>29840</v>
      </c>
      <c r="F7201">
        <v>16.149999999999999</v>
      </c>
      <c r="G7201">
        <f t="shared" si="114"/>
        <v>-1.0999999999999979</v>
      </c>
    </row>
    <row r="7202" spans="1:7">
      <c r="A7202" s="62">
        <v>33184</v>
      </c>
      <c r="B7202">
        <v>8.57</v>
      </c>
      <c r="E7202" s="62">
        <v>29841</v>
      </c>
      <c r="F7202">
        <v>16.149999999999999</v>
      </c>
      <c r="G7202" t="e">
        <f t="shared" si="114"/>
        <v>#N/A</v>
      </c>
    </row>
    <row r="7203" spans="1:7">
      <c r="A7203" s="62">
        <v>33185</v>
      </c>
      <c r="B7203">
        <v>8.58</v>
      </c>
      <c r="E7203" s="62">
        <v>29842</v>
      </c>
      <c r="F7203">
        <v>16.149999999999999</v>
      </c>
      <c r="G7203" t="e">
        <f t="shared" si="114"/>
        <v>#N/A</v>
      </c>
    </row>
    <row r="7204" spans="1:7">
      <c r="A7204" s="62">
        <v>33186</v>
      </c>
      <c r="B7204">
        <v>8.49</v>
      </c>
      <c r="E7204" s="62">
        <v>29843</v>
      </c>
      <c r="F7204">
        <v>16.11</v>
      </c>
      <c r="G7204">
        <f t="shared" si="114"/>
        <v>-0.91000000000000014</v>
      </c>
    </row>
    <row r="7205" spans="1:7">
      <c r="A7205" s="62">
        <v>33190</v>
      </c>
      <c r="B7205">
        <v>8.3699999999999992</v>
      </c>
      <c r="E7205" s="62">
        <v>29844</v>
      </c>
      <c r="F7205">
        <v>15.78</v>
      </c>
      <c r="G7205">
        <f t="shared" si="114"/>
        <v>-0.69999999999999929</v>
      </c>
    </row>
    <row r="7206" spans="1:7">
      <c r="A7206" s="62">
        <v>33191</v>
      </c>
      <c r="B7206">
        <v>8.36</v>
      </c>
      <c r="E7206" s="62">
        <v>29845</v>
      </c>
      <c r="F7206">
        <v>15.73</v>
      </c>
      <c r="G7206">
        <f t="shared" si="114"/>
        <v>-0.62000000000000099</v>
      </c>
    </row>
    <row r="7207" spans="1:7">
      <c r="A7207" s="62">
        <v>33192</v>
      </c>
      <c r="B7207">
        <v>8.3699999999999992</v>
      </c>
      <c r="E7207" s="62">
        <v>29846</v>
      </c>
      <c r="F7207">
        <v>15.86</v>
      </c>
      <c r="G7207">
        <f t="shared" si="114"/>
        <v>-0.91000000000000014</v>
      </c>
    </row>
    <row r="7208" spans="1:7">
      <c r="A7208" s="62">
        <v>33193</v>
      </c>
      <c r="B7208">
        <v>8.3000000000000007</v>
      </c>
      <c r="E7208" s="62">
        <v>29847</v>
      </c>
      <c r="F7208">
        <v>15.71</v>
      </c>
      <c r="G7208">
        <f t="shared" si="114"/>
        <v>-0.80000000000000071</v>
      </c>
    </row>
    <row r="7209" spans="1:7">
      <c r="A7209" s="62">
        <v>33196</v>
      </c>
      <c r="B7209">
        <v>8.35</v>
      </c>
      <c r="E7209" s="62">
        <v>29848</v>
      </c>
      <c r="F7209">
        <v>15.71</v>
      </c>
      <c r="G7209" t="e">
        <f t="shared" si="114"/>
        <v>#N/A</v>
      </c>
    </row>
    <row r="7210" spans="1:7">
      <c r="A7210" s="62">
        <v>33197</v>
      </c>
      <c r="B7210">
        <v>8.31</v>
      </c>
      <c r="E7210" s="62">
        <v>29849</v>
      </c>
      <c r="F7210">
        <v>15.71</v>
      </c>
      <c r="G7210" t="e">
        <f t="shared" si="114"/>
        <v>#N/A</v>
      </c>
    </row>
    <row r="7211" spans="1:7">
      <c r="A7211" s="62">
        <v>33198</v>
      </c>
      <c r="B7211">
        <v>8.27</v>
      </c>
      <c r="E7211" s="62">
        <v>29850</v>
      </c>
      <c r="F7211">
        <v>15.43</v>
      </c>
      <c r="G7211">
        <f t="shared" si="114"/>
        <v>-0.65000000000000036</v>
      </c>
    </row>
    <row r="7212" spans="1:7">
      <c r="A7212" s="62">
        <v>33200</v>
      </c>
      <c r="B7212">
        <v>8.2799999999999994</v>
      </c>
      <c r="E7212" s="62">
        <v>29851</v>
      </c>
      <c r="F7212">
        <v>14.64</v>
      </c>
      <c r="G7212">
        <f t="shared" si="114"/>
        <v>0.38999999999999879</v>
      </c>
    </row>
    <row r="7213" spans="1:7">
      <c r="A7213" s="62">
        <v>33203</v>
      </c>
      <c r="B7213">
        <v>8.27</v>
      </c>
      <c r="E7213" s="62">
        <v>29852</v>
      </c>
      <c r="F7213">
        <v>14.27</v>
      </c>
      <c r="G7213">
        <f t="shared" si="114"/>
        <v>0.96000000000000085</v>
      </c>
    </row>
    <row r="7214" spans="1:7">
      <c r="A7214" s="62">
        <v>33204</v>
      </c>
      <c r="B7214">
        <v>8.2799999999999994</v>
      </c>
      <c r="E7214" s="62">
        <v>29853</v>
      </c>
      <c r="F7214">
        <v>15.04</v>
      </c>
      <c r="G7214">
        <f t="shared" si="114"/>
        <v>0.27000000000000135</v>
      </c>
    </row>
    <row r="7215" spans="1:7">
      <c r="A7215" s="62">
        <v>33205</v>
      </c>
      <c r="B7215">
        <v>8.3000000000000007</v>
      </c>
      <c r="E7215" s="62">
        <v>29854</v>
      </c>
      <c r="F7215">
        <v>14.39</v>
      </c>
      <c r="G7215">
        <f t="shared" si="114"/>
        <v>1.2899999999999991</v>
      </c>
    </row>
    <row r="7216" spans="1:7">
      <c r="A7216" s="62">
        <v>33206</v>
      </c>
      <c r="B7216">
        <v>8.32</v>
      </c>
      <c r="E7216" s="62">
        <v>29855</v>
      </c>
      <c r="F7216">
        <v>14.39</v>
      </c>
      <c r="G7216" t="e">
        <f t="shared" si="114"/>
        <v>#N/A</v>
      </c>
    </row>
    <row r="7217" spans="1:7">
      <c r="A7217" s="62">
        <v>33207</v>
      </c>
      <c r="B7217">
        <v>8.26</v>
      </c>
      <c r="E7217" s="62">
        <v>29856</v>
      </c>
      <c r="F7217">
        <v>14.39</v>
      </c>
      <c r="G7217" t="e">
        <f t="shared" si="114"/>
        <v>#N/A</v>
      </c>
    </row>
    <row r="7218" spans="1:7">
      <c r="A7218" s="62">
        <v>33210</v>
      </c>
      <c r="B7218">
        <v>8.2200000000000006</v>
      </c>
      <c r="E7218" s="62">
        <v>29857</v>
      </c>
      <c r="F7218">
        <v>14.95</v>
      </c>
      <c r="G7218">
        <f t="shared" si="114"/>
        <v>0.70000000000000107</v>
      </c>
    </row>
    <row r="7219" spans="1:7">
      <c r="A7219" s="62">
        <v>33211</v>
      </c>
      <c r="B7219">
        <v>8.1999999999999993</v>
      </c>
      <c r="E7219" s="62">
        <v>29858</v>
      </c>
      <c r="F7219">
        <v>15.23</v>
      </c>
      <c r="G7219">
        <f t="shared" si="114"/>
        <v>0.52999999999999936</v>
      </c>
    </row>
    <row r="7220" spans="1:7">
      <c r="A7220" s="62">
        <v>33212</v>
      </c>
      <c r="B7220">
        <v>8.16</v>
      </c>
      <c r="E7220" s="62">
        <v>29859</v>
      </c>
      <c r="F7220">
        <v>16.579999999999998</v>
      </c>
      <c r="G7220">
        <f t="shared" si="114"/>
        <v>-0.73999999999999844</v>
      </c>
    </row>
    <row r="7221" spans="1:7">
      <c r="A7221" s="62">
        <v>33213</v>
      </c>
      <c r="B7221">
        <v>8.18</v>
      </c>
      <c r="E7221" s="62">
        <v>29860</v>
      </c>
      <c r="F7221">
        <v>16.96</v>
      </c>
      <c r="G7221">
        <f t="shared" si="114"/>
        <v>-1.2100000000000009</v>
      </c>
    </row>
    <row r="7222" spans="1:7">
      <c r="A7222" s="62">
        <v>33214</v>
      </c>
      <c r="B7222">
        <v>8.0299999999999994</v>
      </c>
      <c r="E7222" s="62">
        <v>29861</v>
      </c>
      <c r="F7222">
        <v>16.57</v>
      </c>
      <c r="G7222">
        <f t="shared" si="114"/>
        <v>-1.1600000000000001</v>
      </c>
    </row>
    <row r="7223" spans="1:7">
      <c r="A7223" s="62">
        <v>33217</v>
      </c>
      <c r="B7223">
        <v>7.98</v>
      </c>
      <c r="E7223" s="62">
        <v>29862</v>
      </c>
      <c r="F7223">
        <v>16.57</v>
      </c>
      <c r="G7223" t="e">
        <f t="shared" si="114"/>
        <v>#N/A</v>
      </c>
    </row>
    <row r="7224" spans="1:7">
      <c r="A7224" s="62">
        <v>33218</v>
      </c>
      <c r="B7224">
        <v>7.94</v>
      </c>
      <c r="E7224" s="62">
        <v>29863</v>
      </c>
      <c r="F7224">
        <v>16.57</v>
      </c>
      <c r="G7224" t="e">
        <f t="shared" si="114"/>
        <v>#N/A</v>
      </c>
    </row>
    <row r="7225" spans="1:7">
      <c r="A7225" s="62">
        <v>33219</v>
      </c>
      <c r="B7225">
        <v>7.91</v>
      </c>
      <c r="E7225" s="62">
        <v>29864</v>
      </c>
      <c r="F7225">
        <v>14.88</v>
      </c>
      <c r="G7225">
        <f t="shared" si="114"/>
        <v>0.30999999999999872</v>
      </c>
    </row>
    <row r="7226" spans="1:7">
      <c r="A7226" s="62">
        <v>33220</v>
      </c>
      <c r="B7226">
        <v>7.98</v>
      </c>
      <c r="E7226" s="62">
        <v>29865</v>
      </c>
      <c r="F7226">
        <v>13.3</v>
      </c>
      <c r="G7226">
        <f t="shared" si="114"/>
        <v>1.8399999999999999</v>
      </c>
    </row>
    <row r="7227" spans="1:7">
      <c r="A7227" s="62">
        <v>33221</v>
      </c>
      <c r="B7227">
        <v>8.0500000000000007</v>
      </c>
      <c r="E7227" s="62">
        <v>29866</v>
      </c>
      <c r="F7227">
        <v>13.4</v>
      </c>
      <c r="G7227">
        <f t="shared" si="114"/>
        <v>1.6399999999999988</v>
      </c>
    </row>
    <row r="7228" spans="1:7">
      <c r="A7228" s="62">
        <v>33224</v>
      </c>
      <c r="B7228">
        <v>8.02</v>
      </c>
      <c r="E7228" s="62">
        <v>29867</v>
      </c>
      <c r="F7228">
        <v>14.51</v>
      </c>
      <c r="G7228">
        <f t="shared" si="114"/>
        <v>0.49000000000000021</v>
      </c>
    </row>
    <row r="7229" spans="1:7">
      <c r="A7229" s="62">
        <v>33225</v>
      </c>
      <c r="B7229">
        <v>7.99</v>
      </c>
      <c r="E7229" s="62">
        <v>29868</v>
      </c>
      <c r="F7229">
        <v>14.71</v>
      </c>
      <c r="G7229">
        <f t="shared" si="114"/>
        <v>1.9999999999999574E-2</v>
      </c>
    </row>
    <row r="7230" spans="1:7">
      <c r="A7230" s="62">
        <v>33226</v>
      </c>
      <c r="B7230">
        <v>8</v>
      </c>
      <c r="E7230" s="62">
        <v>29869</v>
      </c>
      <c r="F7230">
        <v>14.71</v>
      </c>
      <c r="G7230" t="e">
        <f t="shared" si="114"/>
        <v>#N/A</v>
      </c>
    </row>
    <row r="7231" spans="1:7">
      <c r="A7231" s="62">
        <v>33227</v>
      </c>
      <c r="B7231">
        <v>8.0500000000000007</v>
      </c>
      <c r="E7231" s="62">
        <v>29870</v>
      </c>
      <c r="F7231">
        <v>14.71</v>
      </c>
      <c r="G7231" t="e">
        <f t="shared" si="114"/>
        <v>#N/A</v>
      </c>
    </row>
    <row r="7232" spans="1:7">
      <c r="A7232" s="62">
        <v>33228</v>
      </c>
      <c r="B7232">
        <v>8.11</v>
      </c>
      <c r="E7232" s="62">
        <v>29871</v>
      </c>
      <c r="F7232">
        <v>14.71</v>
      </c>
      <c r="G7232" t="e">
        <f t="shared" si="114"/>
        <v>#N/A</v>
      </c>
    </row>
    <row r="7233" spans="1:7">
      <c r="A7233" s="62">
        <v>33231</v>
      </c>
      <c r="B7233">
        <v>8.1999999999999993</v>
      </c>
      <c r="E7233" s="62">
        <v>29872</v>
      </c>
      <c r="F7233">
        <v>14.89</v>
      </c>
      <c r="G7233">
        <f t="shared" si="114"/>
        <v>-6.0000000000000497E-2</v>
      </c>
    </row>
    <row r="7234" spans="1:7">
      <c r="A7234" s="62">
        <v>33233</v>
      </c>
      <c r="B7234">
        <v>8.15</v>
      </c>
      <c r="E7234" s="62">
        <v>29873</v>
      </c>
      <c r="F7234">
        <v>16.28</v>
      </c>
      <c r="G7234">
        <f t="shared" si="114"/>
        <v>-1.4100000000000019</v>
      </c>
    </row>
    <row r="7235" spans="1:7">
      <c r="A7235" s="62">
        <v>33234</v>
      </c>
      <c r="B7235">
        <v>8.11</v>
      </c>
      <c r="E7235" s="62">
        <v>29874</v>
      </c>
      <c r="F7235">
        <v>15.17</v>
      </c>
      <c r="G7235">
        <f t="shared" si="114"/>
        <v>-0.28999999999999915</v>
      </c>
    </row>
    <row r="7236" spans="1:7">
      <c r="A7236" s="62">
        <v>33235</v>
      </c>
      <c r="B7236">
        <v>8.14</v>
      </c>
      <c r="E7236" s="62">
        <v>29875</v>
      </c>
      <c r="F7236">
        <v>15.1</v>
      </c>
      <c r="G7236">
        <f t="shared" si="114"/>
        <v>-0.16000000000000014</v>
      </c>
    </row>
    <row r="7237" spans="1:7">
      <c r="A7237" s="62">
        <v>33238</v>
      </c>
      <c r="B7237">
        <v>8.08</v>
      </c>
      <c r="E7237" s="62">
        <v>29876</v>
      </c>
      <c r="F7237">
        <v>15.1</v>
      </c>
      <c r="G7237" t="e">
        <f t="shared" si="114"/>
        <v>#N/A</v>
      </c>
    </row>
    <row r="7238" spans="1:7">
      <c r="A7238" s="62">
        <v>33240</v>
      </c>
      <c r="B7238">
        <v>7.97</v>
      </c>
      <c r="E7238" s="62">
        <v>29877</v>
      </c>
      <c r="F7238">
        <v>15.1</v>
      </c>
      <c r="G7238" t="e">
        <f t="shared" si="114"/>
        <v>#N/A</v>
      </c>
    </row>
    <row r="7239" spans="1:7">
      <c r="A7239" s="62">
        <v>33241</v>
      </c>
      <c r="B7239">
        <v>7.93</v>
      </c>
      <c r="E7239" s="62">
        <v>29878</v>
      </c>
      <c r="F7239">
        <v>15.39</v>
      </c>
      <c r="G7239">
        <f t="shared" si="114"/>
        <v>-0.44000000000000128</v>
      </c>
    </row>
    <row r="7240" spans="1:7">
      <c r="A7240" s="62">
        <v>33242</v>
      </c>
      <c r="B7240">
        <v>8.02</v>
      </c>
      <c r="E7240" s="62">
        <v>29879</v>
      </c>
      <c r="F7240">
        <v>15.73</v>
      </c>
      <c r="G7240">
        <f t="shared" si="114"/>
        <v>-0.64000000000000057</v>
      </c>
    </row>
    <row r="7241" spans="1:7">
      <c r="A7241" s="62">
        <v>33245</v>
      </c>
      <c r="B7241">
        <v>8.1300000000000008</v>
      </c>
      <c r="E7241" s="62">
        <v>29880</v>
      </c>
      <c r="F7241">
        <v>15.66</v>
      </c>
      <c r="G7241">
        <f t="shared" si="114"/>
        <v>-0.32000000000000028</v>
      </c>
    </row>
    <row r="7242" spans="1:7">
      <c r="A7242" s="62">
        <v>33246</v>
      </c>
      <c r="B7242">
        <v>8.16</v>
      </c>
      <c r="E7242" s="62">
        <v>29881</v>
      </c>
      <c r="F7242">
        <v>15.56</v>
      </c>
      <c r="G7242">
        <f t="shared" ref="G7242:G7305" si="115">(VLOOKUP(E7242,$A$8:$B$13842,2,FALSE))-F7242</f>
        <v>-0.17999999999999972</v>
      </c>
    </row>
    <row r="7243" spans="1:7">
      <c r="A7243" s="62">
        <v>33247</v>
      </c>
      <c r="B7243">
        <v>8.25</v>
      </c>
      <c r="E7243" s="62">
        <v>29882</v>
      </c>
      <c r="F7243">
        <v>14.98</v>
      </c>
      <c r="G7243">
        <f t="shared" si="115"/>
        <v>0.32000000000000028</v>
      </c>
    </row>
    <row r="7244" spans="1:7">
      <c r="A7244" s="62">
        <v>33248</v>
      </c>
      <c r="B7244">
        <v>8.16</v>
      </c>
      <c r="E7244" s="62">
        <v>29883</v>
      </c>
      <c r="F7244">
        <v>14.98</v>
      </c>
      <c r="G7244" t="e">
        <f t="shared" si="115"/>
        <v>#N/A</v>
      </c>
    </row>
    <row r="7245" spans="1:7">
      <c r="A7245" s="62">
        <v>33249</v>
      </c>
      <c r="B7245">
        <v>8.1999999999999993</v>
      </c>
      <c r="E7245" s="62">
        <v>29884</v>
      </c>
      <c r="F7245">
        <v>14.98</v>
      </c>
      <c r="G7245" t="e">
        <f t="shared" si="115"/>
        <v>#N/A</v>
      </c>
    </row>
    <row r="7246" spans="1:7">
      <c r="A7246" s="62">
        <v>33252</v>
      </c>
      <c r="B7246">
        <v>8.23</v>
      </c>
      <c r="E7246" s="62">
        <v>29885</v>
      </c>
      <c r="F7246">
        <v>14.69</v>
      </c>
      <c r="G7246">
        <f t="shared" si="115"/>
        <v>0.91000000000000014</v>
      </c>
    </row>
    <row r="7247" spans="1:7">
      <c r="A7247" s="62">
        <v>33253</v>
      </c>
      <c r="B7247">
        <v>8.2200000000000006</v>
      </c>
      <c r="E7247" s="62">
        <v>29886</v>
      </c>
      <c r="F7247">
        <v>14.6</v>
      </c>
      <c r="G7247">
        <f t="shared" si="115"/>
        <v>0.9399999999999995</v>
      </c>
    </row>
    <row r="7248" spans="1:7">
      <c r="A7248" s="62">
        <v>33254</v>
      </c>
      <c r="B7248">
        <v>8.24</v>
      </c>
      <c r="E7248" s="62">
        <v>29887</v>
      </c>
      <c r="F7248">
        <v>14.31</v>
      </c>
      <c r="G7248">
        <f t="shared" si="115"/>
        <v>1.129999999999999</v>
      </c>
    </row>
    <row r="7249" spans="1:7">
      <c r="A7249" s="62">
        <v>33255</v>
      </c>
      <c r="B7249">
        <v>8.0500000000000007</v>
      </c>
      <c r="E7249" s="62">
        <v>29888</v>
      </c>
      <c r="F7249">
        <v>14.48</v>
      </c>
      <c r="G7249">
        <f t="shared" si="115"/>
        <v>0.58000000000000007</v>
      </c>
    </row>
    <row r="7250" spans="1:7">
      <c r="A7250" s="62">
        <v>33256</v>
      </c>
      <c r="B7250">
        <v>8.0299999999999994</v>
      </c>
      <c r="E7250" s="62">
        <v>29889</v>
      </c>
      <c r="F7250">
        <v>14.44</v>
      </c>
      <c r="G7250">
        <f t="shared" si="115"/>
        <v>0.19000000000000128</v>
      </c>
    </row>
    <row r="7251" spans="1:7">
      <c r="A7251" s="62">
        <v>33260</v>
      </c>
      <c r="B7251">
        <v>8.07</v>
      </c>
      <c r="E7251" s="62">
        <v>29890</v>
      </c>
      <c r="F7251">
        <v>14.44</v>
      </c>
      <c r="G7251" t="e">
        <f t="shared" si="115"/>
        <v>#N/A</v>
      </c>
    </row>
    <row r="7252" spans="1:7">
      <c r="A7252" s="62">
        <v>33261</v>
      </c>
      <c r="B7252">
        <v>8.0399999999999991</v>
      </c>
      <c r="E7252" s="62">
        <v>29891</v>
      </c>
      <c r="F7252">
        <v>14.44</v>
      </c>
      <c r="G7252" t="e">
        <f t="shared" si="115"/>
        <v>#N/A</v>
      </c>
    </row>
    <row r="7253" spans="1:7">
      <c r="A7253" s="62">
        <v>33262</v>
      </c>
      <c r="B7253">
        <v>8</v>
      </c>
      <c r="E7253" s="62">
        <v>29892</v>
      </c>
      <c r="F7253">
        <v>15.06</v>
      </c>
      <c r="G7253">
        <f t="shared" si="115"/>
        <v>-0.49000000000000021</v>
      </c>
    </row>
    <row r="7254" spans="1:7">
      <c r="A7254" s="62">
        <v>33263</v>
      </c>
      <c r="B7254">
        <v>8.06</v>
      </c>
      <c r="E7254" s="62">
        <v>29893</v>
      </c>
      <c r="F7254">
        <v>15.15</v>
      </c>
      <c r="G7254" t="e">
        <f t="shared" si="115"/>
        <v>#N/A</v>
      </c>
    </row>
    <row r="7255" spans="1:7">
      <c r="A7255" s="62">
        <v>33266</v>
      </c>
      <c r="B7255">
        <v>8.06</v>
      </c>
      <c r="E7255" s="62">
        <v>29894</v>
      </c>
      <c r="F7255">
        <v>15.5</v>
      </c>
      <c r="G7255">
        <f t="shared" si="115"/>
        <v>-1.3200000000000003</v>
      </c>
    </row>
    <row r="7256" spans="1:7">
      <c r="A7256" s="62">
        <v>33267</v>
      </c>
      <c r="B7256">
        <v>8.0500000000000007</v>
      </c>
      <c r="E7256" s="62">
        <v>29895</v>
      </c>
      <c r="F7256">
        <v>14.6</v>
      </c>
      <c r="G7256">
        <f t="shared" si="115"/>
        <v>-0.41000000000000014</v>
      </c>
    </row>
    <row r="7257" spans="1:7">
      <c r="A7257" s="62">
        <v>33268</v>
      </c>
      <c r="B7257">
        <v>8.0500000000000007</v>
      </c>
      <c r="E7257" s="62">
        <v>29896</v>
      </c>
      <c r="F7257">
        <v>13.79</v>
      </c>
      <c r="G7257">
        <f t="shared" si="115"/>
        <v>0.15000000000000036</v>
      </c>
    </row>
    <row r="7258" spans="1:7">
      <c r="A7258" s="62">
        <v>33269</v>
      </c>
      <c r="B7258">
        <v>8.0299999999999994</v>
      </c>
      <c r="E7258" s="62">
        <v>29897</v>
      </c>
      <c r="F7258">
        <v>13.79</v>
      </c>
      <c r="G7258" t="e">
        <f t="shared" si="115"/>
        <v>#N/A</v>
      </c>
    </row>
    <row r="7259" spans="1:7">
      <c r="A7259" s="62">
        <v>33270</v>
      </c>
      <c r="B7259">
        <v>7.91</v>
      </c>
      <c r="E7259" s="62">
        <v>29898</v>
      </c>
      <c r="F7259">
        <v>13.79</v>
      </c>
      <c r="G7259" t="e">
        <f t="shared" si="115"/>
        <v>#N/A</v>
      </c>
    </row>
    <row r="7260" spans="1:7">
      <c r="A7260" s="62">
        <v>33273</v>
      </c>
      <c r="B7260">
        <v>7.88</v>
      </c>
      <c r="E7260" s="62">
        <v>29899</v>
      </c>
      <c r="F7260">
        <v>13.51</v>
      </c>
      <c r="G7260">
        <f t="shared" si="115"/>
        <v>-0.11999999999999922</v>
      </c>
    </row>
    <row r="7261" spans="1:7">
      <c r="A7261" s="62">
        <v>33274</v>
      </c>
      <c r="B7261">
        <v>7.85</v>
      </c>
      <c r="E7261" s="62">
        <v>29900</v>
      </c>
      <c r="F7261">
        <v>14.29</v>
      </c>
      <c r="G7261">
        <f t="shared" si="115"/>
        <v>-0.88999999999999879</v>
      </c>
    </row>
    <row r="7262" spans="1:7">
      <c r="A7262" s="62">
        <v>33275</v>
      </c>
      <c r="B7262">
        <v>7.79</v>
      </c>
      <c r="E7262" s="62">
        <v>29901</v>
      </c>
      <c r="F7262">
        <v>14.29</v>
      </c>
      <c r="G7262" t="e">
        <f t="shared" si="115"/>
        <v>#N/A</v>
      </c>
    </row>
    <row r="7263" spans="1:7">
      <c r="A7263" s="62">
        <v>33276</v>
      </c>
      <c r="B7263">
        <v>7.82</v>
      </c>
      <c r="E7263" s="62">
        <v>29902</v>
      </c>
      <c r="F7263">
        <v>13.56</v>
      </c>
      <c r="G7263">
        <f t="shared" si="115"/>
        <v>-0.37000000000000099</v>
      </c>
    </row>
    <row r="7264" spans="1:7">
      <c r="A7264" s="62">
        <v>33277</v>
      </c>
      <c r="B7264">
        <v>7.77</v>
      </c>
      <c r="E7264" s="62">
        <v>29903</v>
      </c>
      <c r="F7264">
        <v>13.08</v>
      </c>
      <c r="G7264">
        <f t="shared" si="115"/>
        <v>9.9999999999999645E-2</v>
      </c>
    </row>
    <row r="7265" spans="1:7">
      <c r="A7265" s="62">
        <v>33280</v>
      </c>
      <c r="B7265">
        <v>7.78</v>
      </c>
      <c r="E7265" s="62">
        <v>29904</v>
      </c>
      <c r="F7265">
        <v>13.08</v>
      </c>
      <c r="G7265" t="e">
        <f t="shared" si="115"/>
        <v>#N/A</v>
      </c>
    </row>
    <row r="7266" spans="1:7">
      <c r="A7266" s="62">
        <v>33281</v>
      </c>
      <c r="B7266">
        <v>7.78</v>
      </c>
      <c r="E7266" s="62">
        <v>29905</v>
      </c>
      <c r="F7266">
        <v>13.08</v>
      </c>
      <c r="G7266" t="e">
        <f t="shared" si="115"/>
        <v>#N/A</v>
      </c>
    </row>
    <row r="7267" spans="1:7">
      <c r="A7267" s="62">
        <v>33282</v>
      </c>
      <c r="B7267">
        <v>7.78</v>
      </c>
      <c r="E7267" s="62">
        <v>29906</v>
      </c>
      <c r="F7267">
        <v>13.33</v>
      </c>
      <c r="G7267">
        <f t="shared" si="115"/>
        <v>-0.25999999999999979</v>
      </c>
    </row>
    <row r="7268" spans="1:7">
      <c r="A7268" s="62">
        <v>33283</v>
      </c>
      <c r="B7268">
        <v>7.8</v>
      </c>
      <c r="E7268" s="62">
        <v>29907</v>
      </c>
      <c r="F7268">
        <v>13.16</v>
      </c>
      <c r="G7268">
        <f t="shared" si="115"/>
        <v>1.9999999999999574E-2</v>
      </c>
    </row>
    <row r="7269" spans="1:7">
      <c r="A7269" s="62">
        <v>33284</v>
      </c>
      <c r="B7269">
        <v>7.78</v>
      </c>
      <c r="E7269" s="62">
        <v>29908</v>
      </c>
      <c r="F7269">
        <v>12.9</v>
      </c>
      <c r="G7269">
        <f t="shared" si="115"/>
        <v>9.9999999999999645E-2</v>
      </c>
    </row>
    <row r="7270" spans="1:7">
      <c r="A7270" s="62">
        <v>33288</v>
      </c>
      <c r="B7270">
        <v>7.8</v>
      </c>
      <c r="E7270" s="62">
        <v>29909</v>
      </c>
      <c r="F7270">
        <v>12.94</v>
      </c>
      <c r="G7270">
        <f t="shared" si="115"/>
        <v>9.9999999999999645E-2</v>
      </c>
    </row>
    <row r="7271" spans="1:7">
      <c r="A7271" s="62">
        <v>33289</v>
      </c>
      <c r="B7271">
        <v>7.84</v>
      </c>
      <c r="E7271" s="62">
        <v>29910</v>
      </c>
      <c r="F7271">
        <v>12.38</v>
      </c>
      <c r="G7271">
        <f t="shared" si="115"/>
        <v>0.75999999999999979</v>
      </c>
    </row>
    <row r="7272" spans="1:7">
      <c r="A7272" s="62">
        <v>33290</v>
      </c>
      <c r="B7272">
        <v>7.88</v>
      </c>
      <c r="E7272" s="62">
        <v>29911</v>
      </c>
      <c r="F7272">
        <v>12.38</v>
      </c>
      <c r="G7272" t="e">
        <f t="shared" si="115"/>
        <v>#N/A</v>
      </c>
    </row>
    <row r="7273" spans="1:7">
      <c r="A7273" s="62">
        <v>33291</v>
      </c>
      <c r="B7273">
        <v>7.91</v>
      </c>
      <c r="E7273" s="62">
        <v>29912</v>
      </c>
      <c r="F7273">
        <v>12.38</v>
      </c>
      <c r="G7273" t="e">
        <f t="shared" si="115"/>
        <v>#N/A</v>
      </c>
    </row>
    <row r="7274" spans="1:7">
      <c r="A7274" s="62">
        <v>33294</v>
      </c>
      <c r="B7274">
        <v>7.91</v>
      </c>
      <c r="E7274" s="62">
        <v>29913</v>
      </c>
      <c r="F7274">
        <v>12.15</v>
      </c>
      <c r="G7274">
        <f t="shared" si="115"/>
        <v>1.2899999999999991</v>
      </c>
    </row>
    <row r="7275" spans="1:7">
      <c r="A7275" s="62">
        <v>33295</v>
      </c>
      <c r="B7275">
        <v>7.96</v>
      </c>
      <c r="E7275" s="62">
        <v>29914</v>
      </c>
      <c r="F7275">
        <v>11.97</v>
      </c>
      <c r="G7275">
        <f t="shared" si="115"/>
        <v>1.1600000000000001</v>
      </c>
    </row>
    <row r="7276" spans="1:7">
      <c r="A7276" s="62">
        <v>33296</v>
      </c>
      <c r="B7276">
        <v>7.98</v>
      </c>
      <c r="E7276" s="62">
        <v>29915</v>
      </c>
      <c r="F7276">
        <v>12.71</v>
      </c>
      <c r="G7276">
        <f t="shared" si="115"/>
        <v>0.26999999999999957</v>
      </c>
    </row>
    <row r="7277" spans="1:7">
      <c r="A7277" s="62">
        <v>33297</v>
      </c>
      <c r="B7277">
        <v>8.02</v>
      </c>
      <c r="E7277" s="62">
        <v>29916</v>
      </c>
      <c r="F7277">
        <v>12.71</v>
      </c>
      <c r="G7277" t="e">
        <f t="shared" si="115"/>
        <v>#N/A</v>
      </c>
    </row>
    <row r="7278" spans="1:7">
      <c r="A7278" s="62">
        <v>33298</v>
      </c>
      <c r="B7278">
        <v>8.1199999999999992</v>
      </c>
      <c r="E7278" s="62">
        <v>29917</v>
      </c>
      <c r="F7278">
        <v>12.25</v>
      </c>
      <c r="G7278">
        <f t="shared" si="115"/>
        <v>0.66999999999999993</v>
      </c>
    </row>
    <row r="7279" spans="1:7">
      <c r="A7279" s="62">
        <v>33301</v>
      </c>
      <c r="B7279">
        <v>8.1199999999999992</v>
      </c>
      <c r="E7279" s="62">
        <v>29918</v>
      </c>
      <c r="F7279">
        <v>12.25</v>
      </c>
      <c r="G7279" t="e">
        <f t="shared" si="115"/>
        <v>#N/A</v>
      </c>
    </row>
    <row r="7280" spans="1:7">
      <c r="A7280" s="62">
        <v>33302</v>
      </c>
      <c r="B7280">
        <v>8.08</v>
      </c>
      <c r="E7280" s="62">
        <v>29919</v>
      </c>
      <c r="F7280">
        <v>12.25</v>
      </c>
      <c r="G7280" t="e">
        <f t="shared" si="115"/>
        <v>#N/A</v>
      </c>
    </row>
    <row r="7281" spans="1:7">
      <c r="A7281" s="62">
        <v>33303</v>
      </c>
      <c r="B7281">
        <v>8.11</v>
      </c>
      <c r="E7281" s="62">
        <v>29920</v>
      </c>
      <c r="F7281">
        <v>12.44</v>
      </c>
      <c r="G7281">
        <f t="shared" si="115"/>
        <v>0.69000000000000128</v>
      </c>
    </row>
    <row r="7282" spans="1:7">
      <c r="A7282" s="62">
        <v>33304</v>
      </c>
      <c r="B7282">
        <v>8.07</v>
      </c>
      <c r="E7282" s="62">
        <v>29921</v>
      </c>
      <c r="F7282">
        <v>13.03</v>
      </c>
      <c r="G7282">
        <f t="shared" si="115"/>
        <v>0.33999999999999986</v>
      </c>
    </row>
    <row r="7283" spans="1:7">
      <c r="A7283" s="62">
        <v>33305</v>
      </c>
      <c r="B7283">
        <v>8.1300000000000008</v>
      </c>
      <c r="E7283" s="62">
        <v>29922</v>
      </c>
      <c r="F7283">
        <v>12.43</v>
      </c>
      <c r="G7283">
        <f t="shared" si="115"/>
        <v>1.0600000000000005</v>
      </c>
    </row>
    <row r="7284" spans="1:7">
      <c r="A7284" s="62">
        <v>33308</v>
      </c>
      <c r="B7284">
        <v>8.06</v>
      </c>
      <c r="E7284" s="62">
        <v>29923</v>
      </c>
      <c r="F7284">
        <v>12.65</v>
      </c>
      <c r="G7284">
        <f t="shared" si="115"/>
        <v>0.79999999999999893</v>
      </c>
    </row>
    <row r="7285" spans="1:7">
      <c r="A7285" s="62">
        <v>33309</v>
      </c>
      <c r="B7285">
        <v>8.09</v>
      </c>
      <c r="E7285" s="62">
        <v>29924</v>
      </c>
      <c r="F7285">
        <v>11.83</v>
      </c>
      <c r="G7285">
        <f t="shared" si="115"/>
        <v>1.3200000000000003</v>
      </c>
    </row>
    <row r="7286" spans="1:7">
      <c r="A7286" s="62">
        <v>33310</v>
      </c>
      <c r="B7286">
        <v>8.02</v>
      </c>
      <c r="E7286" s="62">
        <v>29925</v>
      </c>
      <c r="F7286">
        <v>11.83</v>
      </c>
      <c r="G7286" t="e">
        <f t="shared" si="115"/>
        <v>#N/A</v>
      </c>
    </row>
    <row r="7287" spans="1:7">
      <c r="A7287" s="62">
        <v>33311</v>
      </c>
      <c r="B7287">
        <v>8.02</v>
      </c>
      <c r="E7287" s="62">
        <v>29926</v>
      </c>
      <c r="F7287">
        <v>11.83</v>
      </c>
      <c r="G7287" t="e">
        <f t="shared" si="115"/>
        <v>#N/A</v>
      </c>
    </row>
    <row r="7288" spans="1:7">
      <c r="A7288" s="62">
        <v>33312</v>
      </c>
      <c r="B7288">
        <v>8.1</v>
      </c>
      <c r="E7288" s="62">
        <v>29927</v>
      </c>
      <c r="F7288">
        <v>11.89</v>
      </c>
      <c r="G7288">
        <f t="shared" si="115"/>
        <v>1.6099999999999994</v>
      </c>
    </row>
    <row r="7289" spans="1:7">
      <c r="A7289" s="62">
        <v>33315</v>
      </c>
      <c r="B7289">
        <v>8.15</v>
      </c>
      <c r="E7289" s="62">
        <v>29928</v>
      </c>
      <c r="F7289">
        <v>11.95</v>
      </c>
      <c r="G7289">
        <f t="shared" si="115"/>
        <v>1.5500000000000007</v>
      </c>
    </row>
    <row r="7290" spans="1:7">
      <c r="A7290" s="62">
        <v>33316</v>
      </c>
      <c r="B7290">
        <v>8.25</v>
      </c>
      <c r="E7290" s="62">
        <v>29929</v>
      </c>
      <c r="F7290">
        <v>12.27</v>
      </c>
      <c r="G7290">
        <f t="shared" si="115"/>
        <v>1.370000000000001</v>
      </c>
    </row>
    <row r="7291" spans="1:7">
      <c r="A7291" s="62">
        <v>33317</v>
      </c>
      <c r="B7291">
        <v>8.1999999999999993</v>
      </c>
      <c r="E7291" s="62">
        <v>29930</v>
      </c>
      <c r="F7291">
        <v>12.3</v>
      </c>
      <c r="G7291">
        <f t="shared" si="115"/>
        <v>1.5</v>
      </c>
    </row>
    <row r="7292" spans="1:7">
      <c r="A7292" s="62">
        <v>33318</v>
      </c>
      <c r="B7292">
        <v>8.16</v>
      </c>
      <c r="E7292" s="62">
        <v>29931</v>
      </c>
      <c r="F7292">
        <v>12.22</v>
      </c>
      <c r="G7292">
        <f t="shared" si="115"/>
        <v>1.6199999999999992</v>
      </c>
    </row>
    <row r="7293" spans="1:7">
      <c r="A7293" s="62">
        <v>33319</v>
      </c>
      <c r="B7293">
        <v>8.1300000000000008</v>
      </c>
      <c r="E7293" s="62">
        <v>29932</v>
      </c>
      <c r="F7293">
        <v>12.22</v>
      </c>
      <c r="G7293" t="e">
        <f t="shared" si="115"/>
        <v>#N/A</v>
      </c>
    </row>
    <row r="7294" spans="1:7">
      <c r="A7294" s="62">
        <v>33322</v>
      </c>
      <c r="B7294">
        <v>8.1300000000000008</v>
      </c>
      <c r="E7294" s="62">
        <v>29933</v>
      </c>
      <c r="F7294">
        <v>12.22</v>
      </c>
      <c r="G7294" t="e">
        <f t="shared" si="115"/>
        <v>#N/A</v>
      </c>
    </row>
    <row r="7295" spans="1:7">
      <c r="A7295" s="62">
        <v>33323</v>
      </c>
      <c r="B7295">
        <v>8.1300000000000008</v>
      </c>
      <c r="E7295" s="62">
        <v>29934</v>
      </c>
      <c r="F7295">
        <v>12.28</v>
      </c>
      <c r="G7295">
        <f t="shared" si="115"/>
        <v>1.3399999999999999</v>
      </c>
    </row>
    <row r="7296" spans="1:7">
      <c r="A7296" s="62">
        <v>33324</v>
      </c>
      <c r="B7296">
        <v>8.08</v>
      </c>
      <c r="E7296" s="62">
        <v>29935</v>
      </c>
      <c r="F7296">
        <v>12.25</v>
      </c>
      <c r="G7296">
        <f t="shared" si="115"/>
        <v>1.3000000000000007</v>
      </c>
    </row>
    <row r="7297" spans="1:7">
      <c r="A7297" s="62">
        <v>33325</v>
      </c>
      <c r="B7297">
        <v>8.0500000000000007</v>
      </c>
      <c r="E7297" s="62">
        <v>29936</v>
      </c>
      <c r="F7297">
        <v>12.35</v>
      </c>
      <c r="G7297">
        <f t="shared" si="115"/>
        <v>1.1799999999999997</v>
      </c>
    </row>
    <row r="7298" spans="1:7">
      <c r="A7298" s="62">
        <v>33329</v>
      </c>
      <c r="B7298">
        <v>8.07</v>
      </c>
      <c r="E7298" s="62">
        <v>29937</v>
      </c>
      <c r="F7298">
        <v>12.38</v>
      </c>
      <c r="G7298">
        <f t="shared" si="115"/>
        <v>1.33</v>
      </c>
    </row>
    <row r="7299" spans="1:7">
      <c r="A7299" s="62">
        <v>33330</v>
      </c>
      <c r="B7299">
        <v>8.0299999999999994</v>
      </c>
      <c r="E7299" s="62">
        <v>29938</v>
      </c>
      <c r="F7299">
        <v>12.28</v>
      </c>
      <c r="G7299">
        <f t="shared" si="115"/>
        <v>1.2300000000000004</v>
      </c>
    </row>
    <row r="7300" spans="1:7">
      <c r="A7300" s="62">
        <v>33331</v>
      </c>
      <c r="B7300">
        <v>8.0500000000000007</v>
      </c>
      <c r="E7300" s="62">
        <v>29939</v>
      </c>
      <c r="F7300">
        <v>12.28</v>
      </c>
      <c r="G7300" t="e">
        <f t="shared" si="115"/>
        <v>#N/A</v>
      </c>
    </row>
    <row r="7301" spans="1:7">
      <c r="A7301" s="62">
        <v>33332</v>
      </c>
      <c r="B7301">
        <v>8</v>
      </c>
      <c r="E7301" s="62">
        <v>29940</v>
      </c>
      <c r="F7301">
        <v>12.28</v>
      </c>
      <c r="G7301" t="e">
        <f t="shared" si="115"/>
        <v>#N/A</v>
      </c>
    </row>
    <row r="7302" spans="1:7">
      <c r="A7302" s="62">
        <v>33333</v>
      </c>
      <c r="B7302">
        <v>7.99</v>
      </c>
      <c r="E7302" s="62">
        <v>29941</v>
      </c>
      <c r="F7302">
        <v>12.33</v>
      </c>
      <c r="G7302">
        <f t="shared" si="115"/>
        <v>1.5</v>
      </c>
    </row>
    <row r="7303" spans="1:7">
      <c r="A7303" s="62">
        <v>33336</v>
      </c>
      <c r="B7303">
        <v>7.98</v>
      </c>
      <c r="E7303" s="62">
        <v>29942</v>
      </c>
      <c r="F7303">
        <v>12.54</v>
      </c>
      <c r="G7303">
        <f t="shared" si="115"/>
        <v>1.4800000000000004</v>
      </c>
    </row>
    <row r="7304" spans="1:7">
      <c r="A7304" s="62">
        <v>33337</v>
      </c>
      <c r="B7304">
        <v>8.0299999999999994</v>
      </c>
      <c r="E7304" s="62">
        <v>29943</v>
      </c>
      <c r="F7304">
        <v>12.92</v>
      </c>
      <c r="G7304">
        <f t="shared" si="115"/>
        <v>1.2200000000000006</v>
      </c>
    </row>
    <row r="7305" spans="1:7">
      <c r="A7305" s="62">
        <v>33338</v>
      </c>
      <c r="B7305">
        <v>8.1</v>
      </c>
      <c r="E7305" s="62">
        <v>29944</v>
      </c>
      <c r="F7305">
        <v>12.3</v>
      </c>
      <c r="G7305">
        <f t="shared" si="115"/>
        <v>1.7099999999999991</v>
      </c>
    </row>
    <row r="7306" spans="1:7">
      <c r="A7306" s="62">
        <v>33339</v>
      </c>
      <c r="B7306">
        <v>8.09</v>
      </c>
      <c r="E7306" s="62">
        <v>29945</v>
      </c>
      <c r="F7306">
        <v>12.3</v>
      </c>
      <c r="G7306" t="e">
        <f t="shared" ref="G7306:G7369" si="116">(VLOOKUP(E7306,$A$8:$B$13842,2,FALSE))-F7306</f>
        <v>#N/A</v>
      </c>
    </row>
    <row r="7307" spans="1:7">
      <c r="A7307" s="62">
        <v>33340</v>
      </c>
      <c r="B7307">
        <v>7.98</v>
      </c>
      <c r="E7307" s="62">
        <v>29946</v>
      </c>
      <c r="F7307">
        <v>12.3</v>
      </c>
      <c r="G7307" t="e">
        <f t="shared" si="116"/>
        <v>#N/A</v>
      </c>
    </row>
    <row r="7308" spans="1:7">
      <c r="A7308" s="62">
        <v>33343</v>
      </c>
      <c r="B7308">
        <v>7.95</v>
      </c>
      <c r="E7308" s="62">
        <v>29947</v>
      </c>
      <c r="F7308">
        <v>12.3</v>
      </c>
      <c r="G7308" t="e">
        <f t="shared" si="116"/>
        <v>#N/A</v>
      </c>
    </row>
    <row r="7309" spans="1:7">
      <c r="A7309" s="62">
        <v>33344</v>
      </c>
      <c r="B7309">
        <v>7.97</v>
      </c>
      <c r="E7309" s="62">
        <v>29948</v>
      </c>
      <c r="F7309">
        <v>12.72</v>
      </c>
      <c r="G7309">
        <f t="shared" si="116"/>
        <v>1.2899999999999991</v>
      </c>
    </row>
    <row r="7310" spans="1:7">
      <c r="A7310" s="62">
        <v>33345</v>
      </c>
      <c r="B7310">
        <v>7.95</v>
      </c>
      <c r="E7310" s="62">
        <v>29949</v>
      </c>
      <c r="F7310">
        <v>12.97</v>
      </c>
      <c r="G7310">
        <f t="shared" si="116"/>
        <v>1.1499999999999986</v>
      </c>
    </row>
    <row r="7311" spans="1:7">
      <c r="A7311" s="62">
        <v>33346</v>
      </c>
      <c r="B7311">
        <v>8.02</v>
      </c>
      <c r="E7311" s="62">
        <v>29950</v>
      </c>
      <c r="F7311">
        <v>12.86</v>
      </c>
      <c r="G7311">
        <f t="shared" si="116"/>
        <v>1.3100000000000005</v>
      </c>
    </row>
    <row r="7312" spans="1:7">
      <c r="A7312" s="62">
        <v>33347</v>
      </c>
      <c r="B7312">
        <v>8.1</v>
      </c>
      <c r="E7312" s="62">
        <v>29951</v>
      </c>
      <c r="F7312">
        <v>13.13</v>
      </c>
      <c r="G7312">
        <f t="shared" si="116"/>
        <v>0.84999999999999964</v>
      </c>
    </row>
    <row r="7313" spans="1:7">
      <c r="A7313" s="62">
        <v>33350</v>
      </c>
      <c r="B7313">
        <v>8.15</v>
      </c>
      <c r="E7313" s="62">
        <v>29952</v>
      </c>
      <c r="F7313">
        <v>13.13</v>
      </c>
      <c r="G7313" t="e">
        <f t="shared" si="116"/>
        <v>#N/A</v>
      </c>
    </row>
    <row r="7314" spans="1:7">
      <c r="A7314" s="62">
        <v>33351</v>
      </c>
      <c r="B7314">
        <v>8.1199999999999992</v>
      </c>
      <c r="E7314" s="62">
        <v>29953</v>
      </c>
      <c r="F7314">
        <v>13.13</v>
      </c>
      <c r="G7314" t="e">
        <f t="shared" si="116"/>
        <v>#N/A</v>
      </c>
    </row>
    <row r="7315" spans="1:7">
      <c r="A7315" s="62">
        <v>33352</v>
      </c>
      <c r="B7315">
        <v>8.06</v>
      </c>
      <c r="E7315" s="62">
        <v>29954</v>
      </c>
      <c r="F7315">
        <v>13.13</v>
      </c>
      <c r="G7315" t="e">
        <f t="shared" si="116"/>
        <v>#N/A</v>
      </c>
    </row>
    <row r="7316" spans="1:7">
      <c r="A7316" s="62">
        <v>33353</v>
      </c>
      <c r="B7316">
        <v>8.07</v>
      </c>
      <c r="E7316" s="62">
        <v>29955</v>
      </c>
      <c r="F7316">
        <v>13.31</v>
      </c>
      <c r="G7316">
        <f t="shared" si="116"/>
        <v>0.87999999999999901</v>
      </c>
    </row>
    <row r="7317" spans="1:7">
      <c r="A7317" s="62">
        <v>33354</v>
      </c>
      <c r="B7317">
        <v>8.06</v>
      </c>
      <c r="E7317" s="62">
        <v>29956</v>
      </c>
      <c r="F7317">
        <v>12.9</v>
      </c>
      <c r="G7317">
        <f t="shared" si="116"/>
        <v>1.5399999999999991</v>
      </c>
    </row>
    <row r="7318" spans="1:7">
      <c r="A7318" s="62">
        <v>33357</v>
      </c>
      <c r="B7318">
        <v>8.07</v>
      </c>
      <c r="E7318" s="62">
        <v>29957</v>
      </c>
      <c r="F7318">
        <v>12.12</v>
      </c>
      <c r="G7318">
        <f t="shared" si="116"/>
        <v>2.4700000000000006</v>
      </c>
    </row>
    <row r="7319" spans="1:7">
      <c r="A7319" s="62">
        <v>33358</v>
      </c>
      <c r="B7319">
        <v>8.02</v>
      </c>
      <c r="E7319" s="62">
        <v>29958</v>
      </c>
      <c r="F7319">
        <v>12.37</v>
      </c>
      <c r="G7319">
        <f t="shared" si="116"/>
        <v>2.2600000000000016</v>
      </c>
    </row>
    <row r="7320" spans="1:7">
      <c r="A7320" s="62">
        <v>33359</v>
      </c>
      <c r="B7320">
        <v>8.01</v>
      </c>
      <c r="E7320" s="62">
        <v>29959</v>
      </c>
      <c r="F7320">
        <v>12.12</v>
      </c>
      <c r="G7320">
        <f t="shared" si="116"/>
        <v>2.3600000000000012</v>
      </c>
    </row>
    <row r="7321" spans="1:7">
      <c r="A7321" s="62">
        <v>33360</v>
      </c>
      <c r="B7321">
        <v>7.97</v>
      </c>
      <c r="E7321" s="62">
        <v>29960</v>
      </c>
      <c r="F7321">
        <v>12.12</v>
      </c>
      <c r="G7321" t="e">
        <f t="shared" si="116"/>
        <v>#N/A</v>
      </c>
    </row>
    <row r="7322" spans="1:7">
      <c r="A7322" s="62">
        <v>33361</v>
      </c>
      <c r="B7322">
        <v>8.0399999999999991</v>
      </c>
      <c r="E7322" s="62">
        <v>29961</v>
      </c>
      <c r="F7322">
        <v>12.12</v>
      </c>
      <c r="G7322" t="e">
        <f t="shared" si="116"/>
        <v>#N/A</v>
      </c>
    </row>
    <row r="7323" spans="1:7">
      <c r="A7323" s="62">
        <v>33364</v>
      </c>
      <c r="B7323">
        <v>8.0500000000000007</v>
      </c>
      <c r="E7323" s="62">
        <v>29962</v>
      </c>
      <c r="F7323">
        <v>12.64</v>
      </c>
      <c r="G7323">
        <f t="shared" si="116"/>
        <v>2.17</v>
      </c>
    </row>
    <row r="7324" spans="1:7">
      <c r="A7324" s="62">
        <v>33365</v>
      </c>
      <c r="B7324">
        <v>8.06</v>
      </c>
      <c r="E7324" s="62">
        <v>29963</v>
      </c>
      <c r="F7324">
        <v>12.88</v>
      </c>
      <c r="G7324">
        <f t="shared" si="116"/>
        <v>1.7399999999999984</v>
      </c>
    </row>
    <row r="7325" spans="1:7">
      <c r="A7325" s="62">
        <v>33366</v>
      </c>
      <c r="B7325">
        <v>8.0399999999999991</v>
      </c>
      <c r="E7325" s="62">
        <v>29964</v>
      </c>
      <c r="F7325">
        <v>12.66</v>
      </c>
      <c r="G7325">
        <f t="shared" si="116"/>
        <v>2.17</v>
      </c>
    </row>
    <row r="7326" spans="1:7">
      <c r="A7326" s="62">
        <v>33367</v>
      </c>
      <c r="B7326">
        <v>8.02</v>
      </c>
      <c r="E7326" s="62">
        <v>29965</v>
      </c>
      <c r="F7326">
        <v>12.75</v>
      </c>
      <c r="G7326">
        <f t="shared" si="116"/>
        <v>1.9499999999999993</v>
      </c>
    </row>
    <row r="7327" spans="1:7">
      <c r="A7327" s="62">
        <v>33368</v>
      </c>
      <c r="B7327">
        <v>8.1199999999999992</v>
      </c>
      <c r="E7327" s="62">
        <v>29966</v>
      </c>
      <c r="F7327">
        <v>12.47</v>
      </c>
      <c r="G7327">
        <f t="shared" si="116"/>
        <v>2.3499999999999996</v>
      </c>
    </row>
    <row r="7328" spans="1:7">
      <c r="A7328" s="62">
        <v>33371</v>
      </c>
      <c r="B7328">
        <v>8.07</v>
      </c>
      <c r="E7328" s="62">
        <v>29967</v>
      </c>
      <c r="F7328">
        <v>12.47</v>
      </c>
      <c r="G7328" t="e">
        <f t="shared" si="116"/>
        <v>#N/A</v>
      </c>
    </row>
    <row r="7329" spans="1:7">
      <c r="A7329" s="62">
        <v>33372</v>
      </c>
      <c r="B7329">
        <v>8.14</v>
      </c>
      <c r="E7329" s="62">
        <v>29968</v>
      </c>
      <c r="F7329">
        <v>12.47</v>
      </c>
      <c r="G7329" t="e">
        <f t="shared" si="116"/>
        <v>#N/A</v>
      </c>
    </row>
    <row r="7330" spans="1:7">
      <c r="A7330" s="62">
        <v>33373</v>
      </c>
      <c r="B7330">
        <v>8.1300000000000008</v>
      </c>
      <c r="E7330" s="62">
        <v>29969</v>
      </c>
      <c r="F7330">
        <v>12.92</v>
      </c>
      <c r="G7330">
        <f t="shared" si="116"/>
        <v>1.83</v>
      </c>
    </row>
    <row r="7331" spans="1:7">
      <c r="A7331" s="62">
        <v>33374</v>
      </c>
      <c r="B7331">
        <v>8.1199999999999992</v>
      </c>
      <c r="E7331" s="62">
        <v>29970</v>
      </c>
      <c r="F7331">
        <v>13.35</v>
      </c>
      <c r="G7331">
        <f t="shared" si="116"/>
        <v>1.4500000000000011</v>
      </c>
    </row>
    <row r="7332" spans="1:7">
      <c r="A7332" s="62">
        <v>33375</v>
      </c>
      <c r="B7332">
        <v>8.08</v>
      </c>
      <c r="E7332" s="62">
        <v>29971</v>
      </c>
      <c r="F7332">
        <v>14.26</v>
      </c>
      <c r="G7332">
        <f t="shared" si="116"/>
        <v>0.55000000000000071</v>
      </c>
    </row>
    <row r="7333" spans="1:7">
      <c r="A7333" s="62">
        <v>33378</v>
      </c>
      <c r="B7333">
        <v>8.1</v>
      </c>
      <c r="E7333" s="62">
        <v>29972</v>
      </c>
      <c r="F7333">
        <v>13.51</v>
      </c>
      <c r="G7333">
        <f t="shared" si="116"/>
        <v>1.1099999999999994</v>
      </c>
    </row>
    <row r="7334" spans="1:7">
      <c r="A7334" s="62">
        <v>33379</v>
      </c>
      <c r="B7334">
        <v>8.06</v>
      </c>
      <c r="E7334" s="62">
        <v>29973</v>
      </c>
      <c r="F7334">
        <v>13.8</v>
      </c>
      <c r="G7334">
        <f t="shared" si="116"/>
        <v>0.88999999999999879</v>
      </c>
    </row>
    <row r="7335" spans="1:7">
      <c r="A7335" s="62">
        <v>33380</v>
      </c>
      <c r="B7335">
        <v>8.06</v>
      </c>
      <c r="E7335" s="62">
        <v>29974</v>
      </c>
      <c r="F7335">
        <v>13.8</v>
      </c>
      <c r="G7335" t="e">
        <f t="shared" si="116"/>
        <v>#N/A</v>
      </c>
    </row>
    <row r="7336" spans="1:7">
      <c r="A7336" s="62">
        <v>33381</v>
      </c>
      <c r="B7336">
        <v>8.1</v>
      </c>
      <c r="E7336" s="62">
        <v>29975</v>
      </c>
      <c r="F7336">
        <v>13.8</v>
      </c>
      <c r="G7336" t="e">
        <f t="shared" si="116"/>
        <v>#N/A</v>
      </c>
    </row>
    <row r="7337" spans="1:7">
      <c r="A7337" s="62">
        <v>33382</v>
      </c>
      <c r="B7337">
        <v>8.1</v>
      </c>
      <c r="E7337" s="62">
        <v>29976</v>
      </c>
      <c r="F7337">
        <v>14.89</v>
      </c>
      <c r="G7337">
        <f t="shared" si="116"/>
        <v>-0.27000000000000135</v>
      </c>
    </row>
    <row r="7338" spans="1:7">
      <c r="A7338" s="62">
        <v>33386</v>
      </c>
      <c r="B7338">
        <v>8.07</v>
      </c>
      <c r="E7338" s="62">
        <v>29977</v>
      </c>
      <c r="F7338">
        <v>14.04</v>
      </c>
      <c r="G7338">
        <f t="shared" si="116"/>
        <v>0.5</v>
      </c>
    </row>
    <row r="7339" spans="1:7">
      <c r="A7339" s="62">
        <v>33387</v>
      </c>
      <c r="B7339">
        <v>8.07</v>
      </c>
      <c r="E7339" s="62">
        <v>29978</v>
      </c>
      <c r="F7339">
        <v>13.99</v>
      </c>
      <c r="G7339">
        <f t="shared" si="116"/>
        <v>0.51999999999999957</v>
      </c>
    </row>
    <row r="7340" spans="1:7">
      <c r="A7340" s="62">
        <v>33388</v>
      </c>
      <c r="B7340">
        <v>8.02</v>
      </c>
      <c r="E7340" s="62">
        <v>29979</v>
      </c>
      <c r="F7340">
        <v>14.06</v>
      </c>
      <c r="G7340">
        <f t="shared" si="116"/>
        <v>0.22999999999999865</v>
      </c>
    </row>
    <row r="7341" spans="1:7">
      <c r="A7341" s="62">
        <v>33389</v>
      </c>
      <c r="B7341">
        <v>8.06</v>
      </c>
      <c r="E7341" s="62">
        <v>29980</v>
      </c>
      <c r="F7341">
        <v>14.21</v>
      </c>
      <c r="G7341">
        <f t="shared" si="116"/>
        <v>-7.0000000000000284E-2</v>
      </c>
    </row>
    <row r="7342" spans="1:7">
      <c r="A7342" s="62">
        <v>33392</v>
      </c>
      <c r="B7342">
        <v>8.14</v>
      </c>
      <c r="E7342" s="62">
        <v>29981</v>
      </c>
      <c r="F7342">
        <v>14.21</v>
      </c>
      <c r="G7342" t="e">
        <f t="shared" si="116"/>
        <v>#N/A</v>
      </c>
    </row>
    <row r="7343" spans="1:7">
      <c r="A7343" s="62">
        <v>33393</v>
      </c>
      <c r="B7343">
        <v>8.14</v>
      </c>
      <c r="E7343" s="62">
        <v>29982</v>
      </c>
      <c r="F7343">
        <v>14.21</v>
      </c>
      <c r="G7343" t="e">
        <f t="shared" si="116"/>
        <v>#N/A</v>
      </c>
    </row>
    <row r="7344" spans="1:7">
      <c r="A7344" s="62">
        <v>33394</v>
      </c>
      <c r="B7344">
        <v>8.19</v>
      </c>
      <c r="E7344" s="62">
        <v>29983</v>
      </c>
      <c r="F7344">
        <v>15.69</v>
      </c>
      <c r="G7344">
        <f t="shared" si="116"/>
        <v>-1.1099999999999994</v>
      </c>
    </row>
    <row r="7345" spans="1:7">
      <c r="A7345" s="62">
        <v>33395</v>
      </c>
      <c r="B7345">
        <v>8.23</v>
      </c>
      <c r="E7345" s="62">
        <v>29984</v>
      </c>
      <c r="F7345">
        <v>15.34</v>
      </c>
      <c r="G7345">
        <f t="shared" si="116"/>
        <v>-0.86999999999999922</v>
      </c>
    </row>
    <row r="7346" spans="1:7">
      <c r="A7346" s="62">
        <v>33396</v>
      </c>
      <c r="B7346">
        <v>8.2899999999999991</v>
      </c>
      <c r="E7346" s="62">
        <v>29985</v>
      </c>
      <c r="F7346">
        <v>15.65</v>
      </c>
      <c r="G7346">
        <f t="shared" si="116"/>
        <v>-0.96000000000000085</v>
      </c>
    </row>
    <row r="7347" spans="1:7">
      <c r="A7347" s="62">
        <v>33399</v>
      </c>
      <c r="B7347">
        <v>8.2899999999999991</v>
      </c>
      <c r="E7347" s="62">
        <v>29986</v>
      </c>
      <c r="F7347">
        <v>15.27</v>
      </c>
      <c r="G7347">
        <f t="shared" si="116"/>
        <v>-0.50999999999999979</v>
      </c>
    </row>
    <row r="7348" spans="1:7">
      <c r="A7348" s="62">
        <v>33400</v>
      </c>
      <c r="B7348">
        <v>8.2899999999999991</v>
      </c>
      <c r="E7348" s="62">
        <v>29987</v>
      </c>
      <c r="F7348">
        <v>15.22</v>
      </c>
      <c r="G7348">
        <f t="shared" si="116"/>
        <v>-0.57000000000000028</v>
      </c>
    </row>
    <row r="7349" spans="1:7">
      <c r="A7349" s="62">
        <v>33401</v>
      </c>
      <c r="B7349">
        <v>8.36</v>
      </c>
      <c r="E7349" s="62">
        <v>29988</v>
      </c>
      <c r="F7349">
        <v>15.22</v>
      </c>
      <c r="G7349" t="e">
        <f t="shared" si="116"/>
        <v>#N/A</v>
      </c>
    </row>
    <row r="7350" spans="1:7">
      <c r="A7350" s="62">
        <v>33402</v>
      </c>
      <c r="B7350">
        <v>8.34</v>
      </c>
      <c r="E7350" s="62">
        <v>29989</v>
      </c>
      <c r="F7350">
        <v>15.22</v>
      </c>
      <c r="G7350" t="e">
        <f t="shared" si="116"/>
        <v>#N/A</v>
      </c>
    </row>
    <row r="7351" spans="1:7">
      <c r="A7351" s="62">
        <v>33403</v>
      </c>
      <c r="B7351">
        <v>8.2899999999999991</v>
      </c>
      <c r="E7351" s="62">
        <v>29990</v>
      </c>
      <c r="F7351">
        <v>14.88</v>
      </c>
      <c r="G7351">
        <f t="shared" si="116"/>
        <v>0</v>
      </c>
    </row>
    <row r="7352" spans="1:7">
      <c r="A7352" s="62">
        <v>33406</v>
      </c>
      <c r="B7352">
        <v>8.3000000000000007</v>
      </c>
      <c r="E7352" s="62">
        <v>29991</v>
      </c>
      <c r="F7352">
        <v>15.1</v>
      </c>
      <c r="G7352">
        <f t="shared" si="116"/>
        <v>-0.15000000000000036</v>
      </c>
    </row>
    <row r="7353" spans="1:7">
      <c r="A7353" s="62">
        <v>33407</v>
      </c>
      <c r="B7353">
        <v>8.32</v>
      </c>
      <c r="E7353" s="62">
        <v>29992</v>
      </c>
      <c r="F7353">
        <v>15.44</v>
      </c>
      <c r="G7353">
        <f t="shared" si="116"/>
        <v>-0.62999999999999901</v>
      </c>
    </row>
    <row r="7354" spans="1:7">
      <c r="A7354" s="62">
        <v>33408</v>
      </c>
      <c r="B7354">
        <v>8.33</v>
      </c>
      <c r="E7354" s="62">
        <v>29993</v>
      </c>
      <c r="F7354">
        <v>15.87</v>
      </c>
      <c r="G7354">
        <f t="shared" si="116"/>
        <v>-1.1599999999999984</v>
      </c>
    </row>
    <row r="7355" spans="1:7">
      <c r="A7355" s="62">
        <v>33409</v>
      </c>
      <c r="B7355">
        <v>8.3000000000000007</v>
      </c>
      <c r="E7355" s="62">
        <v>29994</v>
      </c>
      <c r="F7355">
        <v>15.54</v>
      </c>
      <c r="G7355" t="e">
        <f t="shared" si="116"/>
        <v>#N/A</v>
      </c>
    </row>
    <row r="7356" spans="1:7">
      <c r="A7356" s="62">
        <v>33410</v>
      </c>
      <c r="B7356">
        <v>8.32</v>
      </c>
      <c r="E7356" s="62">
        <v>29995</v>
      </c>
      <c r="F7356">
        <v>15.54</v>
      </c>
      <c r="G7356" t="e">
        <f t="shared" si="116"/>
        <v>#N/A</v>
      </c>
    </row>
    <row r="7357" spans="1:7">
      <c r="A7357" s="62">
        <v>33413</v>
      </c>
      <c r="B7357">
        <v>8.33</v>
      </c>
      <c r="E7357" s="62">
        <v>29996</v>
      </c>
      <c r="F7357">
        <v>15.54</v>
      </c>
      <c r="G7357" t="e">
        <f t="shared" si="116"/>
        <v>#N/A</v>
      </c>
    </row>
    <row r="7358" spans="1:7">
      <c r="A7358" s="62">
        <v>33414</v>
      </c>
      <c r="B7358">
        <v>8.33</v>
      </c>
      <c r="E7358" s="62">
        <v>29997</v>
      </c>
      <c r="F7358">
        <v>15.54</v>
      </c>
      <c r="G7358" t="e">
        <f t="shared" si="116"/>
        <v>#N/A</v>
      </c>
    </row>
    <row r="7359" spans="1:7">
      <c r="A7359" s="62">
        <v>33415</v>
      </c>
      <c r="B7359">
        <v>8.33</v>
      </c>
      <c r="E7359" s="62">
        <v>29998</v>
      </c>
      <c r="F7359">
        <v>16.36</v>
      </c>
      <c r="G7359">
        <f t="shared" si="116"/>
        <v>-1.83</v>
      </c>
    </row>
    <row r="7360" spans="1:7">
      <c r="A7360" s="62">
        <v>33416</v>
      </c>
      <c r="B7360">
        <v>8.32</v>
      </c>
      <c r="E7360" s="62">
        <v>29999</v>
      </c>
      <c r="F7360">
        <v>14.88</v>
      </c>
      <c r="G7360">
        <f t="shared" si="116"/>
        <v>-0.38000000000000078</v>
      </c>
    </row>
    <row r="7361" spans="1:7">
      <c r="A7361" s="62">
        <v>33417</v>
      </c>
      <c r="B7361">
        <v>8.24</v>
      </c>
      <c r="E7361" s="62">
        <v>30000</v>
      </c>
      <c r="F7361">
        <v>15.07</v>
      </c>
      <c r="G7361">
        <f t="shared" si="116"/>
        <v>-0.79000000000000092</v>
      </c>
    </row>
    <row r="7362" spans="1:7">
      <c r="A7362" s="62">
        <v>33420</v>
      </c>
      <c r="B7362">
        <v>8.26</v>
      </c>
      <c r="E7362" s="62">
        <v>30001</v>
      </c>
      <c r="F7362">
        <v>14.2</v>
      </c>
      <c r="G7362">
        <f t="shared" si="116"/>
        <v>4.0000000000000924E-2</v>
      </c>
    </row>
    <row r="7363" spans="1:7">
      <c r="A7363" s="62">
        <v>33421</v>
      </c>
      <c r="B7363">
        <v>8.27</v>
      </c>
      <c r="E7363" s="62">
        <v>30002</v>
      </c>
      <c r="F7363">
        <v>14.2</v>
      </c>
      <c r="G7363" t="e">
        <f t="shared" si="116"/>
        <v>#N/A</v>
      </c>
    </row>
    <row r="7364" spans="1:7">
      <c r="A7364" s="62">
        <v>33422</v>
      </c>
      <c r="B7364">
        <v>8.26</v>
      </c>
      <c r="E7364" s="62">
        <v>30003</v>
      </c>
      <c r="F7364">
        <v>14.2</v>
      </c>
      <c r="G7364" t="e">
        <f t="shared" si="116"/>
        <v>#N/A</v>
      </c>
    </row>
    <row r="7365" spans="1:7">
      <c r="A7365" s="62">
        <v>33424</v>
      </c>
      <c r="B7365">
        <v>8.34</v>
      </c>
      <c r="E7365" s="62">
        <v>30004</v>
      </c>
      <c r="F7365">
        <v>13.83</v>
      </c>
      <c r="G7365">
        <f t="shared" si="116"/>
        <v>3.9999999999999147E-2</v>
      </c>
    </row>
    <row r="7366" spans="1:7">
      <c r="A7366" s="62">
        <v>33427</v>
      </c>
      <c r="B7366">
        <v>8.34</v>
      </c>
      <c r="E7366" s="62">
        <v>30005</v>
      </c>
      <c r="F7366">
        <v>13.1</v>
      </c>
      <c r="G7366">
        <f t="shared" si="116"/>
        <v>0.83000000000000007</v>
      </c>
    </row>
    <row r="7367" spans="1:7">
      <c r="A7367" s="62">
        <v>33428</v>
      </c>
      <c r="B7367">
        <v>8.36</v>
      </c>
      <c r="E7367" s="62">
        <v>30006</v>
      </c>
      <c r="F7367">
        <v>12.44</v>
      </c>
      <c r="G7367">
        <f t="shared" si="116"/>
        <v>1.4299999999999997</v>
      </c>
    </row>
    <row r="7368" spans="1:7">
      <c r="A7368" s="62">
        <v>33429</v>
      </c>
      <c r="B7368">
        <v>8.35</v>
      </c>
      <c r="E7368" s="62">
        <v>30007</v>
      </c>
      <c r="F7368">
        <v>13.26</v>
      </c>
      <c r="G7368">
        <f t="shared" si="116"/>
        <v>0.65000000000000036</v>
      </c>
    </row>
    <row r="7369" spans="1:7">
      <c r="A7369" s="62">
        <v>33430</v>
      </c>
      <c r="B7369">
        <v>8.3000000000000007</v>
      </c>
      <c r="E7369" s="62">
        <v>30008</v>
      </c>
      <c r="F7369">
        <v>13.74</v>
      </c>
      <c r="G7369">
        <f t="shared" si="116"/>
        <v>0.28999999999999915</v>
      </c>
    </row>
    <row r="7370" spans="1:7">
      <c r="A7370" s="62">
        <v>33431</v>
      </c>
      <c r="B7370">
        <v>8.26</v>
      </c>
      <c r="E7370" s="62">
        <v>30009</v>
      </c>
      <c r="F7370">
        <v>13.74</v>
      </c>
      <c r="G7370" t="e">
        <f t="shared" ref="G7370:G7433" si="117">(VLOOKUP(E7370,$A$8:$B$13842,2,FALSE))-F7370</f>
        <v>#N/A</v>
      </c>
    </row>
    <row r="7371" spans="1:7">
      <c r="A7371" s="62">
        <v>33434</v>
      </c>
      <c r="B7371">
        <v>8.26</v>
      </c>
      <c r="E7371" s="62">
        <v>30010</v>
      </c>
      <c r="F7371">
        <v>13.74</v>
      </c>
      <c r="G7371" t="e">
        <f t="shared" si="117"/>
        <v>#N/A</v>
      </c>
    </row>
    <row r="7372" spans="1:7">
      <c r="A7372" s="62">
        <v>33435</v>
      </c>
      <c r="B7372">
        <v>8.27</v>
      </c>
      <c r="E7372" s="62">
        <v>30011</v>
      </c>
      <c r="F7372">
        <v>14.11</v>
      </c>
      <c r="G7372">
        <f t="shared" si="117"/>
        <v>-0.25999999999999979</v>
      </c>
    </row>
    <row r="7373" spans="1:7">
      <c r="A7373" s="62">
        <v>33436</v>
      </c>
      <c r="B7373">
        <v>8.3000000000000007</v>
      </c>
      <c r="E7373" s="62">
        <v>30012</v>
      </c>
      <c r="F7373">
        <v>14.63</v>
      </c>
      <c r="G7373">
        <f t="shared" si="117"/>
        <v>-0.89000000000000057</v>
      </c>
    </row>
    <row r="7374" spans="1:7">
      <c r="A7374" s="62">
        <v>33437</v>
      </c>
      <c r="B7374">
        <v>8.31</v>
      </c>
      <c r="E7374" s="62">
        <v>30013</v>
      </c>
      <c r="F7374">
        <v>15.26</v>
      </c>
      <c r="G7374">
        <f t="shared" si="117"/>
        <v>-1.5700000000000003</v>
      </c>
    </row>
    <row r="7375" spans="1:7">
      <c r="A7375" s="62">
        <v>33438</v>
      </c>
      <c r="B7375">
        <v>8.2799999999999994</v>
      </c>
      <c r="E7375" s="62">
        <v>30014</v>
      </c>
      <c r="F7375">
        <v>14.4</v>
      </c>
      <c r="G7375">
        <f t="shared" si="117"/>
        <v>-0.79000000000000092</v>
      </c>
    </row>
    <row r="7376" spans="1:7">
      <c r="A7376" s="62">
        <v>33441</v>
      </c>
      <c r="B7376">
        <v>8.2799999999999994</v>
      </c>
      <c r="E7376" s="62">
        <v>30015</v>
      </c>
      <c r="F7376">
        <v>14.37</v>
      </c>
      <c r="G7376">
        <f t="shared" si="117"/>
        <v>-0.77999999999999936</v>
      </c>
    </row>
    <row r="7377" spans="1:7">
      <c r="A7377" s="62">
        <v>33442</v>
      </c>
      <c r="B7377">
        <v>8.31</v>
      </c>
      <c r="E7377" s="62">
        <v>30016</v>
      </c>
      <c r="F7377">
        <v>14.37</v>
      </c>
      <c r="G7377" t="e">
        <f t="shared" si="117"/>
        <v>#N/A</v>
      </c>
    </row>
    <row r="7378" spans="1:7">
      <c r="A7378" s="62">
        <v>33443</v>
      </c>
      <c r="B7378">
        <v>8.24</v>
      </c>
      <c r="E7378" s="62">
        <v>30017</v>
      </c>
      <c r="F7378">
        <v>14.37</v>
      </c>
      <c r="G7378" t="e">
        <f t="shared" si="117"/>
        <v>#N/A</v>
      </c>
    </row>
    <row r="7379" spans="1:7">
      <c r="A7379" s="62">
        <v>33444</v>
      </c>
      <c r="B7379">
        <v>8.1999999999999993</v>
      </c>
      <c r="E7379" s="62">
        <v>30018</v>
      </c>
      <c r="F7379">
        <v>13.75</v>
      </c>
      <c r="G7379">
        <f t="shared" si="117"/>
        <v>-8.0000000000000071E-2</v>
      </c>
    </row>
    <row r="7380" spans="1:7">
      <c r="A7380" s="62">
        <v>33445</v>
      </c>
      <c r="B7380">
        <v>8.1999999999999993</v>
      </c>
      <c r="E7380" s="62">
        <v>30019</v>
      </c>
      <c r="F7380">
        <v>14.01</v>
      </c>
      <c r="G7380">
        <f t="shared" si="117"/>
        <v>-0.32000000000000028</v>
      </c>
    </row>
    <row r="7381" spans="1:7">
      <c r="A7381" s="62">
        <v>33448</v>
      </c>
      <c r="B7381">
        <v>8.1999999999999993</v>
      </c>
      <c r="E7381" s="62">
        <v>30020</v>
      </c>
      <c r="F7381">
        <v>15.21</v>
      </c>
      <c r="G7381">
        <f t="shared" si="117"/>
        <v>-1.4800000000000004</v>
      </c>
    </row>
    <row r="7382" spans="1:7">
      <c r="A7382" s="62">
        <v>33449</v>
      </c>
      <c r="B7382">
        <v>8.2100000000000009</v>
      </c>
      <c r="E7382" s="62">
        <v>30021</v>
      </c>
      <c r="F7382">
        <v>14.52</v>
      </c>
      <c r="G7382">
        <f t="shared" si="117"/>
        <v>-0.57000000000000028</v>
      </c>
    </row>
    <row r="7383" spans="1:7">
      <c r="A7383" s="62">
        <v>33450</v>
      </c>
      <c r="B7383">
        <v>8.1999999999999993</v>
      </c>
      <c r="E7383" s="62">
        <v>30022</v>
      </c>
      <c r="F7383">
        <v>14.72</v>
      </c>
      <c r="G7383">
        <f t="shared" si="117"/>
        <v>-0.75</v>
      </c>
    </row>
    <row r="7384" spans="1:7">
      <c r="A7384" s="62">
        <v>33451</v>
      </c>
      <c r="B7384">
        <v>8.1999999999999993</v>
      </c>
      <c r="E7384" s="62">
        <v>30023</v>
      </c>
      <c r="F7384">
        <v>14.72</v>
      </c>
      <c r="G7384" t="e">
        <f t="shared" si="117"/>
        <v>#N/A</v>
      </c>
    </row>
    <row r="7385" spans="1:7">
      <c r="A7385" s="62">
        <v>33452</v>
      </c>
      <c r="B7385">
        <v>8.06</v>
      </c>
      <c r="E7385" s="62">
        <v>30024</v>
      </c>
      <c r="F7385">
        <v>14.72</v>
      </c>
      <c r="G7385" t="e">
        <f t="shared" si="117"/>
        <v>#N/A</v>
      </c>
    </row>
    <row r="7386" spans="1:7">
      <c r="A7386" s="62">
        <v>33455</v>
      </c>
      <c r="B7386">
        <v>8.0399999999999991</v>
      </c>
      <c r="E7386" s="62">
        <v>30025</v>
      </c>
      <c r="F7386">
        <v>15.21</v>
      </c>
      <c r="G7386">
        <f t="shared" si="117"/>
        <v>-1.25</v>
      </c>
    </row>
    <row r="7387" spans="1:7">
      <c r="A7387" s="62">
        <v>33456</v>
      </c>
      <c r="B7387">
        <v>7.97</v>
      </c>
      <c r="E7387" s="62">
        <v>30026</v>
      </c>
      <c r="F7387">
        <v>15.43</v>
      </c>
      <c r="G7387">
        <f t="shared" si="117"/>
        <v>-1.5199999999999996</v>
      </c>
    </row>
    <row r="7388" spans="1:7">
      <c r="A7388" s="62">
        <v>33457</v>
      </c>
      <c r="B7388">
        <v>7.93</v>
      </c>
      <c r="E7388" s="62">
        <v>30027</v>
      </c>
      <c r="F7388">
        <v>14.92</v>
      </c>
      <c r="G7388">
        <f t="shared" si="117"/>
        <v>-1.0399999999999991</v>
      </c>
    </row>
    <row r="7389" spans="1:7">
      <c r="A7389" s="62">
        <v>33458</v>
      </c>
      <c r="B7389">
        <v>7.98</v>
      </c>
      <c r="E7389" s="62">
        <v>30028</v>
      </c>
      <c r="F7389">
        <v>14.97</v>
      </c>
      <c r="G7389">
        <f t="shared" si="117"/>
        <v>-1.1000000000000014</v>
      </c>
    </row>
    <row r="7390" spans="1:7">
      <c r="A7390" s="62">
        <v>33459</v>
      </c>
      <c r="B7390">
        <v>7.98</v>
      </c>
      <c r="E7390" s="62">
        <v>30029</v>
      </c>
      <c r="F7390">
        <v>14.9</v>
      </c>
      <c r="G7390">
        <f t="shared" si="117"/>
        <v>-1.0099999999999998</v>
      </c>
    </row>
    <row r="7391" spans="1:7">
      <c r="A7391" s="62">
        <v>33462</v>
      </c>
      <c r="B7391">
        <v>7.95</v>
      </c>
      <c r="E7391" s="62">
        <v>30030</v>
      </c>
      <c r="F7391">
        <v>14.9</v>
      </c>
      <c r="G7391" t="e">
        <f t="shared" si="117"/>
        <v>#N/A</v>
      </c>
    </row>
    <row r="7392" spans="1:7">
      <c r="A7392" s="62">
        <v>33463</v>
      </c>
      <c r="B7392">
        <v>7.91</v>
      </c>
      <c r="E7392" s="62">
        <v>30031</v>
      </c>
      <c r="F7392">
        <v>14.9</v>
      </c>
      <c r="G7392" t="e">
        <f t="shared" si="117"/>
        <v>#N/A</v>
      </c>
    </row>
    <row r="7393" spans="1:7">
      <c r="A7393" s="62">
        <v>33464</v>
      </c>
      <c r="B7393">
        <v>7.82</v>
      </c>
      <c r="E7393" s="62">
        <v>30032</v>
      </c>
      <c r="F7393">
        <v>14.43</v>
      </c>
      <c r="G7393">
        <f t="shared" si="117"/>
        <v>-0.6899999999999995</v>
      </c>
    </row>
    <row r="7394" spans="1:7">
      <c r="A7394" s="62">
        <v>33465</v>
      </c>
      <c r="B7394">
        <v>7.84</v>
      </c>
      <c r="E7394" s="62">
        <v>30033</v>
      </c>
      <c r="F7394">
        <v>13.88</v>
      </c>
      <c r="G7394">
        <f t="shared" si="117"/>
        <v>-0.16000000000000014</v>
      </c>
    </row>
    <row r="7395" spans="1:7">
      <c r="A7395" s="62">
        <v>33466</v>
      </c>
      <c r="B7395">
        <v>7.84</v>
      </c>
      <c r="E7395" s="62">
        <v>30034</v>
      </c>
      <c r="F7395">
        <v>13.37</v>
      </c>
      <c r="G7395">
        <f t="shared" si="117"/>
        <v>0.54000000000000092</v>
      </c>
    </row>
    <row r="7396" spans="1:7">
      <c r="A7396" s="62">
        <v>33469</v>
      </c>
      <c r="B7396">
        <v>7.83</v>
      </c>
      <c r="E7396" s="62">
        <v>30035</v>
      </c>
      <c r="F7396">
        <v>14.11</v>
      </c>
      <c r="G7396">
        <f t="shared" si="117"/>
        <v>-0.20999999999999908</v>
      </c>
    </row>
    <row r="7397" spans="1:7">
      <c r="A7397" s="62">
        <v>33470</v>
      </c>
      <c r="B7397">
        <v>7.81</v>
      </c>
      <c r="E7397" s="62">
        <v>30036</v>
      </c>
      <c r="F7397">
        <v>14.39</v>
      </c>
      <c r="G7397">
        <f t="shared" si="117"/>
        <v>-0.38000000000000078</v>
      </c>
    </row>
    <row r="7398" spans="1:7">
      <c r="A7398" s="62">
        <v>33471</v>
      </c>
      <c r="B7398">
        <v>7.8</v>
      </c>
      <c r="E7398" s="62">
        <v>30037</v>
      </c>
      <c r="F7398">
        <v>14.39</v>
      </c>
      <c r="G7398" t="e">
        <f t="shared" si="117"/>
        <v>#N/A</v>
      </c>
    </row>
    <row r="7399" spans="1:7">
      <c r="A7399" s="62">
        <v>33472</v>
      </c>
      <c r="B7399">
        <v>7.78</v>
      </c>
      <c r="E7399" s="62">
        <v>30038</v>
      </c>
      <c r="F7399">
        <v>14.39</v>
      </c>
      <c r="G7399" t="e">
        <f t="shared" si="117"/>
        <v>#N/A</v>
      </c>
    </row>
    <row r="7400" spans="1:7">
      <c r="A7400" s="62">
        <v>33473</v>
      </c>
      <c r="B7400">
        <v>7.88</v>
      </c>
      <c r="E7400" s="62">
        <v>30039</v>
      </c>
      <c r="F7400">
        <v>15.37</v>
      </c>
      <c r="G7400">
        <f t="shared" si="117"/>
        <v>-1.2099999999999991</v>
      </c>
    </row>
    <row r="7401" spans="1:7">
      <c r="A7401" s="62">
        <v>33476</v>
      </c>
      <c r="B7401">
        <v>7.91</v>
      </c>
      <c r="E7401" s="62">
        <v>30040</v>
      </c>
      <c r="F7401">
        <v>15.49</v>
      </c>
      <c r="G7401">
        <f t="shared" si="117"/>
        <v>-1.3000000000000007</v>
      </c>
    </row>
    <row r="7402" spans="1:7">
      <c r="A7402" s="62">
        <v>33477</v>
      </c>
      <c r="B7402">
        <v>7.89</v>
      </c>
      <c r="E7402" s="62">
        <v>30041</v>
      </c>
      <c r="F7402">
        <v>16.8</v>
      </c>
      <c r="G7402">
        <f t="shared" si="117"/>
        <v>-2.620000000000001</v>
      </c>
    </row>
    <row r="7403" spans="1:7">
      <c r="A7403" s="62">
        <v>33478</v>
      </c>
      <c r="B7403">
        <v>7.82</v>
      </c>
      <c r="E7403" s="62">
        <v>30042</v>
      </c>
      <c r="F7403">
        <v>15.48</v>
      </c>
      <c r="G7403">
        <f t="shared" si="117"/>
        <v>-1.3800000000000008</v>
      </c>
    </row>
    <row r="7404" spans="1:7">
      <c r="A7404" s="62">
        <v>33479</v>
      </c>
      <c r="B7404">
        <v>7.74</v>
      </c>
      <c r="E7404" s="62">
        <v>30043</v>
      </c>
      <c r="F7404">
        <v>16.02</v>
      </c>
      <c r="G7404">
        <f t="shared" si="117"/>
        <v>-1.92</v>
      </c>
    </row>
    <row r="7405" spans="1:7">
      <c r="A7405" s="62">
        <v>33480</v>
      </c>
      <c r="B7405">
        <v>7.82</v>
      </c>
      <c r="E7405" s="62">
        <v>30044</v>
      </c>
      <c r="F7405">
        <v>16.02</v>
      </c>
      <c r="G7405" t="e">
        <f t="shared" si="117"/>
        <v>#N/A</v>
      </c>
    </row>
    <row r="7406" spans="1:7">
      <c r="A7406" s="62">
        <v>33484</v>
      </c>
      <c r="B7406">
        <v>7.81</v>
      </c>
      <c r="E7406" s="62">
        <v>30045</v>
      </c>
      <c r="F7406">
        <v>16.02</v>
      </c>
      <c r="G7406" t="e">
        <f t="shared" si="117"/>
        <v>#N/A</v>
      </c>
    </row>
    <row r="7407" spans="1:7">
      <c r="A7407" s="62">
        <v>33485</v>
      </c>
      <c r="B7407">
        <v>7.81</v>
      </c>
      <c r="E7407" s="62">
        <v>30046</v>
      </c>
      <c r="F7407">
        <v>14.62</v>
      </c>
      <c r="G7407">
        <f t="shared" si="117"/>
        <v>-0.45999999999999908</v>
      </c>
    </row>
    <row r="7408" spans="1:7">
      <c r="A7408" s="62">
        <v>33486</v>
      </c>
      <c r="B7408">
        <v>7.83</v>
      </c>
      <c r="E7408" s="62">
        <v>30047</v>
      </c>
      <c r="F7408">
        <v>14.21</v>
      </c>
      <c r="G7408">
        <f t="shared" si="117"/>
        <v>-3.0000000000001137E-2</v>
      </c>
    </row>
    <row r="7409" spans="1:7">
      <c r="A7409" s="62">
        <v>33487</v>
      </c>
      <c r="B7409">
        <v>7.76</v>
      </c>
      <c r="E7409" s="62">
        <v>30048</v>
      </c>
      <c r="F7409">
        <v>13.69</v>
      </c>
      <c r="G7409">
        <f t="shared" si="117"/>
        <v>0.49000000000000021</v>
      </c>
    </row>
    <row r="7410" spans="1:7">
      <c r="A7410" s="62">
        <v>33490</v>
      </c>
      <c r="B7410">
        <v>7.73</v>
      </c>
      <c r="E7410" s="62">
        <v>30049</v>
      </c>
      <c r="F7410">
        <v>14.61</v>
      </c>
      <c r="G7410">
        <f t="shared" si="117"/>
        <v>-0.62999999999999901</v>
      </c>
    </row>
    <row r="7411" spans="1:7">
      <c r="A7411" s="62">
        <v>33491</v>
      </c>
      <c r="B7411">
        <v>7.73</v>
      </c>
      <c r="E7411" s="62">
        <v>30050</v>
      </c>
      <c r="F7411">
        <v>14.28</v>
      </c>
      <c r="G7411" t="e">
        <f t="shared" si="117"/>
        <v>#N/A</v>
      </c>
    </row>
    <row r="7412" spans="1:7">
      <c r="A7412" s="62">
        <v>33492</v>
      </c>
      <c r="B7412">
        <v>7.74</v>
      </c>
      <c r="E7412" s="62">
        <v>30051</v>
      </c>
      <c r="F7412">
        <v>14.28</v>
      </c>
      <c r="G7412" t="e">
        <f t="shared" si="117"/>
        <v>#N/A</v>
      </c>
    </row>
    <row r="7413" spans="1:7">
      <c r="A7413" s="62">
        <v>33493</v>
      </c>
      <c r="B7413">
        <v>7.67</v>
      </c>
      <c r="E7413" s="62">
        <v>30052</v>
      </c>
      <c r="F7413">
        <v>14.28</v>
      </c>
      <c r="G7413" t="e">
        <f t="shared" si="117"/>
        <v>#N/A</v>
      </c>
    </row>
    <row r="7414" spans="1:7">
      <c r="A7414" s="62">
        <v>33494</v>
      </c>
      <c r="B7414">
        <v>7.66</v>
      </c>
      <c r="E7414" s="62">
        <v>30053</v>
      </c>
      <c r="F7414">
        <v>14.33</v>
      </c>
      <c r="G7414">
        <f t="shared" si="117"/>
        <v>-0.5</v>
      </c>
    </row>
    <row r="7415" spans="1:7">
      <c r="A7415" s="62">
        <v>33497</v>
      </c>
      <c r="B7415">
        <v>7.63</v>
      </c>
      <c r="E7415" s="62">
        <v>30054</v>
      </c>
      <c r="F7415">
        <v>14.74</v>
      </c>
      <c r="G7415">
        <f t="shared" si="117"/>
        <v>-0.91000000000000014</v>
      </c>
    </row>
    <row r="7416" spans="1:7">
      <c r="A7416" s="62">
        <v>33498</v>
      </c>
      <c r="B7416">
        <v>7.62</v>
      </c>
      <c r="E7416" s="62">
        <v>30055</v>
      </c>
      <c r="F7416">
        <v>16.25</v>
      </c>
      <c r="G7416">
        <f t="shared" si="117"/>
        <v>-2.3000000000000007</v>
      </c>
    </row>
    <row r="7417" spans="1:7">
      <c r="A7417" s="62">
        <v>33499</v>
      </c>
      <c r="B7417">
        <v>7.62</v>
      </c>
      <c r="E7417" s="62">
        <v>30056</v>
      </c>
      <c r="F7417">
        <v>15.81</v>
      </c>
      <c r="G7417">
        <f t="shared" si="117"/>
        <v>-1.9000000000000004</v>
      </c>
    </row>
    <row r="7418" spans="1:7">
      <c r="A7418" s="62">
        <v>33500</v>
      </c>
      <c r="B7418">
        <v>7.61</v>
      </c>
      <c r="E7418" s="62">
        <v>30057</v>
      </c>
      <c r="F7418">
        <v>15.27</v>
      </c>
      <c r="G7418">
        <f t="shared" si="117"/>
        <v>-1.5599999999999987</v>
      </c>
    </row>
    <row r="7419" spans="1:7">
      <c r="A7419" s="62">
        <v>33501</v>
      </c>
      <c r="B7419">
        <v>7.57</v>
      </c>
      <c r="E7419" s="62">
        <v>30058</v>
      </c>
      <c r="F7419">
        <v>15.27</v>
      </c>
      <c r="G7419" t="e">
        <f t="shared" si="117"/>
        <v>#N/A</v>
      </c>
    </row>
    <row r="7420" spans="1:7">
      <c r="A7420" s="62">
        <v>33504</v>
      </c>
      <c r="B7420">
        <v>7.55</v>
      </c>
      <c r="E7420" s="62">
        <v>30059</v>
      </c>
      <c r="F7420">
        <v>15.27</v>
      </c>
      <c r="G7420" t="e">
        <f t="shared" si="117"/>
        <v>#N/A</v>
      </c>
    </row>
    <row r="7421" spans="1:7">
      <c r="A7421" s="62">
        <v>33505</v>
      </c>
      <c r="B7421">
        <v>7.56</v>
      </c>
      <c r="E7421" s="62">
        <v>30060</v>
      </c>
      <c r="F7421">
        <v>14.87</v>
      </c>
      <c r="G7421">
        <f t="shared" si="117"/>
        <v>-1.2099999999999991</v>
      </c>
    </row>
    <row r="7422" spans="1:7">
      <c r="A7422" s="62">
        <v>33506</v>
      </c>
      <c r="B7422">
        <v>7.58</v>
      </c>
      <c r="E7422" s="62">
        <v>30061</v>
      </c>
      <c r="F7422">
        <v>14.34</v>
      </c>
      <c r="G7422">
        <f t="shared" si="117"/>
        <v>-0.61999999999999922</v>
      </c>
    </row>
    <row r="7423" spans="1:7">
      <c r="A7423" s="62">
        <v>33507</v>
      </c>
      <c r="B7423">
        <v>7.56</v>
      </c>
      <c r="E7423" s="62">
        <v>30062</v>
      </c>
      <c r="F7423">
        <v>14.26</v>
      </c>
      <c r="G7423">
        <f t="shared" si="117"/>
        <v>-0.57000000000000028</v>
      </c>
    </row>
    <row r="7424" spans="1:7">
      <c r="A7424" s="62">
        <v>33508</v>
      </c>
      <c r="B7424">
        <v>7.49</v>
      </c>
      <c r="E7424" s="62">
        <v>30063</v>
      </c>
      <c r="F7424">
        <v>14.81</v>
      </c>
      <c r="G7424">
        <f t="shared" si="117"/>
        <v>-1.0999999999999996</v>
      </c>
    </row>
    <row r="7425" spans="1:7">
      <c r="A7425" s="62">
        <v>33511</v>
      </c>
      <c r="B7425">
        <v>7.47</v>
      </c>
      <c r="E7425" s="62">
        <v>30064</v>
      </c>
      <c r="F7425">
        <v>14.63</v>
      </c>
      <c r="G7425">
        <f t="shared" si="117"/>
        <v>-0.94000000000000128</v>
      </c>
    </row>
    <row r="7426" spans="1:7">
      <c r="A7426" s="62">
        <v>33512</v>
      </c>
      <c r="B7426">
        <v>7.45</v>
      </c>
      <c r="E7426" s="62">
        <v>30065</v>
      </c>
      <c r="F7426">
        <v>14.63</v>
      </c>
      <c r="G7426" t="e">
        <f t="shared" si="117"/>
        <v>#N/A</v>
      </c>
    </row>
    <row r="7427" spans="1:7">
      <c r="A7427" s="62">
        <v>33513</v>
      </c>
      <c r="B7427">
        <v>7.47</v>
      </c>
      <c r="E7427" s="62">
        <v>30066</v>
      </c>
      <c r="F7427">
        <v>14.63</v>
      </c>
      <c r="G7427" t="e">
        <f t="shared" si="117"/>
        <v>#N/A</v>
      </c>
    </row>
    <row r="7428" spans="1:7">
      <c r="A7428" s="62">
        <v>33514</v>
      </c>
      <c r="B7428">
        <v>7.47</v>
      </c>
      <c r="E7428" s="62">
        <v>30067</v>
      </c>
      <c r="F7428">
        <v>14.3</v>
      </c>
      <c r="G7428">
        <f t="shared" si="117"/>
        <v>-0.60000000000000142</v>
      </c>
    </row>
    <row r="7429" spans="1:7">
      <c r="A7429" s="62">
        <v>33515</v>
      </c>
      <c r="B7429">
        <v>7.39</v>
      </c>
      <c r="E7429" s="62">
        <v>30068</v>
      </c>
      <c r="F7429">
        <v>13.92</v>
      </c>
      <c r="G7429">
        <f t="shared" si="117"/>
        <v>-0.22000000000000064</v>
      </c>
    </row>
    <row r="7430" spans="1:7">
      <c r="A7430" s="62">
        <v>33518</v>
      </c>
      <c r="B7430">
        <v>7.4</v>
      </c>
      <c r="E7430" s="62">
        <v>30069</v>
      </c>
      <c r="F7430">
        <v>16.100000000000001</v>
      </c>
      <c r="G7430">
        <f t="shared" si="117"/>
        <v>-2.3300000000000018</v>
      </c>
    </row>
    <row r="7431" spans="1:7">
      <c r="A7431" s="62">
        <v>33519</v>
      </c>
      <c r="B7431">
        <v>7.43</v>
      </c>
      <c r="E7431" s="62">
        <v>30070</v>
      </c>
      <c r="F7431">
        <v>15.89</v>
      </c>
      <c r="G7431">
        <f t="shared" si="117"/>
        <v>-2.0200000000000014</v>
      </c>
    </row>
    <row r="7432" spans="1:7">
      <c r="A7432" s="62">
        <v>33520</v>
      </c>
      <c r="B7432">
        <v>7.51</v>
      </c>
      <c r="E7432" s="62">
        <v>30071</v>
      </c>
      <c r="F7432">
        <v>15.28</v>
      </c>
      <c r="G7432">
        <f t="shared" si="117"/>
        <v>-1.4100000000000001</v>
      </c>
    </row>
    <row r="7433" spans="1:7">
      <c r="A7433" s="62">
        <v>33521</v>
      </c>
      <c r="B7433">
        <v>7.58</v>
      </c>
      <c r="E7433" s="62">
        <v>30072</v>
      </c>
      <c r="F7433">
        <v>15.28</v>
      </c>
      <c r="G7433" t="e">
        <f t="shared" si="117"/>
        <v>#N/A</v>
      </c>
    </row>
    <row r="7434" spans="1:7">
      <c r="A7434" s="62">
        <v>33522</v>
      </c>
      <c r="B7434">
        <v>7.49</v>
      </c>
      <c r="E7434" s="62">
        <v>30073</v>
      </c>
      <c r="F7434">
        <v>15.28</v>
      </c>
      <c r="G7434" t="e">
        <f t="shared" ref="G7434:G7497" si="118">(VLOOKUP(E7434,$A$8:$B$13842,2,FALSE))-F7434</f>
        <v>#N/A</v>
      </c>
    </row>
    <row r="7435" spans="1:7">
      <c r="A7435" s="62">
        <v>33526</v>
      </c>
      <c r="B7435">
        <v>7.46</v>
      </c>
      <c r="E7435" s="62">
        <v>30074</v>
      </c>
      <c r="F7435">
        <v>15.27</v>
      </c>
      <c r="G7435">
        <f t="shared" si="118"/>
        <v>-1.3200000000000003</v>
      </c>
    </row>
    <row r="7436" spans="1:7">
      <c r="A7436" s="62">
        <v>33527</v>
      </c>
      <c r="B7436">
        <v>7.45</v>
      </c>
      <c r="E7436" s="62">
        <v>30075</v>
      </c>
      <c r="F7436">
        <v>15.94</v>
      </c>
      <c r="G7436">
        <f t="shared" si="118"/>
        <v>-2.0700000000000003</v>
      </c>
    </row>
    <row r="7437" spans="1:7">
      <c r="A7437" s="62">
        <v>33528</v>
      </c>
      <c r="B7437">
        <v>7.55</v>
      </c>
      <c r="E7437" s="62">
        <v>30076</v>
      </c>
      <c r="F7437">
        <v>15.74</v>
      </c>
      <c r="G7437">
        <f t="shared" si="118"/>
        <v>-1.9399999999999995</v>
      </c>
    </row>
    <row r="7438" spans="1:7">
      <c r="A7438" s="62">
        <v>33529</v>
      </c>
      <c r="B7438">
        <v>7.53</v>
      </c>
      <c r="E7438" s="62">
        <v>30077</v>
      </c>
      <c r="F7438">
        <v>15.25</v>
      </c>
      <c r="G7438">
        <f t="shared" si="118"/>
        <v>-1.7100000000000009</v>
      </c>
    </row>
    <row r="7439" spans="1:7">
      <c r="A7439" s="62">
        <v>33532</v>
      </c>
      <c r="B7439">
        <v>7.62</v>
      </c>
      <c r="E7439" s="62">
        <v>30078</v>
      </c>
      <c r="F7439">
        <v>14.9</v>
      </c>
      <c r="G7439">
        <f t="shared" si="118"/>
        <v>-1.42</v>
      </c>
    </row>
    <row r="7440" spans="1:7">
      <c r="A7440" s="62">
        <v>33533</v>
      </c>
      <c r="B7440">
        <v>7.67</v>
      </c>
      <c r="E7440" s="62">
        <v>30079</v>
      </c>
      <c r="F7440">
        <v>14.9</v>
      </c>
      <c r="G7440" t="e">
        <f t="shared" si="118"/>
        <v>#N/A</v>
      </c>
    </row>
    <row r="7441" spans="1:7">
      <c r="A7441" s="62">
        <v>33534</v>
      </c>
      <c r="B7441">
        <v>7.69</v>
      </c>
      <c r="E7441" s="62">
        <v>30080</v>
      </c>
      <c r="F7441">
        <v>14.9</v>
      </c>
      <c r="G7441" t="e">
        <f t="shared" si="118"/>
        <v>#N/A</v>
      </c>
    </row>
    <row r="7442" spans="1:7">
      <c r="A7442" s="62">
        <v>33535</v>
      </c>
      <c r="B7442">
        <v>7.65</v>
      </c>
      <c r="E7442" s="62">
        <v>30081</v>
      </c>
      <c r="F7442">
        <v>14.59</v>
      </c>
      <c r="G7442">
        <f t="shared" si="118"/>
        <v>-1.0999999999999996</v>
      </c>
    </row>
    <row r="7443" spans="1:7">
      <c r="A7443" s="62">
        <v>33536</v>
      </c>
      <c r="B7443">
        <v>7.68</v>
      </c>
      <c r="E7443" s="62">
        <v>30082</v>
      </c>
      <c r="F7443">
        <v>14.89</v>
      </c>
      <c r="G7443">
        <f t="shared" si="118"/>
        <v>-1.4299999999999997</v>
      </c>
    </row>
    <row r="7444" spans="1:7">
      <c r="A7444" s="62">
        <v>33539</v>
      </c>
      <c r="B7444">
        <v>7.65</v>
      </c>
      <c r="E7444" s="62">
        <v>30083</v>
      </c>
      <c r="F7444">
        <v>15.38</v>
      </c>
      <c r="G7444">
        <f t="shared" si="118"/>
        <v>-1.7900000000000009</v>
      </c>
    </row>
    <row r="7445" spans="1:7">
      <c r="A7445" s="62">
        <v>33540</v>
      </c>
      <c r="B7445">
        <v>7.51</v>
      </c>
      <c r="E7445" s="62">
        <v>30084</v>
      </c>
      <c r="F7445">
        <v>14.89</v>
      </c>
      <c r="G7445">
        <f t="shared" si="118"/>
        <v>-1.2700000000000014</v>
      </c>
    </row>
    <row r="7446" spans="1:7">
      <c r="A7446" s="62">
        <v>33541</v>
      </c>
      <c r="B7446">
        <v>7.48</v>
      </c>
      <c r="E7446" s="62">
        <v>30085</v>
      </c>
      <c r="F7446">
        <v>14.52</v>
      </c>
      <c r="G7446">
        <f t="shared" si="118"/>
        <v>-1.0399999999999991</v>
      </c>
    </row>
    <row r="7447" spans="1:7">
      <c r="A7447" s="62">
        <v>33542</v>
      </c>
      <c r="B7447">
        <v>7.47</v>
      </c>
      <c r="E7447" s="62">
        <v>30086</v>
      </c>
      <c r="F7447">
        <v>14.52</v>
      </c>
      <c r="G7447" t="e">
        <f t="shared" si="118"/>
        <v>#N/A</v>
      </c>
    </row>
    <row r="7448" spans="1:7">
      <c r="A7448" s="62">
        <v>33543</v>
      </c>
      <c r="B7448">
        <v>7.48</v>
      </c>
      <c r="E7448" s="62">
        <v>30087</v>
      </c>
      <c r="F7448">
        <v>14.52</v>
      </c>
      <c r="G7448" t="e">
        <f t="shared" si="118"/>
        <v>#N/A</v>
      </c>
    </row>
    <row r="7449" spans="1:7">
      <c r="A7449" s="62">
        <v>33546</v>
      </c>
      <c r="B7449">
        <v>7.5</v>
      </c>
      <c r="E7449" s="62">
        <v>30088</v>
      </c>
      <c r="F7449">
        <v>14.68</v>
      </c>
      <c r="G7449">
        <f t="shared" si="118"/>
        <v>-1.1099999999999994</v>
      </c>
    </row>
    <row r="7450" spans="1:7">
      <c r="A7450" s="62">
        <v>33547</v>
      </c>
      <c r="B7450">
        <v>7.56</v>
      </c>
      <c r="E7450" s="62">
        <v>30089</v>
      </c>
      <c r="F7450">
        <v>14.7</v>
      </c>
      <c r="G7450">
        <f t="shared" si="118"/>
        <v>-1.0999999999999996</v>
      </c>
    </row>
    <row r="7451" spans="1:7">
      <c r="A7451" s="62">
        <v>33548</v>
      </c>
      <c r="B7451">
        <v>7.51</v>
      </c>
      <c r="E7451" s="62">
        <v>30090</v>
      </c>
      <c r="F7451">
        <v>14.86</v>
      </c>
      <c r="G7451">
        <f t="shared" si="118"/>
        <v>-1.2199999999999989</v>
      </c>
    </row>
    <row r="7452" spans="1:7">
      <c r="A7452" s="62">
        <v>33549</v>
      </c>
      <c r="B7452">
        <v>7.43</v>
      </c>
      <c r="E7452" s="62">
        <v>30091</v>
      </c>
      <c r="F7452">
        <v>14.28</v>
      </c>
      <c r="G7452">
        <f t="shared" si="118"/>
        <v>-0.75</v>
      </c>
    </row>
    <row r="7453" spans="1:7">
      <c r="A7453" s="62">
        <v>33550</v>
      </c>
      <c r="B7453">
        <v>7.41</v>
      </c>
      <c r="E7453" s="62">
        <v>30092</v>
      </c>
      <c r="F7453">
        <v>13.56</v>
      </c>
      <c r="G7453">
        <f t="shared" si="118"/>
        <v>-4.0000000000000924E-2</v>
      </c>
    </row>
    <row r="7454" spans="1:7">
      <c r="A7454" s="62">
        <v>33554</v>
      </c>
      <c r="B7454">
        <v>7.37</v>
      </c>
      <c r="E7454" s="62">
        <v>30093</v>
      </c>
      <c r="F7454">
        <v>13.56</v>
      </c>
      <c r="G7454" t="e">
        <f t="shared" si="118"/>
        <v>#N/A</v>
      </c>
    </row>
    <row r="7455" spans="1:7">
      <c r="A7455" s="62">
        <v>33555</v>
      </c>
      <c r="B7455">
        <v>7.41</v>
      </c>
      <c r="E7455" s="62">
        <v>30094</v>
      </c>
      <c r="F7455">
        <v>13.56</v>
      </c>
      <c r="G7455" t="e">
        <f t="shared" si="118"/>
        <v>#N/A</v>
      </c>
    </row>
    <row r="7456" spans="1:7">
      <c r="A7456" s="62">
        <v>33556</v>
      </c>
      <c r="B7456">
        <v>7.35</v>
      </c>
      <c r="E7456" s="62">
        <v>30095</v>
      </c>
      <c r="F7456">
        <v>13.71</v>
      </c>
      <c r="G7456">
        <f t="shared" si="118"/>
        <v>-0.13000000000000078</v>
      </c>
    </row>
    <row r="7457" spans="1:7">
      <c r="A7457" s="62">
        <v>33557</v>
      </c>
      <c r="B7457">
        <v>7.33</v>
      </c>
      <c r="E7457" s="62">
        <v>30096</v>
      </c>
      <c r="F7457">
        <v>13.94</v>
      </c>
      <c r="G7457">
        <f t="shared" si="118"/>
        <v>-0.32000000000000028</v>
      </c>
    </row>
    <row r="7458" spans="1:7">
      <c r="A7458" s="62">
        <v>33560</v>
      </c>
      <c r="B7458">
        <v>7.33</v>
      </c>
      <c r="E7458" s="62">
        <v>30097</v>
      </c>
      <c r="F7458">
        <v>13.27</v>
      </c>
      <c r="G7458">
        <f t="shared" si="118"/>
        <v>0.41000000000000014</v>
      </c>
    </row>
    <row r="7459" spans="1:7">
      <c r="A7459" s="62">
        <v>33561</v>
      </c>
      <c r="B7459">
        <v>7.37</v>
      </c>
      <c r="E7459" s="62">
        <v>30098</v>
      </c>
      <c r="F7459">
        <v>13.69</v>
      </c>
      <c r="G7459">
        <f t="shared" si="118"/>
        <v>3.0000000000001137E-2</v>
      </c>
    </row>
    <row r="7460" spans="1:7">
      <c r="A7460" s="62">
        <v>33562</v>
      </c>
      <c r="B7460">
        <v>7.38</v>
      </c>
      <c r="E7460" s="62">
        <v>30099</v>
      </c>
      <c r="F7460">
        <v>13.38</v>
      </c>
      <c r="G7460">
        <f t="shared" si="118"/>
        <v>0.33000000000000007</v>
      </c>
    </row>
    <row r="7461" spans="1:7">
      <c r="A7461" s="62">
        <v>33563</v>
      </c>
      <c r="B7461">
        <v>7.39</v>
      </c>
      <c r="E7461" s="62">
        <v>30100</v>
      </c>
      <c r="F7461">
        <v>13.38</v>
      </c>
      <c r="G7461" t="e">
        <f t="shared" si="118"/>
        <v>#N/A</v>
      </c>
    </row>
    <row r="7462" spans="1:7">
      <c r="A7462" s="62">
        <v>33564</v>
      </c>
      <c r="B7462">
        <v>7.44</v>
      </c>
      <c r="E7462" s="62">
        <v>30101</v>
      </c>
      <c r="F7462">
        <v>13.38</v>
      </c>
      <c r="G7462" t="e">
        <f t="shared" si="118"/>
        <v>#N/A</v>
      </c>
    </row>
    <row r="7463" spans="1:7">
      <c r="A7463" s="62">
        <v>33567</v>
      </c>
      <c r="B7463">
        <v>7.45</v>
      </c>
      <c r="E7463" s="62">
        <v>30102</v>
      </c>
      <c r="F7463">
        <v>13.38</v>
      </c>
      <c r="G7463" t="e">
        <f t="shared" si="118"/>
        <v>#N/A</v>
      </c>
    </row>
    <row r="7464" spans="1:7">
      <c r="A7464" s="62">
        <v>33568</v>
      </c>
      <c r="B7464">
        <v>7.42</v>
      </c>
      <c r="E7464" s="62">
        <v>30103</v>
      </c>
      <c r="F7464">
        <v>13.76</v>
      </c>
      <c r="G7464">
        <f t="shared" si="118"/>
        <v>0.16999999999999993</v>
      </c>
    </row>
    <row r="7465" spans="1:7">
      <c r="A7465" s="62">
        <v>33569</v>
      </c>
      <c r="B7465">
        <v>7.42</v>
      </c>
      <c r="E7465" s="62">
        <v>30104</v>
      </c>
      <c r="F7465">
        <v>13.05</v>
      </c>
      <c r="G7465">
        <f t="shared" si="118"/>
        <v>0.80999999999999872</v>
      </c>
    </row>
    <row r="7466" spans="1:7">
      <c r="A7466" s="62">
        <v>33571</v>
      </c>
      <c r="B7466">
        <v>7.38</v>
      </c>
      <c r="E7466" s="62">
        <v>30105</v>
      </c>
      <c r="F7466">
        <v>13.54</v>
      </c>
      <c r="G7466">
        <f t="shared" si="118"/>
        <v>0.36000000000000121</v>
      </c>
    </row>
    <row r="7467" spans="1:7">
      <c r="A7467" s="62">
        <v>33574</v>
      </c>
      <c r="B7467">
        <v>7.32</v>
      </c>
      <c r="E7467" s="62">
        <v>30106</v>
      </c>
      <c r="F7467">
        <v>13.55</v>
      </c>
      <c r="G7467">
        <f t="shared" si="118"/>
        <v>0.42999999999999972</v>
      </c>
    </row>
    <row r="7468" spans="1:7">
      <c r="A7468" s="62">
        <v>33575</v>
      </c>
      <c r="B7468">
        <v>7.28</v>
      </c>
      <c r="E7468" s="62">
        <v>30107</v>
      </c>
      <c r="F7468">
        <v>13.55</v>
      </c>
      <c r="G7468" t="e">
        <f t="shared" si="118"/>
        <v>#N/A</v>
      </c>
    </row>
    <row r="7469" spans="1:7">
      <c r="A7469" s="62">
        <v>33576</v>
      </c>
      <c r="B7469">
        <v>7.17</v>
      </c>
      <c r="E7469" s="62">
        <v>30108</v>
      </c>
      <c r="F7469">
        <v>13.55</v>
      </c>
      <c r="G7469" t="e">
        <f t="shared" si="118"/>
        <v>#N/A</v>
      </c>
    </row>
    <row r="7470" spans="1:7">
      <c r="A7470" s="62">
        <v>33577</v>
      </c>
      <c r="B7470">
        <v>7.21</v>
      </c>
      <c r="E7470" s="62">
        <v>30109</v>
      </c>
      <c r="F7470">
        <v>13.54</v>
      </c>
      <c r="G7470">
        <f t="shared" si="118"/>
        <v>0.40000000000000036</v>
      </c>
    </row>
    <row r="7471" spans="1:7">
      <c r="A7471" s="62">
        <v>33578</v>
      </c>
      <c r="B7471">
        <v>7.26</v>
      </c>
      <c r="E7471" s="62">
        <v>30110</v>
      </c>
      <c r="F7471">
        <v>13.62</v>
      </c>
      <c r="G7471">
        <f t="shared" si="118"/>
        <v>0.36000000000000121</v>
      </c>
    </row>
    <row r="7472" spans="1:7">
      <c r="A7472" s="62">
        <v>33581</v>
      </c>
      <c r="B7472">
        <v>7.22</v>
      </c>
      <c r="E7472" s="62">
        <v>30111</v>
      </c>
      <c r="F7472">
        <v>13.83</v>
      </c>
      <c r="G7472">
        <f t="shared" si="118"/>
        <v>0.16000000000000014</v>
      </c>
    </row>
    <row r="7473" spans="1:7">
      <c r="A7473" s="62">
        <v>33582</v>
      </c>
      <c r="B7473">
        <v>7.21</v>
      </c>
      <c r="E7473" s="62">
        <v>30112</v>
      </c>
      <c r="F7473">
        <v>13.95</v>
      </c>
      <c r="G7473">
        <f t="shared" si="118"/>
        <v>7.0000000000000284E-2</v>
      </c>
    </row>
    <row r="7474" spans="1:7">
      <c r="A7474" s="62">
        <v>33583</v>
      </c>
      <c r="B7474">
        <v>7.22</v>
      </c>
      <c r="E7474" s="62">
        <v>30113</v>
      </c>
      <c r="F7474">
        <v>14.11</v>
      </c>
      <c r="G7474">
        <f t="shared" si="118"/>
        <v>-0.17999999999999972</v>
      </c>
    </row>
    <row r="7475" spans="1:7">
      <c r="A7475" s="62">
        <v>33584</v>
      </c>
      <c r="B7475">
        <v>7.19</v>
      </c>
      <c r="E7475" s="62">
        <v>30114</v>
      </c>
      <c r="F7475">
        <v>14.11</v>
      </c>
      <c r="G7475" t="e">
        <f t="shared" si="118"/>
        <v>#N/A</v>
      </c>
    </row>
    <row r="7476" spans="1:7">
      <c r="A7476" s="62">
        <v>33585</v>
      </c>
      <c r="B7476">
        <v>7.22</v>
      </c>
      <c r="E7476" s="62">
        <v>30115</v>
      </c>
      <c r="F7476">
        <v>14.11</v>
      </c>
      <c r="G7476" t="e">
        <f t="shared" si="118"/>
        <v>#N/A</v>
      </c>
    </row>
    <row r="7477" spans="1:7">
      <c r="A7477" s="62">
        <v>33588</v>
      </c>
      <c r="B7477">
        <v>7.21</v>
      </c>
      <c r="E7477" s="62">
        <v>30116</v>
      </c>
      <c r="F7477">
        <v>14.26</v>
      </c>
      <c r="G7477">
        <f t="shared" si="118"/>
        <v>-4.9999999999998934E-2</v>
      </c>
    </row>
    <row r="7478" spans="1:7">
      <c r="A7478" s="62">
        <v>33589</v>
      </c>
      <c r="B7478">
        <v>7.18</v>
      </c>
      <c r="E7478" s="62">
        <v>30117</v>
      </c>
      <c r="F7478">
        <v>14.5</v>
      </c>
      <c r="G7478">
        <f t="shared" si="118"/>
        <v>-0.28999999999999915</v>
      </c>
    </row>
    <row r="7479" spans="1:7">
      <c r="A7479" s="62">
        <v>33590</v>
      </c>
      <c r="B7479">
        <v>7.19</v>
      </c>
      <c r="E7479" s="62">
        <v>30118</v>
      </c>
      <c r="F7479">
        <v>14.66</v>
      </c>
      <c r="G7479">
        <f t="shared" si="118"/>
        <v>-0.40000000000000036</v>
      </c>
    </row>
    <row r="7480" spans="1:7">
      <c r="A7480" s="62">
        <v>33591</v>
      </c>
      <c r="B7480">
        <v>7.11</v>
      </c>
      <c r="E7480" s="62">
        <v>30119</v>
      </c>
      <c r="F7480">
        <v>14.48</v>
      </c>
      <c r="G7480">
        <f t="shared" si="118"/>
        <v>0</v>
      </c>
    </row>
    <row r="7481" spans="1:7">
      <c r="A7481" s="62">
        <v>33592</v>
      </c>
      <c r="B7481">
        <v>6.97</v>
      </c>
      <c r="E7481" s="62">
        <v>30120</v>
      </c>
      <c r="F7481">
        <v>14.11</v>
      </c>
      <c r="G7481">
        <f t="shared" si="118"/>
        <v>0.50999999999999979</v>
      </c>
    </row>
    <row r="7482" spans="1:7">
      <c r="A7482" s="62">
        <v>33595</v>
      </c>
      <c r="B7482">
        <v>6.88</v>
      </c>
      <c r="E7482" s="62">
        <v>30121</v>
      </c>
      <c r="F7482">
        <v>14.11</v>
      </c>
      <c r="G7482" t="e">
        <f t="shared" si="118"/>
        <v>#N/A</v>
      </c>
    </row>
    <row r="7483" spans="1:7">
      <c r="A7483" s="62">
        <v>33596</v>
      </c>
      <c r="B7483">
        <v>6.88</v>
      </c>
      <c r="E7483" s="62">
        <v>30122</v>
      </c>
      <c r="F7483">
        <v>14.11</v>
      </c>
      <c r="G7483" t="e">
        <f t="shared" si="118"/>
        <v>#N/A</v>
      </c>
    </row>
    <row r="7484" spans="1:7">
      <c r="A7484" s="62">
        <v>33598</v>
      </c>
      <c r="B7484">
        <v>6.85</v>
      </c>
      <c r="E7484" s="62">
        <v>30123</v>
      </c>
      <c r="F7484">
        <v>14.05</v>
      </c>
      <c r="G7484">
        <f t="shared" si="118"/>
        <v>0.58000000000000007</v>
      </c>
    </row>
    <row r="7485" spans="1:7">
      <c r="A7485" s="62">
        <v>33599</v>
      </c>
      <c r="B7485">
        <v>6.82</v>
      </c>
      <c r="E7485" s="62">
        <v>30124</v>
      </c>
      <c r="F7485">
        <v>14.05</v>
      </c>
      <c r="G7485">
        <f t="shared" si="118"/>
        <v>0.60999999999999943</v>
      </c>
    </row>
    <row r="7486" spans="1:7">
      <c r="A7486" s="62">
        <v>33602</v>
      </c>
      <c r="B7486">
        <v>6.76</v>
      </c>
      <c r="E7486" s="62">
        <v>30125</v>
      </c>
      <c r="F7486">
        <v>14.3</v>
      </c>
      <c r="G7486">
        <f t="shared" si="118"/>
        <v>0.4399999999999995</v>
      </c>
    </row>
    <row r="7487" spans="1:7">
      <c r="A7487" s="62">
        <v>33603</v>
      </c>
      <c r="B7487">
        <v>6.71</v>
      </c>
      <c r="E7487" s="62">
        <v>30126</v>
      </c>
      <c r="F7487">
        <v>14.71</v>
      </c>
      <c r="G7487">
        <f t="shared" si="118"/>
        <v>0</v>
      </c>
    </row>
    <row r="7488" spans="1:7">
      <c r="A7488" s="62">
        <v>33605</v>
      </c>
      <c r="B7488">
        <v>6.78</v>
      </c>
      <c r="E7488" s="62">
        <v>30127</v>
      </c>
      <c r="F7488">
        <v>14.9</v>
      </c>
      <c r="G7488">
        <f t="shared" si="118"/>
        <v>-0.14000000000000057</v>
      </c>
    </row>
    <row r="7489" spans="1:7">
      <c r="A7489" s="62">
        <v>33606</v>
      </c>
      <c r="B7489">
        <v>6.85</v>
      </c>
      <c r="E7489" s="62">
        <v>30128</v>
      </c>
      <c r="F7489">
        <v>14.9</v>
      </c>
      <c r="G7489" t="e">
        <f t="shared" si="118"/>
        <v>#N/A</v>
      </c>
    </row>
    <row r="7490" spans="1:7">
      <c r="A7490" s="62">
        <v>33609</v>
      </c>
      <c r="B7490">
        <v>6.82</v>
      </c>
      <c r="E7490" s="62">
        <v>30129</v>
      </c>
      <c r="F7490">
        <v>14.9</v>
      </c>
      <c r="G7490" t="e">
        <f t="shared" si="118"/>
        <v>#N/A</v>
      </c>
    </row>
    <row r="7491" spans="1:7">
      <c r="A7491" s="62">
        <v>33610</v>
      </c>
      <c r="B7491">
        <v>6.76</v>
      </c>
      <c r="E7491" s="62">
        <v>30130</v>
      </c>
      <c r="F7491">
        <v>14.98</v>
      </c>
      <c r="G7491">
        <f t="shared" si="118"/>
        <v>-0.25</v>
      </c>
    </row>
    <row r="7492" spans="1:7">
      <c r="A7492" s="62">
        <v>33611</v>
      </c>
      <c r="B7492">
        <v>6.77</v>
      </c>
      <c r="E7492" s="62">
        <v>30131</v>
      </c>
      <c r="F7492">
        <v>14.71</v>
      </c>
      <c r="G7492">
        <f t="shared" si="118"/>
        <v>-0.10000000000000142</v>
      </c>
    </row>
    <row r="7493" spans="1:7">
      <c r="A7493" s="62">
        <v>33612</v>
      </c>
      <c r="B7493">
        <v>6.79</v>
      </c>
      <c r="E7493" s="62">
        <v>30132</v>
      </c>
      <c r="F7493">
        <v>14.58</v>
      </c>
      <c r="G7493">
        <f t="shared" si="118"/>
        <v>-0.14000000000000057</v>
      </c>
    </row>
    <row r="7494" spans="1:7">
      <c r="A7494" s="62">
        <v>33613</v>
      </c>
      <c r="B7494">
        <v>6.85</v>
      </c>
      <c r="E7494" s="62">
        <v>30133</v>
      </c>
      <c r="F7494">
        <v>14.73</v>
      </c>
      <c r="G7494">
        <f t="shared" si="118"/>
        <v>-0.33000000000000007</v>
      </c>
    </row>
    <row r="7495" spans="1:7">
      <c r="A7495" s="62">
        <v>33616</v>
      </c>
      <c r="B7495">
        <v>6.92</v>
      </c>
      <c r="E7495" s="62">
        <v>30134</v>
      </c>
      <c r="F7495">
        <v>14.61</v>
      </c>
      <c r="G7495">
        <f t="shared" si="118"/>
        <v>-0.10999999999999943</v>
      </c>
    </row>
    <row r="7496" spans="1:7">
      <c r="A7496" s="62">
        <v>33617</v>
      </c>
      <c r="B7496">
        <v>7.03</v>
      </c>
      <c r="E7496" s="62">
        <v>30135</v>
      </c>
      <c r="F7496">
        <v>14.61</v>
      </c>
      <c r="G7496" t="e">
        <f t="shared" si="118"/>
        <v>#N/A</v>
      </c>
    </row>
    <row r="7497" spans="1:7">
      <c r="A7497" s="62">
        <v>33618</v>
      </c>
      <c r="B7497">
        <v>7.05</v>
      </c>
      <c r="E7497" s="62">
        <v>30136</v>
      </c>
      <c r="F7497">
        <v>14.61</v>
      </c>
      <c r="G7497" t="e">
        <f t="shared" si="118"/>
        <v>#N/A</v>
      </c>
    </row>
    <row r="7498" spans="1:7">
      <c r="A7498" s="62">
        <v>33619</v>
      </c>
      <c r="B7498">
        <v>7.13</v>
      </c>
      <c r="E7498" s="62">
        <v>30137</v>
      </c>
      <c r="F7498">
        <v>14.61</v>
      </c>
      <c r="G7498" t="e">
        <f t="shared" ref="G7498:G7561" si="119">(VLOOKUP(E7498,$A$8:$B$13842,2,FALSE))-F7498</f>
        <v>#N/A</v>
      </c>
    </row>
    <row r="7499" spans="1:7">
      <c r="A7499" s="62">
        <v>33620</v>
      </c>
      <c r="B7499">
        <v>7.09</v>
      </c>
      <c r="E7499" s="62">
        <v>30138</v>
      </c>
      <c r="F7499">
        <v>14.53</v>
      </c>
      <c r="G7499">
        <f t="shared" si="119"/>
        <v>-4.9999999999998934E-2</v>
      </c>
    </row>
    <row r="7500" spans="1:7">
      <c r="A7500" s="62">
        <v>33624</v>
      </c>
      <c r="B7500">
        <v>7.03</v>
      </c>
      <c r="E7500" s="62">
        <v>30139</v>
      </c>
      <c r="F7500">
        <v>13.57</v>
      </c>
      <c r="G7500">
        <f t="shared" si="119"/>
        <v>0.91999999999999993</v>
      </c>
    </row>
    <row r="7501" spans="1:7">
      <c r="A7501" s="62">
        <v>33625</v>
      </c>
      <c r="B7501">
        <v>7.09</v>
      </c>
      <c r="E7501" s="62">
        <v>30140</v>
      </c>
      <c r="F7501">
        <v>13.86</v>
      </c>
      <c r="G7501">
        <f t="shared" si="119"/>
        <v>0.33000000000000007</v>
      </c>
    </row>
    <row r="7502" spans="1:7">
      <c r="A7502" s="62">
        <v>33626</v>
      </c>
      <c r="B7502">
        <v>7.2</v>
      </c>
      <c r="E7502" s="62">
        <v>30141</v>
      </c>
      <c r="F7502">
        <v>13.05</v>
      </c>
      <c r="G7502">
        <f t="shared" si="119"/>
        <v>0.97999999999999865</v>
      </c>
    </row>
    <row r="7503" spans="1:7">
      <c r="A7503" s="62">
        <v>33627</v>
      </c>
      <c r="B7503">
        <v>7.25</v>
      </c>
      <c r="E7503" s="62">
        <v>30142</v>
      </c>
      <c r="F7503">
        <v>13.05</v>
      </c>
      <c r="G7503" t="e">
        <f t="shared" si="119"/>
        <v>#N/A</v>
      </c>
    </row>
    <row r="7504" spans="1:7">
      <c r="A7504" s="62">
        <v>33630</v>
      </c>
      <c r="B7504">
        <v>7.24</v>
      </c>
      <c r="E7504" s="62">
        <v>30143</v>
      </c>
      <c r="F7504">
        <v>13.05</v>
      </c>
      <c r="G7504" t="e">
        <f t="shared" si="119"/>
        <v>#N/A</v>
      </c>
    </row>
    <row r="7505" spans="1:7">
      <c r="A7505" s="62">
        <v>33631</v>
      </c>
      <c r="B7505">
        <v>7.16</v>
      </c>
      <c r="E7505" s="62">
        <v>30144</v>
      </c>
      <c r="F7505">
        <v>13.12</v>
      </c>
      <c r="G7505">
        <f t="shared" si="119"/>
        <v>0.75</v>
      </c>
    </row>
    <row r="7506" spans="1:7">
      <c r="A7506" s="62">
        <v>33632</v>
      </c>
      <c r="B7506">
        <v>7.25</v>
      </c>
      <c r="E7506" s="62">
        <v>30145</v>
      </c>
      <c r="F7506">
        <v>13.25</v>
      </c>
      <c r="G7506">
        <f t="shared" si="119"/>
        <v>0.76999999999999957</v>
      </c>
    </row>
    <row r="7507" spans="1:7">
      <c r="A7507" s="62">
        <v>33633</v>
      </c>
      <c r="B7507">
        <v>7.31</v>
      </c>
      <c r="E7507" s="62">
        <v>30146</v>
      </c>
      <c r="F7507">
        <v>12.88</v>
      </c>
      <c r="G7507">
        <f t="shared" si="119"/>
        <v>1.2199999999999989</v>
      </c>
    </row>
    <row r="7508" spans="1:7">
      <c r="A7508" s="62">
        <v>33634</v>
      </c>
      <c r="B7508">
        <v>7.31</v>
      </c>
      <c r="E7508" s="62">
        <v>30147</v>
      </c>
      <c r="F7508">
        <v>13.07</v>
      </c>
      <c r="G7508">
        <f t="shared" si="119"/>
        <v>0.89000000000000057</v>
      </c>
    </row>
    <row r="7509" spans="1:7">
      <c r="A7509" s="62">
        <v>33637</v>
      </c>
      <c r="B7509">
        <v>7.36</v>
      </c>
      <c r="E7509" s="62">
        <v>30148</v>
      </c>
      <c r="F7509">
        <v>12.64</v>
      </c>
      <c r="G7509">
        <f t="shared" si="119"/>
        <v>1.0599999999999987</v>
      </c>
    </row>
    <row r="7510" spans="1:7">
      <c r="A7510" s="62">
        <v>33638</v>
      </c>
      <c r="B7510">
        <v>7.29</v>
      </c>
      <c r="E7510" s="62">
        <v>30149</v>
      </c>
      <c r="F7510">
        <v>12.64</v>
      </c>
      <c r="G7510" t="e">
        <f t="shared" si="119"/>
        <v>#N/A</v>
      </c>
    </row>
    <row r="7511" spans="1:7">
      <c r="A7511" s="62">
        <v>33639</v>
      </c>
      <c r="B7511">
        <v>7.21</v>
      </c>
      <c r="E7511" s="62">
        <v>30150</v>
      </c>
      <c r="F7511">
        <v>12.64</v>
      </c>
      <c r="G7511" t="e">
        <f t="shared" si="119"/>
        <v>#N/A</v>
      </c>
    </row>
    <row r="7512" spans="1:7">
      <c r="A7512" s="62">
        <v>33640</v>
      </c>
      <c r="B7512">
        <v>7.2</v>
      </c>
      <c r="E7512" s="62">
        <v>30151</v>
      </c>
      <c r="F7512">
        <v>12.09</v>
      </c>
      <c r="G7512">
        <f t="shared" si="119"/>
        <v>1.5899999999999999</v>
      </c>
    </row>
    <row r="7513" spans="1:7">
      <c r="A7513" s="62">
        <v>33641</v>
      </c>
      <c r="B7513">
        <v>7.2</v>
      </c>
      <c r="E7513" s="62">
        <v>30152</v>
      </c>
      <c r="F7513">
        <v>11.22</v>
      </c>
      <c r="G7513">
        <f t="shared" si="119"/>
        <v>2.3099999999999987</v>
      </c>
    </row>
    <row r="7514" spans="1:7">
      <c r="A7514" s="62">
        <v>33644</v>
      </c>
      <c r="B7514">
        <v>7.21</v>
      </c>
      <c r="E7514" s="62">
        <v>30153</v>
      </c>
      <c r="F7514">
        <v>10.71</v>
      </c>
      <c r="G7514">
        <f t="shared" si="119"/>
        <v>2.8899999999999988</v>
      </c>
    </row>
    <row r="7515" spans="1:7">
      <c r="A7515" s="62">
        <v>33645</v>
      </c>
      <c r="B7515">
        <v>7.23</v>
      </c>
      <c r="E7515" s="62">
        <v>30154</v>
      </c>
      <c r="F7515">
        <v>11.04</v>
      </c>
      <c r="G7515">
        <f t="shared" si="119"/>
        <v>2.4700000000000006</v>
      </c>
    </row>
    <row r="7516" spans="1:7">
      <c r="A7516" s="62">
        <v>33646</v>
      </c>
      <c r="B7516">
        <v>7.3</v>
      </c>
      <c r="E7516" s="62">
        <v>30155</v>
      </c>
      <c r="F7516">
        <v>10.65</v>
      </c>
      <c r="G7516">
        <f t="shared" si="119"/>
        <v>2.91</v>
      </c>
    </row>
    <row r="7517" spans="1:7">
      <c r="A7517" s="62">
        <v>33647</v>
      </c>
      <c r="B7517">
        <v>7.4</v>
      </c>
      <c r="E7517" s="62">
        <v>30156</v>
      </c>
      <c r="F7517">
        <v>10.65</v>
      </c>
      <c r="G7517" t="e">
        <f t="shared" si="119"/>
        <v>#N/A</v>
      </c>
    </row>
    <row r="7518" spans="1:7">
      <c r="A7518" s="62">
        <v>33648</v>
      </c>
      <c r="B7518">
        <v>7.41</v>
      </c>
      <c r="E7518" s="62">
        <v>30157</v>
      </c>
      <c r="F7518">
        <v>10.65</v>
      </c>
      <c r="G7518" t="e">
        <f t="shared" si="119"/>
        <v>#N/A</v>
      </c>
    </row>
    <row r="7519" spans="1:7">
      <c r="A7519" s="62">
        <v>33652</v>
      </c>
      <c r="B7519">
        <v>7.47</v>
      </c>
      <c r="E7519" s="62">
        <v>30158</v>
      </c>
      <c r="F7519">
        <v>10.84</v>
      </c>
      <c r="G7519">
        <f t="shared" si="119"/>
        <v>3.0700000000000003</v>
      </c>
    </row>
    <row r="7520" spans="1:7">
      <c r="A7520" s="62">
        <v>33653</v>
      </c>
      <c r="B7520">
        <v>7.42</v>
      </c>
      <c r="E7520" s="62">
        <v>30159</v>
      </c>
      <c r="F7520">
        <v>11.28</v>
      </c>
      <c r="G7520">
        <f t="shared" si="119"/>
        <v>2.58</v>
      </c>
    </row>
    <row r="7521" spans="1:7">
      <c r="A7521" s="62">
        <v>33654</v>
      </c>
      <c r="B7521">
        <v>7.41</v>
      </c>
      <c r="E7521" s="62">
        <v>30160</v>
      </c>
      <c r="F7521">
        <v>12.01</v>
      </c>
      <c r="G7521">
        <f t="shared" si="119"/>
        <v>1.9600000000000009</v>
      </c>
    </row>
    <row r="7522" spans="1:7">
      <c r="A7522" s="62">
        <v>33655</v>
      </c>
      <c r="B7522">
        <v>7.45</v>
      </c>
      <c r="E7522" s="62">
        <v>30161</v>
      </c>
      <c r="F7522">
        <v>11.71</v>
      </c>
      <c r="G7522">
        <f t="shared" si="119"/>
        <v>2.1199999999999992</v>
      </c>
    </row>
    <row r="7523" spans="1:7">
      <c r="A7523" s="62">
        <v>33658</v>
      </c>
      <c r="B7523">
        <v>7.47</v>
      </c>
      <c r="E7523" s="62">
        <v>30162</v>
      </c>
      <c r="F7523">
        <v>11.41</v>
      </c>
      <c r="G7523">
        <f t="shared" si="119"/>
        <v>2.2699999999999996</v>
      </c>
    </row>
    <row r="7524" spans="1:7">
      <c r="A7524" s="62">
        <v>33659</v>
      </c>
      <c r="B7524">
        <v>7.44</v>
      </c>
      <c r="E7524" s="62">
        <v>30163</v>
      </c>
      <c r="F7524">
        <v>11.41</v>
      </c>
      <c r="G7524" t="e">
        <f t="shared" si="119"/>
        <v>#N/A</v>
      </c>
    </row>
    <row r="7525" spans="1:7">
      <c r="A7525" s="62">
        <v>33660</v>
      </c>
      <c r="B7525">
        <v>7.33</v>
      </c>
      <c r="E7525" s="62">
        <v>30164</v>
      </c>
      <c r="F7525">
        <v>11.41</v>
      </c>
      <c r="G7525" t="e">
        <f t="shared" si="119"/>
        <v>#N/A</v>
      </c>
    </row>
    <row r="7526" spans="1:7">
      <c r="A7526" s="62">
        <v>33661</v>
      </c>
      <c r="B7526">
        <v>7.35</v>
      </c>
      <c r="E7526" s="62">
        <v>30165</v>
      </c>
      <c r="F7526">
        <v>10.83</v>
      </c>
      <c r="G7526">
        <f t="shared" si="119"/>
        <v>2.58</v>
      </c>
    </row>
    <row r="7527" spans="1:7">
      <c r="A7527" s="62">
        <v>33662</v>
      </c>
      <c r="B7527">
        <v>7.27</v>
      </c>
      <c r="E7527" s="62">
        <v>30166</v>
      </c>
      <c r="F7527">
        <v>10.61</v>
      </c>
      <c r="G7527">
        <f t="shared" si="119"/>
        <v>2.9000000000000004</v>
      </c>
    </row>
    <row r="7528" spans="1:7">
      <c r="A7528" s="62">
        <v>33665</v>
      </c>
      <c r="B7528">
        <v>7.38</v>
      </c>
      <c r="E7528" s="62">
        <v>30167</v>
      </c>
      <c r="F7528">
        <v>10.68</v>
      </c>
      <c r="G7528">
        <f t="shared" si="119"/>
        <v>3</v>
      </c>
    </row>
    <row r="7529" spans="1:7">
      <c r="A7529" s="62">
        <v>33666</v>
      </c>
      <c r="B7529">
        <v>7.43</v>
      </c>
      <c r="E7529" s="62">
        <v>30168</v>
      </c>
      <c r="F7529">
        <v>10.76</v>
      </c>
      <c r="G7529">
        <f t="shared" si="119"/>
        <v>2.9399999999999995</v>
      </c>
    </row>
    <row r="7530" spans="1:7">
      <c r="A7530" s="62">
        <v>33667</v>
      </c>
      <c r="B7530">
        <v>7.43</v>
      </c>
      <c r="E7530" s="62">
        <v>30169</v>
      </c>
      <c r="F7530">
        <v>10.82</v>
      </c>
      <c r="G7530">
        <f t="shared" si="119"/>
        <v>3.0299999999999994</v>
      </c>
    </row>
    <row r="7531" spans="1:7">
      <c r="A7531" s="62">
        <v>33668</v>
      </c>
      <c r="B7531">
        <v>7.51</v>
      </c>
      <c r="E7531" s="62">
        <v>30170</v>
      </c>
      <c r="F7531">
        <v>10.82</v>
      </c>
      <c r="G7531" t="e">
        <f t="shared" si="119"/>
        <v>#N/A</v>
      </c>
    </row>
    <row r="7532" spans="1:7">
      <c r="A7532" s="62">
        <v>33669</v>
      </c>
      <c r="B7532">
        <v>7.48</v>
      </c>
      <c r="E7532" s="62">
        <v>30171</v>
      </c>
      <c r="F7532">
        <v>10.82</v>
      </c>
      <c r="G7532" t="e">
        <f t="shared" si="119"/>
        <v>#N/A</v>
      </c>
    </row>
    <row r="7533" spans="1:7">
      <c r="A7533" s="62">
        <v>33672</v>
      </c>
      <c r="B7533">
        <v>7.42</v>
      </c>
      <c r="E7533" s="62">
        <v>30172</v>
      </c>
      <c r="F7533">
        <v>11.07</v>
      </c>
      <c r="G7533">
        <f t="shared" si="119"/>
        <v>2.629999999999999</v>
      </c>
    </row>
    <row r="7534" spans="1:7">
      <c r="A7534" s="62">
        <v>33673</v>
      </c>
      <c r="B7534">
        <v>7.43</v>
      </c>
      <c r="E7534" s="62">
        <v>30173</v>
      </c>
      <c r="F7534">
        <v>10.99</v>
      </c>
      <c r="G7534">
        <f t="shared" si="119"/>
        <v>2.6999999999999993</v>
      </c>
    </row>
    <row r="7535" spans="1:7">
      <c r="A7535" s="62">
        <v>33674</v>
      </c>
      <c r="B7535">
        <v>7.51</v>
      </c>
      <c r="E7535" s="62">
        <v>30174</v>
      </c>
      <c r="F7535">
        <v>11</v>
      </c>
      <c r="G7535">
        <f t="shared" si="119"/>
        <v>2.7100000000000009</v>
      </c>
    </row>
    <row r="7536" spans="1:7">
      <c r="A7536" s="62">
        <v>33675</v>
      </c>
      <c r="B7536">
        <v>7.62</v>
      </c>
      <c r="E7536" s="62">
        <v>30175</v>
      </c>
      <c r="F7536">
        <v>10.88</v>
      </c>
      <c r="G7536">
        <f t="shared" si="119"/>
        <v>2.67</v>
      </c>
    </row>
    <row r="7537" spans="1:7">
      <c r="A7537" s="62">
        <v>33676</v>
      </c>
      <c r="B7537">
        <v>7.71</v>
      </c>
      <c r="E7537" s="62">
        <v>30176</v>
      </c>
      <c r="F7537">
        <v>10.38</v>
      </c>
      <c r="G7537">
        <f t="shared" si="119"/>
        <v>2.8199999999999985</v>
      </c>
    </row>
    <row r="7538" spans="1:7">
      <c r="A7538" s="62">
        <v>33679</v>
      </c>
      <c r="B7538">
        <v>7.69</v>
      </c>
      <c r="E7538" s="62">
        <v>30177</v>
      </c>
      <c r="F7538">
        <v>10.38</v>
      </c>
      <c r="G7538" t="e">
        <f t="shared" si="119"/>
        <v>#N/A</v>
      </c>
    </row>
    <row r="7539" spans="1:7">
      <c r="A7539" s="62">
        <v>33680</v>
      </c>
      <c r="B7539">
        <v>7.62</v>
      </c>
      <c r="E7539" s="62">
        <v>30178</v>
      </c>
      <c r="F7539">
        <v>10.38</v>
      </c>
      <c r="G7539" t="e">
        <f t="shared" si="119"/>
        <v>#N/A</v>
      </c>
    </row>
    <row r="7540" spans="1:7">
      <c r="A7540" s="62">
        <v>33681</v>
      </c>
      <c r="B7540">
        <v>7.62</v>
      </c>
      <c r="E7540" s="62">
        <v>30179</v>
      </c>
      <c r="F7540">
        <v>9.91</v>
      </c>
      <c r="G7540">
        <f t="shared" si="119"/>
        <v>3.1799999999999997</v>
      </c>
    </row>
    <row r="7541" spans="1:7">
      <c r="A7541" s="62">
        <v>33682</v>
      </c>
      <c r="B7541">
        <v>7.57</v>
      </c>
      <c r="E7541" s="62">
        <v>30180</v>
      </c>
      <c r="F7541">
        <v>9.74</v>
      </c>
      <c r="G7541">
        <f t="shared" si="119"/>
        <v>2.91</v>
      </c>
    </row>
    <row r="7542" spans="1:7">
      <c r="A7542" s="62">
        <v>33683</v>
      </c>
      <c r="B7542">
        <v>7.64</v>
      </c>
      <c r="E7542" s="62">
        <v>30181</v>
      </c>
      <c r="F7542">
        <v>9.1300000000000008</v>
      </c>
      <c r="G7542">
        <f t="shared" si="119"/>
        <v>3.4399999999999995</v>
      </c>
    </row>
    <row r="7543" spans="1:7">
      <c r="A7543" s="62">
        <v>33686</v>
      </c>
      <c r="B7543">
        <v>7.62</v>
      </c>
      <c r="E7543" s="62">
        <v>30182</v>
      </c>
      <c r="F7543">
        <v>9.1</v>
      </c>
      <c r="G7543">
        <f t="shared" si="119"/>
        <v>3.370000000000001</v>
      </c>
    </row>
    <row r="7544" spans="1:7">
      <c r="A7544" s="62">
        <v>33687</v>
      </c>
      <c r="B7544">
        <v>7.53</v>
      </c>
      <c r="E7544" s="62">
        <v>30183</v>
      </c>
      <c r="F7544">
        <v>8.75</v>
      </c>
      <c r="G7544">
        <f t="shared" si="119"/>
        <v>3.49</v>
      </c>
    </row>
    <row r="7545" spans="1:7">
      <c r="A7545" s="62">
        <v>33688</v>
      </c>
      <c r="B7545">
        <v>7.53</v>
      </c>
      <c r="E7545" s="62">
        <v>30184</v>
      </c>
      <c r="F7545">
        <v>8.75</v>
      </c>
      <c r="G7545" t="e">
        <f t="shared" si="119"/>
        <v>#N/A</v>
      </c>
    </row>
    <row r="7546" spans="1:7">
      <c r="A7546" s="62">
        <v>33689</v>
      </c>
      <c r="B7546">
        <v>7.57</v>
      </c>
      <c r="E7546" s="62">
        <v>30185</v>
      </c>
      <c r="F7546">
        <v>8.75</v>
      </c>
      <c r="G7546" t="e">
        <f t="shared" si="119"/>
        <v>#N/A</v>
      </c>
    </row>
    <row r="7547" spans="1:7">
      <c r="A7547" s="62">
        <v>33690</v>
      </c>
      <c r="B7547">
        <v>7.54</v>
      </c>
      <c r="E7547" s="62">
        <v>30186</v>
      </c>
      <c r="F7547">
        <v>9.01</v>
      </c>
      <c r="G7547">
        <f t="shared" si="119"/>
        <v>3.4600000000000009</v>
      </c>
    </row>
    <row r="7548" spans="1:7">
      <c r="A7548" s="62">
        <v>33693</v>
      </c>
      <c r="B7548">
        <v>7.54</v>
      </c>
      <c r="E7548" s="62">
        <v>30187</v>
      </c>
      <c r="F7548">
        <v>9.0299999999999994</v>
      </c>
      <c r="G7548">
        <f t="shared" si="119"/>
        <v>3.3200000000000003</v>
      </c>
    </row>
    <row r="7549" spans="1:7">
      <c r="A7549" s="62">
        <v>33694</v>
      </c>
      <c r="B7549">
        <v>7.54</v>
      </c>
      <c r="E7549" s="62">
        <v>30188</v>
      </c>
      <c r="F7549">
        <v>9.91</v>
      </c>
      <c r="G7549">
        <f t="shared" si="119"/>
        <v>2.5199999999999996</v>
      </c>
    </row>
    <row r="7550" spans="1:7">
      <c r="A7550" s="62">
        <v>33695</v>
      </c>
      <c r="B7550">
        <v>7.46</v>
      </c>
      <c r="E7550" s="62">
        <v>30189</v>
      </c>
      <c r="F7550">
        <v>9.36</v>
      </c>
      <c r="G7550">
        <f t="shared" si="119"/>
        <v>3.1900000000000013</v>
      </c>
    </row>
    <row r="7551" spans="1:7">
      <c r="A7551" s="62">
        <v>33696</v>
      </c>
      <c r="B7551">
        <v>7.47</v>
      </c>
      <c r="E7551" s="62">
        <v>30190</v>
      </c>
      <c r="F7551">
        <v>9.91</v>
      </c>
      <c r="G7551">
        <f t="shared" si="119"/>
        <v>2.8599999999999994</v>
      </c>
    </row>
    <row r="7552" spans="1:7">
      <c r="A7552" s="62">
        <v>33697</v>
      </c>
      <c r="B7552">
        <v>7.42</v>
      </c>
      <c r="E7552" s="62">
        <v>30191</v>
      </c>
      <c r="F7552">
        <v>9.91</v>
      </c>
      <c r="G7552" t="e">
        <f t="shared" si="119"/>
        <v>#N/A</v>
      </c>
    </row>
    <row r="7553" spans="1:7">
      <c r="A7553" s="62">
        <v>33700</v>
      </c>
      <c r="B7553">
        <v>7.41</v>
      </c>
      <c r="E7553" s="62">
        <v>30192</v>
      </c>
      <c r="F7553">
        <v>9.91</v>
      </c>
      <c r="G7553" t="e">
        <f t="shared" si="119"/>
        <v>#N/A</v>
      </c>
    </row>
    <row r="7554" spans="1:7">
      <c r="A7554" s="62">
        <v>33701</v>
      </c>
      <c r="B7554">
        <v>7.41</v>
      </c>
      <c r="E7554" s="62">
        <v>30193</v>
      </c>
      <c r="F7554">
        <v>10.06</v>
      </c>
      <c r="G7554">
        <f t="shared" si="119"/>
        <v>2.75</v>
      </c>
    </row>
    <row r="7555" spans="1:7">
      <c r="A7555" s="62">
        <v>33702</v>
      </c>
      <c r="B7555">
        <v>7.44</v>
      </c>
      <c r="E7555" s="62">
        <v>30194</v>
      </c>
      <c r="F7555">
        <v>10.63</v>
      </c>
      <c r="G7555">
        <f t="shared" si="119"/>
        <v>2.1799999999999997</v>
      </c>
    </row>
    <row r="7556" spans="1:7">
      <c r="A7556" s="62">
        <v>33703</v>
      </c>
      <c r="B7556">
        <v>7.35</v>
      </c>
      <c r="E7556" s="62">
        <v>30195</v>
      </c>
      <c r="F7556">
        <v>11.28</v>
      </c>
      <c r="G7556">
        <f t="shared" si="119"/>
        <v>1.4800000000000004</v>
      </c>
    </row>
    <row r="7557" spans="1:7">
      <c r="A7557" s="62">
        <v>33704</v>
      </c>
      <c r="B7557">
        <v>7.37</v>
      </c>
      <c r="E7557" s="62">
        <v>30196</v>
      </c>
      <c r="F7557">
        <v>10.55</v>
      </c>
      <c r="G7557">
        <f t="shared" si="119"/>
        <v>2.0499999999999989</v>
      </c>
    </row>
    <row r="7558" spans="1:7">
      <c r="A7558" s="62">
        <v>33707</v>
      </c>
      <c r="B7558">
        <v>7.33</v>
      </c>
      <c r="E7558" s="62">
        <v>30197</v>
      </c>
      <c r="F7558">
        <v>10.25</v>
      </c>
      <c r="G7558">
        <f t="shared" si="119"/>
        <v>2.2200000000000006</v>
      </c>
    </row>
    <row r="7559" spans="1:7">
      <c r="A7559" s="62">
        <v>33708</v>
      </c>
      <c r="B7559">
        <v>7.35</v>
      </c>
      <c r="E7559" s="62">
        <v>30198</v>
      </c>
      <c r="F7559">
        <v>10.25</v>
      </c>
      <c r="G7559" t="e">
        <f t="shared" si="119"/>
        <v>#N/A</v>
      </c>
    </row>
    <row r="7560" spans="1:7">
      <c r="A7560" s="62">
        <v>33709</v>
      </c>
      <c r="B7560">
        <v>7.37</v>
      </c>
      <c r="E7560" s="62">
        <v>30199</v>
      </c>
      <c r="F7560">
        <v>10.25</v>
      </c>
      <c r="G7560" t="e">
        <f t="shared" si="119"/>
        <v>#N/A</v>
      </c>
    </row>
    <row r="7561" spans="1:7">
      <c r="A7561" s="62">
        <v>33710</v>
      </c>
      <c r="B7561">
        <v>7.45</v>
      </c>
      <c r="E7561" s="62">
        <v>30200</v>
      </c>
      <c r="F7561">
        <v>10.25</v>
      </c>
      <c r="G7561" t="e">
        <f t="shared" si="119"/>
        <v>#N/A</v>
      </c>
    </row>
    <row r="7562" spans="1:7">
      <c r="A7562" s="62">
        <v>33714</v>
      </c>
      <c r="B7562">
        <v>7.59</v>
      </c>
      <c r="E7562" s="62">
        <v>30201</v>
      </c>
      <c r="F7562">
        <v>9.74</v>
      </c>
      <c r="G7562">
        <f t="shared" ref="G7562:G7625" si="120">(VLOOKUP(E7562,$A$8:$B$13842,2,FALSE))-F7562</f>
        <v>2.7899999999999991</v>
      </c>
    </row>
    <row r="7563" spans="1:7">
      <c r="A7563" s="62">
        <v>33715</v>
      </c>
      <c r="B7563">
        <v>7.58</v>
      </c>
      <c r="E7563" s="62">
        <v>30202</v>
      </c>
      <c r="F7563">
        <v>9.68</v>
      </c>
      <c r="G7563">
        <f t="shared" si="120"/>
        <v>2.83</v>
      </c>
    </row>
    <row r="7564" spans="1:7">
      <c r="A7564" s="62">
        <v>33716</v>
      </c>
      <c r="B7564">
        <v>7.57</v>
      </c>
      <c r="E7564" s="62">
        <v>30203</v>
      </c>
      <c r="F7564">
        <v>9.99</v>
      </c>
      <c r="G7564">
        <f t="shared" si="120"/>
        <v>2.5399999999999991</v>
      </c>
    </row>
    <row r="7565" spans="1:7">
      <c r="A7565" s="62">
        <v>33717</v>
      </c>
      <c r="B7565">
        <v>7.59</v>
      </c>
      <c r="E7565" s="62">
        <v>30204</v>
      </c>
      <c r="F7565">
        <v>10.08</v>
      </c>
      <c r="G7565">
        <f t="shared" si="120"/>
        <v>2.6500000000000004</v>
      </c>
    </row>
    <row r="7566" spans="1:7">
      <c r="A7566" s="62">
        <v>33718</v>
      </c>
      <c r="B7566">
        <v>7.55</v>
      </c>
      <c r="E7566" s="62">
        <v>30205</v>
      </c>
      <c r="F7566">
        <v>10.08</v>
      </c>
      <c r="G7566" t="e">
        <f t="shared" si="120"/>
        <v>#N/A</v>
      </c>
    </row>
    <row r="7567" spans="1:7">
      <c r="A7567" s="62">
        <v>33721</v>
      </c>
      <c r="B7567">
        <v>7.6</v>
      </c>
      <c r="E7567" s="62">
        <v>30206</v>
      </c>
      <c r="F7567">
        <v>10.08</v>
      </c>
      <c r="G7567" t="e">
        <f t="shared" si="120"/>
        <v>#N/A</v>
      </c>
    </row>
    <row r="7568" spans="1:7">
      <c r="A7568" s="62">
        <v>33722</v>
      </c>
      <c r="B7568">
        <v>7.57</v>
      </c>
      <c r="E7568" s="62">
        <v>30207</v>
      </c>
      <c r="F7568">
        <v>10.58</v>
      </c>
      <c r="G7568">
        <f t="shared" si="120"/>
        <v>2.0500000000000007</v>
      </c>
    </row>
    <row r="7569" spans="1:7">
      <c r="A7569" s="62">
        <v>33723</v>
      </c>
      <c r="B7569">
        <v>7.6</v>
      </c>
      <c r="E7569" s="62">
        <v>30208</v>
      </c>
      <c r="F7569">
        <v>10.43</v>
      </c>
      <c r="G7569">
        <f t="shared" si="120"/>
        <v>2.1300000000000008</v>
      </c>
    </row>
    <row r="7570" spans="1:7">
      <c r="A7570" s="62">
        <v>33724</v>
      </c>
      <c r="B7570">
        <v>7.61</v>
      </c>
      <c r="E7570" s="62">
        <v>30209</v>
      </c>
      <c r="F7570">
        <v>10.63</v>
      </c>
      <c r="G7570">
        <f t="shared" si="120"/>
        <v>1.9699999999999989</v>
      </c>
    </row>
    <row r="7571" spans="1:7">
      <c r="A7571" s="62">
        <v>33725</v>
      </c>
      <c r="B7571">
        <v>7.56</v>
      </c>
      <c r="E7571" s="62">
        <v>30210</v>
      </c>
      <c r="F7571">
        <v>10.76</v>
      </c>
      <c r="G7571">
        <f t="shared" si="120"/>
        <v>1.8399999999999999</v>
      </c>
    </row>
    <row r="7572" spans="1:7">
      <c r="A7572" s="62">
        <v>33728</v>
      </c>
      <c r="B7572">
        <v>7.58</v>
      </c>
      <c r="E7572" s="62">
        <v>30211</v>
      </c>
      <c r="F7572">
        <v>10.33</v>
      </c>
      <c r="G7572">
        <f t="shared" si="120"/>
        <v>2.1799999999999997</v>
      </c>
    </row>
    <row r="7573" spans="1:7">
      <c r="A7573" s="62">
        <v>33729</v>
      </c>
      <c r="B7573">
        <v>7.56</v>
      </c>
      <c r="E7573" s="62">
        <v>30212</v>
      </c>
      <c r="F7573">
        <v>10.33</v>
      </c>
      <c r="G7573" t="e">
        <f t="shared" si="120"/>
        <v>#N/A</v>
      </c>
    </row>
    <row r="7574" spans="1:7">
      <c r="A7574" s="62">
        <v>33730</v>
      </c>
      <c r="B7574">
        <v>7.46</v>
      </c>
      <c r="E7574" s="62">
        <v>30213</v>
      </c>
      <c r="F7574">
        <v>10.33</v>
      </c>
      <c r="G7574" t="e">
        <f t="shared" si="120"/>
        <v>#N/A</v>
      </c>
    </row>
    <row r="7575" spans="1:7">
      <c r="A7575" s="62">
        <v>33731</v>
      </c>
      <c r="B7575">
        <v>7.49</v>
      </c>
      <c r="E7575" s="62">
        <v>30214</v>
      </c>
      <c r="F7575">
        <v>10.18</v>
      </c>
      <c r="G7575">
        <f t="shared" si="120"/>
        <v>2.2900000000000009</v>
      </c>
    </row>
    <row r="7576" spans="1:7">
      <c r="A7576" s="62">
        <v>33732</v>
      </c>
      <c r="B7576">
        <v>7.41</v>
      </c>
      <c r="E7576" s="62">
        <v>30215</v>
      </c>
      <c r="F7576">
        <v>10.11</v>
      </c>
      <c r="G7576">
        <f t="shared" si="120"/>
        <v>2.0700000000000003</v>
      </c>
    </row>
    <row r="7577" spans="1:7">
      <c r="A7577" s="62">
        <v>33735</v>
      </c>
      <c r="B7577">
        <v>7.4</v>
      </c>
      <c r="E7577" s="62">
        <v>30216</v>
      </c>
      <c r="F7577">
        <v>10.130000000000001</v>
      </c>
      <c r="G7577">
        <f t="shared" si="120"/>
        <v>1.9099999999999984</v>
      </c>
    </row>
    <row r="7578" spans="1:7">
      <c r="A7578" s="62">
        <v>33736</v>
      </c>
      <c r="B7578">
        <v>7.36</v>
      </c>
      <c r="E7578" s="62">
        <v>30217</v>
      </c>
      <c r="F7578">
        <v>10.38</v>
      </c>
      <c r="G7578">
        <f t="shared" si="120"/>
        <v>1.5599999999999987</v>
      </c>
    </row>
    <row r="7579" spans="1:7">
      <c r="A7579" s="62">
        <v>33737</v>
      </c>
      <c r="B7579">
        <v>7.34</v>
      </c>
      <c r="E7579" s="62">
        <v>30218</v>
      </c>
      <c r="F7579">
        <v>10.23</v>
      </c>
      <c r="G7579">
        <f t="shared" si="120"/>
        <v>1.8599999999999994</v>
      </c>
    </row>
    <row r="7580" spans="1:7">
      <c r="A7580" s="62">
        <v>33738</v>
      </c>
      <c r="B7580">
        <v>7.34</v>
      </c>
      <c r="E7580" s="62">
        <v>30219</v>
      </c>
      <c r="F7580">
        <v>10.23</v>
      </c>
      <c r="G7580" t="e">
        <f t="shared" si="120"/>
        <v>#N/A</v>
      </c>
    </row>
    <row r="7581" spans="1:7">
      <c r="A7581" s="62">
        <v>33739</v>
      </c>
      <c r="B7581">
        <v>7.28</v>
      </c>
      <c r="E7581" s="62">
        <v>30220</v>
      </c>
      <c r="F7581">
        <v>10.23</v>
      </c>
      <c r="G7581" t="e">
        <f t="shared" si="120"/>
        <v>#N/A</v>
      </c>
    </row>
    <row r="7582" spans="1:7">
      <c r="A7582" s="62">
        <v>33742</v>
      </c>
      <c r="B7582">
        <v>7.28</v>
      </c>
      <c r="E7582" s="62">
        <v>30221</v>
      </c>
      <c r="F7582">
        <v>10.18</v>
      </c>
      <c r="G7582">
        <f t="shared" si="120"/>
        <v>1.8100000000000005</v>
      </c>
    </row>
    <row r="7583" spans="1:7">
      <c r="A7583" s="62">
        <v>33743</v>
      </c>
      <c r="B7583">
        <v>7.2</v>
      </c>
      <c r="E7583" s="62">
        <v>30222</v>
      </c>
      <c r="F7583">
        <v>9.6999999999999993</v>
      </c>
      <c r="G7583">
        <f t="shared" si="120"/>
        <v>2.1500000000000004</v>
      </c>
    </row>
    <row r="7584" spans="1:7">
      <c r="A7584" s="62">
        <v>33744</v>
      </c>
      <c r="B7584">
        <v>7.25</v>
      </c>
      <c r="E7584" s="62">
        <v>30223</v>
      </c>
      <c r="F7584">
        <v>9.8800000000000008</v>
      </c>
      <c r="G7584">
        <f t="shared" si="120"/>
        <v>1.92</v>
      </c>
    </row>
    <row r="7585" spans="1:7">
      <c r="A7585" s="62">
        <v>33745</v>
      </c>
      <c r="B7585">
        <v>7.39</v>
      </c>
      <c r="E7585" s="62">
        <v>30224</v>
      </c>
      <c r="F7585">
        <v>12.17</v>
      </c>
      <c r="G7585">
        <f t="shared" si="120"/>
        <v>-0.4399999999999995</v>
      </c>
    </row>
    <row r="7586" spans="1:7">
      <c r="A7586" s="62">
        <v>33746</v>
      </c>
      <c r="B7586">
        <v>7.35</v>
      </c>
      <c r="E7586" s="62">
        <v>30225</v>
      </c>
      <c r="F7586">
        <v>10.87</v>
      </c>
      <c r="G7586">
        <f t="shared" si="120"/>
        <v>0.64000000000000057</v>
      </c>
    </row>
    <row r="7587" spans="1:7">
      <c r="A7587" s="62">
        <v>33750</v>
      </c>
      <c r="B7587">
        <v>7.46</v>
      </c>
      <c r="E7587" s="62">
        <v>30226</v>
      </c>
      <c r="F7587">
        <v>10.87</v>
      </c>
      <c r="G7587" t="e">
        <f t="shared" si="120"/>
        <v>#N/A</v>
      </c>
    </row>
    <row r="7588" spans="1:7">
      <c r="A7588" s="62">
        <v>33751</v>
      </c>
      <c r="B7588">
        <v>7.44</v>
      </c>
      <c r="E7588" s="62">
        <v>30227</v>
      </c>
      <c r="F7588">
        <v>10.87</v>
      </c>
      <c r="G7588" t="e">
        <f t="shared" si="120"/>
        <v>#N/A</v>
      </c>
    </row>
    <row r="7589" spans="1:7">
      <c r="A7589" s="62">
        <v>33752</v>
      </c>
      <c r="B7589">
        <v>7.36</v>
      </c>
      <c r="E7589" s="62">
        <v>30228</v>
      </c>
      <c r="F7589">
        <v>10.9</v>
      </c>
      <c r="G7589">
        <f t="shared" si="120"/>
        <v>0.82000000000000028</v>
      </c>
    </row>
    <row r="7590" spans="1:7">
      <c r="A7590" s="62">
        <v>33753</v>
      </c>
      <c r="B7590">
        <v>7.33</v>
      </c>
      <c r="E7590" s="62">
        <v>30229</v>
      </c>
      <c r="F7590">
        <v>10.27</v>
      </c>
      <c r="G7590">
        <f t="shared" si="120"/>
        <v>1.42</v>
      </c>
    </row>
    <row r="7591" spans="1:7">
      <c r="A7591" s="62">
        <v>33756</v>
      </c>
      <c r="B7591">
        <v>7.39</v>
      </c>
      <c r="E7591" s="62">
        <v>30230</v>
      </c>
      <c r="F7591">
        <v>9.4499999999999993</v>
      </c>
      <c r="G7591">
        <f t="shared" si="120"/>
        <v>2.0500000000000007</v>
      </c>
    </row>
    <row r="7592" spans="1:7">
      <c r="A7592" s="62">
        <v>33757</v>
      </c>
      <c r="B7592">
        <v>7.35</v>
      </c>
      <c r="E7592" s="62">
        <v>30231</v>
      </c>
      <c r="F7592">
        <v>9.82</v>
      </c>
      <c r="G7592">
        <f t="shared" si="120"/>
        <v>1.0899999999999999</v>
      </c>
    </row>
    <row r="7593" spans="1:7">
      <c r="A7593" s="62">
        <v>33758</v>
      </c>
      <c r="B7593">
        <v>7.34</v>
      </c>
      <c r="E7593" s="62">
        <v>30232</v>
      </c>
      <c r="F7593">
        <v>9.6300000000000008</v>
      </c>
      <c r="G7593">
        <f t="shared" si="120"/>
        <v>1.1999999999999993</v>
      </c>
    </row>
    <row r="7594" spans="1:7">
      <c r="A7594" s="62">
        <v>33759</v>
      </c>
      <c r="B7594">
        <v>7.34</v>
      </c>
      <c r="E7594" s="62">
        <v>30233</v>
      </c>
      <c r="F7594">
        <v>9.6300000000000008</v>
      </c>
      <c r="G7594" t="e">
        <f t="shared" si="120"/>
        <v>#N/A</v>
      </c>
    </row>
    <row r="7595" spans="1:7">
      <c r="A7595" s="62">
        <v>33760</v>
      </c>
      <c r="B7595">
        <v>7.31</v>
      </c>
      <c r="E7595" s="62">
        <v>30234</v>
      </c>
      <c r="F7595">
        <v>9.6300000000000008</v>
      </c>
      <c r="G7595" t="e">
        <f t="shared" si="120"/>
        <v>#N/A</v>
      </c>
    </row>
    <row r="7596" spans="1:7">
      <c r="A7596" s="62">
        <v>33763</v>
      </c>
      <c r="B7596">
        <v>7.31</v>
      </c>
      <c r="E7596" s="62">
        <v>30235</v>
      </c>
      <c r="F7596">
        <v>9.6300000000000008</v>
      </c>
      <c r="G7596" t="e">
        <f t="shared" si="120"/>
        <v>#N/A</v>
      </c>
    </row>
    <row r="7597" spans="1:7">
      <c r="A7597" s="62">
        <v>33764</v>
      </c>
      <c r="B7597">
        <v>7.33</v>
      </c>
      <c r="E7597" s="62">
        <v>30236</v>
      </c>
      <c r="F7597">
        <v>9.1999999999999993</v>
      </c>
      <c r="G7597">
        <f t="shared" si="120"/>
        <v>1.33</v>
      </c>
    </row>
    <row r="7598" spans="1:7">
      <c r="A7598" s="62">
        <v>33765</v>
      </c>
      <c r="B7598">
        <v>7.35</v>
      </c>
      <c r="E7598" s="62">
        <v>30237</v>
      </c>
      <c r="F7598">
        <v>9.69</v>
      </c>
      <c r="G7598">
        <f t="shared" si="120"/>
        <v>0.70000000000000107</v>
      </c>
    </row>
    <row r="7599" spans="1:7">
      <c r="A7599" s="62">
        <v>33766</v>
      </c>
      <c r="B7599">
        <v>7.33</v>
      </c>
      <c r="E7599" s="62">
        <v>30238</v>
      </c>
      <c r="F7599">
        <v>9.57</v>
      </c>
      <c r="G7599">
        <f t="shared" si="120"/>
        <v>1.0399999999999991</v>
      </c>
    </row>
    <row r="7600" spans="1:7">
      <c r="A7600" s="62">
        <v>33767</v>
      </c>
      <c r="B7600">
        <v>7.29</v>
      </c>
      <c r="E7600" s="62">
        <v>30239</v>
      </c>
      <c r="F7600">
        <v>9.43</v>
      </c>
      <c r="G7600">
        <f t="shared" si="120"/>
        <v>1.3200000000000003</v>
      </c>
    </row>
    <row r="7601" spans="1:7">
      <c r="A7601" s="62">
        <v>33770</v>
      </c>
      <c r="B7601">
        <v>7.28</v>
      </c>
      <c r="E7601" s="62">
        <v>30240</v>
      </c>
      <c r="F7601">
        <v>9.43</v>
      </c>
      <c r="G7601" t="e">
        <f t="shared" si="120"/>
        <v>#N/A</v>
      </c>
    </row>
    <row r="7602" spans="1:7">
      <c r="A7602" s="62">
        <v>33771</v>
      </c>
      <c r="B7602">
        <v>7.24</v>
      </c>
      <c r="E7602" s="62">
        <v>30241</v>
      </c>
      <c r="F7602">
        <v>9.43</v>
      </c>
      <c r="G7602" t="e">
        <f t="shared" si="120"/>
        <v>#N/A</v>
      </c>
    </row>
    <row r="7603" spans="1:7">
      <c r="A7603" s="62">
        <v>33772</v>
      </c>
      <c r="B7603">
        <v>7.23</v>
      </c>
      <c r="E7603" s="62">
        <v>30242</v>
      </c>
      <c r="F7603">
        <v>9.59</v>
      </c>
      <c r="G7603">
        <f t="shared" si="120"/>
        <v>0.99000000000000021</v>
      </c>
    </row>
    <row r="7604" spans="1:7">
      <c r="A7604" s="62">
        <v>33773</v>
      </c>
      <c r="B7604">
        <v>7.19</v>
      </c>
      <c r="E7604" s="62">
        <v>30243</v>
      </c>
      <c r="F7604">
        <v>9.42</v>
      </c>
      <c r="G7604">
        <f t="shared" si="120"/>
        <v>1.1400000000000006</v>
      </c>
    </row>
    <row r="7605" spans="1:7">
      <c r="A7605" s="62">
        <v>33774</v>
      </c>
      <c r="B7605">
        <v>7.24</v>
      </c>
      <c r="E7605" s="62">
        <v>30244</v>
      </c>
      <c r="F7605">
        <v>9.81</v>
      </c>
      <c r="G7605">
        <f t="shared" si="120"/>
        <v>0.87999999999999901</v>
      </c>
    </row>
    <row r="7606" spans="1:7">
      <c r="A7606" s="62">
        <v>33777</v>
      </c>
      <c r="B7606">
        <v>7.24</v>
      </c>
      <c r="E7606" s="62">
        <v>30245</v>
      </c>
      <c r="F7606">
        <v>9.49</v>
      </c>
      <c r="G7606">
        <f t="shared" si="120"/>
        <v>1.1999999999999993</v>
      </c>
    </row>
    <row r="7607" spans="1:7">
      <c r="A7607" s="62">
        <v>33778</v>
      </c>
      <c r="B7607">
        <v>7.25</v>
      </c>
      <c r="E7607" s="62">
        <v>30246</v>
      </c>
      <c r="F7607">
        <v>9.42</v>
      </c>
      <c r="G7607">
        <f t="shared" si="120"/>
        <v>1.3900000000000006</v>
      </c>
    </row>
    <row r="7608" spans="1:7">
      <c r="A7608" s="62">
        <v>33779</v>
      </c>
      <c r="B7608">
        <v>7.2</v>
      </c>
      <c r="E7608" s="62">
        <v>30247</v>
      </c>
      <c r="F7608">
        <v>9.42</v>
      </c>
      <c r="G7608" t="e">
        <f t="shared" si="120"/>
        <v>#N/A</v>
      </c>
    </row>
    <row r="7609" spans="1:7">
      <c r="A7609" s="62">
        <v>33780</v>
      </c>
      <c r="B7609">
        <v>7.14</v>
      </c>
      <c r="E7609" s="62">
        <v>30248</v>
      </c>
      <c r="F7609">
        <v>9.42</v>
      </c>
      <c r="G7609" t="e">
        <f t="shared" si="120"/>
        <v>#N/A</v>
      </c>
    </row>
    <row r="7610" spans="1:7">
      <c r="A7610" s="62">
        <v>33781</v>
      </c>
      <c r="B7610">
        <v>7.15</v>
      </c>
      <c r="E7610" s="62">
        <v>30249</v>
      </c>
      <c r="F7610">
        <v>9.5500000000000007</v>
      </c>
      <c r="G7610">
        <f t="shared" si="120"/>
        <v>1.5599999999999987</v>
      </c>
    </row>
    <row r="7611" spans="1:7">
      <c r="A7611" s="62">
        <v>33784</v>
      </c>
      <c r="B7611">
        <v>7.12</v>
      </c>
      <c r="E7611" s="62">
        <v>30250</v>
      </c>
      <c r="F7611">
        <v>9.4</v>
      </c>
      <c r="G7611">
        <f t="shared" si="120"/>
        <v>1.4699999999999989</v>
      </c>
    </row>
    <row r="7612" spans="1:7">
      <c r="A7612" s="62">
        <v>33785</v>
      </c>
      <c r="B7612">
        <v>7.14</v>
      </c>
      <c r="E7612" s="62">
        <v>30251</v>
      </c>
      <c r="F7612">
        <v>9.41</v>
      </c>
      <c r="G7612">
        <f t="shared" si="120"/>
        <v>1.4900000000000002</v>
      </c>
    </row>
    <row r="7613" spans="1:7">
      <c r="A7613" s="62">
        <v>33786</v>
      </c>
      <c r="B7613">
        <v>7.1</v>
      </c>
      <c r="E7613" s="62">
        <v>30252</v>
      </c>
      <c r="F7613">
        <v>9.44</v>
      </c>
      <c r="G7613">
        <f t="shared" si="120"/>
        <v>1.33</v>
      </c>
    </row>
    <row r="7614" spans="1:7">
      <c r="A7614" s="62">
        <v>33787</v>
      </c>
      <c r="B7614">
        <v>6.93</v>
      </c>
      <c r="E7614" s="62">
        <v>30253</v>
      </c>
      <c r="F7614">
        <v>9.41</v>
      </c>
      <c r="G7614">
        <f t="shared" si="120"/>
        <v>1.3000000000000007</v>
      </c>
    </row>
    <row r="7615" spans="1:7">
      <c r="A7615" s="62">
        <v>33791</v>
      </c>
      <c r="B7615">
        <v>6.9</v>
      </c>
      <c r="E7615" s="62">
        <v>30254</v>
      </c>
      <c r="F7615">
        <v>9.41</v>
      </c>
      <c r="G7615" t="e">
        <f t="shared" si="120"/>
        <v>#N/A</v>
      </c>
    </row>
    <row r="7616" spans="1:7">
      <c r="A7616" s="62">
        <v>33792</v>
      </c>
      <c r="B7616">
        <v>6.87</v>
      </c>
      <c r="E7616" s="62">
        <v>30255</v>
      </c>
      <c r="F7616">
        <v>9.41</v>
      </c>
      <c r="G7616" t="e">
        <f t="shared" si="120"/>
        <v>#N/A</v>
      </c>
    </row>
    <row r="7617" spans="1:7">
      <c r="A7617" s="62">
        <v>33793</v>
      </c>
      <c r="B7617">
        <v>6.91</v>
      </c>
      <c r="E7617" s="62">
        <v>30256</v>
      </c>
      <c r="F7617">
        <v>9.43</v>
      </c>
      <c r="G7617">
        <f t="shared" si="120"/>
        <v>1.1300000000000008</v>
      </c>
    </row>
    <row r="7618" spans="1:7">
      <c r="A7618" s="62">
        <v>33794</v>
      </c>
      <c r="B7618">
        <v>6.91</v>
      </c>
      <c r="E7618" s="62">
        <v>30257</v>
      </c>
      <c r="F7618">
        <v>9.25</v>
      </c>
      <c r="G7618" t="e">
        <f t="shared" si="120"/>
        <v>#N/A</v>
      </c>
    </row>
    <row r="7619" spans="1:7">
      <c r="A7619" s="62">
        <v>33795</v>
      </c>
      <c r="B7619">
        <v>6.93</v>
      </c>
      <c r="E7619" s="62">
        <v>30258</v>
      </c>
      <c r="F7619">
        <v>9.68</v>
      </c>
      <c r="G7619">
        <f t="shared" si="120"/>
        <v>0.78000000000000114</v>
      </c>
    </row>
    <row r="7620" spans="1:7">
      <c r="A7620" s="62">
        <v>33798</v>
      </c>
      <c r="B7620">
        <v>6.97</v>
      </c>
      <c r="E7620" s="62">
        <v>30259</v>
      </c>
      <c r="F7620">
        <v>9.5500000000000007</v>
      </c>
      <c r="G7620">
        <f t="shared" si="120"/>
        <v>0.86999999999999922</v>
      </c>
    </row>
    <row r="7621" spans="1:7">
      <c r="A7621" s="62">
        <v>33799</v>
      </c>
      <c r="B7621">
        <v>6.97</v>
      </c>
      <c r="E7621" s="62">
        <v>30260</v>
      </c>
      <c r="F7621">
        <v>9.4</v>
      </c>
      <c r="G7621">
        <f t="shared" si="120"/>
        <v>1.08</v>
      </c>
    </row>
    <row r="7622" spans="1:7">
      <c r="A7622" s="62">
        <v>33800</v>
      </c>
      <c r="B7622">
        <v>6.9</v>
      </c>
      <c r="E7622" s="62">
        <v>30261</v>
      </c>
      <c r="F7622">
        <v>9.4</v>
      </c>
      <c r="G7622" t="e">
        <f t="shared" si="120"/>
        <v>#N/A</v>
      </c>
    </row>
    <row r="7623" spans="1:7">
      <c r="A7623" s="62">
        <v>33801</v>
      </c>
      <c r="B7623">
        <v>6.87</v>
      </c>
      <c r="E7623" s="62">
        <v>30262</v>
      </c>
      <c r="F7623">
        <v>9.4</v>
      </c>
      <c r="G7623" t="e">
        <f t="shared" si="120"/>
        <v>#N/A</v>
      </c>
    </row>
    <row r="7624" spans="1:7">
      <c r="A7624" s="62">
        <v>33802</v>
      </c>
      <c r="B7624">
        <v>6.9</v>
      </c>
      <c r="E7624" s="62">
        <v>30263</v>
      </c>
      <c r="F7624">
        <v>9.4499999999999993</v>
      </c>
      <c r="G7624">
        <f t="shared" si="120"/>
        <v>1.1000000000000014</v>
      </c>
    </row>
    <row r="7625" spans="1:7">
      <c r="A7625" s="62">
        <v>33805</v>
      </c>
      <c r="B7625">
        <v>6.9</v>
      </c>
      <c r="E7625" s="62">
        <v>30264</v>
      </c>
      <c r="F7625">
        <v>9.31</v>
      </c>
      <c r="G7625">
        <f t="shared" si="120"/>
        <v>1.1999999999999993</v>
      </c>
    </row>
    <row r="7626" spans="1:7">
      <c r="A7626" s="62">
        <v>33806</v>
      </c>
      <c r="B7626">
        <v>6.89</v>
      </c>
      <c r="E7626" s="62">
        <v>30265</v>
      </c>
      <c r="F7626">
        <v>9.64</v>
      </c>
      <c r="G7626">
        <f t="shared" ref="G7626:G7689" si="121">(VLOOKUP(E7626,$A$8:$B$13842,2,FALSE))-F7626</f>
        <v>0.83999999999999986</v>
      </c>
    </row>
    <row r="7627" spans="1:7">
      <c r="A7627" s="62">
        <v>33807</v>
      </c>
      <c r="B7627">
        <v>6.85</v>
      </c>
      <c r="E7627" s="62">
        <v>30266</v>
      </c>
      <c r="F7627">
        <v>9.64</v>
      </c>
      <c r="G7627" t="e">
        <f t="shared" si="121"/>
        <v>#N/A</v>
      </c>
    </row>
    <row r="7628" spans="1:7">
      <c r="A7628" s="62">
        <v>33808</v>
      </c>
      <c r="B7628">
        <v>6.72</v>
      </c>
      <c r="E7628" s="62">
        <v>30267</v>
      </c>
      <c r="F7628">
        <v>9.61</v>
      </c>
      <c r="G7628">
        <f t="shared" si="121"/>
        <v>0.97000000000000064</v>
      </c>
    </row>
    <row r="7629" spans="1:7">
      <c r="A7629" s="62">
        <v>33809</v>
      </c>
      <c r="B7629">
        <v>6.73</v>
      </c>
      <c r="E7629" s="62">
        <v>30268</v>
      </c>
      <c r="F7629">
        <v>9.61</v>
      </c>
      <c r="G7629" t="e">
        <f t="shared" si="121"/>
        <v>#N/A</v>
      </c>
    </row>
    <row r="7630" spans="1:7">
      <c r="A7630" s="62">
        <v>33812</v>
      </c>
      <c r="B7630">
        <v>6.69</v>
      </c>
      <c r="E7630" s="62">
        <v>30269</v>
      </c>
      <c r="F7630">
        <v>9.61</v>
      </c>
      <c r="G7630" t="e">
        <f t="shared" si="121"/>
        <v>#N/A</v>
      </c>
    </row>
    <row r="7631" spans="1:7">
      <c r="A7631" s="62">
        <v>33813</v>
      </c>
      <c r="B7631">
        <v>6.63</v>
      </c>
      <c r="E7631" s="62">
        <v>30270</v>
      </c>
      <c r="F7631">
        <v>9.82</v>
      </c>
      <c r="G7631">
        <f t="shared" si="121"/>
        <v>0.83000000000000007</v>
      </c>
    </row>
    <row r="7632" spans="1:7">
      <c r="A7632" s="62">
        <v>33814</v>
      </c>
      <c r="B7632">
        <v>6.6</v>
      </c>
      <c r="E7632" s="62">
        <v>30271</v>
      </c>
      <c r="F7632">
        <v>9.56</v>
      </c>
      <c r="G7632">
        <f t="shared" si="121"/>
        <v>1.1099999999999994</v>
      </c>
    </row>
    <row r="7633" spans="1:7">
      <c r="A7633" s="62">
        <v>33815</v>
      </c>
      <c r="B7633">
        <v>6.69</v>
      </c>
      <c r="E7633" s="62">
        <v>30272</v>
      </c>
      <c r="F7633">
        <v>9.42</v>
      </c>
      <c r="G7633">
        <f t="shared" si="121"/>
        <v>1.17</v>
      </c>
    </row>
    <row r="7634" spans="1:7">
      <c r="A7634" s="62">
        <v>33816</v>
      </c>
      <c r="B7634">
        <v>6.72</v>
      </c>
      <c r="E7634" s="62">
        <v>30273</v>
      </c>
      <c r="F7634">
        <v>9.5</v>
      </c>
      <c r="G7634">
        <f t="shared" si="121"/>
        <v>0.96000000000000085</v>
      </c>
    </row>
    <row r="7635" spans="1:7">
      <c r="A7635" s="62">
        <v>33819</v>
      </c>
      <c r="B7635">
        <v>6.72</v>
      </c>
      <c r="E7635" s="62">
        <v>30274</v>
      </c>
      <c r="F7635">
        <v>9.06</v>
      </c>
      <c r="G7635">
        <f t="shared" si="121"/>
        <v>1.3599999999999994</v>
      </c>
    </row>
    <row r="7636" spans="1:7">
      <c r="A7636" s="62">
        <v>33820</v>
      </c>
      <c r="B7636">
        <v>6.66</v>
      </c>
      <c r="E7636" s="62">
        <v>30275</v>
      </c>
      <c r="F7636">
        <v>9.06</v>
      </c>
      <c r="G7636" t="e">
        <f t="shared" si="121"/>
        <v>#N/A</v>
      </c>
    </row>
    <row r="7637" spans="1:7">
      <c r="A7637" s="62">
        <v>33821</v>
      </c>
      <c r="B7637">
        <v>6.64</v>
      </c>
      <c r="E7637" s="62">
        <v>30276</v>
      </c>
      <c r="F7637">
        <v>9.06</v>
      </c>
      <c r="G7637" t="e">
        <f t="shared" si="121"/>
        <v>#N/A</v>
      </c>
    </row>
    <row r="7638" spans="1:7">
      <c r="A7638" s="62">
        <v>33822</v>
      </c>
      <c r="B7638">
        <v>6.65</v>
      </c>
      <c r="E7638" s="62">
        <v>30277</v>
      </c>
      <c r="F7638">
        <v>8.7899999999999991</v>
      </c>
      <c r="G7638">
        <f t="shared" si="121"/>
        <v>1.6400000000000006</v>
      </c>
    </row>
    <row r="7639" spans="1:7">
      <c r="A7639" s="62">
        <v>33823</v>
      </c>
      <c r="B7639">
        <v>6.57</v>
      </c>
      <c r="E7639" s="62">
        <v>30278</v>
      </c>
      <c r="F7639">
        <v>8.5399999999999991</v>
      </c>
      <c r="G7639">
        <f t="shared" si="121"/>
        <v>1.9900000000000002</v>
      </c>
    </row>
    <row r="7640" spans="1:7">
      <c r="A7640" s="62">
        <v>33826</v>
      </c>
      <c r="B7640">
        <v>6.52</v>
      </c>
      <c r="E7640" s="62">
        <v>30279</v>
      </c>
      <c r="F7640">
        <v>8.36</v>
      </c>
      <c r="G7640">
        <f t="shared" si="121"/>
        <v>2.2300000000000004</v>
      </c>
    </row>
    <row r="7641" spans="1:7">
      <c r="A7641" s="62">
        <v>33827</v>
      </c>
      <c r="B7641">
        <v>6.5</v>
      </c>
      <c r="E7641" s="62">
        <v>30280</v>
      </c>
      <c r="F7641">
        <v>8.36</v>
      </c>
      <c r="G7641" t="e">
        <f t="shared" si="121"/>
        <v>#N/A</v>
      </c>
    </row>
    <row r="7642" spans="1:7">
      <c r="A7642" s="62">
        <v>33828</v>
      </c>
      <c r="B7642">
        <v>6.48</v>
      </c>
      <c r="E7642" s="62">
        <v>30281</v>
      </c>
      <c r="F7642">
        <v>8.5399999999999991</v>
      </c>
      <c r="G7642">
        <f t="shared" si="121"/>
        <v>1.9700000000000006</v>
      </c>
    </row>
    <row r="7643" spans="1:7">
      <c r="A7643" s="62">
        <v>33829</v>
      </c>
      <c r="B7643">
        <v>6.55</v>
      </c>
      <c r="E7643" s="62">
        <v>30282</v>
      </c>
      <c r="F7643">
        <v>8.5399999999999991</v>
      </c>
      <c r="G7643" t="e">
        <f t="shared" si="121"/>
        <v>#N/A</v>
      </c>
    </row>
    <row r="7644" spans="1:7">
      <c r="A7644" s="62">
        <v>33830</v>
      </c>
      <c r="B7644">
        <v>6.53</v>
      </c>
      <c r="E7644" s="62">
        <v>30283</v>
      </c>
      <c r="F7644">
        <v>8.5399999999999991</v>
      </c>
      <c r="G7644" t="e">
        <f t="shared" si="121"/>
        <v>#N/A</v>
      </c>
    </row>
    <row r="7645" spans="1:7">
      <c r="A7645" s="62">
        <v>33833</v>
      </c>
      <c r="B7645">
        <v>6.56</v>
      </c>
      <c r="E7645" s="62">
        <v>30284</v>
      </c>
      <c r="F7645">
        <v>8.83</v>
      </c>
      <c r="G7645">
        <f t="shared" si="121"/>
        <v>1.9499999999999993</v>
      </c>
    </row>
    <row r="7646" spans="1:7">
      <c r="A7646" s="62">
        <v>33834</v>
      </c>
      <c r="B7646">
        <v>6.48</v>
      </c>
      <c r="E7646" s="62">
        <v>30285</v>
      </c>
      <c r="F7646">
        <v>8.93</v>
      </c>
      <c r="G7646">
        <f t="shared" si="121"/>
        <v>1.8599999999999994</v>
      </c>
    </row>
    <row r="7647" spans="1:7">
      <c r="A7647" s="62">
        <v>33835</v>
      </c>
      <c r="B7647">
        <v>6.47</v>
      </c>
      <c r="E7647" s="62">
        <v>30286</v>
      </c>
      <c r="F7647">
        <v>9.1</v>
      </c>
      <c r="G7647">
        <f t="shared" si="121"/>
        <v>1.6400000000000006</v>
      </c>
    </row>
    <row r="7648" spans="1:7">
      <c r="A7648" s="62">
        <v>33836</v>
      </c>
      <c r="B7648">
        <v>6.46</v>
      </c>
      <c r="E7648" s="62">
        <v>30287</v>
      </c>
      <c r="F7648">
        <v>9.09</v>
      </c>
      <c r="G7648">
        <f t="shared" si="121"/>
        <v>1.5899999999999999</v>
      </c>
    </row>
    <row r="7649" spans="1:7">
      <c r="A7649" s="62">
        <v>33837</v>
      </c>
      <c r="B7649">
        <v>6.53</v>
      </c>
      <c r="E7649" s="62">
        <v>30288</v>
      </c>
      <c r="F7649">
        <v>8.93</v>
      </c>
      <c r="G7649">
        <f t="shared" si="121"/>
        <v>1.5400000000000009</v>
      </c>
    </row>
    <row r="7650" spans="1:7">
      <c r="A7650" s="62">
        <v>33840</v>
      </c>
      <c r="B7650">
        <v>6.68</v>
      </c>
      <c r="E7650" s="62">
        <v>30289</v>
      </c>
      <c r="F7650">
        <v>8.93</v>
      </c>
      <c r="G7650" t="e">
        <f t="shared" si="121"/>
        <v>#N/A</v>
      </c>
    </row>
    <row r="7651" spans="1:7">
      <c r="A7651" s="62">
        <v>33841</v>
      </c>
      <c r="B7651">
        <v>6.73</v>
      </c>
      <c r="E7651" s="62">
        <v>30290</v>
      </c>
      <c r="F7651">
        <v>8.93</v>
      </c>
      <c r="G7651" t="e">
        <f t="shared" si="121"/>
        <v>#N/A</v>
      </c>
    </row>
    <row r="7652" spans="1:7">
      <c r="A7652" s="62">
        <v>33842</v>
      </c>
      <c r="B7652">
        <v>6.68</v>
      </c>
      <c r="E7652" s="62">
        <v>30291</v>
      </c>
      <c r="F7652">
        <v>8.81</v>
      </c>
      <c r="G7652">
        <f t="shared" si="121"/>
        <v>1.6500000000000004</v>
      </c>
    </row>
    <row r="7653" spans="1:7">
      <c r="A7653" s="62">
        <v>33843</v>
      </c>
      <c r="B7653">
        <v>6.64</v>
      </c>
      <c r="E7653" s="62">
        <v>30292</v>
      </c>
      <c r="F7653">
        <v>8.51</v>
      </c>
      <c r="G7653">
        <f t="shared" si="121"/>
        <v>1.9700000000000006</v>
      </c>
    </row>
    <row r="7654" spans="1:7">
      <c r="A7654" s="62">
        <v>33844</v>
      </c>
      <c r="B7654">
        <v>6.63</v>
      </c>
      <c r="E7654" s="62">
        <v>30293</v>
      </c>
      <c r="F7654">
        <v>8.6999999999999993</v>
      </c>
      <c r="G7654">
        <f t="shared" si="121"/>
        <v>1.92</v>
      </c>
    </row>
    <row r="7655" spans="1:7">
      <c r="A7655" s="62">
        <v>33847</v>
      </c>
      <c r="B7655">
        <v>6.62</v>
      </c>
      <c r="E7655" s="62">
        <v>30294</v>
      </c>
      <c r="F7655">
        <v>8.84</v>
      </c>
      <c r="G7655">
        <f t="shared" si="121"/>
        <v>1.7400000000000002</v>
      </c>
    </row>
    <row r="7656" spans="1:7">
      <c r="A7656" s="62">
        <v>33848</v>
      </c>
      <c r="B7656">
        <v>6.56</v>
      </c>
      <c r="E7656" s="62">
        <v>30295</v>
      </c>
      <c r="F7656">
        <v>8.83</v>
      </c>
      <c r="G7656">
        <f t="shared" si="121"/>
        <v>1.83</v>
      </c>
    </row>
    <row r="7657" spans="1:7">
      <c r="A7657" s="62">
        <v>33849</v>
      </c>
      <c r="B7657">
        <v>6.54</v>
      </c>
      <c r="E7657" s="62">
        <v>30296</v>
      </c>
      <c r="F7657">
        <v>8.83</v>
      </c>
      <c r="G7657" t="e">
        <f t="shared" si="121"/>
        <v>#N/A</v>
      </c>
    </row>
    <row r="7658" spans="1:7">
      <c r="A7658" s="62">
        <v>33850</v>
      </c>
      <c r="B7658">
        <v>6.54</v>
      </c>
      <c r="E7658" s="62">
        <v>30297</v>
      </c>
      <c r="F7658">
        <v>8.83</v>
      </c>
      <c r="G7658" t="e">
        <f t="shared" si="121"/>
        <v>#N/A</v>
      </c>
    </row>
    <row r="7659" spans="1:7">
      <c r="A7659" s="62">
        <v>33851</v>
      </c>
      <c r="B7659">
        <v>6.4</v>
      </c>
      <c r="E7659" s="62">
        <v>30298</v>
      </c>
      <c r="F7659">
        <v>8.99</v>
      </c>
      <c r="G7659">
        <f t="shared" si="121"/>
        <v>1.6199999999999992</v>
      </c>
    </row>
    <row r="7660" spans="1:7">
      <c r="A7660" s="62">
        <v>33855</v>
      </c>
      <c r="B7660">
        <v>6.29</v>
      </c>
      <c r="E7660" s="62">
        <v>30299</v>
      </c>
      <c r="F7660">
        <v>8.5500000000000007</v>
      </c>
      <c r="G7660">
        <f t="shared" si="121"/>
        <v>1.9100000000000001</v>
      </c>
    </row>
    <row r="7661" spans="1:7">
      <c r="A7661" s="62">
        <v>33856</v>
      </c>
      <c r="B7661">
        <v>6.31</v>
      </c>
      <c r="E7661" s="62">
        <v>30300</v>
      </c>
      <c r="F7661">
        <v>9.1300000000000008</v>
      </c>
      <c r="G7661">
        <f t="shared" si="121"/>
        <v>1.3699999999999992</v>
      </c>
    </row>
    <row r="7662" spans="1:7">
      <c r="A7662" s="62">
        <v>33857</v>
      </c>
      <c r="B7662">
        <v>6.31</v>
      </c>
      <c r="E7662" s="62">
        <v>30301</v>
      </c>
      <c r="F7662">
        <v>8.99</v>
      </c>
      <c r="G7662">
        <f t="shared" si="121"/>
        <v>1.5999999999999996</v>
      </c>
    </row>
    <row r="7663" spans="1:7">
      <c r="A7663" s="62">
        <v>33858</v>
      </c>
      <c r="B7663">
        <v>6.37</v>
      </c>
      <c r="E7663" s="62">
        <v>30302</v>
      </c>
      <c r="F7663">
        <v>8.7899999999999991</v>
      </c>
      <c r="G7663">
        <f t="shared" si="121"/>
        <v>1.8500000000000014</v>
      </c>
    </row>
    <row r="7664" spans="1:7">
      <c r="A7664" s="62">
        <v>33861</v>
      </c>
      <c r="B7664">
        <v>6.32</v>
      </c>
      <c r="E7664" s="62">
        <v>30303</v>
      </c>
      <c r="F7664">
        <v>8.7899999999999991</v>
      </c>
      <c r="G7664" t="e">
        <f t="shared" si="121"/>
        <v>#N/A</v>
      </c>
    </row>
    <row r="7665" spans="1:7">
      <c r="A7665" s="62">
        <v>33862</v>
      </c>
      <c r="B7665">
        <v>6.4</v>
      </c>
      <c r="E7665" s="62">
        <v>30304</v>
      </c>
      <c r="F7665">
        <v>8.7899999999999991</v>
      </c>
      <c r="G7665" t="e">
        <f t="shared" si="121"/>
        <v>#N/A</v>
      </c>
    </row>
    <row r="7666" spans="1:7">
      <c r="A7666" s="62">
        <v>33863</v>
      </c>
      <c r="B7666">
        <v>6.41</v>
      </c>
      <c r="E7666" s="62">
        <v>30305</v>
      </c>
      <c r="F7666">
        <v>8.6</v>
      </c>
      <c r="G7666">
        <f t="shared" si="121"/>
        <v>2.0999999999999996</v>
      </c>
    </row>
    <row r="7667" spans="1:7">
      <c r="A7667" s="62">
        <v>33864</v>
      </c>
      <c r="B7667">
        <v>6.4</v>
      </c>
      <c r="E7667" s="62">
        <v>30306</v>
      </c>
      <c r="F7667">
        <v>8.39</v>
      </c>
      <c r="G7667">
        <f t="shared" si="121"/>
        <v>2.1499999999999986</v>
      </c>
    </row>
    <row r="7668" spans="1:7">
      <c r="A7668" s="62">
        <v>33865</v>
      </c>
      <c r="B7668">
        <v>6.41</v>
      </c>
      <c r="E7668" s="62">
        <v>30307</v>
      </c>
      <c r="F7668">
        <v>8.5</v>
      </c>
      <c r="G7668">
        <f t="shared" si="121"/>
        <v>2.0299999999999994</v>
      </c>
    </row>
    <row r="7669" spans="1:7">
      <c r="A7669" s="62">
        <v>33868</v>
      </c>
      <c r="B7669">
        <v>6.42</v>
      </c>
      <c r="E7669" s="62">
        <v>30308</v>
      </c>
      <c r="F7669">
        <v>8.6199999999999992</v>
      </c>
      <c r="G7669">
        <f t="shared" si="121"/>
        <v>1.8500000000000014</v>
      </c>
    </row>
    <row r="7670" spans="1:7">
      <c r="A7670" s="62">
        <v>33869</v>
      </c>
      <c r="B7670">
        <v>6.5</v>
      </c>
      <c r="E7670" s="62">
        <v>30309</v>
      </c>
      <c r="F7670">
        <v>8.58</v>
      </c>
      <c r="G7670" t="e">
        <f t="shared" si="121"/>
        <v>#N/A</v>
      </c>
    </row>
    <row r="7671" spans="1:7">
      <c r="A7671" s="62">
        <v>33870</v>
      </c>
      <c r="B7671">
        <v>6.54</v>
      </c>
      <c r="E7671" s="62">
        <v>30310</v>
      </c>
      <c r="F7671">
        <v>8.58</v>
      </c>
      <c r="G7671" t="e">
        <f t="shared" si="121"/>
        <v>#N/A</v>
      </c>
    </row>
    <row r="7672" spans="1:7">
      <c r="A7672" s="62">
        <v>33871</v>
      </c>
      <c r="B7672">
        <v>6.48</v>
      </c>
      <c r="E7672" s="62">
        <v>30311</v>
      </c>
      <c r="F7672">
        <v>8.58</v>
      </c>
      <c r="G7672" t="e">
        <f t="shared" si="121"/>
        <v>#N/A</v>
      </c>
    </row>
    <row r="7673" spans="1:7">
      <c r="A7673" s="62">
        <v>33872</v>
      </c>
      <c r="B7673">
        <v>6.41</v>
      </c>
      <c r="E7673" s="62">
        <v>30312</v>
      </c>
      <c r="F7673">
        <v>8.6999999999999993</v>
      </c>
      <c r="G7673">
        <f t="shared" si="121"/>
        <v>1.7400000000000002</v>
      </c>
    </row>
    <row r="7674" spans="1:7">
      <c r="A7674" s="62">
        <v>33875</v>
      </c>
      <c r="B7674">
        <v>6.37</v>
      </c>
      <c r="E7674" s="62">
        <v>30313</v>
      </c>
      <c r="F7674">
        <v>8.99</v>
      </c>
      <c r="G7674">
        <f t="shared" si="121"/>
        <v>1.4499999999999993</v>
      </c>
    </row>
    <row r="7675" spans="1:7">
      <c r="A7675" s="62">
        <v>33876</v>
      </c>
      <c r="B7675">
        <v>6.37</v>
      </c>
      <c r="E7675" s="62">
        <v>30314</v>
      </c>
      <c r="F7675">
        <v>9.4600000000000009</v>
      </c>
      <c r="G7675">
        <f t="shared" si="121"/>
        <v>1.0099999999999998</v>
      </c>
    </row>
    <row r="7676" spans="1:7">
      <c r="A7676" s="62">
        <v>33877</v>
      </c>
      <c r="B7676">
        <v>6.37</v>
      </c>
      <c r="E7676" s="62">
        <v>30315</v>
      </c>
      <c r="F7676">
        <v>10.75</v>
      </c>
      <c r="G7676">
        <f t="shared" si="121"/>
        <v>-0.3100000000000005</v>
      </c>
    </row>
    <row r="7677" spans="1:7">
      <c r="A7677" s="62">
        <v>33878</v>
      </c>
      <c r="B7677">
        <v>6.23</v>
      </c>
      <c r="E7677" s="62">
        <v>30316</v>
      </c>
      <c r="F7677">
        <v>11.2</v>
      </c>
      <c r="G7677">
        <f t="shared" si="121"/>
        <v>-0.83999999999999986</v>
      </c>
    </row>
    <row r="7678" spans="1:7">
      <c r="A7678" s="62">
        <v>33879</v>
      </c>
      <c r="B7678">
        <v>6.26</v>
      </c>
      <c r="E7678" s="62">
        <v>30317</v>
      </c>
      <c r="F7678">
        <v>11.2</v>
      </c>
      <c r="G7678" t="e">
        <f t="shared" si="121"/>
        <v>#N/A</v>
      </c>
    </row>
    <row r="7679" spans="1:7">
      <c r="A7679" s="62">
        <v>33882</v>
      </c>
      <c r="B7679">
        <v>6.24</v>
      </c>
      <c r="E7679" s="62">
        <v>30318</v>
      </c>
      <c r="F7679">
        <v>11.2</v>
      </c>
      <c r="G7679" t="e">
        <f t="shared" si="121"/>
        <v>#N/A</v>
      </c>
    </row>
    <row r="7680" spans="1:7">
      <c r="A7680" s="62">
        <v>33883</v>
      </c>
      <c r="B7680">
        <v>6.3</v>
      </c>
      <c r="E7680" s="62">
        <v>30319</v>
      </c>
      <c r="F7680">
        <v>9.19</v>
      </c>
      <c r="G7680">
        <f t="shared" si="121"/>
        <v>1.1300000000000008</v>
      </c>
    </row>
    <row r="7681" spans="1:7">
      <c r="A7681" s="62">
        <v>33884</v>
      </c>
      <c r="B7681">
        <v>6.46</v>
      </c>
      <c r="E7681" s="62">
        <v>30320</v>
      </c>
      <c r="F7681">
        <v>9.4700000000000006</v>
      </c>
      <c r="G7681">
        <f t="shared" si="121"/>
        <v>0.89999999999999858</v>
      </c>
    </row>
    <row r="7682" spans="1:7">
      <c r="A7682" s="62">
        <v>33885</v>
      </c>
      <c r="B7682">
        <v>6.41</v>
      </c>
      <c r="E7682" s="62">
        <v>30321</v>
      </c>
      <c r="F7682">
        <v>8.4600000000000009</v>
      </c>
      <c r="G7682">
        <f t="shared" si="121"/>
        <v>1.8899999999999988</v>
      </c>
    </row>
    <row r="7683" spans="1:7">
      <c r="A7683" s="62">
        <v>33886</v>
      </c>
      <c r="B7683">
        <v>6.52</v>
      </c>
      <c r="E7683" s="62">
        <v>30322</v>
      </c>
      <c r="F7683">
        <v>8.48</v>
      </c>
      <c r="G7683">
        <f t="shared" si="121"/>
        <v>1.9100000000000001</v>
      </c>
    </row>
    <row r="7684" spans="1:7">
      <c r="A7684" s="62">
        <v>33890</v>
      </c>
      <c r="B7684">
        <v>6.51</v>
      </c>
      <c r="E7684" s="62">
        <v>30323</v>
      </c>
      <c r="F7684">
        <v>8.27</v>
      </c>
      <c r="G7684">
        <f t="shared" si="121"/>
        <v>2.09</v>
      </c>
    </row>
    <row r="7685" spans="1:7">
      <c r="A7685" s="62">
        <v>33891</v>
      </c>
      <c r="B7685">
        <v>6.51</v>
      </c>
      <c r="E7685" s="62">
        <v>30324</v>
      </c>
      <c r="F7685">
        <v>8.27</v>
      </c>
      <c r="G7685" t="e">
        <f t="shared" si="121"/>
        <v>#N/A</v>
      </c>
    </row>
    <row r="7686" spans="1:7">
      <c r="A7686" s="62">
        <v>33892</v>
      </c>
      <c r="B7686">
        <v>6.53</v>
      </c>
      <c r="E7686" s="62">
        <v>30325</v>
      </c>
      <c r="F7686">
        <v>8.27</v>
      </c>
      <c r="G7686" t="e">
        <f t="shared" si="121"/>
        <v>#N/A</v>
      </c>
    </row>
    <row r="7687" spans="1:7">
      <c r="A7687" s="62">
        <v>33893</v>
      </c>
      <c r="B7687">
        <v>6.6</v>
      </c>
      <c r="E7687" s="62">
        <v>30326</v>
      </c>
      <c r="F7687">
        <v>8.34</v>
      </c>
      <c r="G7687">
        <f t="shared" si="121"/>
        <v>2.0400000000000009</v>
      </c>
    </row>
    <row r="7688" spans="1:7">
      <c r="A7688" s="62">
        <v>33896</v>
      </c>
      <c r="B7688">
        <v>6.69</v>
      </c>
      <c r="E7688" s="62">
        <v>30327</v>
      </c>
      <c r="F7688">
        <v>8.4700000000000006</v>
      </c>
      <c r="G7688">
        <f t="shared" si="121"/>
        <v>1.8699999999999992</v>
      </c>
    </row>
    <row r="7689" spans="1:7">
      <c r="A7689" s="62">
        <v>33897</v>
      </c>
      <c r="B7689">
        <v>6.86</v>
      </c>
      <c r="E7689" s="62">
        <v>30328</v>
      </c>
      <c r="F7689">
        <v>8.8699999999999992</v>
      </c>
      <c r="G7689">
        <f t="shared" si="121"/>
        <v>1.4500000000000011</v>
      </c>
    </row>
    <row r="7690" spans="1:7">
      <c r="A7690" s="62">
        <v>33898</v>
      </c>
      <c r="B7690">
        <v>6.8</v>
      </c>
      <c r="E7690" s="62">
        <v>30329</v>
      </c>
      <c r="F7690">
        <v>8.64</v>
      </c>
      <c r="G7690">
        <f t="shared" ref="G7690:G7753" si="122">(VLOOKUP(E7690,$A$8:$B$13842,2,FALSE))-F7690</f>
        <v>1.629999999999999</v>
      </c>
    </row>
    <row r="7691" spans="1:7">
      <c r="A7691" s="62">
        <v>33899</v>
      </c>
      <c r="B7691">
        <v>6.74</v>
      </c>
      <c r="E7691" s="62">
        <v>30330</v>
      </c>
      <c r="F7691">
        <v>8.43</v>
      </c>
      <c r="G7691">
        <f t="shared" si="122"/>
        <v>1.8499999999999996</v>
      </c>
    </row>
    <row r="7692" spans="1:7">
      <c r="A7692" s="62">
        <v>33900</v>
      </c>
      <c r="B7692">
        <v>6.83</v>
      </c>
      <c r="E7692" s="62">
        <v>30331</v>
      </c>
      <c r="F7692">
        <v>8.43</v>
      </c>
      <c r="G7692" t="e">
        <f t="shared" si="122"/>
        <v>#N/A</v>
      </c>
    </row>
    <row r="7693" spans="1:7">
      <c r="A7693" s="62">
        <v>33903</v>
      </c>
      <c r="B7693">
        <v>6.83</v>
      </c>
      <c r="E7693" s="62">
        <v>30332</v>
      </c>
      <c r="F7693">
        <v>8.43</v>
      </c>
      <c r="G7693" t="e">
        <f t="shared" si="122"/>
        <v>#N/A</v>
      </c>
    </row>
    <row r="7694" spans="1:7">
      <c r="A7694" s="62">
        <v>33904</v>
      </c>
      <c r="B7694">
        <v>6.78</v>
      </c>
      <c r="E7694" s="62">
        <v>30333</v>
      </c>
      <c r="F7694">
        <v>8.5399999999999991</v>
      </c>
      <c r="G7694">
        <f t="shared" si="122"/>
        <v>1.7400000000000002</v>
      </c>
    </row>
    <row r="7695" spans="1:7">
      <c r="A7695" s="62">
        <v>33905</v>
      </c>
      <c r="B7695">
        <v>6.76</v>
      </c>
      <c r="E7695" s="62">
        <v>30334</v>
      </c>
      <c r="F7695">
        <v>8.36</v>
      </c>
      <c r="G7695">
        <f t="shared" si="122"/>
        <v>1.9400000000000013</v>
      </c>
    </row>
    <row r="7696" spans="1:7">
      <c r="A7696" s="62">
        <v>33906</v>
      </c>
      <c r="B7696">
        <v>6.71</v>
      </c>
      <c r="E7696" s="62">
        <v>30335</v>
      </c>
      <c r="F7696">
        <v>8.59</v>
      </c>
      <c r="G7696">
        <f t="shared" si="122"/>
        <v>1.8200000000000003</v>
      </c>
    </row>
    <row r="7697" spans="1:7">
      <c r="A7697" s="62">
        <v>33907</v>
      </c>
      <c r="B7697">
        <v>6.8</v>
      </c>
      <c r="E7697" s="62">
        <v>30336</v>
      </c>
      <c r="F7697">
        <v>8.4700000000000006</v>
      </c>
      <c r="G7697">
        <f t="shared" si="122"/>
        <v>1.9599999999999991</v>
      </c>
    </row>
    <row r="7698" spans="1:7">
      <c r="A7698" s="62">
        <v>33910</v>
      </c>
      <c r="B7698">
        <v>6.88</v>
      </c>
      <c r="E7698" s="62">
        <v>30337</v>
      </c>
      <c r="F7698">
        <v>8.2799999999999994</v>
      </c>
      <c r="G7698">
        <f t="shared" si="122"/>
        <v>2.33</v>
      </c>
    </row>
    <row r="7699" spans="1:7">
      <c r="A7699" s="62">
        <v>33911</v>
      </c>
      <c r="B7699">
        <v>6.87</v>
      </c>
      <c r="E7699" s="62">
        <v>30338</v>
      </c>
      <c r="F7699">
        <v>8.2799999999999994</v>
      </c>
      <c r="G7699" t="e">
        <f t="shared" si="122"/>
        <v>#N/A</v>
      </c>
    </row>
    <row r="7700" spans="1:7">
      <c r="A7700" s="62">
        <v>33912</v>
      </c>
      <c r="B7700">
        <v>6.89</v>
      </c>
      <c r="E7700" s="62">
        <v>30339</v>
      </c>
      <c r="F7700">
        <v>8.2799999999999994</v>
      </c>
      <c r="G7700" t="e">
        <f t="shared" si="122"/>
        <v>#N/A</v>
      </c>
    </row>
    <row r="7701" spans="1:7">
      <c r="A7701" s="62">
        <v>33913</v>
      </c>
      <c r="B7701">
        <v>6.87</v>
      </c>
      <c r="E7701" s="62">
        <v>30340</v>
      </c>
      <c r="F7701">
        <v>8.5299999999999994</v>
      </c>
      <c r="G7701">
        <f t="shared" si="122"/>
        <v>2.17</v>
      </c>
    </row>
    <row r="7702" spans="1:7">
      <c r="A7702" s="62">
        <v>33914</v>
      </c>
      <c r="B7702">
        <v>6.97</v>
      </c>
      <c r="E7702" s="62">
        <v>30341</v>
      </c>
      <c r="F7702">
        <v>8.56</v>
      </c>
      <c r="G7702">
        <f t="shared" si="122"/>
        <v>2.0599999999999987</v>
      </c>
    </row>
    <row r="7703" spans="1:7">
      <c r="A7703" s="62">
        <v>33917</v>
      </c>
      <c r="B7703">
        <v>7</v>
      </c>
      <c r="E7703" s="62">
        <v>30342</v>
      </c>
      <c r="F7703">
        <v>8.69</v>
      </c>
      <c r="G7703">
        <f t="shared" si="122"/>
        <v>2</v>
      </c>
    </row>
    <row r="7704" spans="1:7">
      <c r="A7704" s="62">
        <v>33918</v>
      </c>
      <c r="B7704">
        <v>6.91</v>
      </c>
      <c r="E7704" s="62">
        <v>30343</v>
      </c>
      <c r="F7704">
        <v>8.4499999999999993</v>
      </c>
      <c r="G7704">
        <f t="shared" si="122"/>
        <v>2.2200000000000006</v>
      </c>
    </row>
    <row r="7705" spans="1:7">
      <c r="A7705" s="62">
        <v>33920</v>
      </c>
      <c r="B7705">
        <v>6.79</v>
      </c>
      <c r="E7705" s="62">
        <v>30344</v>
      </c>
      <c r="F7705">
        <v>8.39</v>
      </c>
      <c r="G7705">
        <f t="shared" si="122"/>
        <v>2.3200000000000003</v>
      </c>
    </row>
    <row r="7706" spans="1:7">
      <c r="A7706" s="62">
        <v>33921</v>
      </c>
      <c r="B7706">
        <v>6.82</v>
      </c>
      <c r="E7706" s="62">
        <v>30345</v>
      </c>
      <c r="F7706">
        <v>8.39</v>
      </c>
      <c r="G7706" t="e">
        <f t="shared" si="122"/>
        <v>#N/A</v>
      </c>
    </row>
    <row r="7707" spans="1:7">
      <c r="A7707" s="62">
        <v>33924</v>
      </c>
      <c r="B7707">
        <v>6.9</v>
      </c>
      <c r="E7707" s="62">
        <v>30346</v>
      </c>
      <c r="F7707">
        <v>8.39</v>
      </c>
      <c r="G7707" t="e">
        <f t="shared" si="122"/>
        <v>#N/A</v>
      </c>
    </row>
    <row r="7708" spans="1:7">
      <c r="A7708" s="62">
        <v>33925</v>
      </c>
      <c r="B7708">
        <v>6.86</v>
      </c>
      <c r="E7708" s="62">
        <v>30347</v>
      </c>
      <c r="F7708">
        <v>8.56</v>
      </c>
      <c r="G7708">
        <f t="shared" si="122"/>
        <v>2.2400000000000002</v>
      </c>
    </row>
    <row r="7709" spans="1:7">
      <c r="A7709" s="62">
        <v>33926</v>
      </c>
      <c r="B7709">
        <v>6.78</v>
      </c>
      <c r="E7709" s="62">
        <v>30348</v>
      </c>
      <c r="F7709">
        <v>8.6300000000000008</v>
      </c>
      <c r="G7709">
        <f t="shared" si="122"/>
        <v>2.1499999999999986</v>
      </c>
    </row>
    <row r="7710" spans="1:7">
      <c r="A7710" s="62">
        <v>33927</v>
      </c>
      <c r="B7710">
        <v>6.81</v>
      </c>
      <c r="E7710" s="62">
        <v>30349</v>
      </c>
      <c r="F7710">
        <v>8.9</v>
      </c>
      <c r="G7710">
        <f t="shared" si="122"/>
        <v>1.9800000000000004</v>
      </c>
    </row>
    <row r="7711" spans="1:7">
      <c r="A7711" s="62">
        <v>33928</v>
      </c>
      <c r="B7711">
        <v>6.84</v>
      </c>
      <c r="E7711" s="62">
        <v>30350</v>
      </c>
      <c r="F7711">
        <v>8.5399999999999991</v>
      </c>
      <c r="G7711">
        <f t="shared" si="122"/>
        <v>2.3900000000000006</v>
      </c>
    </row>
    <row r="7712" spans="1:7">
      <c r="A7712" s="62">
        <v>33931</v>
      </c>
      <c r="B7712">
        <v>6.86</v>
      </c>
      <c r="E7712" s="62">
        <v>30351</v>
      </c>
      <c r="F7712">
        <v>8.4600000000000009</v>
      </c>
      <c r="G7712">
        <f t="shared" si="122"/>
        <v>2.5299999999999994</v>
      </c>
    </row>
    <row r="7713" spans="1:7">
      <c r="A7713" s="62">
        <v>33932</v>
      </c>
      <c r="B7713">
        <v>6.82</v>
      </c>
      <c r="E7713" s="62">
        <v>30352</v>
      </c>
      <c r="F7713">
        <v>8.4600000000000009</v>
      </c>
      <c r="G7713" t="e">
        <f t="shared" si="122"/>
        <v>#N/A</v>
      </c>
    </row>
    <row r="7714" spans="1:7">
      <c r="A7714" s="62">
        <v>33933</v>
      </c>
      <c r="B7714">
        <v>6.84</v>
      </c>
      <c r="E7714" s="62">
        <v>30353</v>
      </c>
      <c r="F7714">
        <v>8.4600000000000009</v>
      </c>
      <c r="G7714" t="e">
        <f t="shared" si="122"/>
        <v>#N/A</v>
      </c>
    </row>
    <row r="7715" spans="1:7">
      <c r="A7715" s="62">
        <v>33935</v>
      </c>
      <c r="B7715">
        <v>6.93</v>
      </c>
      <c r="E7715" s="62">
        <v>30354</v>
      </c>
      <c r="F7715">
        <v>8.56</v>
      </c>
      <c r="G7715">
        <f t="shared" si="122"/>
        <v>2.4000000000000004</v>
      </c>
    </row>
    <row r="7716" spans="1:7">
      <c r="A7716" s="62">
        <v>33938</v>
      </c>
      <c r="B7716">
        <v>6.95</v>
      </c>
      <c r="E7716" s="62">
        <v>30355</v>
      </c>
      <c r="F7716">
        <v>8.44</v>
      </c>
      <c r="G7716">
        <f t="shared" si="122"/>
        <v>2.5500000000000007</v>
      </c>
    </row>
    <row r="7717" spans="1:7">
      <c r="A7717" s="62">
        <v>33939</v>
      </c>
      <c r="B7717">
        <v>6.94</v>
      </c>
      <c r="E7717" s="62">
        <v>30356</v>
      </c>
      <c r="F7717">
        <v>8.58</v>
      </c>
      <c r="G7717">
        <f t="shared" si="122"/>
        <v>2.42</v>
      </c>
    </row>
    <row r="7718" spans="1:7">
      <c r="A7718" s="62">
        <v>33940</v>
      </c>
      <c r="B7718">
        <v>6.93</v>
      </c>
      <c r="E7718" s="62">
        <v>30357</v>
      </c>
      <c r="F7718">
        <v>8.64</v>
      </c>
      <c r="G7718">
        <f t="shared" si="122"/>
        <v>2.1899999999999995</v>
      </c>
    </row>
    <row r="7719" spans="1:7">
      <c r="A7719" s="62">
        <v>33941</v>
      </c>
      <c r="B7719">
        <v>6.91</v>
      </c>
      <c r="E7719" s="62">
        <v>30358</v>
      </c>
      <c r="F7719">
        <v>8.5299999999999994</v>
      </c>
      <c r="G7719">
        <f t="shared" si="122"/>
        <v>2.2700000000000014</v>
      </c>
    </row>
    <row r="7720" spans="1:7">
      <c r="A7720" s="62">
        <v>33942</v>
      </c>
      <c r="B7720">
        <v>6.84</v>
      </c>
      <c r="E7720" s="62">
        <v>30359</v>
      </c>
      <c r="F7720">
        <v>8.5299999999999994</v>
      </c>
      <c r="G7720" t="e">
        <f t="shared" si="122"/>
        <v>#N/A</v>
      </c>
    </row>
    <row r="7721" spans="1:7">
      <c r="A7721" s="62">
        <v>33945</v>
      </c>
      <c r="B7721">
        <v>6.78</v>
      </c>
      <c r="E7721" s="62">
        <v>30360</v>
      </c>
      <c r="F7721">
        <v>8.5299999999999994</v>
      </c>
      <c r="G7721" t="e">
        <f t="shared" si="122"/>
        <v>#N/A</v>
      </c>
    </row>
    <row r="7722" spans="1:7">
      <c r="A7722" s="62">
        <v>33946</v>
      </c>
      <c r="B7722">
        <v>6.73</v>
      </c>
      <c r="E7722" s="62">
        <v>30361</v>
      </c>
      <c r="F7722">
        <v>8.49</v>
      </c>
      <c r="G7722">
        <f t="shared" si="122"/>
        <v>2.3100000000000005</v>
      </c>
    </row>
    <row r="7723" spans="1:7">
      <c r="A7723" s="62">
        <v>33947</v>
      </c>
      <c r="B7723">
        <v>6.76</v>
      </c>
      <c r="E7723" s="62">
        <v>30362</v>
      </c>
      <c r="F7723">
        <v>8.6</v>
      </c>
      <c r="G7723">
        <f t="shared" si="122"/>
        <v>2.2400000000000002</v>
      </c>
    </row>
    <row r="7724" spans="1:7">
      <c r="A7724" s="62">
        <v>33948</v>
      </c>
      <c r="B7724">
        <v>6.77</v>
      </c>
      <c r="E7724" s="62">
        <v>30363</v>
      </c>
      <c r="F7724">
        <v>9</v>
      </c>
      <c r="G7724">
        <f t="shared" si="122"/>
        <v>1.8100000000000005</v>
      </c>
    </row>
    <row r="7725" spans="1:7">
      <c r="A7725" s="62">
        <v>33949</v>
      </c>
      <c r="B7725">
        <v>6.8</v>
      </c>
      <c r="E7725" s="62">
        <v>30364</v>
      </c>
      <c r="F7725">
        <v>8.67</v>
      </c>
      <c r="G7725">
        <f t="shared" si="122"/>
        <v>2.0400000000000009</v>
      </c>
    </row>
    <row r="7726" spans="1:7">
      <c r="A7726" s="62">
        <v>33952</v>
      </c>
      <c r="B7726">
        <v>6.83</v>
      </c>
      <c r="E7726" s="62">
        <v>30365</v>
      </c>
      <c r="F7726">
        <v>8.42</v>
      </c>
      <c r="G7726">
        <f t="shared" si="122"/>
        <v>2.1799999999999997</v>
      </c>
    </row>
    <row r="7727" spans="1:7">
      <c r="A7727" s="62">
        <v>33953</v>
      </c>
      <c r="B7727">
        <v>6.83</v>
      </c>
      <c r="E7727" s="62">
        <v>30366</v>
      </c>
      <c r="F7727">
        <v>8.42</v>
      </c>
      <c r="G7727" t="e">
        <f t="shared" si="122"/>
        <v>#N/A</v>
      </c>
    </row>
    <row r="7728" spans="1:7">
      <c r="A7728" s="62">
        <v>33954</v>
      </c>
      <c r="B7728">
        <v>6.77</v>
      </c>
      <c r="E7728" s="62">
        <v>30367</v>
      </c>
      <c r="F7728">
        <v>8.42</v>
      </c>
      <c r="G7728" t="e">
        <f t="shared" si="122"/>
        <v>#N/A</v>
      </c>
    </row>
    <row r="7729" spans="1:7">
      <c r="A7729" s="62">
        <v>33955</v>
      </c>
      <c r="B7729">
        <v>6.77</v>
      </c>
      <c r="E7729" s="62">
        <v>30368</v>
      </c>
      <c r="F7729">
        <v>8.42</v>
      </c>
      <c r="G7729" t="e">
        <f t="shared" si="122"/>
        <v>#N/A</v>
      </c>
    </row>
    <row r="7730" spans="1:7">
      <c r="A7730" s="62">
        <v>33956</v>
      </c>
      <c r="B7730">
        <v>6.76</v>
      </c>
      <c r="E7730" s="62">
        <v>30369</v>
      </c>
      <c r="F7730">
        <v>8.48</v>
      </c>
      <c r="G7730">
        <f t="shared" si="122"/>
        <v>1.9800000000000004</v>
      </c>
    </row>
    <row r="7731" spans="1:7">
      <c r="A7731" s="62">
        <v>33959</v>
      </c>
      <c r="B7731">
        <v>6.71</v>
      </c>
      <c r="E7731" s="62">
        <v>30370</v>
      </c>
      <c r="F7731">
        <v>8.49</v>
      </c>
      <c r="G7731">
        <f t="shared" si="122"/>
        <v>1.9499999999999993</v>
      </c>
    </row>
    <row r="7732" spans="1:7">
      <c r="A7732" s="62">
        <v>33960</v>
      </c>
      <c r="B7732">
        <v>6.65</v>
      </c>
      <c r="E7732" s="62">
        <v>30371</v>
      </c>
      <c r="F7732">
        <v>8.39</v>
      </c>
      <c r="G7732">
        <f t="shared" si="122"/>
        <v>2.0299999999999994</v>
      </c>
    </row>
    <row r="7733" spans="1:7">
      <c r="A7733" s="62">
        <v>33961</v>
      </c>
      <c r="B7733">
        <v>6.68</v>
      </c>
      <c r="E7733" s="62">
        <v>30372</v>
      </c>
      <c r="F7733">
        <v>8.2200000000000006</v>
      </c>
      <c r="G7733">
        <f t="shared" si="122"/>
        <v>2.0399999999999991</v>
      </c>
    </row>
    <row r="7734" spans="1:7">
      <c r="A7734" s="62">
        <v>33962</v>
      </c>
      <c r="B7734">
        <v>6.69</v>
      </c>
      <c r="E7734" s="62">
        <v>30373</v>
      </c>
      <c r="F7734">
        <v>8.2200000000000006</v>
      </c>
      <c r="G7734" t="e">
        <f t="shared" si="122"/>
        <v>#N/A</v>
      </c>
    </row>
    <row r="7735" spans="1:7">
      <c r="A7735" s="62">
        <v>33966</v>
      </c>
      <c r="B7735">
        <v>6.72</v>
      </c>
      <c r="E7735" s="62">
        <v>30374</v>
      </c>
      <c r="F7735">
        <v>8.2200000000000006</v>
      </c>
      <c r="G7735" t="e">
        <f t="shared" si="122"/>
        <v>#N/A</v>
      </c>
    </row>
    <row r="7736" spans="1:7">
      <c r="A7736" s="62">
        <v>33967</v>
      </c>
      <c r="B7736">
        <v>6.69</v>
      </c>
      <c r="E7736" s="62">
        <v>30375</v>
      </c>
      <c r="F7736">
        <v>8.5299999999999994</v>
      </c>
      <c r="G7736">
        <f t="shared" si="122"/>
        <v>1.7400000000000002</v>
      </c>
    </row>
    <row r="7737" spans="1:7">
      <c r="A7737" s="62">
        <v>33968</v>
      </c>
      <c r="B7737">
        <v>6.68</v>
      </c>
      <c r="E7737" s="62">
        <v>30376</v>
      </c>
      <c r="F7737">
        <v>8.65</v>
      </c>
      <c r="G7737">
        <f t="shared" si="122"/>
        <v>1.5700000000000003</v>
      </c>
    </row>
    <row r="7738" spans="1:7">
      <c r="A7738" s="62">
        <v>33969</v>
      </c>
      <c r="B7738">
        <v>6.7</v>
      </c>
      <c r="E7738" s="62">
        <v>30377</v>
      </c>
      <c r="F7738">
        <v>8.83</v>
      </c>
      <c r="G7738">
        <f t="shared" si="122"/>
        <v>1.4299999999999997</v>
      </c>
    </row>
    <row r="7739" spans="1:7">
      <c r="A7739" s="62">
        <v>33973</v>
      </c>
      <c r="B7739">
        <v>6.6</v>
      </c>
      <c r="E7739" s="62">
        <v>30378</v>
      </c>
      <c r="F7739">
        <v>8.5299999999999994</v>
      </c>
      <c r="G7739">
        <f t="shared" si="122"/>
        <v>1.7000000000000011</v>
      </c>
    </row>
    <row r="7740" spans="1:7">
      <c r="A7740" s="62">
        <v>33974</v>
      </c>
      <c r="B7740">
        <v>6.61</v>
      </c>
      <c r="E7740" s="62">
        <v>30379</v>
      </c>
      <c r="F7740">
        <v>8.5</v>
      </c>
      <c r="G7740">
        <f t="shared" si="122"/>
        <v>1.7699999999999996</v>
      </c>
    </row>
    <row r="7741" spans="1:7">
      <c r="A7741" s="62">
        <v>33975</v>
      </c>
      <c r="B7741">
        <v>6.63</v>
      </c>
      <c r="E7741" s="62">
        <v>30380</v>
      </c>
      <c r="F7741">
        <v>8.5</v>
      </c>
      <c r="G7741" t="e">
        <f t="shared" si="122"/>
        <v>#N/A</v>
      </c>
    </row>
    <row r="7742" spans="1:7">
      <c r="A7742" s="62">
        <v>33976</v>
      </c>
      <c r="B7742">
        <v>6.76</v>
      </c>
      <c r="E7742" s="62">
        <v>30381</v>
      </c>
      <c r="F7742">
        <v>8.5</v>
      </c>
      <c r="G7742" t="e">
        <f t="shared" si="122"/>
        <v>#N/A</v>
      </c>
    </row>
    <row r="7743" spans="1:7">
      <c r="A7743" s="62">
        <v>33977</v>
      </c>
      <c r="B7743">
        <v>6.75</v>
      </c>
      <c r="E7743" s="62">
        <v>30382</v>
      </c>
      <c r="F7743">
        <v>8.82</v>
      </c>
      <c r="G7743">
        <f t="shared" si="122"/>
        <v>1.6099999999999994</v>
      </c>
    </row>
    <row r="7744" spans="1:7">
      <c r="A7744" s="62">
        <v>33980</v>
      </c>
      <c r="B7744">
        <v>6.71</v>
      </c>
      <c r="E7744" s="62">
        <v>30383</v>
      </c>
      <c r="F7744">
        <v>8.7899999999999991</v>
      </c>
      <c r="G7744">
        <f t="shared" si="122"/>
        <v>1.7300000000000004</v>
      </c>
    </row>
    <row r="7745" spans="1:7">
      <c r="A7745" s="62">
        <v>33981</v>
      </c>
      <c r="B7745">
        <v>6.72</v>
      </c>
      <c r="E7745" s="62">
        <v>30384</v>
      </c>
      <c r="F7745">
        <v>8.49</v>
      </c>
      <c r="G7745">
        <f t="shared" si="122"/>
        <v>1.9900000000000002</v>
      </c>
    </row>
    <row r="7746" spans="1:7">
      <c r="A7746" s="62">
        <v>33982</v>
      </c>
      <c r="B7746">
        <v>6.71</v>
      </c>
      <c r="E7746" s="62">
        <v>30385</v>
      </c>
      <c r="F7746">
        <v>8.48</v>
      </c>
      <c r="G7746">
        <f t="shared" si="122"/>
        <v>2.0700000000000003</v>
      </c>
    </row>
    <row r="7747" spans="1:7">
      <c r="A7747" s="62">
        <v>33983</v>
      </c>
      <c r="B7747">
        <v>6.65</v>
      </c>
      <c r="E7747" s="62">
        <v>30386</v>
      </c>
      <c r="F7747">
        <v>8.4</v>
      </c>
      <c r="G7747">
        <f t="shared" si="122"/>
        <v>2.1899999999999995</v>
      </c>
    </row>
    <row r="7748" spans="1:7">
      <c r="A7748" s="62">
        <v>33984</v>
      </c>
      <c r="B7748">
        <v>6.6</v>
      </c>
      <c r="E7748" s="62">
        <v>30387</v>
      </c>
      <c r="F7748">
        <v>8.4</v>
      </c>
      <c r="G7748" t="e">
        <f t="shared" si="122"/>
        <v>#N/A</v>
      </c>
    </row>
    <row r="7749" spans="1:7">
      <c r="A7749" s="62">
        <v>33988</v>
      </c>
      <c r="B7749">
        <v>6.59</v>
      </c>
      <c r="E7749" s="62">
        <v>30388</v>
      </c>
      <c r="F7749">
        <v>8.4</v>
      </c>
      <c r="G7749" t="e">
        <f t="shared" si="122"/>
        <v>#N/A</v>
      </c>
    </row>
    <row r="7750" spans="1:7">
      <c r="A7750" s="62">
        <v>33989</v>
      </c>
      <c r="B7750">
        <v>6.61</v>
      </c>
      <c r="E7750" s="62">
        <v>30389</v>
      </c>
      <c r="F7750">
        <v>8.5299999999999994</v>
      </c>
      <c r="G7750">
        <f t="shared" si="122"/>
        <v>1.9500000000000011</v>
      </c>
    </row>
    <row r="7751" spans="1:7">
      <c r="A7751" s="62">
        <v>33990</v>
      </c>
      <c r="B7751">
        <v>6.6</v>
      </c>
      <c r="E7751" s="62">
        <v>30390</v>
      </c>
      <c r="F7751">
        <v>8.82</v>
      </c>
      <c r="G7751">
        <f t="shared" si="122"/>
        <v>1.6400000000000006</v>
      </c>
    </row>
    <row r="7752" spans="1:7">
      <c r="A7752" s="62">
        <v>33991</v>
      </c>
      <c r="B7752">
        <v>6.57</v>
      </c>
      <c r="E7752" s="62">
        <v>30391</v>
      </c>
      <c r="F7752">
        <v>8.93</v>
      </c>
      <c r="G7752">
        <f t="shared" si="122"/>
        <v>1.5999999999999996</v>
      </c>
    </row>
    <row r="7753" spans="1:7">
      <c r="A7753" s="62">
        <v>33994</v>
      </c>
      <c r="B7753">
        <v>6.48</v>
      </c>
      <c r="E7753" s="62">
        <v>30392</v>
      </c>
      <c r="F7753">
        <v>8.74</v>
      </c>
      <c r="G7753">
        <f t="shared" si="122"/>
        <v>1.8200000000000003</v>
      </c>
    </row>
    <row r="7754" spans="1:7">
      <c r="A7754" s="62">
        <v>33995</v>
      </c>
      <c r="B7754">
        <v>6.5</v>
      </c>
      <c r="E7754" s="62">
        <v>30393</v>
      </c>
      <c r="F7754">
        <v>8.6999999999999993</v>
      </c>
      <c r="G7754">
        <f t="shared" ref="G7754:G7817" si="123">(VLOOKUP(E7754,$A$8:$B$13842,2,FALSE))-F7754</f>
        <v>1.8800000000000008</v>
      </c>
    </row>
    <row r="7755" spans="1:7">
      <c r="A7755" s="62">
        <v>33996</v>
      </c>
      <c r="B7755">
        <v>6.48</v>
      </c>
      <c r="E7755" s="62">
        <v>30394</v>
      </c>
      <c r="F7755">
        <v>8.6999999999999993</v>
      </c>
      <c r="G7755" t="e">
        <f t="shared" si="123"/>
        <v>#N/A</v>
      </c>
    </row>
    <row r="7756" spans="1:7">
      <c r="A7756" s="62">
        <v>33997</v>
      </c>
      <c r="B7756">
        <v>6.44</v>
      </c>
      <c r="E7756" s="62">
        <v>30395</v>
      </c>
      <c r="F7756">
        <v>8.6999999999999993</v>
      </c>
      <c r="G7756" t="e">
        <f t="shared" si="123"/>
        <v>#N/A</v>
      </c>
    </row>
    <row r="7757" spans="1:7">
      <c r="A7757" s="62">
        <v>33998</v>
      </c>
      <c r="B7757">
        <v>6.39</v>
      </c>
      <c r="E7757" s="62">
        <v>30396</v>
      </c>
      <c r="F7757">
        <v>8.7799999999999994</v>
      </c>
      <c r="G7757">
        <f t="shared" si="123"/>
        <v>1.8200000000000003</v>
      </c>
    </row>
    <row r="7758" spans="1:7">
      <c r="A7758" s="62">
        <v>34001</v>
      </c>
      <c r="B7758">
        <v>6.38</v>
      </c>
      <c r="E7758" s="62">
        <v>30397</v>
      </c>
      <c r="F7758">
        <v>8.84</v>
      </c>
      <c r="G7758">
        <f t="shared" si="123"/>
        <v>1.7799999999999994</v>
      </c>
    </row>
    <row r="7759" spans="1:7">
      <c r="A7759" s="62">
        <v>34002</v>
      </c>
      <c r="B7759">
        <v>6.46</v>
      </c>
      <c r="E7759" s="62">
        <v>30398</v>
      </c>
      <c r="F7759">
        <v>8.76</v>
      </c>
      <c r="G7759">
        <f t="shared" si="123"/>
        <v>1.8200000000000003</v>
      </c>
    </row>
    <row r="7760" spans="1:7">
      <c r="A7760" s="62">
        <v>34003</v>
      </c>
      <c r="B7760">
        <v>6.45</v>
      </c>
      <c r="E7760" s="62">
        <v>30399</v>
      </c>
      <c r="F7760">
        <v>8.85</v>
      </c>
      <c r="G7760">
        <f t="shared" si="123"/>
        <v>1.7300000000000004</v>
      </c>
    </row>
    <row r="7761" spans="1:7">
      <c r="A7761" s="62">
        <v>34004</v>
      </c>
      <c r="B7761">
        <v>6.39</v>
      </c>
      <c r="E7761" s="62">
        <v>30400</v>
      </c>
      <c r="F7761">
        <v>8.76</v>
      </c>
      <c r="G7761">
        <f t="shared" si="123"/>
        <v>1.8800000000000008</v>
      </c>
    </row>
    <row r="7762" spans="1:7">
      <c r="A7762" s="62">
        <v>34005</v>
      </c>
      <c r="B7762">
        <v>6.32</v>
      </c>
      <c r="E7762" s="62">
        <v>30401</v>
      </c>
      <c r="F7762">
        <v>8.76</v>
      </c>
      <c r="G7762" t="e">
        <f t="shared" si="123"/>
        <v>#N/A</v>
      </c>
    </row>
    <row r="7763" spans="1:7">
      <c r="A7763" s="62">
        <v>34008</v>
      </c>
      <c r="B7763">
        <v>6.37</v>
      </c>
      <c r="E7763" s="62">
        <v>30402</v>
      </c>
      <c r="F7763">
        <v>8.76</v>
      </c>
      <c r="G7763" t="e">
        <f t="shared" si="123"/>
        <v>#N/A</v>
      </c>
    </row>
    <row r="7764" spans="1:7">
      <c r="A7764" s="62">
        <v>34009</v>
      </c>
      <c r="B7764">
        <v>6.41</v>
      </c>
      <c r="E7764" s="62">
        <v>30403</v>
      </c>
      <c r="F7764">
        <v>8.89</v>
      </c>
      <c r="G7764">
        <f t="shared" si="123"/>
        <v>1.7699999999999996</v>
      </c>
    </row>
    <row r="7765" spans="1:7">
      <c r="A7765" s="62">
        <v>34010</v>
      </c>
      <c r="B7765">
        <v>6.4</v>
      </c>
      <c r="E7765" s="62">
        <v>30404</v>
      </c>
      <c r="F7765">
        <v>8.9600000000000009</v>
      </c>
      <c r="G7765">
        <f t="shared" si="123"/>
        <v>1.6399999999999988</v>
      </c>
    </row>
    <row r="7766" spans="1:7">
      <c r="A7766" s="62">
        <v>34011</v>
      </c>
      <c r="B7766">
        <v>6.37</v>
      </c>
      <c r="E7766" s="62">
        <v>30405</v>
      </c>
      <c r="F7766">
        <v>9.17</v>
      </c>
      <c r="G7766">
        <f t="shared" si="123"/>
        <v>1.42</v>
      </c>
    </row>
    <row r="7767" spans="1:7">
      <c r="A7767" s="62">
        <v>34012</v>
      </c>
      <c r="B7767">
        <v>6.35</v>
      </c>
      <c r="E7767" s="62">
        <v>30406</v>
      </c>
      <c r="F7767">
        <v>10.81</v>
      </c>
      <c r="G7767">
        <f t="shared" si="123"/>
        <v>-0.19000000000000128</v>
      </c>
    </row>
    <row r="7768" spans="1:7">
      <c r="A7768" s="62">
        <v>34016</v>
      </c>
      <c r="B7768">
        <v>6.34</v>
      </c>
      <c r="E7768" s="62">
        <v>30407</v>
      </c>
      <c r="F7768">
        <v>9.1199999999999992</v>
      </c>
      <c r="G7768" t="e">
        <f t="shared" si="123"/>
        <v>#N/A</v>
      </c>
    </row>
    <row r="7769" spans="1:7">
      <c r="A7769" s="62">
        <v>34017</v>
      </c>
      <c r="B7769">
        <v>6.28</v>
      </c>
      <c r="E7769" s="62">
        <v>30408</v>
      </c>
      <c r="F7769">
        <v>9.1199999999999992</v>
      </c>
      <c r="G7769" t="e">
        <f t="shared" si="123"/>
        <v>#N/A</v>
      </c>
    </row>
    <row r="7770" spans="1:7">
      <c r="A7770" s="62">
        <v>34018</v>
      </c>
      <c r="B7770">
        <v>6.17</v>
      </c>
      <c r="E7770" s="62">
        <v>30409</v>
      </c>
      <c r="F7770">
        <v>9.1199999999999992</v>
      </c>
      <c r="G7770" t="e">
        <f t="shared" si="123"/>
        <v>#N/A</v>
      </c>
    </row>
    <row r="7771" spans="1:7">
      <c r="A7771" s="62">
        <v>34019</v>
      </c>
      <c r="B7771">
        <v>6.15</v>
      </c>
      <c r="E7771" s="62">
        <v>30410</v>
      </c>
      <c r="F7771">
        <v>9.24</v>
      </c>
      <c r="G7771">
        <f t="shared" si="123"/>
        <v>1.3599999999999994</v>
      </c>
    </row>
    <row r="7772" spans="1:7">
      <c r="A7772" s="62">
        <v>34022</v>
      </c>
      <c r="B7772">
        <v>6.09</v>
      </c>
      <c r="E7772" s="62">
        <v>30411</v>
      </c>
      <c r="F7772">
        <v>9.5299999999999994</v>
      </c>
      <c r="G7772">
        <f t="shared" si="123"/>
        <v>0.96000000000000085</v>
      </c>
    </row>
    <row r="7773" spans="1:7">
      <c r="A7773" s="62">
        <v>34023</v>
      </c>
      <c r="B7773">
        <v>5.92</v>
      </c>
      <c r="E7773" s="62">
        <v>30412</v>
      </c>
      <c r="F7773">
        <v>9.1</v>
      </c>
      <c r="G7773">
        <f t="shared" si="123"/>
        <v>1.3900000000000006</v>
      </c>
    </row>
    <row r="7774" spans="1:7">
      <c r="A7774" s="62">
        <v>34024</v>
      </c>
      <c r="B7774">
        <v>6.01</v>
      </c>
      <c r="E7774" s="62">
        <v>30413</v>
      </c>
      <c r="F7774">
        <v>9</v>
      </c>
      <c r="G7774">
        <f t="shared" si="123"/>
        <v>1.5099999999999998</v>
      </c>
    </row>
    <row r="7775" spans="1:7">
      <c r="A7775" s="62">
        <v>34025</v>
      </c>
      <c r="B7775">
        <v>6.03</v>
      </c>
      <c r="E7775" s="62">
        <v>30414</v>
      </c>
      <c r="F7775">
        <v>8.84</v>
      </c>
      <c r="G7775">
        <f t="shared" si="123"/>
        <v>1.67</v>
      </c>
    </row>
    <row r="7776" spans="1:7">
      <c r="A7776" s="62">
        <v>34026</v>
      </c>
      <c r="B7776">
        <v>6.03</v>
      </c>
      <c r="E7776" s="62">
        <v>30415</v>
      </c>
      <c r="F7776">
        <v>8.84</v>
      </c>
      <c r="G7776" t="e">
        <f t="shared" si="123"/>
        <v>#N/A</v>
      </c>
    </row>
    <row r="7777" spans="1:7">
      <c r="A7777" s="62">
        <v>34029</v>
      </c>
      <c r="B7777">
        <v>5.94</v>
      </c>
      <c r="E7777" s="62">
        <v>30416</v>
      </c>
      <c r="F7777">
        <v>8.84</v>
      </c>
      <c r="G7777" t="e">
        <f t="shared" si="123"/>
        <v>#N/A</v>
      </c>
    </row>
    <row r="7778" spans="1:7">
      <c r="A7778" s="62">
        <v>34030</v>
      </c>
      <c r="B7778">
        <v>5.95</v>
      </c>
      <c r="E7778" s="62">
        <v>30417</v>
      </c>
      <c r="F7778">
        <v>8.73</v>
      </c>
      <c r="G7778">
        <f t="shared" si="123"/>
        <v>1.6799999999999997</v>
      </c>
    </row>
    <row r="7779" spans="1:7">
      <c r="A7779" s="62">
        <v>34031</v>
      </c>
      <c r="B7779">
        <v>5.88</v>
      </c>
      <c r="E7779" s="62">
        <v>30418</v>
      </c>
      <c r="F7779">
        <v>8.61</v>
      </c>
      <c r="G7779">
        <f t="shared" si="123"/>
        <v>1.8100000000000005</v>
      </c>
    </row>
    <row r="7780" spans="1:7">
      <c r="A7780" s="62">
        <v>34032</v>
      </c>
      <c r="B7780">
        <v>5.83</v>
      </c>
      <c r="E7780" s="62">
        <v>30419</v>
      </c>
      <c r="F7780">
        <v>8.4700000000000006</v>
      </c>
      <c r="G7780">
        <f t="shared" si="123"/>
        <v>1.92</v>
      </c>
    </row>
    <row r="7781" spans="1:7">
      <c r="A7781" s="62">
        <v>34033</v>
      </c>
      <c r="B7781">
        <v>5.9</v>
      </c>
      <c r="E7781" s="62">
        <v>30420</v>
      </c>
      <c r="F7781">
        <v>8.69</v>
      </c>
      <c r="G7781">
        <f t="shared" si="123"/>
        <v>1.5999999999999996</v>
      </c>
    </row>
    <row r="7782" spans="1:7">
      <c r="A7782" s="62">
        <v>34036</v>
      </c>
      <c r="B7782">
        <v>5.85</v>
      </c>
      <c r="E7782" s="62">
        <v>30421</v>
      </c>
      <c r="F7782">
        <v>8.73</v>
      </c>
      <c r="G7782">
        <f t="shared" si="123"/>
        <v>1.5999999999999996</v>
      </c>
    </row>
    <row r="7783" spans="1:7">
      <c r="A7783" s="62">
        <v>34037</v>
      </c>
      <c r="B7783">
        <v>5.91</v>
      </c>
      <c r="E7783" s="62">
        <v>30422</v>
      </c>
      <c r="F7783">
        <v>8.73</v>
      </c>
      <c r="G7783" t="e">
        <f t="shared" si="123"/>
        <v>#N/A</v>
      </c>
    </row>
    <row r="7784" spans="1:7">
      <c r="A7784" s="62">
        <v>34038</v>
      </c>
      <c r="B7784">
        <v>5.97</v>
      </c>
      <c r="E7784" s="62">
        <v>30423</v>
      </c>
      <c r="F7784">
        <v>8.73</v>
      </c>
      <c r="G7784" t="e">
        <f t="shared" si="123"/>
        <v>#N/A</v>
      </c>
    </row>
    <row r="7785" spans="1:7">
      <c r="A7785" s="62">
        <v>34039</v>
      </c>
      <c r="B7785">
        <v>5.96</v>
      </c>
      <c r="E7785" s="62">
        <v>30424</v>
      </c>
      <c r="F7785">
        <v>8.65</v>
      </c>
      <c r="G7785">
        <f t="shared" si="123"/>
        <v>1.6399999999999988</v>
      </c>
    </row>
    <row r="7786" spans="1:7">
      <c r="A7786" s="62">
        <v>34040</v>
      </c>
      <c r="B7786">
        <v>6.11</v>
      </c>
      <c r="E7786" s="62">
        <v>30425</v>
      </c>
      <c r="F7786">
        <v>8.76</v>
      </c>
      <c r="G7786">
        <f t="shared" si="123"/>
        <v>1.6300000000000008</v>
      </c>
    </row>
    <row r="7787" spans="1:7">
      <c r="A7787" s="62">
        <v>34043</v>
      </c>
      <c r="B7787">
        <v>6.17</v>
      </c>
      <c r="E7787" s="62">
        <v>30426</v>
      </c>
      <c r="F7787">
        <v>8.61</v>
      </c>
      <c r="G7787">
        <f t="shared" si="123"/>
        <v>1.7800000000000011</v>
      </c>
    </row>
    <row r="7788" spans="1:7">
      <c r="A7788" s="62">
        <v>34044</v>
      </c>
      <c r="B7788">
        <v>6.06</v>
      </c>
      <c r="E7788" s="62">
        <v>30427</v>
      </c>
      <c r="F7788">
        <v>8.6999999999999993</v>
      </c>
      <c r="G7788">
        <f t="shared" si="123"/>
        <v>1.7300000000000004</v>
      </c>
    </row>
    <row r="7789" spans="1:7">
      <c r="A7789" s="62">
        <v>34045</v>
      </c>
      <c r="B7789">
        <v>6.02</v>
      </c>
      <c r="E7789" s="62">
        <v>30428</v>
      </c>
      <c r="F7789">
        <v>8.52</v>
      </c>
      <c r="G7789">
        <f t="shared" si="123"/>
        <v>1.9000000000000004</v>
      </c>
    </row>
    <row r="7790" spans="1:7">
      <c r="A7790" s="62">
        <v>34046</v>
      </c>
      <c r="B7790">
        <v>5.93</v>
      </c>
      <c r="E7790" s="62">
        <v>30429</v>
      </c>
      <c r="F7790">
        <v>8.52</v>
      </c>
      <c r="G7790" t="e">
        <f t="shared" si="123"/>
        <v>#N/A</v>
      </c>
    </row>
    <row r="7791" spans="1:7">
      <c r="A7791" s="62">
        <v>34047</v>
      </c>
      <c r="B7791">
        <v>5.95</v>
      </c>
      <c r="E7791" s="62">
        <v>30430</v>
      </c>
      <c r="F7791">
        <v>8.52</v>
      </c>
      <c r="G7791" t="e">
        <f t="shared" si="123"/>
        <v>#N/A</v>
      </c>
    </row>
    <row r="7792" spans="1:7">
      <c r="A7792" s="62">
        <v>34050</v>
      </c>
      <c r="B7792">
        <v>5.96</v>
      </c>
      <c r="E7792" s="62">
        <v>30431</v>
      </c>
      <c r="F7792">
        <v>8.48</v>
      </c>
      <c r="G7792">
        <f t="shared" si="123"/>
        <v>1.92</v>
      </c>
    </row>
    <row r="7793" spans="1:7">
      <c r="A7793" s="62">
        <v>34051</v>
      </c>
      <c r="B7793">
        <v>5.91</v>
      </c>
      <c r="E7793" s="62">
        <v>30432</v>
      </c>
      <c r="F7793">
        <v>8.4499999999999993</v>
      </c>
      <c r="G7793">
        <f t="shared" si="123"/>
        <v>1.92</v>
      </c>
    </row>
    <row r="7794" spans="1:7">
      <c r="A7794" s="62">
        <v>34052</v>
      </c>
      <c r="B7794">
        <v>5.95</v>
      </c>
      <c r="E7794" s="62">
        <v>30433</v>
      </c>
      <c r="F7794">
        <v>8.9</v>
      </c>
      <c r="G7794">
        <f t="shared" si="123"/>
        <v>1.3899999999999988</v>
      </c>
    </row>
    <row r="7795" spans="1:7">
      <c r="A7795" s="62">
        <v>34053</v>
      </c>
      <c r="B7795">
        <v>5.98</v>
      </c>
      <c r="E7795" s="62">
        <v>30434</v>
      </c>
      <c r="F7795">
        <v>8.83</v>
      </c>
      <c r="G7795">
        <f t="shared" si="123"/>
        <v>1.4800000000000004</v>
      </c>
    </row>
    <row r="7796" spans="1:7">
      <c r="A7796" s="62">
        <v>34054</v>
      </c>
      <c r="B7796">
        <v>6.09</v>
      </c>
      <c r="E7796" s="62">
        <v>30435</v>
      </c>
      <c r="F7796">
        <v>8.84</v>
      </c>
      <c r="G7796">
        <f t="shared" si="123"/>
        <v>1.4299999999999997</v>
      </c>
    </row>
    <row r="7797" spans="1:7">
      <c r="A7797" s="62">
        <v>34057</v>
      </c>
      <c r="B7797">
        <v>6.06</v>
      </c>
      <c r="E7797" s="62">
        <v>30436</v>
      </c>
      <c r="F7797">
        <v>8.84</v>
      </c>
      <c r="G7797" t="e">
        <f t="shared" si="123"/>
        <v>#N/A</v>
      </c>
    </row>
    <row r="7798" spans="1:7">
      <c r="A7798" s="62">
        <v>34058</v>
      </c>
      <c r="B7798">
        <v>6.02</v>
      </c>
      <c r="E7798" s="62">
        <v>30437</v>
      </c>
      <c r="F7798">
        <v>8.84</v>
      </c>
      <c r="G7798" t="e">
        <f t="shared" si="123"/>
        <v>#N/A</v>
      </c>
    </row>
    <row r="7799" spans="1:7">
      <c r="A7799" s="62">
        <v>34059</v>
      </c>
      <c r="B7799">
        <v>6.03</v>
      </c>
      <c r="E7799" s="62">
        <v>30438</v>
      </c>
      <c r="F7799">
        <v>8.77</v>
      </c>
      <c r="G7799">
        <f t="shared" si="123"/>
        <v>1.4900000000000002</v>
      </c>
    </row>
    <row r="7800" spans="1:7">
      <c r="A7800" s="62">
        <v>34060</v>
      </c>
      <c r="B7800">
        <v>6.06</v>
      </c>
      <c r="E7800" s="62">
        <v>30439</v>
      </c>
      <c r="F7800">
        <v>8.81</v>
      </c>
      <c r="G7800">
        <f t="shared" si="123"/>
        <v>1.4499999999999993</v>
      </c>
    </row>
    <row r="7801" spans="1:7">
      <c r="A7801" s="62">
        <v>34061</v>
      </c>
      <c r="B7801">
        <v>6.16</v>
      </c>
      <c r="E7801" s="62">
        <v>30440</v>
      </c>
      <c r="F7801">
        <v>8.64</v>
      </c>
      <c r="G7801">
        <f t="shared" si="123"/>
        <v>1.4799999999999986</v>
      </c>
    </row>
    <row r="7802" spans="1:7">
      <c r="A7802" s="62">
        <v>34064</v>
      </c>
      <c r="B7802">
        <v>6.13</v>
      </c>
      <c r="E7802" s="62">
        <v>30441</v>
      </c>
      <c r="F7802">
        <v>8.69</v>
      </c>
      <c r="G7802">
        <f t="shared" si="123"/>
        <v>1.4700000000000006</v>
      </c>
    </row>
    <row r="7803" spans="1:7">
      <c r="A7803" s="62">
        <v>34065</v>
      </c>
      <c r="B7803">
        <v>6.08</v>
      </c>
      <c r="E7803" s="62">
        <v>30442</v>
      </c>
      <c r="F7803">
        <v>8.4499999999999993</v>
      </c>
      <c r="G7803">
        <f t="shared" si="123"/>
        <v>1.6800000000000015</v>
      </c>
    </row>
    <row r="7804" spans="1:7">
      <c r="A7804" s="62">
        <v>34066</v>
      </c>
      <c r="B7804">
        <v>6.07</v>
      </c>
      <c r="E7804" s="62">
        <v>30443</v>
      </c>
      <c r="F7804">
        <v>8.4499999999999993</v>
      </c>
      <c r="G7804" t="e">
        <f t="shared" si="123"/>
        <v>#N/A</v>
      </c>
    </row>
    <row r="7805" spans="1:7">
      <c r="A7805" s="62">
        <v>34067</v>
      </c>
      <c r="B7805">
        <v>5.97</v>
      </c>
      <c r="E7805" s="62">
        <v>30444</v>
      </c>
      <c r="F7805">
        <v>8.4499999999999993</v>
      </c>
      <c r="G7805" t="e">
        <f t="shared" si="123"/>
        <v>#N/A</v>
      </c>
    </row>
    <row r="7806" spans="1:7">
      <c r="A7806" s="62">
        <v>34071</v>
      </c>
      <c r="B7806">
        <v>5.92</v>
      </c>
      <c r="E7806" s="62">
        <v>30445</v>
      </c>
      <c r="F7806">
        <v>8.4600000000000009</v>
      </c>
      <c r="G7806">
        <f t="shared" si="123"/>
        <v>1.7899999999999991</v>
      </c>
    </row>
    <row r="7807" spans="1:7">
      <c r="A7807" s="62">
        <v>34072</v>
      </c>
      <c r="B7807">
        <v>5.93</v>
      </c>
      <c r="E7807" s="62">
        <v>30446</v>
      </c>
      <c r="F7807">
        <v>8.35</v>
      </c>
      <c r="G7807">
        <f t="shared" si="123"/>
        <v>1.8100000000000005</v>
      </c>
    </row>
    <row r="7808" spans="1:7">
      <c r="A7808" s="62">
        <v>34073</v>
      </c>
      <c r="B7808">
        <v>5.9</v>
      </c>
      <c r="E7808" s="62">
        <v>30447</v>
      </c>
      <c r="F7808">
        <v>8.51</v>
      </c>
      <c r="G7808">
        <f t="shared" si="123"/>
        <v>1.67</v>
      </c>
    </row>
    <row r="7809" spans="1:7">
      <c r="A7809" s="62">
        <v>34074</v>
      </c>
      <c r="B7809">
        <v>5.88</v>
      </c>
      <c r="E7809" s="62">
        <v>30448</v>
      </c>
      <c r="F7809">
        <v>8.56</v>
      </c>
      <c r="G7809">
        <f t="shared" si="123"/>
        <v>1.67</v>
      </c>
    </row>
    <row r="7810" spans="1:7">
      <c r="A7810" s="62">
        <v>34075</v>
      </c>
      <c r="B7810">
        <v>5.89</v>
      </c>
      <c r="E7810" s="62">
        <v>30449</v>
      </c>
      <c r="F7810">
        <v>8.39</v>
      </c>
      <c r="G7810">
        <f t="shared" si="123"/>
        <v>1.83</v>
      </c>
    </row>
    <row r="7811" spans="1:7">
      <c r="A7811" s="62">
        <v>34078</v>
      </c>
      <c r="B7811">
        <v>5.87</v>
      </c>
      <c r="E7811" s="62">
        <v>30450</v>
      </c>
      <c r="F7811">
        <v>8.39</v>
      </c>
      <c r="G7811" t="e">
        <f t="shared" si="123"/>
        <v>#N/A</v>
      </c>
    </row>
    <row r="7812" spans="1:7">
      <c r="A7812" s="62">
        <v>34079</v>
      </c>
      <c r="B7812">
        <v>5.87</v>
      </c>
      <c r="E7812" s="62">
        <v>30451</v>
      </c>
      <c r="F7812">
        <v>8.39</v>
      </c>
      <c r="G7812" t="e">
        <f t="shared" si="123"/>
        <v>#N/A</v>
      </c>
    </row>
    <row r="7813" spans="1:7">
      <c r="A7813" s="62">
        <v>34080</v>
      </c>
      <c r="B7813">
        <v>5.86</v>
      </c>
      <c r="E7813" s="62">
        <v>30452</v>
      </c>
      <c r="F7813">
        <v>8.73</v>
      </c>
      <c r="G7813">
        <f t="shared" si="123"/>
        <v>1.6399999999999988</v>
      </c>
    </row>
    <row r="7814" spans="1:7">
      <c r="A7814" s="62">
        <v>34081</v>
      </c>
      <c r="B7814">
        <v>5.85</v>
      </c>
      <c r="E7814" s="62">
        <v>30453</v>
      </c>
      <c r="F7814">
        <v>8.81</v>
      </c>
      <c r="G7814">
        <f t="shared" si="123"/>
        <v>1.5999999999999996</v>
      </c>
    </row>
    <row r="7815" spans="1:7">
      <c r="A7815" s="62">
        <v>34082</v>
      </c>
      <c r="B7815">
        <v>5.89</v>
      </c>
      <c r="E7815" s="62">
        <v>30454</v>
      </c>
      <c r="F7815">
        <v>8.83</v>
      </c>
      <c r="G7815">
        <f t="shared" si="123"/>
        <v>1.5999999999999996</v>
      </c>
    </row>
    <row r="7816" spans="1:7">
      <c r="A7816" s="62">
        <v>34085</v>
      </c>
      <c r="B7816">
        <v>5.94</v>
      </c>
      <c r="E7816" s="62">
        <v>30455</v>
      </c>
      <c r="F7816">
        <v>8.75</v>
      </c>
      <c r="G7816">
        <f t="shared" si="123"/>
        <v>1.7400000000000002</v>
      </c>
    </row>
    <row r="7817" spans="1:7">
      <c r="A7817" s="62">
        <v>34086</v>
      </c>
      <c r="B7817">
        <v>6.02</v>
      </c>
      <c r="E7817" s="62">
        <v>30456</v>
      </c>
      <c r="F7817">
        <v>8.68</v>
      </c>
      <c r="G7817">
        <f t="shared" si="123"/>
        <v>1.8599999999999994</v>
      </c>
    </row>
    <row r="7818" spans="1:7">
      <c r="A7818" s="62">
        <v>34087</v>
      </c>
      <c r="B7818">
        <v>6.03</v>
      </c>
      <c r="E7818" s="62">
        <v>30457</v>
      </c>
      <c r="F7818">
        <v>8.68</v>
      </c>
      <c r="G7818" t="e">
        <f t="shared" ref="G7818:G7881" si="124">(VLOOKUP(E7818,$A$8:$B$13842,2,FALSE))-F7818</f>
        <v>#N/A</v>
      </c>
    </row>
    <row r="7819" spans="1:7">
      <c r="A7819" s="62">
        <v>34088</v>
      </c>
      <c r="B7819">
        <v>5.99</v>
      </c>
      <c r="E7819" s="62">
        <v>30458</v>
      </c>
      <c r="F7819">
        <v>8.68</v>
      </c>
      <c r="G7819" t="e">
        <f t="shared" si="124"/>
        <v>#N/A</v>
      </c>
    </row>
    <row r="7820" spans="1:7">
      <c r="A7820" s="62">
        <v>34089</v>
      </c>
      <c r="B7820">
        <v>6.05</v>
      </c>
      <c r="E7820" s="62">
        <v>30459</v>
      </c>
      <c r="F7820">
        <v>8.74</v>
      </c>
      <c r="G7820">
        <f t="shared" si="124"/>
        <v>1.83</v>
      </c>
    </row>
    <row r="7821" spans="1:7">
      <c r="A7821" s="62">
        <v>34092</v>
      </c>
      <c r="B7821">
        <v>5.96</v>
      </c>
      <c r="E7821" s="62">
        <v>30460</v>
      </c>
      <c r="F7821">
        <v>8.7200000000000006</v>
      </c>
      <c r="G7821">
        <f t="shared" si="124"/>
        <v>1.8399999999999999</v>
      </c>
    </row>
    <row r="7822" spans="1:7">
      <c r="A7822" s="62">
        <v>34093</v>
      </c>
      <c r="B7822">
        <v>5.92</v>
      </c>
      <c r="E7822" s="62">
        <v>30461</v>
      </c>
      <c r="F7822">
        <v>8.76</v>
      </c>
      <c r="G7822">
        <f t="shared" si="124"/>
        <v>1.8200000000000003</v>
      </c>
    </row>
    <row r="7823" spans="1:7">
      <c r="A7823" s="62">
        <v>34094</v>
      </c>
      <c r="B7823">
        <v>5.93</v>
      </c>
      <c r="E7823" s="62">
        <v>30462</v>
      </c>
      <c r="F7823">
        <v>8.6999999999999993</v>
      </c>
      <c r="G7823">
        <f t="shared" si="124"/>
        <v>1.9300000000000015</v>
      </c>
    </row>
    <row r="7824" spans="1:7">
      <c r="A7824" s="62">
        <v>34095</v>
      </c>
      <c r="B7824">
        <v>5.89</v>
      </c>
      <c r="E7824" s="62">
        <v>30463</v>
      </c>
      <c r="F7824">
        <v>8.59</v>
      </c>
      <c r="G7824">
        <f t="shared" si="124"/>
        <v>2.0299999999999994</v>
      </c>
    </row>
    <row r="7825" spans="1:7">
      <c r="A7825" s="62">
        <v>34096</v>
      </c>
      <c r="B7825">
        <v>5.92</v>
      </c>
      <c r="E7825" s="62">
        <v>30464</v>
      </c>
      <c r="F7825">
        <v>8.59</v>
      </c>
      <c r="G7825" t="e">
        <f t="shared" si="124"/>
        <v>#N/A</v>
      </c>
    </row>
    <row r="7826" spans="1:7">
      <c r="A7826" s="62">
        <v>34099</v>
      </c>
      <c r="B7826">
        <v>5.89</v>
      </c>
      <c r="E7826" s="62">
        <v>30465</v>
      </c>
      <c r="F7826">
        <v>8.59</v>
      </c>
      <c r="G7826" t="e">
        <f t="shared" si="124"/>
        <v>#N/A</v>
      </c>
    </row>
    <row r="7827" spans="1:7">
      <c r="A7827" s="62">
        <v>34100</v>
      </c>
      <c r="B7827">
        <v>5.89</v>
      </c>
      <c r="E7827" s="62">
        <v>30466</v>
      </c>
      <c r="F7827">
        <v>8.59</v>
      </c>
      <c r="G7827" t="e">
        <f t="shared" si="124"/>
        <v>#N/A</v>
      </c>
    </row>
    <row r="7828" spans="1:7">
      <c r="A7828" s="62">
        <v>34101</v>
      </c>
      <c r="B7828">
        <v>5.96</v>
      </c>
      <c r="E7828" s="62">
        <v>30467</v>
      </c>
      <c r="F7828">
        <v>8.94</v>
      </c>
      <c r="G7828">
        <f t="shared" si="124"/>
        <v>1.870000000000001</v>
      </c>
    </row>
    <row r="7829" spans="1:7">
      <c r="A7829" s="62">
        <v>34102</v>
      </c>
      <c r="B7829">
        <v>6.02</v>
      </c>
      <c r="E7829" s="62">
        <v>30468</v>
      </c>
      <c r="F7829">
        <v>9.3800000000000008</v>
      </c>
      <c r="G7829">
        <f t="shared" si="124"/>
        <v>1.3899999999999988</v>
      </c>
    </row>
    <row r="7830" spans="1:7">
      <c r="A7830" s="62">
        <v>34103</v>
      </c>
      <c r="B7830">
        <v>6.03</v>
      </c>
      <c r="E7830" s="62">
        <v>30469</v>
      </c>
      <c r="F7830">
        <v>8.84</v>
      </c>
      <c r="G7830">
        <f t="shared" si="124"/>
        <v>1.9399999999999995</v>
      </c>
    </row>
    <row r="7831" spans="1:7">
      <c r="A7831" s="62">
        <v>34106</v>
      </c>
      <c r="B7831">
        <v>6.07</v>
      </c>
      <c r="E7831" s="62">
        <v>30470</v>
      </c>
      <c r="F7831">
        <v>8.77</v>
      </c>
      <c r="G7831">
        <f t="shared" si="124"/>
        <v>2.0199999999999996</v>
      </c>
    </row>
    <row r="7832" spans="1:7">
      <c r="A7832" s="62">
        <v>34107</v>
      </c>
      <c r="B7832">
        <v>6.15</v>
      </c>
      <c r="E7832" s="62">
        <v>30471</v>
      </c>
      <c r="F7832">
        <v>8.77</v>
      </c>
      <c r="G7832" t="e">
        <f t="shared" si="124"/>
        <v>#N/A</v>
      </c>
    </row>
    <row r="7833" spans="1:7">
      <c r="A7833" s="62">
        <v>34108</v>
      </c>
      <c r="B7833">
        <v>6.11</v>
      </c>
      <c r="E7833" s="62">
        <v>30472</v>
      </c>
      <c r="F7833">
        <v>8.77</v>
      </c>
      <c r="G7833" t="e">
        <f t="shared" si="124"/>
        <v>#N/A</v>
      </c>
    </row>
    <row r="7834" spans="1:7">
      <c r="A7834" s="62">
        <v>34109</v>
      </c>
      <c r="B7834">
        <v>6.09</v>
      </c>
      <c r="E7834" s="62">
        <v>30473</v>
      </c>
      <c r="F7834">
        <v>8.92</v>
      </c>
      <c r="G7834">
        <f t="shared" si="124"/>
        <v>1.8699999999999992</v>
      </c>
    </row>
    <row r="7835" spans="1:7">
      <c r="A7835" s="62">
        <v>34110</v>
      </c>
      <c r="B7835">
        <v>6.16</v>
      </c>
      <c r="E7835" s="62">
        <v>30474</v>
      </c>
      <c r="F7835">
        <v>8.9499999999999993</v>
      </c>
      <c r="G7835">
        <f t="shared" si="124"/>
        <v>1.9000000000000004</v>
      </c>
    </row>
    <row r="7836" spans="1:7">
      <c r="A7836" s="62">
        <v>34113</v>
      </c>
      <c r="B7836">
        <v>6.16</v>
      </c>
      <c r="E7836" s="62">
        <v>30475</v>
      </c>
      <c r="F7836">
        <v>8.84</v>
      </c>
      <c r="G7836">
        <f t="shared" si="124"/>
        <v>2.08</v>
      </c>
    </row>
    <row r="7837" spans="1:7">
      <c r="A7837" s="62">
        <v>34114</v>
      </c>
      <c r="B7837">
        <v>6.17</v>
      </c>
      <c r="E7837" s="62">
        <v>30476</v>
      </c>
      <c r="F7837">
        <v>8.83</v>
      </c>
      <c r="G7837">
        <f t="shared" si="124"/>
        <v>2.0500000000000007</v>
      </c>
    </row>
    <row r="7838" spans="1:7">
      <c r="A7838" s="62">
        <v>34115</v>
      </c>
      <c r="B7838">
        <v>6.12</v>
      </c>
      <c r="E7838" s="62">
        <v>30477</v>
      </c>
      <c r="F7838">
        <v>8.75</v>
      </c>
      <c r="G7838">
        <f t="shared" si="124"/>
        <v>2.1400000000000006</v>
      </c>
    </row>
    <row r="7839" spans="1:7">
      <c r="A7839" s="62">
        <v>34116</v>
      </c>
      <c r="B7839">
        <v>6.11</v>
      </c>
      <c r="E7839" s="62">
        <v>30478</v>
      </c>
      <c r="F7839">
        <v>8.75</v>
      </c>
      <c r="G7839" t="e">
        <f t="shared" si="124"/>
        <v>#N/A</v>
      </c>
    </row>
    <row r="7840" spans="1:7">
      <c r="A7840" s="62">
        <v>34117</v>
      </c>
      <c r="B7840">
        <v>6.16</v>
      </c>
      <c r="E7840" s="62">
        <v>30479</v>
      </c>
      <c r="F7840">
        <v>8.75</v>
      </c>
      <c r="G7840" t="e">
        <f t="shared" si="124"/>
        <v>#N/A</v>
      </c>
    </row>
    <row r="7841" spans="1:7">
      <c r="A7841" s="62">
        <v>34121</v>
      </c>
      <c r="B7841">
        <v>6.07</v>
      </c>
      <c r="E7841" s="62">
        <v>30480</v>
      </c>
      <c r="F7841">
        <v>8.7799999999999994</v>
      </c>
      <c r="G7841">
        <f t="shared" si="124"/>
        <v>1.9700000000000006</v>
      </c>
    </row>
    <row r="7842" spans="1:7">
      <c r="A7842" s="62">
        <v>34122</v>
      </c>
      <c r="B7842">
        <v>6.06</v>
      </c>
      <c r="E7842" s="62">
        <v>30481</v>
      </c>
      <c r="F7842">
        <v>8.93</v>
      </c>
      <c r="G7842">
        <f t="shared" si="124"/>
        <v>1.8399999999999999</v>
      </c>
    </row>
    <row r="7843" spans="1:7">
      <c r="A7843" s="62">
        <v>34123</v>
      </c>
      <c r="B7843">
        <v>6.02</v>
      </c>
      <c r="E7843" s="62">
        <v>30482</v>
      </c>
      <c r="F7843">
        <v>9.1</v>
      </c>
      <c r="G7843">
        <f t="shared" si="124"/>
        <v>1.620000000000001</v>
      </c>
    </row>
    <row r="7844" spans="1:7">
      <c r="A7844" s="62">
        <v>34124</v>
      </c>
      <c r="B7844">
        <v>6.11</v>
      </c>
      <c r="E7844" s="62">
        <v>30483</v>
      </c>
      <c r="F7844">
        <v>9.08</v>
      </c>
      <c r="G7844">
        <f t="shared" si="124"/>
        <v>1.5600000000000005</v>
      </c>
    </row>
    <row r="7845" spans="1:7">
      <c r="A7845" s="62">
        <v>34127</v>
      </c>
      <c r="B7845">
        <v>6.08</v>
      </c>
      <c r="E7845" s="62">
        <v>30484</v>
      </c>
      <c r="F7845">
        <v>9.02</v>
      </c>
      <c r="G7845">
        <f t="shared" si="124"/>
        <v>1.6600000000000001</v>
      </c>
    </row>
    <row r="7846" spans="1:7">
      <c r="A7846" s="62">
        <v>34128</v>
      </c>
      <c r="B7846">
        <v>6.09</v>
      </c>
      <c r="E7846" s="62">
        <v>30485</v>
      </c>
      <c r="F7846">
        <v>9.02</v>
      </c>
      <c r="G7846" t="e">
        <f t="shared" si="124"/>
        <v>#N/A</v>
      </c>
    </row>
    <row r="7847" spans="1:7">
      <c r="A7847" s="62">
        <v>34129</v>
      </c>
      <c r="B7847">
        <v>6.07</v>
      </c>
      <c r="E7847" s="62">
        <v>30486</v>
      </c>
      <c r="F7847">
        <v>9.02</v>
      </c>
      <c r="G7847" t="e">
        <f t="shared" si="124"/>
        <v>#N/A</v>
      </c>
    </row>
    <row r="7848" spans="1:7">
      <c r="A7848" s="62">
        <v>34130</v>
      </c>
      <c r="B7848">
        <v>6.07</v>
      </c>
      <c r="E7848" s="62">
        <v>30487</v>
      </c>
      <c r="F7848">
        <v>9.24</v>
      </c>
      <c r="G7848">
        <f t="shared" si="124"/>
        <v>1.5600000000000005</v>
      </c>
    </row>
    <row r="7849" spans="1:7">
      <c r="A7849" s="62">
        <v>34131</v>
      </c>
      <c r="B7849">
        <v>5.97</v>
      </c>
      <c r="E7849" s="62">
        <v>30488</v>
      </c>
      <c r="F7849">
        <v>9.43</v>
      </c>
      <c r="G7849">
        <f t="shared" si="124"/>
        <v>1.3599999999999994</v>
      </c>
    </row>
    <row r="7850" spans="1:7">
      <c r="A7850" s="62">
        <v>34134</v>
      </c>
      <c r="B7850">
        <v>5.97</v>
      </c>
      <c r="E7850" s="62">
        <v>30489</v>
      </c>
      <c r="F7850">
        <v>9.14</v>
      </c>
      <c r="G7850">
        <f t="shared" si="124"/>
        <v>1.6899999999999995</v>
      </c>
    </row>
    <row r="7851" spans="1:7">
      <c r="A7851" s="62">
        <v>34135</v>
      </c>
      <c r="B7851">
        <v>5.96</v>
      </c>
      <c r="E7851" s="62">
        <v>30490</v>
      </c>
      <c r="F7851">
        <v>9.06</v>
      </c>
      <c r="G7851">
        <f t="shared" si="124"/>
        <v>1.8399999999999999</v>
      </c>
    </row>
    <row r="7852" spans="1:7">
      <c r="A7852" s="62">
        <v>34136</v>
      </c>
      <c r="B7852">
        <v>5.96</v>
      </c>
      <c r="E7852" s="62">
        <v>30491</v>
      </c>
      <c r="F7852">
        <v>9.01</v>
      </c>
      <c r="G7852">
        <f t="shared" si="124"/>
        <v>2.0099999999999998</v>
      </c>
    </row>
    <row r="7853" spans="1:7">
      <c r="A7853" s="62">
        <v>34137</v>
      </c>
      <c r="B7853">
        <v>5.93</v>
      </c>
      <c r="E7853" s="62">
        <v>30492</v>
      </c>
      <c r="F7853">
        <v>9.01</v>
      </c>
      <c r="G7853" t="e">
        <f t="shared" si="124"/>
        <v>#N/A</v>
      </c>
    </row>
    <row r="7854" spans="1:7">
      <c r="A7854" s="62">
        <v>34138</v>
      </c>
      <c r="B7854">
        <v>5.97</v>
      </c>
      <c r="E7854" s="62">
        <v>30493</v>
      </c>
      <c r="F7854">
        <v>9.01</v>
      </c>
      <c r="G7854" t="e">
        <f t="shared" si="124"/>
        <v>#N/A</v>
      </c>
    </row>
    <row r="7855" spans="1:7">
      <c r="A7855" s="62">
        <v>34141</v>
      </c>
      <c r="B7855">
        <v>5.92</v>
      </c>
      <c r="E7855" s="62">
        <v>30494</v>
      </c>
      <c r="F7855">
        <v>9</v>
      </c>
      <c r="G7855">
        <f t="shared" si="124"/>
        <v>2.1099999999999994</v>
      </c>
    </row>
    <row r="7856" spans="1:7">
      <c r="A7856" s="62">
        <v>34142</v>
      </c>
      <c r="B7856">
        <v>5.91</v>
      </c>
      <c r="E7856" s="62">
        <v>30495</v>
      </c>
      <c r="F7856">
        <v>8.8000000000000007</v>
      </c>
      <c r="G7856">
        <f t="shared" si="124"/>
        <v>2.2399999999999984</v>
      </c>
    </row>
    <row r="7857" spans="1:7">
      <c r="A7857" s="62">
        <v>34143</v>
      </c>
      <c r="B7857">
        <v>5.91</v>
      </c>
      <c r="E7857" s="62">
        <v>30496</v>
      </c>
      <c r="F7857">
        <v>8.43</v>
      </c>
      <c r="G7857">
        <f t="shared" si="124"/>
        <v>2.5600000000000005</v>
      </c>
    </row>
    <row r="7858" spans="1:7">
      <c r="A7858" s="62">
        <v>34144</v>
      </c>
      <c r="B7858">
        <v>5.88</v>
      </c>
      <c r="E7858" s="62">
        <v>30497</v>
      </c>
      <c r="F7858">
        <v>10.06</v>
      </c>
      <c r="G7858">
        <f t="shared" si="124"/>
        <v>0.90000000000000036</v>
      </c>
    </row>
    <row r="7859" spans="1:7">
      <c r="A7859" s="62">
        <v>34145</v>
      </c>
      <c r="B7859">
        <v>5.84</v>
      </c>
      <c r="E7859" s="62">
        <v>30498</v>
      </c>
      <c r="F7859">
        <v>9.31</v>
      </c>
      <c r="G7859">
        <f t="shared" si="124"/>
        <v>1.6199999999999992</v>
      </c>
    </row>
    <row r="7860" spans="1:7">
      <c r="A7860" s="62">
        <v>34148</v>
      </c>
      <c r="B7860">
        <v>5.8</v>
      </c>
      <c r="E7860" s="62">
        <v>30499</v>
      </c>
      <c r="F7860">
        <v>9.31</v>
      </c>
      <c r="G7860" t="e">
        <f t="shared" si="124"/>
        <v>#N/A</v>
      </c>
    </row>
    <row r="7861" spans="1:7">
      <c r="A7861" s="62">
        <v>34149</v>
      </c>
      <c r="B7861">
        <v>5.79</v>
      </c>
      <c r="E7861" s="62">
        <v>30500</v>
      </c>
      <c r="F7861">
        <v>9.31</v>
      </c>
      <c r="G7861" t="e">
        <f t="shared" si="124"/>
        <v>#N/A</v>
      </c>
    </row>
    <row r="7862" spans="1:7">
      <c r="A7862" s="62">
        <v>34150</v>
      </c>
      <c r="B7862">
        <v>5.8</v>
      </c>
      <c r="E7862" s="62">
        <v>30501</v>
      </c>
      <c r="F7862">
        <v>9.31</v>
      </c>
      <c r="G7862" t="e">
        <f t="shared" si="124"/>
        <v>#N/A</v>
      </c>
    </row>
    <row r="7863" spans="1:7">
      <c r="A7863" s="62">
        <v>34151</v>
      </c>
      <c r="B7863">
        <v>5.8</v>
      </c>
      <c r="E7863" s="62">
        <v>30502</v>
      </c>
      <c r="F7863">
        <v>9.19</v>
      </c>
      <c r="G7863">
        <f t="shared" si="124"/>
        <v>2.0200000000000014</v>
      </c>
    </row>
    <row r="7864" spans="1:7">
      <c r="A7864" s="62">
        <v>34152</v>
      </c>
      <c r="B7864">
        <v>5.76</v>
      </c>
      <c r="E7864" s="62">
        <v>30503</v>
      </c>
      <c r="F7864">
        <v>9.27</v>
      </c>
      <c r="G7864">
        <f t="shared" si="124"/>
        <v>1.8900000000000006</v>
      </c>
    </row>
    <row r="7865" spans="1:7">
      <c r="A7865" s="62">
        <v>34156</v>
      </c>
      <c r="B7865">
        <v>5.8</v>
      </c>
      <c r="E7865" s="62">
        <v>30504</v>
      </c>
      <c r="F7865">
        <v>9.23</v>
      </c>
      <c r="G7865">
        <f t="shared" si="124"/>
        <v>2.0599999999999987</v>
      </c>
    </row>
    <row r="7866" spans="1:7">
      <c r="A7866" s="62">
        <v>34157</v>
      </c>
      <c r="B7866">
        <v>5.8</v>
      </c>
      <c r="E7866" s="62">
        <v>30505</v>
      </c>
      <c r="F7866">
        <v>9.14</v>
      </c>
      <c r="G7866">
        <f t="shared" si="124"/>
        <v>2.1899999999999995</v>
      </c>
    </row>
    <row r="7867" spans="1:7">
      <c r="A7867" s="62">
        <v>34158</v>
      </c>
      <c r="B7867">
        <v>5.78</v>
      </c>
      <c r="E7867" s="62">
        <v>30506</v>
      </c>
      <c r="F7867">
        <v>9.14</v>
      </c>
      <c r="G7867" t="e">
        <f t="shared" si="124"/>
        <v>#N/A</v>
      </c>
    </row>
    <row r="7868" spans="1:7">
      <c r="A7868" s="62">
        <v>34159</v>
      </c>
      <c r="B7868">
        <v>5.76</v>
      </c>
      <c r="E7868" s="62">
        <v>30507</v>
      </c>
      <c r="F7868">
        <v>9.14</v>
      </c>
      <c r="G7868" t="e">
        <f t="shared" si="124"/>
        <v>#N/A</v>
      </c>
    </row>
    <row r="7869" spans="1:7">
      <c r="A7869" s="62">
        <v>34162</v>
      </c>
      <c r="B7869">
        <v>5.75</v>
      </c>
      <c r="E7869" s="62">
        <v>30508</v>
      </c>
      <c r="F7869">
        <v>9.2100000000000009</v>
      </c>
      <c r="G7869">
        <f t="shared" si="124"/>
        <v>2.0699999999999985</v>
      </c>
    </row>
    <row r="7870" spans="1:7">
      <c r="A7870" s="62">
        <v>34163</v>
      </c>
      <c r="B7870">
        <v>5.78</v>
      </c>
      <c r="E7870" s="62">
        <v>30509</v>
      </c>
      <c r="F7870">
        <v>9.2200000000000006</v>
      </c>
      <c r="G7870">
        <f t="shared" si="124"/>
        <v>2.1999999999999993</v>
      </c>
    </row>
    <row r="7871" spans="1:7">
      <c r="A7871" s="62">
        <v>34164</v>
      </c>
      <c r="B7871">
        <v>5.72</v>
      </c>
      <c r="E7871" s="62">
        <v>30510</v>
      </c>
      <c r="F7871">
        <v>9.39</v>
      </c>
      <c r="G7871">
        <f t="shared" si="124"/>
        <v>2.0099999999999998</v>
      </c>
    </row>
    <row r="7872" spans="1:7">
      <c r="A7872" s="62">
        <v>34165</v>
      </c>
      <c r="B7872">
        <v>5.72</v>
      </c>
      <c r="E7872" s="62">
        <v>30511</v>
      </c>
      <c r="F7872">
        <v>9.25</v>
      </c>
      <c r="G7872">
        <f t="shared" si="124"/>
        <v>2.1300000000000008</v>
      </c>
    </row>
    <row r="7873" spans="1:7">
      <c r="A7873" s="62">
        <v>34166</v>
      </c>
      <c r="B7873">
        <v>5.71</v>
      </c>
      <c r="E7873" s="62">
        <v>30512</v>
      </c>
      <c r="F7873">
        <v>9.39</v>
      </c>
      <c r="G7873">
        <f t="shared" si="124"/>
        <v>2.1199999999999992</v>
      </c>
    </row>
    <row r="7874" spans="1:7">
      <c r="A7874" s="62">
        <v>34169</v>
      </c>
      <c r="B7874">
        <v>5.71</v>
      </c>
      <c r="E7874" s="62">
        <v>30513</v>
      </c>
      <c r="F7874">
        <v>9.39</v>
      </c>
      <c r="G7874" t="e">
        <f t="shared" si="124"/>
        <v>#N/A</v>
      </c>
    </row>
    <row r="7875" spans="1:7">
      <c r="A7875" s="62">
        <v>34170</v>
      </c>
      <c r="B7875">
        <v>5.75</v>
      </c>
      <c r="E7875" s="62">
        <v>30514</v>
      </c>
      <c r="F7875">
        <v>9.39</v>
      </c>
      <c r="G7875" t="e">
        <f t="shared" si="124"/>
        <v>#N/A</v>
      </c>
    </row>
    <row r="7876" spans="1:7">
      <c r="A7876" s="62">
        <v>34171</v>
      </c>
      <c r="B7876">
        <v>5.83</v>
      </c>
      <c r="E7876" s="62">
        <v>30515</v>
      </c>
      <c r="F7876">
        <v>9.5399999999999991</v>
      </c>
      <c r="G7876">
        <f t="shared" si="124"/>
        <v>1.870000000000001</v>
      </c>
    </row>
    <row r="7877" spans="1:7">
      <c r="A7877" s="62">
        <v>34172</v>
      </c>
      <c r="B7877">
        <v>5.9</v>
      </c>
      <c r="E7877" s="62">
        <v>30516</v>
      </c>
      <c r="F7877">
        <v>9.5299999999999994</v>
      </c>
      <c r="G7877">
        <f t="shared" si="124"/>
        <v>1.83</v>
      </c>
    </row>
    <row r="7878" spans="1:7">
      <c r="A7878" s="62">
        <v>34173</v>
      </c>
      <c r="B7878">
        <v>5.95</v>
      </c>
      <c r="E7878" s="62">
        <v>30517</v>
      </c>
      <c r="F7878">
        <v>9.49</v>
      </c>
      <c r="G7878">
        <f t="shared" si="124"/>
        <v>1.7899999999999991</v>
      </c>
    </row>
    <row r="7879" spans="1:7">
      <c r="A7879" s="62">
        <v>34176</v>
      </c>
      <c r="B7879">
        <v>5.93</v>
      </c>
      <c r="E7879" s="62">
        <v>30518</v>
      </c>
      <c r="F7879">
        <v>9.43</v>
      </c>
      <c r="G7879">
        <f t="shared" si="124"/>
        <v>1.8900000000000006</v>
      </c>
    </row>
    <row r="7880" spans="1:7">
      <c r="A7880" s="62">
        <v>34177</v>
      </c>
      <c r="B7880">
        <v>5.92</v>
      </c>
      <c r="E7880" s="62">
        <v>30519</v>
      </c>
      <c r="F7880">
        <v>9.48</v>
      </c>
      <c r="G7880">
        <f t="shared" si="124"/>
        <v>1.9499999999999993</v>
      </c>
    </row>
    <row r="7881" spans="1:7">
      <c r="A7881" s="62">
        <v>34178</v>
      </c>
      <c r="B7881">
        <v>5.9</v>
      </c>
      <c r="E7881" s="62">
        <v>30520</v>
      </c>
      <c r="F7881">
        <v>9.48</v>
      </c>
      <c r="G7881" t="e">
        <f t="shared" si="124"/>
        <v>#N/A</v>
      </c>
    </row>
    <row r="7882" spans="1:7">
      <c r="A7882" s="62">
        <v>34179</v>
      </c>
      <c r="B7882">
        <v>5.81</v>
      </c>
      <c r="E7882" s="62">
        <v>30521</v>
      </c>
      <c r="F7882">
        <v>9.48</v>
      </c>
      <c r="G7882" t="e">
        <f t="shared" ref="G7882:G7945" si="125">(VLOOKUP(E7882,$A$8:$B$13842,2,FALSE))-F7882</f>
        <v>#N/A</v>
      </c>
    </row>
    <row r="7883" spans="1:7">
      <c r="A7883" s="62">
        <v>34180</v>
      </c>
      <c r="B7883">
        <v>5.83</v>
      </c>
      <c r="E7883" s="62">
        <v>30522</v>
      </c>
      <c r="F7883">
        <v>9.48</v>
      </c>
      <c r="G7883">
        <f t="shared" si="125"/>
        <v>1.9299999999999997</v>
      </c>
    </row>
    <row r="7884" spans="1:7">
      <c r="A7884" s="62">
        <v>34183</v>
      </c>
      <c r="B7884">
        <v>5.85</v>
      </c>
      <c r="E7884" s="62">
        <v>30523</v>
      </c>
      <c r="F7884">
        <v>9.49</v>
      </c>
      <c r="G7884">
        <f t="shared" si="125"/>
        <v>2</v>
      </c>
    </row>
    <row r="7885" spans="1:7">
      <c r="A7885" s="62">
        <v>34184</v>
      </c>
      <c r="B7885">
        <v>5.83</v>
      </c>
      <c r="E7885" s="62">
        <v>30524</v>
      </c>
      <c r="F7885">
        <v>9.4</v>
      </c>
      <c r="G7885">
        <f t="shared" si="125"/>
        <v>2.1099999999999994</v>
      </c>
    </row>
    <row r="7886" spans="1:7">
      <c r="A7886" s="62">
        <v>34185</v>
      </c>
      <c r="B7886">
        <v>5.87</v>
      </c>
      <c r="E7886" s="62">
        <v>30525</v>
      </c>
      <c r="F7886">
        <v>9.4499999999999993</v>
      </c>
      <c r="G7886">
        <f t="shared" si="125"/>
        <v>2.2100000000000009</v>
      </c>
    </row>
    <row r="7887" spans="1:7">
      <c r="A7887" s="62">
        <v>34186</v>
      </c>
      <c r="B7887">
        <v>5.86</v>
      </c>
      <c r="E7887" s="62">
        <v>30526</v>
      </c>
      <c r="F7887">
        <v>9.52</v>
      </c>
      <c r="G7887">
        <f t="shared" si="125"/>
        <v>2.2400000000000002</v>
      </c>
    </row>
    <row r="7888" spans="1:7">
      <c r="A7888" s="62">
        <v>34187</v>
      </c>
      <c r="B7888">
        <v>5.86</v>
      </c>
      <c r="E7888" s="62">
        <v>30527</v>
      </c>
      <c r="F7888">
        <v>9.52</v>
      </c>
      <c r="G7888" t="e">
        <f t="shared" si="125"/>
        <v>#N/A</v>
      </c>
    </row>
    <row r="7889" spans="1:7">
      <c r="A7889" s="62">
        <v>34190</v>
      </c>
      <c r="B7889">
        <v>5.82</v>
      </c>
      <c r="E7889" s="62">
        <v>30528</v>
      </c>
      <c r="F7889">
        <v>9.52</v>
      </c>
      <c r="G7889" t="e">
        <f t="shared" si="125"/>
        <v>#N/A</v>
      </c>
    </row>
    <row r="7890" spans="1:7">
      <c r="A7890" s="62">
        <v>34191</v>
      </c>
      <c r="B7890">
        <v>5.82</v>
      </c>
      <c r="E7890" s="62">
        <v>30529</v>
      </c>
      <c r="F7890">
        <v>9.64</v>
      </c>
      <c r="G7890">
        <f t="shared" si="125"/>
        <v>2.16</v>
      </c>
    </row>
    <row r="7891" spans="1:7">
      <c r="A7891" s="62">
        <v>34192</v>
      </c>
      <c r="B7891">
        <v>5.75</v>
      </c>
      <c r="E7891" s="62">
        <v>30530</v>
      </c>
      <c r="F7891">
        <v>9.84</v>
      </c>
      <c r="G7891">
        <f t="shared" si="125"/>
        <v>1.9800000000000004</v>
      </c>
    </row>
    <row r="7892" spans="1:7">
      <c r="A7892" s="62">
        <v>34193</v>
      </c>
      <c r="B7892">
        <v>5.77</v>
      </c>
      <c r="E7892" s="62">
        <v>30531</v>
      </c>
      <c r="F7892">
        <v>9.6300000000000008</v>
      </c>
      <c r="G7892">
        <f t="shared" si="125"/>
        <v>2.2899999999999991</v>
      </c>
    </row>
    <row r="7893" spans="1:7">
      <c r="A7893" s="62">
        <v>34194</v>
      </c>
      <c r="B7893">
        <v>5.72</v>
      </c>
      <c r="E7893" s="62">
        <v>30532</v>
      </c>
      <c r="F7893">
        <v>9.64</v>
      </c>
      <c r="G7893">
        <f t="shared" si="125"/>
        <v>2.4799999999999986</v>
      </c>
    </row>
    <row r="7894" spans="1:7">
      <c r="A7894" s="62">
        <v>34197</v>
      </c>
      <c r="B7894">
        <v>5.68</v>
      </c>
      <c r="E7894" s="62">
        <v>30533</v>
      </c>
      <c r="F7894">
        <v>9.6300000000000008</v>
      </c>
      <c r="G7894">
        <f t="shared" si="125"/>
        <v>2.4699999999999989</v>
      </c>
    </row>
    <row r="7895" spans="1:7">
      <c r="A7895" s="62">
        <v>34198</v>
      </c>
      <c r="B7895">
        <v>5.7</v>
      </c>
      <c r="E7895" s="62">
        <v>30534</v>
      </c>
      <c r="F7895">
        <v>9.6300000000000008</v>
      </c>
      <c r="G7895" t="e">
        <f t="shared" si="125"/>
        <v>#N/A</v>
      </c>
    </row>
    <row r="7896" spans="1:7">
      <c r="A7896" s="62">
        <v>34199</v>
      </c>
      <c r="B7896">
        <v>5.69</v>
      </c>
      <c r="E7896" s="62">
        <v>30535</v>
      </c>
      <c r="F7896">
        <v>9.6300000000000008</v>
      </c>
      <c r="G7896" t="e">
        <f t="shared" si="125"/>
        <v>#N/A</v>
      </c>
    </row>
    <row r="7897" spans="1:7">
      <c r="A7897" s="62">
        <v>34200</v>
      </c>
      <c r="B7897">
        <v>5.64</v>
      </c>
      <c r="E7897" s="62">
        <v>30536</v>
      </c>
      <c r="F7897">
        <v>9.74</v>
      </c>
      <c r="G7897">
        <f t="shared" si="125"/>
        <v>2.4599999999999991</v>
      </c>
    </row>
    <row r="7898" spans="1:7">
      <c r="A7898" s="62">
        <v>34201</v>
      </c>
      <c r="B7898">
        <v>5.61</v>
      </c>
      <c r="E7898" s="62">
        <v>30537</v>
      </c>
      <c r="F7898">
        <v>9.7200000000000006</v>
      </c>
      <c r="G7898">
        <f t="shared" si="125"/>
        <v>2.41</v>
      </c>
    </row>
    <row r="7899" spans="1:7">
      <c r="A7899" s="62">
        <v>34204</v>
      </c>
      <c r="B7899">
        <v>5.6</v>
      </c>
      <c r="E7899" s="62">
        <v>30538</v>
      </c>
      <c r="F7899">
        <v>9.6</v>
      </c>
      <c r="G7899">
        <f t="shared" si="125"/>
        <v>2.5700000000000003</v>
      </c>
    </row>
    <row r="7900" spans="1:7">
      <c r="A7900" s="62">
        <v>34205</v>
      </c>
      <c r="B7900">
        <v>5.54</v>
      </c>
      <c r="E7900" s="62">
        <v>30539</v>
      </c>
      <c r="F7900">
        <v>9.68</v>
      </c>
      <c r="G7900">
        <f t="shared" si="125"/>
        <v>2.3599999999999994</v>
      </c>
    </row>
    <row r="7901" spans="1:7">
      <c r="A7901" s="62">
        <v>34206</v>
      </c>
      <c r="B7901">
        <v>5.51</v>
      </c>
      <c r="E7901" s="62">
        <v>30540</v>
      </c>
      <c r="F7901">
        <v>9.67</v>
      </c>
      <c r="G7901">
        <f t="shared" si="125"/>
        <v>2.2900000000000009</v>
      </c>
    </row>
    <row r="7902" spans="1:7">
      <c r="A7902" s="62">
        <v>34207</v>
      </c>
      <c r="B7902">
        <v>5.42</v>
      </c>
      <c r="E7902" s="62">
        <v>30541</v>
      </c>
      <c r="F7902">
        <v>9.67</v>
      </c>
      <c r="G7902" t="e">
        <f t="shared" si="125"/>
        <v>#N/A</v>
      </c>
    </row>
    <row r="7903" spans="1:7">
      <c r="A7903" s="62">
        <v>34208</v>
      </c>
      <c r="B7903">
        <v>5.48</v>
      </c>
      <c r="E7903" s="62">
        <v>30542</v>
      </c>
      <c r="F7903">
        <v>9.67</v>
      </c>
      <c r="G7903" t="e">
        <f t="shared" si="125"/>
        <v>#N/A</v>
      </c>
    </row>
    <row r="7904" spans="1:7">
      <c r="A7904" s="62">
        <v>34211</v>
      </c>
      <c r="B7904">
        <v>5.44</v>
      </c>
      <c r="E7904" s="62">
        <v>30543</v>
      </c>
      <c r="F7904">
        <v>9.85</v>
      </c>
      <c r="G7904">
        <f t="shared" si="125"/>
        <v>1.9100000000000001</v>
      </c>
    </row>
    <row r="7905" spans="1:7">
      <c r="A7905" s="62">
        <v>34212</v>
      </c>
      <c r="B7905">
        <v>5.45</v>
      </c>
      <c r="E7905" s="62">
        <v>30544</v>
      </c>
      <c r="F7905">
        <v>9.67</v>
      </c>
      <c r="G7905">
        <f t="shared" si="125"/>
        <v>2.0400000000000009</v>
      </c>
    </row>
    <row r="7906" spans="1:7">
      <c r="A7906" s="62">
        <v>34213</v>
      </c>
      <c r="B7906">
        <v>5.46</v>
      </c>
      <c r="E7906" s="62">
        <v>30545</v>
      </c>
      <c r="F7906">
        <v>9.4600000000000009</v>
      </c>
      <c r="G7906">
        <f t="shared" si="125"/>
        <v>2.1899999999999995</v>
      </c>
    </row>
    <row r="7907" spans="1:7">
      <c r="A7907" s="62">
        <v>34214</v>
      </c>
      <c r="B7907">
        <v>5.41</v>
      </c>
      <c r="E7907" s="62">
        <v>30546</v>
      </c>
      <c r="F7907">
        <v>9.59</v>
      </c>
      <c r="G7907">
        <f t="shared" si="125"/>
        <v>2.1099999999999994</v>
      </c>
    </row>
    <row r="7908" spans="1:7">
      <c r="A7908" s="62">
        <v>34215</v>
      </c>
      <c r="B7908">
        <v>5.31</v>
      </c>
      <c r="E7908" s="62">
        <v>30547</v>
      </c>
      <c r="F7908">
        <v>9.4700000000000006</v>
      </c>
      <c r="G7908">
        <f t="shared" si="125"/>
        <v>2.25</v>
      </c>
    </row>
    <row r="7909" spans="1:7">
      <c r="A7909" s="62">
        <v>34219</v>
      </c>
      <c r="B7909">
        <v>5.23</v>
      </c>
      <c r="E7909" s="62">
        <v>30548</v>
      </c>
      <c r="F7909">
        <v>9.4700000000000006</v>
      </c>
      <c r="G7909" t="e">
        <f t="shared" si="125"/>
        <v>#N/A</v>
      </c>
    </row>
    <row r="7910" spans="1:7">
      <c r="A7910" s="62">
        <v>34220</v>
      </c>
      <c r="B7910">
        <v>5.23</v>
      </c>
      <c r="E7910" s="62">
        <v>30549</v>
      </c>
      <c r="F7910">
        <v>9.4700000000000006</v>
      </c>
      <c r="G7910" t="e">
        <f t="shared" si="125"/>
        <v>#N/A</v>
      </c>
    </row>
    <row r="7911" spans="1:7">
      <c r="A7911" s="62">
        <v>34221</v>
      </c>
      <c r="B7911">
        <v>5.35</v>
      </c>
      <c r="E7911" s="62">
        <v>30550</v>
      </c>
      <c r="F7911">
        <v>9.3699999999999992</v>
      </c>
      <c r="G7911">
        <f t="shared" si="125"/>
        <v>2.17</v>
      </c>
    </row>
    <row r="7912" spans="1:7">
      <c r="A7912" s="62">
        <v>34222</v>
      </c>
      <c r="B7912">
        <v>5.29</v>
      </c>
      <c r="E7912" s="62">
        <v>30551</v>
      </c>
      <c r="F7912">
        <v>9.32</v>
      </c>
      <c r="G7912">
        <f t="shared" si="125"/>
        <v>2.25</v>
      </c>
    </row>
    <row r="7913" spans="1:7">
      <c r="A7913" s="62">
        <v>34225</v>
      </c>
      <c r="B7913">
        <v>5.26</v>
      </c>
      <c r="E7913" s="62">
        <v>30552</v>
      </c>
      <c r="F7913">
        <v>9.17</v>
      </c>
      <c r="G7913">
        <f t="shared" si="125"/>
        <v>2.3699999999999992</v>
      </c>
    </row>
    <row r="7914" spans="1:7">
      <c r="A7914" s="62">
        <v>34226</v>
      </c>
      <c r="B7914">
        <v>5.37</v>
      </c>
      <c r="E7914" s="62">
        <v>30553</v>
      </c>
      <c r="F7914">
        <v>9.3000000000000007</v>
      </c>
      <c r="G7914">
        <f t="shared" si="125"/>
        <v>2.3199999999999985</v>
      </c>
    </row>
    <row r="7915" spans="1:7">
      <c r="A7915" s="62">
        <v>34227</v>
      </c>
      <c r="B7915">
        <v>5.39</v>
      </c>
      <c r="E7915" s="62">
        <v>30554</v>
      </c>
      <c r="F7915">
        <v>9.43</v>
      </c>
      <c r="G7915">
        <f t="shared" si="125"/>
        <v>2.2200000000000006</v>
      </c>
    </row>
    <row r="7916" spans="1:7">
      <c r="A7916" s="62">
        <v>34228</v>
      </c>
      <c r="B7916">
        <v>5.37</v>
      </c>
      <c r="E7916" s="62">
        <v>30555</v>
      </c>
      <c r="F7916">
        <v>9.43</v>
      </c>
      <c r="G7916" t="e">
        <f t="shared" si="125"/>
        <v>#N/A</v>
      </c>
    </row>
    <row r="7917" spans="1:7">
      <c r="A7917" s="62">
        <v>34229</v>
      </c>
      <c r="B7917">
        <v>5.38</v>
      </c>
      <c r="E7917" s="62">
        <v>30556</v>
      </c>
      <c r="F7917">
        <v>9.43</v>
      </c>
      <c r="G7917" t="e">
        <f t="shared" si="125"/>
        <v>#N/A</v>
      </c>
    </row>
    <row r="7918" spans="1:7">
      <c r="A7918" s="62">
        <v>34232</v>
      </c>
      <c r="B7918">
        <v>5.42</v>
      </c>
      <c r="E7918" s="62">
        <v>30557</v>
      </c>
      <c r="F7918">
        <v>9.43</v>
      </c>
      <c r="G7918">
        <f t="shared" si="125"/>
        <v>2.4299999999999997</v>
      </c>
    </row>
    <row r="7919" spans="1:7">
      <c r="A7919" s="62">
        <v>34233</v>
      </c>
      <c r="B7919">
        <v>5.47</v>
      </c>
      <c r="E7919" s="62">
        <v>30558</v>
      </c>
      <c r="F7919">
        <v>9.4700000000000006</v>
      </c>
      <c r="G7919">
        <f t="shared" si="125"/>
        <v>2.4299999999999997</v>
      </c>
    </row>
    <row r="7920" spans="1:7">
      <c r="A7920" s="62">
        <v>34234</v>
      </c>
      <c r="B7920">
        <v>5.45</v>
      </c>
      <c r="E7920" s="62">
        <v>30559</v>
      </c>
      <c r="F7920">
        <v>9.59</v>
      </c>
      <c r="G7920">
        <f t="shared" si="125"/>
        <v>2.3900000000000006</v>
      </c>
    </row>
    <row r="7921" spans="1:7">
      <c r="A7921" s="62">
        <v>34235</v>
      </c>
      <c r="B7921">
        <v>5.42</v>
      </c>
      <c r="E7921" s="62">
        <v>30560</v>
      </c>
      <c r="F7921">
        <v>9.61</v>
      </c>
      <c r="G7921">
        <f t="shared" si="125"/>
        <v>2.3600000000000012</v>
      </c>
    </row>
    <row r="7922" spans="1:7">
      <c r="A7922" s="62">
        <v>34236</v>
      </c>
      <c r="B7922">
        <v>5.42</v>
      </c>
      <c r="E7922" s="62">
        <v>30561</v>
      </c>
      <c r="F7922">
        <v>9.52</v>
      </c>
      <c r="G7922">
        <f t="shared" si="125"/>
        <v>2.4900000000000002</v>
      </c>
    </row>
    <row r="7923" spans="1:7">
      <c r="A7923" s="62">
        <v>34239</v>
      </c>
      <c r="B7923">
        <v>5.3</v>
      </c>
      <c r="E7923" s="62">
        <v>30562</v>
      </c>
      <c r="F7923">
        <v>9.52</v>
      </c>
      <c r="G7923" t="e">
        <f t="shared" si="125"/>
        <v>#N/A</v>
      </c>
    </row>
    <row r="7924" spans="1:7">
      <c r="A7924" s="62">
        <v>34240</v>
      </c>
      <c r="B7924">
        <v>5.28</v>
      </c>
      <c r="E7924" s="62">
        <v>30563</v>
      </c>
      <c r="F7924">
        <v>9.52</v>
      </c>
      <c r="G7924" t="e">
        <f t="shared" si="125"/>
        <v>#N/A</v>
      </c>
    </row>
    <row r="7925" spans="1:7">
      <c r="A7925" s="62">
        <v>34241</v>
      </c>
      <c r="B7925">
        <v>5.35</v>
      </c>
      <c r="E7925" s="62">
        <v>30564</v>
      </c>
      <c r="F7925">
        <v>9.52</v>
      </c>
      <c r="G7925" t="e">
        <f t="shared" si="125"/>
        <v>#N/A</v>
      </c>
    </row>
    <row r="7926" spans="1:7">
      <c r="A7926" s="62">
        <v>34242</v>
      </c>
      <c r="B7926">
        <v>5.4</v>
      </c>
      <c r="E7926" s="62">
        <v>30565</v>
      </c>
      <c r="F7926">
        <v>9.4700000000000006</v>
      </c>
      <c r="G7926">
        <f t="shared" si="125"/>
        <v>2.379999999999999</v>
      </c>
    </row>
    <row r="7927" spans="1:7">
      <c r="A7927" s="62">
        <v>34243</v>
      </c>
      <c r="B7927">
        <v>5.34</v>
      </c>
      <c r="E7927" s="62">
        <v>30566</v>
      </c>
      <c r="F7927">
        <v>9.57</v>
      </c>
      <c r="G7927">
        <f t="shared" si="125"/>
        <v>2.129999999999999</v>
      </c>
    </row>
    <row r="7928" spans="1:7">
      <c r="A7928" s="62">
        <v>34246</v>
      </c>
      <c r="B7928">
        <v>5.34</v>
      </c>
      <c r="E7928" s="62">
        <v>30567</v>
      </c>
      <c r="F7928">
        <v>9.5299999999999994</v>
      </c>
      <c r="G7928">
        <f t="shared" si="125"/>
        <v>2.2400000000000002</v>
      </c>
    </row>
    <row r="7929" spans="1:7">
      <c r="A7929" s="62">
        <v>34247</v>
      </c>
      <c r="B7929">
        <v>5.35</v>
      </c>
      <c r="E7929" s="62">
        <v>30568</v>
      </c>
      <c r="F7929">
        <v>9.6</v>
      </c>
      <c r="G7929">
        <f t="shared" si="125"/>
        <v>2.1300000000000008</v>
      </c>
    </row>
    <row r="7930" spans="1:7">
      <c r="A7930" s="62">
        <v>34248</v>
      </c>
      <c r="B7930">
        <v>5.35</v>
      </c>
      <c r="E7930" s="62">
        <v>30569</v>
      </c>
      <c r="F7930">
        <v>9.6</v>
      </c>
      <c r="G7930" t="e">
        <f t="shared" si="125"/>
        <v>#N/A</v>
      </c>
    </row>
    <row r="7931" spans="1:7">
      <c r="A7931" s="62">
        <v>34249</v>
      </c>
      <c r="B7931">
        <v>5.33</v>
      </c>
      <c r="E7931" s="62">
        <v>30570</v>
      </c>
      <c r="F7931">
        <v>9.6</v>
      </c>
      <c r="G7931" t="e">
        <f t="shared" si="125"/>
        <v>#N/A</v>
      </c>
    </row>
    <row r="7932" spans="1:7">
      <c r="A7932" s="62">
        <v>34250</v>
      </c>
      <c r="B7932">
        <v>5.26</v>
      </c>
      <c r="E7932" s="62">
        <v>30571</v>
      </c>
      <c r="F7932">
        <v>9.4499999999999993</v>
      </c>
      <c r="G7932">
        <f t="shared" si="125"/>
        <v>2.1100000000000012</v>
      </c>
    </row>
    <row r="7933" spans="1:7">
      <c r="A7933" s="62">
        <v>34254</v>
      </c>
      <c r="B7933">
        <v>5.27</v>
      </c>
      <c r="E7933" s="62">
        <v>30572</v>
      </c>
      <c r="F7933">
        <v>9.5399999999999991</v>
      </c>
      <c r="G7933">
        <f t="shared" si="125"/>
        <v>2.0900000000000016</v>
      </c>
    </row>
    <row r="7934" spans="1:7">
      <c r="A7934" s="62">
        <v>34255</v>
      </c>
      <c r="B7934">
        <v>5.27</v>
      </c>
      <c r="E7934" s="62">
        <v>30573</v>
      </c>
      <c r="F7934">
        <v>9.49</v>
      </c>
      <c r="G7934">
        <f t="shared" si="125"/>
        <v>2.2699999999999996</v>
      </c>
    </row>
    <row r="7935" spans="1:7">
      <c r="A7935" s="62">
        <v>34256</v>
      </c>
      <c r="B7935">
        <v>5.23</v>
      </c>
      <c r="E7935" s="62">
        <v>30574</v>
      </c>
      <c r="F7935">
        <v>9.66</v>
      </c>
      <c r="G7935">
        <f t="shared" si="125"/>
        <v>2.16</v>
      </c>
    </row>
    <row r="7936" spans="1:7">
      <c r="A7936" s="62">
        <v>34257</v>
      </c>
      <c r="B7936">
        <v>5.19</v>
      </c>
      <c r="E7936" s="62">
        <v>30575</v>
      </c>
      <c r="F7936">
        <v>9.59</v>
      </c>
      <c r="G7936">
        <f t="shared" si="125"/>
        <v>2.09</v>
      </c>
    </row>
    <row r="7937" spans="1:7">
      <c r="A7937" s="62">
        <v>34260</v>
      </c>
      <c r="B7937">
        <v>5.27</v>
      </c>
      <c r="E7937" s="62">
        <v>30576</v>
      </c>
      <c r="F7937">
        <v>9.59</v>
      </c>
      <c r="G7937" t="e">
        <f t="shared" si="125"/>
        <v>#N/A</v>
      </c>
    </row>
    <row r="7938" spans="1:7">
      <c r="A7938" s="62">
        <v>34261</v>
      </c>
      <c r="B7938">
        <v>5.27</v>
      </c>
      <c r="E7938" s="62">
        <v>30577</v>
      </c>
      <c r="F7938">
        <v>9.59</v>
      </c>
      <c r="G7938" t="e">
        <f t="shared" si="125"/>
        <v>#N/A</v>
      </c>
    </row>
    <row r="7939" spans="1:7">
      <c r="A7939" s="62">
        <v>34262</v>
      </c>
      <c r="B7939">
        <v>5.26</v>
      </c>
      <c r="E7939" s="62">
        <v>30578</v>
      </c>
      <c r="F7939">
        <v>9.3699999999999992</v>
      </c>
      <c r="G7939">
        <f t="shared" si="125"/>
        <v>2.2900000000000009</v>
      </c>
    </row>
    <row r="7940" spans="1:7">
      <c r="A7940" s="62">
        <v>34263</v>
      </c>
      <c r="B7940">
        <v>5.35</v>
      </c>
      <c r="E7940" s="62">
        <v>30579</v>
      </c>
      <c r="F7940">
        <v>9.2200000000000006</v>
      </c>
      <c r="G7940">
        <f t="shared" si="125"/>
        <v>2.3499999999999996</v>
      </c>
    </row>
    <row r="7941" spans="1:7">
      <c r="A7941" s="62">
        <v>34264</v>
      </c>
      <c r="B7941">
        <v>5.42</v>
      </c>
      <c r="E7941" s="62">
        <v>30580</v>
      </c>
      <c r="F7941">
        <v>9.35</v>
      </c>
      <c r="G7941">
        <f t="shared" si="125"/>
        <v>2.2900000000000009</v>
      </c>
    </row>
    <row r="7942" spans="1:7">
      <c r="A7942" s="62">
        <v>34267</v>
      </c>
      <c r="B7942">
        <v>5.47</v>
      </c>
      <c r="E7942" s="62">
        <v>30581</v>
      </c>
      <c r="F7942">
        <v>9.44</v>
      </c>
      <c r="G7942">
        <f t="shared" si="125"/>
        <v>2.16</v>
      </c>
    </row>
    <row r="7943" spans="1:7">
      <c r="A7943" s="62">
        <v>34268</v>
      </c>
      <c r="B7943">
        <v>5.43</v>
      </c>
      <c r="E7943" s="62">
        <v>30582</v>
      </c>
      <c r="F7943">
        <v>9.08</v>
      </c>
      <c r="G7943">
        <f t="shared" si="125"/>
        <v>2.41</v>
      </c>
    </row>
    <row r="7944" spans="1:7">
      <c r="A7944" s="62">
        <v>34269</v>
      </c>
      <c r="B7944">
        <v>5.44</v>
      </c>
      <c r="E7944" s="62">
        <v>30583</v>
      </c>
      <c r="F7944">
        <v>9.08</v>
      </c>
      <c r="G7944" t="e">
        <f t="shared" si="125"/>
        <v>#N/A</v>
      </c>
    </row>
    <row r="7945" spans="1:7">
      <c r="A7945" s="62">
        <v>34270</v>
      </c>
      <c r="B7945">
        <v>5.41</v>
      </c>
      <c r="E7945" s="62">
        <v>30584</v>
      </c>
      <c r="F7945">
        <v>9.08</v>
      </c>
      <c r="G7945" t="e">
        <f t="shared" si="125"/>
        <v>#N/A</v>
      </c>
    </row>
    <row r="7946" spans="1:7">
      <c r="A7946" s="62">
        <v>34271</v>
      </c>
      <c r="B7946">
        <v>5.43</v>
      </c>
      <c r="E7946" s="62">
        <v>30585</v>
      </c>
      <c r="F7946">
        <v>8.91</v>
      </c>
      <c r="G7946">
        <f t="shared" ref="G7946:G8009" si="126">(VLOOKUP(E7946,$A$8:$B$13842,2,FALSE))-F7946</f>
        <v>2.5</v>
      </c>
    </row>
    <row r="7947" spans="1:7">
      <c r="A7947" s="62">
        <v>34274</v>
      </c>
      <c r="B7947">
        <v>5.56</v>
      </c>
      <c r="E7947" s="62">
        <v>30586</v>
      </c>
      <c r="F7947">
        <v>8.66</v>
      </c>
      <c r="G7947">
        <f t="shared" si="126"/>
        <v>2.7899999999999991</v>
      </c>
    </row>
    <row r="7948" spans="1:7">
      <c r="A7948" s="62">
        <v>34275</v>
      </c>
      <c r="B7948">
        <v>5.63</v>
      </c>
      <c r="E7948" s="62">
        <v>30587</v>
      </c>
      <c r="F7948">
        <v>9.01</v>
      </c>
      <c r="G7948">
        <f t="shared" si="126"/>
        <v>2.4800000000000004</v>
      </c>
    </row>
    <row r="7949" spans="1:7">
      <c r="A7949" s="62">
        <v>34276</v>
      </c>
      <c r="B7949">
        <v>5.67</v>
      </c>
      <c r="E7949" s="62">
        <v>30588</v>
      </c>
      <c r="F7949">
        <v>9.68</v>
      </c>
      <c r="G7949">
        <f t="shared" si="126"/>
        <v>1.8200000000000003</v>
      </c>
    </row>
    <row r="7950" spans="1:7">
      <c r="A7950" s="62">
        <v>34277</v>
      </c>
      <c r="B7950">
        <v>5.67</v>
      </c>
      <c r="E7950" s="62">
        <v>30589</v>
      </c>
      <c r="F7950">
        <v>10.59</v>
      </c>
      <c r="G7950">
        <f t="shared" si="126"/>
        <v>0.84999999999999964</v>
      </c>
    </row>
    <row r="7951" spans="1:7">
      <c r="A7951" s="62">
        <v>34278</v>
      </c>
      <c r="B7951">
        <v>5.75</v>
      </c>
      <c r="E7951" s="62">
        <v>30590</v>
      </c>
      <c r="F7951">
        <v>10.59</v>
      </c>
      <c r="G7951" t="e">
        <f t="shared" si="126"/>
        <v>#N/A</v>
      </c>
    </row>
    <row r="7952" spans="1:7">
      <c r="A7952" s="62">
        <v>34281</v>
      </c>
      <c r="B7952">
        <v>5.7</v>
      </c>
      <c r="E7952" s="62">
        <v>30591</v>
      </c>
      <c r="F7952">
        <v>10.59</v>
      </c>
      <c r="G7952" t="e">
        <f t="shared" si="126"/>
        <v>#N/A</v>
      </c>
    </row>
    <row r="7953" spans="1:7">
      <c r="A7953" s="62">
        <v>34282</v>
      </c>
      <c r="B7953">
        <v>5.64</v>
      </c>
      <c r="E7953" s="62">
        <v>30592</v>
      </c>
      <c r="F7953">
        <v>9.6199999999999992</v>
      </c>
      <c r="G7953">
        <f t="shared" si="126"/>
        <v>1.8500000000000014</v>
      </c>
    </row>
    <row r="7954" spans="1:7">
      <c r="A7954" s="62">
        <v>34283</v>
      </c>
      <c r="B7954">
        <v>5.72</v>
      </c>
      <c r="E7954" s="62">
        <v>30593</v>
      </c>
      <c r="F7954">
        <v>9.5500000000000007</v>
      </c>
      <c r="G7954">
        <f t="shared" si="126"/>
        <v>1.9100000000000001</v>
      </c>
    </row>
    <row r="7955" spans="1:7">
      <c r="A7955" s="62">
        <v>34285</v>
      </c>
      <c r="B7955">
        <v>5.66</v>
      </c>
      <c r="E7955" s="62">
        <v>30594</v>
      </c>
      <c r="F7955">
        <v>9.3699999999999992</v>
      </c>
      <c r="G7955">
        <f t="shared" si="126"/>
        <v>1.9800000000000004</v>
      </c>
    </row>
    <row r="7956" spans="1:7">
      <c r="A7956" s="62">
        <v>34288</v>
      </c>
      <c r="B7956">
        <v>5.69</v>
      </c>
      <c r="E7956" s="62">
        <v>30595</v>
      </c>
      <c r="F7956">
        <v>9.4600000000000009</v>
      </c>
      <c r="G7956">
        <f t="shared" si="126"/>
        <v>1.8499999999999996</v>
      </c>
    </row>
    <row r="7957" spans="1:7">
      <c r="A7957" s="62">
        <v>34289</v>
      </c>
      <c r="B7957">
        <v>5.66</v>
      </c>
      <c r="E7957" s="62">
        <v>30596</v>
      </c>
      <c r="F7957">
        <v>9.3800000000000008</v>
      </c>
      <c r="G7957">
        <f t="shared" si="126"/>
        <v>1.9499999999999993</v>
      </c>
    </row>
    <row r="7958" spans="1:7">
      <c r="A7958" s="62">
        <v>34290</v>
      </c>
      <c r="B7958">
        <v>5.65</v>
      </c>
      <c r="E7958" s="62">
        <v>30597</v>
      </c>
      <c r="F7958">
        <v>9.3800000000000008</v>
      </c>
      <c r="G7958" t="e">
        <f t="shared" si="126"/>
        <v>#N/A</v>
      </c>
    </row>
    <row r="7959" spans="1:7">
      <c r="A7959" s="62">
        <v>34291</v>
      </c>
      <c r="B7959">
        <v>5.72</v>
      </c>
      <c r="E7959" s="62">
        <v>30598</v>
      </c>
      <c r="F7959">
        <v>9.3800000000000008</v>
      </c>
      <c r="G7959" t="e">
        <f t="shared" si="126"/>
        <v>#N/A</v>
      </c>
    </row>
    <row r="7960" spans="1:7">
      <c r="A7960" s="62">
        <v>34292</v>
      </c>
      <c r="B7960">
        <v>5.84</v>
      </c>
      <c r="E7960" s="62">
        <v>30599</v>
      </c>
      <c r="F7960">
        <v>9.3800000000000008</v>
      </c>
      <c r="G7960" t="e">
        <f t="shared" si="126"/>
        <v>#N/A</v>
      </c>
    </row>
    <row r="7961" spans="1:7">
      <c r="A7961" s="62">
        <v>34295</v>
      </c>
      <c r="B7961">
        <v>5.89</v>
      </c>
      <c r="E7961" s="62">
        <v>30600</v>
      </c>
      <c r="F7961">
        <v>9.56</v>
      </c>
      <c r="G7961">
        <f t="shared" si="126"/>
        <v>2.0099999999999998</v>
      </c>
    </row>
    <row r="7962" spans="1:7">
      <c r="A7962" s="62">
        <v>34296</v>
      </c>
      <c r="B7962">
        <v>5.82</v>
      </c>
      <c r="E7962" s="62">
        <v>30601</v>
      </c>
      <c r="F7962">
        <v>9.67</v>
      </c>
      <c r="G7962">
        <f t="shared" si="126"/>
        <v>1.92</v>
      </c>
    </row>
    <row r="7963" spans="1:7">
      <c r="A7963" s="62">
        <v>34297</v>
      </c>
      <c r="B7963">
        <v>5.84</v>
      </c>
      <c r="E7963" s="62">
        <v>30602</v>
      </c>
      <c r="F7963">
        <v>9.51</v>
      </c>
      <c r="G7963">
        <f t="shared" si="126"/>
        <v>2.1400000000000006</v>
      </c>
    </row>
    <row r="7964" spans="1:7">
      <c r="A7964" s="62">
        <v>34299</v>
      </c>
      <c r="B7964">
        <v>5.78</v>
      </c>
      <c r="E7964" s="62">
        <v>30603</v>
      </c>
      <c r="F7964">
        <v>9.31</v>
      </c>
      <c r="G7964">
        <f t="shared" si="126"/>
        <v>2.2699999999999996</v>
      </c>
    </row>
    <row r="7965" spans="1:7">
      <c r="A7965" s="62">
        <v>34302</v>
      </c>
      <c r="B7965">
        <v>5.76</v>
      </c>
      <c r="E7965" s="62">
        <v>30604</v>
      </c>
      <c r="F7965">
        <v>9.31</v>
      </c>
      <c r="G7965" t="e">
        <f t="shared" si="126"/>
        <v>#N/A</v>
      </c>
    </row>
    <row r="7966" spans="1:7">
      <c r="A7966" s="62">
        <v>34303</v>
      </c>
      <c r="B7966">
        <v>5.83</v>
      </c>
      <c r="E7966" s="62">
        <v>30605</v>
      </c>
      <c r="F7966">
        <v>9.31</v>
      </c>
      <c r="G7966" t="e">
        <f t="shared" si="126"/>
        <v>#N/A</v>
      </c>
    </row>
    <row r="7967" spans="1:7">
      <c r="A7967" s="62">
        <v>34304</v>
      </c>
      <c r="B7967">
        <v>5.82</v>
      </c>
      <c r="E7967" s="62">
        <v>30606</v>
      </c>
      <c r="F7967">
        <v>9.33</v>
      </c>
      <c r="G7967">
        <f t="shared" si="126"/>
        <v>2.1400000000000006</v>
      </c>
    </row>
    <row r="7968" spans="1:7">
      <c r="A7968" s="62">
        <v>34305</v>
      </c>
      <c r="B7968">
        <v>5.81</v>
      </c>
      <c r="E7968" s="62">
        <v>30607</v>
      </c>
      <c r="F7968">
        <v>9.2899999999999991</v>
      </c>
      <c r="G7968">
        <f t="shared" si="126"/>
        <v>2.2000000000000011</v>
      </c>
    </row>
    <row r="7969" spans="1:7">
      <c r="A7969" s="62">
        <v>34306</v>
      </c>
      <c r="B7969">
        <v>5.8</v>
      </c>
      <c r="E7969" s="62">
        <v>30608</v>
      </c>
      <c r="F7969">
        <v>9.49</v>
      </c>
      <c r="G7969">
        <f t="shared" si="126"/>
        <v>2</v>
      </c>
    </row>
    <row r="7970" spans="1:7">
      <c r="A7970" s="62">
        <v>34309</v>
      </c>
      <c r="B7970">
        <v>5.72</v>
      </c>
      <c r="E7970" s="62">
        <v>30609</v>
      </c>
      <c r="F7970">
        <v>9.44</v>
      </c>
      <c r="G7970">
        <f t="shared" si="126"/>
        <v>2.0300000000000011</v>
      </c>
    </row>
    <row r="7971" spans="1:7">
      <c r="A7971" s="62">
        <v>34310</v>
      </c>
      <c r="B7971">
        <v>5.71</v>
      </c>
      <c r="E7971" s="62">
        <v>30610</v>
      </c>
      <c r="F7971">
        <v>9.36</v>
      </c>
      <c r="G7971">
        <f t="shared" si="126"/>
        <v>2.0700000000000003</v>
      </c>
    </row>
    <row r="7972" spans="1:7">
      <c r="A7972" s="62">
        <v>34311</v>
      </c>
      <c r="B7972">
        <v>5.71</v>
      </c>
      <c r="E7972" s="62">
        <v>30611</v>
      </c>
      <c r="F7972">
        <v>9.36</v>
      </c>
      <c r="G7972" t="e">
        <f t="shared" si="126"/>
        <v>#N/A</v>
      </c>
    </row>
    <row r="7973" spans="1:7">
      <c r="A7973" s="62">
        <v>34312</v>
      </c>
      <c r="B7973">
        <v>5.68</v>
      </c>
      <c r="E7973" s="62">
        <v>30612</v>
      </c>
      <c r="F7973">
        <v>9.36</v>
      </c>
      <c r="G7973" t="e">
        <f t="shared" si="126"/>
        <v>#N/A</v>
      </c>
    </row>
    <row r="7974" spans="1:7">
      <c r="A7974" s="62">
        <v>34313</v>
      </c>
      <c r="B7974">
        <v>5.73</v>
      </c>
      <c r="E7974" s="62">
        <v>30613</v>
      </c>
      <c r="F7974">
        <v>9.4700000000000006</v>
      </c>
      <c r="G7974">
        <f t="shared" si="126"/>
        <v>2.1899999999999995</v>
      </c>
    </row>
    <row r="7975" spans="1:7">
      <c r="A7975" s="62">
        <v>34316</v>
      </c>
      <c r="B7975">
        <v>5.78</v>
      </c>
      <c r="E7975" s="62">
        <v>30614</v>
      </c>
      <c r="F7975">
        <v>9.3000000000000007</v>
      </c>
      <c r="G7975">
        <f t="shared" si="126"/>
        <v>2.3999999999999986</v>
      </c>
    </row>
    <row r="7976" spans="1:7">
      <c r="A7976" s="62">
        <v>34317</v>
      </c>
      <c r="B7976">
        <v>5.82</v>
      </c>
      <c r="E7976" s="62">
        <v>30615</v>
      </c>
      <c r="F7976">
        <v>9.23</v>
      </c>
      <c r="G7976">
        <f t="shared" si="126"/>
        <v>2.4900000000000002</v>
      </c>
    </row>
    <row r="7977" spans="1:7">
      <c r="A7977" s="62">
        <v>34318</v>
      </c>
      <c r="B7977">
        <v>5.83</v>
      </c>
      <c r="E7977" s="62">
        <v>30616</v>
      </c>
      <c r="F7977">
        <v>9.4</v>
      </c>
      <c r="G7977">
        <f t="shared" si="126"/>
        <v>2.2599999999999998</v>
      </c>
    </row>
    <row r="7978" spans="1:7">
      <c r="A7978" s="62">
        <v>34319</v>
      </c>
      <c r="B7978">
        <v>5.84</v>
      </c>
      <c r="E7978" s="62">
        <v>30617</v>
      </c>
      <c r="F7978">
        <v>9.31</v>
      </c>
      <c r="G7978">
        <f t="shared" si="126"/>
        <v>2.3699999999999992</v>
      </c>
    </row>
    <row r="7979" spans="1:7">
      <c r="A7979" s="62">
        <v>34320</v>
      </c>
      <c r="B7979">
        <v>5.81</v>
      </c>
      <c r="E7979" s="62">
        <v>30618</v>
      </c>
      <c r="F7979">
        <v>9.31</v>
      </c>
      <c r="G7979" t="e">
        <f t="shared" si="126"/>
        <v>#N/A</v>
      </c>
    </row>
    <row r="7980" spans="1:7">
      <c r="A7980" s="62">
        <v>34323</v>
      </c>
      <c r="B7980">
        <v>5.83</v>
      </c>
      <c r="E7980" s="62">
        <v>30619</v>
      </c>
      <c r="F7980">
        <v>9.31</v>
      </c>
      <c r="G7980" t="e">
        <f t="shared" si="126"/>
        <v>#N/A</v>
      </c>
    </row>
    <row r="7981" spans="1:7">
      <c r="A7981" s="62">
        <v>34324</v>
      </c>
      <c r="B7981">
        <v>5.85</v>
      </c>
      <c r="E7981" s="62">
        <v>30620</v>
      </c>
      <c r="F7981">
        <v>9.43</v>
      </c>
      <c r="G7981">
        <f t="shared" si="126"/>
        <v>2.3100000000000005</v>
      </c>
    </row>
    <row r="7982" spans="1:7">
      <c r="A7982" s="62">
        <v>34325</v>
      </c>
      <c r="B7982">
        <v>5.74</v>
      </c>
      <c r="E7982" s="62">
        <v>30621</v>
      </c>
      <c r="F7982">
        <v>9.4499999999999993</v>
      </c>
      <c r="G7982">
        <f t="shared" si="126"/>
        <v>2.2400000000000002</v>
      </c>
    </row>
    <row r="7983" spans="1:7">
      <c r="A7983" s="62">
        <v>34326</v>
      </c>
      <c r="B7983">
        <v>5.72</v>
      </c>
      <c r="E7983" s="62">
        <v>30622</v>
      </c>
      <c r="F7983">
        <v>9.57</v>
      </c>
      <c r="G7983">
        <f t="shared" si="126"/>
        <v>2.129999999999999</v>
      </c>
    </row>
    <row r="7984" spans="1:7">
      <c r="A7984" s="62">
        <v>34330</v>
      </c>
      <c r="B7984">
        <v>5.72</v>
      </c>
      <c r="E7984" s="62">
        <v>30623</v>
      </c>
      <c r="F7984">
        <v>9.5299999999999994</v>
      </c>
      <c r="G7984">
        <f t="shared" si="126"/>
        <v>2.2200000000000006</v>
      </c>
    </row>
    <row r="7985" spans="1:7">
      <c r="A7985" s="62">
        <v>34331</v>
      </c>
      <c r="B7985">
        <v>5.72</v>
      </c>
      <c r="E7985" s="62">
        <v>30624</v>
      </c>
      <c r="F7985">
        <v>9.32</v>
      </c>
      <c r="G7985">
        <f t="shared" si="126"/>
        <v>2.5299999999999994</v>
      </c>
    </row>
    <row r="7986" spans="1:7">
      <c r="A7986" s="62">
        <v>34332</v>
      </c>
      <c r="B7986">
        <v>5.74</v>
      </c>
      <c r="E7986" s="62">
        <v>30625</v>
      </c>
      <c r="F7986">
        <v>9.32</v>
      </c>
      <c r="G7986" t="e">
        <f t="shared" si="126"/>
        <v>#N/A</v>
      </c>
    </row>
    <row r="7987" spans="1:7">
      <c r="A7987" s="62">
        <v>34333</v>
      </c>
      <c r="B7987">
        <v>5.82</v>
      </c>
      <c r="E7987" s="62">
        <v>30626</v>
      </c>
      <c r="F7987">
        <v>9.32</v>
      </c>
      <c r="G7987" t="e">
        <f t="shared" si="126"/>
        <v>#N/A</v>
      </c>
    </row>
    <row r="7988" spans="1:7">
      <c r="A7988" s="62">
        <v>34334</v>
      </c>
      <c r="B7988">
        <v>5.83</v>
      </c>
      <c r="E7988" s="62">
        <v>30627</v>
      </c>
      <c r="F7988">
        <v>9.3800000000000008</v>
      </c>
      <c r="G7988">
        <f t="shared" si="126"/>
        <v>2.4699999999999989</v>
      </c>
    </row>
    <row r="7989" spans="1:7">
      <c r="A7989" s="62">
        <v>34337</v>
      </c>
      <c r="B7989">
        <v>5.92</v>
      </c>
      <c r="E7989" s="62">
        <v>30628</v>
      </c>
      <c r="F7989">
        <v>9.25</v>
      </c>
      <c r="G7989" t="e">
        <f t="shared" si="126"/>
        <v>#N/A</v>
      </c>
    </row>
    <row r="7990" spans="1:7">
      <c r="A7990" s="62">
        <v>34338</v>
      </c>
      <c r="B7990">
        <v>5.88</v>
      </c>
      <c r="E7990" s="62">
        <v>30629</v>
      </c>
      <c r="F7990">
        <v>9.42</v>
      </c>
      <c r="G7990">
        <f t="shared" si="126"/>
        <v>2.42</v>
      </c>
    </row>
    <row r="7991" spans="1:7">
      <c r="A7991" s="62">
        <v>34339</v>
      </c>
      <c r="B7991">
        <v>5.9</v>
      </c>
      <c r="E7991" s="62">
        <v>30630</v>
      </c>
      <c r="F7991">
        <v>9.3800000000000008</v>
      </c>
      <c r="G7991">
        <f t="shared" si="126"/>
        <v>2.33</v>
      </c>
    </row>
    <row r="7992" spans="1:7">
      <c r="A7992" s="62">
        <v>34340</v>
      </c>
      <c r="B7992">
        <v>5.84</v>
      </c>
      <c r="E7992" s="62">
        <v>30631</v>
      </c>
      <c r="F7992">
        <v>9.3800000000000008</v>
      </c>
      <c r="G7992" t="e">
        <f t="shared" si="126"/>
        <v>#N/A</v>
      </c>
    </row>
    <row r="7993" spans="1:7">
      <c r="A7993" s="62">
        <v>34341</v>
      </c>
      <c r="B7993">
        <v>5.7</v>
      </c>
      <c r="E7993" s="62">
        <v>30632</v>
      </c>
      <c r="F7993">
        <v>9.3800000000000008</v>
      </c>
      <c r="G7993" t="e">
        <f t="shared" si="126"/>
        <v>#N/A</v>
      </c>
    </row>
    <row r="7994" spans="1:7">
      <c r="A7994" s="62">
        <v>34344</v>
      </c>
      <c r="B7994">
        <v>5.67</v>
      </c>
      <c r="E7994" s="62">
        <v>30633</v>
      </c>
      <c r="F7994">
        <v>9.3800000000000008</v>
      </c>
      <c r="G7994" t="e">
        <f t="shared" si="126"/>
        <v>#N/A</v>
      </c>
    </row>
    <row r="7995" spans="1:7">
      <c r="A7995" s="62">
        <v>34345</v>
      </c>
      <c r="B7995">
        <v>5.67</v>
      </c>
      <c r="E7995" s="62">
        <v>30634</v>
      </c>
      <c r="F7995">
        <v>9.3699999999999992</v>
      </c>
      <c r="G7995">
        <f t="shared" si="126"/>
        <v>2.3100000000000005</v>
      </c>
    </row>
    <row r="7996" spans="1:7">
      <c r="A7996" s="62">
        <v>34346</v>
      </c>
      <c r="B7996">
        <v>5.6</v>
      </c>
      <c r="E7996" s="62">
        <v>30635</v>
      </c>
      <c r="F7996">
        <v>9.5</v>
      </c>
      <c r="G7996">
        <f t="shared" si="126"/>
        <v>2.1999999999999993</v>
      </c>
    </row>
    <row r="7997" spans="1:7">
      <c r="A7997" s="62">
        <v>34347</v>
      </c>
      <c r="B7997">
        <v>5.71</v>
      </c>
      <c r="E7997" s="62">
        <v>30636</v>
      </c>
      <c r="F7997">
        <v>9.5399999999999991</v>
      </c>
      <c r="G7997">
        <f t="shared" si="126"/>
        <v>2.16</v>
      </c>
    </row>
    <row r="7998" spans="1:7">
      <c r="A7998" s="62">
        <v>34348</v>
      </c>
      <c r="B7998">
        <v>5.78</v>
      </c>
      <c r="E7998" s="62">
        <v>30637</v>
      </c>
      <c r="F7998">
        <v>9.4499999999999993</v>
      </c>
      <c r="G7998">
        <f t="shared" si="126"/>
        <v>2.2700000000000014</v>
      </c>
    </row>
    <row r="7999" spans="1:7">
      <c r="A7999" s="62">
        <v>34352</v>
      </c>
      <c r="B7999">
        <v>5.74</v>
      </c>
      <c r="E7999" s="62">
        <v>30638</v>
      </c>
      <c r="F7999">
        <v>9.23</v>
      </c>
      <c r="G7999">
        <f t="shared" si="126"/>
        <v>2.4900000000000002</v>
      </c>
    </row>
    <row r="8000" spans="1:7">
      <c r="A8000" s="62">
        <v>34353</v>
      </c>
      <c r="B8000">
        <v>5.76</v>
      </c>
      <c r="E8000" s="62">
        <v>30639</v>
      </c>
      <c r="F8000">
        <v>9.23</v>
      </c>
      <c r="G8000" t="e">
        <f t="shared" si="126"/>
        <v>#N/A</v>
      </c>
    </row>
    <row r="8001" spans="1:7">
      <c r="A8001" s="62">
        <v>34354</v>
      </c>
      <c r="B8001">
        <v>5.71</v>
      </c>
      <c r="E8001" s="62">
        <v>30640</v>
      </c>
      <c r="F8001">
        <v>9.23</v>
      </c>
      <c r="G8001" t="e">
        <f t="shared" si="126"/>
        <v>#N/A</v>
      </c>
    </row>
    <row r="8002" spans="1:7">
      <c r="A8002" s="62">
        <v>34355</v>
      </c>
      <c r="B8002">
        <v>5.73</v>
      </c>
      <c r="E8002" s="62">
        <v>30641</v>
      </c>
      <c r="F8002">
        <v>9.24</v>
      </c>
      <c r="G8002">
        <f t="shared" si="126"/>
        <v>2.41</v>
      </c>
    </row>
    <row r="8003" spans="1:7">
      <c r="A8003" s="62">
        <v>34358</v>
      </c>
      <c r="B8003">
        <v>5.74</v>
      </c>
      <c r="E8003" s="62">
        <v>30642</v>
      </c>
      <c r="F8003">
        <v>9.07</v>
      </c>
      <c r="G8003">
        <f t="shared" si="126"/>
        <v>2.5</v>
      </c>
    </row>
    <row r="8004" spans="1:7">
      <c r="A8004" s="62">
        <v>34359</v>
      </c>
      <c r="B8004">
        <v>5.78</v>
      </c>
      <c r="E8004" s="62">
        <v>30643</v>
      </c>
      <c r="F8004">
        <v>9.35</v>
      </c>
      <c r="G8004">
        <f t="shared" si="126"/>
        <v>2.2400000000000002</v>
      </c>
    </row>
    <row r="8005" spans="1:7">
      <c r="A8005" s="62">
        <v>34360</v>
      </c>
      <c r="B8005">
        <v>5.77</v>
      </c>
      <c r="E8005" s="62">
        <v>30644</v>
      </c>
      <c r="F8005">
        <v>9.35</v>
      </c>
      <c r="G8005" t="e">
        <f t="shared" si="126"/>
        <v>#N/A</v>
      </c>
    </row>
    <row r="8006" spans="1:7">
      <c r="A8006" s="62">
        <v>34361</v>
      </c>
      <c r="B8006">
        <v>5.73</v>
      </c>
      <c r="E8006" s="62">
        <v>30645</v>
      </c>
      <c r="F8006">
        <v>9.24</v>
      </c>
      <c r="G8006">
        <f t="shared" si="126"/>
        <v>2.3100000000000005</v>
      </c>
    </row>
    <row r="8007" spans="1:7">
      <c r="A8007" s="62">
        <v>34362</v>
      </c>
      <c r="B8007">
        <v>5.68</v>
      </c>
      <c r="E8007" s="62">
        <v>30646</v>
      </c>
      <c r="F8007">
        <v>9.24</v>
      </c>
      <c r="G8007" t="e">
        <f t="shared" si="126"/>
        <v>#N/A</v>
      </c>
    </row>
    <row r="8008" spans="1:7">
      <c r="A8008" s="62">
        <v>34365</v>
      </c>
      <c r="B8008">
        <v>5.7</v>
      </c>
      <c r="E8008" s="62">
        <v>30647</v>
      </c>
      <c r="F8008">
        <v>9.24</v>
      </c>
      <c r="G8008" t="e">
        <f t="shared" si="126"/>
        <v>#N/A</v>
      </c>
    </row>
    <row r="8009" spans="1:7">
      <c r="A8009" s="62">
        <v>34366</v>
      </c>
      <c r="B8009">
        <v>5.77</v>
      </c>
      <c r="E8009" s="62">
        <v>30648</v>
      </c>
      <c r="F8009">
        <v>9.23</v>
      </c>
      <c r="G8009">
        <f t="shared" si="126"/>
        <v>2.4000000000000004</v>
      </c>
    </row>
    <row r="8010" spans="1:7">
      <c r="A8010" s="62">
        <v>34367</v>
      </c>
      <c r="B8010">
        <v>5.77</v>
      </c>
      <c r="E8010" s="62">
        <v>30649</v>
      </c>
      <c r="F8010">
        <v>9.27</v>
      </c>
      <c r="G8010">
        <f t="shared" ref="G8010:G8073" si="127">(VLOOKUP(E8010,$A$8:$B$13842,2,FALSE))-F8010</f>
        <v>2.3100000000000005</v>
      </c>
    </row>
    <row r="8011" spans="1:7">
      <c r="A8011" s="62">
        <v>34368</v>
      </c>
      <c r="B8011">
        <v>5.81</v>
      </c>
      <c r="E8011" s="62">
        <v>30650</v>
      </c>
      <c r="F8011">
        <v>9.34</v>
      </c>
      <c r="G8011">
        <f t="shared" si="127"/>
        <v>2.2900000000000009</v>
      </c>
    </row>
    <row r="8012" spans="1:7">
      <c r="A8012" s="62">
        <v>34369</v>
      </c>
      <c r="B8012">
        <v>5.94</v>
      </c>
      <c r="E8012" s="62">
        <v>30651</v>
      </c>
      <c r="F8012">
        <v>9.4600000000000009</v>
      </c>
      <c r="G8012">
        <f t="shared" si="127"/>
        <v>2.17</v>
      </c>
    </row>
    <row r="8013" spans="1:7">
      <c r="A8013" s="62">
        <v>34372</v>
      </c>
      <c r="B8013">
        <v>5.96</v>
      </c>
      <c r="E8013" s="62">
        <v>30652</v>
      </c>
      <c r="F8013">
        <v>9.51</v>
      </c>
      <c r="G8013">
        <f t="shared" si="127"/>
        <v>2.2400000000000002</v>
      </c>
    </row>
    <row r="8014" spans="1:7">
      <c r="A8014" s="62">
        <v>34373</v>
      </c>
      <c r="B8014">
        <v>6.01</v>
      </c>
      <c r="E8014" s="62">
        <v>30653</v>
      </c>
      <c r="F8014">
        <v>9.51</v>
      </c>
      <c r="G8014" t="e">
        <f t="shared" si="127"/>
        <v>#N/A</v>
      </c>
    </row>
    <row r="8015" spans="1:7">
      <c r="A8015" s="62">
        <v>34374</v>
      </c>
      <c r="B8015">
        <v>5.92</v>
      </c>
      <c r="E8015" s="62">
        <v>30654</v>
      </c>
      <c r="F8015">
        <v>9.51</v>
      </c>
      <c r="G8015" t="e">
        <f t="shared" si="127"/>
        <v>#N/A</v>
      </c>
    </row>
    <row r="8016" spans="1:7">
      <c r="A8016" s="62">
        <v>34375</v>
      </c>
      <c r="B8016">
        <v>5.91</v>
      </c>
      <c r="E8016" s="62">
        <v>30655</v>
      </c>
      <c r="F8016">
        <v>9.5500000000000007</v>
      </c>
      <c r="G8016">
        <f t="shared" si="127"/>
        <v>2.2299999999999986</v>
      </c>
    </row>
    <row r="8017" spans="1:7">
      <c r="A8017" s="62">
        <v>34376</v>
      </c>
      <c r="B8017">
        <v>5.88</v>
      </c>
      <c r="E8017" s="62">
        <v>30656</v>
      </c>
      <c r="F8017">
        <v>9.3800000000000008</v>
      </c>
      <c r="G8017">
        <f t="shared" si="127"/>
        <v>2.379999999999999</v>
      </c>
    </row>
    <row r="8018" spans="1:7">
      <c r="A8018" s="62">
        <v>34379</v>
      </c>
      <c r="B8018">
        <v>5.9</v>
      </c>
      <c r="E8018" s="62">
        <v>30657</v>
      </c>
      <c r="F8018">
        <v>9.52</v>
      </c>
      <c r="G8018">
        <f t="shared" si="127"/>
        <v>2.2699999999999996</v>
      </c>
    </row>
    <row r="8019" spans="1:7">
      <c r="A8019" s="62">
        <v>34380</v>
      </c>
      <c r="B8019">
        <v>5.88</v>
      </c>
      <c r="E8019" s="62">
        <v>30658</v>
      </c>
      <c r="F8019">
        <v>9.56</v>
      </c>
      <c r="G8019">
        <f t="shared" si="127"/>
        <v>2.33</v>
      </c>
    </row>
    <row r="8020" spans="1:7">
      <c r="A8020" s="62">
        <v>34381</v>
      </c>
      <c r="B8020">
        <v>5.89</v>
      </c>
      <c r="E8020" s="62">
        <v>30659</v>
      </c>
      <c r="F8020">
        <v>9.43</v>
      </c>
      <c r="G8020">
        <f t="shared" si="127"/>
        <v>2.4700000000000006</v>
      </c>
    </row>
    <row r="8021" spans="1:7">
      <c r="A8021" s="62">
        <v>34382</v>
      </c>
      <c r="B8021">
        <v>6</v>
      </c>
      <c r="E8021" s="62">
        <v>30660</v>
      </c>
      <c r="F8021">
        <v>9.43</v>
      </c>
      <c r="G8021" t="e">
        <f t="shared" si="127"/>
        <v>#N/A</v>
      </c>
    </row>
    <row r="8022" spans="1:7">
      <c r="A8022" s="62">
        <v>34383</v>
      </c>
      <c r="B8022">
        <v>6.09</v>
      </c>
      <c r="E8022" s="62">
        <v>30661</v>
      </c>
      <c r="F8022">
        <v>9.43</v>
      </c>
      <c r="G8022" t="e">
        <f t="shared" si="127"/>
        <v>#N/A</v>
      </c>
    </row>
    <row r="8023" spans="1:7">
      <c r="A8023" s="62">
        <v>34387</v>
      </c>
      <c r="B8023">
        <v>6.05</v>
      </c>
      <c r="E8023" s="62">
        <v>30662</v>
      </c>
      <c r="F8023">
        <v>9.5299999999999994</v>
      </c>
      <c r="G8023">
        <f t="shared" si="127"/>
        <v>2.34</v>
      </c>
    </row>
    <row r="8024" spans="1:7">
      <c r="A8024" s="62">
        <v>34388</v>
      </c>
      <c r="B8024">
        <v>6.13</v>
      </c>
      <c r="E8024" s="62">
        <v>30663</v>
      </c>
      <c r="F8024">
        <v>9.5</v>
      </c>
      <c r="G8024">
        <f t="shared" si="127"/>
        <v>2.4499999999999993</v>
      </c>
    </row>
    <row r="8025" spans="1:7">
      <c r="A8025" s="62">
        <v>34389</v>
      </c>
      <c r="B8025">
        <v>6.22</v>
      </c>
      <c r="E8025" s="62">
        <v>30664</v>
      </c>
      <c r="F8025">
        <v>9.74</v>
      </c>
      <c r="G8025">
        <f t="shared" si="127"/>
        <v>2.2300000000000004</v>
      </c>
    </row>
    <row r="8026" spans="1:7">
      <c r="A8026" s="62">
        <v>34390</v>
      </c>
      <c r="B8026">
        <v>6.21</v>
      </c>
      <c r="E8026" s="62">
        <v>30665</v>
      </c>
      <c r="F8026">
        <v>9.94</v>
      </c>
      <c r="G8026">
        <f t="shared" si="127"/>
        <v>2.0200000000000014</v>
      </c>
    </row>
    <row r="8027" spans="1:7">
      <c r="A8027" s="62">
        <v>34393</v>
      </c>
      <c r="B8027">
        <v>6.15</v>
      </c>
      <c r="E8027" s="62">
        <v>30666</v>
      </c>
      <c r="F8027">
        <v>9.73</v>
      </c>
      <c r="G8027">
        <f t="shared" si="127"/>
        <v>2.1500000000000004</v>
      </c>
    </row>
    <row r="8028" spans="1:7">
      <c r="A8028" s="62">
        <v>34394</v>
      </c>
      <c r="B8028">
        <v>6.28</v>
      </c>
      <c r="E8028" s="62">
        <v>30667</v>
      </c>
      <c r="F8028">
        <v>9.73</v>
      </c>
      <c r="G8028" t="e">
        <f t="shared" si="127"/>
        <v>#N/A</v>
      </c>
    </row>
    <row r="8029" spans="1:7">
      <c r="A8029" s="62">
        <v>34395</v>
      </c>
      <c r="B8029">
        <v>6.3</v>
      </c>
      <c r="E8029" s="62">
        <v>30668</v>
      </c>
      <c r="F8029">
        <v>9.73</v>
      </c>
      <c r="G8029" t="e">
        <f t="shared" si="127"/>
        <v>#N/A</v>
      </c>
    </row>
    <row r="8030" spans="1:7">
      <c r="A8030" s="62">
        <v>34396</v>
      </c>
      <c r="B8030">
        <v>6.35</v>
      </c>
      <c r="E8030" s="62">
        <v>30669</v>
      </c>
      <c r="F8030">
        <v>9.66</v>
      </c>
      <c r="G8030">
        <f t="shared" si="127"/>
        <v>2.2099999999999991</v>
      </c>
    </row>
    <row r="8031" spans="1:7">
      <c r="A8031" s="62">
        <v>34397</v>
      </c>
      <c r="B8031">
        <v>6.38</v>
      </c>
      <c r="E8031" s="62">
        <v>30670</v>
      </c>
      <c r="F8031">
        <v>9.43</v>
      </c>
      <c r="G8031">
        <f t="shared" si="127"/>
        <v>2.4299999999999997</v>
      </c>
    </row>
    <row r="8032" spans="1:7">
      <c r="A8032" s="62">
        <v>34400</v>
      </c>
      <c r="B8032">
        <v>6.32</v>
      </c>
      <c r="E8032" s="62">
        <v>30671</v>
      </c>
      <c r="F8032">
        <v>9.1300000000000008</v>
      </c>
      <c r="G8032">
        <f t="shared" si="127"/>
        <v>2.6999999999999993</v>
      </c>
    </row>
    <row r="8033" spans="1:7">
      <c r="A8033" s="62">
        <v>34401</v>
      </c>
      <c r="B8033">
        <v>6.38</v>
      </c>
      <c r="E8033" s="62">
        <v>30672</v>
      </c>
      <c r="F8033">
        <v>9.35</v>
      </c>
      <c r="G8033">
        <f t="shared" si="127"/>
        <v>2.42</v>
      </c>
    </row>
    <row r="8034" spans="1:7">
      <c r="A8034" s="62">
        <v>34402</v>
      </c>
      <c r="B8034">
        <v>6.38</v>
      </c>
      <c r="E8034" s="62">
        <v>30673</v>
      </c>
      <c r="F8034">
        <v>8.66</v>
      </c>
      <c r="G8034">
        <f t="shared" si="127"/>
        <v>3.129999999999999</v>
      </c>
    </row>
    <row r="8035" spans="1:7">
      <c r="A8035" s="62">
        <v>34403</v>
      </c>
      <c r="B8035">
        <v>6.48</v>
      </c>
      <c r="E8035" s="62">
        <v>30674</v>
      </c>
      <c r="F8035">
        <v>8.66</v>
      </c>
      <c r="G8035" t="e">
        <f t="shared" si="127"/>
        <v>#N/A</v>
      </c>
    </row>
    <row r="8036" spans="1:7">
      <c r="A8036" s="62">
        <v>34404</v>
      </c>
      <c r="B8036">
        <v>6.46</v>
      </c>
      <c r="E8036" s="62">
        <v>30675</v>
      </c>
      <c r="F8036">
        <v>8.66</v>
      </c>
      <c r="G8036" t="e">
        <f t="shared" si="127"/>
        <v>#N/A</v>
      </c>
    </row>
    <row r="8037" spans="1:7">
      <c r="A8037" s="62">
        <v>34407</v>
      </c>
      <c r="B8037">
        <v>6.5</v>
      </c>
      <c r="E8037" s="62">
        <v>30676</v>
      </c>
      <c r="F8037">
        <v>8.66</v>
      </c>
      <c r="G8037" t="e">
        <f t="shared" si="127"/>
        <v>#N/A</v>
      </c>
    </row>
    <row r="8038" spans="1:7">
      <c r="A8038" s="62">
        <v>34408</v>
      </c>
      <c r="B8038">
        <v>6.47</v>
      </c>
      <c r="E8038" s="62">
        <v>30677</v>
      </c>
      <c r="F8038">
        <v>9.06</v>
      </c>
      <c r="G8038">
        <f t="shared" si="127"/>
        <v>2.6899999999999995</v>
      </c>
    </row>
    <row r="8039" spans="1:7">
      <c r="A8039" s="62">
        <v>34409</v>
      </c>
      <c r="B8039">
        <v>6.4</v>
      </c>
      <c r="E8039" s="62">
        <v>30678</v>
      </c>
      <c r="F8039">
        <v>9.6999999999999993</v>
      </c>
      <c r="G8039">
        <f t="shared" si="127"/>
        <v>2.1100000000000012</v>
      </c>
    </row>
    <row r="8040" spans="1:7">
      <c r="A8040" s="62">
        <v>34410</v>
      </c>
      <c r="B8040">
        <v>6.4</v>
      </c>
      <c r="E8040" s="62">
        <v>30679</v>
      </c>
      <c r="F8040">
        <v>10.61</v>
      </c>
      <c r="G8040">
        <f t="shared" si="127"/>
        <v>1.1799999999999997</v>
      </c>
    </row>
    <row r="8041" spans="1:7">
      <c r="A8041" s="62">
        <v>34411</v>
      </c>
      <c r="B8041">
        <v>6.49</v>
      </c>
      <c r="E8041" s="62">
        <v>30680</v>
      </c>
      <c r="F8041">
        <v>9.92</v>
      </c>
      <c r="G8041">
        <f t="shared" si="127"/>
        <v>1.9000000000000004</v>
      </c>
    </row>
    <row r="8042" spans="1:7">
      <c r="A8042" s="62">
        <v>34414</v>
      </c>
      <c r="B8042">
        <v>6.55</v>
      </c>
      <c r="E8042" s="62">
        <v>30681</v>
      </c>
      <c r="F8042">
        <v>9.92</v>
      </c>
      <c r="G8042" t="e">
        <f t="shared" si="127"/>
        <v>#N/A</v>
      </c>
    </row>
    <row r="8043" spans="1:7">
      <c r="A8043" s="62">
        <v>34415</v>
      </c>
      <c r="B8043">
        <v>6.44</v>
      </c>
      <c r="E8043" s="62">
        <v>30682</v>
      </c>
      <c r="F8043">
        <v>9.92</v>
      </c>
      <c r="G8043" t="e">
        <f t="shared" si="127"/>
        <v>#N/A</v>
      </c>
    </row>
    <row r="8044" spans="1:7">
      <c r="A8044" s="62">
        <v>34416</v>
      </c>
      <c r="B8044">
        <v>6.44</v>
      </c>
      <c r="E8044" s="62">
        <v>30683</v>
      </c>
      <c r="F8044">
        <v>9.92</v>
      </c>
      <c r="G8044" t="e">
        <f t="shared" si="127"/>
        <v>#N/A</v>
      </c>
    </row>
    <row r="8045" spans="1:7">
      <c r="A8045" s="62">
        <v>34417</v>
      </c>
      <c r="B8045">
        <v>6.58</v>
      </c>
      <c r="E8045" s="62">
        <v>30684</v>
      </c>
      <c r="F8045">
        <v>10.15</v>
      </c>
      <c r="G8045">
        <f t="shared" si="127"/>
        <v>1.7099999999999991</v>
      </c>
    </row>
    <row r="8046" spans="1:7">
      <c r="A8046" s="62">
        <v>34418</v>
      </c>
      <c r="B8046">
        <v>6.61</v>
      </c>
      <c r="E8046" s="62">
        <v>30685</v>
      </c>
      <c r="F8046">
        <v>9.9600000000000009</v>
      </c>
      <c r="G8046">
        <f t="shared" si="127"/>
        <v>1.8199999999999985</v>
      </c>
    </row>
    <row r="8047" spans="1:7">
      <c r="A8047" s="62">
        <v>34421</v>
      </c>
      <c r="B8047">
        <v>6.63</v>
      </c>
      <c r="E8047" s="62">
        <v>30686</v>
      </c>
      <c r="F8047">
        <v>9.6199999999999992</v>
      </c>
      <c r="G8047">
        <f t="shared" si="127"/>
        <v>2.1500000000000004</v>
      </c>
    </row>
    <row r="8048" spans="1:7">
      <c r="A8048" s="62">
        <v>34422</v>
      </c>
      <c r="B8048">
        <v>6.71</v>
      </c>
      <c r="E8048" s="62">
        <v>30687</v>
      </c>
      <c r="F8048">
        <v>9.43</v>
      </c>
      <c r="G8048">
        <f t="shared" si="127"/>
        <v>2.3000000000000007</v>
      </c>
    </row>
    <row r="8049" spans="1:7">
      <c r="A8049" s="62">
        <v>34423</v>
      </c>
      <c r="B8049">
        <v>6.78</v>
      </c>
      <c r="E8049" s="62">
        <v>30688</v>
      </c>
      <c r="F8049">
        <v>9.43</v>
      </c>
      <c r="G8049" t="e">
        <f t="shared" si="127"/>
        <v>#N/A</v>
      </c>
    </row>
    <row r="8050" spans="1:7">
      <c r="A8050" s="62">
        <v>34424</v>
      </c>
      <c r="B8050">
        <v>6.77</v>
      </c>
      <c r="E8050" s="62">
        <v>30689</v>
      </c>
      <c r="F8050">
        <v>9.43</v>
      </c>
      <c r="G8050" t="e">
        <f t="shared" si="127"/>
        <v>#N/A</v>
      </c>
    </row>
    <row r="8051" spans="1:7">
      <c r="A8051" s="62">
        <v>34428</v>
      </c>
      <c r="B8051">
        <v>7.16</v>
      </c>
      <c r="E8051" s="62">
        <v>30690</v>
      </c>
      <c r="F8051">
        <v>9.5500000000000007</v>
      </c>
      <c r="G8051">
        <f t="shared" si="127"/>
        <v>2.1999999999999993</v>
      </c>
    </row>
    <row r="8052" spans="1:7">
      <c r="A8052" s="62">
        <v>34429</v>
      </c>
      <c r="B8052">
        <v>6.97</v>
      </c>
      <c r="E8052" s="62">
        <v>30691</v>
      </c>
      <c r="F8052">
        <v>9.42</v>
      </c>
      <c r="G8052">
        <f t="shared" si="127"/>
        <v>2.2900000000000009</v>
      </c>
    </row>
    <row r="8053" spans="1:7">
      <c r="A8053" s="62">
        <v>34430</v>
      </c>
      <c r="B8053">
        <v>6.93</v>
      </c>
      <c r="E8053" s="62">
        <v>30692</v>
      </c>
      <c r="F8053">
        <v>9.83</v>
      </c>
      <c r="G8053">
        <f t="shared" si="127"/>
        <v>1.9299999999999997</v>
      </c>
    </row>
    <row r="8054" spans="1:7">
      <c r="A8054" s="62">
        <v>34431</v>
      </c>
      <c r="B8054">
        <v>6.86</v>
      </c>
      <c r="E8054" s="62">
        <v>30693</v>
      </c>
      <c r="F8054">
        <v>9.61</v>
      </c>
      <c r="G8054">
        <f t="shared" si="127"/>
        <v>2.1500000000000004</v>
      </c>
    </row>
    <row r="8055" spans="1:7">
      <c r="A8055" s="62">
        <v>34432</v>
      </c>
      <c r="B8055">
        <v>6.94</v>
      </c>
      <c r="E8055" s="62">
        <v>30694</v>
      </c>
      <c r="F8055">
        <v>9.4</v>
      </c>
      <c r="G8055">
        <f t="shared" si="127"/>
        <v>2.1899999999999995</v>
      </c>
    </row>
    <row r="8056" spans="1:7">
      <c r="A8056" s="62">
        <v>34435</v>
      </c>
      <c r="B8056">
        <v>6.92</v>
      </c>
      <c r="E8056" s="62">
        <v>30695</v>
      </c>
      <c r="F8056">
        <v>9.4</v>
      </c>
      <c r="G8056" t="e">
        <f t="shared" si="127"/>
        <v>#N/A</v>
      </c>
    </row>
    <row r="8057" spans="1:7">
      <c r="A8057" s="62">
        <v>34436</v>
      </c>
      <c r="B8057">
        <v>6.87</v>
      </c>
      <c r="E8057" s="62">
        <v>30696</v>
      </c>
      <c r="F8057">
        <v>9.4</v>
      </c>
      <c r="G8057" t="e">
        <f t="shared" si="127"/>
        <v>#N/A</v>
      </c>
    </row>
    <row r="8058" spans="1:7">
      <c r="A8058" s="62">
        <v>34437</v>
      </c>
      <c r="B8058">
        <v>6.93</v>
      </c>
      <c r="E8058" s="62">
        <v>30697</v>
      </c>
      <c r="F8058">
        <v>9.51</v>
      </c>
      <c r="G8058">
        <f t="shared" si="127"/>
        <v>2.0299999999999994</v>
      </c>
    </row>
    <row r="8059" spans="1:7">
      <c r="A8059" s="62">
        <v>34438</v>
      </c>
      <c r="B8059">
        <v>6.97</v>
      </c>
      <c r="E8059" s="62">
        <v>30698</v>
      </c>
      <c r="F8059">
        <v>9.4499999999999993</v>
      </c>
      <c r="G8059">
        <f t="shared" si="127"/>
        <v>2.120000000000001</v>
      </c>
    </row>
    <row r="8060" spans="1:7">
      <c r="A8060" s="62">
        <v>34439</v>
      </c>
      <c r="B8060">
        <v>6.97</v>
      </c>
      <c r="E8060" s="62">
        <v>30699</v>
      </c>
      <c r="F8060">
        <v>10.039999999999999</v>
      </c>
      <c r="G8060">
        <f t="shared" si="127"/>
        <v>1.5700000000000003</v>
      </c>
    </row>
    <row r="8061" spans="1:7">
      <c r="A8061" s="62">
        <v>34442</v>
      </c>
      <c r="B8061">
        <v>7.14</v>
      </c>
      <c r="E8061" s="62">
        <v>30700</v>
      </c>
      <c r="F8061">
        <v>9.6300000000000008</v>
      </c>
      <c r="G8061">
        <f t="shared" si="127"/>
        <v>1.9699999999999989</v>
      </c>
    </row>
    <row r="8062" spans="1:7">
      <c r="A8062" s="62">
        <v>34443</v>
      </c>
      <c r="B8062">
        <v>7.1</v>
      </c>
      <c r="E8062" s="62">
        <v>30701</v>
      </c>
      <c r="F8062">
        <v>9.48</v>
      </c>
      <c r="G8062">
        <f t="shared" si="127"/>
        <v>2.16</v>
      </c>
    </row>
    <row r="8063" spans="1:7">
      <c r="A8063" s="62">
        <v>34444</v>
      </c>
      <c r="B8063">
        <v>7.05</v>
      </c>
      <c r="E8063" s="62">
        <v>30702</v>
      </c>
      <c r="F8063">
        <v>9.48</v>
      </c>
      <c r="G8063" t="e">
        <f t="shared" si="127"/>
        <v>#N/A</v>
      </c>
    </row>
    <row r="8064" spans="1:7">
      <c r="A8064" s="62">
        <v>34445</v>
      </c>
      <c r="B8064">
        <v>6.91</v>
      </c>
      <c r="E8064" s="62">
        <v>30703</v>
      </c>
      <c r="F8064">
        <v>9.48</v>
      </c>
      <c r="G8064" t="e">
        <f t="shared" si="127"/>
        <v>#N/A</v>
      </c>
    </row>
    <row r="8065" spans="1:7">
      <c r="A8065" s="62">
        <v>34446</v>
      </c>
      <c r="B8065">
        <v>6.93</v>
      </c>
      <c r="E8065" s="62">
        <v>30704</v>
      </c>
      <c r="F8065">
        <v>9.66</v>
      </c>
      <c r="G8065">
        <f t="shared" si="127"/>
        <v>1.9700000000000006</v>
      </c>
    </row>
    <row r="8066" spans="1:7">
      <c r="A8066" s="62">
        <v>34449</v>
      </c>
      <c r="B8066">
        <v>6.86</v>
      </c>
      <c r="E8066" s="62">
        <v>30705</v>
      </c>
      <c r="F8066">
        <v>9.57</v>
      </c>
      <c r="G8066">
        <f t="shared" si="127"/>
        <v>2.0600000000000005</v>
      </c>
    </row>
    <row r="8067" spans="1:7">
      <c r="A8067" s="62">
        <v>34450</v>
      </c>
      <c r="B8067">
        <v>6.86</v>
      </c>
      <c r="E8067" s="62">
        <v>30706</v>
      </c>
      <c r="F8067">
        <v>9.44</v>
      </c>
      <c r="G8067">
        <f t="shared" si="127"/>
        <v>2.2000000000000011</v>
      </c>
    </row>
    <row r="8068" spans="1:7">
      <c r="A8068" s="62">
        <v>34452</v>
      </c>
      <c r="B8068">
        <v>7.04</v>
      </c>
      <c r="E8068" s="62">
        <v>30707</v>
      </c>
      <c r="F8068">
        <v>9.48</v>
      </c>
      <c r="G8068">
        <f t="shared" si="127"/>
        <v>2.1500000000000004</v>
      </c>
    </row>
    <row r="8069" spans="1:7">
      <c r="A8069" s="62">
        <v>34453</v>
      </c>
      <c r="B8069">
        <v>7.06</v>
      </c>
      <c r="E8069" s="62">
        <v>30708</v>
      </c>
      <c r="F8069">
        <v>9.31</v>
      </c>
      <c r="G8069">
        <f t="shared" si="127"/>
        <v>2.3200000000000003</v>
      </c>
    </row>
    <row r="8070" spans="1:7">
      <c r="A8070" s="62">
        <v>34456</v>
      </c>
      <c r="B8070">
        <v>7.09</v>
      </c>
      <c r="E8070" s="62">
        <v>30709</v>
      </c>
      <c r="F8070">
        <v>9.31</v>
      </c>
      <c r="G8070" t="e">
        <f t="shared" si="127"/>
        <v>#N/A</v>
      </c>
    </row>
    <row r="8071" spans="1:7">
      <c r="A8071" s="62">
        <v>34457</v>
      </c>
      <c r="B8071">
        <v>7.13</v>
      </c>
      <c r="E8071" s="62">
        <v>30710</v>
      </c>
      <c r="F8071">
        <v>9.31</v>
      </c>
      <c r="G8071" t="e">
        <f t="shared" si="127"/>
        <v>#N/A</v>
      </c>
    </row>
    <row r="8072" spans="1:7">
      <c r="A8072" s="62">
        <v>34458</v>
      </c>
      <c r="B8072">
        <v>7.14</v>
      </c>
      <c r="E8072" s="62">
        <v>30711</v>
      </c>
      <c r="F8072">
        <v>9.34</v>
      </c>
      <c r="G8072">
        <f t="shared" si="127"/>
        <v>2.3200000000000003</v>
      </c>
    </row>
    <row r="8073" spans="1:7">
      <c r="A8073" s="62">
        <v>34459</v>
      </c>
      <c r="B8073">
        <v>7.11</v>
      </c>
      <c r="E8073" s="62">
        <v>30712</v>
      </c>
      <c r="F8073">
        <v>9.35</v>
      </c>
      <c r="G8073">
        <f t="shared" si="127"/>
        <v>2.3200000000000003</v>
      </c>
    </row>
    <row r="8074" spans="1:7">
      <c r="A8074" s="62">
        <v>34460</v>
      </c>
      <c r="B8074">
        <v>7.35</v>
      </c>
      <c r="E8074" s="62">
        <v>30713</v>
      </c>
      <c r="F8074">
        <v>9.74</v>
      </c>
      <c r="G8074">
        <f t="shared" ref="G8074:G8137" si="128">(VLOOKUP(E8074,$A$8:$B$13842,2,FALSE))-F8074</f>
        <v>1.9000000000000004</v>
      </c>
    </row>
    <row r="8075" spans="1:7">
      <c r="A8075" s="62">
        <v>34463</v>
      </c>
      <c r="B8075">
        <v>7.49</v>
      </c>
      <c r="E8075" s="62">
        <v>30714</v>
      </c>
      <c r="F8075">
        <v>9.6</v>
      </c>
      <c r="G8075">
        <f t="shared" si="128"/>
        <v>2</v>
      </c>
    </row>
    <row r="8076" spans="1:7">
      <c r="A8076" s="62">
        <v>34464</v>
      </c>
      <c r="B8076">
        <v>7.33</v>
      </c>
      <c r="E8076" s="62">
        <v>30715</v>
      </c>
      <c r="F8076">
        <v>9.51</v>
      </c>
      <c r="G8076">
        <f t="shared" si="128"/>
        <v>2.09</v>
      </c>
    </row>
    <row r="8077" spans="1:7">
      <c r="A8077" s="62">
        <v>34465</v>
      </c>
      <c r="B8077">
        <v>7.4</v>
      </c>
      <c r="E8077" s="62">
        <v>30716</v>
      </c>
      <c r="F8077">
        <v>9.51</v>
      </c>
      <c r="G8077" t="e">
        <f t="shared" si="128"/>
        <v>#N/A</v>
      </c>
    </row>
    <row r="8078" spans="1:7">
      <c r="A8078" s="62">
        <v>34466</v>
      </c>
      <c r="B8078">
        <v>7.36</v>
      </c>
      <c r="E8078" s="62">
        <v>30717</v>
      </c>
      <c r="F8078">
        <v>9.51</v>
      </c>
      <c r="G8078" t="e">
        <f t="shared" si="128"/>
        <v>#N/A</v>
      </c>
    </row>
    <row r="8079" spans="1:7">
      <c r="A8079" s="62">
        <v>34467</v>
      </c>
      <c r="B8079">
        <v>7.29</v>
      </c>
      <c r="E8079" s="62">
        <v>30718</v>
      </c>
      <c r="F8079">
        <v>9.69</v>
      </c>
      <c r="G8079">
        <f t="shared" si="128"/>
        <v>2.0099999999999998</v>
      </c>
    </row>
    <row r="8080" spans="1:7">
      <c r="A8080" s="62">
        <v>34470</v>
      </c>
      <c r="B8080">
        <v>7.24</v>
      </c>
      <c r="E8080" s="62">
        <v>30719</v>
      </c>
      <c r="F8080">
        <v>9.69</v>
      </c>
      <c r="G8080">
        <f t="shared" si="128"/>
        <v>2.0200000000000014</v>
      </c>
    </row>
    <row r="8081" spans="1:7">
      <c r="A8081" s="62">
        <v>34471</v>
      </c>
      <c r="B8081">
        <v>7.03</v>
      </c>
      <c r="E8081" s="62">
        <v>30720</v>
      </c>
      <c r="F8081">
        <v>9.57</v>
      </c>
      <c r="G8081">
        <f t="shared" si="128"/>
        <v>2.1500000000000004</v>
      </c>
    </row>
    <row r="8082" spans="1:7">
      <c r="A8082" s="62">
        <v>34472</v>
      </c>
      <c r="B8082">
        <v>7.03</v>
      </c>
      <c r="E8082" s="62">
        <v>30721</v>
      </c>
      <c r="F8082">
        <v>9.49</v>
      </c>
      <c r="G8082">
        <f t="shared" si="128"/>
        <v>2.2400000000000002</v>
      </c>
    </row>
    <row r="8083" spans="1:7">
      <c r="A8083" s="62">
        <v>34473</v>
      </c>
      <c r="B8083">
        <v>6.96</v>
      </c>
      <c r="E8083" s="62">
        <v>30722</v>
      </c>
      <c r="F8083">
        <v>9.44</v>
      </c>
      <c r="G8083">
        <f t="shared" si="128"/>
        <v>2.3900000000000006</v>
      </c>
    </row>
    <row r="8084" spans="1:7">
      <c r="A8084" s="62">
        <v>34474</v>
      </c>
      <c r="B8084">
        <v>7.02</v>
      </c>
      <c r="E8084" s="62">
        <v>30723</v>
      </c>
      <c r="F8084">
        <v>9.44</v>
      </c>
      <c r="G8084" t="e">
        <f t="shared" si="128"/>
        <v>#N/A</v>
      </c>
    </row>
    <row r="8085" spans="1:7">
      <c r="A8085" s="62">
        <v>34477</v>
      </c>
      <c r="B8085">
        <v>7.19</v>
      </c>
      <c r="E8085" s="62">
        <v>30724</v>
      </c>
      <c r="F8085">
        <v>9.44</v>
      </c>
      <c r="G8085" t="e">
        <f t="shared" si="128"/>
        <v>#N/A</v>
      </c>
    </row>
    <row r="8086" spans="1:7">
      <c r="A8086" s="62">
        <v>34478</v>
      </c>
      <c r="B8086">
        <v>7.17</v>
      </c>
      <c r="E8086" s="62">
        <v>30725</v>
      </c>
      <c r="F8086">
        <v>9.41</v>
      </c>
      <c r="G8086" t="e">
        <f t="shared" si="128"/>
        <v>#N/A</v>
      </c>
    </row>
    <row r="8087" spans="1:7">
      <c r="A8087" s="62">
        <v>34479</v>
      </c>
      <c r="B8087">
        <v>7.14</v>
      </c>
      <c r="E8087" s="62">
        <v>30726</v>
      </c>
      <c r="F8087">
        <v>9.67</v>
      </c>
      <c r="G8087">
        <f t="shared" si="128"/>
        <v>2.1799999999999997</v>
      </c>
    </row>
    <row r="8088" spans="1:7">
      <c r="A8088" s="62">
        <v>34480</v>
      </c>
      <c r="B8088">
        <v>7.09</v>
      </c>
      <c r="E8088" s="62">
        <v>30727</v>
      </c>
      <c r="F8088">
        <v>9.83</v>
      </c>
      <c r="G8088">
        <f t="shared" si="128"/>
        <v>1.9800000000000004</v>
      </c>
    </row>
    <row r="8089" spans="1:7">
      <c r="A8089" s="62">
        <v>34481</v>
      </c>
      <c r="B8089">
        <v>7.12</v>
      </c>
      <c r="E8089" s="62">
        <v>30728</v>
      </c>
      <c r="F8089">
        <v>9.64</v>
      </c>
      <c r="G8089">
        <f t="shared" si="128"/>
        <v>2.1899999999999995</v>
      </c>
    </row>
    <row r="8090" spans="1:7">
      <c r="A8090" s="62">
        <v>34485</v>
      </c>
      <c r="B8090">
        <v>7.17</v>
      </c>
      <c r="E8090" s="62">
        <v>30729</v>
      </c>
      <c r="F8090">
        <v>9.56</v>
      </c>
      <c r="G8090">
        <f t="shared" si="128"/>
        <v>2.3599999999999994</v>
      </c>
    </row>
    <row r="8091" spans="1:7">
      <c r="A8091" s="62">
        <v>34486</v>
      </c>
      <c r="B8091">
        <v>7.12</v>
      </c>
      <c r="E8091" s="62">
        <v>30730</v>
      </c>
      <c r="F8091">
        <v>9.56</v>
      </c>
      <c r="G8091" t="e">
        <f t="shared" si="128"/>
        <v>#N/A</v>
      </c>
    </row>
    <row r="8092" spans="1:7">
      <c r="A8092" s="62">
        <v>34487</v>
      </c>
      <c r="B8092">
        <v>7.07</v>
      </c>
      <c r="E8092" s="62">
        <v>30731</v>
      </c>
      <c r="F8092">
        <v>9.56</v>
      </c>
      <c r="G8092" t="e">
        <f t="shared" si="128"/>
        <v>#N/A</v>
      </c>
    </row>
    <row r="8093" spans="1:7">
      <c r="A8093" s="62">
        <v>34488</v>
      </c>
      <c r="B8093">
        <v>6.98</v>
      </c>
      <c r="E8093" s="62">
        <v>30732</v>
      </c>
      <c r="F8093">
        <v>9.56</v>
      </c>
      <c r="G8093" t="e">
        <f t="shared" si="128"/>
        <v>#N/A</v>
      </c>
    </row>
    <row r="8094" spans="1:7">
      <c r="A8094" s="62">
        <v>34491</v>
      </c>
      <c r="B8094">
        <v>6.91</v>
      </c>
      <c r="E8094" s="62">
        <v>30733</v>
      </c>
      <c r="F8094">
        <v>9.64</v>
      </c>
      <c r="G8094">
        <f t="shared" si="128"/>
        <v>2.2699999999999996</v>
      </c>
    </row>
    <row r="8095" spans="1:7">
      <c r="A8095" s="62">
        <v>34492</v>
      </c>
      <c r="B8095">
        <v>6.95</v>
      </c>
      <c r="E8095" s="62">
        <v>30734</v>
      </c>
      <c r="F8095">
        <v>9.67</v>
      </c>
      <c r="G8095">
        <f t="shared" si="128"/>
        <v>2.2599999999999998</v>
      </c>
    </row>
    <row r="8096" spans="1:7">
      <c r="A8096" s="62">
        <v>34493</v>
      </c>
      <c r="B8096">
        <v>6.96</v>
      </c>
      <c r="E8096" s="62">
        <v>30735</v>
      </c>
      <c r="F8096">
        <v>9.7200000000000006</v>
      </c>
      <c r="G8096">
        <f t="shared" si="128"/>
        <v>2.33</v>
      </c>
    </row>
    <row r="8097" spans="1:7">
      <c r="A8097" s="62">
        <v>34494</v>
      </c>
      <c r="B8097">
        <v>6.98</v>
      </c>
      <c r="E8097" s="62">
        <v>30736</v>
      </c>
      <c r="F8097">
        <v>9.6300000000000008</v>
      </c>
      <c r="G8097">
        <f t="shared" si="128"/>
        <v>2.3599999999999994</v>
      </c>
    </row>
    <row r="8098" spans="1:7">
      <c r="A8098" s="62">
        <v>34495</v>
      </c>
      <c r="B8098">
        <v>7.03</v>
      </c>
      <c r="E8098" s="62">
        <v>30737</v>
      </c>
      <c r="F8098">
        <v>9.6300000000000008</v>
      </c>
      <c r="G8098" t="e">
        <f t="shared" si="128"/>
        <v>#N/A</v>
      </c>
    </row>
    <row r="8099" spans="1:7">
      <c r="A8099" s="62">
        <v>34498</v>
      </c>
      <c r="B8099">
        <v>7.07</v>
      </c>
      <c r="E8099" s="62">
        <v>30738</v>
      </c>
      <c r="F8099">
        <v>9.6300000000000008</v>
      </c>
      <c r="G8099" t="e">
        <f t="shared" si="128"/>
        <v>#N/A</v>
      </c>
    </row>
    <row r="8100" spans="1:7">
      <c r="A8100" s="62">
        <v>34499</v>
      </c>
      <c r="B8100">
        <v>7</v>
      </c>
      <c r="E8100" s="62">
        <v>30739</v>
      </c>
      <c r="F8100">
        <v>9.7200000000000006</v>
      </c>
      <c r="G8100">
        <f t="shared" si="128"/>
        <v>2.33</v>
      </c>
    </row>
    <row r="8101" spans="1:7">
      <c r="A8101" s="62">
        <v>34500</v>
      </c>
      <c r="B8101">
        <v>7.1</v>
      </c>
      <c r="E8101" s="62">
        <v>30740</v>
      </c>
      <c r="F8101">
        <v>9.5299999999999994</v>
      </c>
      <c r="G8101">
        <f t="shared" si="128"/>
        <v>2.5600000000000005</v>
      </c>
    </row>
    <row r="8102" spans="1:7">
      <c r="A8102" s="62">
        <v>34501</v>
      </c>
      <c r="B8102">
        <v>7.07</v>
      </c>
      <c r="E8102" s="62">
        <v>30741</v>
      </c>
      <c r="F8102">
        <v>9.4499999999999993</v>
      </c>
      <c r="G8102">
        <f t="shared" si="128"/>
        <v>2.59</v>
      </c>
    </row>
    <row r="8103" spans="1:7">
      <c r="A8103" s="62">
        <v>34502</v>
      </c>
      <c r="B8103">
        <v>7.14</v>
      </c>
      <c r="E8103" s="62">
        <v>30742</v>
      </c>
      <c r="F8103">
        <v>9.73</v>
      </c>
      <c r="G8103">
        <f t="shared" si="128"/>
        <v>2.34</v>
      </c>
    </row>
    <row r="8104" spans="1:7">
      <c r="A8104" s="62">
        <v>34505</v>
      </c>
      <c r="B8104">
        <v>7.16</v>
      </c>
      <c r="E8104" s="62">
        <v>30743</v>
      </c>
      <c r="F8104">
        <v>9.75</v>
      </c>
      <c r="G8104">
        <f t="shared" si="128"/>
        <v>2.2400000000000002</v>
      </c>
    </row>
    <row r="8105" spans="1:7">
      <c r="A8105" s="62">
        <v>34506</v>
      </c>
      <c r="B8105">
        <v>7.22</v>
      </c>
      <c r="E8105" s="62">
        <v>30744</v>
      </c>
      <c r="F8105">
        <v>9.75</v>
      </c>
      <c r="G8105" t="e">
        <f t="shared" si="128"/>
        <v>#N/A</v>
      </c>
    </row>
    <row r="8106" spans="1:7">
      <c r="A8106" s="62">
        <v>34507</v>
      </c>
      <c r="B8106">
        <v>7.13</v>
      </c>
      <c r="E8106" s="62">
        <v>30745</v>
      </c>
      <c r="F8106">
        <v>9.75</v>
      </c>
      <c r="G8106" t="e">
        <f t="shared" si="128"/>
        <v>#N/A</v>
      </c>
    </row>
    <row r="8107" spans="1:7">
      <c r="A8107" s="62">
        <v>34508</v>
      </c>
      <c r="B8107">
        <v>7.1</v>
      </c>
      <c r="E8107" s="62">
        <v>30746</v>
      </c>
      <c r="F8107">
        <v>9.81</v>
      </c>
      <c r="G8107">
        <f t="shared" si="128"/>
        <v>2.2599999999999998</v>
      </c>
    </row>
    <row r="8108" spans="1:7">
      <c r="A8108" s="62">
        <v>34509</v>
      </c>
      <c r="B8108">
        <v>7.22</v>
      </c>
      <c r="E8108" s="62">
        <v>30747</v>
      </c>
      <c r="F8108">
        <v>9.7200000000000006</v>
      </c>
      <c r="G8108">
        <f t="shared" si="128"/>
        <v>2.3699999999999992</v>
      </c>
    </row>
    <row r="8109" spans="1:7">
      <c r="A8109" s="62">
        <v>34512</v>
      </c>
      <c r="B8109">
        <v>7.18</v>
      </c>
      <c r="E8109" s="62">
        <v>30748</v>
      </c>
      <c r="F8109">
        <v>9.66</v>
      </c>
      <c r="G8109">
        <f t="shared" si="128"/>
        <v>2.5600000000000005</v>
      </c>
    </row>
    <row r="8110" spans="1:7">
      <c r="A8110" s="62">
        <v>34513</v>
      </c>
      <c r="B8110">
        <v>7.26</v>
      </c>
      <c r="E8110" s="62">
        <v>30749</v>
      </c>
      <c r="F8110">
        <v>9.74</v>
      </c>
      <c r="G8110">
        <f t="shared" si="128"/>
        <v>2.5</v>
      </c>
    </row>
    <row r="8111" spans="1:7">
      <c r="A8111" s="62">
        <v>34514</v>
      </c>
      <c r="B8111">
        <v>7.24</v>
      </c>
      <c r="E8111" s="62">
        <v>30750</v>
      </c>
      <c r="F8111">
        <v>9.73</v>
      </c>
      <c r="G8111">
        <f t="shared" si="128"/>
        <v>2.5499999999999989</v>
      </c>
    </row>
    <row r="8112" spans="1:7">
      <c r="A8112" s="62">
        <v>34515</v>
      </c>
      <c r="B8112">
        <v>7.34</v>
      </c>
      <c r="E8112" s="62">
        <v>30751</v>
      </c>
      <c r="F8112">
        <v>9.73</v>
      </c>
      <c r="G8112" t="e">
        <f t="shared" si="128"/>
        <v>#N/A</v>
      </c>
    </row>
    <row r="8113" spans="1:7">
      <c r="A8113" s="62">
        <v>34516</v>
      </c>
      <c r="B8113">
        <v>7.34</v>
      </c>
      <c r="E8113" s="62">
        <v>30752</v>
      </c>
      <c r="F8113">
        <v>9.73</v>
      </c>
      <c r="G8113" t="e">
        <f t="shared" si="128"/>
        <v>#N/A</v>
      </c>
    </row>
    <row r="8114" spans="1:7">
      <c r="A8114" s="62">
        <v>34520</v>
      </c>
      <c r="B8114">
        <v>7.31</v>
      </c>
      <c r="E8114" s="62">
        <v>30753</v>
      </c>
      <c r="F8114">
        <v>9.84</v>
      </c>
      <c r="G8114">
        <f t="shared" si="128"/>
        <v>2.4000000000000004</v>
      </c>
    </row>
    <row r="8115" spans="1:7">
      <c r="A8115" s="62">
        <v>34521</v>
      </c>
      <c r="B8115">
        <v>7.32</v>
      </c>
      <c r="E8115" s="62">
        <v>30754</v>
      </c>
      <c r="F8115">
        <v>9.7899999999999991</v>
      </c>
      <c r="G8115">
        <f t="shared" si="128"/>
        <v>2.4800000000000004</v>
      </c>
    </row>
    <row r="8116" spans="1:7">
      <c r="A8116" s="62">
        <v>34522</v>
      </c>
      <c r="B8116">
        <v>7.3</v>
      </c>
      <c r="E8116" s="62">
        <v>30755</v>
      </c>
      <c r="F8116">
        <v>9.9600000000000009</v>
      </c>
      <c r="G8116">
        <f t="shared" si="128"/>
        <v>2.3499999999999996</v>
      </c>
    </row>
    <row r="8117" spans="1:7">
      <c r="A8117" s="62">
        <v>34523</v>
      </c>
      <c r="B8117">
        <v>7.42</v>
      </c>
      <c r="E8117" s="62">
        <v>30756</v>
      </c>
      <c r="F8117">
        <v>10.09</v>
      </c>
      <c r="G8117">
        <f t="shared" si="128"/>
        <v>2.2200000000000006</v>
      </c>
    </row>
    <row r="8118" spans="1:7">
      <c r="A8118" s="62">
        <v>34526</v>
      </c>
      <c r="B8118">
        <v>7.47</v>
      </c>
      <c r="E8118" s="62">
        <v>30757</v>
      </c>
      <c r="F8118">
        <v>9.84</v>
      </c>
      <c r="G8118">
        <f t="shared" si="128"/>
        <v>2.5</v>
      </c>
    </row>
    <row r="8119" spans="1:7">
      <c r="A8119" s="62">
        <v>34527</v>
      </c>
      <c r="B8119">
        <v>7.43</v>
      </c>
      <c r="E8119" s="62">
        <v>30758</v>
      </c>
      <c r="F8119">
        <v>9.84</v>
      </c>
      <c r="G8119" t="e">
        <f t="shared" si="128"/>
        <v>#N/A</v>
      </c>
    </row>
    <row r="8120" spans="1:7">
      <c r="A8120" s="62">
        <v>34528</v>
      </c>
      <c r="B8120">
        <v>7.41</v>
      </c>
      <c r="E8120" s="62">
        <v>30759</v>
      </c>
      <c r="F8120">
        <v>9.84</v>
      </c>
      <c r="G8120" t="e">
        <f t="shared" si="128"/>
        <v>#N/A</v>
      </c>
    </row>
    <row r="8121" spans="1:7">
      <c r="A8121" s="62">
        <v>34529</v>
      </c>
      <c r="B8121">
        <v>7.25</v>
      </c>
      <c r="E8121" s="62">
        <v>30760</v>
      </c>
      <c r="F8121">
        <v>10.07</v>
      </c>
      <c r="G8121">
        <f t="shared" si="128"/>
        <v>2.379999999999999</v>
      </c>
    </row>
    <row r="8122" spans="1:7">
      <c r="A8122" s="62">
        <v>34530</v>
      </c>
      <c r="B8122">
        <v>7.25</v>
      </c>
      <c r="E8122" s="62">
        <v>30761</v>
      </c>
      <c r="F8122">
        <v>10.25</v>
      </c>
      <c r="G8122">
        <f t="shared" si="128"/>
        <v>2.1899999999999995</v>
      </c>
    </row>
    <row r="8123" spans="1:7">
      <c r="A8123" s="62">
        <v>34533</v>
      </c>
      <c r="B8123">
        <v>7.2</v>
      </c>
      <c r="E8123" s="62">
        <v>30762</v>
      </c>
      <c r="F8123">
        <v>10.36</v>
      </c>
      <c r="G8123">
        <f t="shared" si="128"/>
        <v>2.09</v>
      </c>
    </row>
    <row r="8124" spans="1:7">
      <c r="A8124" s="62">
        <v>34534</v>
      </c>
      <c r="B8124">
        <v>7.15</v>
      </c>
      <c r="E8124" s="62">
        <v>30763</v>
      </c>
      <c r="F8124">
        <v>10.45</v>
      </c>
      <c r="G8124">
        <f t="shared" si="128"/>
        <v>2.0400000000000009</v>
      </c>
    </row>
    <row r="8125" spans="1:7">
      <c r="A8125" s="62">
        <v>34535</v>
      </c>
      <c r="B8125">
        <v>7.25</v>
      </c>
      <c r="E8125" s="62">
        <v>30764</v>
      </c>
      <c r="F8125">
        <v>10.28</v>
      </c>
      <c r="G8125">
        <f t="shared" si="128"/>
        <v>2.2000000000000011</v>
      </c>
    </row>
    <row r="8126" spans="1:7">
      <c r="A8126" s="62">
        <v>34536</v>
      </c>
      <c r="B8126">
        <v>7.27</v>
      </c>
      <c r="E8126" s="62">
        <v>30765</v>
      </c>
      <c r="F8126">
        <v>10.28</v>
      </c>
      <c r="G8126" t="e">
        <f t="shared" si="128"/>
        <v>#N/A</v>
      </c>
    </row>
    <row r="8127" spans="1:7">
      <c r="A8127" s="62">
        <v>34537</v>
      </c>
      <c r="B8127">
        <v>7.29</v>
      </c>
      <c r="E8127" s="62">
        <v>30766</v>
      </c>
      <c r="F8127">
        <v>10.28</v>
      </c>
      <c r="G8127" t="e">
        <f t="shared" si="128"/>
        <v>#N/A</v>
      </c>
    </row>
    <row r="8128" spans="1:7">
      <c r="A8128" s="62">
        <v>34540</v>
      </c>
      <c r="B8128">
        <v>7.27</v>
      </c>
      <c r="E8128" s="62">
        <v>30767</v>
      </c>
      <c r="F8128">
        <v>10.06</v>
      </c>
      <c r="G8128">
        <f t="shared" si="128"/>
        <v>2.4000000000000004</v>
      </c>
    </row>
    <row r="8129" spans="1:7">
      <c r="A8129" s="62">
        <v>34541</v>
      </c>
      <c r="B8129">
        <v>7.28</v>
      </c>
      <c r="E8129" s="62">
        <v>30768</v>
      </c>
      <c r="F8129">
        <v>9.6199999999999992</v>
      </c>
      <c r="G8129">
        <f t="shared" si="128"/>
        <v>2.8400000000000016</v>
      </c>
    </row>
    <row r="8130" spans="1:7">
      <c r="A8130" s="62">
        <v>34542</v>
      </c>
      <c r="B8130">
        <v>7.34</v>
      </c>
      <c r="E8130" s="62">
        <v>30769</v>
      </c>
      <c r="F8130">
        <v>8.81</v>
      </c>
      <c r="G8130">
        <f t="shared" si="128"/>
        <v>3.6099999999999994</v>
      </c>
    </row>
    <row r="8131" spans="1:7">
      <c r="A8131" s="62">
        <v>34543</v>
      </c>
      <c r="B8131">
        <v>7.29</v>
      </c>
      <c r="E8131" s="62">
        <v>30770</v>
      </c>
      <c r="F8131">
        <v>10.07</v>
      </c>
      <c r="G8131">
        <f t="shared" si="128"/>
        <v>2.34</v>
      </c>
    </row>
    <row r="8132" spans="1:7">
      <c r="A8132" s="62">
        <v>34544</v>
      </c>
      <c r="B8132">
        <v>7.12</v>
      </c>
      <c r="E8132" s="62">
        <v>30771</v>
      </c>
      <c r="F8132">
        <v>10.24</v>
      </c>
      <c r="G8132">
        <f t="shared" si="128"/>
        <v>2.2899999999999991</v>
      </c>
    </row>
    <row r="8133" spans="1:7">
      <c r="A8133" s="62">
        <v>34547</v>
      </c>
      <c r="B8133">
        <v>7.13</v>
      </c>
      <c r="E8133" s="62">
        <v>30772</v>
      </c>
      <c r="F8133">
        <v>10.24</v>
      </c>
      <c r="G8133" t="e">
        <f t="shared" si="128"/>
        <v>#N/A</v>
      </c>
    </row>
    <row r="8134" spans="1:7">
      <c r="A8134" s="62">
        <v>34548</v>
      </c>
      <c r="B8134">
        <v>7.11</v>
      </c>
      <c r="E8134" s="62">
        <v>30773</v>
      </c>
      <c r="F8134">
        <v>10.24</v>
      </c>
      <c r="G8134" t="e">
        <f t="shared" si="128"/>
        <v>#N/A</v>
      </c>
    </row>
    <row r="8135" spans="1:7">
      <c r="A8135" s="62">
        <v>34549</v>
      </c>
      <c r="B8135">
        <v>7.09</v>
      </c>
      <c r="E8135" s="62">
        <v>30774</v>
      </c>
      <c r="F8135">
        <v>10.42</v>
      </c>
      <c r="G8135">
        <f t="shared" si="128"/>
        <v>2.1400000000000006</v>
      </c>
    </row>
    <row r="8136" spans="1:7">
      <c r="A8136" s="62">
        <v>34550</v>
      </c>
      <c r="B8136">
        <v>7.12</v>
      </c>
      <c r="E8136" s="62">
        <v>30775</v>
      </c>
      <c r="F8136">
        <v>10.75</v>
      </c>
      <c r="G8136">
        <f t="shared" si="128"/>
        <v>1.9000000000000004</v>
      </c>
    </row>
    <row r="8137" spans="1:7">
      <c r="A8137" s="62">
        <v>34551</v>
      </c>
      <c r="B8137">
        <v>7.28</v>
      </c>
      <c r="E8137" s="62">
        <v>30776</v>
      </c>
      <c r="F8137">
        <v>10.9</v>
      </c>
      <c r="G8137">
        <f t="shared" si="128"/>
        <v>1.7699999999999996</v>
      </c>
    </row>
    <row r="8138" spans="1:7">
      <c r="A8138" s="62">
        <v>34554</v>
      </c>
      <c r="B8138">
        <v>7.28</v>
      </c>
      <c r="E8138" s="62">
        <v>30777</v>
      </c>
      <c r="F8138">
        <v>10.74</v>
      </c>
      <c r="G8138">
        <f t="shared" ref="G8138:G8201" si="129">(VLOOKUP(E8138,$A$8:$B$13842,2,FALSE))-F8138</f>
        <v>1.9100000000000001</v>
      </c>
    </row>
    <row r="8139" spans="1:7">
      <c r="A8139" s="62">
        <v>34555</v>
      </c>
      <c r="B8139">
        <v>7.33</v>
      </c>
      <c r="E8139" s="62">
        <v>30778</v>
      </c>
      <c r="F8139">
        <v>10.37</v>
      </c>
      <c r="G8139">
        <f t="shared" si="129"/>
        <v>2.1400000000000006</v>
      </c>
    </row>
    <row r="8140" spans="1:7">
      <c r="A8140" s="62">
        <v>34556</v>
      </c>
      <c r="B8140">
        <v>7.3</v>
      </c>
      <c r="E8140" s="62">
        <v>30779</v>
      </c>
      <c r="F8140">
        <v>10.37</v>
      </c>
      <c r="G8140" t="e">
        <f t="shared" si="129"/>
        <v>#N/A</v>
      </c>
    </row>
    <row r="8141" spans="1:7">
      <c r="A8141" s="62">
        <v>34557</v>
      </c>
      <c r="B8141">
        <v>7.36</v>
      </c>
      <c r="E8141" s="62">
        <v>30780</v>
      </c>
      <c r="F8141">
        <v>10.37</v>
      </c>
      <c r="G8141" t="e">
        <f t="shared" si="129"/>
        <v>#N/A</v>
      </c>
    </row>
    <row r="8142" spans="1:7">
      <c r="A8142" s="62">
        <v>34558</v>
      </c>
      <c r="B8142">
        <v>7.27</v>
      </c>
      <c r="E8142" s="62">
        <v>30781</v>
      </c>
      <c r="F8142">
        <v>10.32</v>
      </c>
      <c r="G8142">
        <f t="shared" si="129"/>
        <v>2.1500000000000004</v>
      </c>
    </row>
    <row r="8143" spans="1:7">
      <c r="A8143" s="62">
        <v>34561</v>
      </c>
      <c r="B8143">
        <v>7.3</v>
      </c>
      <c r="E8143" s="62">
        <v>30782</v>
      </c>
      <c r="F8143">
        <v>9.49</v>
      </c>
      <c r="G8143">
        <f t="shared" si="129"/>
        <v>3.0299999999999994</v>
      </c>
    </row>
    <row r="8144" spans="1:7">
      <c r="A8144" s="62">
        <v>34562</v>
      </c>
      <c r="B8144">
        <v>7.19</v>
      </c>
      <c r="E8144" s="62">
        <v>30783</v>
      </c>
      <c r="F8144">
        <v>9.25</v>
      </c>
      <c r="G8144">
        <f t="shared" si="129"/>
        <v>3.25</v>
      </c>
    </row>
    <row r="8145" spans="1:7">
      <c r="A8145" s="62">
        <v>34563</v>
      </c>
      <c r="B8145">
        <v>7.15</v>
      </c>
      <c r="E8145" s="62">
        <v>30784</v>
      </c>
      <c r="F8145">
        <v>10.34</v>
      </c>
      <c r="G8145">
        <f t="shared" si="129"/>
        <v>2.0600000000000005</v>
      </c>
    </row>
    <row r="8146" spans="1:7">
      <c r="A8146" s="62">
        <v>34564</v>
      </c>
      <c r="B8146">
        <v>7.28</v>
      </c>
      <c r="E8146" s="62">
        <v>30785</v>
      </c>
      <c r="F8146">
        <v>10.24</v>
      </c>
      <c r="G8146">
        <f t="shared" si="129"/>
        <v>2.33</v>
      </c>
    </row>
    <row r="8147" spans="1:7">
      <c r="A8147" s="62">
        <v>34565</v>
      </c>
      <c r="B8147">
        <v>7.27</v>
      </c>
      <c r="E8147" s="62">
        <v>30786</v>
      </c>
      <c r="F8147">
        <v>10.24</v>
      </c>
      <c r="G8147" t="e">
        <f t="shared" si="129"/>
        <v>#N/A</v>
      </c>
    </row>
    <row r="8148" spans="1:7">
      <c r="A8148" s="62">
        <v>34568</v>
      </c>
      <c r="B8148">
        <v>7.31</v>
      </c>
      <c r="E8148" s="62">
        <v>30787</v>
      </c>
      <c r="F8148">
        <v>10.24</v>
      </c>
      <c r="G8148" t="e">
        <f t="shared" si="129"/>
        <v>#N/A</v>
      </c>
    </row>
    <row r="8149" spans="1:7">
      <c r="A8149" s="62">
        <v>34569</v>
      </c>
      <c r="B8149">
        <v>7.28</v>
      </c>
      <c r="E8149" s="62">
        <v>30788</v>
      </c>
      <c r="F8149">
        <v>10.5</v>
      </c>
      <c r="G8149">
        <f t="shared" si="129"/>
        <v>2.1099999999999994</v>
      </c>
    </row>
    <row r="8150" spans="1:7">
      <c r="A8150" s="62">
        <v>34570</v>
      </c>
      <c r="B8150">
        <v>7.22</v>
      </c>
      <c r="E8150" s="62">
        <v>30789</v>
      </c>
      <c r="F8150">
        <v>10.45</v>
      </c>
      <c r="G8150">
        <f t="shared" si="129"/>
        <v>2.120000000000001</v>
      </c>
    </row>
    <row r="8151" spans="1:7">
      <c r="A8151" s="62">
        <v>34571</v>
      </c>
      <c r="B8151">
        <v>7.29</v>
      </c>
      <c r="E8151" s="62">
        <v>30790</v>
      </c>
      <c r="F8151">
        <v>10.61</v>
      </c>
      <c r="G8151">
        <f t="shared" si="129"/>
        <v>2.09</v>
      </c>
    </row>
    <row r="8152" spans="1:7">
      <c r="A8152" s="62">
        <v>34572</v>
      </c>
      <c r="B8152">
        <v>7.24</v>
      </c>
      <c r="E8152" s="62">
        <v>30791</v>
      </c>
      <c r="F8152">
        <v>10.73</v>
      </c>
      <c r="G8152">
        <f t="shared" si="129"/>
        <v>2.0399999999999991</v>
      </c>
    </row>
    <row r="8153" spans="1:7">
      <c r="A8153" s="62">
        <v>34575</v>
      </c>
      <c r="B8153">
        <v>7.24</v>
      </c>
      <c r="E8153" s="62">
        <v>30792</v>
      </c>
      <c r="F8153">
        <v>9.77</v>
      </c>
      <c r="G8153" t="e">
        <f t="shared" si="129"/>
        <v>#N/A</v>
      </c>
    </row>
    <row r="8154" spans="1:7">
      <c r="A8154" s="62">
        <v>34576</v>
      </c>
      <c r="B8154">
        <v>7.2</v>
      </c>
      <c r="E8154" s="62">
        <v>30793</v>
      </c>
      <c r="F8154">
        <v>9.77</v>
      </c>
      <c r="G8154" t="e">
        <f t="shared" si="129"/>
        <v>#N/A</v>
      </c>
    </row>
    <row r="8155" spans="1:7">
      <c r="A8155" s="62">
        <v>34577</v>
      </c>
      <c r="B8155">
        <v>7.19</v>
      </c>
      <c r="E8155" s="62">
        <v>30794</v>
      </c>
      <c r="F8155">
        <v>9.77</v>
      </c>
      <c r="G8155" t="e">
        <f t="shared" si="129"/>
        <v>#N/A</v>
      </c>
    </row>
    <row r="8156" spans="1:7">
      <c r="A8156" s="62">
        <v>34578</v>
      </c>
      <c r="B8156">
        <v>7.19</v>
      </c>
      <c r="E8156" s="62">
        <v>30795</v>
      </c>
      <c r="F8156">
        <v>9.6300000000000008</v>
      </c>
      <c r="G8156">
        <f t="shared" si="129"/>
        <v>3.17</v>
      </c>
    </row>
    <row r="8157" spans="1:7">
      <c r="A8157" s="62">
        <v>34579</v>
      </c>
      <c r="B8157">
        <v>7.21</v>
      </c>
      <c r="E8157" s="62">
        <v>30796</v>
      </c>
      <c r="F8157">
        <v>9.5500000000000007</v>
      </c>
      <c r="G8157">
        <f t="shared" si="129"/>
        <v>3.1999999999999993</v>
      </c>
    </row>
    <row r="8158" spans="1:7">
      <c r="A8158" s="62">
        <v>34583</v>
      </c>
      <c r="B8158">
        <v>7.27</v>
      </c>
      <c r="E8158" s="62">
        <v>30797</v>
      </c>
      <c r="F8158">
        <v>10.67</v>
      </c>
      <c r="G8158">
        <f t="shared" si="129"/>
        <v>2.0199999999999996</v>
      </c>
    </row>
    <row r="8159" spans="1:7">
      <c r="A8159" s="62">
        <v>34584</v>
      </c>
      <c r="B8159">
        <v>7.29</v>
      </c>
      <c r="E8159" s="62">
        <v>30798</v>
      </c>
      <c r="F8159">
        <v>10.63</v>
      </c>
      <c r="G8159">
        <f t="shared" si="129"/>
        <v>2.0399999999999991</v>
      </c>
    </row>
    <row r="8160" spans="1:7">
      <c r="A8160" s="62">
        <v>34585</v>
      </c>
      <c r="B8160">
        <v>7.3</v>
      </c>
      <c r="E8160" s="62">
        <v>30799</v>
      </c>
      <c r="F8160">
        <v>10.49</v>
      </c>
      <c r="G8160">
        <f t="shared" si="129"/>
        <v>2.2999999999999989</v>
      </c>
    </row>
    <row r="8161" spans="1:7">
      <c r="A8161" s="62">
        <v>34586</v>
      </c>
      <c r="B8161">
        <v>7.44</v>
      </c>
      <c r="E8161" s="62">
        <v>30800</v>
      </c>
      <c r="F8161">
        <v>10.49</v>
      </c>
      <c r="G8161" t="e">
        <f t="shared" si="129"/>
        <v>#N/A</v>
      </c>
    </row>
    <row r="8162" spans="1:7">
      <c r="A8162" s="62">
        <v>34589</v>
      </c>
      <c r="B8162">
        <v>7.46</v>
      </c>
      <c r="E8162" s="62">
        <v>30801</v>
      </c>
      <c r="F8162">
        <v>10.49</v>
      </c>
      <c r="G8162" t="e">
        <f t="shared" si="129"/>
        <v>#N/A</v>
      </c>
    </row>
    <row r="8163" spans="1:7">
      <c r="A8163" s="62">
        <v>34590</v>
      </c>
      <c r="B8163">
        <v>7.44</v>
      </c>
      <c r="E8163" s="62">
        <v>30802</v>
      </c>
      <c r="F8163">
        <v>10.9</v>
      </c>
      <c r="G8163">
        <f t="shared" si="129"/>
        <v>1.92</v>
      </c>
    </row>
    <row r="8164" spans="1:7">
      <c r="A8164" s="62">
        <v>34591</v>
      </c>
      <c r="B8164">
        <v>7.41</v>
      </c>
      <c r="E8164" s="62">
        <v>30803</v>
      </c>
      <c r="F8164">
        <v>11.04</v>
      </c>
      <c r="G8164">
        <f t="shared" si="129"/>
        <v>1.7800000000000011</v>
      </c>
    </row>
    <row r="8165" spans="1:7">
      <c r="A8165" s="62">
        <v>34592</v>
      </c>
      <c r="B8165">
        <v>7.35</v>
      </c>
      <c r="E8165" s="62">
        <v>30804</v>
      </c>
      <c r="F8165">
        <v>10.88</v>
      </c>
      <c r="G8165">
        <f t="shared" si="129"/>
        <v>1.9799999999999986</v>
      </c>
    </row>
    <row r="8166" spans="1:7">
      <c r="A8166" s="62">
        <v>34593</v>
      </c>
      <c r="B8166">
        <v>7.52</v>
      </c>
      <c r="E8166" s="62">
        <v>30805</v>
      </c>
      <c r="F8166">
        <v>10.45</v>
      </c>
      <c r="G8166">
        <f t="shared" si="129"/>
        <v>2.4400000000000013</v>
      </c>
    </row>
    <row r="8167" spans="1:7">
      <c r="A8167" s="62">
        <v>34596</v>
      </c>
      <c r="B8167">
        <v>7.49</v>
      </c>
      <c r="E8167" s="62">
        <v>30806</v>
      </c>
      <c r="F8167">
        <v>10.039999999999999</v>
      </c>
      <c r="G8167">
        <f t="shared" si="129"/>
        <v>3.0300000000000011</v>
      </c>
    </row>
    <row r="8168" spans="1:7">
      <c r="A8168" s="62">
        <v>34597</v>
      </c>
      <c r="B8168">
        <v>7.53</v>
      </c>
      <c r="E8168" s="62">
        <v>30807</v>
      </c>
      <c r="F8168">
        <v>10.039999999999999</v>
      </c>
      <c r="G8168" t="e">
        <f t="shared" si="129"/>
        <v>#N/A</v>
      </c>
    </row>
    <row r="8169" spans="1:7">
      <c r="A8169" s="62">
        <v>34598</v>
      </c>
      <c r="B8169">
        <v>7.56</v>
      </c>
      <c r="E8169" s="62">
        <v>30808</v>
      </c>
      <c r="F8169">
        <v>10.039999999999999</v>
      </c>
      <c r="G8169" t="e">
        <f t="shared" si="129"/>
        <v>#N/A</v>
      </c>
    </row>
    <row r="8170" spans="1:7">
      <c r="A8170" s="62">
        <v>34599</v>
      </c>
      <c r="B8170">
        <v>7.56</v>
      </c>
      <c r="E8170" s="62">
        <v>30809</v>
      </c>
      <c r="F8170">
        <v>10.48</v>
      </c>
      <c r="G8170">
        <f t="shared" si="129"/>
        <v>2.6500000000000004</v>
      </c>
    </row>
    <row r="8171" spans="1:7">
      <c r="A8171" s="62">
        <v>34600</v>
      </c>
      <c r="B8171">
        <v>7.57</v>
      </c>
      <c r="E8171" s="62">
        <v>30810</v>
      </c>
      <c r="F8171">
        <v>11.06</v>
      </c>
      <c r="G8171">
        <f t="shared" si="129"/>
        <v>2.0299999999999994</v>
      </c>
    </row>
    <row r="8172" spans="1:7">
      <c r="A8172" s="62">
        <v>34603</v>
      </c>
      <c r="B8172">
        <v>7.57</v>
      </c>
      <c r="E8172" s="62">
        <v>30811</v>
      </c>
      <c r="F8172">
        <v>11.12</v>
      </c>
      <c r="G8172">
        <f t="shared" si="129"/>
        <v>2.0900000000000016</v>
      </c>
    </row>
    <row r="8173" spans="1:7">
      <c r="A8173" s="62">
        <v>34604</v>
      </c>
      <c r="B8173">
        <v>7.61</v>
      </c>
      <c r="E8173" s="62">
        <v>30812</v>
      </c>
      <c r="F8173">
        <v>11</v>
      </c>
      <c r="G8173">
        <f t="shared" si="129"/>
        <v>2.25</v>
      </c>
    </row>
    <row r="8174" spans="1:7">
      <c r="A8174" s="62">
        <v>34605</v>
      </c>
      <c r="B8174">
        <v>7.57</v>
      </c>
      <c r="E8174" s="62">
        <v>30813</v>
      </c>
      <c r="F8174">
        <v>10.58</v>
      </c>
      <c r="G8174">
        <f t="shared" si="129"/>
        <v>2.8800000000000008</v>
      </c>
    </row>
    <row r="8175" spans="1:7">
      <c r="A8175" s="62">
        <v>34606</v>
      </c>
      <c r="B8175">
        <v>7.64</v>
      </c>
      <c r="E8175" s="62">
        <v>30814</v>
      </c>
      <c r="F8175">
        <v>10.58</v>
      </c>
      <c r="G8175" t="e">
        <f t="shared" si="129"/>
        <v>#N/A</v>
      </c>
    </row>
    <row r="8176" spans="1:7">
      <c r="A8176" s="62">
        <v>34607</v>
      </c>
      <c r="B8176">
        <v>7.62</v>
      </c>
      <c r="E8176" s="62">
        <v>30815</v>
      </c>
      <c r="F8176">
        <v>10.58</v>
      </c>
      <c r="G8176" t="e">
        <f t="shared" si="129"/>
        <v>#N/A</v>
      </c>
    </row>
    <row r="8177" spans="1:7">
      <c r="A8177" s="62">
        <v>34610</v>
      </c>
      <c r="B8177">
        <v>7.66</v>
      </c>
      <c r="E8177" s="62">
        <v>30816</v>
      </c>
      <c r="F8177">
        <v>10.33</v>
      </c>
      <c r="G8177">
        <f t="shared" si="129"/>
        <v>3.25</v>
      </c>
    </row>
    <row r="8178" spans="1:7">
      <c r="A8178" s="62">
        <v>34611</v>
      </c>
      <c r="B8178">
        <v>7.7</v>
      </c>
      <c r="E8178" s="62">
        <v>30817</v>
      </c>
      <c r="F8178">
        <v>10.55</v>
      </c>
      <c r="G8178">
        <f t="shared" si="129"/>
        <v>2.9299999999999997</v>
      </c>
    </row>
    <row r="8179" spans="1:7">
      <c r="A8179" s="62">
        <v>34612</v>
      </c>
      <c r="B8179">
        <v>7.77</v>
      </c>
      <c r="E8179" s="62">
        <v>30818</v>
      </c>
      <c r="F8179">
        <v>9.99</v>
      </c>
      <c r="G8179">
        <f t="shared" si="129"/>
        <v>3.42</v>
      </c>
    </row>
    <row r="8180" spans="1:7">
      <c r="A8180" s="62">
        <v>34613</v>
      </c>
      <c r="B8180">
        <v>7.78</v>
      </c>
      <c r="E8180" s="62">
        <v>30819</v>
      </c>
      <c r="F8180">
        <v>9.92</v>
      </c>
      <c r="G8180">
        <f t="shared" si="129"/>
        <v>3.6199999999999992</v>
      </c>
    </row>
    <row r="8181" spans="1:7">
      <c r="A8181" s="62">
        <v>34614</v>
      </c>
      <c r="B8181">
        <v>7.7</v>
      </c>
      <c r="E8181" s="62">
        <v>30820</v>
      </c>
      <c r="F8181">
        <v>9.01</v>
      </c>
      <c r="G8181">
        <f t="shared" si="129"/>
        <v>4.4399999999999995</v>
      </c>
    </row>
    <row r="8182" spans="1:7">
      <c r="A8182" s="62">
        <v>34618</v>
      </c>
      <c r="B8182">
        <v>7.65</v>
      </c>
      <c r="E8182" s="62">
        <v>30821</v>
      </c>
      <c r="F8182">
        <v>9.01</v>
      </c>
      <c r="G8182" t="e">
        <f t="shared" si="129"/>
        <v>#N/A</v>
      </c>
    </row>
    <row r="8183" spans="1:7">
      <c r="A8183" s="62">
        <v>34619</v>
      </c>
      <c r="B8183">
        <v>7.69</v>
      </c>
      <c r="E8183" s="62">
        <v>30822</v>
      </c>
      <c r="F8183">
        <v>9.01</v>
      </c>
      <c r="G8183" t="e">
        <f t="shared" si="129"/>
        <v>#N/A</v>
      </c>
    </row>
    <row r="8184" spans="1:7">
      <c r="A8184" s="62">
        <v>34620</v>
      </c>
      <c r="B8184">
        <v>7.64</v>
      </c>
      <c r="E8184" s="62">
        <v>30823</v>
      </c>
      <c r="F8184">
        <v>9.7100000000000009</v>
      </c>
      <c r="G8184">
        <f t="shared" si="129"/>
        <v>3.7199999999999989</v>
      </c>
    </row>
    <row r="8185" spans="1:7">
      <c r="A8185" s="62">
        <v>34621</v>
      </c>
      <c r="B8185">
        <v>7.61</v>
      </c>
      <c r="E8185" s="62">
        <v>30824</v>
      </c>
      <c r="F8185">
        <v>10.73</v>
      </c>
      <c r="G8185">
        <f t="shared" si="129"/>
        <v>2.7899999999999991</v>
      </c>
    </row>
    <row r="8186" spans="1:7">
      <c r="A8186" s="62">
        <v>34624</v>
      </c>
      <c r="B8186">
        <v>7.62</v>
      </c>
      <c r="E8186" s="62">
        <v>30825</v>
      </c>
      <c r="F8186">
        <v>10.84</v>
      </c>
      <c r="G8186">
        <f t="shared" si="129"/>
        <v>2.6999999999999993</v>
      </c>
    </row>
    <row r="8187" spans="1:7">
      <c r="A8187" s="62">
        <v>34625</v>
      </c>
      <c r="B8187">
        <v>7.64</v>
      </c>
      <c r="E8187" s="62">
        <v>30826</v>
      </c>
      <c r="F8187">
        <v>10.72</v>
      </c>
      <c r="G8187">
        <f t="shared" si="129"/>
        <v>3</v>
      </c>
    </row>
    <row r="8188" spans="1:7">
      <c r="A8188" s="62">
        <v>34626</v>
      </c>
      <c r="B8188">
        <v>7.68</v>
      </c>
      <c r="E8188" s="62">
        <v>30827</v>
      </c>
      <c r="F8188">
        <v>10.039999999999999</v>
      </c>
      <c r="G8188">
        <f t="shared" si="129"/>
        <v>3.7100000000000009</v>
      </c>
    </row>
    <row r="8189" spans="1:7">
      <c r="A8189" s="62">
        <v>34627</v>
      </c>
      <c r="B8189">
        <v>7.8</v>
      </c>
      <c r="E8189" s="62">
        <v>30828</v>
      </c>
      <c r="F8189">
        <v>10.039999999999999</v>
      </c>
      <c r="G8189" t="e">
        <f t="shared" si="129"/>
        <v>#N/A</v>
      </c>
    </row>
    <row r="8190" spans="1:7">
      <c r="A8190" s="62">
        <v>34628</v>
      </c>
      <c r="B8190">
        <v>7.81</v>
      </c>
      <c r="E8190" s="62">
        <v>30829</v>
      </c>
      <c r="F8190">
        <v>10.039999999999999</v>
      </c>
      <c r="G8190" t="e">
        <f t="shared" si="129"/>
        <v>#N/A</v>
      </c>
    </row>
    <row r="8191" spans="1:7">
      <c r="A8191" s="62">
        <v>34631</v>
      </c>
      <c r="B8191">
        <v>7.86</v>
      </c>
      <c r="E8191" s="62">
        <v>30830</v>
      </c>
      <c r="F8191">
        <v>10.039999999999999</v>
      </c>
      <c r="G8191" t="e">
        <f t="shared" si="129"/>
        <v>#N/A</v>
      </c>
    </row>
    <row r="8192" spans="1:7">
      <c r="A8192" s="62">
        <v>34632</v>
      </c>
      <c r="B8192">
        <v>7.88</v>
      </c>
      <c r="E8192" s="62">
        <v>30831</v>
      </c>
      <c r="F8192">
        <v>10.51</v>
      </c>
      <c r="G8192">
        <f t="shared" si="129"/>
        <v>3.3800000000000008</v>
      </c>
    </row>
    <row r="8193" spans="1:7">
      <c r="A8193" s="62">
        <v>34633</v>
      </c>
      <c r="B8193">
        <v>7.88</v>
      </c>
      <c r="E8193" s="62">
        <v>30832</v>
      </c>
      <c r="F8193">
        <v>10.71</v>
      </c>
      <c r="G8193">
        <f t="shared" si="129"/>
        <v>3.2799999999999994</v>
      </c>
    </row>
    <row r="8194" spans="1:7">
      <c r="A8194" s="62">
        <v>34634</v>
      </c>
      <c r="B8194">
        <v>7.88</v>
      </c>
      <c r="E8194" s="62">
        <v>30833</v>
      </c>
      <c r="F8194">
        <v>10.81</v>
      </c>
      <c r="G8194">
        <f t="shared" si="129"/>
        <v>3.0999999999999996</v>
      </c>
    </row>
    <row r="8195" spans="1:7">
      <c r="A8195" s="62">
        <v>34635</v>
      </c>
      <c r="B8195">
        <v>7.82</v>
      </c>
      <c r="E8195" s="62">
        <v>30834</v>
      </c>
      <c r="F8195">
        <v>10.53</v>
      </c>
      <c r="G8195">
        <f t="shared" si="129"/>
        <v>3.1000000000000014</v>
      </c>
    </row>
    <row r="8196" spans="1:7">
      <c r="A8196" s="62">
        <v>34638</v>
      </c>
      <c r="B8196">
        <v>7.81</v>
      </c>
      <c r="E8196" s="62">
        <v>30835</v>
      </c>
      <c r="F8196">
        <v>10.53</v>
      </c>
      <c r="G8196" t="e">
        <f t="shared" si="129"/>
        <v>#N/A</v>
      </c>
    </row>
    <row r="8197" spans="1:7">
      <c r="A8197" s="62">
        <v>34639</v>
      </c>
      <c r="B8197">
        <v>7.91</v>
      </c>
      <c r="E8197" s="62">
        <v>30836</v>
      </c>
      <c r="F8197">
        <v>10.53</v>
      </c>
      <c r="G8197" t="e">
        <f t="shared" si="129"/>
        <v>#N/A</v>
      </c>
    </row>
    <row r="8198" spans="1:7">
      <c r="A8198" s="62">
        <v>34640</v>
      </c>
      <c r="B8198">
        <v>7.96</v>
      </c>
      <c r="E8198" s="62">
        <v>30837</v>
      </c>
      <c r="F8198">
        <v>10.99</v>
      </c>
      <c r="G8198">
        <f t="shared" si="129"/>
        <v>2.4299999999999997</v>
      </c>
    </row>
    <row r="8199" spans="1:7">
      <c r="A8199" s="62">
        <v>34641</v>
      </c>
      <c r="B8199">
        <v>7.96</v>
      </c>
      <c r="E8199" s="62">
        <v>30838</v>
      </c>
      <c r="F8199">
        <v>10.65</v>
      </c>
      <c r="G8199">
        <f t="shared" si="129"/>
        <v>2.7199999999999989</v>
      </c>
    </row>
    <row r="8200" spans="1:7">
      <c r="A8200" s="62">
        <v>34642</v>
      </c>
      <c r="B8200">
        <v>8.0399999999999991</v>
      </c>
      <c r="E8200" s="62">
        <v>30839</v>
      </c>
      <c r="F8200">
        <v>11.03</v>
      </c>
      <c r="G8200">
        <f t="shared" si="129"/>
        <v>2.5099999999999998</v>
      </c>
    </row>
    <row r="8201" spans="1:7">
      <c r="A8201" s="62">
        <v>34645</v>
      </c>
      <c r="B8201">
        <v>8.0500000000000007</v>
      </c>
      <c r="E8201" s="62">
        <v>30840</v>
      </c>
      <c r="F8201">
        <v>11.01</v>
      </c>
      <c r="G8201">
        <f t="shared" si="129"/>
        <v>2.5299999999999994</v>
      </c>
    </row>
    <row r="8202" spans="1:7">
      <c r="A8202" s="62">
        <v>34646</v>
      </c>
      <c r="B8202">
        <v>8.01</v>
      </c>
      <c r="E8202" s="62">
        <v>30841</v>
      </c>
      <c r="F8202">
        <v>10.76</v>
      </c>
      <c r="G8202">
        <f t="shared" ref="G8202:G8265" si="130">(VLOOKUP(E8202,$A$8:$B$13842,2,FALSE))-F8202</f>
        <v>2.7000000000000011</v>
      </c>
    </row>
    <row r="8203" spans="1:7">
      <c r="A8203" s="62">
        <v>34647</v>
      </c>
      <c r="B8203">
        <v>7.94</v>
      </c>
      <c r="E8203" s="62">
        <v>30842</v>
      </c>
      <c r="F8203">
        <v>10.76</v>
      </c>
      <c r="G8203" t="e">
        <f t="shared" si="130"/>
        <v>#N/A</v>
      </c>
    </row>
    <row r="8204" spans="1:7">
      <c r="A8204" s="62">
        <v>34648</v>
      </c>
      <c r="B8204">
        <v>7.98</v>
      </c>
      <c r="E8204" s="62">
        <v>30843</v>
      </c>
      <c r="F8204">
        <v>10.76</v>
      </c>
      <c r="G8204" t="e">
        <f t="shared" si="130"/>
        <v>#N/A</v>
      </c>
    </row>
    <row r="8205" spans="1:7">
      <c r="A8205" s="62">
        <v>34652</v>
      </c>
      <c r="B8205">
        <v>7.94</v>
      </c>
      <c r="E8205" s="62">
        <v>30844</v>
      </c>
      <c r="F8205">
        <v>11.16</v>
      </c>
      <c r="G8205">
        <f t="shared" si="130"/>
        <v>2.42</v>
      </c>
    </row>
    <row r="8206" spans="1:7">
      <c r="A8206" s="62">
        <v>34653</v>
      </c>
      <c r="B8206">
        <v>7.92</v>
      </c>
      <c r="E8206" s="62">
        <v>30845</v>
      </c>
      <c r="F8206">
        <v>10.83</v>
      </c>
      <c r="G8206">
        <f t="shared" si="130"/>
        <v>2.7099999999999991</v>
      </c>
    </row>
    <row r="8207" spans="1:7">
      <c r="A8207" s="62">
        <v>34654</v>
      </c>
      <c r="B8207">
        <v>7.97</v>
      </c>
      <c r="E8207" s="62">
        <v>30846</v>
      </c>
      <c r="F8207">
        <v>10.66</v>
      </c>
      <c r="G8207">
        <f t="shared" si="130"/>
        <v>2.7799999999999994</v>
      </c>
    </row>
    <row r="8208" spans="1:7">
      <c r="A8208" s="62">
        <v>34655</v>
      </c>
      <c r="B8208">
        <v>8.0299999999999994</v>
      </c>
      <c r="E8208" s="62">
        <v>30847</v>
      </c>
      <c r="F8208">
        <v>11.04</v>
      </c>
      <c r="G8208">
        <f t="shared" si="130"/>
        <v>2.3500000000000014</v>
      </c>
    </row>
    <row r="8209" spans="1:7">
      <c r="A8209" s="62">
        <v>34656</v>
      </c>
      <c r="B8209">
        <v>8.01</v>
      </c>
      <c r="E8209" s="62">
        <v>30848</v>
      </c>
      <c r="F8209">
        <v>11.33</v>
      </c>
      <c r="G8209">
        <f t="shared" si="130"/>
        <v>1.8800000000000008</v>
      </c>
    </row>
    <row r="8210" spans="1:7">
      <c r="A8210" s="62">
        <v>34659</v>
      </c>
      <c r="B8210">
        <v>8.0299999999999994</v>
      </c>
      <c r="E8210" s="62">
        <v>30849</v>
      </c>
      <c r="F8210">
        <v>11.33</v>
      </c>
      <c r="G8210" t="e">
        <f t="shared" si="130"/>
        <v>#N/A</v>
      </c>
    </row>
    <row r="8211" spans="1:7">
      <c r="A8211" s="62">
        <v>34660</v>
      </c>
      <c r="B8211">
        <v>8</v>
      </c>
      <c r="E8211" s="62">
        <v>30850</v>
      </c>
      <c r="F8211">
        <v>11.33</v>
      </c>
      <c r="G8211" t="e">
        <f t="shared" si="130"/>
        <v>#N/A</v>
      </c>
    </row>
    <row r="8212" spans="1:7">
      <c r="A8212" s="62">
        <v>34661</v>
      </c>
      <c r="B8212">
        <v>7.81</v>
      </c>
      <c r="E8212" s="62">
        <v>30851</v>
      </c>
      <c r="F8212">
        <v>11.56</v>
      </c>
      <c r="G8212">
        <f t="shared" si="130"/>
        <v>1.7099999999999991</v>
      </c>
    </row>
    <row r="8213" spans="1:7">
      <c r="A8213" s="62">
        <v>34663</v>
      </c>
      <c r="B8213">
        <v>7.8</v>
      </c>
      <c r="E8213" s="62">
        <v>30852</v>
      </c>
      <c r="F8213">
        <v>11.55</v>
      </c>
      <c r="G8213">
        <f t="shared" si="130"/>
        <v>1.83</v>
      </c>
    </row>
    <row r="8214" spans="1:7">
      <c r="A8214" s="62">
        <v>34666</v>
      </c>
      <c r="B8214">
        <v>7.88</v>
      </c>
      <c r="E8214" s="62">
        <v>30853</v>
      </c>
      <c r="F8214">
        <v>12.31</v>
      </c>
      <c r="G8214">
        <f t="shared" si="130"/>
        <v>1.3399999999999999</v>
      </c>
    </row>
    <row r="8215" spans="1:7">
      <c r="A8215" s="62">
        <v>34667</v>
      </c>
      <c r="B8215">
        <v>7.95</v>
      </c>
      <c r="E8215" s="62">
        <v>30854</v>
      </c>
      <c r="F8215">
        <v>11.9</v>
      </c>
      <c r="G8215">
        <f t="shared" si="130"/>
        <v>1.8200000000000003</v>
      </c>
    </row>
    <row r="8216" spans="1:7">
      <c r="A8216" s="62">
        <v>34668</v>
      </c>
      <c r="B8216">
        <v>7.91</v>
      </c>
      <c r="E8216" s="62">
        <v>30855</v>
      </c>
      <c r="F8216">
        <v>11.51</v>
      </c>
      <c r="G8216">
        <f t="shared" si="130"/>
        <v>2.2300000000000004</v>
      </c>
    </row>
    <row r="8217" spans="1:7">
      <c r="A8217" s="62">
        <v>34669</v>
      </c>
      <c r="B8217">
        <v>7.92</v>
      </c>
      <c r="E8217" s="62">
        <v>30856</v>
      </c>
      <c r="F8217">
        <v>11.51</v>
      </c>
      <c r="G8217" t="e">
        <f t="shared" si="130"/>
        <v>#N/A</v>
      </c>
    </row>
    <row r="8218" spans="1:7">
      <c r="A8218" s="62">
        <v>34670</v>
      </c>
      <c r="B8218">
        <v>7.81</v>
      </c>
      <c r="E8218" s="62">
        <v>30857</v>
      </c>
      <c r="F8218">
        <v>11.51</v>
      </c>
      <c r="G8218" t="e">
        <f t="shared" si="130"/>
        <v>#N/A</v>
      </c>
    </row>
    <row r="8219" spans="1:7">
      <c r="A8219" s="62">
        <v>34673</v>
      </c>
      <c r="B8219">
        <v>7.83</v>
      </c>
      <c r="E8219" s="62">
        <v>30858</v>
      </c>
      <c r="F8219">
        <v>11.08</v>
      </c>
      <c r="G8219">
        <f t="shared" si="130"/>
        <v>2.67</v>
      </c>
    </row>
    <row r="8220" spans="1:7">
      <c r="A8220" s="62">
        <v>34674</v>
      </c>
      <c r="B8220">
        <v>7.73</v>
      </c>
      <c r="E8220" s="62">
        <v>30859</v>
      </c>
      <c r="F8220">
        <v>10.84</v>
      </c>
      <c r="G8220">
        <f t="shared" si="130"/>
        <v>2.9499999999999993</v>
      </c>
    </row>
    <row r="8221" spans="1:7">
      <c r="A8221" s="62">
        <v>34675</v>
      </c>
      <c r="B8221">
        <v>7.81</v>
      </c>
      <c r="E8221" s="62">
        <v>30860</v>
      </c>
      <c r="F8221">
        <v>10.51</v>
      </c>
      <c r="G8221">
        <f t="shared" si="130"/>
        <v>3.25</v>
      </c>
    </row>
    <row r="8222" spans="1:7">
      <c r="A8222" s="62">
        <v>34676</v>
      </c>
      <c r="B8222">
        <v>7.79</v>
      </c>
      <c r="E8222" s="62">
        <v>30861</v>
      </c>
      <c r="F8222">
        <v>10.64</v>
      </c>
      <c r="G8222">
        <f t="shared" si="130"/>
        <v>3.16</v>
      </c>
    </row>
    <row r="8223" spans="1:7">
      <c r="A8223" s="62">
        <v>34677</v>
      </c>
      <c r="B8223">
        <v>7.79</v>
      </c>
      <c r="E8223" s="62">
        <v>30862</v>
      </c>
      <c r="F8223">
        <v>10.85</v>
      </c>
      <c r="G8223">
        <f t="shared" si="130"/>
        <v>2.99</v>
      </c>
    </row>
    <row r="8224" spans="1:7">
      <c r="A8224" s="62">
        <v>34680</v>
      </c>
      <c r="B8224">
        <v>7.85</v>
      </c>
      <c r="E8224" s="62">
        <v>30863</v>
      </c>
      <c r="F8224">
        <v>10.85</v>
      </c>
      <c r="G8224" t="e">
        <f t="shared" si="130"/>
        <v>#N/A</v>
      </c>
    </row>
    <row r="8225" spans="1:7">
      <c r="A8225" s="62">
        <v>34681</v>
      </c>
      <c r="B8225">
        <v>7.83</v>
      </c>
      <c r="E8225" s="62">
        <v>30864</v>
      </c>
      <c r="F8225">
        <v>10.85</v>
      </c>
      <c r="G8225" t="e">
        <f t="shared" si="130"/>
        <v>#N/A</v>
      </c>
    </row>
    <row r="8226" spans="1:7">
      <c r="A8226" s="62">
        <v>34682</v>
      </c>
      <c r="B8226">
        <v>7.8</v>
      </c>
      <c r="E8226" s="62">
        <v>30865</v>
      </c>
      <c r="F8226">
        <v>11.43</v>
      </c>
      <c r="G8226">
        <f t="shared" si="130"/>
        <v>2.4399999999999995</v>
      </c>
    </row>
    <row r="8227" spans="1:7">
      <c r="A8227" s="62">
        <v>34683</v>
      </c>
      <c r="B8227">
        <v>7.79</v>
      </c>
      <c r="E8227" s="62">
        <v>30866</v>
      </c>
      <c r="F8227">
        <v>10.88</v>
      </c>
      <c r="G8227">
        <f t="shared" si="130"/>
        <v>2.92</v>
      </c>
    </row>
    <row r="8228" spans="1:7">
      <c r="A8228" s="62">
        <v>34684</v>
      </c>
      <c r="B8228">
        <v>7.81</v>
      </c>
      <c r="E8228" s="62">
        <v>30867</v>
      </c>
      <c r="F8228">
        <v>10.88</v>
      </c>
      <c r="G8228" t="e">
        <f t="shared" si="130"/>
        <v>#N/A</v>
      </c>
    </row>
    <row r="8229" spans="1:7">
      <c r="A8229" s="62">
        <v>34687</v>
      </c>
      <c r="B8229">
        <v>7.81</v>
      </c>
      <c r="E8229" s="62">
        <v>30868</v>
      </c>
      <c r="F8229">
        <v>11.25</v>
      </c>
      <c r="G8229">
        <f t="shared" si="130"/>
        <v>2.5199999999999996</v>
      </c>
    </row>
    <row r="8230" spans="1:7">
      <c r="A8230" s="62">
        <v>34688</v>
      </c>
      <c r="B8230">
        <v>7.81</v>
      </c>
      <c r="E8230" s="62">
        <v>30869</v>
      </c>
      <c r="F8230">
        <v>11.13</v>
      </c>
      <c r="G8230">
        <f t="shared" si="130"/>
        <v>2.6199999999999992</v>
      </c>
    </row>
    <row r="8231" spans="1:7">
      <c r="A8231" s="62">
        <v>34689</v>
      </c>
      <c r="B8231">
        <v>7.8</v>
      </c>
      <c r="E8231" s="62">
        <v>30870</v>
      </c>
      <c r="F8231">
        <v>11.13</v>
      </c>
      <c r="G8231" t="e">
        <f t="shared" si="130"/>
        <v>#N/A</v>
      </c>
    </row>
    <row r="8232" spans="1:7">
      <c r="A8232" s="62">
        <v>34690</v>
      </c>
      <c r="B8232">
        <v>7.84</v>
      </c>
      <c r="E8232" s="62">
        <v>30871</v>
      </c>
      <c r="F8232">
        <v>11.13</v>
      </c>
      <c r="G8232" t="e">
        <f t="shared" si="130"/>
        <v>#N/A</v>
      </c>
    </row>
    <row r="8233" spans="1:7">
      <c r="A8233" s="62">
        <v>34691</v>
      </c>
      <c r="B8233">
        <v>7.85</v>
      </c>
      <c r="E8233" s="62">
        <v>30872</v>
      </c>
      <c r="F8233">
        <v>11.52</v>
      </c>
      <c r="G8233">
        <f t="shared" si="130"/>
        <v>1.9600000000000009</v>
      </c>
    </row>
    <row r="8234" spans="1:7">
      <c r="A8234" s="62">
        <v>34695</v>
      </c>
      <c r="B8234">
        <v>7.76</v>
      </c>
      <c r="E8234" s="62">
        <v>30873</v>
      </c>
      <c r="F8234">
        <v>11.37</v>
      </c>
      <c r="G8234">
        <f t="shared" si="130"/>
        <v>2.16</v>
      </c>
    </row>
    <row r="8235" spans="1:7">
      <c r="A8235" s="62">
        <v>34696</v>
      </c>
      <c r="B8235">
        <v>7.8</v>
      </c>
      <c r="E8235" s="62">
        <v>30874</v>
      </c>
      <c r="F8235">
        <v>11.22</v>
      </c>
      <c r="G8235">
        <f t="shared" si="130"/>
        <v>2.33</v>
      </c>
    </row>
    <row r="8236" spans="1:7">
      <c r="A8236" s="62">
        <v>34697</v>
      </c>
      <c r="B8236">
        <v>7.82</v>
      </c>
      <c r="E8236" s="62">
        <v>30875</v>
      </c>
      <c r="F8236">
        <v>11.03</v>
      </c>
      <c r="G8236">
        <f t="shared" si="130"/>
        <v>2.3900000000000006</v>
      </c>
    </row>
    <row r="8237" spans="1:7">
      <c r="A8237" s="62">
        <v>34698</v>
      </c>
      <c r="B8237">
        <v>7.84</v>
      </c>
      <c r="E8237" s="62">
        <v>30876</v>
      </c>
      <c r="F8237">
        <v>11</v>
      </c>
      <c r="G8237">
        <f t="shared" si="130"/>
        <v>2.3000000000000007</v>
      </c>
    </row>
    <row r="8238" spans="1:7">
      <c r="A8238" s="62">
        <v>34702</v>
      </c>
      <c r="B8238">
        <v>7.88</v>
      </c>
      <c r="E8238" s="62">
        <v>30877</v>
      </c>
      <c r="F8238">
        <v>11</v>
      </c>
      <c r="G8238" t="e">
        <f t="shared" si="130"/>
        <v>#N/A</v>
      </c>
    </row>
    <row r="8239" spans="1:7">
      <c r="A8239" s="62">
        <v>34703</v>
      </c>
      <c r="B8239">
        <v>7.82</v>
      </c>
      <c r="E8239" s="62">
        <v>30878</v>
      </c>
      <c r="F8239">
        <v>11</v>
      </c>
      <c r="G8239" t="e">
        <f t="shared" si="130"/>
        <v>#N/A</v>
      </c>
    </row>
    <row r="8240" spans="1:7">
      <c r="A8240" s="62">
        <v>34704</v>
      </c>
      <c r="B8240">
        <v>7.88</v>
      </c>
      <c r="E8240" s="62">
        <v>30879</v>
      </c>
      <c r="F8240">
        <v>11.45</v>
      </c>
      <c r="G8240">
        <f t="shared" si="130"/>
        <v>1.870000000000001</v>
      </c>
    </row>
    <row r="8241" spans="1:7">
      <c r="A8241" s="62">
        <v>34705</v>
      </c>
      <c r="B8241">
        <v>7.87</v>
      </c>
      <c r="E8241" s="62">
        <v>30880</v>
      </c>
      <c r="F8241">
        <v>11.4</v>
      </c>
      <c r="G8241">
        <f t="shared" si="130"/>
        <v>1.9699999999999989</v>
      </c>
    </row>
    <row r="8242" spans="1:7">
      <c r="A8242" s="62">
        <v>34708</v>
      </c>
      <c r="B8242">
        <v>7.89</v>
      </c>
      <c r="E8242" s="62">
        <v>30881</v>
      </c>
      <c r="F8242">
        <v>11.6</v>
      </c>
      <c r="G8242">
        <f t="shared" si="130"/>
        <v>1.7200000000000006</v>
      </c>
    </row>
    <row r="8243" spans="1:7">
      <c r="A8243" s="62">
        <v>34709</v>
      </c>
      <c r="B8243">
        <v>7.84</v>
      </c>
      <c r="E8243" s="62">
        <v>30882</v>
      </c>
      <c r="F8243">
        <v>11.36</v>
      </c>
      <c r="G8243">
        <f t="shared" si="130"/>
        <v>1.8900000000000006</v>
      </c>
    </row>
    <row r="8244" spans="1:7">
      <c r="A8244" s="62">
        <v>34710</v>
      </c>
      <c r="B8244">
        <v>7.79</v>
      </c>
      <c r="E8244" s="62">
        <v>30883</v>
      </c>
      <c r="F8244">
        <v>11.09</v>
      </c>
      <c r="G8244">
        <f t="shared" si="130"/>
        <v>2.2699999999999996</v>
      </c>
    </row>
    <row r="8245" spans="1:7">
      <c r="A8245" s="62">
        <v>34711</v>
      </c>
      <c r="B8245">
        <v>7.8</v>
      </c>
      <c r="E8245" s="62">
        <v>30884</v>
      </c>
      <c r="F8245">
        <v>11.09</v>
      </c>
      <c r="G8245" t="e">
        <f t="shared" si="130"/>
        <v>#N/A</v>
      </c>
    </row>
    <row r="8246" spans="1:7">
      <c r="A8246" s="62">
        <v>34712</v>
      </c>
      <c r="B8246">
        <v>7.69</v>
      </c>
      <c r="E8246" s="62">
        <v>30885</v>
      </c>
      <c r="F8246">
        <v>11.09</v>
      </c>
      <c r="G8246" t="e">
        <f t="shared" si="130"/>
        <v>#N/A</v>
      </c>
    </row>
    <row r="8247" spans="1:7">
      <c r="A8247" s="62">
        <v>34716</v>
      </c>
      <c r="B8247">
        <v>7.7</v>
      </c>
      <c r="E8247" s="62">
        <v>30886</v>
      </c>
      <c r="F8247">
        <v>11.49</v>
      </c>
      <c r="G8247">
        <f t="shared" si="130"/>
        <v>1.8599999999999994</v>
      </c>
    </row>
    <row r="8248" spans="1:7">
      <c r="A8248" s="62">
        <v>34717</v>
      </c>
      <c r="B8248">
        <v>7.71</v>
      </c>
      <c r="E8248" s="62">
        <v>30887</v>
      </c>
      <c r="F8248">
        <v>11.21</v>
      </c>
      <c r="G8248">
        <f t="shared" si="130"/>
        <v>2.0999999999999996</v>
      </c>
    </row>
    <row r="8249" spans="1:7">
      <c r="A8249" s="62">
        <v>34718</v>
      </c>
      <c r="B8249">
        <v>7.74</v>
      </c>
      <c r="E8249" s="62">
        <v>30888</v>
      </c>
      <c r="F8249">
        <v>11.02</v>
      </c>
      <c r="G8249">
        <f t="shared" si="130"/>
        <v>2.0400000000000009</v>
      </c>
    </row>
    <row r="8250" spans="1:7">
      <c r="A8250" s="62">
        <v>34719</v>
      </c>
      <c r="B8250">
        <v>7.82</v>
      </c>
      <c r="E8250" s="62">
        <v>30889</v>
      </c>
      <c r="F8250">
        <v>11.29</v>
      </c>
      <c r="G8250">
        <f t="shared" si="130"/>
        <v>1.6000000000000014</v>
      </c>
    </row>
    <row r="8251" spans="1:7">
      <c r="A8251" s="62">
        <v>34722</v>
      </c>
      <c r="B8251">
        <v>7.83</v>
      </c>
      <c r="E8251" s="62">
        <v>30890</v>
      </c>
      <c r="F8251">
        <v>11.33</v>
      </c>
      <c r="G8251">
        <f t="shared" si="130"/>
        <v>1.6199999999999992</v>
      </c>
    </row>
    <row r="8252" spans="1:7">
      <c r="A8252" s="62">
        <v>34723</v>
      </c>
      <c r="B8252">
        <v>7.86</v>
      </c>
      <c r="E8252" s="62">
        <v>30891</v>
      </c>
      <c r="F8252">
        <v>11.33</v>
      </c>
      <c r="G8252" t="e">
        <f t="shared" si="130"/>
        <v>#N/A</v>
      </c>
    </row>
    <row r="8253" spans="1:7">
      <c r="A8253" s="62">
        <v>34724</v>
      </c>
      <c r="B8253">
        <v>7.8</v>
      </c>
      <c r="E8253" s="62">
        <v>30892</v>
      </c>
      <c r="F8253">
        <v>11.33</v>
      </c>
      <c r="G8253" t="e">
        <f t="shared" si="130"/>
        <v>#N/A</v>
      </c>
    </row>
    <row r="8254" spans="1:7">
      <c r="A8254" s="62">
        <v>34725</v>
      </c>
      <c r="B8254">
        <v>7.76</v>
      </c>
      <c r="E8254" s="62">
        <v>30893</v>
      </c>
      <c r="F8254">
        <v>11.53</v>
      </c>
      <c r="G8254">
        <f t="shared" si="130"/>
        <v>1.5200000000000014</v>
      </c>
    </row>
    <row r="8255" spans="1:7">
      <c r="A8255" s="62">
        <v>34726</v>
      </c>
      <c r="B8255">
        <v>7.66</v>
      </c>
      <c r="E8255" s="62">
        <v>30894</v>
      </c>
      <c r="F8255">
        <v>11.83</v>
      </c>
      <c r="G8255">
        <f t="shared" si="130"/>
        <v>1.08</v>
      </c>
    </row>
    <row r="8256" spans="1:7">
      <c r="A8256" s="62">
        <v>34729</v>
      </c>
      <c r="B8256">
        <v>7.65</v>
      </c>
      <c r="E8256" s="62">
        <v>30895</v>
      </c>
      <c r="F8256">
        <v>12.04</v>
      </c>
      <c r="G8256">
        <f t="shared" si="130"/>
        <v>0.77000000000000135</v>
      </c>
    </row>
    <row r="8257" spans="1:7">
      <c r="A8257" s="62">
        <v>34730</v>
      </c>
      <c r="B8257">
        <v>7.6</v>
      </c>
      <c r="E8257" s="62">
        <v>30896</v>
      </c>
      <c r="F8257">
        <v>11.65</v>
      </c>
      <c r="G8257">
        <f t="shared" si="130"/>
        <v>1.0899999999999999</v>
      </c>
    </row>
    <row r="8258" spans="1:7">
      <c r="A8258" s="62">
        <v>34731</v>
      </c>
      <c r="B8258">
        <v>7.66</v>
      </c>
      <c r="E8258" s="62">
        <v>30897</v>
      </c>
      <c r="F8258">
        <v>11.5</v>
      </c>
      <c r="G8258">
        <f t="shared" si="130"/>
        <v>1.1099999999999994</v>
      </c>
    </row>
    <row r="8259" spans="1:7">
      <c r="A8259" s="62">
        <v>34732</v>
      </c>
      <c r="B8259">
        <v>7.68</v>
      </c>
      <c r="E8259" s="62">
        <v>30898</v>
      </c>
      <c r="F8259">
        <v>11.5</v>
      </c>
      <c r="G8259" t="e">
        <f t="shared" si="130"/>
        <v>#N/A</v>
      </c>
    </row>
    <row r="8260" spans="1:7">
      <c r="A8260" s="62">
        <v>34733</v>
      </c>
      <c r="B8260">
        <v>7.49</v>
      </c>
      <c r="E8260" s="62">
        <v>30899</v>
      </c>
      <c r="F8260">
        <v>11.5</v>
      </c>
      <c r="G8260" t="e">
        <f t="shared" si="130"/>
        <v>#N/A</v>
      </c>
    </row>
    <row r="8261" spans="1:7">
      <c r="A8261" s="62">
        <v>34736</v>
      </c>
      <c r="B8261">
        <v>7.53</v>
      </c>
      <c r="E8261" s="62">
        <v>30900</v>
      </c>
      <c r="F8261">
        <v>11.76</v>
      </c>
      <c r="G8261">
        <f t="shared" si="130"/>
        <v>0.97000000000000064</v>
      </c>
    </row>
    <row r="8262" spans="1:7">
      <c r="A8262" s="62">
        <v>34737</v>
      </c>
      <c r="B8262">
        <v>7.52</v>
      </c>
      <c r="E8262" s="62">
        <v>30901</v>
      </c>
      <c r="F8262">
        <v>11.74</v>
      </c>
      <c r="G8262">
        <f t="shared" si="130"/>
        <v>0.94999999999999929</v>
      </c>
    </row>
    <row r="8263" spans="1:7">
      <c r="A8263" s="62">
        <v>34738</v>
      </c>
      <c r="B8263">
        <v>7.53</v>
      </c>
      <c r="E8263" s="62">
        <v>30902</v>
      </c>
      <c r="F8263">
        <v>11.5</v>
      </c>
      <c r="G8263">
        <f t="shared" si="130"/>
        <v>1.1600000000000001</v>
      </c>
    </row>
    <row r="8264" spans="1:7">
      <c r="A8264" s="62">
        <v>34739</v>
      </c>
      <c r="B8264">
        <v>7.58</v>
      </c>
      <c r="E8264" s="62">
        <v>30903</v>
      </c>
      <c r="F8264">
        <v>11.62</v>
      </c>
      <c r="G8264">
        <f t="shared" si="130"/>
        <v>0.99000000000000021</v>
      </c>
    </row>
    <row r="8265" spans="1:7">
      <c r="A8265" s="62">
        <v>34740</v>
      </c>
      <c r="B8265">
        <v>7.62</v>
      </c>
      <c r="E8265" s="62">
        <v>30904</v>
      </c>
      <c r="F8265">
        <v>11.57</v>
      </c>
      <c r="G8265">
        <f t="shared" si="130"/>
        <v>1.1099999999999994</v>
      </c>
    </row>
    <row r="8266" spans="1:7">
      <c r="A8266" s="62">
        <v>34743</v>
      </c>
      <c r="B8266">
        <v>7.61</v>
      </c>
      <c r="E8266" s="62">
        <v>30905</v>
      </c>
      <c r="F8266">
        <v>11.57</v>
      </c>
      <c r="G8266" t="e">
        <f t="shared" ref="G8266:G8329" si="131">(VLOOKUP(E8266,$A$8:$B$13842,2,FALSE))-F8266</f>
        <v>#N/A</v>
      </c>
    </row>
    <row r="8267" spans="1:7">
      <c r="A8267" s="62">
        <v>34744</v>
      </c>
      <c r="B8267">
        <v>7.51</v>
      </c>
      <c r="E8267" s="62">
        <v>30906</v>
      </c>
      <c r="F8267">
        <v>11.57</v>
      </c>
      <c r="G8267" t="e">
        <f t="shared" si="131"/>
        <v>#N/A</v>
      </c>
    </row>
    <row r="8268" spans="1:7">
      <c r="A8268" s="62">
        <v>34745</v>
      </c>
      <c r="B8268">
        <v>7.45</v>
      </c>
      <c r="E8268" s="62">
        <v>30907</v>
      </c>
      <c r="F8268">
        <v>11.73</v>
      </c>
      <c r="G8268">
        <f t="shared" si="131"/>
        <v>1.0099999999999998</v>
      </c>
    </row>
    <row r="8269" spans="1:7">
      <c r="A8269" s="62">
        <v>34746</v>
      </c>
      <c r="B8269">
        <v>7.4</v>
      </c>
      <c r="E8269" s="62">
        <v>30908</v>
      </c>
      <c r="F8269">
        <v>11.52</v>
      </c>
      <c r="G8269">
        <f t="shared" si="131"/>
        <v>1.1500000000000004</v>
      </c>
    </row>
    <row r="8270" spans="1:7">
      <c r="A8270" s="62">
        <v>34747</v>
      </c>
      <c r="B8270">
        <v>7.43</v>
      </c>
      <c r="E8270" s="62">
        <v>30909</v>
      </c>
      <c r="F8270">
        <v>11.82</v>
      </c>
      <c r="G8270">
        <f t="shared" si="131"/>
        <v>0.91999999999999993</v>
      </c>
    </row>
    <row r="8271" spans="1:7">
      <c r="A8271" s="62">
        <v>34751</v>
      </c>
      <c r="B8271">
        <v>7.44</v>
      </c>
      <c r="E8271" s="62">
        <v>30910</v>
      </c>
      <c r="F8271">
        <v>11.74</v>
      </c>
      <c r="G8271">
        <f t="shared" si="131"/>
        <v>0.95999999999999908</v>
      </c>
    </row>
    <row r="8272" spans="1:7">
      <c r="A8272" s="62">
        <v>34752</v>
      </c>
      <c r="B8272">
        <v>7.34</v>
      </c>
      <c r="E8272" s="62">
        <v>30911</v>
      </c>
      <c r="F8272">
        <v>11.77</v>
      </c>
      <c r="G8272">
        <f t="shared" si="131"/>
        <v>0.92999999999999972</v>
      </c>
    </row>
    <row r="8273" spans="1:7">
      <c r="A8273" s="62">
        <v>34753</v>
      </c>
      <c r="B8273">
        <v>7.34</v>
      </c>
      <c r="E8273" s="62">
        <v>30912</v>
      </c>
      <c r="F8273">
        <v>11.77</v>
      </c>
      <c r="G8273" t="e">
        <f t="shared" si="131"/>
        <v>#N/A</v>
      </c>
    </row>
    <row r="8274" spans="1:7">
      <c r="A8274" s="62">
        <v>34754</v>
      </c>
      <c r="B8274">
        <v>7.33</v>
      </c>
      <c r="E8274" s="62">
        <v>30913</v>
      </c>
      <c r="F8274">
        <v>11.77</v>
      </c>
      <c r="G8274" t="e">
        <f t="shared" si="131"/>
        <v>#N/A</v>
      </c>
    </row>
    <row r="8275" spans="1:7">
      <c r="A8275" s="62">
        <v>34757</v>
      </c>
      <c r="B8275">
        <v>7.24</v>
      </c>
      <c r="E8275" s="62">
        <v>30914</v>
      </c>
      <c r="F8275">
        <v>11.87</v>
      </c>
      <c r="G8275">
        <f t="shared" si="131"/>
        <v>0.82000000000000028</v>
      </c>
    </row>
    <row r="8276" spans="1:7">
      <c r="A8276" s="62">
        <v>34758</v>
      </c>
      <c r="B8276">
        <v>7.22</v>
      </c>
      <c r="E8276" s="62">
        <v>30915</v>
      </c>
      <c r="F8276">
        <v>11.83</v>
      </c>
      <c r="G8276">
        <f t="shared" si="131"/>
        <v>0.78999999999999915</v>
      </c>
    </row>
    <row r="8277" spans="1:7">
      <c r="A8277" s="62">
        <v>34759</v>
      </c>
      <c r="B8277">
        <v>7.23</v>
      </c>
      <c r="E8277" s="62">
        <v>30916</v>
      </c>
      <c r="F8277">
        <v>11.61</v>
      </c>
      <c r="G8277">
        <f t="shared" si="131"/>
        <v>1.0400000000000009</v>
      </c>
    </row>
    <row r="8278" spans="1:7">
      <c r="A8278" s="62">
        <v>34760</v>
      </c>
      <c r="B8278">
        <v>7.3</v>
      </c>
      <c r="E8278" s="62">
        <v>30917</v>
      </c>
      <c r="F8278">
        <v>11.57</v>
      </c>
      <c r="G8278">
        <f t="shared" si="131"/>
        <v>1.1199999999999992</v>
      </c>
    </row>
    <row r="8279" spans="1:7">
      <c r="A8279" s="62">
        <v>34761</v>
      </c>
      <c r="B8279">
        <v>7.36</v>
      </c>
      <c r="E8279" s="62">
        <v>30918</v>
      </c>
      <c r="F8279">
        <v>11.53</v>
      </c>
      <c r="G8279">
        <f t="shared" si="131"/>
        <v>1.1300000000000008</v>
      </c>
    </row>
    <row r="8280" spans="1:7">
      <c r="A8280" s="62">
        <v>34764</v>
      </c>
      <c r="B8280">
        <v>7.41</v>
      </c>
      <c r="E8280" s="62">
        <v>30919</v>
      </c>
      <c r="F8280">
        <v>11.53</v>
      </c>
      <c r="G8280" t="e">
        <f t="shared" si="131"/>
        <v>#N/A</v>
      </c>
    </row>
    <row r="8281" spans="1:7">
      <c r="A8281" s="62">
        <v>34765</v>
      </c>
      <c r="B8281">
        <v>7.44</v>
      </c>
      <c r="E8281" s="62">
        <v>30920</v>
      </c>
      <c r="F8281">
        <v>11.53</v>
      </c>
      <c r="G8281" t="e">
        <f t="shared" si="131"/>
        <v>#N/A</v>
      </c>
    </row>
    <row r="8282" spans="1:7">
      <c r="A8282" s="62">
        <v>34766</v>
      </c>
      <c r="B8282">
        <v>7.36</v>
      </c>
      <c r="E8282" s="62">
        <v>30921</v>
      </c>
      <c r="F8282">
        <v>11.68</v>
      </c>
      <c r="G8282">
        <f t="shared" si="131"/>
        <v>1.1300000000000008</v>
      </c>
    </row>
    <row r="8283" spans="1:7">
      <c r="A8283" s="62">
        <v>34767</v>
      </c>
      <c r="B8283">
        <v>7.3</v>
      </c>
      <c r="E8283" s="62">
        <v>30922</v>
      </c>
      <c r="F8283">
        <v>11.47</v>
      </c>
      <c r="G8283">
        <f t="shared" si="131"/>
        <v>1.3399999999999999</v>
      </c>
    </row>
    <row r="8284" spans="1:7">
      <c r="A8284" s="62">
        <v>34768</v>
      </c>
      <c r="B8284">
        <v>7.23</v>
      </c>
      <c r="E8284" s="62">
        <v>30923</v>
      </c>
      <c r="F8284">
        <v>11.2</v>
      </c>
      <c r="G8284">
        <f t="shared" si="131"/>
        <v>1.6300000000000008</v>
      </c>
    </row>
    <row r="8285" spans="1:7">
      <c r="A8285" s="62">
        <v>34771</v>
      </c>
      <c r="B8285">
        <v>7.19</v>
      </c>
      <c r="E8285" s="62">
        <v>30924</v>
      </c>
      <c r="F8285">
        <v>11.65</v>
      </c>
      <c r="G8285">
        <f t="shared" si="131"/>
        <v>1.1899999999999995</v>
      </c>
    </row>
    <row r="8286" spans="1:7">
      <c r="A8286" s="62">
        <v>34772</v>
      </c>
      <c r="B8286">
        <v>7.09</v>
      </c>
      <c r="E8286" s="62">
        <v>30925</v>
      </c>
      <c r="F8286">
        <v>11.64</v>
      </c>
      <c r="G8286">
        <f t="shared" si="131"/>
        <v>1.1499999999999986</v>
      </c>
    </row>
    <row r="8287" spans="1:7">
      <c r="A8287" s="62">
        <v>34773</v>
      </c>
      <c r="B8287">
        <v>7.09</v>
      </c>
      <c r="E8287" s="62">
        <v>30926</v>
      </c>
      <c r="F8287">
        <v>11.64</v>
      </c>
      <c r="G8287" t="e">
        <f t="shared" si="131"/>
        <v>#N/A</v>
      </c>
    </row>
    <row r="8288" spans="1:7">
      <c r="A8288" s="62">
        <v>34774</v>
      </c>
      <c r="B8288">
        <v>7.05</v>
      </c>
      <c r="E8288" s="62">
        <v>30927</v>
      </c>
      <c r="F8288">
        <v>11.64</v>
      </c>
      <c r="G8288" t="e">
        <f t="shared" si="131"/>
        <v>#N/A</v>
      </c>
    </row>
    <row r="8289" spans="1:7">
      <c r="A8289" s="62">
        <v>34775</v>
      </c>
      <c r="B8289">
        <v>7.12</v>
      </c>
      <c r="E8289" s="62">
        <v>30928</v>
      </c>
      <c r="F8289">
        <v>11.64</v>
      </c>
      <c r="G8289" t="e">
        <f t="shared" si="131"/>
        <v>#N/A</v>
      </c>
    </row>
    <row r="8290" spans="1:7">
      <c r="A8290" s="62">
        <v>34778</v>
      </c>
      <c r="B8290">
        <v>7.12</v>
      </c>
      <c r="E8290" s="62">
        <v>30929</v>
      </c>
      <c r="F8290">
        <v>11.81</v>
      </c>
      <c r="G8290">
        <f t="shared" si="131"/>
        <v>1.0700000000000003</v>
      </c>
    </row>
    <row r="8291" spans="1:7">
      <c r="A8291" s="62">
        <v>34779</v>
      </c>
      <c r="B8291">
        <v>7.16</v>
      </c>
      <c r="E8291" s="62">
        <v>30930</v>
      </c>
      <c r="F8291">
        <v>11.72</v>
      </c>
      <c r="G8291">
        <f t="shared" si="131"/>
        <v>1.1999999999999993</v>
      </c>
    </row>
    <row r="8292" spans="1:7">
      <c r="A8292" s="62">
        <v>34780</v>
      </c>
      <c r="B8292">
        <v>7.21</v>
      </c>
      <c r="E8292" s="62">
        <v>30931</v>
      </c>
      <c r="F8292">
        <v>11.71</v>
      </c>
      <c r="G8292">
        <f t="shared" si="131"/>
        <v>1.0999999999999996</v>
      </c>
    </row>
    <row r="8293" spans="1:7">
      <c r="A8293" s="62">
        <v>34781</v>
      </c>
      <c r="B8293">
        <v>7.21</v>
      </c>
      <c r="E8293" s="62">
        <v>30932</v>
      </c>
      <c r="F8293">
        <v>11.56</v>
      </c>
      <c r="G8293">
        <f t="shared" si="131"/>
        <v>1.1399999999999988</v>
      </c>
    </row>
    <row r="8294" spans="1:7">
      <c r="A8294" s="62">
        <v>34782</v>
      </c>
      <c r="B8294">
        <v>7.09</v>
      </c>
      <c r="E8294" s="62">
        <v>30933</v>
      </c>
      <c r="F8294">
        <v>11.56</v>
      </c>
      <c r="G8294" t="e">
        <f t="shared" si="131"/>
        <v>#N/A</v>
      </c>
    </row>
    <row r="8295" spans="1:7">
      <c r="A8295" s="62">
        <v>34785</v>
      </c>
      <c r="B8295">
        <v>7.05</v>
      </c>
      <c r="E8295" s="62">
        <v>30934</v>
      </c>
      <c r="F8295">
        <v>11.56</v>
      </c>
      <c r="G8295" t="e">
        <f t="shared" si="131"/>
        <v>#N/A</v>
      </c>
    </row>
    <row r="8296" spans="1:7">
      <c r="A8296" s="62">
        <v>34786</v>
      </c>
      <c r="B8296">
        <v>7.16</v>
      </c>
      <c r="E8296" s="62">
        <v>30935</v>
      </c>
      <c r="F8296">
        <v>11.36</v>
      </c>
      <c r="G8296">
        <f t="shared" si="131"/>
        <v>1.2599999999999998</v>
      </c>
    </row>
    <row r="8297" spans="1:7">
      <c r="A8297" s="62">
        <v>34787</v>
      </c>
      <c r="B8297">
        <v>7.16</v>
      </c>
      <c r="E8297" s="62">
        <v>30936</v>
      </c>
      <c r="F8297">
        <v>11.23</v>
      </c>
      <c r="G8297">
        <f t="shared" si="131"/>
        <v>1.3099999999999987</v>
      </c>
    </row>
    <row r="8298" spans="1:7">
      <c r="A8298" s="62">
        <v>34788</v>
      </c>
      <c r="B8298">
        <v>7.18</v>
      </c>
      <c r="E8298" s="62">
        <v>30937</v>
      </c>
      <c r="F8298">
        <v>11.66</v>
      </c>
      <c r="G8298">
        <f t="shared" si="131"/>
        <v>0.89000000000000057</v>
      </c>
    </row>
    <row r="8299" spans="1:7">
      <c r="A8299" s="62">
        <v>34789</v>
      </c>
      <c r="B8299">
        <v>7.2</v>
      </c>
      <c r="E8299" s="62">
        <v>30938</v>
      </c>
      <c r="F8299">
        <v>11.55</v>
      </c>
      <c r="G8299">
        <f t="shared" si="131"/>
        <v>0.88999999999999879</v>
      </c>
    </row>
    <row r="8300" spans="1:7">
      <c r="A8300" s="62">
        <v>34792</v>
      </c>
      <c r="B8300">
        <v>7.14</v>
      </c>
      <c r="E8300" s="62">
        <v>30939</v>
      </c>
      <c r="F8300">
        <v>11.38</v>
      </c>
      <c r="G8300">
        <f t="shared" si="131"/>
        <v>1.0399999999999991</v>
      </c>
    </row>
    <row r="8301" spans="1:7">
      <c r="A8301" s="62">
        <v>34793</v>
      </c>
      <c r="B8301">
        <v>7.12</v>
      </c>
      <c r="E8301" s="62">
        <v>30940</v>
      </c>
      <c r="F8301">
        <v>11.38</v>
      </c>
      <c r="G8301" t="e">
        <f t="shared" si="131"/>
        <v>#N/A</v>
      </c>
    </row>
    <row r="8302" spans="1:7">
      <c r="A8302" s="62">
        <v>34794</v>
      </c>
      <c r="B8302">
        <v>7.12</v>
      </c>
      <c r="E8302" s="62">
        <v>30941</v>
      </c>
      <c r="F8302">
        <v>11.38</v>
      </c>
      <c r="G8302" t="e">
        <f t="shared" si="131"/>
        <v>#N/A</v>
      </c>
    </row>
    <row r="8303" spans="1:7">
      <c r="A8303" s="62">
        <v>34795</v>
      </c>
      <c r="B8303">
        <v>7.09</v>
      </c>
      <c r="E8303" s="62">
        <v>30942</v>
      </c>
      <c r="F8303">
        <v>11.64</v>
      </c>
      <c r="G8303">
        <f t="shared" si="131"/>
        <v>0.75999999999999979</v>
      </c>
    </row>
    <row r="8304" spans="1:7">
      <c r="A8304" s="62">
        <v>34796</v>
      </c>
      <c r="B8304">
        <v>7.11</v>
      </c>
      <c r="E8304" s="62">
        <v>30943</v>
      </c>
      <c r="F8304">
        <v>11.53</v>
      </c>
      <c r="G8304">
        <f t="shared" si="131"/>
        <v>0.82000000000000028</v>
      </c>
    </row>
    <row r="8305" spans="1:7">
      <c r="A8305" s="62">
        <v>34799</v>
      </c>
      <c r="B8305">
        <v>7.12</v>
      </c>
      <c r="E8305" s="62">
        <v>30944</v>
      </c>
      <c r="F8305">
        <v>11.35</v>
      </c>
      <c r="G8305">
        <f t="shared" si="131"/>
        <v>0.90000000000000036</v>
      </c>
    </row>
    <row r="8306" spans="1:7">
      <c r="A8306" s="62">
        <v>34800</v>
      </c>
      <c r="B8306">
        <v>7.09</v>
      </c>
      <c r="E8306" s="62">
        <v>30945</v>
      </c>
      <c r="F8306">
        <v>11.12</v>
      </c>
      <c r="G8306">
        <f t="shared" si="131"/>
        <v>1.1600000000000001</v>
      </c>
    </row>
    <row r="8307" spans="1:7">
      <c r="A8307" s="62">
        <v>34801</v>
      </c>
      <c r="B8307">
        <v>7.06</v>
      </c>
      <c r="E8307" s="62">
        <v>30946</v>
      </c>
      <c r="F8307">
        <v>10.89</v>
      </c>
      <c r="G8307">
        <f t="shared" si="131"/>
        <v>1.5599999999999987</v>
      </c>
    </row>
    <row r="8308" spans="1:7">
      <c r="A8308" s="62">
        <v>34802</v>
      </c>
      <c r="B8308">
        <v>7.03</v>
      </c>
      <c r="E8308" s="62">
        <v>30947</v>
      </c>
      <c r="F8308">
        <v>10.89</v>
      </c>
      <c r="G8308" t="e">
        <f t="shared" si="131"/>
        <v>#N/A</v>
      </c>
    </row>
    <row r="8309" spans="1:7">
      <c r="A8309" s="62">
        <v>34806</v>
      </c>
      <c r="B8309">
        <v>7.04</v>
      </c>
      <c r="E8309" s="62">
        <v>30948</v>
      </c>
      <c r="F8309">
        <v>10.89</v>
      </c>
      <c r="G8309" t="e">
        <f t="shared" si="131"/>
        <v>#N/A</v>
      </c>
    </row>
    <row r="8310" spans="1:7">
      <c r="A8310" s="62">
        <v>34807</v>
      </c>
      <c r="B8310">
        <v>7.04</v>
      </c>
      <c r="E8310" s="62">
        <v>30949</v>
      </c>
      <c r="F8310">
        <v>10.94</v>
      </c>
      <c r="G8310">
        <f t="shared" si="131"/>
        <v>1.58</v>
      </c>
    </row>
    <row r="8311" spans="1:7">
      <c r="A8311" s="62">
        <v>34808</v>
      </c>
      <c r="B8311">
        <v>7.06</v>
      </c>
      <c r="E8311" s="62">
        <v>30950</v>
      </c>
      <c r="F8311">
        <v>10.52</v>
      </c>
      <c r="G8311">
        <f t="shared" si="131"/>
        <v>2.0400000000000009</v>
      </c>
    </row>
    <row r="8312" spans="1:7">
      <c r="A8312" s="62">
        <v>34809</v>
      </c>
      <c r="B8312">
        <v>7.02</v>
      </c>
      <c r="E8312" s="62">
        <v>30951</v>
      </c>
      <c r="F8312">
        <v>9.84</v>
      </c>
      <c r="G8312">
        <f t="shared" si="131"/>
        <v>2.620000000000001</v>
      </c>
    </row>
    <row r="8313" spans="1:7">
      <c r="A8313" s="62">
        <v>34810</v>
      </c>
      <c r="B8313">
        <v>7.01</v>
      </c>
      <c r="E8313" s="62">
        <v>30952</v>
      </c>
      <c r="F8313">
        <v>11</v>
      </c>
      <c r="G8313">
        <f t="shared" si="131"/>
        <v>1.3100000000000005</v>
      </c>
    </row>
    <row r="8314" spans="1:7">
      <c r="A8314" s="62">
        <v>34813</v>
      </c>
      <c r="B8314">
        <v>7.01</v>
      </c>
      <c r="E8314" s="62">
        <v>30953</v>
      </c>
      <c r="F8314">
        <v>11.23</v>
      </c>
      <c r="G8314">
        <f t="shared" si="131"/>
        <v>1.2400000000000002</v>
      </c>
    </row>
    <row r="8315" spans="1:7">
      <c r="A8315" s="62">
        <v>34814</v>
      </c>
      <c r="B8315">
        <v>7.01</v>
      </c>
      <c r="E8315" s="62">
        <v>30954</v>
      </c>
      <c r="F8315">
        <v>11.23</v>
      </c>
      <c r="G8315" t="e">
        <f t="shared" si="131"/>
        <v>#N/A</v>
      </c>
    </row>
    <row r="8316" spans="1:7">
      <c r="A8316" s="62">
        <v>34815</v>
      </c>
      <c r="B8316">
        <v>7.01</v>
      </c>
      <c r="E8316" s="62">
        <v>30955</v>
      </c>
      <c r="F8316">
        <v>11.23</v>
      </c>
      <c r="G8316" t="e">
        <f t="shared" si="131"/>
        <v>#N/A</v>
      </c>
    </row>
    <row r="8317" spans="1:7">
      <c r="A8317" s="62">
        <v>34816</v>
      </c>
      <c r="B8317">
        <v>7.04</v>
      </c>
      <c r="E8317" s="62">
        <v>30956</v>
      </c>
      <c r="F8317">
        <v>11.38</v>
      </c>
      <c r="G8317">
        <f t="shared" si="131"/>
        <v>1.1599999999999984</v>
      </c>
    </row>
    <row r="8318" spans="1:7">
      <c r="A8318" s="62">
        <v>34817</v>
      </c>
      <c r="B8318">
        <v>7.07</v>
      </c>
      <c r="E8318" s="62">
        <v>30957</v>
      </c>
      <c r="F8318">
        <v>11.42</v>
      </c>
      <c r="G8318">
        <f t="shared" si="131"/>
        <v>1.1199999999999992</v>
      </c>
    </row>
    <row r="8319" spans="1:7">
      <c r="A8319" s="62">
        <v>34820</v>
      </c>
      <c r="B8319">
        <v>7.09</v>
      </c>
      <c r="E8319" s="62">
        <v>30958</v>
      </c>
      <c r="F8319">
        <v>10.91</v>
      </c>
      <c r="G8319">
        <f t="shared" si="131"/>
        <v>1.629999999999999</v>
      </c>
    </row>
    <row r="8320" spans="1:7">
      <c r="A8320" s="62">
        <v>34821</v>
      </c>
      <c r="B8320">
        <v>7.04</v>
      </c>
      <c r="E8320" s="62">
        <v>30959</v>
      </c>
      <c r="F8320">
        <v>10.58</v>
      </c>
      <c r="G8320">
        <f t="shared" si="131"/>
        <v>1.9399999999999995</v>
      </c>
    </row>
    <row r="8321" spans="1:7">
      <c r="A8321" s="62">
        <v>34822</v>
      </c>
      <c r="B8321">
        <v>6.96</v>
      </c>
      <c r="E8321" s="62">
        <v>30960</v>
      </c>
      <c r="F8321">
        <v>10.210000000000001</v>
      </c>
      <c r="G8321">
        <f t="shared" si="131"/>
        <v>2.1799999999999997</v>
      </c>
    </row>
    <row r="8322" spans="1:7">
      <c r="A8322" s="62">
        <v>34823</v>
      </c>
      <c r="B8322">
        <v>6.85</v>
      </c>
      <c r="E8322" s="62">
        <v>30961</v>
      </c>
      <c r="F8322">
        <v>10.210000000000001</v>
      </c>
      <c r="G8322" t="e">
        <f t="shared" si="131"/>
        <v>#N/A</v>
      </c>
    </row>
    <row r="8323" spans="1:7">
      <c r="A8323" s="62">
        <v>34824</v>
      </c>
      <c r="B8323">
        <v>6.69</v>
      </c>
      <c r="E8323" s="62">
        <v>30962</v>
      </c>
      <c r="F8323">
        <v>10.210000000000001</v>
      </c>
      <c r="G8323" t="e">
        <f t="shared" si="131"/>
        <v>#N/A</v>
      </c>
    </row>
    <row r="8324" spans="1:7">
      <c r="A8324" s="62">
        <v>34827</v>
      </c>
      <c r="B8324">
        <v>6.7</v>
      </c>
      <c r="E8324" s="62">
        <v>30963</v>
      </c>
      <c r="F8324">
        <v>10.210000000000001</v>
      </c>
      <c r="G8324" t="e">
        <f t="shared" si="131"/>
        <v>#N/A</v>
      </c>
    </row>
    <row r="8325" spans="1:7">
      <c r="A8325" s="62">
        <v>34828</v>
      </c>
      <c r="B8325">
        <v>6.61</v>
      </c>
      <c r="E8325" s="62">
        <v>30964</v>
      </c>
      <c r="F8325">
        <v>9.91</v>
      </c>
      <c r="G8325">
        <f t="shared" si="131"/>
        <v>2.4499999999999993</v>
      </c>
    </row>
    <row r="8326" spans="1:7">
      <c r="A8326" s="62">
        <v>34829</v>
      </c>
      <c r="B8326">
        <v>6.66</v>
      </c>
      <c r="E8326" s="62">
        <v>30965</v>
      </c>
      <c r="F8326">
        <v>8.7200000000000006</v>
      </c>
      <c r="G8326">
        <f t="shared" si="131"/>
        <v>3.6399999999999988</v>
      </c>
    </row>
    <row r="8327" spans="1:7">
      <c r="A8327" s="62">
        <v>34830</v>
      </c>
      <c r="B8327">
        <v>6.68</v>
      </c>
      <c r="E8327" s="62">
        <v>30966</v>
      </c>
      <c r="F8327">
        <v>10.25</v>
      </c>
      <c r="G8327">
        <f t="shared" si="131"/>
        <v>2.0600000000000005</v>
      </c>
    </row>
    <row r="8328" spans="1:7">
      <c r="A8328" s="62">
        <v>34831</v>
      </c>
      <c r="B8328">
        <v>6.67</v>
      </c>
      <c r="E8328" s="62">
        <v>30967</v>
      </c>
      <c r="F8328">
        <v>10.02</v>
      </c>
      <c r="G8328">
        <f t="shared" si="131"/>
        <v>2.2599999999999998</v>
      </c>
    </row>
    <row r="8329" spans="1:7">
      <c r="A8329" s="62">
        <v>34834</v>
      </c>
      <c r="B8329">
        <v>6.62</v>
      </c>
      <c r="E8329" s="62">
        <v>30968</v>
      </c>
      <c r="F8329">
        <v>10.02</v>
      </c>
      <c r="G8329" t="e">
        <f t="shared" si="131"/>
        <v>#N/A</v>
      </c>
    </row>
    <row r="8330" spans="1:7">
      <c r="A8330" s="62">
        <v>34835</v>
      </c>
      <c r="B8330">
        <v>6.57</v>
      </c>
      <c r="E8330" s="62">
        <v>30969</v>
      </c>
      <c r="F8330">
        <v>10.02</v>
      </c>
      <c r="G8330" t="e">
        <f t="shared" ref="G8330:G8393" si="132">(VLOOKUP(E8330,$A$8:$B$13842,2,FALSE))-F8330</f>
        <v>#N/A</v>
      </c>
    </row>
    <row r="8331" spans="1:7">
      <c r="A8331" s="62">
        <v>34836</v>
      </c>
      <c r="B8331">
        <v>6.53</v>
      </c>
      <c r="E8331" s="62">
        <v>30970</v>
      </c>
      <c r="F8331">
        <v>10.54</v>
      </c>
      <c r="G8331">
        <f t="shared" si="132"/>
        <v>1.8000000000000007</v>
      </c>
    </row>
    <row r="8332" spans="1:7">
      <c r="A8332" s="62">
        <v>34837</v>
      </c>
      <c r="B8332">
        <v>6.61</v>
      </c>
      <c r="E8332" s="62">
        <v>30971</v>
      </c>
      <c r="F8332">
        <v>10.45</v>
      </c>
      <c r="G8332">
        <f t="shared" si="132"/>
        <v>1.870000000000001</v>
      </c>
    </row>
    <row r="8333" spans="1:7">
      <c r="A8333" s="62">
        <v>34838</v>
      </c>
      <c r="B8333">
        <v>6.61</v>
      </c>
      <c r="E8333" s="62">
        <v>30972</v>
      </c>
      <c r="F8333">
        <v>10.27</v>
      </c>
      <c r="G8333">
        <f t="shared" si="132"/>
        <v>2.0099999999999998</v>
      </c>
    </row>
    <row r="8334" spans="1:7">
      <c r="A8334" s="62">
        <v>34841</v>
      </c>
      <c r="B8334">
        <v>6.63</v>
      </c>
      <c r="E8334" s="62">
        <v>30973</v>
      </c>
      <c r="F8334">
        <v>9.92</v>
      </c>
      <c r="G8334">
        <f t="shared" si="132"/>
        <v>2.17</v>
      </c>
    </row>
    <row r="8335" spans="1:7">
      <c r="A8335" s="62">
        <v>34842</v>
      </c>
      <c r="B8335">
        <v>6.57</v>
      </c>
      <c r="E8335" s="62">
        <v>30974</v>
      </c>
      <c r="F8335">
        <v>9.83</v>
      </c>
      <c r="G8335">
        <f t="shared" si="132"/>
        <v>2.0999999999999996</v>
      </c>
    </row>
    <row r="8336" spans="1:7">
      <c r="A8336" s="62">
        <v>34843</v>
      </c>
      <c r="B8336">
        <v>6.44</v>
      </c>
      <c r="E8336" s="62">
        <v>30975</v>
      </c>
      <c r="F8336">
        <v>9.83</v>
      </c>
      <c r="G8336" t="e">
        <f t="shared" si="132"/>
        <v>#N/A</v>
      </c>
    </row>
    <row r="8337" spans="1:7">
      <c r="A8337" s="62">
        <v>34844</v>
      </c>
      <c r="B8337">
        <v>6.39</v>
      </c>
      <c r="E8337" s="62">
        <v>30976</v>
      </c>
      <c r="F8337">
        <v>9.83</v>
      </c>
      <c r="G8337" t="e">
        <f t="shared" si="132"/>
        <v>#N/A</v>
      </c>
    </row>
    <row r="8338" spans="1:7">
      <c r="A8338" s="62">
        <v>34845</v>
      </c>
      <c r="B8338">
        <v>6.4</v>
      </c>
      <c r="E8338" s="62">
        <v>30977</v>
      </c>
      <c r="F8338">
        <v>9.9499999999999993</v>
      </c>
      <c r="G8338">
        <f t="shared" si="132"/>
        <v>1.9500000000000011</v>
      </c>
    </row>
    <row r="8339" spans="1:7">
      <c r="A8339" s="62">
        <v>34849</v>
      </c>
      <c r="B8339">
        <v>6.3</v>
      </c>
      <c r="E8339" s="62">
        <v>30978</v>
      </c>
      <c r="F8339">
        <v>9.24</v>
      </c>
      <c r="G8339">
        <f t="shared" si="132"/>
        <v>2.5399999999999991</v>
      </c>
    </row>
    <row r="8340" spans="1:7">
      <c r="A8340" s="62">
        <v>34850</v>
      </c>
      <c r="B8340">
        <v>6.3</v>
      </c>
      <c r="E8340" s="62">
        <v>30979</v>
      </c>
      <c r="F8340">
        <v>7.53</v>
      </c>
      <c r="G8340">
        <f t="shared" si="132"/>
        <v>4.21</v>
      </c>
    </row>
    <row r="8341" spans="1:7">
      <c r="A8341" s="62">
        <v>34851</v>
      </c>
      <c r="B8341">
        <v>6.2</v>
      </c>
      <c r="E8341" s="62">
        <v>30980</v>
      </c>
      <c r="F8341">
        <v>9.24</v>
      </c>
      <c r="G8341">
        <f t="shared" si="132"/>
        <v>2.59</v>
      </c>
    </row>
    <row r="8342" spans="1:7">
      <c r="A8342" s="62">
        <v>34852</v>
      </c>
      <c r="B8342">
        <v>6.1</v>
      </c>
      <c r="E8342" s="62">
        <v>30981</v>
      </c>
      <c r="F8342">
        <v>9.59</v>
      </c>
      <c r="G8342">
        <f t="shared" si="132"/>
        <v>2.4000000000000004</v>
      </c>
    </row>
    <row r="8343" spans="1:7">
      <c r="A8343" s="62">
        <v>34855</v>
      </c>
      <c r="B8343">
        <v>6.08</v>
      </c>
      <c r="E8343" s="62">
        <v>30982</v>
      </c>
      <c r="F8343">
        <v>9.59</v>
      </c>
      <c r="G8343" t="e">
        <f t="shared" si="132"/>
        <v>#N/A</v>
      </c>
    </row>
    <row r="8344" spans="1:7">
      <c r="A8344" s="62">
        <v>34856</v>
      </c>
      <c r="B8344">
        <v>6.08</v>
      </c>
      <c r="E8344" s="62">
        <v>30983</v>
      </c>
      <c r="F8344">
        <v>9.59</v>
      </c>
      <c r="G8344" t="e">
        <f t="shared" si="132"/>
        <v>#N/A</v>
      </c>
    </row>
    <row r="8345" spans="1:7">
      <c r="A8345" s="62">
        <v>34857</v>
      </c>
      <c r="B8345">
        <v>6.2</v>
      </c>
      <c r="E8345" s="62">
        <v>30984</v>
      </c>
      <c r="F8345">
        <v>9.99</v>
      </c>
      <c r="G8345">
        <f t="shared" si="132"/>
        <v>1.9599999999999991</v>
      </c>
    </row>
    <row r="8346" spans="1:7">
      <c r="A8346" s="62">
        <v>34858</v>
      </c>
      <c r="B8346">
        <v>6.22</v>
      </c>
      <c r="E8346" s="62">
        <v>30985</v>
      </c>
      <c r="F8346">
        <v>10.1</v>
      </c>
      <c r="G8346">
        <f t="shared" si="132"/>
        <v>1.6500000000000004</v>
      </c>
    </row>
    <row r="8347" spans="1:7">
      <c r="A8347" s="62">
        <v>34859</v>
      </c>
      <c r="B8347">
        <v>6.4</v>
      </c>
      <c r="E8347" s="62">
        <v>30986</v>
      </c>
      <c r="F8347">
        <v>9.99</v>
      </c>
      <c r="G8347">
        <f t="shared" si="132"/>
        <v>1.7999999999999989</v>
      </c>
    </row>
    <row r="8348" spans="1:7">
      <c r="A8348" s="62">
        <v>34862</v>
      </c>
      <c r="B8348">
        <v>6.37</v>
      </c>
      <c r="E8348" s="62">
        <v>30987</v>
      </c>
      <c r="F8348">
        <v>10.26</v>
      </c>
      <c r="G8348">
        <f t="shared" si="132"/>
        <v>1.4000000000000004</v>
      </c>
    </row>
    <row r="8349" spans="1:7">
      <c r="A8349" s="62">
        <v>34863</v>
      </c>
      <c r="B8349">
        <v>6.14</v>
      </c>
      <c r="E8349" s="62">
        <v>30988</v>
      </c>
      <c r="F8349">
        <v>10.15</v>
      </c>
      <c r="G8349">
        <f t="shared" si="132"/>
        <v>1.5099999999999998</v>
      </c>
    </row>
    <row r="8350" spans="1:7">
      <c r="A8350" s="62">
        <v>34864</v>
      </c>
      <c r="B8350">
        <v>6.15</v>
      </c>
      <c r="E8350" s="62">
        <v>30989</v>
      </c>
      <c r="F8350">
        <v>10.15</v>
      </c>
      <c r="G8350" t="e">
        <f t="shared" si="132"/>
        <v>#N/A</v>
      </c>
    </row>
    <row r="8351" spans="1:7">
      <c r="A8351" s="62">
        <v>34865</v>
      </c>
      <c r="B8351">
        <v>6.18</v>
      </c>
      <c r="E8351" s="62">
        <v>30990</v>
      </c>
      <c r="F8351">
        <v>10.15</v>
      </c>
      <c r="G8351" t="e">
        <f t="shared" si="132"/>
        <v>#N/A</v>
      </c>
    </row>
    <row r="8352" spans="1:7">
      <c r="A8352" s="62">
        <v>34866</v>
      </c>
      <c r="B8352">
        <v>6.21</v>
      </c>
      <c r="E8352" s="62">
        <v>30991</v>
      </c>
      <c r="F8352">
        <v>9.57</v>
      </c>
      <c r="G8352">
        <f t="shared" si="132"/>
        <v>2.0299999999999994</v>
      </c>
    </row>
    <row r="8353" spans="1:7">
      <c r="A8353" s="62">
        <v>34869</v>
      </c>
      <c r="B8353">
        <v>6.13</v>
      </c>
      <c r="E8353" s="62">
        <v>30992</v>
      </c>
      <c r="F8353">
        <v>9.4700000000000006</v>
      </c>
      <c r="G8353" t="e">
        <f t="shared" si="132"/>
        <v>#N/A</v>
      </c>
    </row>
    <row r="8354" spans="1:7">
      <c r="A8354" s="62">
        <v>34870</v>
      </c>
      <c r="B8354">
        <v>6.16</v>
      </c>
      <c r="E8354" s="62">
        <v>30993</v>
      </c>
      <c r="F8354">
        <v>9.35</v>
      </c>
      <c r="G8354">
        <f t="shared" si="132"/>
        <v>2.370000000000001</v>
      </c>
    </row>
    <row r="8355" spans="1:7">
      <c r="A8355" s="62">
        <v>34871</v>
      </c>
      <c r="B8355">
        <v>6.13</v>
      </c>
      <c r="E8355" s="62">
        <v>30994</v>
      </c>
      <c r="F8355">
        <v>9.76</v>
      </c>
      <c r="G8355">
        <f t="shared" si="132"/>
        <v>2.0500000000000007</v>
      </c>
    </row>
    <row r="8356" spans="1:7">
      <c r="A8356" s="62">
        <v>34872</v>
      </c>
      <c r="B8356">
        <v>6.04</v>
      </c>
      <c r="E8356" s="62">
        <v>30995</v>
      </c>
      <c r="F8356">
        <v>9.5</v>
      </c>
      <c r="G8356">
        <f t="shared" si="132"/>
        <v>2.2100000000000009</v>
      </c>
    </row>
    <row r="8357" spans="1:7">
      <c r="A8357" s="62">
        <v>34873</v>
      </c>
      <c r="B8357">
        <v>6.06</v>
      </c>
      <c r="E8357" s="62">
        <v>30996</v>
      </c>
      <c r="F8357">
        <v>9.5</v>
      </c>
      <c r="G8357" t="e">
        <f t="shared" si="132"/>
        <v>#N/A</v>
      </c>
    </row>
    <row r="8358" spans="1:7">
      <c r="A8358" s="62">
        <v>34876</v>
      </c>
      <c r="B8358">
        <v>6.11</v>
      </c>
      <c r="E8358" s="62">
        <v>30997</v>
      </c>
      <c r="F8358">
        <v>9.5</v>
      </c>
      <c r="G8358" t="e">
        <f t="shared" si="132"/>
        <v>#N/A</v>
      </c>
    </row>
    <row r="8359" spans="1:7">
      <c r="A8359" s="62">
        <v>34877</v>
      </c>
      <c r="B8359">
        <v>6.15</v>
      </c>
      <c r="E8359" s="62">
        <v>30998</v>
      </c>
      <c r="F8359">
        <v>9.5</v>
      </c>
      <c r="G8359" t="e">
        <f t="shared" si="132"/>
        <v>#N/A</v>
      </c>
    </row>
    <row r="8360" spans="1:7">
      <c r="A8360" s="62">
        <v>34878</v>
      </c>
      <c r="B8360">
        <v>6.1</v>
      </c>
      <c r="E8360" s="62">
        <v>30999</v>
      </c>
      <c r="F8360">
        <v>9.51</v>
      </c>
      <c r="G8360">
        <f t="shared" si="132"/>
        <v>2.2699999999999996</v>
      </c>
    </row>
    <row r="8361" spans="1:7">
      <c r="A8361" s="62">
        <v>34879</v>
      </c>
      <c r="B8361">
        <v>6.28</v>
      </c>
      <c r="E8361" s="62">
        <v>31000</v>
      </c>
      <c r="F8361">
        <v>9.56</v>
      </c>
      <c r="G8361">
        <f t="shared" si="132"/>
        <v>2.25</v>
      </c>
    </row>
    <row r="8362" spans="1:7">
      <c r="A8362" s="62">
        <v>34880</v>
      </c>
      <c r="B8362">
        <v>6.21</v>
      </c>
      <c r="E8362" s="62">
        <v>31001</v>
      </c>
      <c r="F8362">
        <v>9.6199999999999992</v>
      </c>
      <c r="G8362">
        <f t="shared" si="132"/>
        <v>2.1100000000000012</v>
      </c>
    </row>
    <row r="8363" spans="1:7">
      <c r="A8363" s="62">
        <v>34883</v>
      </c>
      <c r="B8363">
        <v>6.21</v>
      </c>
      <c r="E8363" s="62">
        <v>31002</v>
      </c>
      <c r="F8363">
        <v>9.5399999999999991</v>
      </c>
      <c r="G8363">
        <f t="shared" si="132"/>
        <v>2.1500000000000004</v>
      </c>
    </row>
    <row r="8364" spans="1:7">
      <c r="A8364" s="62">
        <v>34885</v>
      </c>
      <c r="B8364">
        <v>6.19</v>
      </c>
      <c r="E8364" s="62">
        <v>31003</v>
      </c>
      <c r="F8364">
        <v>9.5399999999999991</v>
      </c>
      <c r="G8364" t="e">
        <f t="shared" si="132"/>
        <v>#N/A</v>
      </c>
    </row>
    <row r="8365" spans="1:7">
      <c r="A8365" s="62">
        <v>34886</v>
      </c>
      <c r="B8365">
        <v>6.05</v>
      </c>
      <c r="E8365" s="62">
        <v>31004</v>
      </c>
      <c r="F8365">
        <v>9.5399999999999991</v>
      </c>
      <c r="G8365" t="e">
        <f t="shared" si="132"/>
        <v>#N/A</v>
      </c>
    </row>
    <row r="8366" spans="1:7">
      <c r="A8366" s="62">
        <v>34887</v>
      </c>
      <c r="B8366">
        <v>6.04</v>
      </c>
      <c r="E8366" s="62">
        <v>31005</v>
      </c>
      <c r="F8366">
        <v>9.4499999999999993</v>
      </c>
      <c r="G8366">
        <f t="shared" si="132"/>
        <v>2.16</v>
      </c>
    </row>
    <row r="8367" spans="1:7">
      <c r="A8367" s="62">
        <v>34890</v>
      </c>
      <c r="B8367">
        <v>6.04</v>
      </c>
      <c r="E8367" s="62">
        <v>31006</v>
      </c>
      <c r="F8367">
        <v>9.2799999999999994</v>
      </c>
      <c r="G8367">
        <f t="shared" si="132"/>
        <v>2.25</v>
      </c>
    </row>
    <row r="8368" spans="1:7">
      <c r="A8368" s="62">
        <v>34891</v>
      </c>
      <c r="B8368">
        <v>6.09</v>
      </c>
      <c r="E8368" s="62">
        <v>31007</v>
      </c>
      <c r="F8368">
        <v>9.32</v>
      </c>
      <c r="G8368">
        <f t="shared" si="132"/>
        <v>2.0700000000000003</v>
      </c>
    </row>
    <row r="8369" spans="1:7">
      <c r="A8369" s="62">
        <v>34892</v>
      </c>
      <c r="B8369">
        <v>6.1</v>
      </c>
      <c r="E8369" s="62">
        <v>31008</v>
      </c>
      <c r="F8369">
        <v>9.32</v>
      </c>
      <c r="G8369" t="e">
        <f t="shared" si="132"/>
        <v>#N/A</v>
      </c>
    </row>
    <row r="8370" spans="1:7">
      <c r="A8370" s="62">
        <v>34893</v>
      </c>
      <c r="B8370">
        <v>6.09</v>
      </c>
      <c r="E8370" s="62">
        <v>31009</v>
      </c>
      <c r="F8370">
        <v>8.9700000000000006</v>
      </c>
      <c r="G8370">
        <f t="shared" si="132"/>
        <v>2.2699999999999996</v>
      </c>
    </row>
    <row r="8371" spans="1:7">
      <c r="A8371" s="62">
        <v>34894</v>
      </c>
      <c r="B8371">
        <v>6.15</v>
      </c>
      <c r="E8371" s="62">
        <v>31010</v>
      </c>
      <c r="F8371">
        <v>8.9700000000000006</v>
      </c>
      <c r="G8371" t="e">
        <f t="shared" si="132"/>
        <v>#N/A</v>
      </c>
    </row>
    <row r="8372" spans="1:7">
      <c r="A8372" s="62">
        <v>34897</v>
      </c>
      <c r="B8372">
        <v>6.22</v>
      </c>
      <c r="E8372" s="62">
        <v>31011</v>
      </c>
      <c r="F8372">
        <v>8.9700000000000006</v>
      </c>
      <c r="G8372" t="e">
        <f t="shared" si="132"/>
        <v>#N/A</v>
      </c>
    </row>
    <row r="8373" spans="1:7">
      <c r="A8373" s="62">
        <v>34898</v>
      </c>
      <c r="B8373">
        <v>6.25</v>
      </c>
      <c r="E8373" s="62">
        <v>31012</v>
      </c>
      <c r="F8373">
        <v>9.0299999999999994</v>
      </c>
      <c r="G8373">
        <f t="shared" si="132"/>
        <v>2.25</v>
      </c>
    </row>
    <row r="8374" spans="1:7">
      <c r="A8374" s="62">
        <v>34899</v>
      </c>
      <c r="B8374">
        <v>6.43</v>
      </c>
      <c r="E8374" s="62">
        <v>31013</v>
      </c>
      <c r="F8374">
        <v>8.9600000000000009</v>
      </c>
      <c r="G8374">
        <f t="shared" si="132"/>
        <v>2.3199999999999985</v>
      </c>
    </row>
    <row r="8375" spans="1:7">
      <c r="A8375" s="62">
        <v>34900</v>
      </c>
      <c r="B8375">
        <v>6.43</v>
      </c>
      <c r="E8375" s="62">
        <v>31014</v>
      </c>
      <c r="F8375">
        <v>8.7799999999999994</v>
      </c>
      <c r="G8375">
        <f t="shared" si="132"/>
        <v>2.6000000000000014</v>
      </c>
    </row>
    <row r="8376" spans="1:7">
      <c r="A8376" s="62">
        <v>34901</v>
      </c>
      <c r="B8376">
        <v>6.53</v>
      </c>
      <c r="E8376" s="62">
        <v>31015</v>
      </c>
      <c r="F8376">
        <v>8.6300000000000008</v>
      </c>
      <c r="G8376">
        <f t="shared" si="132"/>
        <v>2.7899999999999991</v>
      </c>
    </row>
    <row r="8377" spans="1:7">
      <c r="A8377" s="62">
        <v>34904</v>
      </c>
      <c r="B8377">
        <v>6.46</v>
      </c>
      <c r="E8377" s="62">
        <v>31016</v>
      </c>
      <c r="F8377">
        <v>8.92</v>
      </c>
      <c r="G8377">
        <f t="shared" si="132"/>
        <v>2.66</v>
      </c>
    </row>
    <row r="8378" spans="1:7">
      <c r="A8378" s="62">
        <v>34905</v>
      </c>
      <c r="B8378">
        <v>6.43</v>
      </c>
      <c r="E8378" s="62">
        <v>31017</v>
      </c>
      <c r="F8378">
        <v>8.92</v>
      </c>
      <c r="G8378" t="e">
        <f t="shared" si="132"/>
        <v>#N/A</v>
      </c>
    </row>
    <row r="8379" spans="1:7">
      <c r="A8379" s="62">
        <v>34906</v>
      </c>
      <c r="B8379">
        <v>6.48</v>
      </c>
      <c r="E8379" s="62">
        <v>31018</v>
      </c>
      <c r="F8379">
        <v>8.92</v>
      </c>
      <c r="G8379" t="e">
        <f t="shared" si="132"/>
        <v>#N/A</v>
      </c>
    </row>
    <row r="8380" spans="1:7">
      <c r="A8380" s="62">
        <v>34907</v>
      </c>
      <c r="B8380">
        <v>6.43</v>
      </c>
      <c r="E8380" s="62">
        <v>31019</v>
      </c>
      <c r="F8380">
        <v>9.27</v>
      </c>
      <c r="G8380">
        <f t="shared" si="132"/>
        <v>2.2900000000000009</v>
      </c>
    </row>
    <row r="8381" spans="1:7">
      <c r="A8381" s="62">
        <v>34908</v>
      </c>
      <c r="B8381">
        <v>6.49</v>
      </c>
      <c r="E8381" s="62">
        <v>31020</v>
      </c>
      <c r="F8381">
        <v>8.8000000000000007</v>
      </c>
      <c r="G8381">
        <f t="shared" si="132"/>
        <v>2.7199999999999989</v>
      </c>
    </row>
    <row r="8382" spans="1:7">
      <c r="A8382" s="62">
        <v>34911</v>
      </c>
      <c r="B8382">
        <v>6.45</v>
      </c>
      <c r="E8382" s="62">
        <v>31021</v>
      </c>
      <c r="F8382">
        <v>8.35</v>
      </c>
      <c r="G8382">
        <f t="shared" si="132"/>
        <v>3.17</v>
      </c>
    </row>
    <row r="8383" spans="1:7">
      <c r="A8383" s="62">
        <v>34912</v>
      </c>
      <c r="B8383">
        <v>6.5</v>
      </c>
      <c r="E8383" s="62">
        <v>31022</v>
      </c>
      <c r="F8383">
        <v>8.93</v>
      </c>
      <c r="G8383">
        <f t="shared" si="132"/>
        <v>2.6799999999999997</v>
      </c>
    </row>
    <row r="8384" spans="1:7">
      <c r="A8384" s="62">
        <v>34913</v>
      </c>
      <c r="B8384">
        <v>6.44</v>
      </c>
      <c r="E8384" s="62">
        <v>31023</v>
      </c>
      <c r="F8384">
        <v>8.6199999999999992</v>
      </c>
      <c r="G8384">
        <f t="shared" si="132"/>
        <v>3.08</v>
      </c>
    </row>
    <row r="8385" spans="1:7">
      <c r="A8385" s="62">
        <v>34914</v>
      </c>
      <c r="B8385">
        <v>6.53</v>
      </c>
      <c r="E8385" s="62">
        <v>31024</v>
      </c>
      <c r="F8385">
        <v>8.6199999999999992</v>
      </c>
      <c r="G8385" t="e">
        <f t="shared" si="132"/>
        <v>#N/A</v>
      </c>
    </row>
    <row r="8386" spans="1:7">
      <c r="A8386" s="62">
        <v>34915</v>
      </c>
      <c r="B8386">
        <v>6.5</v>
      </c>
      <c r="E8386" s="62">
        <v>31025</v>
      </c>
      <c r="F8386">
        <v>8.6199999999999992</v>
      </c>
      <c r="G8386" t="e">
        <f t="shared" si="132"/>
        <v>#N/A</v>
      </c>
    </row>
    <row r="8387" spans="1:7">
      <c r="A8387" s="62">
        <v>34918</v>
      </c>
      <c r="B8387">
        <v>6.48</v>
      </c>
      <c r="E8387" s="62">
        <v>31026</v>
      </c>
      <c r="F8387">
        <v>8.75</v>
      </c>
      <c r="G8387">
        <f t="shared" si="132"/>
        <v>2.91</v>
      </c>
    </row>
    <row r="8388" spans="1:7">
      <c r="A8388" s="62">
        <v>34919</v>
      </c>
      <c r="B8388">
        <v>6.47</v>
      </c>
      <c r="E8388" s="62">
        <v>31027</v>
      </c>
      <c r="F8388">
        <v>8.75</v>
      </c>
      <c r="G8388">
        <f t="shared" si="132"/>
        <v>2.8200000000000003</v>
      </c>
    </row>
    <row r="8389" spans="1:7">
      <c r="A8389" s="62">
        <v>34920</v>
      </c>
      <c r="B8389">
        <v>6.47</v>
      </c>
      <c r="E8389" s="62">
        <v>31028</v>
      </c>
      <c r="F8389">
        <v>8.58</v>
      </c>
      <c r="G8389">
        <f t="shared" si="132"/>
        <v>2.9599999999999991</v>
      </c>
    </row>
    <row r="8390" spans="1:7">
      <c r="A8390" s="62">
        <v>34921</v>
      </c>
      <c r="B8390">
        <v>6.51</v>
      </c>
      <c r="E8390" s="62">
        <v>31029</v>
      </c>
      <c r="F8390">
        <v>8.42</v>
      </c>
      <c r="G8390">
        <f t="shared" si="132"/>
        <v>3.2799999999999994</v>
      </c>
    </row>
    <row r="8391" spans="1:7">
      <c r="A8391" s="62">
        <v>34922</v>
      </c>
      <c r="B8391">
        <v>6.59</v>
      </c>
      <c r="E8391" s="62">
        <v>31030</v>
      </c>
      <c r="F8391">
        <v>8.26</v>
      </c>
      <c r="G8391">
        <f t="shared" si="132"/>
        <v>3.3000000000000007</v>
      </c>
    </row>
    <row r="8392" spans="1:7">
      <c r="A8392" s="62">
        <v>34925</v>
      </c>
      <c r="B8392">
        <v>6.59</v>
      </c>
      <c r="E8392" s="62">
        <v>31031</v>
      </c>
      <c r="F8392">
        <v>8.26</v>
      </c>
      <c r="G8392" t="e">
        <f t="shared" si="132"/>
        <v>#N/A</v>
      </c>
    </row>
    <row r="8393" spans="1:7">
      <c r="A8393" s="62">
        <v>34926</v>
      </c>
      <c r="B8393">
        <v>6.57</v>
      </c>
      <c r="E8393" s="62">
        <v>31032</v>
      </c>
      <c r="F8393">
        <v>8.26</v>
      </c>
      <c r="G8393" t="e">
        <f t="shared" si="132"/>
        <v>#N/A</v>
      </c>
    </row>
    <row r="8394" spans="1:7">
      <c r="A8394" s="62">
        <v>34927</v>
      </c>
      <c r="B8394">
        <v>6.54</v>
      </c>
      <c r="E8394" s="62">
        <v>31033</v>
      </c>
      <c r="F8394">
        <v>7.83</v>
      </c>
      <c r="G8394">
        <f t="shared" ref="G8394:G8457" si="133">(VLOOKUP(E8394,$A$8:$B$13842,2,FALSE))-F8394</f>
        <v>3.66</v>
      </c>
    </row>
    <row r="8395" spans="1:7">
      <c r="A8395" s="62">
        <v>34928</v>
      </c>
      <c r="B8395">
        <v>6.57</v>
      </c>
      <c r="E8395" s="62">
        <v>31034</v>
      </c>
      <c r="F8395">
        <v>6.93</v>
      </c>
      <c r="G8395">
        <f t="shared" si="133"/>
        <v>4.3599999999999994</v>
      </c>
    </row>
    <row r="8396" spans="1:7">
      <c r="A8396" s="62">
        <v>34929</v>
      </c>
      <c r="B8396">
        <v>6.57</v>
      </c>
      <c r="E8396" s="62">
        <v>31035</v>
      </c>
      <c r="F8396">
        <v>7.98</v>
      </c>
      <c r="G8396">
        <f t="shared" si="133"/>
        <v>3.3599999999999994</v>
      </c>
    </row>
    <row r="8397" spans="1:7">
      <c r="A8397" s="62">
        <v>34932</v>
      </c>
      <c r="B8397">
        <v>6.54</v>
      </c>
      <c r="E8397" s="62">
        <v>31036</v>
      </c>
      <c r="F8397">
        <v>8.2899999999999991</v>
      </c>
      <c r="G8397">
        <f t="shared" si="133"/>
        <v>3.08</v>
      </c>
    </row>
    <row r="8398" spans="1:7">
      <c r="A8398" s="62">
        <v>34933</v>
      </c>
      <c r="B8398">
        <v>6.57</v>
      </c>
      <c r="E8398" s="62">
        <v>31037</v>
      </c>
      <c r="F8398">
        <v>8.06</v>
      </c>
      <c r="G8398">
        <f t="shared" si="133"/>
        <v>3.2799999999999994</v>
      </c>
    </row>
    <row r="8399" spans="1:7">
      <c r="A8399" s="62">
        <v>34934</v>
      </c>
      <c r="B8399">
        <v>6.6</v>
      </c>
      <c r="E8399" s="62">
        <v>31038</v>
      </c>
      <c r="F8399">
        <v>8.06</v>
      </c>
      <c r="G8399" t="e">
        <f t="shared" si="133"/>
        <v>#N/A</v>
      </c>
    </row>
    <row r="8400" spans="1:7">
      <c r="A8400" s="62">
        <v>34935</v>
      </c>
      <c r="B8400">
        <v>6.5</v>
      </c>
      <c r="E8400" s="62">
        <v>31039</v>
      </c>
      <c r="F8400">
        <v>8.06</v>
      </c>
      <c r="G8400" t="e">
        <f t="shared" si="133"/>
        <v>#N/A</v>
      </c>
    </row>
    <row r="8401" spans="1:7">
      <c r="A8401" s="62">
        <v>34936</v>
      </c>
      <c r="B8401">
        <v>6.38</v>
      </c>
      <c r="E8401" s="62">
        <v>31040</v>
      </c>
      <c r="F8401">
        <v>7.53</v>
      </c>
      <c r="G8401">
        <f t="shared" si="133"/>
        <v>3.7800000000000002</v>
      </c>
    </row>
    <row r="8402" spans="1:7">
      <c r="A8402" s="62">
        <v>34939</v>
      </c>
      <c r="B8402">
        <v>6.34</v>
      </c>
      <c r="E8402" s="62">
        <v>31041</v>
      </c>
      <c r="F8402">
        <v>7.53</v>
      </c>
      <c r="G8402" t="e">
        <f t="shared" si="133"/>
        <v>#N/A</v>
      </c>
    </row>
    <row r="8403" spans="1:7">
      <c r="A8403" s="62">
        <v>34940</v>
      </c>
      <c r="B8403">
        <v>6.36</v>
      </c>
      <c r="E8403" s="62">
        <v>31042</v>
      </c>
      <c r="F8403">
        <v>8.1199999999999992</v>
      </c>
      <c r="G8403">
        <f t="shared" si="133"/>
        <v>3.33</v>
      </c>
    </row>
    <row r="8404" spans="1:7">
      <c r="A8404" s="62">
        <v>34941</v>
      </c>
      <c r="B8404">
        <v>6.33</v>
      </c>
      <c r="E8404" s="62">
        <v>31043</v>
      </c>
      <c r="F8404">
        <v>8.51</v>
      </c>
      <c r="G8404">
        <f t="shared" si="133"/>
        <v>2.9399999999999995</v>
      </c>
    </row>
    <row r="8405" spans="1:7">
      <c r="A8405" s="62">
        <v>34942</v>
      </c>
      <c r="B8405">
        <v>6.28</v>
      </c>
      <c r="E8405" s="62">
        <v>31044</v>
      </c>
      <c r="F8405">
        <v>8.6199999999999992</v>
      </c>
      <c r="G8405">
        <f t="shared" si="133"/>
        <v>2.8400000000000016</v>
      </c>
    </row>
    <row r="8406" spans="1:7">
      <c r="A8406" s="62">
        <v>34943</v>
      </c>
      <c r="B8406">
        <v>6.22</v>
      </c>
      <c r="E8406" s="62">
        <v>31045</v>
      </c>
      <c r="F8406">
        <v>8.6199999999999992</v>
      </c>
      <c r="G8406" t="e">
        <f t="shared" si="133"/>
        <v>#N/A</v>
      </c>
    </row>
    <row r="8407" spans="1:7">
      <c r="A8407" s="62">
        <v>34947</v>
      </c>
      <c r="B8407">
        <v>6.18</v>
      </c>
      <c r="E8407" s="62">
        <v>31046</v>
      </c>
      <c r="F8407">
        <v>8.6199999999999992</v>
      </c>
      <c r="G8407" t="e">
        <f t="shared" si="133"/>
        <v>#N/A</v>
      </c>
    </row>
    <row r="8408" spans="1:7">
      <c r="A8408" s="62">
        <v>34948</v>
      </c>
      <c r="B8408">
        <v>6.17</v>
      </c>
      <c r="E8408" s="62">
        <v>31047</v>
      </c>
      <c r="F8408">
        <v>8.74</v>
      </c>
      <c r="G8408">
        <f t="shared" si="133"/>
        <v>2.8100000000000005</v>
      </c>
    </row>
    <row r="8409" spans="1:7">
      <c r="A8409" s="62">
        <v>34949</v>
      </c>
      <c r="B8409">
        <v>6.21</v>
      </c>
      <c r="E8409" s="62">
        <v>31048</v>
      </c>
      <c r="F8409">
        <v>8.74</v>
      </c>
      <c r="G8409" t="e">
        <f t="shared" si="133"/>
        <v>#N/A</v>
      </c>
    </row>
    <row r="8410" spans="1:7">
      <c r="A8410" s="62">
        <v>34950</v>
      </c>
      <c r="B8410">
        <v>6.24</v>
      </c>
      <c r="E8410" s="62">
        <v>31049</v>
      </c>
      <c r="F8410">
        <v>9.3699999999999992</v>
      </c>
      <c r="G8410">
        <f t="shared" si="133"/>
        <v>2.33</v>
      </c>
    </row>
    <row r="8411" spans="1:7">
      <c r="A8411" s="62">
        <v>34953</v>
      </c>
      <c r="B8411">
        <v>6.24</v>
      </c>
      <c r="E8411" s="62">
        <v>31050</v>
      </c>
      <c r="F8411">
        <v>8.77</v>
      </c>
      <c r="G8411">
        <f t="shared" si="133"/>
        <v>2.8499999999999996</v>
      </c>
    </row>
    <row r="8412" spans="1:7">
      <c r="A8412" s="62">
        <v>34954</v>
      </c>
      <c r="B8412">
        <v>6.16</v>
      </c>
      <c r="E8412" s="62">
        <v>31051</v>
      </c>
      <c r="F8412">
        <v>8.18</v>
      </c>
      <c r="G8412">
        <f t="shared" si="133"/>
        <v>3.49</v>
      </c>
    </row>
    <row r="8413" spans="1:7">
      <c r="A8413" s="62">
        <v>34955</v>
      </c>
      <c r="B8413">
        <v>6.18</v>
      </c>
      <c r="E8413" s="62">
        <v>31052</v>
      </c>
      <c r="F8413">
        <v>8.18</v>
      </c>
      <c r="G8413" t="e">
        <f t="shared" si="133"/>
        <v>#N/A</v>
      </c>
    </row>
    <row r="8414" spans="1:7">
      <c r="A8414" s="62">
        <v>34956</v>
      </c>
      <c r="B8414">
        <v>6.08</v>
      </c>
      <c r="E8414" s="62">
        <v>31053</v>
      </c>
      <c r="F8414">
        <v>8.18</v>
      </c>
      <c r="G8414" t="e">
        <f t="shared" si="133"/>
        <v>#N/A</v>
      </c>
    </row>
    <row r="8415" spans="1:7">
      <c r="A8415" s="62">
        <v>34957</v>
      </c>
      <c r="B8415">
        <v>6.11</v>
      </c>
      <c r="E8415" s="62">
        <v>31054</v>
      </c>
      <c r="F8415">
        <v>8.23</v>
      </c>
      <c r="G8415">
        <f t="shared" si="133"/>
        <v>3.2699999999999996</v>
      </c>
    </row>
    <row r="8416" spans="1:7">
      <c r="A8416" s="62">
        <v>34960</v>
      </c>
      <c r="B8416">
        <v>6.17</v>
      </c>
      <c r="E8416" s="62">
        <v>31055</v>
      </c>
      <c r="F8416">
        <v>8.3000000000000007</v>
      </c>
      <c r="G8416">
        <f t="shared" si="133"/>
        <v>3.1499999999999986</v>
      </c>
    </row>
    <row r="8417" spans="1:7">
      <c r="A8417" s="62">
        <v>34961</v>
      </c>
      <c r="B8417">
        <v>6.14</v>
      </c>
      <c r="E8417" s="62">
        <v>31056</v>
      </c>
      <c r="F8417">
        <v>8.02</v>
      </c>
      <c r="G8417">
        <f t="shared" si="133"/>
        <v>3.4500000000000011</v>
      </c>
    </row>
    <row r="8418" spans="1:7">
      <c r="A8418" s="62">
        <v>34962</v>
      </c>
      <c r="B8418">
        <v>6.1</v>
      </c>
      <c r="E8418" s="62">
        <v>31057</v>
      </c>
      <c r="F8418">
        <v>8.23</v>
      </c>
      <c r="G8418">
        <f t="shared" si="133"/>
        <v>3.25</v>
      </c>
    </row>
    <row r="8419" spans="1:7">
      <c r="A8419" s="62">
        <v>34963</v>
      </c>
      <c r="B8419">
        <v>6.21</v>
      </c>
      <c r="E8419" s="62">
        <v>31058</v>
      </c>
      <c r="F8419">
        <v>8.24</v>
      </c>
      <c r="G8419">
        <f t="shared" si="133"/>
        <v>3.3499999999999996</v>
      </c>
    </row>
    <row r="8420" spans="1:7">
      <c r="A8420" s="62">
        <v>34964</v>
      </c>
      <c r="B8420">
        <v>6.25</v>
      </c>
      <c r="E8420" s="62">
        <v>31059</v>
      </c>
      <c r="F8420">
        <v>8.24</v>
      </c>
      <c r="G8420" t="e">
        <f t="shared" si="133"/>
        <v>#N/A</v>
      </c>
    </row>
    <row r="8421" spans="1:7">
      <c r="A8421" s="62">
        <v>34967</v>
      </c>
      <c r="B8421">
        <v>6.26</v>
      </c>
      <c r="E8421" s="62">
        <v>31060</v>
      </c>
      <c r="F8421">
        <v>8.24</v>
      </c>
      <c r="G8421" t="e">
        <f t="shared" si="133"/>
        <v>#N/A</v>
      </c>
    </row>
    <row r="8422" spans="1:7">
      <c r="A8422" s="62">
        <v>34968</v>
      </c>
      <c r="B8422">
        <v>6.28</v>
      </c>
      <c r="E8422" s="62">
        <v>31061</v>
      </c>
      <c r="F8422">
        <v>8.15</v>
      </c>
      <c r="G8422">
        <f t="shared" si="133"/>
        <v>3.4499999999999993</v>
      </c>
    </row>
    <row r="8423" spans="1:7">
      <c r="A8423" s="62">
        <v>34969</v>
      </c>
      <c r="B8423">
        <v>6.3</v>
      </c>
      <c r="E8423" s="62">
        <v>31062</v>
      </c>
      <c r="F8423">
        <v>8.0299999999999994</v>
      </c>
      <c r="G8423">
        <f t="shared" si="133"/>
        <v>3.4600000000000009</v>
      </c>
    </row>
    <row r="8424" spans="1:7">
      <c r="A8424" s="62">
        <v>34970</v>
      </c>
      <c r="B8424">
        <v>6.28</v>
      </c>
      <c r="E8424" s="62">
        <v>31063</v>
      </c>
      <c r="F8424">
        <v>8.51</v>
      </c>
      <c r="G8424">
        <f t="shared" si="133"/>
        <v>3</v>
      </c>
    </row>
    <row r="8425" spans="1:7">
      <c r="A8425" s="62">
        <v>34971</v>
      </c>
      <c r="B8425">
        <v>6.17</v>
      </c>
      <c r="E8425" s="62">
        <v>31064</v>
      </c>
      <c r="F8425">
        <v>8.27</v>
      </c>
      <c r="G8425">
        <f t="shared" si="133"/>
        <v>3.2100000000000009</v>
      </c>
    </row>
    <row r="8426" spans="1:7">
      <c r="A8426" s="62">
        <v>34974</v>
      </c>
      <c r="B8426">
        <v>6.15</v>
      </c>
      <c r="E8426" s="62">
        <v>31065</v>
      </c>
      <c r="F8426">
        <v>8.1</v>
      </c>
      <c r="G8426">
        <f t="shared" si="133"/>
        <v>3.2900000000000009</v>
      </c>
    </row>
    <row r="8427" spans="1:7">
      <c r="A8427" s="62">
        <v>34975</v>
      </c>
      <c r="B8427">
        <v>6.13</v>
      </c>
      <c r="E8427" s="62">
        <v>31066</v>
      </c>
      <c r="F8427">
        <v>8.1</v>
      </c>
      <c r="G8427" t="e">
        <f t="shared" si="133"/>
        <v>#N/A</v>
      </c>
    </row>
    <row r="8428" spans="1:7">
      <c r="A8428" s="62">
        <v>34976</v>
      </c>
      <c r="B8428">
        <v>6.12</v>
      </c>
      <c r="E8428" s="62">
        <v>31067</v>
      </c>
      <c r="F8428">
        <v>8.1</v>
      </c>
      <c r="G8428" t="e">
        <f t="shared" si="133"/>
        <v>#N/A</v>
      </c>
    </row>
    <row r="8429" spans="1:7">
      <c r="A8429" s="62">
        <v>34977</v>
      </c>
      <c r="B8429">
        <v>6.06</v>
      </c>
      <c r="E8429" s="62">
        <v>31068</v>
      </c>
      <c r="F8429">
        <v>8.1</v>
      </c>
      <c r="G8429" t="e">
        <f t="shared" si="133"/>
        <v>#N/A</v>
      </c>
    </row>
    <row r="8430" spans="1:7">
      <c r="A8430" s="62">
        <v>34978</v>
      </c>
      <c r="B8430">
        <v>6.06</v>
      </c>
      <c r="E8430" s="62">
        <v>31069</v>
      </c>
      <c r="F8430">
        <v>8.2899999999999991</v>
      </c>
      <c r="G8430">
        <f t="shared" si="133"/>
        <v>2.9800000000000004</v>
      </c>
    </row>
    <row r="8431" spans="1:7">
      <c r="A8431" s="62">
        <v>34982</v>
      </c>
      <c r="B8431">
        <v>6.07</v>
      </c>
      <c r="E8431" s="62">
        <v>31070</v>
      </c>
      <c r="F8431">
        <v>8.36</v>
      </c>
      <c r="G8431">
        <f t="shared" si="133"/>
        <v>2.8500000000000014</v>
      </c>
    </row>
    <row r="8432" spans="1:7">
      <c r="A8432" s="62">
        <v>34983</v>
      </c>
      <c r="B8432">
        <v>6.09</v>
      </c>
      <c r="E8432" s="62">
        <v>31071</v>
      </c>
      <c r="F8432">
        <v>8.33</v>
      </c>
      <c r="G8432">
        <f t="shared" si="133"/>
        <v>2.7300000000000004</v>
      </c>
    </row>
    <row r="8433" spans="1:7">
      <c r="A8433" s="62">
        <v>34984</v>
      </c>
      <c r="B8433">
        <v>6.07</v>
      </c>
      <c r="E8433" s="62">
        <v>31072</v>
      </c>
      <c r="F8433">
        <v>8.3699999999999992</v>
      </c>
      <c r="G8433">
        <f t="shared" si="133"/>
        <v>2.74</v>
      </c>
    </row>
    <row r="8434" spans="1:7">
      <c r="A8434" s="62">
        <v>34985</v>
      </c>
      <c r="B8434">
        <v>5.97</v>
      </c>
      <c r="E8434" s="62">
        <v>31073</v>
      </c>
      <c r="F8434">
        <v>8.3699999999999992</v>
      </c>
      <c r="G8434" t="e">
        <f t="shared" si="133"/>
        <v>#N/A</v>
      </c>
    </row>
    <row r="8435" spans="1:7">
      <c r="A8435" s="62">
        <v>34988</v>
      </c>
      <c r="B8435">
        <v>5.97</v>
      </c>
      <c r="E8435" s="62">
        <v>31074</v>
      </c>
      <c r="F8435">
        <v>8.3699999999999992</v>
      </c>
      <c r="G8435" t="e">
        <f t="shared" si="133"/>
        <v>#N/A</v>
      </c>
    </row>
    <row r="8436" spans="1:7">
      <c r="A8436" s="62">
        <v>34989</v>
      </c>
      <c r="B8436">
        <v>5.97</v>
      </c>
      <c r="E8436" s="62">
        <v>31075</v>
      </c>
      <c r="F8436">
        <v>8.6199999999999992</v>
      </c>
      <c r="G8436">
        <f t="shared" si="133"/>
        <v>2.4900000000000002</v>
      </c>
    </row>
    <row r="8437" spans="1:7">
      <c r="A8437" s="62">
        <v>34990</v>
      </c>
      <c r="B8437">
        <v>5.99</v>
      </c>
      <c r="E8437" s="62">
        <v>31076</v>
      </c>
      <c r="F8437">
        <v>8.61</v>
      </c>
      <c r="G8437">
        <f t="shared" si="133"/>
        <v>2.5</v>
      </c>
    </row>
    <row r="8438" spans="1:7">
      <c r="A8438" s="62">
        <v>34991</v>
      </c>
      <c r="B8438">
        <v>5.98</v>
      </c>
      <c r="E8438" s="62">
        <v>31077</v>
      </c>
      <c r="F8438">
        <v>8.49</v>
      </c>
      <c r="G8438">
        <f t="shared" si="133"/>
        <v>2.59</v>
      </c>
    </row>
    <row r="8439" spans="1:7">
      <c r="A8439" s="62">
        <v>34992</v>
      </c>
      <c r="B8439">
        <v>6.04</v>
      </c>
      <c r="E8439" s="62">
        <v>31078</v>
      </c>
      <c r="F8439">
        <v>8.73</v>
      </c>
      <c r="G8439">
        <f t="shared" si="133"/>
        <v>2.4399999999999995</v>
      </c>
    </row>
    <row r="8440" spans="1:7">
      <c r="A8440" s="62">
        <v>34995</v>
      </c>
      <c r="B8440">
        <v>6.07</v>
      </c>
      <c r="E8440" s="62">
        <v>31079</v>
      </c>
      <c r="F8440">
        <v>8.74</v>
      </c>
      <c r="G8440">
        <f t="shared" si="133"/>
        <v>2.5499999999999989</v>
      </c>
    </row>
    <row r="8441" spans="1:7">
      <c r="A8441" s="62">
        <v>34996</v>
      </c>
      <c r="B8441">
        <v>6.02</v>
      </c>
      <c r="E8441" s="62">
        <v>31080</v>
      </c>
      <c r="F8441">
        <v>8.74</v>
      </c>
      <c r="G8441" t="e">
        <f t="shared" si="133"/>
        <v>#N/A</v>
      </c>
    </row>
    <row r="8442" spans="1:7">
      <c r="A8442" s="62">
        <v>34997</v>
      </c>
      <c r="B8442">
        <v>6</v>
      </c>
      <c r="E8442" s="62">
        <v>31081</v>
      </c>
      <c r="F8442">
        <v>8.74</v>
      </c>
      <c r="G8442" t="e">
        <f t="shared" si="133"/>
        <v>#N/A</v>
      </c>
    </row>
    <row r="8443" spans="1:7">
      <c r="A8443" s="62">
        <v>34998</v>
      </c>
      <c r="B8443">
        <v>6.06</v>
      </c>
      <c r="E8443" s="62">
        <v>31082</v>
      </c>
      <c r="F8443">
        <v>8.61</v>
      </c>
      <c r="G8443">
        <f t="shared" si="133"/>
        <v>2.74</v>
      </c>
    </row>
    <row r="8444" spans="1:7">
      <c r="A8444" s="62">
        <v>34999</v>
      </c>
      <c r="B8444">
        <v>6.05</v>
      </c>
      <c r="E8444" s="62">
        <v>31083</v>
      </c>
      <c r="F8444">
        <v>8.36</v>
      </c>
      <c r="G8444">
        <f t="shared" si="133"/>
        <v>2.9400000000000013</v>
      </c>
    </row>
    <row r="8445" spans="1:7">
      <c r="A8445" s="62">
        <v>35002</v>
      </c>
      <c r="B8445">
        <v>6.04</v>
      </c>
      <c r="E8445" s="62">
        <v>31084</v>
      </c>
      <c r="F8445">
        <v>8.2200000000000006</v>
      </c>
      <c r="G8445">
        <f t="shared" si="133"/>
        <v>3.1799999999999997</v>
      </c>
    </row>
    <row r="8446" spans="1:7">
      <c r="A8446" s="62">
        <v>35003</v>
      </c>
      <c r="B8446">
        <v>6.03</v>
      </c>
      <c r="E8446" s="62">
        <v>31085</v>
      </c>
      <c r="F8446">
        <v>8.41</v>
      </c>
      <c r="G8446">
        <f t="shared" si="133"/>
        <v>3</v>
      </c>
    </row>
    <row r="8447" spans="1:7">
      <c r="A8447" s="62">
        <v>35004</v>
      </c>
      <c r="B8447">
        <v>5.98</v>
      </c>
      <c r="E8447" s="62">
        <v>31086</v>
      </c>
      <c r="F8447">
        <v>8.49</v>
      </c>
      <c r="G8447">
        <f t="shared" si="133"/>
        <v>2.879999999999999</v>
      </c>
    </row>
    <row r="8448" spans="1:7">
      <c r="A8448" s="62">
        <v>35005</v>
      </c>
      <c r="B8448">
        <v>5.92</v>
      </c>
      <c r="E8448" s="62">
        <v>31087</v>
      </c>
      <c r="F8448">
        <v>8.49</v>
      </c>
      <c r="G8448" t="e">
        <f t="shared" si="133"/>
        <v>#N/A</v>
      </c>
    </row>
    <row r="8449" spans="1:7">
      <c r="A8449" s="62">
        <v>35006</v>
      </c>
      <c r="B8449">
        <v>5.94</v>
      </c>
      <c r="E8449" s="62">
        <v>31088</v>
      </c>
      <c r="F8449">
        <v>8.49</v>
      </c>
      <c r="G8449" t="e">
        <f t="shared" si="133"/>
        <v>#N/A</v>
      </c>
    </row>
    <row r="8450" spans="1:7">
      <c r="A8450" s="62">
        <v>35009</v>
      </c>
      <c r="B8450">
        <v>5.96</v>
      </c>
      <c r="E8450" s="62">
        <v>31089</v>
      </c>
      <c r="F8450">
        <v>8.3000000000000007</v>
      </c>
      <c r="G8450">
        <f t="shared" si="133"/>
        <v>3.1199999999999992</v>
      </c>
    </row>
    <row r="8451" spans="1:7">
      <c r="A8451" s="62">
        <v>35010</v>
      </c>
      <c r="B8451">
        <v>5.99</v>
      </c>
      <c r="E8451" s="62">
        <v>31090</v>
      </c>
      <c r="F8451">
        <v>8.3000000000000007</v>
      </c>
      <c r="G8451" t="e">
        <f t="shared" si="133"/>
        <v>#N/A</v>
      </c>
    </row>
    <row r="8452" spans="1:7">
      <c r="A8452" s="62">
        <v>35011</v>
      </c>
      <c r="B8452">
        <v>5.92</v>
      </c>
      <c r="E8452" s="62">
        <v>31091</v>
      </c>
      <c r="F8452">
        <v>8.61</v>
      </c>
      <c r="G8452">
        <f t="shared" si="133"/>
        <v>2.7800000000000011</v>
      </c>
    </row>
    <row r="8453" spans="1:7">
      <c r="A8453" s="62">
        <v>35012</v>
      </c>
      <c r="B8453">
        <v>5.97</v>
      </c>
      <c r="E8453" s="62">
        <v>31092</v>
      </c>
      <c r="F8453">
        <v>8.59</v>
      </c>
      <c r="G8453">
        <f t="shared" si="133"/>
        <v>2.6999999999999993</v>
      </c>
    </row>
    <row r="8454" spans="1:7">
      <c r="A8454" s="62">
        <v>35013</v>
      </c>
      <c r="B8454">
        <v>6</v>
      </c>
      <c r="E8454" s="62">
        <v>31093</v>
      </c>
      <c r="F8454">
        <v>8.5299999999999994</v>
      </c>
      <c r="G8454">
        <f t="shared" si="133"/>
        <v>2.8500000000000014</v>
      </c>
    </row>
    <row r="8455" spans="1:7">
      <c r="A8455" s="62">
        <v>35016</v>
      </c>
      <c r="B8455">
        <v>5.98</v>
      </c>
      <c r="E8455" s="62">
        <v>31094</v>
      </c>
      <c r="F8455">
        <v>8.5299999999999994</v>
      </c>
      <c r="G8455" t="e">
        <f t="shared" si="133"/>
        <v>#N/A</v>
      </c>
    </row>
    <row r="8456" spans="1:7">
      <c r="A8456" s="62">
        <v>35017</v>
      </c>
      <c r="B8456">
        <v>5.97</v>
      </c>
      <c r="E8456" s="62">
        <v>31095</v>
      </c>
      <c r="F8456">
        <v>8.5299999999999994</v>
      </c>
      <c r="G8456" t="e">
        <f t="shared" si="133"/>
        <v>#N/A</v>
      </c>
    </row>
    <row r="8457" spans="1:7">
      <c r="A8457" s="62">
        <v>35018</v>
      </c>
      <c r="B8457">
        <v>6</v>
      </c>
      <c r="E8457" s="62">
        <v>31096</v>
      </c>
      <c r="F8457">
        <v>8.5299999999999994</v>
      </c>
      <c r="G8457" t="e">
        <f t="shared" si="133"/>
        <v>#N/A</v>
      </c>
    </row>
    <row r="8458" spans="1:7">
      <c r="A8458" s="62">
        <v>35019</v>
      </c>
      <c r="B8458">
        <v>5.93</v>
      </c>
      <c r="E8458" s="62">
        <v>31097</v>
      </c>
      <c r="F8458">
        <v>8.6300000000000008</v>
      </c>
      <c r="G8458">
        <f t="shared" ref="G8458:G8521" si="134">(VLOOKUP(E8458,$A$8:$B$13842,2,FALSE))-F8458</f>
        <v>2.7399999999999984</v>
      </c>
    </row>
    <row r="8459" spans="1:7">
      <c r="A8459" s="62">
        <v>35020</v>
      </c>
      <c r="B8459">
        <v>5.92</v>
      </c>
      <c r="E8459" s="62">
        <v>31098</v>
      </c>
      <c r="F8459">
        <v>8.67</v>
      </c>
      <c r="G8459">
        <f t="shared" si="134"/>
        <v>2.8499999999999996</v>
      </c>
    </row>
    <row r="8460" spans="1:7">
      <c r="A8460" s="62">
        <v>35023</v>
      </c>
      <c r="B8460">
        <v>5.93</v>
      </c>
      <c r="E8460" s="62">
        <v>31099</v>
      </c>
      <c r="F8460">
        <v>8.67</v>
      </c>
      <c r="G8460">
        <f t="shared" si="134"/>
        <v>2.9700000000000006</v>
      </c>
    </row>
    <row r="8461" spans="1:7">
      <c r="A8461" s="62">
        <v>35024</v>
      </c>
      <c r="B8461">
        <v>5.92</v>
      </c>
      <c r="E8461" s="62">
        <v>31100</v>
      </c>
      <c r="F8461">
        <v>8.5</v>
      </c>
      <c r="G8461">
        <f t="shared" si="134"/>
        <v>3.26</v>
      </c>
    </row>
    <row r="8462" spans="1:7">
      <c r="A8462" s="62">
        <v>35025</v>
      </c>
      <c r="B8462">
        <v>5.93</v>
      </c>
      <c r="E8462" s="62">
        <v>31101</v>
      </c>
      <c r="F8462">
        <v>8.5</v>
      </c>
      <c r="G8462" t="e">
        <f t="shared" si="134"/>
        <v>#N/A</v>
      </c>
    </row>
    <row r="8463" spans="1:7">
      <c r="A8463" s="62">
        <v>35027</v>
      </c>
      <c r="B8463">
        <v>5.91</v>
      </c>
      <c r="E8463" s="62">
        <v>31102</v>
      </c>
      <c r="F8463">
        <v>8.5</v>
      </c>
      <c r="G8463" t="e">
        <f t="shared" si="134"/>
        <v>#N/A</v>
      </c>
    </row>
    <row r="8464" spans="1:7">
      <c r="A8464" s="62">
        <v>35030</v>
      </c>
      <c r="B8464">
        <v>5.88</v>
      </c>
      <c r="E8464" s="62">
        <v>31103</v>
      </c>
      <c r="F8464">
        <v>8.52</v>
      </c>
      <c r="G8464">
        <f t="shared" si="134"/>
        <v>3.2300000000000004</v>
      </c>
    </row>
    <row r="8465" spans="1:7">
      <c r="A8465" s="62">
        <v>35031</v>
      </c>
      <c r="B8465">
        <v>5.88</v>
      </c>
      <c r="E8465" s="62">
        <v>31104</v>
      </c>
      <c r="F8465">
        <v>8.0399999999999991</v>
      </c>
      <c r="G8465">
        <f t="shared" si="134"/>
        <v>3.6800000000000015</v>
      </c>
    </row>
    <row r="8466" spans="1:7">
      <c r="A8466" s="62">
        <v>35032</v>
      </c>
      <c r="B8466">
        <v>5.85</v>
      </c>
      <c r="E8466" s="62">
        <v>31105</v>
      </c>
      <c r="F8466">
        <v>8.06</v>
      </c>
      <c r="G8466">
        <f t="shared" si="134"/>
        <v>3.83</v>
      </c>
    </row>
    <row r="8467" spans="1:7">
      <c r="A8467" s="62">
        <v>35033</v>
      </c>
      <c r="B8467">
        <v>5.76</v>
      </c>
      <c r="E8467" s="62">
        <v>31106</v>
      </c>
      <c r="F8467">
        <v>8.74</v>
      </c>
      <c r="G8467">
        <f t="shared" si="134"/>
        <v>3.17</v>
      </c>
    </row>
    <row r="8468" spans="1:7">
      <c r="A8468" s="62">
        <v>35034</v>
      </c>
      <c r="B8468">
        <v>5.71</v>
      </c>
      <c r="E8468" s="62">
        <v>31107</v>
      </c>
      <c r="F8468">
        <v>8.74</v>
      </c>
      <c r="G8468">
        <f t="shared" si="134"/>
        <v>3.1199999999999992</v>
      </c>
    </row>
    <row r="8469" spans="1:7">
      <c r="A8469" s="62">
        <v>35037</v>
      </c>
      <c r="B8469">
        <v>5.63</v>
      </c>
      <c r="E8469" s="62">
        <v>31108</v>
      </c>
      <c r="F8469">
        <v>8.74</v>
      </c>
      <c r="G8469" t="e">
        <f t="shared" si="134"/>
        <v>#N/A</v>
      </c>
    </row>
    <row r="8470" spans="1:7">
      <c r="A8470" s="62">
        <v>35038</v>
      </c>
      <c r="B8470">
        <v>5.65</v>
      </c>
      <c r="E8470" s="62">
        <v>31109</v>
      </c>
      <c r="F8470">
        <v>8.74</v>
      </c>
      <c r="G8470" t="e">
        <f t="shared" si="134"/>
        <v>#N/A</v>
      </c>
    </row>
    <row r="8471" spans="1:7">
      <c r="A8471" s="62">
        <v>35039</v>
      </c>
      <c r="B8471">
        <v>5.67</v>
      </c>
      <c r="E8471" s="62">
        <v>31110</v>
      </c>
      <c r="F8471">
        <v>8.73</v>
      </c>
      <c r="G8471">
        <f t="shared" si="134"/>
        <v>3.1999999999999993</v>
      </c>
    </row>
    <row r="8472" spans="1:7">
      <c r="A8472" s="62">
        <v>35040</v>
      </c>
      <c r="B8472">
        <v>5.72</v>
      </c>
      <c r="E8472" s="62">
        <v>31111</v>
      </c>
      <c r="F8472">
        <v>8.5299999999999994</v>
      </c>
      <c r="G8472">
        <f t="shared" si="134"/>
        <v>3.33</v>
      </c>
    </row>
    <row r="8473" spans="1:7">
      <c r="A8473" s="62">
        <v>35041</v>
      </c>
      <c r="B8473">
        <v>5.73</v>
      </c>
      <c r="E8473" s="62">
        <v>31112</v>
      </c>
      <c r="F8473">
        <v>8.2100000000000009</v>
      </c>
      <c r="G8473">
        <f t="shared" si="134"/>
        <v>3.7099999999999991</v>
      </c>
    </row>
    <row r="8474" spans="1:7">
      <c r="A8474" s="62">
        <v>35044</v>
      </c>
      <c r="B8474">
        <v>5.71</v>
      </c>
      <c r="E8474" s="62">
        <v>31113</v>
      </c>
      <c r="F8474">
        <v>8.4700000000000006</v>
      </c>
      <c r="G8474">
        <f t="shared" si="134"/>
        <v>3.4699999999999989</v>
      </c>
    </row>
    <row r="8475" spans="1:7">
      <c r="A8475" s="62">
        <v>35045</v>
      </c>
      <c r="B8475">
        <v>5.72</v>
      </c>
      <c r="E8475" s="62">
        <v>31114</v>
      </c>
      <c r="F8475">
        <v>8.42</v>
      </c>
      <c r="G8475">
        <f t="shared" si="134"/>
        <v>3.2900000000000009</v>
      </c>
    </row>
    <row r="8476" spans="1:7">
      <c r="A8476" s="62">
        <v>35046</v>
      </c>
      <c r="B8476">
        <v>5.74</v>
      </c>
      <c r="E8476" s="62">
        <v>31115</v>
      </c>
      <c r="F8476">
        <v>8.42</v>
      </c>
      <c r="G8476" t="e">
        <f t="shared" si="134"/>
        <v>#N/A</v>
      </c>
    </row>
    <row r="8477" spans="1:7">
      <c r="A8477" s="62">
        <v>35047</v>
      </c>
      <c r="B8477">
        <v>5.74</v>
      </c>
      <c r="E8477" s="62">
        <v>31116</v>
      </c>
      <c r="F8477">
        <v>8.42</v>
      </c>
      <c r="G8477" t="e">
        <f t="shared" si="134"/>
        <v>#N/A</v>
      </c>
    </row>
    <row r="8478" spans="1:7">
      <c r="A8478" s="62">
        <v>35048</v>
      </c>
      <c r="B8478">
        <v>5.75</v>
      </c>
      <c r="E8478" s="62">
        <v>31117</v>
      </c>
      <c r="F8478">
        <v>8.26</v>
      </c>
      <c r="G8478">
        <f t="shared" si="134"/>
        <v>3.4600000000000009</v>
      </c>
    </row>
    <row r="8479" spans="1:7">
      <c r="A8479" s="62">
        <v>35051</v>
      </c>
      <c r="B8479">
        <v>5.85</v>
      </c>
      <c r="E8479" s="62">
        <v>31118</v>
      </c>
      <c r="F8479">
        <v>8.5299999999999994</v>
      </c>
      <c r="G8479">
        <f t="shared" si="134"/>
        <v>3.25</v>
      </c>
    </row>
    <row r="8480" spans="1:7">
      <c r="A8480" s="62">
        <v>35052</v>
      </c>
      <c r="B8480">
        <v>5.81</v>
      </c>
      <c r="E8480" s="62">
        <v>31119</v>
      </c>
      <c r="F8480">
        <v>9.1199999999999992</v>
      </c>
      <c r="G8480">
        <f t="shared" si="134"/>
        <v>2.7800000000000011</v>
      </c>
    </row>
    <row r="8481" spans="1:7">
      <c r="A8481" s="62">
        <v>35053</v>
      </c>
      <c r="B8481">
        <v>5.76</v>
      </c>
      <c r="E8481" s="62">
        <v>31120</v>
      </c>
      <c r="F8481">
        <v>9.1199999999999992</v>
      </c>
      <c r="G8481">
        <f t="shared" si="134"/>
        <v>2.8000000000000007</v>
      </c>
    </row>
    <row r="8482" spans="1:7">
      <c r="A8482" s="62">
        <v>35054</v>
      </c>
      <c r="B8482">
        <v>5.77</v>
      </c>
      <c r="E8482" s="62">
        <v>31121</v>
      </c>
      <c r="F8482">
        <v>8.81</v>
      </c>
      <c r="G8482">
        <f t="shared" si="134"/>
        <v>3.1199999999999992</v>
      </c>
    </row>
    <row r="8483" spans="1:7">
      <c r="A8483" s="62">
        <v>35055</v>
      </c>
      <c r="B8483">
        <v>5.71</v>
      </c>
      <c r="E8483" s="62">
        <v>31122</v>
      </c>
      <c r="F8483">
        <v>8.81</v>
      </c>
      <c r="G8483" t="e">
        <f t="shared" si="134"/>
        <v>#N/A</v>
      </c>
    </row>
    <row r="8484" spans="1:7">
      <c r="A8484" s="62">
        <v>35059</v>
      </c>
      <c r="B8484">
        <v>5.69</v>
      </c>
      <c r="E8484" s="62">
        <v>31123</v>
      </c>
      <c r="F8484">
        <v>8.81</v>
      </c>
      <c r="G8484" t="e">
        <f t="shared" si="134"/>
        <v>#N/A</v>
      </c>
    </row>
    <row r="8485" spans="1:7">
      <c r="A8485" s="62">
        <v>35060</v>
      </c>
      <c r="B8485">
        <v>5.66</v>
      </c>
      <c r="E8485" s="62">
        <v>31124</v>
      </c>
      <c r="F8485">
        <v>8.6199999999999992</v>
      </c>
      <c r="G8485">
        <f t="shared" si="134"/>
        <v>3.4000000000000004</v>
      </c>
    </row>
    <row r="8486" spans="1:7">
      <c r="A8486" s="62">
        <v>35061</v>
      </c>
      <c r="B8486">
        <v>5.63</v>
      </c>
      <c r="E8486" s="62">
        <v>31125</v>
      </c>
      <c r="F8486">
        <v>8.6199999999999992</v>
      </c>
      <c r="G8486">
        <f t="shared" si="134"/>
        <v>3.370000000000001</v>
      </c>
    </row>
    <row r="8487" spans="1:7">
      <c r="A8487" s="62">
        <v>35062</v>
      </c>
      <c r="B8487">
        <v>5.58</v>
      </c>
      <c r="E8487" s="62">
        <v>31126</v>
      </c>
      <c r="F8487">
        <v>8.49</v>
      </c>
      <c r="G8487">
        <f t="shared" si="134"/>
        <v>3.42</v>
      </c>
    </row>
    <row r="8488" spans="1:7">
      <c r="A8488" s="62">
        <v>35066</v>
      </c>
      <c r="B8488">
        <v>5.6</v>
      </c>
      <c r="E8488" s="62">
        <v>31127</v>
      </c>
      <c r="F8488">
        <v>8.6</v>
      </c>
      <c r="G8488">
        <f t="shared" si="134"/>
        <v>3.2200000000000006</v>
      </c>
    </row>
    <row r="8489" spans="1:7">
      <c r="A8489" s="62">
        <v>35067</v>
      </c>
      <c r="B8489">
        <v>5.58</v>
      </c>
      <c r="E8489" s="62">
        <v>31128</v>
      </c>
      <c r="F8489">
        <v>8.61</v>
      </c>
      <c r="G8489">
        <f t="shared" si="134"/>
        <v>3.2700000000000014</v>
      </c>
    </row>
    <row r="8490" spans="1:7">
      <c r="A8490" s="62">
        <v>35068</v>
      </c>
      <c r="B8490">
        <v>5.65</v>
      </c>
      <c r="E8490" s="62">
        <v>31129</v>
      </c>
      <c r="F8490">
        <v>8.61</v>
      </c>
      <c r="G8490" t="e">
        <f t="shared" si="134"/>
        <v>#N/A</v>
      </c>
    </row>
    <row r="8491" spans="1:7">
      <c r="A8491" s="62">
        <v>35069</v>
      </c>
      <c r="B8491">
        <v>5.69</v>
      </c>
      <c r="E8491" s="62">
        <v>31130</v>
      </c>
      <c r="F8491">
        <v>8.61</v>
      </c>
      <c r="G8491" t="e">
        <f t="shared" si="134"/>
        <v>#N/A</v>
      </c>
    </row>
    <row r="8492" spans="1:7">
      <c r="A8492" s="62">
        <v>35072</v>
      </c>
      <c r="B8492">
        <v>5.68</v>
      </c>
      <c r="E8492" s="62">
        <v>31131</v>
      </c>
      <c r="F8492">
        <v>8.4499999999999993</v>
      </c>
      <c r="G8492">
        <f t="shared" si="134"/>
        <v>3.41</v>
      </c>
    </row>
    <row r="8493" spans="1:7">
      <c r="A8493" s="62">
        <v>35073</v>
      </c>
      <c r="B8493">
        <v>5.7</v>
      </c>
      <c r="E8493" s="62">
        <v>31132</v>
      </c>
      <c r="F8493">
        <v>7.99</v>
      </c>
      <c r="G8493">
        <f t="shared" si="134"/>
        <v>3.7799999999999994</v>
      </c>
    </row>
    <row r="8494" spans="1:7">
      <c r="A8494" s="62">
        <v>35074</v>
      </c>
      <c r="B8494">
        <v>5.8</v>
      </c>
      <c r="E8494" s="62">
        <v>31133</v>
      </c>
      <c r="F8494">
        <v>7.79</v>
      </c>
      <c r="G8494">
        <f t="shared" si="134"/>
        <v>4.05</v>
      </c>
    </row>
    <row r="8495" spans="1:7">
      <c r="A8495" s="62">
        <v>35075</v>
      </c>
      <c r="B8495">
        <v>5.78</v>
      </c>
      <c r="E8495" s="62">
        <v>31134</v>
      </c>
      <c r="F8495">
        <v>8.89</v>
      </c>
      <c r="G8495">
        <f t="shared" si="134"/>
        <v>2.8599999999999994</v>
      </c>
    </row>
    <row r="8496" spans="1:7">
      <c r="A8496" s="62">
        <v>35076</v>
      </c>
      <c r="B8496">
        <v>5.75</v>
      </c>
      <c r="E8496" s="62">
        <v>31135</v>
      </c>
      <c r="F8496">
        <v>8.58</v>
      </c>
      <c r="G8496">
        <f t="shared" si="134"/>
        <v>3.0700000000000003</v>
      </c>
    </row>
    <row r="8497" spans="1:7">
      <c r="A8497" s="62">
        <v>35080</v>
      </c>
      <c r="B8497">
        <v>5.66</v>
      </c>
      <c r="E8497" s="62">
        <v>31136</v>
      </c>
      <c r="F8497">
        <v>8.58</v>
      </c>
      <c r="G8497" t="e">
        <f t="shared" si="134"/>
        <v>#N/A</v>
      </c>
    </row>
    <row r="8498" spans="1:7">
      <c r="A8498" s="62">
        <v>35081</v>
      </c>
      <c r="B8498">
        <v>5.58</v>
      </c>
      <c r="E8498" s="62">
        <v>31137</v>
      </c>
      <c r="F8498">
        <v>8.58</v>
      </c>
      <c r="G8498" t="e">
        <f t="shared" si="134"/>
        <v>#N/A</v>
      </c>
    </row>
    <row r="8499" spans="1:7">
      <c r="A8499" s="62">
        <v>35082</v>
      </c>
      <c r="B8499">
        <v>5.53</v>
      </c>
      <c r="E8499" s="62">
        <v>31138</v>
      </c>
      <c r="F8499">
        <v>8.83</v>
      </c>
      <c r="G8499">
        <f t="shared" si="134"/>
        <v>2.83</v>
      </c>
    </row>
    <row r="8500" spans="1:7">
      <c r="A8500" s="62">
        <v>35083</v>
      </c>
      <c r="B8500">
        <v>5.54</v>
      </c>
      <c r="E8500" s="62">
        <v>31139</v>
      </c>
      <c r="F8500">
        <v>8.7899999999999991</v>
      </c>
      <c r="G8500">
        <f t="shared" si="134"/>
        <v>2.91</v>
      </c>
    </row>
    <row r="8501" spans="1:7">
      <c r="A8501" s="62">
        <v>35086</v>
      </c>
      <c r="B8501">
        <v>5.61</v>
      </c>
      <c r="E8501" s="62">
        <v>31140</v>
      </c>
      <c r="F8501">
        <v>8.49</v>
      </c>
      <c r="G8501">
        <f t="shared" si="134"/>
        <v>3.24</v>
      </c>
    </row>
    <row r="8502" spans="1:7">
      <c r="A8502" s="62">
        <v>35087</v>
      </c>
      <c r="B8502">
        <v>5.66</v>
      </c>
      <c r="E8502" s="62">
        <v>31141</v>
      </c>
      <c r="F8502">
        <v>8.56</v>
      </c>
      <c r="G8502">
        <f t="shared" si="134"/>
        <v>3.1899999999999995</v>
      </c>
    </row>
    <row r="8503" spans="1:7">
      <c r="A8503" s="62">
        <v>35088</v>
      </c>
      <c r="B8503">
        <v>5.62</v>
      </c>
      <c r="E8503" s="62">
        <v>31142</v>
      </c>
      <c r="F8503">
        <v>8.14</v>
      </c>
      <c r="G8503" t="e">
        <f t="shared" si="134"/>
        <v>#N/A</v>
      </c>
    </row>
    <row r="8504" spans="1:7">
      <c r="A8504" s="62">
        <v>35089</v>
      </c>
      <c r="B8504">
        <v>5.7</v>
      </c>
      <c r="E8504" s="62">
        <v>31143</v>
      </c>
      <c r="F8504">
        <v>8.14</v>
      </c>
      <c r="G8504" t="e">
        <f t="shared" si="134"/>
        <v>#N/A</v>
      </c>
    </row>
    <row r="8505" spans="1:7">
      <c r="A8505" s="62">
        <v>35090</v>
      </c>
      <c r="B8505">
        <v>5.65</v>
      </c>
      <c r="E8505" s="62">
        <v>31144</v>
      </c>
      <c r="F8505">
        <v>8.14</v>
      </c>
      <c r="G8505" t="e">
        <f t="shared" si="134"/>
        <v>#N/A</v>
      </c>
    </row>
    <row r="8506" spans="1:7">
      <c r="A8506" s="62">
        <v>35093</v>
      </c>
      <c r="B8506">
        <v>5.69</v>
      </c>
      <c r="E8506" s="62">
        <v>31145</v>
      </c>
      <c r="F8506">
        <v>8.58</v>
      </c>
      <c r="G8506">
        <f t="shared" si="134"/>
        <v>3.1899999999999995</v>
      </c>
    </row>
    <row r="8507" spans="1:7">
      <c r="A8507" s="62">
        <v>35094</v>
      </c>
      <c r="B8507">
        <v>5.63</v>
      </c>
      <c r="E8507" s="62">
        <v>31146</v>
      </c>
      <c r="F8507">
        <v>8.68</v>
      </c>
      <c r="G8507">
        <f t="shared" si="134"/>
        <v>2.9800000000000004</v>
      </c>
    </row>
    <row r="8508" spans="1:7">
      <c r="A8508" s="62">
        <v>35095</v>
      </c>
      <c r="B8508">
        <v>5.6</v>
      </c>
      <c r="E8508" s="62">
        <v>31147</v>
      </c>
      <c r="F8508">
        <v>8.94</v>
      </c>
      <c r="G8508">
        <f t="shared" si="134"/>
        <v>2.6400000000000006</v>
      </c>
    </row>
    <row r="8509" spans="1:7">
      <c r="A8509" s="62">
        <v>35096</v>
      </c>
      <c r="B8509">
        <v>5.63</v>
      </c>
      <c r="E8509" s="62">
        <v>31148</v>
      </c>
      <c r="F8509">
        <v>8.81</v>
      </c>
      <c r="G8509">
        <f t="shared" si="134"/>
        <v>2.6099999999999994</v>
      </c>
    </row>
    <row r="8510" spans="1:7">
      <c r="A8510" s="62">
        <v>35097</v>
      </c>
      <c r="B8510">
        <v>5.66</v>
      </c>
      <c r="E8510" s="62">
        <v>31149</v>
      </c>
      <c r="F8510">
        <v>8.49</v>
      </c>
      <c r="G8510">
        <f t="shared" si="134"/>
        <v>2.9399999999999995</v>
      </c>
    </row>
    <row r="8511" spans="1:7">
      <c r="A8511" s="62">
        <v>35100</v>
      </c>
      <c r="B8511">
        <v>5.7</v>
      </c>
      <c r="E8511" s="62">
        <v>31150</v>
      </c>
      <c r="F8511">
        <v>8.49</v>
      </c>
      <c r="G8511" t="e">
        <f t="shared" si="134"/>
        <v>#N/A</v>
      </c>
    </row>
    <row r="8512" spans="1:7">
      <c r="A8512" s="62">
        <v>35101</v>
      </c>
      <c r="B8512">
        <v>5.68</v>
      </c>
      <c r="E8512" s="62">
        <v>31151</v>
      </c>
      <c r="F8512">
        <v>8.49</v>
      </c>
      <c r="G8512" t="e">
        <f t="shared" si="134"/>
        <v>#N/A</v>
      </c>
    </row>
    <row r="8513" spans="1:7">
      <c r="A8513" s="62">
        <v>35102</v>
      </c>
      <c r="B8513">
        <v>5.66</v>
      </c>
      <c r="E8513" s="62">
        <v>31152</v>
      </c>
      <c r="F8513">
        <v>8.57</v>
      </c>
      <c r="G8513">
        <f t="shared" si="134"/>
        <v>2.7999999999999989</v>
      </c>
    </row>
    <row r="8514" spans="1:7">
      <c r="A8514" s="62">
        <v>35103</v>
      </c>
      <c r="B8514">
        <v>5.66</v>
      </c>
      <c r="E8514" s="62">
        <v>31153</v>
      </c>
      <c r="F8514">
        <v>8.3000000000000007</v>
      </c>
      <c r="G8514">
        <f t="shared" si="134"/>
        <v>2.9499999999999993</v>
      </c>
    </row>
    <row r="8515" spans="1:7">
      <c r="A8515" s="62">
        <v>35104</v>
      </c>
      <c r="B8515">
        <v>5.66</v>
      </c>
      <c r="E8515" s="62">
        <v>31154</v>
      </c>
      <c r="F8515">
        <v>8.09</v>
      </c>
      <c r="G8515">
        <f t="shared" si="134"/>
        <v>3.1999999999999993</v>
      </c>
    </row>
    <row r="8516" spans="1:7">
      <c r="A8516" s="62">
        <v>35107</v>
      </c>
      <c r="B8516">
        <v>5.61</v>
      </c>
      <c r="E8516" s="62">
        <v>31155</v>
      </c>
      <c r="F8516">
        <v>7.84</v>
      </c>
      <c r="G8516">
        <f t="shared" si="134"/>
        <v>3.2900000000000009</v>
      </c>
    </row>
    <row r="8517" spans="1:7">
      <c r="A8517" s="62">
        <v>35108</v>
      </c>
      <c r="B8517">
        <v>5.58</v>
      </c>
      <c r="E8517" s="62">
        <v>31156</v>
      </c>
      <c r="F8517">
        <v>7.6</v>
      </c>
      <c r="G8517">
        <f t="shared" si="134"/>
        <v>3.5600000000000005</v>
      </c>
    </row>
    <row r="8518" spans="1:7">
      <c r="A8518" s="62">
        <v>35109</v>
      </c>
      <c r="B8518">
        <v>5.62</v>
      </c>
      <c r="E8518" s="62">
        <v>31157</v>
      </c>
      <c r="F8518">
        <v>7.6</v>
      </c>
      <c r="G8518" t="e">
        <f t="shared" si="134"/>
        <v>#N/A</v>
      </c>
    </row>
    <row r="8519" spans="1:7">
      <c r="A8519" s="62">
        <v>35110</v>
      </c>
      <c r="B8519">
        <v>5.7</v>
      </c>
      <c r="E8519" s="62">
        <v>31158</v>
      </c>
      <c r="F8519">
        <v>7.6</v>
      </c>
      <c r="G8519" t="e">
        <f t="shared" si="134"/>
        <v>#N/A</v>
      </c>
    </row>
    <row r="8520" spans="1:7">
      <c r="A8520" s="62">
        <v>35111</v>
      </c>
      <c r="B8520">
        <v>5.76</v>
      </c>
      <c r="E8520" s="62">
        <v>31159</v>
      </c>
      <c r="F8520">
        <v>7.52</v>
      </c>
      <c r="G8520">
        <f t="shared" si="134"/>
        <v>3.6100000000000012</v>
      </c>
    </row>
    <row r="8521" spans="1:7">
      <c r="A8521" s="62">
        <v>35115</v>
      </c>
      <c r="B8521">
        <v>6.01</v>
      </c>
      <c r="E8521" s="62">
        <v>31160</v>
      </c>
      <c r="F8521">
        <v>7.88</v>
      </c>
      <c r="G8521">
        <f t="shared" si="134"/>
        <v>3.37</v>
      </c>
    </row>
    <row r="8522" spans="1:7">
      <c r="A8522" s="62">
        <v>35116</v>
      </c>
      <c r="B8522">
        <v>5.98</v>
      </c>
      <c r="E8522" s="62">
        <v>31161</v>
      </c>
      <c r="F8522">
        <v>7.81</v>
      </c>
      <c r="G8522">
        <f t="shared" ref="G8522:G8585" si="135">(VLOOKUP(E8522,$A$8:$B$13842,2,FALSE))-F8522</f>
        <v>3.4400000000000004</v>
      </c>
    </row>
    <row r="8523" spans="1:7">
      <c r="A8523" s="62">
        <v>35117</v>
      </c>
      <c r="B8523">
        <v>5.92</v>
      </c>
      <c r="E8523" s="62">
        <v>31162</v>
      </c>
      <c r="F8523">
        <v>8.23</v>
      </c>
      <c r="G8523">
        <f t="shared" si="135"/>
        <v>3.1399999999999988</v>
      </c>
    </row>
    <row r="8524" spans="1:7">
      <c r="A8524" s="62">
        <v>35118</v>
      </c>
      <c r="B8524">
        <v>5.97</v>
      </c>
      <c r="E8524" s="62">
        <v>31163</v>
      </c>
      <c r="F8524">
        <v>8.14</v>
      </c>
      <c r="G8524">
        <f t="shared" si="135"/>
        <v>3.2099999999999991</v>
      </c>
    </row>
    <row r="8525" spans="1:7">
      <c r="A8525" s="62">
        <v>35121</v>
      </c>
      <c r="B8525">
        <v>6.01</v>
      </c>
      <c r="E8525" s="62">
        <v>31164</v>
      </c>
      <c r="F8525">
        <v>8.14</v>
      </c>
      <c r="G8525" t="e">
        <f t="shared" si="135"/>
        <v>#N/A</v>
      </c>
    </row>
    <row r="8526" spans="1:7">
      <c r="A8526" s="62">
        <v>35122</v>
      </c>
      <c r="B8526">
        <v>6.06</v>
      </c>
      <c r="E8526" s="62">
        <v>31165</v>
      </c>
      <c r="F8526">
        <v>8.14</v>
      </c>
      <c r="G8526" t="e">
        <f t="shared" si="135"/>
        <v>#N/A</v>
      </c>
    </row>
    <row r="8527" spans="1:7">
      <c r="A8527" s="62">
        <v>35123</v>
      </c>
      <c r="B8527">
        <v>6.11</v>
      </c>
      <c r="E8527" s="62">
        <v>31166</v>
      </c>
      <c r="F8527">
        <v>8.41</v>
      </c>
      <c r="G8527">
        <f t="shared" si="135"/>
        <v>3.0600000000000005</v>
      </c>
    </row>
    <row r="8528" spans="1:7">
      <c r="A8528" s="62">
        <v>35124</v>
      </c>
      <c r="B8528">
        <v>6.13</v>
      </c>
      <c r="E8528" s="62">
        <v>31167</v>
      </c>
      <c r="F8528">
        <v>8.58</v>
      </c>
      <c r="G8528">
        <f t="shared" si="135"/>
        <v>2.83</v>
      </c>
    </row>
    <row r="8529" spans="1:7">
      <c r="A8529" s="62">
        <v>35125</v>
      </c>
      <c r="B8529">
        <v>5.99</v>
      </c>
      <c r="E8529" s="62">
        <v>31168</v>
      </c>
      <c r="F8529">
        <v>8.83</v>
      </c>
      <c r="G8529">
        <f t="shared" si="135"/>
        <v>2.4399999999999995</v>
      </c>
    </row>
    <row r="8530" spans="1:7">
      <c r="A8530" s="62">
        <v>35128</v>
      </c>
      <c r="B8530">
        <v>5.92</v>
      </c>
      <c r="E8530" s="62">
        <v>31169</v>
      </c>
      <c r="F8530">
        <v>8.83</v>
      </c>
      <c r="G8530">
        <f t="shared" si="135"/>
        <v>2.4599999999999991</v>
      </c>
    </row>
    <row r="8531" spans="1:7">
      <c r="A8531" s="62">
        <v>35129</v>
      </c>
      <c r="B8531">
        <v>5.96</v>
      </c>
      <c r="E8531" s="62">
        <v>31170</v>
      </c>
      <c r="F8531">
        <v>8.2799999999999994</v>
      </c>
      <c r="G8531">
        <f t="shared" si="135"/>
        <v>2.9300000000000015</v>
      </c>
    </row>
    <row r="8532" spans="1:7">
      <c r="A8532" s="62">
        <v>35130</v>
      </c>
      <c r="B8532">
        <v>6.05</v>
      </c>
      <c r="E8532" s="62">
        <v>31171</v>
      </c>
      <c r="F8532">
        <v>8.2799999999999994</v>
      </c>
      <c r="G8532" t="e">
        <f t="shared" si="135"/>
        <v>#N/A</v>
      </c>
    </row>
    <row r="8533" spans="1:7">
      <c r="A8533" s="62">
        <v>35131</v>
      </c>
      <c r="B8533">
        <v>6.07</v>
      </c>
      <c r="E8533" s="62">
        <v>31172</v>
      </c>
      <c r="F8533">
        <v>8.2799999999999994</v>
      </c>
      <c r="G8533" t="e">
        <f t="shared" si="135"/>
        <v>#N/A</v>
      </c>
    </row>
    <row r="8534" spans="1:7">
      <c r="A8534" s="62">
        <v>35132</v>
      </c>
      <c r="B8534">
        <v>6.41</v>
      </c>
      <c r="E8534" s="62">
        <v>31173</v>
      </c>
      <c r="F8534">
        <v>7.97</v>
      </c>
      <c r="G8534">
        <f t="shared" si="135"/>
        <v>3.2199999999999998</v>
      </c>
    </row>
    <row r="8535" spans="1:7">
      <c r="A8535" s="62">
        <v>35135</v>
      </c>
      <c r="B8535">
        <v>6.33</v>
      </c>
      <c r="E8535" s="62">
        <v>31174</v>
      </c>
      <c r="F8535">
        <v>7.98</v>
      </c>
      <c r="G8535">
        <f t="shared" si="135"/>
        <v>3.1899999999999995</v>
      </c>
    </row>
    <row r="8536" spans="1:7">
      <c r="A8536" s="62">
        <v>35136</v>
      </c>
      <c r="B8536">
        <v>6.36</v>
      </c>
      <c r="E8536" s="62">
        <v>31175</v>
      </c>
      <c r="F8536">
        <v>7.71</v>
      </c>
      <c r="G8536">
        <f t="shared" si="135"/>
        <v>3.55</v>
      </c>
    </row>
    <row r="8537" spans="1:7">
      <c r="A8537" s="62">
        <v>35137</v>
      </c>
      <c r="B8537">
        <v>6.35</v>
      </c>
      <c r="E8537" s="62">
        <v>31176</v>
      </c>
      <c r="F8537">
        <v>8.08</v>
      </c>
      <c r="G8537">
        <f t="shared" si="135"/>
        <v>3.1199999999999992</v>
      </c>
    </row>
    <row r="8538" spans="1:7">
      <c r="A8538" s="62">
        <v>35138</v>
      </c>
      <c r="B8538">
        <v>6.36</v>
      </c>
      <c r="E8538" s="62">
        <v>31177</v>
      </c>
      <c r="F8538">
        <v>8.18</v>
      </c>
      <c r="G8538">
        <f t="shared" si="135"/>
        <v>2.8599999999999994</v>
      </c>
    </row>
    <row r="8539" spans="1:7">
      <c r="A8539" s="62">
        <v>35139</v>
      </c>
      <c r="B8539">
        <v>6.46</v>
      </c>
      <c r="E8539" s="62">
        <v>31178</v>
      </c>
      <c r="F8539">
        <v>8.18</v>
      </c>
      <c r="G8539" t="e">
        <f t="shared" si="135"/>
        <v>#N/A</v>
      </c>
    </row>
    <row r="8540" spans="1:7">
      <c r="A8540" s="62">
        <v>35142</v>
      </c>
      <c r="B8540">
        <v>6.43</v>
      </c>
      <c r="E8540" s="62">
        <v>31179</v>
      </c>
      <c r="F8540">
        <v>8.18</v>
      </c>
      <c r="G8540" t="e">
        <f t="shared" si="135"/>
        <v>#N/A</v>
      </c>
    </row>
    <row r="8541" spans="1:7">
      <c r="A8541" s="62">
        <v>35143</v>
      </c>
      <c r="B8541">
        <v>6.41</v>
      </c>
      <c r="E8541" s="62">
        <v>31180</v>
      </c>
      <c r="F8541">
        <v>8.16</v>
      </c>
      <c r="G8541">
        <f t="shared" si="135"/>
        <v>2.879999999999999</v>
      </c>
    </row>
    <row r="8542" spans="1:7">
      <c r="A8542" s="62">
        <v>35144</v>
      </c>
      <c r="B8542">
        <v>6.34</v>
      </c>
      <c r="E8542" s="62">
        <v>31181</v>
      </c>
      <c r="F8542">
        <v>8.02</v>
      </c>
      <c r="G8542">
        <f t="shared" si="135"/>
        <v>2.8499999999999996</v>
      </c>
    </row>
    <row r="8543" spans="1:7">
      <c r="A8543" s="62">
        <v>35145</v>
      </c>
      <c r="B8543">
        <v>6.28</v>
      </c>
      <c r="E8543" s="62">
        <v>31182</v>
      </c>
      <c r="F8543">
        <v>8.17</v>
      </c>
      <c r="G8543">
        <f t="shared" si="135"/>
        <v>2.7200000000000006</v>
      </c>
    </row>
    <row r="8544" spans="1:7">
      <c r="A8544" s="62">
        <v>35146</v>
      </c>
      <c r="B8544">
        <v>6.32</v>
      </c>
      <c r="E8544" s="62">
        <v>31183</v>
      </c>
      <c r="F8544">
        <v>8.24</v>
      </c>
      <c r="G8544">
        <f t="shared" si="135"/>
        <v>2.5700000000000003</v>
      </c>
    </row>
    <row r="8545" spans="1:7">
      <c r="A8545" s="62">
        <v>35149</v>
      </c>
      <c r="B8545">
        <v>6.26</v>
      </c>
      <c r="E8545" s="62">
        <v>31184</v>
      </c>
      <c r="F8545">
        <v>8</v>
      </c>
      <c r="G8545">
        <f t="shared" si="135"/>
        <v>2.84</v>
      </c>
    </row>
    <row r="8546" spans="1:7">
      <c r="A8546" s="62">
        <v>35150</v>
      </c>
      <c r="B8546">
        <v>6.25</v>
      </c>
      <c r="E8546" s="62">
        <v>31185</v>
      </c>
      <c r="F8546">
        <v>8</v>
      </c>
      <c r="G8546" t="e">
        <f t="shared" si="135"/>
        <v>#N/A</v>
      </c>
    </row>
    <row r="8547" spans="1:7">
      <c r="A8547" s="62">
        <v>35151</v>
      </c>
      <c r="B8547">
        <v>6.34</v>
      </c>
      <c r="E8547" s="62">
        <v>31186</v>
      </c>
      <c r="F8547">
        <v>8</v>
      </c>
      <c r="G8547" t="e">
        <f t="shared" si="135"/>
        <v>#N/A</v>
      </c>
    </row>
    <row r="8548" spans="1:7">
      <c r="A8548" s="62">
        <v>35152</v>
      </c>
      <c r="B8548">
        <v>6.41</v>
      </c>
      <c r="E8548" s="62">
        <v>31187</v>
      </c>
      <c r="F8548">
        <v>7.75</v>
      </c>
      <c r="G8548">
        <f t="shared" si="135"/>
        <v>2.8100000000000005</v>
      </c>
    </row>
    <row r="8549" spans="1:7">
      <c r="A8549" s="62">
        <v>35153</v>
      </c>
      <c r="B8549">
        <v>6.34</v>
      </c>
      <c r="E8549" s="62">
        <v>31188</v>
      </c>
      <c r="F8549">
        <v>7.65</v>
      </c>
      <c r="G8549">
        <f t="shared" si="135"/>
        <v>2.9499999999999993</v>
      </c>
    </row>
    <row r="8550" spans="1:7">
      <c r="A8550" s="62">
        <v>35156</v>
      </c>
      <c r="B8550">
        <v>6.31</v>
      </c>
      <c r="E8550" s="62">
        <v>31189</v>
      </c>
      <c r="F8550">
        <v>7.76</v>
      </c>
      <c r="G8550">
        <f t="shared" si="135"/>
        <v>2.8599999999999994</v>
      </c>
    </row>
    <row r="8551" spans="1:7">
      <c r="A8551" s="62">
        <v>35157</v>
      </c>
      <c r="B8551">
        <v>6.25</v>
      </c>
      <c r="E8551" s="62">
        <v>31190</v>
      </c>
      <c r="F8551">
        <v>7.8</v>
      </c>
      <c r="G8551">
        <f t="shared" si="135"/>
        <v>2.8400000000000007</v>
      </c>
    </row>
    <row r="8552" spans="1:7">
      <c r="A8552" s="62">
        <v>35158</v>
      </c>
      <c r="B8552">
        <v>6.27</v>
      </c>
      <c r="E8552" s="62">
        <v>31191</v>
      </c>
      <c r="F8552">
        <v>7.46</v>
      </c>
      <c r="G8552">
        <f t="shared" si="135"/>
        <v>3.1100000000000003</v>
      </c>
    </row>
    <row r="8553" spans="1:7">
      <c r="A8553" s="62">
        <v>35159</v>
      </c>
      <c r="B8553">
        <v>6.33</v>
      </c>
      <c r="E8553" s="62">
        <v>31192</v>
      </c>
      <c r="F8553">
        <v>7.46</v>
      </c>
      <c r="G8553" t="e">
        <f t="shared" si="135"/>
        <v>#N/A</v>
      </c>
    </row>
    <row r="8554" spans="1:7">
      <c r="A8554" s="62">
        <v>35160</v>
      </c>
      <c r="B8554">
        <v>6.57</v>
      </c>
      <c r="E8554" s="62">
        <v>31193</v>
      </c>
      <c r="F8554">
        <v>7.46</v>
      </c>
      <c r="G8554" t="e">
        <f t="shared" si="135"/>
        <v>#N/A</v>
      </c>
    </row>
    <row r="8555" spans="1:7">
      <c r="A8555" s="62">
        <v>35163</v>
      </c>
      <c r="B8555">
        <v>6.63</v>
      </c>
      <c r="E8555" s="62">
        <v>31194</v>
      </c>
      <c r="F8555">
        <v>7.46</v>
      </c>
      <c r="G8555" t="e">
        <f t="shared" si="135"/>
        <v>#N/A</v>
      </c>
    </row>
    <row r="8556" spans="1:7">
      <c r="A8556" s="62">
        <v>35164</v>
      </c>
      <c r="B8556">
        <v>6.56</v>
      </c>
      <c r="E8556" s="62">
        <v>31195</v>
      </c>
      <c r="F8556">
        <v>7.71</v>
      </c>
      <c r="G8556">
        <f t="shared" si="135"/>
        <v>2.7199999999999998</v>
      </c>
    </row>
    <row r="8557" spans="1:7">
      <c r="A8557" s="62">
        <v>35165</v>
      </c>
      <c r="B8557">
        <v>6.63</v>
      </c>
      <c r="E8557" s="62">
        <v>31196</v>
      </c>
      <c r="F8557">
        <v>7.87</v>
      </c>
      <c r="G8557">
        <f t="shared" si="135"/>
        <v>2.5900000000000007</v>
      </c>
    </row>
    <row r="8558" spans="1:7">
      <c r="A8558" s="62">
        <v>35166</v>
      </c>
      <c r="B8558">
        <v>6.68</v>
      </c>
      <c r="E8558" s="62">
        <v>31197</v>
      </c>
      <c r="F8558">
        <v>7.71</v>
      </c>
      <c r="G8558">
        <f t="shared" si="135"/>
        <v>2.6800000000000006</v>
      </c>
    </row>
    <row r="8559" spans="1:7">
      <c r="A8559" s="62">
        <v>35167</v>
      </c>
      <c r="B8559">
        <v>6.52</v>
      </c>
      <c r="E8559" s="62">
        <v>31198</v>
      </c>
      <c r="F8559">
        <v>7.64</v>
      </c>
      <c r="G8559">
        <f t="shared" si="135"/>
        <v>2.6399999999999997</v>
      </c>
    </row>
    <row r="8560" spans="1:7">
      <c r="A8560" s="62">
        <v>35170</v>
      </c>
      <c r="B8560">
        <v>6.47</v>
      </c>
      <c r="E8560" s="62">
        <v>31199</v>
      </c>
      <c r="F8560">
        <v>7.64</v>
      </c>
      <c r="G8560" t="e">
        <f t="shared" si="135"/>
        <v>#N/A</v>
      </c>
    </row>
    <row r="8561" spans="1:7">
      <c r="A8561" s="62">
        <v>35171</v>
      </c>
      <c r="B8561">
        <v>6.48</v>
      </c>
      <c r="E8561" s="62">
        <v>31200</v>
      </c>
      <c r="F8561">
        <v>7.64</v>
      </c>
      <c r="G8561" t="e">
        <f t="shared" si="135"/>
        <v>#N/A</v>
      </c>
    </row>
    <row r="8562" spans="1:7">
      <c r="A8562" s="62">
        <v>35172</v>
      </c>
      <c r="B8562">
        <v>6.52</v>
      </c>
      <c r="E8562" s="62">
        <v>31201</v>
      </c>
      <c r="F8562">
        <v>7.84</v>
      </c>
      <c r="G8562">
        <f t="shared" si="135"/>
        <v>2.2100000000000009</v>
      </c>
    </row>
    <row r="8563" spans="1:7">
      <c r="A8563" s="62">
        <v>35173</v>
      </c>
      <c r="B8563">
        <v>6.58</v>
      </c>
      <c r="E8563" s="62">
        <v>31202</v>
      </c>
      <c r="F8563">
        <v>7.91</v>
      </c>
      <c r="G8563">
        <f t="shared" si="135"/>
        <v>2.1400000000000006</v>
      </c>
    </row>
    <row r="8564" spans="1:7">
      <c r="A8564" s="62">
        <v>35174</v>
      </c>
      <c r="B8564">
        <v>6.53</v>
      </c>
      <c r="E8564" s="62">
        <v>31203</v>
      </c>
      <c r="F8564">
        <v>7.87</v>
      </c>
      <c r="G8564">
        <f t="shared" si="135"/>
        <v>1.96</v>
      </c>
    </row>
    <row r="8565" spans="1:7">
      <c r="A8565" s="62">
        <v>35177</v>
      </c>
      <c r="B8565">
        <v>6.48</v>
      </c>
      <c r="E8565" s="62">
        <v>31204</v>
      </c>
      <c r="F8565">
        <v>7.77</v>
      </c>
      <c r="G8565">
        <f t="shared" si="135"/>
        <v>2.120000000000001</v>
      </c>
    </row>
    <row r="8566" spans="1:7">
      <c r="A8566" s="62">
        <v>35178</v>
      </c>
      <c r="B8566">
        <v>6.52</v>
      </c>
      <c r="E8566" s="62">
        <v>31205</v>
      </c>
      <c r="F8566">
        <v>7.6</v>
      </c>
      <c r="G8566">
        <f t="shared" si="135"/>
        <v>2.59</v>
      </c>
    </row>
    <row r="8567" spans="1:7">
      <c r="A8567" s="62">
        <v>35179</v>
      </c>
      <c r="B8567">
        <v>6.57</v>
      </c>
      <c r="E8567" s="62">
        <v>31206</v>
      </c>
      <c r="F8567">
        <v>7.6</v>
      </c>
      <c r="G8567" t="e">
        <f t="shared" si="135"/>
        <v>#N/A</v>
      </c>
    </row>
    <row r="8568" spans="1:7">
      <c r="A8568" s="62">
        <v>35180</v>
      </c>
      <c r="B8568">
        <v>6.56</v>
      </c>
      <c r="E8568" s="62">
        <v>31207</v>
      </c>
      <c r="F8568">
        <v>7.6</v>
      </c>
      <c r="G8568" t="e">
        <f t="shared" si="135"/>
        <v>#N/A</v>
      </c>
    </row>
    <row r="8569" spans="1:7">
      <c r="A8569" s="62">
        <v>35181</v>
      </c>
      <c r="B8569">
        <v>6.54</v>
      </c>
      <c r="E8569" s="62">
        <v>31208</v>
      </c>
      <c r="F8569">
        <v>7.76</v>
      </c>
      <c r="G8569">
        <f t="shared" si="135"/>
        <v>2.4000000000000004</v>
      </c>
    </row>
    <row r="8570" spans="1:7">
      <c r="A8570" s="62">
        <v>35184</v>
      </c>
      <c r="B8570">
        <v>6.59</v>
      </c>
      <c r="E8570" s="62">
        <v>31209</v>
      </c>
      <c r="F8570">
        <v>7.62</v>
      </c>
      <c r="G8570">
        <f t="shared" si="135"/>
        <v>2.46</v>
      </c>
    </row>
    <row r="8571" spans="1:7">
      <c r="A8571" s="62">
        <v>35185</v>
      </c>
      <c r="B8571">
        <v>6.66</v>
      </c>
      <c r="E8571" s="62">
        <v>31210</v>
      </c>
      <c r="F8571">
        <v>7.4</v>
      </c>
      <c r="G8571">
        <f t="shared" si="135"/>
        <v>2.76</v>
      </c>
    </row>
    <row r="8572" spans="1:7">
      <c r="A8572" s="62">
        <v>35186</v>
      </c>
      <c r="B8572">
        <v>6.68</v>
      </c>
      <c r="E8572" s="62">
        <v>31211</v>
      </c>
      <c r="F8572">
        <v>7.38</v>
      </c>
      <c r="G8572">
        <f t="shared" si="135"/>
        <v>2.830000000000001</v>
      </c>
    </row>
    <row r="8573" spans="1:7">
      <c r="A8573" s="62">
        <v>35187</v>
      </c>
      <c r="B8573">
        <v>6.85</v>
      </c>
      <c r="E8573" s="62">
        <v>31212</v>
      </c>
      <c r="F8573">
        <v>7.27</v>
      </c>
      <c r="G8573">
        <f t="shared" si="135"/>
        <v>2.7100000000000009</v>
      </c>
    </row>
    <row r="8574" spans="1:7">
      <c r="A8574" s="62">
        <v>35188</v>
      </c>
      <c r="B8574">
        <v>6.9</v>
      </c>
      <c r="E8574" s="62">
        <v>31213</v>
      </c>
      <c r="F8574">
        <v>7.27</v>
      </c>
      <c r="G8574" t="e">
        <f t="shared" si="135"/>
        <v>#N/A</v>
      </c>
    </row>
    <row r="8575" spans="1:7">
      <c r="A8575" s="62">
        <v>35191</v>
      </c>
      <c r="B8575">
        <v>6.86</v>
      </c>
      <c r="E8575" s="62">
        <v>31214</v>
      </c>
      <c r="F8575">
        <v>7.27</v>
      </c>
      <c r="G8575" t="e">
        <f t="shared" si="135"/>
        <v>#N/A</v>
      </c>
    </row>
    <row r="8576" spans="1:7">
      <c r="A8576" s="62">
        <v>35192</v>
      </c>
      <c r="B8576">
        <v>6.87</v>
      </c>
      <c r="E8576" s="62">
        <v>31215</v>
      </c>
      <c r="F8576">
        <v>7.25</v>
      </c>
      <c r="G8576">
        <f t="shared" si="135"/>
        <v>2.7200000000000006</v>
      </c>
    </row>
    <row r="8577" spans="1:7">
      <c r="A8577" s="62">
        <v>35193</v>
      </c>
      <c r="B8577">
        <v>6.78</v>
      </c>
      <c r="E8577" s="62">
        <v>31216</v>
      </c>
      <c r="F8577">
        <v>6.77</v>
      </c>
      <c r="G8577">
        <f t="shared" si="135"/>
        <v>3.1300000000000008</v>
      </c>
    </row>
    <row r="8578" spans="1:7">
      <c r="A8578" s="62">
        <v>35194</v>
      </c>
      <c r="B8578">
        <v>6.84</v>
      </c>
      <c r="E8578" s="62">
        <v>31217</v>
      </c>
      <c r="F8578">
        <v>6.73</v>
      </c>
      <c r="G8578">
        <f t="shared" si="135"/>
        <v>3.3099999999999987</v>
      </c>
    </row>
    <row r="8579" spans="1:7">
      <c r="A8579" s="62">
        <v>35195</v>
      </c>
      <c r="B8579">
        <v>6.75</v>
      </c>
      <c r="E8579" s="62">
        <v>31218</v>
      </c>
      <c r="F8579">
        <v>7.34</v>
      </c>
      <c r="G8579">
        <f t="shared" si="135"/>
        <v>2.8000000000000007</v>
      </c>
    </row>
    <row r="8580" spans="1:7">
      <c r="A8580" s="62">
        <v>35198</v>
      </c>
      <c r="B8580">
        <v>6.72</v>
      </c>
      <c r="E8580" s="62">
        <v>31219</v>
      </c>
      <c r="F8580">
        <v>7.41</v>
      </c>
      <c r="G8580">
        <f t="shared" si="135"/>
        <v>2.9299999999999997</v>
      </c>
    </row>
    <row r="8581" spans="1:7">
      <c r="A8581" s="62">
        <v>35199</v>
      </c>
      <c r="B8581">
        <v>6.66</v>
      </c>
      <c r="E8581" s="62">
        <v>31220</v>
      </c>
      <c r="F8581">
        <v>7.41</v>
      </c>
      <c r="G8581" t="e">
        <f t="shared" si="135"/>
        <v>#N/A</v>
      </c>
    </row>
    <row r="8582" spans="1:7">
      <c r="A8582" s="62">
        <v>35200</v>
      </c>
      <c r="B8582">
        <v>6.65</v>
      </c>
      <c r="E8582" s="62">
        <v>31221</v>
      </c>
      <c r="F8582">
        <v>7.41</v>
      </c>
      <c r="G8582" t="e">
        <f t="shared" si="135"/>
        <v>#N/A</v>
      </c>
    </row>
    <row r="8583" spans="1:7">
      <c r="A8583" s="62">
        <v>35201</v>
      </c>
      <c r="B8583">
        <v>6.7</v>
      </c>
      <c r="E8583" s="62">
        <v>31222</v>
      </c>
      <c r="F8583">
        <v>7.59</v>
      </c>
      <c r="G8583">
        <f t="shared" si="135"/>
        <v>2.8599999999999994</v>
      </c>
    </row>
    <row r="8584" spans="1:7">
      <c r="A8584" s="62">
        <v>35202</v>
      </c>
      <c r="B8584">
        <v>6.65</v>
      </c>
      <c r="E8584" s="62">
        <v>31223</v>
      </c>
      <c r="F8584">
        <v>7.6</v>
      </c>
      <c r="G8584">
        <f t="shared" si="135"/>
        <v>2.9000000000000004</v>
      </c>
    </row>
    <row r="8585" spans="1:7">
      <c r="A8585" s="62">
        <v>35205</v>
      </c>
      <c r="B8585">
        <v>6.62</v>
      </c>
      <c r="E8585" s="62">
        <v>31224</v>
      </c>
      <c r="F8585">
        <v>7.46</v>
      </c>
      <c r="G8585">
        <f t="shared" si="135"/>
        <v>3.0799999999999992</v>
      </c>
    </row>
    <row r="8586" spans="1:7">
      <c r="A8586" s="62">
        <v>35206</v>
      </c>
      <c r="B8586">
        <v>6.65</v>
      </c>
      <c r="E8586" s="62">
        <v>31225</v>
      </c>
      <c r="F8586">
        <v>7.74</v>
      </c>
      <c r="G8586">
        <f t="shared" ref="G8586:G8649" si="136">(VLOOKUP(E8586,$A$8:$B$13842,2,FALSE))-F8586</f>
        <v>2.6500000000000004</v>
      </c>
    </row>
    <row r="8587" spans="1:7">
      <c r="A8587" s="62">
        <v>35207</v>
      </c>
      <c r="B8587">
        <v>6.63</v>
      </c>
      <c r="E8587" s="62">
        <v>31226</v>
      </c>
      <c r="F8587">
        <v>7.95</v>
      </c>
      <c r="G8587">
        <f t="shared" si="136"/>
        <v>2.2999999999999998</v>
      </c>
    </row>
    <row r="8588" spans="1:7">
      <c r="A8588" s="62">
        <v>35208</v>
      </c>
      <c r="B8588">
        <v>6.68</v>
      </c>
      <c r="E8588" s="62">
        <v>31227</v>
      </c>
      <c r="F8588">
        <v>7.95</v>
      </c>
      <c r="G8588" t="e">
        <f t="shared" si="136"/>
        <v>#N/A</v>
      </c>
    </row>
    <row r="8589" spans="1:7">
      <c r="A8589" s="62">
        <v>35209</v>
      </c>
      <c r="B8589">
        <v>6.65</v>
      </c>
      <c r="E8589" s="62">
        <v>31228</v>
      </c>
      <c r="F8589">
        <v>7.95</v>
      </c>
      <c r="G8589" t="e">
        <f t="shared" si="136"/>
        <v>#N/A</v>
      </c>
    </row>
    <row r="8590" spans="1:7">
      <c r="A8590" s="62">
        <v>35213</v>
      </c>
      <c r="B8590">
        <v>6.67</v>
      </c>
      <c r="E8590" s="62">
        <v>31229</v>
      </c>
      <c r="F8590">
        <v>8.1199999999999992</v>
      </c>
      <c r="G8590">
        <f t="shared" si="136"/>
        <v>2.0700000000000003</v>
      </c>
    </row>
    <row r="8591" spans="1:7">
      <c r="A8591" s="62">
        <v>35214</v>
      </c>
      <c r="B8591">
        <v>6.77</v>
      </c>
      <c r="E8591" s="62">
        <v>31230</v>
      </c>
      <c r="F8591">
        <v>8.1300000000000008</v>
      </c>
      <c r="G8591">
        <f t="shared" si="136"/>
        <v>2.0699999999999985</v>
      </c>
    </row>
    <row r="8592" spans="1:7">
      <c r="A8592" s="62">
        <v>35215</v>
      </c>
      <c r="B8592">
        <v>6.78</v>
      </c>
      <c r="E8592" s="62">
        <v>31231</v>
      </c>
      <c r="F8592">
        <v>8.58</v>
      </c>
      <c r="G8592">
        <f t="shared" si="136"/>
        <v>1.6500000000000004</v>
      </c>
    </row>
    <row r="8593" spans="1:7">
      <c r="A8593" s="62">
        <v>35216</v>
      </c>
      <c r="B8593">
        <v>6.85</v>
      </c>
      <c r="E8593" s="62">
        <v>31232</v>
      </c>
      <c r="F8593">
        <v>8.58</v>
      </c>
      <c r="G8593" t="e">
        <f t="shared" si="136"/>
        <v>#N/A</v>
      </c>
    </row>
    <row r="8594" spans="1:7">
      <c r="A8594" s="62">
        <v>35219</v>
      </c>
      <c r="B8594">
        <v>6.87</v>
      </c>
      <c r="E8594" s="62">
        <v>31233</v>
      </c>
      <c r="F8594">
        <v>8.0500000000000007</v>
      </c>
      <c r="G8594">
        <f t="shared" si="136"/>
        <v>1.879999999999999</v>
      </c>
    </row>
    <row r="8595" spans="1:7">
      <c r="A8595" s="62">
        <v>35220</v>
      </c>
      <c r="B8595">
        <v>6.86</v>
      </c>
      <c r="E8595" s="62">
        <v>31234</v>
      </c>
      <c r="F8595">
        <v>8.0500000000000007</v>
      </c>
      <c r="G8595" t="e">
        <f t="shared" si="136"/>
        <v>#N/A</v>
      </c>
    </row>
    <row r="8596" spans="1:7">
      <c r="A8596" s="62">
        <v>35221</v>
      </c>
      <c r="B8596">
        <v>6.82</v>
      </c>
      <c r="E8596" s="62">
        <v>31235</v>
      </c>
      <c r="F8596">
        <v>8.0500000000000007</v>
      </c>
      <c r="G8596" t="e">
        <f t="shared" si="136"/>
        <v>#N/A</v>
      </c>
    </row>
    <row r="8597" spans="1:7">
      <c r="A8597" s="62">
        <v>35222</v>
      </c>
      <c r="B8597">
        <v>6.76</v>
      </c>
      <c r="E8597" s="62">
        <v>31236</v>
      </c>
      <c r="F8597">
        <v>8.1300000000000008</v>
      </c>
      <c r="G8597">
        <f t="shared" si="136"/>
        <v>1.92</v>
      </c>
    </row>
    <row r="8598" spans="1:7">
      <c r="A8598" s="62">
        <v>35223</v>
      </c>
      <c r="B8598">
        <v>6.93</v>
      </c>
      <c r="E8598" s="62">
        <v>31237</v>
      </c>
      <c r="F8598">
        <v>7.96</v>
      </c>
      <c r="G8598">
        <f t="shared" si="136"/>
        <v>2.0900000000000007</v>
      </c>
    </row>
    <row r="8599" spans="1:7">
      <c r="A8599" s="62">
        <v>35226</v>
      </c>
      <c r="B8599">
        <v>6.97</v>
      </c>
      <c r="E8599" s="62">
        <v>31238</v>
      </c>
      <c r="F8599">
        <v>7.7</v>
      </c>
      <c r="G8599">
        <f t="shared" si="136"/>
        <v>2.37</v>
      </c>
    </row>
    <row r="8600" spans="1:7">
      <c r="A8600" s="62">
        <v>35227</v>
      </c>
      <c r="B8600">
        <v>6.99</v>
      </c>
      <c r="E8600" s="62">
        <v>31239</v>
      </c>
      <c r="F8600">
        <v>7.8</v>
      </c>
      <c r="G8600">
        <f t="shared" si="136"/>
        <v>2.4200000000000008</v>
      </c>
    </row>
    <row r="8601" spans="1:7">
      <c r="A8601" s="62">
        <v>35228</v>
      </c>
      <c r="B8601">
        <v>7.03</v>
      </c>
      <c r="E8601" s="62">
        <v>31240</v>
      </c>
      <c r="F8601">
        <v>7.67</v>
      </c>
      <c r="G8601">
        <f t="shared" si="136"/>
        <v>2.5600000000000005</v>
      </c>
    </row>
    <row r="8602" spans="1:7">
      <c r="A8602" s="62">
        <v>35229</v>
      </c>
      <c r="B8602">
        <v>7.01</v>
      </c>
      <c r="E8602" s="62">
        <v>31241</v>
      </c>
      <c r="F8602">
        <v>7.67</v>
      </c>
      <c r="G8602" t="e">
        <f t="shared" si="136"/>
        <v>#N/A</v>
      </c>
    </row>
    <row r="8603" spans="1:7">
      <c r="A8603" s="62">
        <v>35230</v>
      </c>
      <c r="B8603">
        <v>6.95</v>
      </c>
      <c r="E8603" s="62">
        <v>31242</v>
      </c>
      <c r="F8603">
        <v>7.67</v>
      </c>
      <c r="G8603" t="e">
        <f t="shared" si="136"/>
        <v>#N/A</v>
      </c>
    </row>
    <row r="8604" spans="1:7">
      <c r="A8604" s="62">
        <v>35233</v>
      </c>
      <c r="B8604">
        <v>6.9</v>
      </c>
      <c r="E8604" s="62">
        <v>31243</v>
      </c>
      <c r="F8604">
        <v>7.71</v>
      </c>
      <c r="G8604">
        <f t="shared" si="136"/>
        <v>2.5100000000000007</v>
      </c>
    </row>
    <row r="8605" spans="1:7">
      <c r="A8605" s="62">
        <v>35234</v>
      </c>
      <c r="B8605">
        <v>6.93</v>
      </c>
      <c r="E8605" s="62">
        <v>31244</v>
      </c>
      <c r="F8605">
        <v>7.58</v>
      </c>
      <c r="G8605">
        <f t="shared" si="136"/>
        <v>2.5700000000000003</v>
      </c>
    </row>
    <row r="8606" spans="1:7">
      <c r="A8606" s="62">
        <v>35235</v>
      </c>
      <c r="B8606">
        <v>6.96</v>
      </c>
      <c r="E8606" s="62">
        <v>31245</v>
      </c>
      <c r="F8606">
        <v>8.26</v>
      </c>
      <c r="G8606">
        <f t="shared" si="136"/>
        <v>1.8599999999999994</v>
      </c>
    </row>
    <row r="8607" spans="1:7">
      <c r="A8607" s="62">
        <v>35236</v>
      </c>
      <c r="B8607">
        <v>6.98</v>
      </c>
      <c r="E8607" s="62">
        <v>31246</v>
      </c>
      <c r="F8607">
        <v>8.01</v>
      </c>
      <c r="G8607">
        <f t="shared" si="136"/>
        <v>2.2900000000000009</v>
      </c>
    </row>
    <row r="8608" spans="1:7">
      <c r="A8608" s="62">
        <v>35237</v>
      </c>
      <c r="B8608">
        <v>6.96</v>
      </c>
      <c r="E8608" s="62">
        <v>31247</v>
      </c>
      <c r="F8608">
        <v>7.91</v>
      </c>
      <c r="G8608">
        <f t="shared" si="136"/>
        <v>2.4299999999999997</v>
      </c>
    </row>
    <row r="8609" spans="1:7">
      <c r="A8609" s="62">
        <v>35240</v>
      </c>
      <c r="B8609">
        <v>6.94</v>
      </c>
      <c r="E8609" s="62">
        <v>31248</v>
      </c>
      <c r="F8609">
        <v>7.91</v>
      </c>
      <c r="G8609" t="e">
        <f t="shared" si="136"/>
        <v>#N/A</v>
      </c>
    </row>
    <row r="8610" spans="1:7">
      <c r="A8610" s="62">
        <v>35241</v>
      </c>
      <c r="B8610">
        <v>6.91</v>
      </c>
      <c r="E8610" s="62">
        <v>31249</v>
      </c>
      <c r="F8610">
        <v>7.91</v>
      </c>
      <c r="G8610" t="e">
        <f t="shared" si="136"/>
        <v>#N/A</v>
      </c>
    </row>
    <row r="8611" spans="1:7">
      <c r="A8611" s="62">
        <v>35242</v>
      </c>
      <c r="B8611">
        <v>6.91</v>
      </c>
      <c r="E8611" s="62">
        <v>31250</v>
      </c>
      <c r="F8611">
        <v>8.07</v>
      </c>
      <c r="G8611">
        <f t="shared" si="136"/>
        <v>2.3900000000000006</v>
      </c>
    </row>
    <row r="8612" spans="1:7">
      <c r="A8612" s="62">
        <v>35243</v>
      </c>
      <c r="B8612">
        <v>6.83</v>
      </c>
      <c r="E8612" s="62">
        <v>31251</v>
      </c>
      <c r="F8612">
        <v>7.83</v>
      </c>
      <c r="G8612">
        <f t="shared" si="136"/>
        <v>2.6400000000000006</v>
      </c>
    </row>
    <row r="8613" spans="1:7">
      <c r="A8613" s="62">
        <v>35244</v>
      </c>
      <c r="B8613">
        <v>6.73</v>
      </c>
      <c r="E8613" s="62">
        <v>31252</v>
      </c>
      <c r="F8613">
        <v>7.55</v>
      </c>
      <c r="G8613">
        <f t="shared" si="136"/>
        <v>2.96</v>
      </c>
    </row>
    <row r="8614" spans="1:7">
      <c r="A8614" s="62">
        <v>35247</v>
      </c>
      <c r="B8614">
        <v>6.74</v>
      </c>
      <c r="E8614" s="62">
        <v>31253</v>
      </c>
      <c r="F8614">
        <v>7.49</v>
      </c>
      <c r="G8614">
        <f t="shared" si="136"/>
        <v>3.0299999999999994</v>
      </c>
    </row>
    <row r="8615" spans="1:7">
      <c r="A8615" s="62">
        <v>35248</v>
      </c>
      <c r="B8615">
        <v>6.8</v>
      </c>
      <c r="E8615" s="62">
        <v>31254</v>
      </c>
      <c r="F8615">
        <v>7.41</v>
      </c>
      <c r="G8615">
        <f t="shared" si="136"/>
        <v>3.1799999999999997</v>
      </c>
    </row>
    <row r="8616" spans="1:7">
      <c r="A8616" s="62">
        <v>35249</v>
      </c>
      <c r="B8616">
        <v>6.78</v>
      </c>
      <c r="E8616" s="62">
        <v>31255</v>
      </c>
      <c r="F8616">
        <v>7.41</v>
      </c>
      <c r="G8616" t="e">
        <f t="shared" si="136"/>
        <v>#N/A</v>
      </c>
    </row>
    <row r="8617" spans="1:7">
      <c r="A8617" s="62">
        <v>35251</v>
      </c>
      <c r="B8617">
        <v>7.06</v>
      </c>
      <c r="E8617" s="62">
        <v>31256</v>
      </c>
      <c r="F8617">
        <v>7.41</v>
      </c>
      <c r="G8617" t="e">
        <f t="shared" si="136"/>
        <v>#N/A</v>
      </c>
    </row>
    <row r="8618" spans="1:7">
      <c r="A8618" s="62">
        <v>35254</v>
      </c>
      <c r="B8618">
        <v>7.05</v>
      </c>
      <c r="E8618" s="62">
        <v>31257</v>
      </c>
      <c r="F8618">
        <v>7.6</v>
      </c>
      <c r="G8618">
        <f t="shared" si="136"/>
        <v>3.0700000000000003</v>
      </c>
    </row>
    <row r="8619" spans="1:7">
      <c r="A8619" s="62">
        <v>35255</v>
      </c>
      <c r="B8619">
        <v>7</v>
      </c>
      <c r="E8619" s="62">
        <v>31258</v>
      </c>
      <c r="F8619">
        <v>7.57</v>
      </c>
      <c r="G8619">
        <f t="shared" si="136"/>
        <v>3.09</v>
      </c>
    </row>
    <row r="8620" spans="1:7">
      <c r="A8620" s="62">
        <v>35256</v>
      </c>
      <c r="B8620">
        <v>6.95</v>
      </c>
      <c r="E8620" s="62">
        <v>31259</v>
      </c>
      <c r="F8620">
        <v>8.61</v>
      </c>
      <c r="G8620">
        <f t="shared" si="136"/>
        <v>1.9600000000000009</v>
      </c>
    </row>
    <row r="8621" spans="1:7">
      <c r="A8621" s="62">
        <v>35257</v>
      </c>
      <c r="B8621">
        <v>6.9</v>
      </c>
      <c r="E8621" s="62">
        <v>31260</v>
      </c>
      <c r="F8621">
        <v>8.26</v>
      </c>
      <c r="G8621">
        <f t="shared" si="136"/>
        <v>2.25</v>
      </c>
    </row>
    <row r="8622" spans="1:7">
      <c r="A8622" s="62">
        <v>35258</v>
      </c>
      <c r="B8622">
        <v>6.85</v>
      </c>
      <c r="E8622" s="62">
        <v>31261</v>
      </c>
      <c r="F8622">
        <v>7.94</v>
      </c>
      <c r="G8622">
        <f t="shared" si="136"/>
        <v>2.7199999999999998</v>
      </c>
    </row>
    <row r="8623" spans="1:7">
      <c r="A8623" s="62">
        <v>35261</v>
      </c>
      <c r="B8623">
        <v>6.89</v>
      </c>
      <c r="E8623" s="62">
        <v>31262</v>
      </c>
      <c r="F8623">
        <v>7.94</v>
      </c>
      <c r="G8623" t="e">
        <f t="shared" si="136"/>
        <v>#N/A</v>
      </c>
    </row>
    <row r="8624" spans="1:7">
      <c r="A8624" s="62">
        <v>35262</v>
      </c>
      <c r="B8624">
        <v>6.84</v>
      </c>
      <c r="E8624" s="62">
        <v>31263</v>
      </c>
      <c r="F8624">
        <v>7.94</v>
      </c>
      <c r="G8624" t="e">
        <f t="shared" si="136"/>
        <v>#N/A</v>
      </c>
    </row>
    <row r="8625" spans="1:7">
      <c r="A8625" s="62">
        <v>35263</v>
      </c>
      <c r="B8625">
        <v>6.83</v>
      </c>
      <c r="E8625" s="62">
        <v>31264</v>
      </c>
      <c r="F8625">
        <v>7.85</v>
      </c>
      <c r="G8625">
        <f t="shared" si="136"/>
        <v>2.7900000000000009</v>
      </c>
    </row>
    <row r="8626" spans="1:7">
      <c r="A8626" s="62">
        <v>35264</v>
      </c>
      <c r="B8626">
        <v>6.72</v>
      </c>
      <c r="E8626" s="62">
        <v>31265</v>
      </c>
      <c r="F8626">
        <v>7.76</v>
      </c>
      <c r="G8626">
        <f t="shared" si="136"/>
        <v>2.8900000000000006</v>
      </c>
    </row>
    <row r="8627" spans="1:7">
      <c r="A8627" s="62">
        <v>35265</v>
      </c>
      <c r="B8627">
        <v>6.78</v>
      </c>
      <c r="E8627" s="62">
        <v>31266</v>
      </c>
      <c r="F8627">
        <v>7.73</v>
      </c>
      <c r="G8627">
        <f t="shared" si="136"/>
        <v>2.8200000000000003</v>
      </c>
    </row>
    <row r="8628" spans="1:7">
      <c r="A8628" s="62">
        <v>35268</v>
      </c>
      <c r="B8628">
        <v>6.84</v>
      </c>
      <c r="E8628" s="62">
        <v>31267</v>
      </c>
      <c r="F8628">
        <v>7.68</v>
      </c>
      <c r="G8628">
        <f t="shared" si="136"/>
        <v>2.75</v>
      </c>
    </row>
    <row r="8629" spans="1:7">
      <c r="A8629" s="62">
        <v>35269</v>
      </c>
      <c r="B8629">
        <v>6.8</v>
      </c>
      <c r="E8629" s="62">
        <v>31268</v>
      </c>
      <c r="F8629">
        <v>7.61</v>
      </c>
      <c r="G8629">
        <f t="shared" si="136"/>
        <v>2.7599999999999989</v>
      </c>
    </row>
    <row r="8630" spans="1:7">
      <c r="A8630" s="62">
        <v>35270</v>
      </c>
      <c r="B8630">
        <v>6.87</v>
      </c>
      <c r="E8630" s="62">
        <v>31269</v>
      </c>
      <c r="F8630">
        <v>7.61</v>
      </c>
      <c r="G8630" t="e">
        <f t="shared" si="136"/>
        <v>#N/A</v>
      </c>
    </row>
    <row r="8631" spans="1:7">
      <c r="A8631" s="62">
        <v>35271</v>
      </c>
      <c r="B8631">
        <v>6.87</v>
      </c>
      <c r="E8631" s="62">
        <v>31270</v>
      </c>
      <c r="F8631">
        <v>7.61</v>
      </c>
      <c r="G8631" t="e">
        <f t="shared" si="136"/>
        <v>#N/A</v>
      </c>
    </row>
    <row r="8632" spans="1:7">
      <c r="A8632" s="62">
        <v>35272</v>
      </c>
      <c r="B8632">
        <v>6.85</v>
      </c>
      <c r="E8632" s="62">
        <v>31271</v>
      </c>
      <c r="F8632">
        <v>7.85</v>
      </c>
      <c r="G8632">
        <f t="shared" si="136"/>
        <v>2.5300000000000011</v>
      </c>
    </row>
    <row r="8633" spans="1:7">
      <c r="A8633" s="62">
        <v>35275</v>
      </c>
      <c r="B8633">
        <v>6.93</v>
      </c>
      <c r="E8633" s="62">
        <v>31272</v>
      </c>
      <c r="F8633">
        <v>8.02</v>
      </c>
      <c r="G8633">
        <f t="shared" si="136"/>
        <v>2.4400000000000013</v>
      </c>
    </row>
    <row r="8634" spans="1:7">
      <c r="A8634" s="62">
        <v>35276</v>
      </c>
      <c r="B8634">
        <v>6.89</v>
      </c>
      <c r="E8634" s="62">
        <v>31273</v>
      </c>
      <c r="F8634">
        <v>8.75</v>
      </c>
      <c r="G8634">
        <f t="shared" si="136"/>
        <v>1.6300000000000008</v>
      </c>
    </row>
    <row r="8635" spans="1:7">
      <c r="A8635" s="62">
        <v>35277</v>
      </c>
      <c r="B8635">
        <v>6.8</v>
      </c>
      <c r="E8635" s="62">
        <v>31274</v>
      </c>
      <c r="F8635">
        <v>8.5299999999999994</v>
      </c>
      <c r="G8635">
        <f t="shared" si="136"/>
        <v>1.83</v>
      </c>
    </row>
    <row r="8636" spans="1:7">
      <c r="A8636" s="62">
        <v>35278</v>
      </c>
      <c r="B8636">
        <v>6.65</v>
      </c>
      <c r="E8636" s="62">
        <v>31275</v>
      </c>
      <c r="F8636">
        <v>8.2200000000000006</v>
      </c>
      <c r="G8636">
        <f t="shared" si="136"/>
        <v>2.0399999999999991</v>
      </c>
    </row>
    <row r="8637" spans="1:7">
      <c r="A8637" s="62">
        <v>35279</v>
      </c>
      <c r="B8637">
        <v>6.51</v>
      </c>
      <c r="E8637" s="62">
        <v>31276</v>
      </c>
      <c r="F8637">
        <v>8.2200000000000006</v>
      </c>
      <c r="G8637" t="e">
        <f t="shared" si="136"/>
        <v>#N/A</v>
      </c>
    </row>
    <row r="8638" spans="1:7">
      <c r="A8638" s="62">
        <v>35282</v>
      </c>
      <c r="B8638">
        <v>6.53</v>
      </c>
      <c r="E8638" s="62">
        <v>31277</v>
      </c>
      <c r="F8638">
        <v>8.2200000000000006</v>
      </c>
      <c r="G8638" t="e">
        <f t="shared" si="136"/>
        <v>#N/A</v>
      </c>
    </row>
    <row r="8639" spans="1:7">
      <c r="A8639" s="62">
        <v>35283</v>
      </c>
      <c r="B8639">
        <v>6.54</v>
      </c>
      <c r="E8639" s="62">
        <v>31278</v>
      </c>
      <c r="F8639">
        <v>7.99</v>
      </c>
      <c r="G8639">
        <f t="shared" si="136"/>
        <v>2.2400000000000002</v>
      </c>
    </row>
    <row r="8640" spans="1:7">
      <c r="A8640" s="62">
        <v>35284</v>
      </c>
      <c r="B8640">
        <v>6.55</v>
      </c>
      <c r="E8640" s="62">
        <v>31279</v>
      </c>
      <c r="F8640">
        <v>7.67</v>
      </c>
      <c r="G8640">
        <f t="shared" si="136"/>
        <v>2.5299999999999994</v>
      </c>
    </row>
    <row r="8641" spans="1:7">
      <c r="A8641" s="62">
        <v>35285</v>
      </c>
      <c r="B8641">
        <v>6.56</v>
      </c>
      <c r="E8641" s="62">
        <v>31280</v>
      </c>
      <c r="F8641">
        <v>7.57</v>
      </c>
      <c r="G8641">
        <f t="shared" si="136"/>
        <v>2.5499999999999989</v>
      </c>
    </row>
    <row r="8642" spans="1:7">
      <c r="A8642" s="62">
        <v>35286</v>
      </c>
      <c r="B8642">
        <v>6.5</v>
      </c>
      <c r="E8642" s="62">
        <v>31281</v>
      </c>
      <c r="F8642">
        <v>7.79</v>
      </c>
      <c r="G8642">
        <f t="shared" si="136"/>
        <v>2.3099999999999996</v>
      </c>
    </row>
    <row r="8643" spans="1:7">
      <c r="A8643" s="62">
        <v>35289</v>
      </c>
      <c r="B8643">
        <v>6.49</v>
      </c>
      <c r="E8643" s="62">
        <v>31282</v>
      </c>
      <c r="F8643">
        <v>7.69</v>
      </c>
      <c r="G8643">
        <f t="shared" si="136"/>
        <v>2.4500000000000002</v>
      </c>
    </row>
    <row r="8644" spans="1:7">
      <c r="A8644" s="62">
        <v>35290</v>
      </c>
      <c r="B8644">
        <v>6.57</v>
      </c>
      <c r="E8644" s="62">
        <v>31283</v>
      </c>
      <c r="F8644">
        <v>7.69</v>
      </c>
      <c r="G8644" t="e">
        <f t="shared" si="136"/>
        <v>#N/A</v>
      </c>
    </row>
    <row r="8645" spans="1:7">
      <c r="A8645" s="62">
        <v>35291</v>
      </c>
      <c r="B8645">
        <v>6.58</v>
      </c>
      <c r="E8645" s="62">
        <v>31284</v>
      </c>
      <c r="F8645">
        <v>7.69</v>
      </c>
      <c r="G8645" t="e">
        <f t="shared" si="136"/>
        <v>#N/A</v>
      </c>
    </row>
    <row r="8646" spans="1:7">
      <c r="A8646" s="62">
        <v>35292</v>
      </c>
      <c r="B8646">
        <v>6.62</v>
      </c>
      <c r="E8646" s="62">
        <v>31285</v>
      </c>
      <c r="F8646">
        <v>7.86</v>
      </c>
      <c r="G8646">
        <f t="shared" si="136"/>
        <v>2.3199999999999994</v>
      </c>
    </row>
    <row r="8647" spans="1:7">
      <c r="A8647" s="62">
        <v>35293</v>
      </c>
      <c r="B8647">
        <v>6.56</v>
      </c>
      <c r="E8647" s="62">
        <v>31286</v>
      </c>
      <c r="F8647">
        <v>7.93</v>
      </c>
      <c r="G8647">
        <f t="shared" si="136"/>
        <v>2.1899999999999995</v>
      </c>
    </row>
    <row r="8648" spans="1:7">
      <c r="A8648" s="62">
        <v>35296</v>
      </c>
      <c r="B8648">
        <v>6.59</v>
      </c>
      <c r="E8648" s="62">
        <v>31287</v>
      </c>
      <c r="F8648">
        <v>7.82</v>
      </c>
      <c r="G8648">
        <f t="shared" si="136"/>
        <v>2.34</v>
      </c>
    </row>
    <row r="8649" spans="1:7">
      <c r="A8649" s="62">
        <v>35297</v>
      </c>
      <c r="B8649">
        <v>6.59</v>
      </c>
      <c r="E8649" s="62">
        <v>31288</v>
      </c>
      <c r="F8649">
        <v>7.81</v>
      </c>
      <c r="G8649">
        <f t="shared" si="136"/>
        <v>2.3099999999999996</v>
      </c>
    </row>
    <row r="8650" spans="1:7">
      <c r="A8650" s="62">
        <v>35298</v>
      </c>
      <c r="B8650">
        <v>6.61</v>
      </c>
      <c r="E8650" s="62">
        <v>31289</v>
      </c>
      <c r="F8650">
        <v>7.8</v>
      </c>
      <c r="G8650">
        <f t="shared" ref="G8650:G8713" si="137">(VLOOKUP(E8650,$A$8:$B$13842,2,FALSE))-F8650</f>
        <v>2.4799999999999995</v>
      </c>
    </row>
    <row r="8651" spans="1:7">
      <c r="A8651" s="62">
        <v>35299</v>
      </c>
      <c r="B8651">
        <v>6.62</v>
      </c>
      <c r="E8651" s="62">
        <v>31290</v>
      </c>
      <c r="F8651">
        <v>7.8</v>
      </c>
      <c r="G8651" t="e">
        <f t="shared" si="137"/>
        <v>#N/A</v>
      </c>
    </row>
    <row r="8652" spans="1:7">
      <c r="A8652" s="62">
        <v>35300</v>
      </c>
      <c r="B8652">
        <v>6.72</v>
      </c>
      <c r="E8652" s="62">
        <v>31291</v>
      </c>
      <c r="F8652">
        <v>7.8</v>
      </c>
      <c r="G8652" t="e">
        <f t="shared" si="137"/>
        <v>#N/A</v>
      </c>
    </row>
    <row r="8653" spans="1:7">
      <c r="A8653" s="62">
        <v>35303</v>
      </c>
      <c r="B8653">
        <v>6.8</v>
      </c>
      <c r="E8653" s="62">
        <v>31292</v>
      </c>
      <c r="F8653">
        <v>7.8</v>
      </c>
      <c r="G8653" t="e">
        <f t="shared" si="137"/>
        <v>#N/A</v>
      </c>
    </row>
    <row r="8654" spans="1:7">
      <c r="A8654" s="62">
        <v>35304</v>
      </c>
      <c r="B8654">
        <v>6.78</v>
      </c>
      <c r="E8654" s="62">
        <v>31293</v>
      </c>
      <c r="F8654">
        <v>8.24</v>
      </c>
      <c r="G8654">
        <f t="shared" si="137"/>
        <v>2</v>
      </c>
    </row>
    <row r="8655" spans="1:7">
      <c r="A8655" s="62">
        <v>35305</v>
      </c>
      <c r="B8655">
        <v>6.79</v>
      </c>
      <c r="E8655" s="62">
        <v>31294</v>
      </c>
      <c r="F8655">
        <v>7.91</v>
      </c>
      <c r="G8655">
        <f t="shared" si="137"/>
        <v>2.25</v>
      </c>
    </row>
    <row r="8656" spans="1:7">
      <c r="A8656" s="62">
        <v>35306</v>
      </c>
      <c r="B8656">
        <v>6.86</v>
      </c>
      <c r="E8656" s="62">
        <v>31295</v>
      </c>
      <c r="F8656">
        <v>7.72</v>
      </c>
      <c r="G8656">
        <f t="shared" si="137"/>
        <v>2.5499999999999998</v>
      </c>
    </row>
    <row r="8657" spans="1:7">
      <c r="A8657" s="62">
        <v>35307</v>
      </c>
      <c r="B8657">
        <v>6.96</v>
      </c>
      <c r="E8657" s="62">
        <v>31296</v>
      </c>
      <c r="F8657">
        <v>7.68</v>
      </c>
      <c r="G8657">
        <f t="shared" si="137"/>
        <v>2.8200000000000003</v>
      </c>
    </row>
    <row r="8658" spans="1:7">
      <c r="A8658" s="62">
        <v>35311</v>
      </c>
      <c r="B8658">
        <v>6.92</v>
      </c>
      <c r="E8658" s="62">
        <v>31297</v>
      </c>
      <c r="F8658">
        <v>7.68</v>
      </c>
      <c r="G8658" t="e">
        <f t="shared" si="137"/>
        <v>#N/A</v>
      </c>
    </row>
    <row r="8659" spans="1:7">
      <c r="A8659" s="62">
        <v>35312</v>
      </c>
      <c r="B8659">
        <v>6.94</v>
      </c>
      <c r="E8659" s="62">
        <v>31298</v>
      </c>
      <c r="F8659">
        <v>7.68</v>
      </c>
      <c r="G8659" t="e">
        <f t="shared" si="137"/>
        <v>#N/A</v>
      </c>
    </row>
    <row r="8660" spans="1:7">
      <c r="A8660" s="62">
        <v>35313</v>
      </c>
      <c r="B8660">
        <v>6.98</v>
      </c>
      <c r="E8660" s="62">
        <v>31299</v>
      </c>
      <c r="F8660">
        <v>7.95</v>
      </c>
      <c r="G8660">
        <f t="shared" si="137"/>
        <v>2.54</v>
      </c>
    </row>
    <row r="8661" spans="1:7">
      <c r="A8661" s="62">
        <v>35314</v>
      </c>
      <c r="B8661">
        <v>6.94</v>
      </c>
      <c r="E8661" s="62">
        <v>31300</v>
      </c>
      <c r="F8661">
        <v>7.83</v>
      </c>
      <c r="G8661">
        <f t="shared" si="137"/>
        <v>2.6500000000000004</v>
      </c>
    </row>
    <row r="8662" spans="1:7">
      <c r="A8662" s="62">
        <v>35317</v>
      </c>
      <c r="B8662">
        <v>6.9</v>
      </c>
      <c r="E8662" s="62">
        <v>31301</v>
      </c>
      <c r="F8662">
        <v>8.0299999999999994</v>
      </c>
      <c r="G8662">
        <f t="shared" si="137"/>
        <v>2.4800000000000004</v>
      </c>
    </row>
    <row r="8663" spans="1:7">
      <c r="A8663" s="62">
        <v>35318</v>
      </c>
      <c r="B8663">
        <v>6.94</v>
      </c>
      <c r="E8663" s="62">
        <v>31302</v>
      </c>
      <c r="F8663">
        <v>7.95</v>
      </c>
      <c r="G8663">
        <f t="shared" si="137"/>
        <v>2.5699999999999994</v>
      </c>
    </row>
    <row r="8664" spans="1:7">
      <c r="A8664" s="62">
        <v>35319</v>
      </c>
      <c r="B8664">
        <v>6.94</v>
      </c>
      <c r="E8664" s="62">
        <v>31303</v>
      </c>
      <c r="F8664">
        <v>7.77</v>
      </c>
      <c r="G8664">
        <f t="shared" si="137"/>
        <v>2.6300000000000008</v>
      </c>
    </row>
    <row r="8665" spans="1:7">
      <c r="A8665" s="62">
        <v>35320</v>
      </c>
      <c r="B8665">
        <v>6.88</v>
      </c>
      <c r="E8665" s="62">
        <v>31304</v>
      </c>
      <c r="F8665">
        <v>7.77</v>
      </c>
      <c r="G8665" t="e">
        <f t="shared" si="137"/>
        <v>#N/A</v>
      </c>
    </row>
    <row r="8666" spans="1:7">
      <c r="A8666" s="62">
        <v>35321</v>
      </c>
      <c r="B8666">
        <v>6.74</v>
      </c>
      <c r="E8666" s="62">
        <v>31305</v>
      </c>
      <c r="F8666">
        <v>7.77</v>
      </c>
      <c r="G8666" t="e">
        <f t="shared" si="137"/>
        <v>#N/A</v>
      </c>
    </row>
    <row r="8667" spans="1:7">
      <c r="A8667" s="62">
        <v>35324</v>
      </c>
      <c r="B8667">
        <v>6.73</v>
      </c>
      <c r="E8667" s="62">
        <v>31306</v>
      </c>
      <c r="F8667">
        <v>8.06</v>
      </c>
      <c r="G8667">
        <f t="shared" si="137"/>
        <v>2.3099999999999987</v>
      </c>
    </row>
    <row r="8668" spans="1:7">
      <c r="A8668" s="62">
        <v>35325</v>
      </c>
      <c r="B8668">
        <v>6.81</v>
      </c>
      <c r="E8668" s="62">
        <v>31307</v>
      </c>
      <c r="F8668">
        <v>7.82</v>
      </c>
      <c r="G8668">
        <f t="shared" si="137"/>
        <v>2.59</v>
      </c>
    </row>
    <row r="8669" spans="1:7">
      <c r="A8669" s="62">
        <v>35326</v>
      </c>
      <c r="B8669">
        <v>6.83</v>
      </c>
      <c r="E8669" s="62">
        <v>31308</v>
      </c>
      <c r="F8669">
        <v>7.82</v>
      </c>
      <c r="G8669">
        <f t="shared" si="137"/>
        <v>2.6099999999999994</v>
      </c>
    </row>
    <row r="8670" spans="1:7">
      <c r="A8670" s="62">
        <v>35327</v>
      </c>
      <c r="B8670">
        <v>6.87</v>
      </c>
      <c r="E8670" s="62">
        <v>31309</v>
      </c>
      <c r="F8670">
        <v>8.0299999999999994</v>
      </c>
      <c r="G8670">
        <f t="shared" si="137"/>
        <v>2.4000000000000004</v>
      </c>
    </row>
    <row r="8671" spans="1:7">
      <c r="A8671" s="62">
        <v>35328</v>
      </c>
      <c r="B8671">
        <v>6.85</v>
      </c>
      <c r="E8671" s="62">
        <v>31310</v>
      </c>
      <c r="F8671">
        <v>7.93</v>
      </c>
      <c r="G8671">
        <f t="shared" si="137"/>
        <v>2.4299999999999997</v>
      </c>
    </row>
    <row r="8672" spans="1:7">
      <c r="A8672" s="62">
        <v>35331</v>
      </c>
      <c r="B8672">
        <v>6.83</v>
      </c>
      <c r="E8672" s="62">
        <v>31311</v>
      </c>
      <c r="F8672">
        <v>7.93</v>
      </c>
      <c r="G8672" t="e">
        <f t="shared" si="137"/>
        <v>#N/A</v>
      </c>
    </row>
    <row r="8673" spans="1:7">
      <c r="A8673" s="62">
        <v>35332</v>
      </c>
      <c r="B8673">
        <v>6.77</v>
      </c>
      <c r="E8673" s="62">
        <v>31312</v>
      </c>
      <c r="F8673">
        <v>7.93</v>
      </c>
      <c r="G8673" t="e">
        <f t="shared" si="137"/>
        <v>#N/A</v>
      </c>
    </row>
    <row r="8674" spans="1:7">
      <c r="A8674" s="62">
        <v>35333</v>
      </c>
      <c r="B8674">
        <v>6.71</v>
      </c>
      <c r="E8674" s="62">
        <v>31313</v>
      </c>
      <c r="F8674">
        <v>7.92</v>
      </c>
      <c r="G8674">
        <f t="shared" si="137"/>
        <v>2.4700000000000006</v>
      </c>
    </row>
    <row r="8675" spans="1:7">
      <c r="A8675" s="62">
        <v>35334</v>
      </c>
      <c r="B8675">
        <v>6.66</v>
      </c>
      <c r="E8675" s="62">
        <v>31314</v>
      </c>
      <c r="F8675">
        <v>7.85</v>
      </c>
      <c r="G8675">
        <f t="shared" si="137"/>
        <v>2.4800000000000004</v>
      </c>
    </row>
    <row r="8676" spans="1:7">
      <c r="A8676" s="62">
        <v>35335</v>
      </c>
      <c r="B8676">
        <v>6.68</v>
      </c>
      <c r="E8676" s="62">
        <v>31315</v>
      </c>
      <c r="F8676">
        <v>8.15</v>
      </c>
      <c r="G8676">
        <f t="shared" si="137"/>
        <v>2.1199999999999992</v>
      </c>
    </row>
    <row r="8677" spans="1:7">
      <c r="A8677" s="62">
        <v>35338</v>
      </c>
      <c r="B8677">
        <v>6.72</v>
      </c>
      <c r="E8677" s="62">
        <v>31316</v>
      </c>
      <c r="F8677">
        <v>7.87</v>
      </c>
      <c r="G8677">
        <f t="shared" si="137"/>
        <v>2.3500000000000005</v>
      </c>
    </row>
    <row r="8678" spans="1:7">
      <c r="A8678" s="62">
        <v>35339</v>
      </c>
      <c r="B8678">
        <v>6.65</v>
      </c>
      <c r="E8678" s="62">
        <v>31317</v>
      </c>
      <c r="F8678">
        <v>7.97</v>
      </c>
      <c r="G8678" t="e">
        <f t="shared" si="137"/>
        <v>#N/A</v>
      </c>
    </row>
    <row r="8679" spans="1:7">
      <c r="A8679" s="62">
        <v>35340</v>
      </c>
      <c r="B8679">
        <v>6.61</v>
      </c>
      <c r="E8679" s="62">
        <v>31318</v>
      </c>
      <c r="F8679">
        <v>7.97</v>
      </c>
      <c r="G8679" t="e">
        <f t="shared" si="137"/>
        <v>#N/A</v>
      </c>
    </row>
    <row r="8680" spans="1:7">
      <c r="A8680" s="62">
        <v>35341</v>
      </c>
      <c r="B8680">
        <v>6.61</v>
      </c>
      <c r="E8680" s="62">
        <v>31319</v>
      </c>
      <c r="F8680">
        <v>7.97</v>
      </c>
      <c r="G8680" t="e">
        <f t="shared" si="137"/>
        <v>#N/A</v>
      </c>
    </row>
    <row r="8681" spans="1:7">
      <c r="A8681" s="62">
        <v>35342</v>
      </c>
      <c r="B8681">
        <v>6.48</v>
      </c>
      <c r="E8681" s="62">
        <v>31320</v>
      </c>
      <c r="F8681">
        <v>8.84</v>
      </c>
      <c r="G8681">
        <f t="shared" si="137"/>
        <v>1.4700000000000006</v>
      </c>
    </row>
    <row r="8682" spans="1:7">
      <c r="A8682" s="62">
        <v>35345</v>
      </c>
      <c r="B8682">
        <v>6.53</v>
      </c>
      <c r="E8682" s="62">
        <v>31321</v>
      </c>
      <c r="F8682">
        <v>8.26</v>
      </c>
      <c r="G8682">
        <f t="shared" si="137"/>
        <v>2.0299999999999994</v>
      </c>
    </row>
    <row r="8683" spans="1:7">
      <c r="A8683" s="62">
        <v>35346</v>
      </c>
      <c r="B8683">
        <v>6.53</v>
      </c>
      <c r="E8683" s="62">
        <v>31322</v>
      </c>
      <c r="F8683">
        <v>7.97</v>
      </c>
      <c r="G8683">
        <f t="shared" si="137"/>
        <v>2.330000000000001</v>
      </c>
    </row>
    <row r="8684" spans="1:7">
      <c r="A8684" s="62">
        <v>35347</v>
      </c>
      <c r="B8684">
        <v>6.55</v>
      </c>
      <c r="E8684" s="62">
        <v>31323</v>
      </c>
      <c r="F8684">
        <v>7.9</v>
      </c>
      <c r="G8684">
        <f t="shared" si="137"/>
        <v>2.42</v>
      </c>
    </row>
    <row r="8685" spans="1:7">
      <c r="A8685" s="62">
        <v>35348</v>
      </c>
      <c r="B8685">
        <v>6.61</v>
      </c>
      <c r="E8685" s="62">
        <v>31324</v>
      </c>
      <c r="F8685">
        <v>7.73</v>
      </c>
      <c r="G8685">
        <f t="shared" si="137"/>
        <v>2.629999999999999</v>
      </c>
    </row>
    <row r="8686" spans="1:7">
      <c r="A8686" s="62">
        <v>35349</v>
      </c>
      <c r="B8686">
        <v>6.55</v>
      </c>
      <c r="E8686" s="62">
        <v>31325</v>
      </c>
      <c r="F8686">
        <v>7.73</v>
      </c>
      <c r="G8686" t="e">
        <f t="shared" si="137"/>
        <v>#N/A</v>
      </c>
    </row>
    <row r="8687" spans="1:7">
      <c r="A8687" s="62">
        <v>35353</v>
      </c>
      <c r="B8687">
        <v>6.56</v>
      </c>
      <c r="E8687" s="62">
        <v>31326</v>
      </c>
      <c r="F8687">
        <v>7.73</v>
      </c>
      <c r="G8687" t="e">
        <f t="shared" si="137"/>
        <v>#N/A</v>
      </c>
    </row>
    <row r="8688" spans="1:7">
      <c r="A8688" s="62">
        <v>35354</v>
      </c>
      <c r="B8688">
        <v>6.57</v>
      </c>
      <c r="E8688" s="62">
        <v>31327</v>
      </c>
      <c r="F8688">
        <v>7.8</v>
      </c>
      <c r="G8688">
        <f t="shared" si="137"/>
        <v>2.62</v>
      </c>
    </row>
    <row r="8689" spans="1:7">
      <c r="A8689" s="62">
        <v>35355</v>
      </c>
      <c r="B8689">
        <v>6.51</v>
      </c>
      <c r="E8689" s="62">
        <v>31328</v>
      </c>
      <c r="F8689">
        <v>7.7</v>
      </c>
      <c r="G8689">
        <f t="shared" si="137"/>
        <v>2.6599999999999993</v>
      </c>
    </row>
    <row r="8690" spans="1:7">
      <c r="A8690" s="62">
        <v>35356</v>
      </c>
      <c r="B8690">
        <v>6.5</v>
      </c>
      <c r="E8690" s="62">
        <v>31329</v>
      </c>
      <c r="F8690">
        <v>8.32</v>
      </c>
      <c r="G8690">
        <f t="shared" si="137"/>
        <v>2.0499999999999989</v>
      </c>
    </row>
    <row r="8691" spans="1:7">
      <c r="A8691" s="62">
        <v>35359</v>
      </c>
      <c r="B8691">
        <v>6.52</v>
      </c>
      <c r="E8691" s="62">
        <v>31330</v>
      </c>
      <c r="F8691">
        <v>8.2799999999999994</v>
      </c>
      <c r="G8691">
        <f t="shared" si="137"/>
        <v>2.0700000000000003</v>
      </c>
    </row>
    <row r="8692" spans="1:7">
      <c r="A8692" s="62">
        <v>35360</v>
      </c>
      <c r="B8692">
        <v>6.56</v>
      </c>
      <c r="E8692" s="62">
        <v>31331</v>
      </c>
      <c r="F8692">
        <v>7.94</v>
      </c>
      <c r="G8692">
        <f t="shared" si="137"/>
        <v>2.3999999999999995</v>
      </c>
    </row>
    <row r="8693" spans="1:7">
      <c r="A8693" s="62">
        <v>35361</v>
      </c>
      <c r="B8693">
        <v>6.56</v>
      </c>
      <c r="E8693" s="62">
        <v>31332</v>
      </c>
      <c r="F8693">
        <v>7.94</v>
      </c>
      <c r="G8693" t="e">
        <f t="shared" si="137"/>
        <v>#N/A</v>
      </c>
    </row>
    <row r="8694" spans="1:7">
      <c r="A8694" s="62">
        <v>35362</v>
      </c>
      <c r="B8694">
        <v>6.57</v>
      </c>
      <c r="E8694" s="62">
        <v>31333</v>
      </c>
      <c r="F8694">
        <v>7.94</v>
      </c>
      <c r="G8694" t="e">
        <f t="shared" si="137"/>
        <v>#N/A</v>
      </c>
    </row>
    <row r="8695" spans="1:7">
      <c r="A8695" s="62">
        <v>35363</v>
      </c>
      <c r="B8695">
        <v>6.54</v>
      </c>
      <c r="E8695" s="62">
        <v>31334</v>
      </c>
      <c r="F8695">
        <v>7.94</v>
      </c>
      <c r="G8695" t="e">
        <f t="shared" si="137"/>
        <v>#N/A</v>
      </c>
    </row>
    <row r="8696" spans="1:7">
      <c r="A8696" s="62">
        <v>35366</v>
      </c>
      <c r="B8696">
        <v>6.56</v>
      </c>
      <c r="E8696" s="62">
        <v>31335</v>
      </c>
      <c r="F8696">
        <v>8.16</v>
      </c>
      <c r="G8696">
        <f t="shared" si="137"/>
        <v>2.1400000000000006</v>
      </c>
    </row>
    <row r="8697" spans="1:7">
      <c r="A8697" s="62">
        <v>35367</v>
      </c>
      <c r="B8697">
        <v>6.4</v>
      </c>
      <c r="E8697" s="62">
        <v>31336</v>
      </c>
      <c r="F8697">
        <v>7.98</v>
      </c>
      <c r="G8697">
        <f t="shared" si="137"/>
        <v>2.2699999999999996</v>
      </c>
    </row>
    <row r="8698" spans="1:7">
      <c r="A8698" s="62">
        <v>35368</v>
      </c>
      <c r="B8698">
        <v>6.4</v>
      </c>
      <c r="E8698" s="62">
        <v>31337</v>
      </c>
      <c r="F8698">
        <v>7.99</v>
      </c>
      <c r="G8698">
        <f t="shared" si="137"/>
        <v>2.2200000000000006</v>
      </c>
    </row>
    <row r="8699" spans="1:7">
      <c r="A8699" s="62">
        <v>35369</v>
      </c>
      <c r="B8699">
        <v>6.37</v>
      </c>
      <c r="E8699" s="62">
        <v>31338</v>
      </c>
      <c r="F8699">
        <v>8</v>
      </c>
      <c r="G8699">
        <f t="shared" si="137"/>
        <v>2.17</v>
      </c>
    </row>
    <row r="8700" spans="1:7">
      <c r="A8700" s="62">
        <v>35370</v>
      </c>
      <c r="B8700">
        <v>6.38</v>
      </c>
      <c r="E8700" s="62">
        <v>31339</v>
      </c>
      <c r="F8700">
        <v>8</v>
      </c>
      <c r="G8700" t="e">
        <f t="shared" si="137"/>
        <v>#N/A</v>
      </c>
    </row>
    <row r="8701" spans="1:7">
      <c r="A8701" s="62">
        <v>35373</v>
      </c>
      <c r="B8701">
        <v>6.36</v>
      </c>
      <c r="E8701" s="62">
        <v>31340</v>
      </c>
      <c r="F8701">
        <v>8</v>
      </c>
      <c r="G8701" t="e">
        <f t="shared" si="137"/>
        <v>#N/A</v>
      </c>
    </row>
    <row r="8702" spans="1:7">
      <c r="A8702" s="62">
        <v>35374</v>
      </c>
      <c r="B8702">
        <v>6.28</v>
      </c>
      <c r="E8702" s="62">
        <v>31341</v>
      </c>
      <c r="F8702">
        <v>8.15</v>
      </c>
      <c r="G8702">
        <f t="shared" si="137"/>
        <v>2.0299999999999994</v>
      </c>
    </row>
    <row r="8703" spans="1:7">
      <c r="A8703" s="62">
        <v>35375</v>
      </c>
      <c r="B8703">
        <v>6.3</v>
      </c>
      <c r="E8703" s="62">
        <v>31342</v>
      </c>
      <c r="F8703">
        <v>8.11</v>
      </c>
      <c r="G8703">
        <f t="shared" si="137"/>
        <v>2.0099999999999998</v>
      </c>
    </row>
    <row r="8704" spans="1:7">
      <c r="A8704" s="62">
        <v>35376</v>
      </c>
      <c r="B8704">
        <v>6.26</v>
      </c>
      <c r="E8704" s="62">
        <v>31343</v>
      </c>
      <c r="F8704">
        <v>8.7100000000000009</v>
      </c>
      <c r="G8704">
        <f t="shared" si="137"/>
        <v>1.4299999999999997</v>
      </c>
    </row>
    <row r="8705" spans="1:7">
      <c r="A8705" s="62">
        <v>35377</v>
      </c>
      <c r="B8705">
        <v>6.29</v>
      </c>
      <c r="E8705" s="62">
        <v>31344</v>
      </c>
      <c r="F8705">
        <v>8.2200000000000006</v>
      </c>
      <c r="G8705">
        <f t="shared" si="137"/>
        <v>1.9299999999999997</v>
      </c>
    </row>
    <row r="8706" spans="1:7">
      <c r="A8706" s="62">
        <v>35381</v>
      </c>
      <c r="B8706">
        <v>6.19</v>
      </c>
      <c r="E8706" s="62">
        <v>31345</v>
      </c>
      <c r="F8706">
        <v>7.87</v>
      </c>
      <c r="G8706">
        <f t="shared" si="137"/>
        <v>2.3400000000000007</v>
      </c>
    </row>
    <row r="8707" spans="1:7">
      <c r="A8707" s="62">
        <v>35382</v>
      </c>
      <c r="B8707">
        <v>6.2</v>
      </c>
      <c r="E8707" s="62">
        <v>31346</v>
      </c>
      <c r="F8707">
        <v>7.87</v>
      </c>
      <c r="G8707" t="e">
        <f t="shared" si="137"/>
        <v>#N/A</v>
      </c>
    </row>
    <row r="8708" spans="1:7">
      <c r="A8708" s="62">
        <v>35383</v>
      </c>
      <c r="B8708">
        <v>6.15</v>
      </c>
      <c r="E8708" s="62">
        <v>31347</v>
      </c>
      <c r="F8708">
        <v>7.87</v>
      </c>
      <c r="G8708" t="e">
        <f t="shared" si="137"/>
        <v>#N/A</v>
      </c>
    </row>
    <row r="8709" spans="1:7">
      <c r="A8709" s="62">
        <v>35384</v>
      </c>
      <c r="B8709">
        <v>6.19</v>
      </c>
      <c r="E8709" s="62">
        <v>31348</v>
      </c>
      <c r="F8709">
        <v>7.86</v>
      </c>
      <c r="G8709">
        <f t="shared" si="137"/>
        <v>2.419999999999999</v>
      </c>
    </row>
    <row r="8710" spans="1:7">
      <c r="A8710" s="62">
        <v>35387</v>
      </c>
      <c r="B8710">
        <v>6.2</v>
      </c>
      <c r="E8710" s="62">
        <v>31349</v>
      </c>
      <c r="F8710">
        <v>7.73</v>
      </c>
      <c r="G8710">
        <f t="shared" si="137"/>
        <v>2.379999999999999</v>
      </c>
    </row>
    <row r="8711" spans="1:7">
      <c r="A8711" s="62">
        <v>35388</v>
      </c>
      <c r="B8711">
        <v>6.17</v>
      </c>
      <c r="E8711" s="62">
        <v>31350</v>
      </c>
      <c r="F8711">
        <v>7.8</v>
      </c>
      <c r="G8711">
        <f t="shared" si="137"/>
        <v>2.1700000000000008</v>
      </c>
    </row>
    <row r="8712" spans="1:7">
      <c r="A8712" s="62">
        <v>35389</v>
      </c>
      <c r="B8712">
        <v>6.14</v>
      </c>
      <c r="E8712" s="62">
        <v>31351</v>
      </c>
      <c r="F8712">
        <v>8.08</v>
      </c>
      <c r="G8712">
        <f t="shared" si="137"/>
        <v>1.9299999999999997</v>
      </c>
    </row>
    <row r="8713" spans="1:7">
      <c r="A8713" s="62">
        <v>35390</v>
      </c>
      <c r="B8713">
        <v>6.15</v>
      </c>
      <c r="E8713" s="62">
        <v>31352</v>
      </c>
      <c r="F8713">
        <v>8.32</v>
      </c>
      <c r="G8713">
        <f t="shared" si="137"/>
        <v>1.6600000000000001</v>
      </c>
    </row>
    <row r="8714" spans="1:7">
      <c r="A8714" s="62">
        <v>35391</v>
      </c>
      <c r="B8714">
        <v>6.15</v>
      </c>
      <c r="E8714" s="62">
        <v>31353</v>
      </c>
      <c r="F8714">
        <v>8.32</v>
      </c>
      <c r="G8714" t="e">
        <f t="shared" ref="G8714:G8777" si="138">(VLOOKUP(E8714,$A$8:$B$13842,2,FALSE))-F8714</f>
        <v>#N/A</v>
      </c>
    </row>
    <row r="8715" spans="1:7">
      <c r="A8715" s="62">
        <v>35394</v>
      </c>
      <c r="B8715">
        <v>6.13</v>
      </c>
      <c r="E8715" s="62">
        <v>31354</v>
      </c>
      <c r="F8715">
        <v>8.32</v>
      </c>
      <c r="G8715" t="e">
        <f t="shared" si="138"/>
        <v>#N/A</v>
      </c>
    </row>
    <row r="8716" spans="1:7">
      <c r="A8716" s="62">
        <v>35395</v>
      </c>
      <c r="B8716">
        <v>6.13</v>
      </c>
      <c r="E8716" s="62">
        <v>31355</v>
      </c>
      <c r="F8716">
        <v>8.33</v>
      </c>
      <c r="G8716">
        <f t="shared" si="138"/>
        <v>1.6500000000000004</v>
      </c>
    </row>
    <row r="8717" spans="1:7">
      <c r="A8717" s="62">
        <v>35396</v>
      </c>
      <c r="B8717">
        <v>6.14</v>
      </c>
      <c r="E8717" s="62">
        <v>31356</v>
      </c>
      <c r="F8717">
        <v>8.2899999999999991</v>
      </c>
      <c r="G8717">
        <f t="shared" si="138"/>
        <v>1.6400000000000006</v>
      </c>
    </row>
    <row r="8718" spans="1:7">
      <c r="A8718" s="62">
        <v>35398</v>
      </c>
      <c r="B8718">
        <v>6.06</v>
      </c>
      <c r="E8718" s="62">
        <v>31357</v>
      </c>
      <c r="F8718">
        <v>8.42</v>
      </c>
      <c r="G8718">
        <f t="shared" si="138"/>
        <v>1.5099999999999998</v>
      </c>
    </row>
    <row r="8719" spans="1:7">
      <c r="A8719" s="62">
        <v>35401</v>
      </c>
      <c r="B8719">
        <v>6.08</v>
      </c>
      <c r="E8719" s="62">
        <v>31358</v>
      </c>
      <c r="F8719">
        <v>8.18</v>
      </c>
      <c r="G8719">
        <f t="shared" si="138"/>
        <v>1.7300000000000004</v>
      </c>
    </row>
    <row r="8720" spans="1:7">
      <c r="A8720" s="62">
        <v>35402</v>
      </c>
      <c r="B8720">
        <v>6.06</v>
      </c>
      <c r="E8720" s="62">
        <v>31359</v>
      </c>
      <c r="F8720">
        <v>7.87</v>
      </c>
      <c r="G8720">
        <f t="shared" si="138"/>
        <v>1.9699999999999998</v>
      </c>
    </row>
    <row r="8721" spans="1:7">
      <c r="A8721" s="62">
        <v>35403</v>
      </c>
      <c r="B8721">
        <v>6.11</v>
      </c>
      <c r="E8721" s="62">
        <v>31360</v>
      </c>
      <c r="F8721">
        <v>7.87</v>
      </c>
      <c r="G8721" t="e">
        <f t="shared" si="138"/>
        <v>#N/A</v>
      </c>
    </row>
    <row r="8722" spans="1:7">
      <c r="A8722" s="62">
        <v>35404</v>
      </c>
      <c r="B8722">
        <v>6.22</v>
      </c>
      <c r="E8722" s="62">
        <v>31361</v>
      </c>
      <c r="F8722">
        <v>7.87</v>
      </c>
      <c r="G8722" t="e">
        <f t="shared" si="138"/>
        <v>#N/A</v>
      </c>
    </row>
    <row r="8723" spans="1:7">
      <c r="A8723" s="62">
        <v>35405</v>
      </c>
      <c r="B8723">
        <v>6.26</v>
      </c>
      <c r="E8723" s="62">
        <v>31362</v>
      </c>
      <c r="F8723">
        <v>7.87</v>
      </c>
      <c r="G8723" t="e">
        <f t="shared" si="138"/>
        <v>#N/A</v>
      </c>
    </row>
    <row r="8724" spans="1:7">
      <c r="A8724" s="62">
        <v>35408</v>
      </c>
      <c r="B8724">
        <v>6.21</v>
      </c>
      <c r="E8724" s="62">
        <v>31363</v>
      </c>
      <c r="F8724">
        <v>8.0299999999999994</v>
      </c>
      <c r="G8724">
        <f t="shared" si="138"/>
        <v>1.7100000000000009</v>
      </c>
    </row>
    <row r="8725" spans="1:7">
      <c r="A8725" s="62">
        <v>35409</v>
      </c>
      <c r="B8725">
        <v>6.23</v>
      </c>
      <c r="E8725" s="62">
        <v>31364</v>
      </c>
      <c r="F8725">
        <v>7.97</v>
      </c>
      <c r="G8725">
        <f t="shared" si="138"/>
        <v>1.8099999999999996</v>
      </c>
    </row>
    <row r="8726" spans="1:7">
      <c r="A8726" s="62">
        <v>35410</v>
      </c>
      <c r="B8726">
        <v>6.38</v>
      </c>
      <c r="E8726" s="62">
        <v>31365</v>
      </c>
      <c r="F8726">
        <v>7.95</v>
      </c>
      <c r="G8726">
        <f t="shared" si="138"/>
        <v>1.8899999999999997</v>
      </c>
    </row>
    <row r="8727" spans="1:7">
      <c r="A8727" s="62">
        <v>35411</v>
      </c>
      <c r="B8727">
        <v>6.4</v>
      </c>
      <c r="E8727" s="62">
        <v>31366</v>
      </c>
      <c r="F8727">
        <v>8.58</v>
      </c>
      <c r="G8727">
        <f t="shared" si="138"/>
        <v>1.3399999999999999</v>
      </c>
    </row>
    <row r="8728" spans="1:7">
      <c r="A8728" s="62">
        <v>35412</v>
      </c>
      <c r="B8728">
        <v>6.33</v>
      </c>
      <c r="E8728" s="62">
        <v>31367</v>
      </c>
      <c r="F8728">
        <v>8.58</v>
      </c>
      <c r="G8728" t="e">
        <f t="shared" si="138"/>
        <v>#N/A</v>
      </c>
    </row>
    <row r="8729" spans="1:7">
      <c r="A8729" s="62">
        <v>35415</v>
      </c>
      <c r="B8729">
        <v>6.39</v>
      </c>
      <c r="E8729" s="62">
        <v>31368</v>
      </c>
      <c r="F8729">
        <v>8.58</v>
      </c>
      <c r="G8729" t="e">
        <f t="shared" si="138"/>
        <v>#N/A</v>
      </c>
    </row>
    <row r="8730" spans="1:7">
      <c r="A8730" s="62">
        <v>35416</v>
      </c>
      <c r="B8730">
        <v>6.42</v>
      </c>
      <c r="E8730" s="62">
        <v>31369</v>
      </c>
      <c r="F8730">
        <v>7.81</v>
      </c>
      <c r="G8730">
        <f t="shared" si="138"/>
        <v>1.910000000000001</v>
      </c>
    </row>
    <row r="8731" spans="1:7">
      <c r="A8731" s="62">
        <v>35417</v>
      </c>
      <c r="B8731">
        <v>6.46</v>
      </c>
      <c r="E8731" s="62">
        <v>31370</v>
      </c>
      <c r="F8731">
        <v>7.29</v>
      </c>
      <c r="G8731">
        <f t="shared" si="138"/>
        <v>2.4400000000000004</v>
      </c>
    </row>
    <row r="8732" spans="1:7">
      <c r="A8732" s="62">
        <v>35418</v>
      </c>
      <c r="B8732">
        <v>6.36</v>
      </c>
      <c r="E8732" s="62">
        <v>31371</v>
      </c>
      <c r="F8732">
        <v>8.1199999999999992</v>
      </c>
      <c r="G8732">
        <f t="shared" si="138"/>
        <v>1.6000000000000014</v>
      </c>
    </row>
    <row r="8733" spans="1:7">
      <c r="A8733" s="62">
        <v>35419</v>
      </c>
      <c r="B8733">
        <v>6.35</v>
      </c>
      <c r="E8733" s="62">
        <v>31372</v>
      </c>
      <c r="F8733">
        <v>8.0399999999999991</v>
      </c>
      <c r="G8733">
        <f t="shared" si="138"/>
        <v>1.5400000000000009</v>
      </c>
    </row>
    <row r="8734" spans="1:7">
      <c r="A8734" s="62">
        <v>35422</v>
      </c>
      <c r="B8734">
        <v>6.34</v>
      </c>
      <c r="E8734" s="62">
        <v>31373</v>
      </c>
      <c r="F8734">
        <v>7.41</v>
      </c>
      <c r="G8734">
        <f t="shared" si="138"/>
        <v>2.25</v>
      </c>
    </row>
    <row r="8735" spans="1:7">
      <c r="A8735" s="62">
        <v>35423</v>
      </c>
      <c r="B8735">
        <v>6.36</v>
      </c>
      <c r="E8735" s="62">
        <v>31374</v>
      </c>
      <c r="F8735">
        <v>7.41</v>
      </c>
      <c r="G8735" t="e">
        <f t="shared" si="138"/>
        <v>#N/A</v>
      </c>
    </row>
    <row r="8736" spans="1:7">
      <c r="A8736" s="62">
        <v>35425</v>
      </c>
      <c r="B8736">
        <v>6.35</v>
      </c>
      <c r="E8736" s="62">
        <v>31375</v>
      </c>
      <c r="F8736">
        <v>7.41</v>
      </c>
      <c r="G8736" t="e">
        <f t="shared" si="138"/>
        <v>#N/A</v>
      </c>
    </row>
    <row r="8737" spans="1:7">
      <c r="A8737" s="62">
        <v>35426</v>
      </c>
      <c r="B8737">
        <v>6.3</v>
      </c>
      <c r="E8737" s="62">
        <v>31376</v>
      </c>
      <c r="F8737">
        <v>7.94</v>
      </c>
      <c r="G8737">
        <f t="shared" si="138"/>
        <v>1.7399999999999993</v>
      </c>
    </row>
    <row r="8738" spans="1:7">
      <c r="A8738" s="62">
        <v>35429</v>
      </c>
      <c r="B8738">
        <v>6.31</v>
      </c>
      <c r="E8738" s="62">
        <v>31377</v>
      </c>
      <c r="F8738">
        <v>7.9</v>
      </c>
      <c r="G8738">
        <f t="shared" si="138"/>
        <v>1.7799999999999994</v>
      </c>
    </row>
    <row r="8739" spans="1:7">
      <c r="A8739" s="62">
        <v>35430</v>
      </c>
      <c r="B8739">
        <v>6.43</v>
      </c>
      <c r="E8739" s="62">
        <v>31378</v>
      </c>
      <c r="F8739">
        <v>7.88</v>
      </c>
      <c r="G8739">
        <f t="shared" si="138"/>
        <v>1.7600000000000007</v>
      </c>
    </row>
    <row r="8740" spans="1:7">
      <c r="A8740" s="62">
        <v>35432</v>
      </c>
      <c r="B8740">
        <v>6.54</v>
      </c>
      <c r="E8740" s="62">
        <v>31379</v>
      </c>
      <c r="F8740">
        <v>7.88</v>
      </c>
      <c r="G8740" t="e">
        <f t="shared" si="138"/>
        <v>#N/A</v>
      </c>
    </row>
    <row r="8741" spans="1:7">
      <c r="A8741" s="62">
        <v>35433</v>
      </c>
      <c r="B8741">
        <v>6.52</v>
      </c>
      <c r="E8741" s="62">
        <v>31380</v>
      </c>
      <c r="F8741">
        <v>8.5399999999999991</v>
      </c>
      <c r="G8741">
        <f t="shared" si="138"/>
        <v>1.0500000000000007</v>
      </c>
    </row>
    <row r="8742" spans="1:7">
      <c r="A8742" s="62">
        <v>35436</v>
      </c>
      <c r="B8742">
        <v>6.54</v>
      </c>
      <c r="E8742" s="62">
        <v>31381</v>
      </c>
      <c r="F8742">
        <v>8.5399999999999991</v>
      </c>
      <c r="G8742" t="e">
        <f t="shared" si="138"/>
        <v>#N/A</v>
      </c>
    </row>
    <row r="8743" spans="1:7">
      <c r="A8743" s="62">
        <v>35437</v>
      </c>
      <c r="B8743">
        <v>6.57</v>
      </c>
      <c r="E8743" s="62">
        <v>31382</v>
      </c>
      <c r="F8743">
        <v>8.5399999999999991</v>
      </c>
      <c r="G8743" t="e">
        <f t="shared" si="138"/>
        <v>#N/A</v>
      </c>
    </row>
    <row r="8744" spans="1:7">
      <c r="A8744" s="62">
        <v>35438</v>
      </c>
      <c r="B8744">
        <v>6.6</v>
      </c>
      <c r="E8744" s="62">
        <v>31383</v>
      </c>
      <c r="F8744">
        <v>8.56</v>
      </c>
      <c r="G8744">
        <f t="shared" si="138"/>
        <v>1.129999999999999</v>
      </c>
    </row>
    <row r="8745" spans="1:7">
      <c r="A8745" s="62">
        <v>35439</v>
      </c>
      <c r="B8745">
        <v>6.52</v>
      </c>
      <c r="E8745" s="62">
        <v>31384</v>
      </c>
      <c r="F8745">
        <v>8.68</v>
      </c>
      <c r="G8745">
        <f t="shared" si="138"/>
        <v>1</v>
      </c>
    </row>
    <row r="8746" spans="1:7">
      <c r="A8746" s="62">
        <v>35440</v>
      </c>
      <c r="B8746">
        <v>6.63</v>
      </c>
      <c r="E8746" s="62">
        <v>31385</v>
      </c>
      <c r="F8746">
        <v>8.69</v>
      </c>
      <c r="G8746">
        <f t="shared" si="138"/>
        <v>0.94000000000000128</v>
      </c>
    </row>
    <row r="8747" spans="1:7">
      <c r="A8747" s="62">
        <v>35443</v>
      </c>
      <c r="B8747">
        <v>6.63</v>
      </c>
      <c r="E8747" s="62">
        <v>31386</v>
      </c>
      <c r="F8747">
        <v>8.2899999999999991</v>
      </c>
      <c r="G8747">
        <f t="shared" si="138"/>
        <v>1.33</v>
      </c>
    </row>
    <row r="8748" spans="1:7">
      <c r="A8748" s="62">
        <v>35444</v>
      </c>
      <c r="B8748">
        <v>6.53</v>
      </c>
      <c r="E8748" s="62">
        <v>31387</v>
      </c>
      <c r="F8748">
        <v>7.99</v>
      </c>
      <c r="G8748">
        <f t="shared" si="138"/>
        <v>1.6600000000000001</v>
      </c>
    </row>
    <row r="8749" spans="1:7">
      <c r="A8749" s="62">
        <v>35445</v>
      </c>
      <c r="B8749">
        <v>6.53</v>
      </c>
      <c r="E8749" s="62">
        <v>31388</v>
      </c>
      <c r="F8749">
        <v>7.99</v>
      </c>
      <c r="G8749" t="e">
        <f t="shared" si="138"/>
        <v>#N/A</v>
      </c>
    </row>
    <row r="8750" spans="1:7">
      <c r="A8750" s="62">
        <v>35446</v>
      </c>
      <c r="B8750">
        <v>6.57</v>
      </c>
      <c r="E8750" s="62">
        <v>31389</v>
      </c>
      <c r="F8750">
        <v>7.99</v>
      </c>
      <c r="G8750" t="e">
        <f t="shared" si="138"/>
        <v>#N/A</v>
      </c>
    </row>
    <row r="8751" spans="1:7">
      <c r="A8751" s="62">
        <v>35447</v>
      </c>
      <c r="B8751">
        <v>6.56</v>
      </c>
      <c r="E8751" s="62">
        <v>31390</v>
      </c>
      <c r="F8751">
        <v>8.02</v>
      </c>
      <c r="G8751">
        <f t="shared" si="138"/>
        <v>1.4700000000000006</v>
      </c>
    </row>
    <row r="8752" spans="1:7">
      <c r="A8752" s="62">
        <v>35451</v>
      </c>
      <c r="B8752">
        <v>6.52</v>
      </c>
      <c r="E8752" s="62">
        <v>31391</v>
      </c>
      <c r="F8752">
        <v>7.93</v>
      </c>
      <c r="G8752">
        <f t="shared" si="138"/>
        <v>1.4299999999999997</v>
      </c>
    </row>
    <row r="8753" spans="1:7">
      <c r="A8753" s="62">
        <v>35452</v>
      </c>
      <c r="B8753">
        <v>6.56</v>
      </c>
      <c r="E8753" s="62">
        <v>31392</v>
      </c>
      <c r="F8753">
        <v>7.99</v>
      </c>
      <c r="G8753">
        <f t="shared" si="138"/>
        <v>1.2099999999999991</v>
      </c>
    </row>
    <row r="8754" spans="1:7">
      <c r="A8754" s="62">
        <v>35453</v>
      </c>
      <c r="B8754">
        <v>6.6</v>
      </c>
      <c r="E8754" s="62">
        <v>31393</v>
      </c>
      <c r="F8754">
        <v>7.9</v>
      </c>
      <c r="G8754">
        <f t="shared" si="138"/>
        <v>1.3699999999999992</v>
      </c>
    </row>
    <row r="8755" spans="1:7">
      <c r="A8755" s="62">
        <v>35454</v>
      </c>
      <c r="B8755">
        <v>6.64</v>
      </c>
      <c r="E8755" s="62">
        <v>31394</v>
      </c>
      <c r="F8755">
        <v>7.84</v>
      </c>
      <c r="G8755">
        <f t="shared" si="138"/>
        <v>1.370000000000001</v>
      </c>
    </row>
    <row r="8756" spans="1:7">
      <c r="A8756" s="62">
        <v>35457</v>
      </c>
      <c r="B8756">
        <v>6.69</v>
      </c>
      <c r="E8756" s="62">
        <v>31395</v>
      </c>
      <c r="F8756">
        <v>7.84</v>
      </c>
      <c r="G8756" t="e">
        <f t="shared" si="138"/>
        <v>#N/A</v>
      </c>
    </row>
    <row r="8757" spans="1:7">
      <c r="A8757" s="62">
        <v>35458</v>
      </c>
      <c r="B8757">
        <v>6.64</v>
      </c>
      <c r="E8757" s="62">
        <v>31396</v>
      </c>
      <c r="F8757">
        <v>7.84</v>
      </c>
      <c r="G8757" t="e">
        <f t="shared" si="138"/>
        <v>#N/A</v>
      </c>
    </row>
    <row r="8758" spans="1:7">
      <c r="A8758" s="62">
        <v>35459</v>
      </c>
      <c r="B8758">
        <v>6.63</v>
      </c>
      <c r="E8758" s="62">
        <v>31397</v>
      </c>
      <c r="F8758">
        <v>8</v>
      </c>
      <c r="G8758">
        <f t="shared" si="138"/>
        <v>1.1600000000000001</v>
      </c>
    </row>
    <row r="8759" spans="1:7">
      <c r="A8759" s="62">
        <v>35460</v>
      </c>
      <c r="B8759">
        <v>6.61</v>
      </c>
      <c r="E8759" s="62">
        <v>31398</v>
      </c>
      <c r="F8759">
        <v>7.93</v>
      </c>
      <c r="G8759">
        <f t="shared" si="138"/>
        <v>1.1099999999999994</v>
      </c>
    </row>
    <row r="8760" spans="1:7">
      <c r="A8760" s="62">
        <v>35461</v>
      </c>
      <c r="B8760">
        <v>6.53</v>
      </c>
      <c r="E8760" s="62">
        <v>31399</v>
      </c>
      <c r="F8760">
        <v>8.98</v>
      </c>
      <c r="G8760">
        <f t="shared" si="138"/>
        <v>0.12999999999999901</v>
      </c>
    </row>
    <row r="8761" spans="1:7">
      <c r="A8761" s="62">
        <v>35464</v>
      </c>
      <c r="B8761">
        <v>6.47</v>
      </c>
      <c r="E8761" s="62">
        <v>31400</v>
      </c>
      <c r="F8761">
        <v>8.17</v>
      </c>
      <c r="G8761">
        <f t="shared" si="138"/>
        <v>0.92999999999999972</v>
      </c>
    </row>
    <row r="8762" spans="1:7">
      <c r="A8762" s="62">
        <v>35465</v>
      </c>
      <c r="B8762">
        <v>6.45</v>
      </c>
      <c r="E8762" s="62">
        <v>31401</v>
      </c>
      <c r="F8762">
        <v>7.99</v>
      </c>
      <c r="G8762">
        <f t="shared" si="138"/>
        <v>1.0499999999999989</v>
      </c>
    </row>
    <row r="8763" spans="1:7">
      <c r="A8763" s="62">
        <v>35466</v>
      </c>
      <c r="B8763">
        <v>6.47</v>
      </c>
      <c r="E8763" s="62">
        <v>31402</v>
      </c>
      <c r="F8763">
        <v>7.99</v>
      </c>
      <c r="G8763" t="e">
        <f t="shared" si="138"/>
        <v>#N/A</v>
      </c>
    </row>
    <row r="8764" spans="1:7">
      <c r="A8764" s="62">
        <v>35467</v>
      </c>
      <c r="B8764">
        <v>6.49</v>
      </c>
      <c r="E8764" s="62">
        <v>31403</v>
      </c>
      <c r="F8764">
        <v>7.99</v>
      </c>
      <c r="G8764" t="e">
        <f t="shared" si="138"/>
        <v>#N/A</v>
      </c>
    </row>
    <row r="8765" spans="1:7">
      <c r="A8765" s="62">
        <v>35468</v>
      </c>
      <c r="B8765">
        <v>6.43</v>
      </c>
      <c r="E8765" s="62">
        <v>31404</v>
      </c>
      <c r="F8765">
        <v>8.0299999999999994</v>
      </c>
      <c r="G8765">
        <f t="shared" si="138"/>
        <v>1.0500000000000007</v>
      </c>
    </row>
    <row r="8766" spans="1:7">
      <c r="A8766" s="62">
        <v>35471</v>
      </c>
      <c r="B8766">
        <v>6.43</v>
      </c>
      <c r="E8766" s="62">
        <v>31405</v>
      </c>
      <c r="F8766">
        <v>7.97</v>
      </c>
      <c r="G8766">
        <f t="shared" si="138"/>
        <v>1.1000000000000005</v>
      </c>
    </row>
    <row r="8767" spans="1:7">
      <c r="A8767" s="62">
        <v>35472</v>
      </c>
      <c r="B8767">
        <v>6.43</v>
      </c>
      <c r="E8767" s="62">
        <v>31406</v>
      </c>
      <c r="F8767">
        <v>7.97</v>
      </c>
      <c r="G8767" t="e">
        <f t="shared" si="138"/>
        <v>#N/A</v>
      </c>
    </row>
    <row r="8768" spans="1:7">
      <c r="A8768" s="62">
        <v>35473</v>
      </c>
      <c r="B8768">
        <v>6.39</v>
      </c>
      <c r="E8768" s="62">
        <v>31407</v>
      </c>
      <c r="F8768">
        <v>8</v>
      </c>
      <c r="G8768">
        <f t="shared" si="138"/>
        <v>1.0399999999999991</v>
      </c>
    </row>
    <row r="8769" spans="1:7">
      <c r="A8769" s="62">
        <v>35474</v>
      </c>
      <c r="B8769">
        <v>6.32</v>
      </c>
      <c r="E8769" s="62">
        <v>31408</v>
      </c>
      <c r="F8769">
        <v>7.62</v>
      </c>
      <c r="G8769">
        <f t="shared" si="138"/>
        <v>1.37</v>
      </c>
    </row>
    <row r="8770" spans="1:7">
      <c r="A8770" s="62">
        <v>35475</v>
      </c>
      <c r="B8770">
        <v>6.28</v>
      </c>
      <c r="E8770" s="62">
        <v>31409</v>
      </c>
      <c r="F8770">
        <v>7.62</v>
      </c>
      <c r="G8770" t="e">
        <f t="shared" si="138"/>
        <v>#N/A</v>
      </c>
    </row>
    <row r="8771" spans="1:7">
      <c r="A8771" s="62">
        <v>35479</v>
      </c>
      <c r="B8771">
        <v>6.28</v>
      </c>
      <c r="E8771" s="62">
        <v>31410</v>
      </c>
      <c r="F8771">
        <v>7.62</v>
      </c>
      <c r="G8771" t="e">
        <f t="shared" si="138"/>
        <v>#N/A</v>
      </c>
    </row>
    <row r="8772" spans="1:7">
      <c r="A8772" s="62">
        <v>35480</v>
      </c>
      <c r="B8772">
        <v>6.3</v>
      </c>
      <c r="E8772" s="62">
        <v>31411</v>
      </c>
      <c r="F8772">
        <v>9.08</v>
      </c>
      <c r="G8772">
        <f t="shared" si="138"/>
        <v>-7.0000000000000284E-2</v>
      </c>
    </row>
    <row r="8773" spans="1:7">
      <c r="A8773" s="62">
        <v>35481</v>
      </c>
      <c r="B8773">
        <v>6.38</v>
      </c>
      <c r="E8773" s="62">
        <v>31412</v>
      </c>
      <c r="F8773">
        <v>13.46</v>
      </c>
      <c r="G8773">
        <f t="shared" si="138"/>
        <v>-4.4600000000000009</v>
      </c>
    </row>
    <row r="8774" spans="1:7">
      <c r="A8774" s="62">
        <v>35482</v>
      </c>
      <c r="B8774">
        <v>6.36</v>
      </c>
      <c r="E8774" s="62">
        <v>31413</v>
      </c>
      <c r="F8774">
        <v>13.46</v>
      </c>
      <c r="G8774" t="e">
        <f t="shared" si="138"/>
        <v>#N/A</v>
      </c>
    </row>
    <row r="8775" spans="1:7">
      <c r="A8775" s="62">
        <v>35485</v>
      </c>
      <c r="B8775">
        <v>6.39</v>
      </c>
      <c r="E8775" s="62">
        <v>31414</v>
      </c>
      <c r="F8775">
        <v>8.76</v>
      </c>
      <c r="G8775">
        <f t="shared" si="138"/>
        <v>0.27999999999999936</v>
      </c>
    </row>
    <row r="8776" spans="1:7">
      <c r="A8776" s="62">
        <v>35486</v>
      </c>
      <c r="B8776">
        <v>6.4</v>
      </c>
      <c r="E8776" s="62">
        <v>31415</v>
      </c>
      <c r="F8776">
        <v>8.34</v>
      </c>
      <c r="G8776">
        <f t="shared" si="138"/>
        <v>0.71000000000000085</v>
      </c>
    </row>
    <row r="8777" spans="1:7">
      <c r="A8777" s="62">
        <v>35487</v>
      </c>
      <c r="B8777">
        <v>6.56</v>
      </c>
      <c r="E8777" s="62">
        <v>31416</v>
      </c>
      <c r="F8777">
        <v>8.34</v>
      </c>
      <c r="G8777" t="e">
        <f t="shared" si="138"/>
        <v>#N/A</v>
      </c>
    </row>
    <row r="8778" spans="1:7">
      <c r="A8778" s="62">
        <v>35488</v>
      </c>
      <c r="B8778">
        <v>6.58</v>
      </c>
      <c r="E8778" s="62">
        <v>31417</v>
      </c>
      <c r="F8778">
        <v>8.34</v>
      </c>
      <c r="G8778" t="e">
        <f t="shared" ref="G8778:G8841" si="139">(VLOOKUP(E8778,$A$8:$B$13842,2,FALSE))-F8778</f>
        <v>#N/A</v>
      </c>
    </row>
    <row r="8779" spans="1:7">
      <c r="A8779" s="62">
        <v>35489</v>
      </c>
      <c r="B8779">
        <v>6.56</v>
      </c>
      <c r="E8779" s="62">
        <v>31418</v>
      </c>
      <c r="F8779">
        <v>8</v>
      </c>
      <c r="G8779">
        <f t="shared" si="139"/>
        <v>1.0700000000000003</v>
      </c>
    </row>
    <row r="8780" spans="1:7">
      <c r="A8780" s="62">
        <v>35492</v>
      </c>
      <c r="B8780">
        <v>6.58</v>
      </c>
      <c r="E8780" s="62">
        <v>31419</v>
      </c>
      <c r="F8780">
        <v>7.82</v>
      </c>
      <c r="G8780">
        <f t="shared" si="139"/>
        <v>1.1199999999999992</v>
      </c>
    </row>
    <row r="8781" spans="1:7">
      <c r="A8781" s="62">
        <v>35493</v>
      </c>
      <c r="B8781">
        <v>6.6</v>
      </c>
      <c r="E8781" s="62">
        <v>31420</v>
      </c>
      <c r="F8781">
        <v>7.79</v>
      </c>
      <c r="G8781">
        <f t="shared" si="139"/>
        <v>1.3400000000000007</v>
      </c>
    </row>
    <row r="8782" spans="1:7">
      <c r="A8782" s="62">
        <v>35494</v>
      </c>
      <c r="B8782">
        <v>6.6</v>
      </c>
      <c r="E8782" s="62">
        <v>31421</v>
      </c>
      <c r="F8782">
        <v>7.93</v>
      </c>
      <c r="G8782">
        <f t="shared" si="139"/>
        <v>1.3399999999999999</v>
      </c>
    </row>
    <row r="8783" spans="1:7">
      <c r="A8783" s="62">
        <v>35495</v>
      </c>
      <c r="B8783">
        <v>6.62</v>
      </c>
      <c r="E8783" s="62">
        <v>31422</v>
      </c>
      <c r="F8783">
        <v>7.87</v>
      </c>
      <c r="G8783">
        <f t="shared" si="139"/>
        <v>1.5200000000000005</v>
      </c>
    </row>
    <row r="8784" spans="1:7">
      <c r="A8784" s="62">
        <v>35496</v>
      </c>
      <c r="B8784">
        <v>6.57</v>
      </c>
      <c r="E8784" s="62">
        <v>31423</v>
      </c>
      <c r="F8784">
        <v>7.87</v>
      </c>
      <c r="G8784" t="e">
        <f t="shared" si="139"/>
        <v>#N/A</v>
      </c>
    </row>
    <row r="8785" spans="1:7">
      <c r="A8785" s="62">
        <v>35499</v>
      </c>
      <c r="B8785">
        <v>6.56</v>
      </c>
      <c r="E8785" s="62">
        <v>31424</v>
      </c>
      <c r="F8785">
        <v>7.87</v>
      </c>
      <c r="G8785" t="e">
        <f t="shared" si="139"/>
        <v>#N/A</v>
      </c>
    </row>
    <row r="8786" spans="1:7">
      <c r="A8786" s="62">
        <v>35500</v>
      </c>
      <c r="B8786">
        <v>6.57</v>
      </c>
      <c r="E8786" s="62">
        <v>31425</v>
      </c>
      <c r="F8786">
        <v>8.08</v>
      </c>
      <c r="G8786">
        <f t="shared" si="139"/>
        <v>1.4100000000000001</v>
      </c>
    </row>
    <row r="8787" spans="1:7">
      <c r="A8787" s="62">
        <v>35501</v>
      </c>
      <c r="B8787">
        <v>6.6</v>
      </c>
      <c r="E8787" s="62">
        <v>31426</v>
      </c>
      <c r="F8787">
        <v>7.94</v>
      </c>
      <c r="G8787">
        <f t="shared" si="139"/>
        <v>1.4899999999999993</v>
      </c>
    </row>
    <row r="8788" spans="1:7">
      <c r="A8788" s="62">
        <v>35502</v>
      </c>
      <c r="B8788">
        <v>6.72</v>
      </c>
      <c r="E8788" s="62">
        <v>31427</v>
      </c>
      <c r="F8788">
        <v>8.0399999999999991</v>
      </c>
      <c r="G8788">
        <f t="shared" si="139"/>
        <v>1.2700000000000014</v>
      </c>
    </row>
    <row r="8789" spans="1:7">
      <c r="A8789" s="62">
        <v>35503</v>
      </c>
      <c r="B8789">
        <v>6.71</v>
      </c>
      <c r="E8789" s="62">
        <v>31428</v>
      </c>
      <c r="F8789">
        <v>7.92</v>
      </c>
      <c r="G8789">
        <f t="shared" si="139"/>
        <v>1.3800000000000008</v>
      </c>
    </row>
    <row r="8790" spans="1:7">
      <c r="A8790" s="62">
        <v>35506</v>
      </c>
      <c r="B8790">
        <v>6.72</v>
      </c>
      <c r="E8790" s="62">
        <v>31429</v>
      </c>
      <c r="F8790">
        <v>7.8</v>
      </c>
      <c r="G8790">
        <f t="shared" si="139"/>
        <v>1.4400000000000004</v>
      </c>
    </row>
    <row r="8791" spans="1:7">
      <c r="A8791" s="62">
        <v>35507</v>
      </c>
      <c r="B8791">
        <v>6.72</v>
      </c>
      <c r="E8791" s="62">
        <v>31430</v>
      </c>
      <c r="F8791">
        <v>7.8</v>
      </c>
      <c r="G8791" t="e">
        <f t="shared" si="139"/>
        <v>#N/A</v>
      </c>
    </row>
    <row r="8792" spans="1:7">
      <c r="A8792" s="62">
        <v>35508</v>
      </c>
      <c r="B8792">
        <v>6.74</v>
      </c>
      <c r="E8792" s="62">
        <v>31431</v>
      </c>
      <c r="F8792">
        <v>7.8</v>
      </c>
      <c r="G8792" t="e">
        <f t="shared" si="139"/>
        <v>#N/A</v>
      </c>
    </row>
    <row r="8793" spans="1:7">
      <c r="A8793" s="62">
        <v>35509</v>
      </c>
      <c r="B8793">
        <v>6.75</v>
      </c>
      <c r="E8793" s="62">
        <v>31432</v>
      </c>
      <c r="F8793">
        <v>7.8</v>
      </c>
      <c r="G8793" t="e">
        <f t="shared" si="139"/>
        <v>#N/A</v>
      </c>
    </row>
    <row r="8794" spans="1:7">
      <c r="A8794" s="62">
        <v>35510</v>
      </c>
      <c r="B8794">
        <v>6.74</v>
      </c>
      <c r="E8794" s="62">
        <v>31433</v>
      </c>
      <c r="F8794">
        <v>7.96</v>
      </c>
      <c r="G8794">
        <f t="shared" si="139"/>
        <v>1.2600000000000007</v>
      </c>
    </row>
    <row r="8795" spans="1:7">
      <c r="A8795" s="62">
        <v>35513</v>
      </c>
      <c r="B8795">
        <v>6.72</v>
      </c>
      <c r="E8795" s="62">
        <v>31434</v>
      </c>
      <c r="F8795">
        <v>8.01</v>
      </c>
      <c r="G8795">
        <f t="shared" si="139"/>
        <v>1.2699999999999996</v>
      </c>
    </row>
    <row r="8796" spans="1:7">
      <c r="A8796" s="62">
        <v>35514</v>
      </c>
      <c r="B8796">
        <v>6.75</v>
      </c>
      <c r="E8796" s="62">
        <v>31435</v>
      </c>
      <c r="F8796">
        <v>7.89</v>
      </c>
      <c r="G8796">
        <f t="shared" si="139"/>
        <v>1.3400000000000007</v>
      </c>
    </row>
    <row r="8797" spans="1:7">
      <c r="A8797" s="62">
        <v>35515</v>
      </c>
      <c r="B8797">
        <v>6.8</v>
      </c>
      <c r="E8797" s="62">
        <v>31436</v>
      </c>
      <c r="F8797">
        <v>7.79</v>
      </c>
      <c r="G8797">
        <f t="shared" si="139"/>
        <v>1.4400000000000004</v>
      </c>
    </row>
    <row r="8798" spans="1:7">
      <c r="A8798" s="62">
        <v>35516</v>
      </c>
      <c r="B8798">
        <v>6.9</v>
      </c>
      <c r="E8798" s="62">
        <v>31437</v>
      </c>
      <c r="F8798">
        <v>7.79</v>
      </c>
      <c r="G8798" t="e">
        <f t="shared" si="139"/>
        <v>#N/A</v>
      </c>
    </row>
    <row r="8799" spans="1:7">
      <c r="A8799" s="62">
        <v>35520</v>
      </c>
      <c r="B8799">
        <v>6.92</v>
      </c>
      <c r="E8799" s="62">
        <v>31438</v>
      </c>
      <c r="F8799">
        <v>7.79</v>
      </c>
      <c r="G8799" t="e">
        <f t="shared" si="139"/>
        <v>#N/A</v>
      </c>
    </row>
    <row r="8800" spans="1:7">
      <c r="A8800" s="62">
        <v>35521</v>
      </c>
      <c r="B8800">
        <v>6.9</v>
      </c>
      <c r="E8800" s="62">
        <v>31439</v>
      </c>
      <c r="F8800">
        <v>7.95</v>
      </c>
      <c r="G8800">
        <f t="shared" si="139"/>
        <v>1.1800000000000006</v>
      </c>
    </row>
    <row r="8801" spans="1:7">
      <c r="A8801" s="62">
        <v>35522</v>
      </c>
      <c r="B8801">
        <v>6.88</v>
      </c>
      <c r="E8801" s="62">
        <v>31440</v>
      </c>
      <c r="F8801">
        <v>7.85</v>
      </c>
      <c r="G8801">
        <f t="shared" si="139"/>
        <v>1.2000000000000011</v>
      </c>
    </row>
    <row r="8802" spans="1:7">
      <c r="A8802" s="62">
        <v>35523</v>
      </c>
      <c r="B8802">
        <v>6.86</v>
      </c>
      <c r="E8802" s="62">
        <v>31441</v>
      </c>
      <c r="F8802">
        <v>7.78</v>
      </c>
      <c r="G8802">
        <f t="shared" si="139"/>
        <v>1.3099999999999996</v>
      </c>
    </row>
    <row r="8803" spans="1:7">
      <c r="A8803" s="62">
        <v>35524</v>
      </c>
      <c r="B8803">
        <v>6.92</v>
      </c>
      <c r="E8803" s="62">
        <v>31442</v>
      </c>
      <c r="F8803">
        <v>8.02</v>
      </c>
      <c r="G8803">
        <f t="shared" si="139"/>
        <v>1.08</v>
      </c>
    </row>
    <row r="8804" spans="1:7">
      <c r="A8804" s="62">
        <v>35527</v>
      </c>
      <c r="B8804">
        <v>6.87</v>
      </c>
      <c r="E8804" s="62">
        <v>31443</v>
      </c>
      <c r="F8804">
        <v>8.09</v>
      </c>
      <c r="G8804">
        <f t="shared" si="139"/>
        <v>0.99000000000000021</v>
      </c>
    </row>
    <row r="8805" spans="1:7">
      <c r="A8805" s="62">
        <v>35528</v>
      </c>
      <c r="B8805">
        <v>6.91</v>
      </c>
      <c r="E8805" s="62">
        <v>31444</v>
      </c>
      <c r="F8805">
        <v>8.09</v>
      </c>
      <c r="G8805" t="e">
        <f t="shared" si="139"/>
        <v>#N/A</v>
      </c>
    </row>
    <row r="8806" spans="1:7">
      <c r="A8806" s="62">
        <v>35529</v>
      </c>
      <c r="B8806">
        <v>6.91</v>
      </c>
      <c r="E8806" s="62">
        <v>31445</v>
      </c>
      <c r="F8806">
        <v>8.09</v>
      </c>
      <c r="G8806" t="e">
        <f t="shared" si="139"/>
        <v>#N/A</v>
      </c>
    </row>
    <row r="8807" spans="1:7">
      <c r="A8807" s="62">
        <v>35530</v>
      </c>
      <c r="B8807">
        <v>6.91</v>
      </c>
      <c r="E8807" s="62">
        <v>31446</v>
      </c>
      <c r="F8807">
        <v>8.02</v>
      </c>
      <c r="G8807">
        <f t="shared" si="139"/>
        <v>1</v>
      </c>
    </row>
    <row r="8808" spans="1:7">
      <c r="A8808" s="62">
        <v>35531</v>
      </c>
      <c r="B8808">
        <v>6.98</v>
      </c>
      <c r="E8808" s="62">
        <v>31447</v>
      </c>
      <c r="F8808">
        <v>7.79</v>
      </c>
      <c r="G8808">
        <f t="shared" si="139"/>
        <v>1.1700000000000008</v>
      </c>
    </row>
    <row r="8809" spans="1:7">
      <c r="A8809" s="62">
        <v>35534</v>
      </c>
      <c r="B8809">
        <v>6.98</v>
      </c>
      <c r="E8809" s="62">
        <v>31448</v>
      </c>
      <c r="F8809">
        <v>7.69</v>
      </c>
      <c r="G8809">
        <f t="shared" si="139"/>
        <v>1.2800000000000002</v>
      </c>
    </row>
    <row r="8810" spans="1:7">
      <c r="A8810" s="62">
        <v>35535</v>
      </c>
      <c r="B8810">
        <v>6.88</v>
      </c>
      <c r="E8810" s="62">
        <v>31449</v>
      </c>
      <c r="F8810">
        <v>7.73</v>
      </c>
      <c r="G8810">
        <f t="shared" si="139"/>
        <v>1.2999999999999989</v>
      </c>
    </row>
    <row r="8811" spans="1:7">
      <c r="A8811" s="62">
        <v>35536</v>
      </c>
      <c r="B8811">
        <v>6.9</v>
      </c>
      <c r="E8811" s="62">
        <v>31450</v>
      </c>
      <c r="F8811">
        <v>7.8</v>
      </c>
      <c r="G8811">
        <f t="shared" si="139"/>
        <v>1.3099999999999996</v>
      </c>
    </row>
    <row r="8812" spans="1:7">
      <c r="A8812" s="62">
        <v>35537</v>
      </c>
      <c r="B8812">
        <v>6.86</v>
      </c>
      <c r="E8812" s="62">
        <v>31451</v>
      </c>
      <c r="F8812">
        <v>7.8</v>
      </c>
      <c r="G8812" t="e">
        <f t="shared" si="139"/>
        <v>#N/A</v>
      </c>
    </row>
    <row r="8813" spans="1:7">
      <c r="A8813" s="62">
        <v>35538</v>
      </c>
      <c r="B8813">
        <v>6.84</v>
      </c>
      <c r="E8813" s="62">
        <v>31452</v>
      </c>
      <c r="F8813">
        <v>7.8</v>
      </c>
      <c r="G8813" t="e">
        <f t="shared" si="139"/>
        <v>#N/A</v>
      </c>
    </row>
    <row r="8814" spans="1:7">
      <c r="A8814" s="62">
        <v>35541</v>
      </c>
      <c r="B8814">
        <v>6.87</v>
      </c>
      <c r="E8814" s="62">
        <v>31453</v>
      </c>
      <c r="F8814">
        <v>7.92</v>
      </c>
      <c r="G8814">
        <f t="shared" si="139"/>
        <v>1.08</v>
      </c>
    </row>
    <row r="8815" spans="1:7">
      <c r="A8815" s="62">
        <v>35542</v>
      </c>
      <c r="B8815">
        <v>6.84</v>
      </c>
      <c r="E8815" s="62">
        <v>31454</v>
      </c>
      <c r="F8815">
        <v>7.84</v>
      </c>
      <c r="G8815">
        <f t="shared" si="139"/>
        <v>1.0899999999999999</v>
      </c>
    </row>
    <row r="8816" spans="1:7">
      <c r="A8816" s="62">
        <v>35543</v>
      </c>
      <c r="B8816">
        <v>6.89</v>
      </c>
      <c r="E8816" s="62">
        <v>31455</v>
      </c>
      <c r="F8816">
        <v>8.0299999999999994</v>
      </c>
      <c r="G8816">
        <f t="shared" si="139"/>
        <v>0.88000000000000078</v>
      </c>
    </row>
    <row r="8817" spans="1:7">
      <c r="A8817" s="62">
        <v>35544</v>
      </c>
      <c r="B8817">
        <v>6.93</v>
      </c>
      <c r="E8817" s="62">
        <v>31456</v>
      </c>
      <c r="F8817">
        <v>7.89</v>
      </c>
      <c r="G8817">
        <f t="shared" si="139"/>
        <v>0.96</v>
      </c>
    </row>
    <row r="8818" spans="1:7">
      <c r="A8818" s="62">
        <v>35545</v>
      </c>
      <c r="B8818">
        <v>6.94</v>
      </c>
      <c r="E8818" s="62">
        <v>31457</v>
      </c>
      <c r="F8818">
        <v>7.75</v>
      </c>
      <c r="G8818">
        <f t="shared" si="139"/>
        <v>0.92999999999999972</v>
      </c>
    </row>
    <row r="8819" spans="1:7">
      <c r="A8819" s="62">
        <v>35548</v>
      </c>
      <c r="B8819">
        <v>6.92</v>
      </c>
      <c r="E8819" s="62">
        <v>31458</v>
      </c>
      <c r="F8819">
        <v>7.75</v>
      </c>
      <c r="G8819" t="e">
        <f t="shared" si="139"/>
        <v>#N/A</v>
      </c>
    </row>
    <row r="8820" spans="1:7">
      <c r="A8820" s="62">
        <v>35549</v>
      </c>
      <c r="B8820">
        <v>6.77</v>
      </c>
      <c r="E8820" s="62">
        <v>31459</v>
      </c>
      <c r="F8820">
        <v>7.75</v>
      </c>
      <c r="G8820" t="e">
        <f t="shared" si="139"/>
        <v>#N/A</v>
      </c>
    </row>
    <row r="8821" spans="1:7">
      <c r="A8821" s="62">
        <v>35550</v>
      </c>
      <c r="B8821">
        <v>6.72</v>
      </c>
      <c r="E8821" s="62">
        <v>31460</v>
      </c>
      <c r="F8821">
        <v>7.75</v>
      </c>
      <c r="G8821" t="e">
        <f t="shared" si="139"/>
        <v>#N/A</v>
      </c>
    </row>
    <row r="8822" spans="1:7">
      <c r="A8822" s="62">
        <v>35551</v>
      </c>
      <c r="B8822">
        <v>6.69</v>
      </c>
      <c r="E8822" s="62">
        <v>31461</v>
      </c>
      <c r="F8822">
        <v>8.09</v>
      </c>
      <c r="G8822">
        <f t="shared" si="139"/>
        <v>0.55000000000000071</v>
      </c>
    </row>
    <row r="8823" spans="1:7">
      <c r="A8823" s="62">
        <v>35552</v>
      </c>
      <c r="B8823">
        <v>6.68</v>
      </c>
      <c r="E8823" s="62">
        <v>31462</v>
      </c>
      <c r="F8823">
        <v>7.91</v>
      </c>
      <c r="G8823">
        <f t="shared" si="139"/>
        <v>0.78999999999999915</v>
      </c>
    </row>
    <row r="8824" spans="1:7">
      <c r="A8824" s="62">
        <v>35555</v>
      </c>
      <c r="B8824">
        <v>6.67</v>
      </c>
      <c r="E8824" s="62">
        <v>31463</v>
      </c>
      <c r="F8824">
        <v>7.82</v>
      </c>
      <c r="G8824">
        <f t="shared" si="139"/>
        <v>0.84999999999999964</v>
      </c>
    </row>
    <row r="8825" spans="1:7">
      <c r="A8825" s="62">
        <v>35556</v>
      </c>
      <c r="B8825">
        <v>6.67</v>
      </c>
      <c r="E8825" s="62">
        <v>31464</v>
      </c>
      <c r="F8825">
        <v>7.73</v>
      </c>
      <c r="G8825">
        <f t="shared" si="139"/>
        <v>0.75</v>
      </c>
    </row>
    <row r="8826" spans="1:7">
      <c r="A8826" s="62">
        <v>35557</v>
      </c>
      <c r="B8826">
        <v>6.76</v>
      </c>
      <c r="E8826" s="62">
        <v>31465</v>
      </c>
      <c r="F8826">
        <v>7.73</v>
      </c>
      <c r="G8826" t="e">
        <f t="shared" si="139"/>
        <v>#N/A</v>
      </c>
    </row>
    <row r="8827" spans="1:7">
      <c r="A8827" s="62">
        <v>35558</v>
      </c>
      <c r="B8827">
        <v>6.72</v>
      </c>
      <c r="E8827" s="62">
        <v>31466</v>
      </c>
      <c r="F8827">
        <v>7.73</v>
      </c>
      <c r="G8827" t="e">
        <f t="shared" si="139"/>
        <v>#N/A</v>
      </c>
    </row>
    <row r="8828" spans="1:7">
      <c r="A8828" s="62">
        <v>35559</v>
      </c>
      <c r="B8828">
        <v>6.67</v>
      </c>
      <c r="E8828" s="62">
        <v>31467</v>
      </c>
      <c r="F8828">
        <v>7.89</v>
      </c>
      <c r="G8828">
        <f t="shared" si="139"/>
        <v>0.50000000000000089</v>
      </c>
    </row>
    <row r="8829" spans="1:7">
      <c r="A8829" s="62">
        <v>35562</v>
      </c>
      <c r="B8829">
        <v>6.65</v>
      </c>
      <c r="E8829" s="62">
        <v>31468</v>
      </c>
      <c r="F8829">
        <v>7.88</v>
      </c>
      <c r="G8829">
        <f t="shared" si="139"/>
        <v>0.52000000000000046</v>
      </c>
    </row>
    <row r="8830" spans="1:7">
      <c r="A8830" s="62">
        <v>35563</v>
      </c>
      <c r="B8830">
        <v>6.71</v>
      </c>
      <c r="E8830" s="62">
        <v>31469</v>
      </c>
      <c r="F8830">
        <v>7.95</v>
      </c>
      <c r="G8830">
        <f t="shared" si="139"/>
        <v>0.40999999999999925</v>
      </c>
    </row>
    <row r="8831" spans="1:7">
      <c r="A8831" s="62">
        <v>35564</v>
      </c>
      <c r="B8831">
        <v>6.68</v>
      </c>
      <c r="E8831" s="62">
        <v>31470</v>
      </c>
      <c r="F8831">
        <v>7.91</v>
      </c>
      <c r="G8831">
        <f t="shared" si="139"/>
        <v>0.24000000000000021</v>
      </c>
    </row>
    <row r="8832" spans="1:7">
      <c r="A8832" s="62">
        <v>35565</v>
      </c>
      <c r="B8832">
        <v>6.67</v>
      </c>
      <c r="E8832" s="62">
        <v>31471</v>
      </c>
      <c r="F8832">
        <v>7.95</v>
      </c>
      <c r="G8832">
        <f t="shared" si="139"/>
        <v>0.1800000000000006</v>
      </c>
    </row>
    <row r="8833" spans="1:7">
      <c r="A8833" s="62">
        <v>35566</v>
      </c>
      <c r="B8833">
        <v>6.7</v>
      </c>
      <c r="E8833" s="62">
        <v>31472</v>
      </c>
      <c r="F8833">
        <v>7.95</v>
      </c>
      <c r="G8833" t="e">
        <f t="shared" si="139"/>
        <v>#N/A</v>
      </c>
    </row>
    <row r="8834" spans="1:7">
      <c r="A8834" s="62">
        <v>35569</v>
      </c>
      <c r="B8834">
        <v>6.71</v>
      </c>
      <c r="E8834" s="62">
        <v>31473</v>
      </c>
      <c r="F8834">
        <v>7.95</v>
      </c>
      <c r="G8834" t="e">
        <f t="shared" si="139"/>
        <v>#N/A</v>
      </c>
    </row>
    <row r="8835" spans="1:7">
      <c r="A8835" s="62">
        <v>35570</v>
      </c>
      <c r="B8835">
        <v>6.7</v>
      </c>
      <c r="E8835" s="62">
        <v>31474</v>
      </c>
      <c r="F8835">
        <v>7.93</v>
      </c>
      <c r="G8835">
        <f t="shared" si="139"/>
        <v>6.0000000000000497E-2</v>
      </c>
    </row>
    <row r="8836" spans="1:7">
      <c r="A8836" s="62">
        <v>35571</v>
      </c>
      <c r="B8836">
        <v>6.74</v>
      </c>
      <c r="E8836" s="62">
        <v>31475</v>
      </c>
      <c r="F8836">
        <v>7.76</v>
      </c>
      <c r="G8836">
        <f t="shared" si="139"/>
        <v>0.16999999999999993</v>
      </c>
    </row>
    <row r="8837" spans="1:7">
      <c r="A8837" s="62">
        <v>35572</v>
      </c>
      <c r="B8837">
        <v>6.76</v>
      </c>
      <c r="E8837" s="62">
        <v>31476</v>
      </c>
      <c r="F8837">
        <v>7.77</v>
      </c>
      <c r="G8837">
        <f t="shared" si="139"/>
        <v>0.34999999999999964</v>
      </c>
    </row>
    <row r="8838" spans="1:7">
      <c r="A8838" s="62">
        <v>35573</v>
      </c>
      <c r="B8838">
        <v>6.74</v>
      </c>
      <c r="E8838" s="62">
        <v>31477</v>
      </c>
      <c r="F8838">
        <v>7.66</v>
      </c>
      <c r="G8838">
        <f t="shared" si="139"/>
        <v>0.37999999999999901</v>
      </c>
    </row>
    <row r="8839" spans="1:7">
      <c r="A8839" s="62">
        <v>35577</v>
      </c>
      <c r="B8839">
        <v>6.79</v>
      </c>
      <c r="E8839" s="62">
        <v>31478</v>
      </c>
      <c r="F8839">
        <v>7.39</v>
      </c>
      <c r="G8839">
        <f t="shared" si="139"/>
        <v>0.57000000000000028</v>
      </c>
    </row>
    <row r="8840" spans="1:7">
      <c r="A8840" s="62">
        <v>35578</v>
      </c>
      <c r="B8840">
        <v>6.8</v>
      </c>
      <c r="E8840" s="62">
        <v>31479</v>
      </c>
      <c r="F8840">
        <v>7.39</v>
      </c>
      <c r="G8840" t="e">
        <f t="shared" si="139"/>
        <v>#N/A</v>
      </c>
    </row>
    <row r="8841" spans="1:7">
      <c r="A8841" s="62">
        <v>35579</v>
      </c>
      <c r="B8841">
        <v>6.75</v>
      </c>
      <c r="E8841" s="62">
        <v>31480</v>
      </c>
      <c r="F8841">
        <v>7.39</v>
      </c>
      <c r="G8841" t="e">
        <f t="shared" si="139"/>
        <v>#N/A</v>
      </c>
    </row>
    <row r="8842" spans="1:7">
      <c r="A8842" s="62">
        <v>35580</v>
      </c>
      <c r="B8842">
        <v>6.67</v>
      </c>
      <c r="E8842" s="62">
        <v>31481</v>
      </c>
      <c r="F8842">
        <v>7.42</v>
      </c>
      <c r="G8842">
        <f t="shared" ref="G8842:G8905" si="140">(VLOOKUP(E8842,$A$8:$B$13842,2,FALSE))-F8842</f>
        <v>0.33999999999999986</v>
      </c>
    </row>
    <row r="8843" spans="1:7">
      <c r="A8843" s="62">
        <v>35583</v>
      </c>
      <c r="B8843">
        <v>6.66</v>
      </c>
      <c r="E8843" s="62">
        <v>31482</v>
      </c>
      <c r="F8843">
        <v>7.53</v>
      </c>
      <c r="G8843">
        <f t="shared" si="140"/>
        <v>0.16999999999999993</v>
      </c>
    </row>
    <row r="8844" spans="1:7">
      <c r="A8844" s="62">
        <v>35584</v>
      </c>
      <c r="B8844">
        <v>6.63</v>
      </c>
      <c r="E8844" s="62">
        <v>31483</v>
      </c>
      <c r="F8844">
        <v>7.88</v>
      </c>
      <c r="G8844">
        <f t="shared" si="140"/>
        <v>-0.20000000000000018</v>
      </c>
    </row>
    <row r="8845" spans="1:7">
      <c r="A8845" s="62">
        <v>35585</v>
      </c>
      <c r="B8845">
        <v>6.62</v>
      </c>
      <c r="E8845" s="62">
        <v>31484</v>
      </c>
      <c r="F8845">
        <v>7.56</v>
      </c>
      <c r="G8845">
        <f t="shared" si="140"/>
        <v>0.19000000000000039</v>
      </c>
    </row>
    <row r="8846" spans="1:7">
      <c r="A8846" s="62">
        <v>35586</v>
      </c>
      <c r="B8846">
        <v>6.62</v>
      </c>
      <c r="E8846" s="62">
        <v>31485</v>
      </c>
      <c r="F8846">
        <v>7.39</v>
      </c>
      <c r="G8846">
        <f t="shared" si="140"/>
        <v>0.33000000000000007</v>
      </c>
    </row>
    <row r="8847" spans="1:7">
      <c r="A8847" s="62">
        <v>35587</v>
      </c>
      <c r="B8847">
        <v>6.51</v>
      </c>
      <c r="E8847" s="62">
        <v>31486</v>
      </c>
      <c r="F8847">
        <v>7.39</v>
      </c>
      <c r="G8847" t="e">
        <f t="shared" si="140"/>
        <v>#N/A</v>
      </c>
    </row>
    <row r="8848" spans="1:7">
      <c r="A8848" s="62">
        <v>35590</v>
      </c>
      <c r="B8848">
        <v>6.55</v>
      </c>
      <c r="E8848" s="62">
        <v>31487</v>
      </c>
      <c r="F8848">
        <v>7.39</v>
      </c>
      <c r="G8848" t="e">
        <f t="shared" si="140"/>
        <v>#N/A</v>
      </c>
    </row>
    <row r="8849" spans="1:7">
      <c r="A8849" s="62">
        <v>35591</v>
      </c>
      <c r="B8849">
        <v>6.57</v>
      </c>
      <c r="E8849" s="62">
        <v>31488</v>
      </c>
      <c r="F8849">
        <v>7.6</v>
      </c>
      <c r="G8849">
        <f t="shared" si="140"/>
        <v>0.16999999999999993</v>
      </c>
    </row>
    <row r="8850" spans="1:7">
      <c r="A8850" s="62">
        <v>35592</v>
      </c>
      <c r="B8850">
        <v>6.56</v>
      </c>
      <c r="E8850" s="62">
        <v>31489</v>
      </c>
      <c r="F8850">
        <v>7.55</v>
      </c>
      <c r="G8850">
        <f t="shared" si="140"/>
        <v>0.28000000000000025</v>
      </c>
    </row>
    <row r="8851" spans="1:7">
      <c r="A8851" s="62">
        <v>35593</v>
      </c>
      <c r="B8851">
        <v>6.48</v>
      </c>
      <c r="E8851" s="62">
        <v>31490</v>
      </c>
      <c r="F8851">
        <v>7.38</v>
      </c>
      <c r="G8851">
        <f t="shared" si="140"/>
        <v>0.44000000000000039</v>
      </c>
    </row>
    <row r="8852" spans="1:7">
      <c r="A8852" s="62">
        <v>35594</v>
      </c>
      <c r="B8852">
        <v>6.43</v>
      </c>
      <c r="E8852" s="62">
        <v>31491</v>
      </c>
      <c r="F8852">
        <v>7.25</v>
      </c>
      <c r="G8852">
        <f t="shared" si="140"/>
        <v>0.53000000000000025</v>
      </c>
    </row>
    <row r="8853" spans="1:7">
      <c r="A8853" s="62">
        <v>35597</v>
      </c>
      <c r="B8853">
        <v>6.4</v>
      </c>
      <c r="E8853" s="62">
        <v>31492</v>
      </c>
      <c r="F8853">
        <v>7.17</v>
      </c>
      <c r="G8853">
        <f t="shared" si="140"/>
        <v>0.62999999999999989</v>
      </c>
    </row>
    <row r="8854" spans="1:7">
      <c r="A8854" s="62">
        <v>35598</v>
      </c>
      <c r="B8854">
        <v>6.43</v>
      </c>
      <c r="E8854" s="62">
        <v>31493</v>
      </c>
      <c r="F8854">
        <v>7.17</v>
      </c>
      <c r="G8854" t="e">
        <f t="shared" si="140"/>
        <v>#N/A</v>
      </c>
    </row>
    <row r="8855" spans="1:7">
      <c r="A8855" s="62">
        <v>35599</v>
      </c>
      <c r="B8855">
        <v>6.4</v>
      </c>
      <c r="E8855" s="62">
        <v>31494</v>
      </c>
      <c r="F8855">
        <v>7.17</v>
      </c>
      <c r="G8855" t="e">
        <f t="shared" si="140"/>
        <v>#N/A</v>
      </c>
    </row>
    <row r="8856" spans="1:7">
      <c r="A8856" s="62">
        <v>35600</v>
      </c>
      <c r="B8856">
        <v>6.4</v>
      </c>
      <c r="E8856" s="62">
        <v>31495</v>
      </c>
      <c r="F8856">
        <v>7.24</v>
      </c>
      <c r="G8856">
        <f t="shared" si="140"/>
        <v>0.45999999999999996</v>
      </c>
    </row>
    <row r="8857" spans="1:7">
      <c r="A8857" s="62">
        <v>35601</v>
      </c>
      <c r="B8857">
        <v>6.37</v>
      </c>
      <c r="E8857" s="62">
        <v>31496</v>
      </c>
      <c r="F8857">
        <v>7.35</v>
      </c>
      <c r="G8857">
        <f t="shared" si="140"/>
        <v>0.35000000000000053</v>
      </c>
    </row>
    <row r="8858" spans="1:7">
      <c r="A8858" s="62">
        <v>35604</v>
      </c>
      <c r="B8858">
        <v>6.4</v>
      </c>
      <c r="E8858" s="62">
        <v>31497</v>
      </c>
      <c r="F8858">
        <v>7.41</v>
      </c>
      <c r="G8858">
        <f t="shared" si="140"/>
        <v>0.22999999999999954</v>
      </c>
    </row>
    <row r="8859" spans="1:7">
      <c r="A8859" s="62">
        <v>35605</v>
      </c>
      <c r="B8859">
        <v>6.42</v>
      </c>
      <c r="E8859" s="62">
        <v>31498</v>
      </c>
      <c r="F8859">
        <v>7.42</v>
      </c>
      <c r="G8859">
        <f t="shared" si="140"/>
        <v>7.0000000000000284E-2</v>
      </c>
    </row>
    <row r="8860" spans="1:7">
      <c r="A8860" s="62">
        <v>35606</v>
      </c>
      <c r="B8860">
        <v>6.45</v>
      </c>
      <c r="E8860" s="62">
        <v>31499</v>
      </c>
      <c r="F8860">
        <v>7.11</v>
      </c>
      <c r="G8860" t="e">
        <f t="shared" si="140"/>
        <v>#N/A</v>
      </c>
    </row>
    <row r="8861" spans="1:7">
      <c r="A8861" s="62">
        <v>35607</v>
      </c>
      <c r="B8861">
        <v>6.5</v>
      </c>
      <c r="E8861" s="62">
        <v>31500</v>
      </c>
      <c r="F8861">
        <v>7.11</v>
      </c>
      <c r="G8861" t="e">
        <f t="shared" si="140"/>
        <v>#N/A</v>
      </c>
    </row>
    <row r="8862" spans="1:7">
      <c r="A8862" s="62">
        <v>35608</v>
      </c>
      <c r="B8862">
        <v>6.46</v>
      </c>
      <c r="E8862" s="62">
        <v>31501</v>
      </c>
      <c r="F8862">
        <v>7.11</v>
      </c>
      <c r="G8862" t="e">
        <f t="shared" si="140"/>
        <v>#N/A</v>
      </c>
    </row>
    <row r="8863" spans="1:7">
      <c r="A8863" s="62">
        <v>35611</v>
      </c>
      <c r="B8863">
        <v>6.51</v>
      </c>
      <c r="E8863" s="62">
        <v>31502</v>
      </c>
      <c r="F8863">
        <v>8.06</v>
      </c>
      <c r="G8863">
        <f t="shared" si="140"/>
        <v>-0.67000000000000082</v>
      </c>
    </row>
    <row r="8864" spans="1:7">
      <c r="A8864" s="62">
        <v>35612</v>
      </c>
      <c r="B8864">
        <v>6.45</v>
      </c>
      <c r="E8864" s="62">
        <v>31503</v>
      </c>
      <c r="F8864">
        <v>7.49</v>
      </c>
      <c r="G8864">
        <f t="shared" si="140"/>
        <v>-0.12000000000000011</v>
      </c>
    </row>
    <row r="8865" spans="1:7">
      <c r="A8865" s="62">
        <v>35613</v>
      </c>
      <c r="B8865">
        <v>6.42</v>
      </c>
      <c r="E8865" s="62">
        <v>31504</v>
      </c>
      <c r="F8865">
        <v>7.45</v>
      </c>
      <c r="G8865">
        <f t="shared" si="140"/>
        <v>-0.12000000000000011</v>
      </c>
    </row>
    <row r="8866" spans="1:7">
      <c r="A8866" s="62">
        <v>35614</v>
      </c>
      <c r="B8866">
        <v>6.31</v>
      </c>
      <c r="E8866" s="62">
        <v>31505</v>
      </c>
      <c r="F8866">
        <v>7.44</v>
      </c>
      <c r="G8866">
        <f t="shared" si="140"/>
        <v>-3.0000000000000249E-2</v>
      </c>
    </row>
    <row r="8867" spans="1:7">
      <c r="A8867" s="62">
        <v>35618</v>
      </c>
      <c r="B8867">
        <v>6.27</v>
      </c>
      <c r="E8867" s="62">
        <v>31506</v>
      </c>
      <c r="F8867">
        <v>6.97</v>
      </c>
      <c r="G8867">
        <f t="shared" si="140"/>
        <v>0.48000000000000043</v>
      </c>
    </row>
    <row r="8868" spans="1:7">
      <c r="A8868" s="62">
        <v>35619</v>
      </c>
      <c r="B8868">
        <v>6.27</v>
      </c>
      <c r="E8868" s="62">
        <v>31507</v>
      </c>
      <c r="F8868">
        <v>6.97</v>
      </c>
      <c r="G8868" t="e">
        <f t="shared" si="140"/>
        <v>#N/A</v>
      </c>
    </row>
    <row r="8869" spans="1:7">
      <c r="A8869" s="62">
        <v>35620</v>
      </c>
      <c r="B8869">
        <v>6.25</v>
      </c>
      <c r="E8869" s="62">
        <v>31508</v>
      </c>
      <c r="F8869">
        <v>6.97</v>
      </c>
      <c r="G8869" t="e">
        <f t="shared" si="140"/>
        <v>#N/A</v>
      </c>
    </row>
    <row r="8870" spans="1:7">
      <c r="A8870" s="62">
        <v>35621</v>
      </c>
      <c r="B8870">
        <v>6.26</v>
      </c>
      <c r="E8870" s="62">
        <v>31509</v>
      </c>
      <c r="F8870">
        <v>7.09</v>
      </c>
      <c r="G8870">
        <f t="shared" si="140"/>
        <v>0.33999999999999986</v>
      </c>
    </row>
    <row r="8871" spans="1:7">
      <c r="A8871" s="62">
        <v>35622</v>
      </c>
      <c r="B8871">
        <v>6.23</v>
      </c>
      <c r="E8871" s="62">
        <v>31510</v>
      </c>
      <c r="F8871">
        <v>6.96</v>
      </c>
      <c r="G8871">
        <f t="shared" si="140"/>
        <v>0.34999999999999964</v>
      </c>
    </row>
    <row r="8872" spans="1:7">
      <c r="A8872" s="62">
        <v>35625</v>
      </c>
      <c r="B8872">
        <v>6.26</v>
      </c>
      <c r="E8872" s="62">
        <v>31511</v>
      </c>
      <c r="F8872">
        <v>6.92</v>
      </c>
      <c r="G8872">
        <f t="shared" si="140"/>
        <v>0.34999999999999964</v>
      </c>
    </row>
    <row r="8873" spans="1:7">
      <c r="A8873" s="62">
        <v>35626</v>
      </c>
      <c r="B8873">
        <v>6.26</v>
      </c>
      <c r="E8873" s="62">
        <v>31512</v>
      </c>
      <c r="F8873">
        <v>7.11</v>
      </c>
      <c r="G8873">
        <f t="shared" si="140"/>
        <v>0.12000000000000011</v>
      </c>
    </row>
    <row r="8874" spans="1:7">
      <c r="A8874" s="62">
        <v>35627</v>
      </c>
      <c r="B8874">
        <v>6.2</v>
      </c>
      <c r="E8874" s="62">
        <v>31513</v>
      </c>
      <c r="F8874">
        <v>6.87</v>
      </c>
      <c r="G8874">
        <f t="shared" si="140"/>
        <v>0.41999999999999993</v>
      </c>
    </row>
    <row r="8875" spans="1:7">
      <c r="A8875" s="62">
        <v>35628</v>
      </c>
      <c r="B8875">
        <v>6.19</v>
      </c>
      <c r="E8875" s="62">
        <v>31514</v>
      </c>
      <c r="F8875">
        <v>6.87</v>
      </c>
      <c r="G8875" t="e">
        <f t="shared" si="140"/>
        <v>#N/A</v>
      </c>
    </row>
    <row r="8876" spans="1:7">
      <c r="A8876" s="62">
        <v>35629</v>
      </c>
      <c r="B8876">
        <v>6.24</v>
      </c>
      <c r="E8876" s="62">
        <v>31515</v>
      </c>
      <c r="F8876">
        <v>6.87</v>
      </c>
      <c r="G8876" t="e">
        <f t="shared" si="140"/>
        <v>#N/A</v>
      </c>
    </row>
    <row r="8877" spans="1:7">
      <c r="A8877" s="62">
        <v>35632</v>
      </c>
      <c r="B8877">
        <v>6.27</v>
      </c>
      <c r="E8877" s="62">
        <v>31516</v>
      </c>
      <c r="F8877">
        <v>6.99</v>
      </c>
      <c r="G8877">
        <f t="shared" si="140"/>
        <v>0.20000000000000018</v>
      </c>
    </row>
    <row r="8878" spans="1:7">
      <c r="A8878" s="62">
        <v>35633</v>
      </c>
      <c r="B8878">
        <v>6.15</v>
      </c>
      <c r="E8878" s="62">
        <v>31517</v>
      </c>
      <c r="F8878">
        <v>7.07</v>
      </c>
      <c r="G8878">
        <f t="shared" si="140"/>
        <v>0.14999999999999947</v>
      </c>
    </row>
    <row r="8879" spans="1:7">
      <c r="A8879" s="62">
        <v>35634</v>
      </c>
      <c r="B8879">
        <v>6.14</v>
      </c>
      <c r="E8879" s="62">
        <v>31518</v>
      </c>
      <c r="F8879">
        <v>7.02</v>
      </c>
      <c r="G8879">
        <f t="shared" si="140"/>
        <v>-3.9999999999999147E-2</v>
      </c>
    </row>
    <row r="8880" spans="1:7">
      <c r="A8880" s="62">
        <v>35635</v>
      </c>
      <c r="B8880">
        <v>6.16</v>
      </c>
      <c r="E8880" s="62">
        <v>31519</v>
      </c>
      <c r="F8880">
        <v>6.79</v>
      </c>
      <c r="G8880">
        <f t="shared" si="140"/>
        <v>0.24000000000000021</v>
      </c>
    </row>
    <row r="8881" spans="1:7">
      <c r="A8881" s="62">
        <v>35636</v>
      </c>
      <c r="B8881">
        <v>6.18</v>
      </c>
      <c r="E8881" s="62">
        <v>31520</v>
      </c>
      <c r="F8881">
        <v>6.71</v>
      </c>
      <c r="G8881">
        <f t="shared" si="140"/>
        <v>0.37999999999999989</v>
      </c>
    </row>
    <row r="8882" spans="1:7">
      <c r="A8882" s="62">
        <v>35639</v>
      </c>
      <c r="B8882">
        <v>6.16</v>
      </c>
      <c r="E8882" s="62">
        <v>31521</v>
      </c>
      <c r="F8882">
        <v>6.71</v>
      </c>
      <c r="G8882" t="e">
        <f t="shared" si="140"/>
        <v>#N/A</v>
      </c>
    </row>
    <row r="8883" spans="1:7">
      <c r="A8883" s="62">
        <v>35640</v>
      </c>
      <c r="B8883">
        <v>6.11</v>
      </c>
      <c r="E8883" s="62">
        <v>31522</v>
      </c>
      <c r="F8883">
        <v>6.71</v>
      </c>
      <c r="G8883" t="e">
        <f t="shared" si="140"/>
        <v>#N/A</v>
      </c>
    </row>
    <row r="8884" spans="1:7">
      <c r="A8884" s="62">
        <v>35641</v>
      </c>
      <c r="B8884">
        <v>6.05</v>
      </c>
      <c r="E8884" s="62">
        <v>31523</v>
      </c>
      <c r="F8884">
        <v>7</v>
      </c>
      <c r="G8884">
        <f t="shared" si="140"/>
        <v>4.0000000000000036E-2</v>
      </c>
    </row>
    <row r="8885" spans="1:7">
      <c r="A8885" s="62">
        <v>35642</v>
      </c>
      <c r="B8885">
        <v>6.02</v>
      </c>
      <c r="E8885" s="62">
        <v>31524</v>
      </c>
      <c r="F8885">
        <v>7.14</v>
      </c>
      <c r="G8885">
        <f t="shared" si="140"/>
        <v>0.11000000000000032</v>
      </c>
    </row>
    <row r="8886" spans="1:7">
      <c r="A8886" s="62">
        <v>35643</v>
      </c>
      <c r="B8886">
        <v>6.2</v>
      </c>
      <c r="E8886" s="62">
        <v>31525</v>
      </c>
      <c r="F8886">
        <v>7.37</v>
      </c>
      <c r="G8886">
        <f t="shared" si="140"/>
        <v>-9.9999999999997868E-3</v>
      </c>
    </row>
    <row r="8887" spans="1:7">
      <c r="A8887" s="62">
        <v>35646</v>
      </c>
      <c r="B8887">
        <v>6.23</v>
      </c>
      <c r="E8887" s="62">
        <v>31526</v>
      </c>
      <c r="F8887">
        <v>6.99</v>
      </c>
      <c r="G8887">
        <f t="shared" si="140"/>
        <v>0.51999999999999957</v>
      </c>
    </row>
    <row r="8888" spans="1:7">
      <c r="A8888" s="62">
        <v>35647</v>
      </c>
      <c r="B8888">
        <v>6.23</v>
      </c>
      <c r="E8888" s="62">
        <v>31527</v>
      </c>
      <c r="F8888">
        <v>6.78</v>
      </c>
      <c r="G8888">
        <f t="shared" si="140"/>
        <v>0.79999999999999982</v>
      </c>
    </row>
    <row r="8889" spans="1:7">
      <c r="A8889" s="62">
        <v>35648</v>
      </c>
      <c r="B8889">
        <v>6.21</v>
      </c>
      <c r="E8889" s="62">
        <v>31528</v>
      </c>
      <c r="F8889">
        <v>6.78</v>
      </c>
      <c r="G8889" t="e">
        <f t="shared" si="140"/>
        <v>#N/A</v>
      </c>
    </row>
    <row r="8890" spans="1:7">
      <c r="A8890" s="62">
        <v>35649</v>
      </c>
      <c r="B8890">
        <v>6.24</v>
      </c>
      <c r="E8890" s="62">
        <v>31529</v>
      </c>
      <c r="F8890">
        <v>6.78</v>
      </c>
      <c r="G8890" t="e">
        <f t="shared" si="140"/>
        <v>#N/A</v>
      </c>
    </row>
    <row r="8891" spans="1:7">
      <c r="A8891" s="62">
        <v>35650</v>
      </c>
      <c r="B8891">
        <v>6.38</v>
      </c>
      <c r="E8891" s="62">
        <v>31530</v>
      </c>
      <c r="F8891">
        <v>6.9</v>
      </c>
      <c r="G8891">
        <f t="shared" si="140"/>
        <v>0.58000000000000007</v>
      </c>
    </row>
    <row r="8892" spans="1:7">
      <c r="A8892" s="62">
        <v>35653</v>
      </c>
      <c r="B8892">
        <v>6.36</v>
      </c>
      <c r="E8892" s="62">
        <v>31531</v>
      </c>
      <c r="F8892">
        <v>6.87</v>
      </c>
      <c r="G8892">
        <f t="shared" si="140"/>
        <v>0.50999999999999979</v>
      </c>
    </row>
    <row r="8893" spans="1:7">
      <c r="A8893" s="62">
        <v>35654</v>
      </c>
      <c r="B8893">
        <v>6.39</v>
      </c>
      <c r="E8893" s="62">
        <v>31532</v>
      </c>
      <c r="F8893">
        <v>7.05</v>
      </c>
      <c r="G8893">
        <f t="shared" si="140"/>
        <v>0.33000000000000007</v>
      </c>
    </row>
    <row r="8894" spans="1:7">
      <c r="A8894" s="62">
        <v>35655</v>
      </c>
      <c r="B8894">
        <v>6.36</v>
      </c>
      <c r="E8894" s="62">
        <v>31533</v>
      </c>
      <c r="F8894">
        <v>7.13</v>
      </c>
      <c r="G8894">
        <f t="shared" si="140"/>
        <v>0.32000000000000028</v>
      </c>
    </row>
    <row r="8895" spans="1:7">
      <c r="A8895" s="62">
        <v>35656</v>
      </c>
      <c r="B8895">
        <v>6.27</v>
      </c>
      <c r="E8895" s="62">
        <v>31534</v>
      </c>
      <c r="F8895">
        <v>6.86</v>
      </c>
      <c r="G8895">
        <f t="shared" si="140"/>
        <v>0.64999999999999947</v>
      </c>
    </row>
    <row r="8896" spans="1:7">
      <c r="A8896" s="62">
        <v>35657</v>
      </c>
      <c r="B8896">
        <v>6.27</v>
      </c>
      <c r="E8896" s="62">
        <v>31535</v>
      </c>
      <c r="F8896">
        <v>6.86</v>
      </c>
      <c r="G8896" t="e">
        <f t="shared" si="140"/>
        <v>#N/A</v>
      </c>
    </row>
    <row r="8897" spans="1:7">
      <c r="A8897" s="62">
        <v>35660</v>
      </c>
      <c r="B8897">
        <v>6.21</v>
      </c>
      <c r="E8897" s="62">
        <v>31536</v>
      </c>
      <c r="F8897">
        <v>6.86</v>
      </c>
      <c r="G8897" t="e">
        <f t="shared" si="140"/>
        <v>#N/A</v>
      </c>
    </row>
    <row r="8898" spans="1:7">
      <c r="A8898" s="62">
        <v>35661</v>
      </c>
      <c r="B8898">
        <v>6.21</v>
      </c>
      <c r="E8898" s="62">
        <v>31537</v>
      </c>
      <c r="F8898">
        <v>6.88</v>
      </c>
      <c r="G8898">
        <f t="shared" si="140"/>
        <v>0.57000000000000028</v>
      </c>
    </row>
    <row r="8899" spans="1:7">
      <c r="A8899" s="62">
        <v>35662</v>
      </c>
      <c r="B8899">
        <v>6.24</v>
      </c>
      <c r="E8899" s="62">
        <v>31538</v>
      </c>
      <c r="F8899">
        <v>6.73</v>
      </c>
      <c r="G8899">
        <f t="shared" si="140"/>
        <v>0.72999999999999954</v>
      </c>
    </row>
    <row r="8900" spans="1:7">
      <c r="A8900" s="62">
        <v>35663</v>
      </c>
      <c r="B8900">
        <v>6.3</v>
      </c>
      <c r="E8900" s="62">
        <v>31539</v>
      </c>
      <c r="F8900">
        <v>6.74</v>
      </c>
      <c r="G8900">
        <f t="shared" si="140"/>
        <v>0.6899999999999995</v>
      </c>
    </row>
    <row r="8901" spans="1:7">
      <c r="A8901" s="62">
        <v>35664</v>
      </c>
      <c r="B8901">
        <v>6.38</v>
      </c>
      <c r="E8901" s="62">
        <v>31540</v>
      </c>
      <c r="F8901">
        <v>6.84</v>
      </c>
      <c r="G8901">
        <f t="shared" si="140"/>
        <v>0.5600000000000005</v>
      </c>
    </row>
    <row r="8902" spans="1:7">
      <c r="A8902" s="62">
        <v>35667</v>
      </c>
      <c r="B8902">
        <v>6.39</v>
      </c>
      <c r="E8902" s="62">
        <v>31541</v>
      </c>
      <c r="F8902">
        <v>6.78</v>
      </c>
      <c r="G8902">
        <f t="shared" si="140"/>
        <v>0.70000000000000018</v>
      </c>
    </row>
    <row r="8903" spans="1:7">
      <c r="A8903" s="62">
        <v>35668</v>
      </c>
      <c r="B8903">
        <v>6.38</v>
      </c>
      <c r="E8903" s="62">
        <v>31542</v>
      </c>
      <c r="F8903">
        <v>6.78</v>
      </c>
      <c r="G8903" t="e">
        <f t="shared" si="140"/>
        <v>#N/A</v>
      </c>
    </row>
    <row r="8904" spans="1:7">
      <c r="A8904" s="62">
        <v>35669</v>
      </c>
      <c r="B8904">
        <v>6.38</v>
      </c>
      <c r="E8904" s="62">
        <v>31543</v>
      </c>
      <c r="F8904">
        <v>6.78</v>
      </c>
      <c r="G8904" t="e">
        <f t="shared" si="140"/>
        <v>#N/A</v>
      </c>
    </row>
    <row r="8905" spans="1:7">
      <c r="A8905" s="62">
        <v>35670</v>
      </c>
      <c r="B8905">
        <v>6.3</v>
      </c>
      <c r="E8905" s="62">
        <v>31544</v>
      </c>
      <c r="F8905">
        <v>6.92</v>
      </c>
      <c r="G8905">
        <f t="shared" si="140"/>
        <v>0.75</v>
      </c>
    </row>
    <row r="8906" spans="1:7">
      <c r="A8906" s="62">
        <v>35671</v>
      </c>
      <c r="B8906">
        <v>6.34</v>
      </c>
      <c r="E8906" s="62">
        <v>31545</v>
      </c>
      <c r="F8906">
        <v>6.85</v>
      </c>
      <c r="G8906">
        <f t="shared" ref="G8906:G8969" si="141">(VLOOKUP(E8906,$A$8:$B$13842,2,FALSE))-F8906</f>
        <v>0.78000000000000025</v>
      </c>
    </row>
    <row r="8907" spans="1:7">
      <c r="A8907" s="62">
        <v>35675</v>
      </c>
      <c r="B8907">
        <v>6.31</v>
      </c>
      <c r="E8907" s="62">
        <v>31546</v>
      </c>
      <c r="F8907">
        <v>6.82</v>
      </c>
      <c r="G8907">
        <f t="shared" si="141"/>
        <v>0.83999999999999986</v>
      </c>
    </row>
    <row r="8908" spans="1:7">
      <c r="A8908" s="62">
        <v>35676</v>
      </c>
      <c r="B8908">
        <v>6.33</v>
      </c>
      <c r="E8908" s="62">
        <v>31547</v>
      </c>
      <c r="F8908">
        <v>7</v>
      </c>
      <c r="G8908">
        <f t="shared" si="141"/>
        <v>0.79</v>
      </c>
    </row>
    <row r="8909" spans="1:7">
      <c r="A8909" s="62">
        <v>35677</v>
      </c>
      <c r="B8909">
        <v>6.33</v>
      </c>
      <c r="E8909" s="62">
        <v>31548</v>
      </c>
      <c r="F8909">
        <v>6.8</v>
      </c>
      <c r="G8909">
        <f t="shared" si="141"/>
        <v>1.1900000000000004</v>
      </c>
    </row>
    <row r="8910" spans="1:7">
      <c r="A8910" s="62">
        <v>35678</v>
      </c>
      <c r="B8910">
        <v>6.37</v>
      </c>
      <c r="E8910" s="62">
        <v>31549</v>
      </c>
      <c r="F8910">
        <v>6.8</v>
      </c>
      <c r="G8910" t="e">
        <f t="shared" si="141"/>
        <v>#N/A</v>
      </c>
    </row>
    <row r="8911" spans="1:7">
      <c r="A8911" s="62">
        <v>35681</v>
      </c>
      <c r="B8911">
        <v>6.33</v>
      </c>
      <c r="E8911" s="62">
        <v>31550</v>
      </c>
      <c r="F8911">
        <v>6.8</v>
      </c>
      <c r="G8911" t="e">
        <f t="shared" si="141"/>
        <v>#N/A</v>
      </c>
    </row>
    <row r="8912" spans="1:7">
      <c r="A8912" s="62">
        <v>35682</v>
      </c>
      <c r="B8912">
        <v>6.34</v>
      </c>
      <c r="E8912" s="62">
        <v>31551</v>
      </c>
      <c r="F8912">
        <v>6.89</v>
      </c>
      <c r="G8912">
        <f t="shared" si="141"/>
        <v>1.0900000000000007</v>
      </c>
    </row>
    <row r="8913" spans="1:7">
      <c r="A8913" s="62">
        <v>35683</v>
      </c>
      <c r="B8913">
        <v>6.37</v>
      </c>
      <c r="E8913" s="62">
        <v>31552</v>
      </c>
      <c r="F8913">
        <v>6.86</v>
      </c>
      <c r="G8913">
        <f t="shared" si="141"/>
        <v>1.0199999999999996</v>
      </c>
    </row>
    <row r="8914" spans="1:7">
      <c r="A8914" s="62">
        <v>35684</v>
      </c>
      <c r="B8914">
        <v>6.39</v>
      </c>
      <c r="E8914" s="62">
        <v>31553</v>
      </c>
      <c r="F8914">
        <v>6.96</v>
      </c>
      <c r="G8914">
        <f t="shared" si="141"/>
        <v>0.94000000000000039</v>
      </c>
    </row>
    <row r="8915" spans="1:7">
      <c r="A8915" s="62">
        <v>35685</v>
      </c>
      <c r="B8915">
        <v>6.29</v>
      </c>
      <c r="E8915" s="62">
        <v>31554</v>
      </c>
      <c r="F8915">
        <v>6.87</v>
      </c>
      <c r="G8915">
        <f t="shared" si="141"/>
        <v>1.0099999999999998</v>
      </c>
    </row>
    <row r="8916" spans="1:7">
      <c r="A8916" s="62">
        <v>35688</v>
      </c>
      <c r="B8916">
        <v>6.28</v>
      </c>
      <c r="E8916" s="62">
        <v>31555</v>
      </c>
      <c r="F8916">
        <v>6.79</v>
      </c>
      <c r="G8916">
        <f t="shared" si="141"/>
        <v>1.0499999999999998</v>
      </c>
    </row>
    <row r="8917" spans="1:7">
      <c r="A8917" s="62">
        <v>35689</v>
      </c>
      <c r="B8917">
        <v>6.11</v>
      </c>
      <c r="E8917" s="62">
        <v>31556</v>
      </c>
      <c r="F8917">
        <v>6.79</v>
      </c>
      <c r="G8917" t="e">
        <f t="shared" si="141"/>
        <v>#N/A</v>
      </c>
    </row>
    <row r="8918" spans="1:7">
      <c r="A8918" s="62">
        <v>35690</v>
      </c>
      <c r="B8918">
        <v>6.1</v>
      </c>
      <c r="E8918" s="62">
        <v>31557</v>
      </c>
      <c r="F8918">
        <v>6.79</v>
      </c>
      <c r="G8918" t="e">
        <f t="shared" si="141"/>
        <v>#N/A</v>
      </c>
    </row>
    <row r="8919" spans="1:7">
      <c r="A8919" s="62">
        <v>35691</v>
      </c>
      <c r="B8919">
        <v>6.11</v>
      </c>
      <c r="E8919" s="62">
        <v>31558</v>
      </c>
      <c r="F8919">
        <v>6.79</v>
      </c>
      <c r="G8919" t="e">
        <f t="shared" si="141"/>
        <v>#N/A</v>
      </c>
    </row>
    <row r="8920" spans="1:7">
      <c r="A8920" s="62">
        <v>35692</v>
      </c>
      <c r="B8920">
        <v>6.09</v>
      </c>
      <c r="E8920" s="62">
        <v>31559</v>
      </c>
      <c r="F8920">
        <v>6.98</v>
      </c>
      <c r="G8920">
        <f t="shared" si="141"/>
        <v>0.75</v>
      </c>
    </row>
    <row r="8921" spans="1:7">
      <c r="A8921" s="62">
        <v>35695</v>
      </c>
      <c r="B8921">
        <v>6.06</v>
      </c>
      <c r="E8921" s="62">
        <v>31560</v>
      </c>
      <c r="F8921">
        <v>6.97</v>
      </c>
      <c r="G8921">
        <f t="shared" si="141"/>
        <v>0.76000000000000068</v>
      </c>
    </row>
    <row r="8922" spans="1:7">
      <c r="A8922" s="62">
        <v>35696</v>
      </c>
      <c r="B8922">
        <v>6.1</v>
      </c>
      <c r="E8922" s="62">
        <v>31561</v>
      </c>
      <c r="F8922">
        <v>6.84</v>
      </c>
      <c r="G8922">
        <f t="shared" si="141"/>
        <v>1.1500000000000004</v>
      </c>
    </row>
    <row r="8923" spans="1:7">
      <c r="A8923" s="62">
        <v>35697</v>
      </c>
      <c r="B8923">
        <v>6.04</v>
      </c>
      <c r="E8923" s="62">
        <v>31562</v>
      </c>
      <c r="F8923">
        <v>6.84</v>
      </c>
      <c r="G8923">
        <f t="shared" si="141"/>
        <v>1.2100000000000009</v>
      </c>
    </row>
    <row r="8924" spans="1:7">
      <c r="A8924" s="62">
        <v>35698</v>
      </c>
      <c r="B8924">
        <v>6.13</v>
      </c>
      <c r="E8924" s="62">
        <v>31563</v>
      </c>
      <c r="F8924">
        <v>6.84</v>
      </c>
      <c r="G8924" t="e">
        <f t="shared" si="141"/>
        <v>#N/A</v>
      </c>
    </row>
    <row r="8925" spans="1:7">
      <c r="A8925" s="62">
        <v>35699</v>
      </c>
      <c r="B8925">
        <v>6.08</v>
      </c>
      <c r="E8925" s="62">
        <v>31564</v>
      </c>
      <c r="F8925">
        <v>6.84</v>
      </c>
      <c r="G8925" t="e">
        <f t="shared" si="141"/>
        <v>#N/A</v>
      </c>
    </row>
    <row r="8926" spans="1:7">
      <c r="A8926" s="62">
        <v>35702</v>
      </c>
      <c r="B8926">
        <v>6.1</v>
      </c>
      <c r="E8926" s="62">
        <v>31565</v>
      </c>
      <c r="F8926">
        <v>7.05</v>
      </c>
      <c r="G8926">
        <f t="shared" si="141"/>
        <v>1.2700000000000005</v>
      </c>
    </row>
    <row r="8927" spans="1:7">
      <c r="A8927" s="62">
        <v>35703</v>
      </c>
      <c r="B8927">
        <v>6.12</v>
      </c>
      <c r="E8927" s="62">
        <v>31566</v>
      </c>
      <c r="F8927">
        <v>7.1</v>
      </c>
      <c r="G8927">
        <f t="shared" si="141"/>
        <v>1.0899999999999999</v>
      </c>
    </row>
    <row r="8928" spans="1:7">
      <c r="A8928" s="62">
        <v>35704</v>
      </c>
      <c r="B8928">
        <v>6.04</v>
      </c>
      <c r="E8928" s="62">
        <v>31567</v>
      </c>
      <c r="F8928">
        <v>7.16</v>
      </c>
      <c r="G8928">
        <f t="shared" si="141"/>
        <v>1.2300000000000004</v>
      </c>
    </row>
    <row r="8929" spans="1:7">
      <c r="A8929" s="62">
        <v>35705</v>
      </c>
      <c r="B8929">
        <v>6.01</v>
      </c>
      <c r="E8929" s="62">
        <v>31568</v>
      </c>
      <c r="F8929">
        <v>6.99</v>
      </c>
      <c r="G8929">
        <f t="shared" si="141"/>
        <v>1.3200000000000003</v>
      </c>
    </row>
    <row r="8930" spans="1:7">
      <c r="A8930" s="62">
        <v>35706</v>
      </c>
      <c r="B8930">
        <v>6.01</v>
      </c>
      <c r="E8930" s="62">
        <v>31569</v>
      </c>
      <c r="F8930">
        <v>6.85</v>
      </c>
      <c r="G8930">
        <f t="shared" si="141"/>
        <v>1.1000000000000005</v>
      </c>
    </row>
    <row r="8931" spans="1:7">
      <c r="A8931" s="62">
        <v>35709</v>
      </c>
      <c r="B8931">
        <v>5.96</v>
      </c>
      <c r="E8931" s="62">
        <v>31570</v>
      </c>
      <c r="F8931">
        <v>6.85</v>
      </c>
      <c r="G8931" t="e">
        <f t="shared" si="141"/>
        <v>#N/A</v>
      </c>
    </row>
    <row r="8932" spans="1:7">
      <c r="A8932" s="62">
        <v>35710</v>
      </c>
      <c r="B8932">
        <v>5.94</v>
      </c>
      <c r="E8932" s="62">
        <v>31571</v>
      </c>
      <c r="F8932">
        <v>6.85</v>
      </c>
      <c r="G8932" t="e">
        <f t="shared" si="141"/>
        <v>#N/A</v>
      </c>
    </row>
    <row r="8933" spans="1:7">
      <c r="A8933" s="62">
        <v>35711</v>
      </c>
      <c r="B8933">
        <v>6.08</v>
      </c>
      <c r="E8933" s="62">
        <v>31572</v>
      </c>
      <c r="F8933">
        <v>7</v>
      </c>
      <c r="G8933">
        <f t="shared" si="141"/>
        <v>1.1300000000000008</v>
      </c>
    </row>
    <row r="8934" spans="1:7">
      <c r="A8934" s="62">
        <v>35712</v>
      </c>
      <c r="B8934">
        <v>6.09</v>
      </c>
      <c r="E8934" s="62">
        <v>31573</v>
      </c>
      <c r="F8934">
        <v>6.87</v>
      </c>
      <c r="G8934">
        <f t="shared" si="141"/>
        <v>1.2000000000000002</v>
      </c>
    </row>
    <row r="8935" spans="1:7">
      <c r="A8935" s="62">
        <v>35713</v>
      </c>
      <c r="B8935">
        <v>6.15</v>
      </c>
      <c r="E8935" s="62">
        <v>31574</v>
      </c>
      <c r="F8935">
        <v>6.84</v>
      </c>
      <c r="G8935">
        <f t="shared" si="141"/>
        <v>1.17</v>
      </c>
    </row>
    <row r="8936" spans="1:7">
      <c r="A8936" s="62">
        <v>35717</v>
      </c>
      <c r="B8936">
        <v>6.07</v>
      </c>
      <c r="E8936" s="62">
        <v>31575</v>
      </c>
      <c r="F8936">
        <v>6.9</v>
      </c>
      <c r="G8936">
        <f t="shared" si="141"/>
        <v>1.08</v>
      </c>
    </row>
    <row r="8937" spans="1:7">
      <c r="A8937" s="62">
        <v>35718</v>
      </c>
      <c r="B8937">
        <v>6.1</v>
      </c>
      <c r="E8937" s="62">
        <v>31576</v>
      </c>
      <c r="F8937">
        <v>6.84</v>
      </c>
      <c r="G8937">
        <f t="shared" si="141"/>
        <v>0.89000000000000057</v>
      </c>
    </row>
    <row r="8938" spans="1:7">
      <c r="A8938" s="62">
        <v>35719</v>
      </c>
      <c r="B8938">
        <v>6.09</v>
      </c>
      <c r="E8938" s="62">
        <v>31577</v>
      </c>
      <c r="F8938">
        <v>6.84</v>
      </c>
      <c r="G8938" t="e">
        <f t="shared" si="141"/>
        <v>#N/A</v>
      </c>
    </row>
    <row r="8939" spans="1:7">
      <c r="A8939" s="62">
        <v>35720</v>
      </c>
      <c r="B8939">
        <v>6.17</v>
      </c>
      <c r="E8939" s="62">
        <v>31578</v>
      </c>
      <c r="F8939">
        <v>6.84</v>
      </c>
      <c r="G8939" t="e">
        <f t="shared" si="141"/>
        <v>#N/A</v>
      </c>
    </row>
    <row r="8940" spans="1:7">
      <c r="A8940" s="62">
        <v>35723</v>
      </c>
      <c r="B8940">
        <v>6.15</v>
      </c>
      <c r="E8940" s="62">
        <v>31579</v>
      </c>
      <c r="F8940">
        <v>6.95</v>
      </c>
      <c r="G8940">
        <f t="shared" si="141"/>
        <v>0.67999999999999972</v>
      </c>
    </row>
    <row r="8941" spans="1:7">
      <c r="A8941" s="62">
        <v>35724</v>
      </c>
      <c r="B8941">
        <v>6.14</v>
      </c>
      <c r="E8941" s="62">
        <v>31580</v>
      </c>
      <c r="F8941">
        <v>6.83</v>
      </c>
      <c r="G8941">
        <f t="shared" si="141"/>
        <v>0.79999999999999982</v>
      </c>
    </row>
    <row r="8942" spans="1:7">
      <c r="A8942" s="62">
        <v>35725</v>
      </c>
      <c r="B8942">
        <v>6.12</v>
      </c>
      <c r="E8942" s="62">
        <v>31581</v>
      </c>
      <c r="F8942">
        <v>6.87</v>
      </c>
      <c r="G8942">
        <f t="shared" si="141"/>
        <v>0.70000000000000018</v>
      </c>
    </row>
    <row r="8943" spans="1:7">
      <c r="A8943" s="62">
        <v>35726</v>
      </c>
      <c r="B8943">
        <v>6.04</v>
      </c>
      <c r="E8943" s="62">
        <v>31582</v>
      </c>
      <c r="F8943">
        <v>6.88</v>
      </c>
      <c r="G8943">
        <f t="shared" si="141"/>
        <v>0.8100000000000005</v>
      </c>
    </row>
    <row r="8944" spans="1:7">
      <c r="A8944" s="62">
        <v>35727</v>
      </c>
      <c r="B8944">
        <v>6.01</v>
      </c>
      <c r="E8944" s="62">
        <v>31583</v>
      </c>
      <c r="F8944">
        <v>6.83</v>
      </c>
      <c r="G8944">
        <f t="shared" si="141"/>
        <v>0.76999999999999957</v>
      </c>
    </row>
    <row r="8945" spans="1:7">
      <c r="A8945" s="62">
        <v>35730</v>
      </c>
      <c r="B8945">
        <v>5.91</v>
      </c>
      <c r="E8945" s="62">
        <v>31584</v>
      </c>
      <c r="F8945">
        <v>6.83</v>
      </c>
      <c r="G8945" t="e">
        <f t="shared" si="141"/>
        <v>#N/A</v>
      </c>
    </row>
    <row r="8946" spans="1:7">
      <c r="A8946" s="62">
        <v>35731</v>
      </c>
      <c r="B8946">
        <v>5.98</v>
      </c>
      <c r="E8946" s="62">
        <v>31585</v>
      </c>
      <c r="F8946">
        <v>6.83</v>
      </c>
      <c r="G8946" t="e">
        <f t="shared" si="141"/>
        <v>#N/A</v>
      </c>
    </row>
    <row r="8947" spans="1:7">
      <c r="A8947" s="62">
        <v>35732</v>
      </c>
      <c r="B8947">
        <v>5.91</v>
      </c>
      <c r="E8947" s="62">
        <v>31586</v>
      </c>
      <c r="F8947">
        <v>6.91</v>
      </c>
      <c r="G8947">
        <f t="shared" si="141"/>
        <v>0.63999999999999968</v>
      </c>
    </row>
    <row r="8948" spans="1:7">
      <c r="A8948" s="62">
        <v>35733</v>
      </c>
      <c r="B8948">
        <v>5.84</v>
      </c>
      <c r="E8948" s="62">
        <v>31587</v>
      </c>
      <c r="F8948">
        <v>6.88</v>
      </c>
      <c r="G8948">
        <f t="shared" si="141"/>
        <v>0.58999999999999986</v>
      </c>
    </row>
    <row r="8949" spans="1:7">
      <c r="A8949" s="62">
        <v>35734</v>
      </c>
      <c r="B8949">
        <v>5.84</v>
      </c>
      <c r="E8949" s="62">
        <v>31588</v>
      </c>
      <c r="F8949">
        <v>6.84</v>
      </c>
      <c r="G8949">
        <f t="shared" si="141"/>
        <v>0.58000000000000007</v>
      </c>
    </row>
    <row r="8950" spans="1:7">
      <c r="A8950" s="62">
        <v>35737</v>
      </c>
      <c r="B8950">
        <v>5.91</v>
      </c>
      <c r="E8950" s="62">
        <v>31589</v>
      </c>
      <c r="F8950">
        <v>6.85</v>
      </c>
      <c r="G8950">
        <f t="shared" si="141"/>
        <v>0.57000000000000028</v>
      </c>
    </row>
    <row r="8951" spans="1:7">
      <c r="A8951" s="62">
        <v>35738</v>
      </c>
      <c r="B8951">
        <v>5.95</v>
      </c>
      <c r="E8951" s="62">
        <v>31590</v>
      </c>
      <c r="F8951">
        <v>6.82</v>
      </c>
      <c r="G8951">
        <f t="shared" si="141"/>
        <v>0.55999999999999961</v>
      </c>
    </row>
    <row r="8952" spans="1:7">
      <c r="A8952" s="62">
        <v>35739</v>
      </c>
      <c r="B8952">
        <v>5.95</v>
      </c>
      <c r="E8952" s="62">
        <v>31591</v>
      </c>
      <c r="F8952">
        <v>6.82</v>
      </c>
      <c r="G8952" t="e">
        <f t="shared" si="141"/>
        <v>#N/A</v>
      </c>
    </row>
    <row r="8953" spans="1:7">
      <c r="A8953" s="62">
        <v>35740</v>
      </c>
      <c r="B8953">
        <v>5.9</v>
      </c>
      <c r="E8953" s="62">
        <v>31592</v>
      </c>
      <c r="F8953">
        <v>6.82</v>
      </c>
      <c r="G8953" t="e">
        <f t="shared" si="141"/>
        <v>#N/A</v>
      </c>
    </row>
    <row r="8954" spans="1:7">
      <c r="A8954" s="62">
        <v>35741</v>
      </c>
      <c r="B8954">
        <v>5.9</v>
      </c>
      <c r="E8954" s="62">
        <v>31593</v>
      </c>
      <c r="F8954">
        <v>7.72</v>
      </c>
      <c r="G8954">
        <f t="shared" si="141"/>
        <v>-0.37000000000000011</v>
      </c>
    </row>
    <row r="8955" spans="1:7">
      <c r="A8955" s="62">
        <v>35744</v>
      </c>
      <c r="B8955">
        <v>5.91</v>
      </c>
      <c r="E8955" s="62">
        <v>31594</v>
      </c>
      <c r="F8955">
        <v>6.97</v>
      </c>
      <c r="G8955">
        <f t="shared" si="141"/>
        <v>0.40000000000000036</v>
      </c>
    </row>
    <row r="8956" spans="1:7">
      <c r="A8956" s="62">
        <v>35746</v>
      </c>
      <c r="B8956">
        <v>5.89</v>
      </c>
      <c r="E8956" s="62">
        <v>31595</v>
      </c>
      <c r="F8956">
        <v>7.12</v>
      </c>
      <c r="G8956">
        <f t="shared" si="141"/>
        <v>0.25</v>
      </c>
    </row>
    <row r="8957" spans="1:7">
      <c r="A8957" s="62">
        <v>35747</v>
      </c>
      <c r="B8957">
        <v>5.87</v>
      </c>
      <c r="E8957" s="62">
        <v>31596</v>
      </c>
      <c r="F8957">
        <v>6.87</v>
      </c>
      <c r="G8957">
        <f t="shared" si="141"/>
        <v>0.4399999999999995</v>
      </c>
    </row>
    <row r="8958" spans="1:7">
      <c r="A8958" s="62">
        <v>35748</v>
      </c>
      <c r="B8958">
        <v>5.86</v>
      </c>
      <c r="E8958" s="62">
        <v>31597</v>
      </c>
      <c r="F8958">
        <v>6.87</v>
      </c>
      <c r="G8958" t="e">
        <f t="shared" si="141"/>
        <v>#N/A</v>
      </c>
    </row>
    <row r="8959" spans="1:7">
      <c r="A8959" s="62">
        <v>35751</v>
      </c>
      <c r="B8959">
        <v>5.85</v>
      </c>
      <c r="E8959" s="62">
        <v>31598</v>
      </c>
      <c r="F8959">
        <v>6.87</v>
      </c>
      <c r="G8959" t="e">
        <f t="shared" si="141"/>
        <v>#N/A</v>
      </c>
    </row>
    <row r="8960" spans="1:7">
      <c r="A8960" s="62">
        <v>35752</v>
      </c>
      <c r="B8960">
        <v>5.85</v>
      </c>
      <c r="E8960" s="62">
        <v>31599</v>
      </c>
      <c r="F8960">
        <v>6.87</v>
      </c>
      <c r="G8960" t="e">
        <f t="shared" si="141"/>
        <v>#N/A</v>
      </c>
    </row>
    <row r="8961" spans="1:7">
      <c r="A8961" s="62">
        <v>35753</v>
      </c>
      <c r="B8961">
        <v>5.82</v>
      </c>
      <c r="E8961" s="62">
        <v>31600</v>
      </c>
      <c r="F8961">
        <v>6.93</v>
      </c>
      <c r="G8961">
        <f t="shared" si="141"/>
        <v>0.37999999999999989</v>
      </c>
    </row>
    <row r="8962" spans="1:7">
      <c r="A8962" s="62">
        <v>35754</v>
      </c>
      <c r="B8962">
        <v>5.84</v>
      </c>
      <c r="E8962" s="62">
        <v>31601</v>
      </c>
      <c r="F8962">
        <v>6.88</v>
      </c>
      <c r="G8962">
        <f t="shared" si="141"/>
        <v>0.5600000000000005</v>
      </c>
    </row>
    <row r="8963" spans="1:7">
      <c r="A8963" s="62">
        <v>35755</v>
      </c>
      <c r="B8963">
        <v>5.82</v>
      </c>
      <c r="E8963" s="62">
        <v>31602</v>
      </c>
      <c r="F8963">
        <v>6.8</v>
      </c>
      <c r="G8963">
        <f t="shared" si="141"/>
        <v>0.50999999999999979</v>
      </c>
    </row>
    <row r="8964" spans="1:7">
      <c r="A8964" s="62">
        <v>35758</v>
      </c>
      <c r="B8964">
        <v>5.86</v>
      </c>
      <c r="E8964" s="62">
        <v>31603</v>
      </c>
      <c r="F8964">
        <v>6.78</v>
      </c>
      <c r="G8964">
        <f t="shared" si="141"/>
        <v>0.52999999999999936</v>
      </c>
    </row>
    <row r="8965" spans="1:7">
      <c r="A8965" s="62">
        <v>35759</v>
      </c>
      <c r="B8965">
        <v>5.85</v>
      </c>
      <c r="E8965" s="62">
        <v>31604</v>
      </c>
      <c r="F8965">
        <v>6.47</v>
      </c>
      <c r="G8965">
        <f t="shared" si="141"/>
        <v>0.83000000000000007</v>
      </c>
    </row>
    <row r="8966" spans="1:7">
      <c r="A8966" s="62">
        <v>35760</v>
      </c>
      <c r="B8966">
        <v>5.86</v>
      </c>
      <c r="E8966" s="62">
        <v>31605</v>
      </c>
      <c r="F8966">
        <v>6.47</v>
      </c>
      <c r="G8966" t="e">
        <f t="shared" si="141"/>
        <v>#N/A</v>
      </c>
    </row>
    <row r="8967" spans="1:7">
      <c r="A8967" s="62">
        <v>35762</v>
      </c>
      <c r="B8967">
        <v>5.86</v>
      </c>
      <c r="E8967" s="62">
        <v>31606</v>
      </c>
      <c r="F8967">
        <v>6.47</v>
      </c>
      <c r="G8967" t="e">
        <f t="shared" si="141"/>
        <v>#N/A</v>
      </c>
    </row>
    <row r="8968" spans="1:7">
      <c r="A8968" s="62">
        <v>35765</v>
      </c>
      <c r="B8968">
        <v>5.86</v>
      </c>
      <c r="E8968" s="62">
        <v>31607</v>
      </c>
      <c r="F8968">
        <v>6.48</v>
      </c>
      <c r="G8968">
        <f t="shared" si="141"/>
        <v>0.76999999999999957</v>
      </c>
    </row>
    <row r="8969" spans="1:7">
      <c r="A8969" s="62">
        <v>35766</v>
      </c>
      <c r="B8969">
        <v>5.86</v>
      </c>
      <c r="E8969" s="62">
        <v>31608</v>
      </c>
      <c r="F8969">
        <v>6.39</v>
      </c>
      <c r="G8969">
        <f t="shared" si="141"/>
        <v>0.77000000000000046</v>
      </c>
    </row>
    <row r="8970" spans="1:7">
      <c r="A8970" s="62">
        <v>35767</v>
      </c>
      <c r="B8970">
        <v>5.83</v>
      </c>
      <c r="E8970" s="62">
        <v>31609</v>
      </c>
      <c r="F8970">
        <v>6.54</v>
      </c>
      <c r="G8970">
        <f t="shared" ref="G8970:G9033" si="142">(VLOOKUP(E8970,$A$8:$B$13842,2,FALSE))-F8970</f>
        <v>0.66000000000000014</v>
      </c>
    </row>
    <row r="8971" spans="1:7">
      <c r="A8971" s="62">
        <v>35768</v>
      </c>
      <c r="B8971">
        <v>5.84</v>
      </c>
      <c r="E8971" s="62">
        <v>31610</v>
      </c>
      <c r="F8971">
        <v>6.5</v>
      </c>
      <c r="G8971">
        <f t="shared" si="142"/>
        <v>0.67999999999999972</v>
      </c>
    </row>
    <row r="8972" spans="1:7">
      <c r="A8972" s="62">
        <v>35769</v>
      </c>
      <c r="B8972">
        <v>5.92</v>
      </c>
      <c r="E8972" s="62">
        <v>31611</v>
      </c>
      <c r="F8972">
        <v>6.38</v>
      </c>
      <c r="G8972">
        <f t="shared" si="142"/>
        <v>0.78000000000000025</v>
      </c>
    </row>
    <row r="8973" spans="1:7">
      <c r="A8973" s="62">
        <v>35772</v>
      </c>
      <c r="B8973">
        <v>5.96</v>
      </c>
      <c r="E8973" s="62">
        <v>31612</v>
      </c>
      <c r="F8973">
        <v>6.38</v>
      </c>
      <c r="G8973" t="e">
        <f t="shared" si="142"/>
        <v>#N/A</v>
      </c>
    </row>
    <row r="8974" spans="1:7">
      <c r="A8974" s="62">
        <v>35773</v>
      </c>
      <c r="B8974">
        <v>5.95</v>
      </c>
      <c r="E8974" s="62">
        <v>31613</v>
      </c>
      <c r="F8974">
        <v>6.38</v>
      </c>
      <c r="G8974" t="e">
        <f t="shared" si="142"/>
        <v>#N/A</v>
      </c>
    </row>
    <row r="8975" spans="1:7">
      <c r="A8975" s="62">
        <v>35774</v>
      </c>
      <c r="B8975">
        <v>5.9</v>
      </c>
      <c r="E8975" s="62">
        <v>31614</v>
      </c>
      <c r="F8975">
        <v>6.48</v>
      </c>
      <c r="G8975">
        <f t="shared" si="142"/>
        <v>0.65999999999999925</v>
      </c>
    </row>
    <row r="8976" spans="1:7">
      <c r="A8976" s="62">
        <v>35775</v>
      </c>
      <c r="B8976">
        <v>5.82</v>
      </c>
      <c r="E8976" s="62">
        <v>31615</v>
      </c>
      <c r="F8976">
        <v>6.39</v>
      </c>
      <c r="G8976">
        <f t="shared" si="142"/>
        <v>0.8100000000000005</v>
      </c>
    </row>
    <row r="8977" spans="1:7">
      <c r="A8977" s="62">
        <v>35776</v>
      </c>
      <c r="B8977">
        <v>5.74</v>
      </c>
      <c r="E8977" s="62">
        <v>31616</v>
      </c>
      <c r="F8977">
        <v>6.41</v>
      </c>
      <c r="G8977">
        <f t="shared" si="142"/>
        <v>0.87999999999999989</v>
      </c>
    </row>
    <row r="8978" spans="1:7">
      <c r="A8978" s="62">
        <v>35779</v>
      </c>
      <c r="B8978">
        <v>5.78</v>
      </c>
      <c r="E8978" s="62">
        <v>31617</v>
      </c>
      <c r="F8978">
        <v>6.33</v>
      </c>
      <c r="G8978">
        <f t="shared" si="142"/>
        <v>1.0199999999999996</v>
      </c>
    </row>
    <row r="8979" spans="1:7">
      <c r="A8979" s="62">
        <v>35780</v>
      </c>
      <c r="B8979">
        <v>5.77</v>
      </c>
      <c r="E8979" s="62">
        <v>31618</v>
      </c>
      <c r="F8979">
        <v>6.3</v>
      </c>
      <c r="G8979">
        <f t="shared" si="142"/>
        <v>1.0300000000000002</v>
      </c>
    </row>
    <row r="8980" spans="1:7">
      <c r="A8980" s="62">
        <v>35781</v>
      </c>
      <c r="B8980">
        <v>5.81</v>
      </c>
      <c r="E8980" s="62">
        <v>31619</v>
      </c>
      <c r="F8980">
        <v>6.3</v>
      </c>
      <c r="G8980" t="e">
        <f t="shared" si="142"/>
        <v>#N/A</v>
      </c>
    </row>
    <row r="8981" spans="1:7">
      <c r="A8981" s="62">
        <v>35782</v>
      </c>
      <c r="B8981">
        <v>5.76</v>
      </c>
      <c r="E8981" s="62">
        <v>31620</v>
      </c>
      <c r="F8981">
        <v>6.3</v>
      </c>
      <c r="G8981" t="e">
        <f t="shared" si="142"/>
        <v>#N/A</v>
      </c>
    </row>
    <row r="8982" spans="1:7">
      <c r="A8982" s="62">
        <v>35783</v>
      </c>
      <c r="B8982">
        <v>5.72</v>
      </c>
      <c r="E8982" s="62">
        <v>31621</v>
      </c>
      <c r="F8982">
        <v>6.42</v>
      </c>
      <c r="G8982">
        <f t="shared" si="142"/>
        <v>1.1100000000000003</v>
      </c>
    </row>
    <row r="8983" spans="1:7">
      <c r="A8983" s="62">
        <v>35786</v>
      </c>
      <c r="B8983">
        <v>5.72</v>
      </c>
      <c r="E8983" s="62">
        <v>31622</v>
      </c>
      <c r="F8983">
        <v>6.31</v>
      </c>
      <c r="G8983">
        <f t="shared" si="142"/>
        <v>1.1000000000000005</v>
      </c>
    </row>
    <row r="8984" spans="1:7">
      <c r="A8984" s="62">
        <v>35787</v>
      </c>
      <c r="B8984">
        <v>5.73</v>
      </c>
      <c r="E8984" s="62">
        <v>31623</v>
      </c>
      <c r="F8984">
        <v>6.26</v>
      </c>
      <c r="G8984">
        <f t="shared" si="142"/>
        <v>1.1500000000000004</v>
      </c>
    </row>
    <row r="8985" spans="1:7">
      <c r="A8985" s="62">
        <v>35788</v>
      </c>
      <c r="B8985">
        <v>5.76</v>
      </c>
      <c r="E8985" s="62">
        <v>31624</v>
      </c>
      <c r="F8985">
        <v>6.35</v>
      </c>
      <c r="G8985">
        <f t="shared" si="142"/>
        <v>0.99000000000000021</v>
      </c>
    </row>
    <row r="8986" spans="1:7">
      <c r="A8986" s="62">
        <v>35790</v>
      </c>
      <c r="B8986">
        <v>5.75</v>
      </c>
      <c r="E8986" s="62">
        <v>31625</v>
      </c>
      <c r="F8986">
        <v>6.38</v>
      </c>
      <c r="G8986">
        <f t="shared" si="142"/>
        <v>0.96</v>
      </c>
    </row>
    <row r="8987" spans="1:7">
      <c r="A8987" s="62">
        <v>35793</v>
      </c>
      <c r="B8987">
        <v>5.76</v>
      </c>
      <c r="E8987" s="62">
        <v>31626</v>
      </c>
      <c r="F8987">
        <v>6.38</v>
      </c>
      <c r="G8987" t="e">
        <f t="shared" si="142"/>
        <v>#N/A</v>
      </c>
    </row>
    <row r="8988" spans="1:7">
      <c r="A8988" s="62">
        <v>35794</v>
      </c>
      <c r="B8988">
        <v>5.8</v>
      </c>
      <c r="E8988" s="62">
        <v>31627</v>
      </c>
      <c r="F8988">
        <v>6.38</v>
      </c>
      <c r="G8988" t="e">
        <f t="shared" si="142"/>
        <v>#N/A</v>
      </c>
    </row>
    <row r="8989" spans="1:7">
      <c r="A8989" s="62">
        <v>35795</v>
      </c>
      <c r="B8989">
        <v>5.75</v>
      </c>
      <c r="E8989" s="62">
        <v>31628</v>
      </c>
      <c r="F8989">
        <v>6.38</v>
      </c>
      <c r="G8989">
        <f t="shared" si="142"/>
        <v>0.95000000000000018</v>
      </c>
    </row>
    <row r="8990" spans="1:7">
      <c r="A8990" s="62">
        <v>35797</v>
      </c>
      <c r="B8990">
        <v>5.67</v>
      </c>
      <c r="E8990" s="62">
        <v>31629</v>
      </c>
      <c r="F8990">
        <v>6.35</v>
      </c>
      <c r="G8990">
        <f t="shared" si="142"/>
        <v>1.04</v>
      </c>
    </row>
    <row r="8991" spans="1:7">
      <c r="A8991" s="62">
        <v>35800</v>
      </c>
      <c r="B8991">
        <v>5.52</v>
      </c>
      <c r="E8991" s="62">
        <v>31630</v>
      </c>
      <c r="F8991">
        <v>6.28</v>
      </c>
      <c r="G8991">
        <f t="shared" si="142"/>
        <v>1.1899999999999995</v>
      </c>
    </row>
    <row r="8992" spans="1:7">
      <c r="A8992" s="62">
        <v>35801</v>
      </c>
      <c r="B8992">
        <v>5.49</v>
      </c>
      <c r="E8992" s="62">
        <v>31631</v>
      </c>
      <c r="F8992">
        <v>6.33</v>
      </c>
      <c r="G8992">
        <f t="shared" si="142"/>
        <v>1.1200000000000001</v>
      </c>
    </row>
    <row r="8993" spans="1:7">
      <c r="A8993" s="62">
        <v>35802</v>
      </c>
      <c r="B8993">
        <v>5.55</v>
      </c>
      <c r="E8993" s="62">
        <v>31632</v>
      </c>
      <c r="F8993">
        <v>6.36</v>
      </c>
      <c r="G8993">
        <f t="shared" si="142"/>
        <v>0.9399999999999995</v>
      </c>
    </row>
    <row r="8994" spans="1:7">
      <c r="A8994" s="62">
        <v>35803</v>
      </c>
      <c r="B8994">
        <v>5.49</v>
      </c>
      <c r="E8994" s="62">
        <v>31633</v>
      </c>
      <c r="F8994">
        <v>6.36</v>
      </c>
      <c r="G8994" t="e">
        <f t="shared" si="142"/>
        <v>#N/A</v>
      </c>
    </row>
    <row r="8995" spans="1:7">
      <c r="A8995" s="62">
        <v>35804</v>
      </c>
      <c r="B8995">
        <v>5.4</v>
      </c>
      <c r="E8995" s="62">
        <v>31634</v>
      </c>
      <c r="F8995">
        <v>6.36</v>
      </c>
      <c r="G8995" t="e">
        <f t="shared" si="142"/>
        <v>#N/A</v>
      </c>
    </row>
    <row r="8996" spans="1:7">
      <c r="A8996" s="62">
        <v>35807</v>
      </c>
      <c r="B8996">
        <v>5.39</v>
      </c>
      <c r="E8996" s="62">
        <v>31635</v>
      </c>
      <c r="F8996">
        <v>6.4</v>
      </c>
      <c r="G8996">
        <f t="shared" si="142"/>
        <v>0.84999999999999964</v>
      </c>
    </row>
    <row r="8997" spans="1:7">
      <c r="A8997" s="62">
        <v>35808</v>
      </c>
      <c r="B8997">
        <v>5.41</v>
      </c>
      <c r="E8997" s="62">
        <v>31636</v>
      </c>
      <c r="F8997">
        <v>6.28</v>
      </c>
      <c r="G8997">
        <f t="shared" si="142"/>
        <v>0.95000000000000018</v>
      </c>
    </row>
    <row r="8998" spans="1:7">
      <c r="A8998" s="62">
        <v>35809</v>
      </c>
      <c r="B8998">
        <v>5.45</v>
      </c>
      <c r="E8998" s="62">
        <v>31637</v>
      </c>
      <c r="F8998">
        <v>6.09</v>
      </c>
      <c r="G8998">
        <f t="shared" si="142"/>
        <v>1.0600000000000005</v>
      </c>
    </row>
    <row r="8999" spans="1:7">
      <c r="A8999" s="62">
        <v>35810</v>
      </c>
      <c r="B8999">
        <v>5.48</v>
      </c>
      <c r="E8999" s="62">
        <v>31638</v>
      </c>
      <c r="F8999">
        <v>6.29</v>
      </c>
      <c r="G8999">
        <f t="shared" si="142"/>
        <v>0.87000000000000011</v>
      </c>
    </row>
    <row r="9000" spans="1:7">
      <c r="A9000" s="62">
        <v>35811</v>
      </c>
      <c r="B9000">
        <v>5.54</v>
      </c>
      <c r="E9000" s="62">
        <v>31639</v>
      </c>
      <c r="F9000">
        <v>6.47</v>
      </c>
      <c r="G9000">
        <f t="shared" si="142"/>
        <v>0.66999999999999993</v>
      </c>
    </row>
    <row r="9001" spans="1:7">
      <c r="A9001" s="62">
        <v>35815</v>
      </c>
      <c r="B9001">
        <v>5.57</v>
      </c>
      <c r="E9001" s="62">
        <v>31640</v>
      </c>
      <c r="F9001">
        <v>6.47</v>
      </c>
      <c r="G9001" t="e">
        <f t="shared" si="142"/>
        <v>#N/A</v>
      </c>
    </row>
    <row r="9002" spans="1:7">
      <c r="A9002" s="62">
        <v>35816</v>
      </c>
      <c r="B9002">
        <v>5.54</v>
      </c>
      <c r="E9002" s="62">
        <v>31641</v>
      </c>
      <c r="F9002">
        <v>6.47</v>
      </c>
      <c r="G9002" t="e">
        <f t="shared" si="142"/>
        <v>#N/A</v>
      </c>
    </row>
    <row r="9003" spans="1:7">
      <c r="A9003" s="62">
        <v>35817</v>
      </c>
      <c r="B9003">
        <v>5.56</v>
      </c>
      <c r="E9003" s="62">
        <v>31642</v>
      </c>
      <c r="F9003">
        <v>6.41</v>
      </c>
      <c r="G9003">
        <f t="shared" si="142"/>
        <v>0.72999999999999954</v>
      </c>
    </row>
    <row r="9004" spans="1:7">
      <c r="A9004" s="62">
        <v>35818</v>
      </c>
      <c r="B9004">
        <v>5.7</v>
      </c>
      <c r="E9004" s="62">
        <v>31643</v>
      </c>
      <c r="F9004">
        <v>6.32</v>
      </c>
      <c r="G9004">
        <f t="shared" si="142"/>
        <v>0.69999999999999929</v>
      </c>
    </row>
    <row r="9005" spans="1:7">
      <c r="A9005" s="62">
        <v>35821</v>
      </c>
      <c r="B9005">
        <v>5.63</v>
      </c>
      <c r="E9005" s="62">
        <v>31644</v>
      </c>
      <c r="F9005">
        <v>6.24</v>
      </c>
      <c r="G9005">
        <f t="shared" si="142"/>
        <v>0.75999999999999979</v>
      </c>
    </row>
    <row r="9006" spans="1:7">
      <c r="A9006" s="62">
        <v>35822</v>
      </c>
      <c r="B9006">
        <v>5.7</v>
      </c>
      <c r="E9006" s="62">
        <v>31645</v>
      </c>
      <c r="F9006">
        <v>5.94</v>
      </c>
      <c r="G9006">
        <f t="shared" si="142"/>
        <v>1.0199999999999996</v>
      </c>
    </row>
    <row r="9007" spans="1:7">
      <c r="A9007" s="62">
        <v>35823</v>
      </c>
      <c r="B9007">
        <v>5.69</v>
      </c>
      <c r="E9007" s="62">
        <v>31646</v>
      </c>
      <c r="F9007">
        <v>5.86</v>
      </c>
      <c r="G9007">
        <f t="shared" si="142"/>
        <v>1.21</v>
      </c>
    </row>
    <row r="9008" spans="1:7">
      <c r="A9008" s="62">
        <v>35824</v>
      </c>
      <c r="B9008">
        <v>5.58</v>
      </c>
      <c r="E9008" s="62">
        <v>31647</v>
      </c>
      <c r="F9008">
        <v>5.86</v>
      </c>
      <c r="G9008" t="e">
        <f t="shared" si="142"/>
        <v>#N/A</v>
      </c>
    </row>
    <row r="9009" spans="1:7">
      <c r="A9009" s="62">
        <v>35825</v>
      </c>
      <c r="B9009">
        <v>5.53</v>
      </c>
      <c r="E9009" s="62">
        <v>31648</v>
      </c>
      <c r="F9009">
        <v>5.86</v>
      </c>
      <c r="G9009" t="e">
        <f t="shared" si="142"/>
        <v>#N/A</v>
      </c>
    </row>
    <row r="9010" spans="1:7">
      <c r="A9010" s="62">
        <v>35828</v>
      </c>
      <c r="B9010">
        <v>5.57</v>
      </c>
      <c r="E9010" s="62">
        <v>31649</v>
      </c>
      <c r="F9010">
        <v>5.9</v>
      </c>
      <c r="G9010">
        <f t="shared" si="142"/>
        <v>1.1599999999999993</v>
      </c>
    </row>
    <row r="9011" spans="1:7">
      <c r="A9011" s="62">
        <v>35829</v>
      </c>
      <c r="B9011">
        <v>5.56</v>
      </c>
      <c r="E9011" s="62">
        <v>31650</v>
      </c>
      <c r="F9011">
        <v>5.83</v>
      </c>
      <c r="G9011">
        <f t="shared" si="142"/>
        <v>1.1399999999999997</v>
      </c>
    </row>
    <row r="9012" spans="1:7">
      <c r="A9012" s="62">
        <v>35830</v>
      </c>
      <c r="B9012">
        <v>5.57</v>
      </c>
      <c r="E9012" s="62">
        <v>31651</v>
      </c>
      <c r="F9012">
        <v>5.86</v>
      </c>
      <c r="G9012">
        <f t="shared" si="142"/>
        <v>1.1999999999999993</v>
      </c>
    </row>
    <row r="9013" spans="1:7">
      <c r="A9013" s="62">
        <v>35831</v>
      </c>
      <c r="B9013">
        <v>5.62</v>
      </c>
      <c r="E9013" s="62">
        <v>31652</v>
      </c>
      <c r="F9013">
        <v>5.87</v>
      </c>
      <c r="G9013">
        <f t="shared" si="142"/>
        <v>1.17</v>
      </c>
    </row>
    <row r="9014" spans="1:7">
      <c r="A9014" s="62">
        <v>35832</v>
      </c>
      <c r="B9014">
        <v>5.62</v>
      </c>
      <c r="E9014" s="62">
        <v>31653</v>
      </c>
      <c r="F9014">
        <v>5.77</v>
      </c>
      <c r="G9014">
        <f t="shared" si="142"/>
        <v>1.1800000000000006</v>
      </c>
    </row>
    <row r="9015" spans="1:7">
      <c r="A9015" s="62">
        <v>35835</v>
      </c>
      <c r="B9015">
        <v>5.65</v>
      </c>
      <c r="E9015" s="62">
        <v>31654</v>
      </c>
      <c r="F9015">
        <v>5.77</v>
      </c>
      <c r="G9015" t="e">
        <f t="shared" si="142"/>
        <v>#N/A</v>
      </c>
    </row>
    <row r="9016" spans="1:7">
      <c r="A9016" s="62">
        <v>35836</v>
      </c>
      <c r="B9016">
        <v>5.64</v>
      </c>
      <c r="E9016" s="62">
        <v>31655</v>
      </c>
      <c r="F9016">
        <v>5.77</v>
      </c>
      <c r="G9016" t="e">
        <f t="shared" si="142"/>
        <v>#N/A</v>
      </c>
    </row>
    <row r="9017" spans="1:7">
      <c r="A9017" s="62">
        <v>35837</v>
      </c>
      <c r="B9017">
        <v>5.53</v>
      </c>
      <c r="E9017" s="62">
        <v>31656</v>
      </c>
      <c r="F9017">
        <v>5.77</v>
      </c>
      <c r="G9017" t="e">
        <f t="shared" si="142"/>
        <v>#N/A</v>
      </c>
    </row>
    <row r="9018" spans="1:7">
      <c r="A9018" s="62">
        <v>35838</v>
      </c>
      <c r="B9018">
        <v>5.52</v>
      </c>
      <c r="E9018" s="62">
        <v>31657</v>
      </c>
      <c r="F9018">
        <v>5.94</v>
      </c>
      <c r="G9018">
        <f t="shared" si="142"/>
        <v>1.0899999999999999</v>
      </c>
    </row>
    <row r="9019" spans="1:7">
      <c r="A9019" s="62">
        <v>35839</v>
      </c>
      <c r="B9019">
        <v>5.49</v>
      </c>
      <c r="E9019" s="62">
        <v>31658</v>
      </c>
      <c r="F9019">
        <v>5.92</v>
      </c>
      <c r="G9019">
        <f t="shared" si="142"/>
        <v>1.2800000000000002</v>
      </c>
    </row>
    <row r="9020" spans="1:7">
      <c r="A9020" s="62">
        <v>35843</v>
      </c>
      <c r="B9020">
        <v>5.44</v>
      </c>
      <c r="E9020" s="62">
        <v>31659</v>
      </c>
      <c r="F9020">
        <v>5.83</v>
      </c>
      <c r="G9020">
        <f t="shared" si="142"/>
        <v>1.3200000000000003</v>
      </c>
    </row>
    <row r="9021" spans="1:7">
      <c r="A9021" s="62">
        <v>35844</v>
      </c>
      <c r="B9021">
        <v>5.49</v>
      </c>
      <c r="E9021" s="62">
        <v>31660</v>
      </c>
      <c r="F9021">
        <v>5.75</v>
      </c>
      <c r="G9021">
        <f t="shared" si="142"/>
        <v>1.5700000000000003</v>
      </c>
    </row>
    <row r="9022" spans="1:7">
      <c r="A9022" s="62">
        <v>35845</v>
      </c>
      <c r="B9022">
        <v>5.51</v>
      </c>
      <c r="E9022" s="62">
        <v>31661</v>
      </c>
      <c r="F9022">
        <v>5.75</v>
      </c>
      <c r="G9022" t="e">
        <f t="shared" si="142"/>
        <v>#N/A</v>
      </c>
    </row>
    <row r="9023" spans="1:7">
      <c r="A9023" s="62">
        <v>35846</v>
      </c>
      <c r="B9023">
        <v>5.54</v>
      </c>
      <c r="E9023" s="62">
        <v>31662</v>
      </c>
      <c r="F9023">
        <v>5.75</v>
      </c>
      <c r="G9023" t="e">
        <f t="shared" si="142"/>
        <v>#N/A</v>
      </c>
    </row>
    <row r="9024" spans="1:7">
      <c r="A9024" s="62">
        <v>35849</v>
      </c>
      <c r="B9024">
        <v>5.58</v>
      </c>
      <c r="E9024" s="62">
        <v>31663</v>
      </c>
      <c r="F9024">
        <v>5.86</v>
      </c>
      <c r="G9024">
        <f t="shared" si="142"/>
        <v>1.5199999999999996</v>
      </c>
    </row>
    <row r="9025" spans="1:7">
      <c r="A9025" s="62">
        <v>35850</v>
      </c>
      <c r="B9025">
        <v>5.69</v>
      </c>
      <c r="E9025" s="62">
        <v>31664</v>
      </c>
      <c r="F9025">
        <v>5.83</v>
      </c>
      <c r="G9025">
        <f t="shared" si="142"/>
        <v>1.5199999999999996</v>
      </c>
    </row>
    <row r="9026" spans="1:7">
      <c r="A9026" s="62">
        <v>35851</v>
      </c>
      <c r="B9026">
        <v>5.63</v>
      </c>
      <c r="E9026" s="62">
        <v>31665</v>
      </c>
      <c r="F9026">
        <v>6</v>
      </c>
      <c r="G9026">
        <f t="shared" si="142"/>
        <v>1.3499999999999996</v>
      </c>
    </row>
    <row r="9027" spans="1:7">
      <c r="A9027" s="62">
        <v>35852</v>
      </c>
      <c r="B9027">
        <v>5.65</v>
      </c>
      <c r="E9027" s="62">
        <v>31666</v>
      </c>
      <c r="F9027">
        <v>5.88</v>
      </c>
      <c r="G9027">
        <f t="shared" si="142"/>
        <v>1.6900000000000004</v>
      </c>
    </row>
    <row r="9028" spans="1:7">
      <c r="A9028" s="62">
        <v>35853</v>
      </c>
      <c r="B9028">
        <v>5.62</v>
      </c>
      <c r="E9028" s="62">
        <v>31667</v>
      </c>
      <c r="F9028">
        <v>5.86</v>
      </c>
      <c r="G9028">
        <f t="shared" si="142"/>
        <v>1.7699999999999996</v>
      </c>
    </row>
    <row r="9029" spans="1:7">
      <c r="A9029" s="62">
        <v>35856</v>
      </c>
      <c r="B9029">
        <v>5.72</v>
      </c>
      <c r="E9029" s="62">
        <v>31668</v>
      </c>
      <c r="F9029">
        <v>5.86</v>
      </c>
      <c r="G9029" t="e">
        <f t="shared" si="142"/>
        <v>#N/A</v>
      </c>
    </row>
    <row r="9030" spans="1:7">
      <c r="A9030" s="62">
        <v>35857</v>
      </c>
      <c r="B9030">
        <v>5.77</v>
      </c>
      <c r="E9030" s="62">
        <v>31669</v>
      </c>
      <c r="F9030">
        <v>5.86</v>
      </c>
      <c r="G9030" t="e">
        <f t="shared" si="142"/>
        <v>#N/A</v>
      </c>
    </row>
    <row r="9031" spans="1:7">
      <c r="A9031" s="62">
        <v>35858</v>
      </c>
      <c r="B9031">
        <v>5.76</v>
      </c>
      <c r="E9031" s="62">
        <v>31670</v>
      </c>
      <c r="F9031">
        <v>5.97</v>
      </c>
      <c r="G9031">
        <f t="shared" si="142"/>
        <v>1.5600000000000005</v>
      </c>
    </row>
    <row r="9032" spans="1:7">
      <c r="A9032" s="62">
        <v>35859</v>
      </c>
      <c r="B9032">
        <v>5.78</v>
      </c>
      <c r="E9032" s="62">
        <v>31671</v>
      </c>
      <c r="F9032">
        <v>5.88</v>
      </c>
      <c r="G9032">
        <f t="shared" si="142"/>
        <v>1.6500000000000004</v>
      </c>
    </row>
    <row r="9033" spans="1:7">
      <c r="A9033" s="62">
        <v>35860</v>
      </c>
      <c r="B9033">
        <v>5.73</v>
      </c>
      <c r="E9033" s="62">
        <v>31672</v>
      </c>
      <c r="F9033">
        <v>5.82</v>
      </c>
      <c r="G9033">
        <f t="shared" si="142"/>
        <v>1.6399999999999997</v>
      </c>
    </row>
    <row r="9034" spans="1:7">
      <c r="A9034" s="62">
        <v>35863</v>
      </c>
      <c r="B9034">
        <v>5.67</v>
      </c>
      <c r="E9034" s="62">
        <v>31673</v>
      </c>
      <c r="F9034">
        <v>5.84</v>
      </c>
      <c r="G9034">
        <f t="shared" ref="G9034:G9097" si="143">(VLOOKUP(E9034,$A$8:$B$13842,2,FALSE))-F9034</f>
        <v>1.7800000000000002</v>
      </c>
    </row>
    <row r="9035" spans="1:7">
      <c r="A9035" s="62">
        <v>35864</v>
      </c>
      <c r="B9035">
        <v>5.67</v>
      </c>
      <c r="E9035" s="62">
        <v>31674</v>
      </c>
      <c r="F9035">
        <v>5.8</v>
      </c>
      <c r="G9035">
        <f t="shared" si="143"/>
        <v>1.87</v>
      </c>
    </row>
    <row r="9036" spans="1:7">
      <c r="A9036" s="62">
        <v>35865</v>
      </c>
      <c r="B9036">
        <v>5.63</v>
      </c>
      <c r="E9036" s="62">
        <v>31675</v>
      </c>
      <c r="F9036">
        <v>5.8</v>
      </c>
      <c r="G9036" t="e">
        <f t="shared" si="143"/>
        <v>#N/A</v>
      </c>
    </row>
    <row r="9037" spans="1:7">
      <c r="A9037" s="62">
        <v>35866</v>
      </c>
      <c r="B9037">
        <v>5.56</v>
      </c>
      <c r="E9037" s="62">
        <v>31676</v>
      </c>
      <c r="F9037">
        <v>5.8</v>
      </c>
      <c r="G9037" t="e">
        <f t="shared" si="143"/>
        <v>#N/A</v>
      </c>
    </row>
    <row r="9038" spans="1:7">
      <c r="A9038" s="62">
        <v>35867</v>
      </c>
      <c r="B9038">
        <v>5.58</v>
      </c>
      <c r="E9038" s="62">
        <v>31677</v>
      </c>
      <c r="F9038">
        <v>5.89</v>
      </c>
      <c r="G9038">
        <f t="shared" si="143"/>
        <v>1.7300000000000004</v>
      </c>
    </row>
    <row r="9039" spans="1:7">
      <c r="A9039" s="62">
        <v>35870</v>
      </c>
      <c r="B9039">
        <v>5.54</v>
      </c>
      <c r="E9039" s="62">
        <v>31678</v>
      </c>
      <c r="F9039">
        <v>5.75</v>
      </c>
      <c r="G9039">
        <f t="shared" si="143"/>
        <v>1.83</v>
      </c>
    </row>
    <row r="9040" spans="1:7">
      <c r="A9040" s="62">
        <v>35871</v>
      </c>
      <c r="B9040">
        <v>5.56</v>
      </c>
      <c r="E9040" s="62">
        <v>31679</v>
      </c>
      <c r="F9040">
        <v>5.76</v>
      </c>
      <c r="G9040">
        <f t="shared" si="143"/>
        <v>1.7200000000000006</v>
      </c>
    </row>
    <row r="9041" spans="1:7">
      <c r="A9041" s="62">
        <v>35872</v>
      </c>
      <c r="B9041">
        <v>5.58</v>
      </c>
      <c r="E9041" s="62">
        <v>31680</v>
      </c>
      <c r="F9041">
        <v>5.91</v>
      </c>
      <c r="G9041">
        <f t="shared" si="143"/>
        <v>1.5599999999999996</v>
      </c>
    </row>
    <row r="9042" spans="1:7">
      <c r="A9042" s="62">
        <v>35873</v>
      </c>
      <c r="B9042">
        <v>5.58</v>
      </c>
      <c r="E9042" s="62">
        <v>31681</v>
      </c>
      <c r="F9042">
        <v>5.9</v>
      </c>
      <c r="G9042">
        <f t="shared" si="143"/>
        <v>1.5699999999999994</v>
      </c>
    </row>
    <row r="9043" spans="1:7">
      <c r="A9043" s="62">
        <v>35874</v>
      </c>
      <c r="B9043">
        <v>5.57</v>
      </c>
      <c r="E9043" s="62">
        <v>31682</v>
      </c>
      <c r="F9043">
        <v>5.9</v>
      </c>
      <c r="G9043" t="e">
        <f t="shared" si="143"/>
        <v>#N/A</v>
      </c>
    </row>
    <row r="9044" spans="1:7">
      <c r="A9044" s="62">
        <v>35877</v>
      </c>
      <c r="B9044">
        <v>5.57</v>
      </c>
      <c r="E9044" s="62">
        <v>31683</v>
      </c>
      <c r="F9044">
        <v>5.9</v>
      </c>
      <c r="G9044" t="e">
        <f t="shared" si="143"/>
        <v>#N/A</v>
      </c>
    </row>
    <row r="9045" spans="1:7">
      <c r="A9045" s="62">
        <v>35878</v>
      </c>
      <c r="B9045">
        <v>5.58</v>
      </c>
      <c r="E9045" s="62">
        <v>31684</v>
      </c>
      <c r="F9045">
        <v>6.03</v>
      </c>
      <c r="G9045">
        <f t="shared" si="143"/>
        <v>1.5099999999999998</v>
      </c>
    </row>
    <row r="9046" spans="1:7">
      <c r="A9046" s="62">
        <v>35879</v>
      </c>
      <c r="B9046">
        <v>5.64</v>
      </c>
      <c r="E9046" s="62">
        <v>31685</v>
      </c>
      <c r="F9046">
        <v>6.9</v>
      </c>
      <c r="G9046">
        <f t="shared" si="143"/>
        <v>0.54999999999999982</v>
      </c>
    </row>
    <row r="9047" spans="1:7">
      <c r="A9047" s="62">
        <v>35880</v>
      </c>
      <c r="B9047">
        <v>5.68</v>
      </c>
      <c r="E9047" s="62">
        <v>31686</v>
      </c>
      <c r="F9047">
        <v>5.99</v>
      </c>
      <c r="G9047">
        <f t="shared" si="143"/>
        <v>1.42</v>
      </c>
    </row>
    <row r="9048" spans="1:7">
      <c r="A9048" s="62">
        <v>35881</v>
      </c>
      <c r="B9048">
        <v>5.68</v>
      </c>
      <c r="E9048" s="62">
        <v>31687</v>
      </c>
      <c r="F9048">
        <v>5.94</v>
      </c>
      <c r="G9048">
        <f t="shared" si="143"/>
        <v>1.5099999999999998</v>
      </c>
    </row>
    <row r="9049" spans="1:7">
      <c r="A9049" s="62">
        <v>35884</v>
      </c>
      <c r="B9049">
        <v>5.72</v>
      </c>
      <c r="E9049" s="62">
        <v>31688</v>
      </c>
      <c r="F9049">
        <v>5.79</v>
      </c>
      <c r="G9049">
        <f t="shared" si="143"/>
        <v>1.5199999999999996</v>
      </c>
    </row>
    <row r="9050" spans="1:7">
      <c r="A9050" s="62">
        <v>35885</v>
      </c>
      <c r="B9050">
        <v>5.67</v>
      </c>
      <c r="E9050" s="62">
        <v>31689</v>
      </c>
      <c r="F9050">
        <v>5.79</v>
      </c>
      <c r="G9050" t="e">
        <f t="shared" si="143"/>
        <v>#N/A</v>
      </c>
    </row>
    <row r="9051" spans="1:7">
      <c r="A9051" s="62">
        <v>35886</v>
      </c>
      <c r="B9051">
        <v>5.62</v>
      </c>
      <c r="E9051" s="62">
        <v>31690</v>
      </c>
      <c r="F9051">
        <v>5.79</v>
      </c>
      <c r="G9051" t="e">
        <f t="shared" si="143"/>
        <v>#N/A</v>
      </c>
    </row>
    <row r="9052" spans="1:7">
      <c r="A9052" s="62">
        <v>35887</v>
      </c>
      <c r="B9052">
        <v>5.56</v>
      </c>
      <c r="E9052" s="62">
        <v>31691</v>
      </c>
      <c r="F9052">
        <v>5.78</v>
      </c>
      <c r="G9052">
        <f t="shared" si="143"/>
        <v>1.5</v>
      </c>
    </row>
    <row r="9053" spans="1:7">
      <c r="A9053" s="62">
        <v>35888</v>
      </c>
      <c r="B9053">
        <v>5.47</v>
      </c>
      <c r="E9053" s="62">
        <v>31692</v>
      </c>
      <c r="F9053">
        <v>5.56</v>
      </c>
      <c r="G9053">
        <f t="shared" si="143"/>
        <v>1.7200000000000006</v>
      </c>
    </row>
    <row r="9054" spans="1:7">
      <c r="A9054" s="62">
        <v>35891</v>
      </c>
      <c r="B9054">
        <v>5.51</v>
      </c>
      <c r="E9054" s="62">
        <v>31693</v>
      </c>
      <c r="F9054">
        <v>5.57</v>
      </c>
      <c r="G9054">
        <f t="shared" si="143"/>
        <v>1.7399999999999993</v>
      </c>
    </row>
    <row r="9055" spans="1:7">
      <c r="A9055" s="62">
        <v>35892</v>
      </c>
      <c r="B9055">
        <v>5.53</v>
      </c>
      <c r="E9055" s="62">
        <v>31694</v>
      </c>
      <c r="F9055">
        <v>5.84</v>
      </c>
      <c r="G9055">
        <f t="shared" si="143"/>
        <v>1.4900000000000002</v>
      </c>
    </row>
    <row r="9056" spans="1:7">
      <c r="A9056" s="62">
        <v>35893</v>
      </c>
      <c r="B9056">
        <v>5.58</v>
      </c>
      <c r="E9056" s="62">
        <v>31695</v>
      </c>
      <c r="F9056">
        <v>5.78</v>
      </c>
      <c r="G9056">
        <f t="shared" si="143"/>
        <v>1.58</v>
      </c>
    </row>
    <row r="9057" spans="1:7">
      <c r="A9057" s="62">
        <v>35894</v>
      </c>
      <c r="B9057">
        <v>5.59</v>
      </c>
      <c r="E9057" s="62">
        <v>31696</v>
      </c>
      <c r="F9057">
        <v>5.78</v>
      </c>
      <c r="G9057" t="e">
        <f t="shared" si="143"/>
        <v>#N/A</v>
      </c>
    </row>
    <row r="9058" spans="1:7">
      <c r="A9058" s="62">
        <v>35898</v>
      </c>
      <c r="B9058">
        <v>5.66</v>
      </c>
      <c r="E9058" s="62">
        <v>31697</v>
      </c>
      <c r="F9058">
        <v>5.78</v>
      </c>
      <c r="G9058" t="e">
        <f t="shared" si="143"/>
        <v>#N/A</v>
      </c>
    </row>
    <row r="9059" spans="1:7">
      <c r="A9059" s="62">
        <v>35899</v>
      </c>
      <c r="B9059">
        <v>5.63</v>
      </c>
      <c r="E9059" s="62">
        <v>31698</v>
      </c>
      <c r="F9059">
        <v>5.78</v>
      </c>
      <c r="G9059" t="e">
        <f t="shared" si="143"/>
        <v>#N/A</v>
      </c>
    </row>
    <row r="9060" spans="1:7">
      <c r="A9060" s="62">
        <v>35900</v>
      </c>
      <c r="B9060">
        <v>5.6</v>
      </c>
      <c r="E9060" s="62">
        <v>31699</v>
      </c>
      <c r="F9060">
        <v>5.95</v>
      </c>
      <c r="G9060">
        <f t="shared" si="143"/>
        <v>1.54</v>
      </c>
    </row>
    <row r="9061" spans="1:7">
      <c r="A9061" s="62">
        <v>35901</v>
      </c>
      <c r="B9061">
        <v>5.59</v>
      </c>
      <c r="E9061" s="62">
        <v>31700</v>
      </c>
      <c r="F9061">
        <v>5.93</v>
      </c>
      <c r="G9061">
        <f t="shared" si="143"/>
        <v>1.58</v>
      </c>
    </row>
    <row r="9062" spans="1:7">
      <c r="A9062" s="62">
        <v>35902</v>
      </c>
      <c r="B9062">
        <v>5.59</v>
      </c>
      <c r="E9062" s="62">
        <v>31701</v>
      </c>
      <c r="F9062">
        <v>5.89</v>
      </c>
      <c r="G9062">
        <f t="shared" si="143"/>
        <v>1.6400000000000006</v>
      </c>
    </row>
    <row r="9063" spans="1:7">
      <c r="A9063" s="62">
        <v>35905</v>
      </c>
      <c r="B9063">
        <v>5.65</v>
      </c>
      <c r="E9063" s="62">
        <v>31702</v>
      </c>
      <c r="F9063">
        <v>5.84</v>
      </c>
      <c r="G9063">
        <f t="shared" si="143"/>
        <v>1.7300000000000004</v>
      </c>
    </row>
    <row r="9064" spans="1:7">
      <c r="A9064" s="62">
        <v>35906</v>
      </c>
      <c r="B9064">
        <v>5.68</v>
      </c>
      <c r="E9064" s="62">
        <v>31703</v>
      </c>
      <c r="F9064">
        <v>5.84</v>
      </c>
      <c r="G9064" t="e">
        <f t="shared" si="143"/>
        <v>#N/A</v>
      </c>
    </row>
    <row r="9065" spans="1:7">
      <c r="A9065" s="62">
        <v>35907</v>
      </c>
      <c r="B9065">
        <v>5.68</v>
      </c>
      <c r="E9065" s="62">
        <v>31704</v>
      </c>
      <c r="F9065">
        <v>5.84</v>
      </c>
      <c r="G9065" t="e">
        <f t="shared" si="143"/>
        <v>#N/A</v>
      </c>
    </row>
    <row r="9066" spans="1:7">
      <c r="A9066" s="62">
        <v>35908</v>
      </c>
      <c r="B9066">
        <v>5.69</v>
      </c>
      <c r="E9066" s="62">
        <v>31705</v>
      </c>
      <c r="F9066">
        <v>5.91</v>
      </c>
      <c r="G9066">
        <f t="shared" si="143"/>
        <v>1.75</v>
      </c>
    </row>
    <row r="9067" spans="1:7">
      <c r="A9067" s="62">
        <v>35909</v>
      </c>
      <c r="B9067">
        <v>5.67</v>
      </c>
      <c r="E9067" s="62">
        <v>31706</v>
      </c>
      <c r="F9067">
        <v>5.86</v>
      </c>
      <c r="G9067">
        <f t="shared" si="143"/>
        <v>1.71</v>
      </c>
    </row>
    <row r="9068" spans="1:7">
      <c r="A9068" s="62">
        <v>35912</v>
      </c>
      <c r="B9068">
        <v>5.8</v>
      </c>
      <c r="E9068" s="62">
        <v>31707</v>
      </c>
      <c r="F9068">
        <v>6.17</v>
      </c>
      <c r="G9068">
        <f t="shared" si="143"/>
        <v>1.3200000000000003</v>
      </c>
    </row>
    <row r="9069" spans="1:7">
      <c r="A9069" s="62">
        <v>35913</v>
      </c>
      <c r="B9069">
        <v>5.8</v>
      </c>
      <c r="E9069" s="62">
        <v>31708</v>
      </c>
      <c r="F9069">
        <v>5.94</v>
      </c>
      <c r="G9069">
        <f t="shared" si="143"/>
        <v>1.4899999999999993</v>
      </c>
    </row>
    <row r="9070" spans="1:7">
      <c r="A9070" s="62">
        <v>35914</v>
      </c>
      <c r="B9070">
        <v>5.81</v>
      </c>
      <c r="E9070" s="62">
        <v>31709</v>
      </c>
      <c r="F9070">
        <v>5.83</v>
      </c>
      <c r="G9070">
        <f t="shared" si="143"/>
        <v>1.6399999999999997</v>
      </c>
    </row>
    <row r="9071" spans="1:7">
      <c r="A9071" s="62">
        <v>35915</v>
      </c>
      <c r="B9071">
        <v>5.68</v>
      </c>
      <c r="E9071" s="62">
        <v>31710</v>
      </c>
      <c r="F9071">
        <v>5.83</v>
      </c>
      <c r="G9071" t="e">
        <f t="shared" si="143"/>
        <v>#N/A</v>
      </c>
    </row>
    <row r="9072" spans="1:7">
      <c r="A9072" s="62">
        <v>35916</v>
      </c>
      <c r="B9072">
        <v>5.67</v>
      </c>
      <c r="E9072" s="62">
        <v>31711</v>
      </c>
      <c r="F9072">
        <v>5.83</v>
      </c>
      <c r="G9072" t="e">
        <f t="shared" si="143"/>
        <v>#N/A</v>
      </c>
    </row>
    <row r="9073" spans="1:7">
      <c r="A9073" s="62">
        <v>35919</v>
      </c>
      <c r="B9073">
        <v>5.67</v>
      </c>
      <c r="E9073" s="62">
        <v>31712</v>
      </c>
      <c r="F9073">
        <v>5.9</v>
      </c>
      <c r="G9073">
        <f t="shared" si="143"/>
        <v>1.5199999999999996</v>
      </c>
    </row>
    <row r="9074" spans="1:7">
      <c r="A9074" s="62">
        <v>35920</v>
      </c>
      <c r="B9074">
        <v>5.7</v>
      </c>
      <c r="E9074" s="62">
        <v>31713</v>
      </c>
      <c r="F9074">
        <v>5.85</v>
      </c>
      <c r="G9074">
        <f t="shared" si="143"/>
        <v>1.6000000000000005</v>
      </c>
    </row>
    <row r="9075" spans="1:7">
      <c r="A9075" s="62">
        <v>35921</v>
      </c>
      <c r="B9075">
        <v>5.67</v>
      </c>
      <c r="E9075" s="62">
        <v>31714</v>
      </c>
      <c r="F9075">
        <v>5.83</v>
      </c>
      <c r="G9075">
        <f t="shared" si="143"/>
        <v>1.58</v>
      </c>
    </row>
    <row r="9076" spans="1:7">
      <c r="A9076" s="62">
        <v>35922</v>
      </c>
      <c r="B9076">
        <v>5.67</v>
      </c>
      <c r="E9076" s="62">
        <v>31715</v>
      </c>
      <c r="F9076">
        <v>5.88</v>
      </c>
      <c r="G9076">
        <f t="shared" si="143"/>
        <v>1.4299999999999997</v>
      </c>
    </row>
    <row r="9077" spans="1:7">
      <c r="A9077" s="62">
        <v>35923</v>
      </c>
      <c r="B9077">
        <v>5.71</v>
      </c>
      <c r="E9077" s="62">
        <v>31716</v>
      </c>
      <c r="F9077">
        <v>5.93</v>
      </c>
      <c r="G9077">
        <f t="shared" si="143"/>
        <v>1.4100000000000001</v>
      </c>
    </row>
    <row r="9078" spans="1:7">
      <c r="A9078" s="62">
        <v>35926</v>
      </c>
      <c r="B9078">
        <v>5.79</v>
      </c>
      <c r="E9078" s="62">
        <v>31717</v>
      </c>
      <c r="F9078">
        <v>5.93</v>
      </c>
      <c r="G9078" t="e">
        <f t="shared" si="143"/>
        <v>#N/A</v>
      </c>
    </row>
    <row r="9079" spans="1:7">
      <c r="A9079" s="62">
        <v>35927</v>
      </c>
      <c r="B9079">
        <v>5.7</v>
      </c>
      <c r="E9079" s="62">
        <v>31718</v>
      </c>
      <c r="F9079">
        <v>5.93</v>
      </c>
      <c r="G9079" t="e">
        <f t="shared" si="143"/>
        <v>#N/A</v>
      </c>
    </row>
    <row r="9080" spans="1:7">
      <c r="A9080" s="62">
        <v>35928</v>
      </c>
      <c r="B9080">
        <v>5.64</v>
      </c>
      <c r="E9080" s="62">
        <v>31719</v>
      </c>
      <c r="F9080">
        <v>6</v>
      </c>
      <c r="G9080">
        <f t="shared" si="143"/>
        <v>1.29</v>
      </c>
    </row>
    <row r="9081" spans="1:7">
      <c r="A9081" s="62">
        <v>35929</v>
      </c>
      <c r="B9081">
        <v>5.67</v>
      </c>
      <c r="E9081" s="62">
        <v>31720</v>
      </c>
      <c r="F9081">
        <v>5.94</v>
      </c>
      <c r="G9081">
        <f t="shared" si="143"/>
        <v>1.3699999999999992</v>
      </c>
    </row>
    <row r="9082" spans="1:7">
      <c r="A9082" s="62">
        <v>35930</v>
      </c>
      <c r="B9082">
        <v>5.68</v>
      </c>
      <c r="E9082" s="62">
        <v>31721</v>
      </c>
      <c r="F9082">
        <v>6.55</v>
      </c>
      <c r="G9082">
        <f t="shared" si="143"/>
        <v>0.69000000000000039</v>
      </c>
    </row>
    <row r="9083" spans="1:7">
      <c r="A9083" s="62">
        <v>35933</v>
      </c>
      <c r="B9083">
        <v>5.64</v>
      </c>
      <c r="E9083" s="62">
        <v>31722</v>
      </c>
      <c r="F9083">
        <v>6.07</v>
      </c>
      <c r="G9083">
        <f t="shared" si="143"/>
        <v>1.25</v>
      </c>
    </row>
    <row r="9084" spans="1:7">
      <c r="A9084" s="62">
        <v>35934</v>
      </c>
      <c r="B9084">
        <v>5.65</v>
      </c>
      <c r="E9084" s="62">
        <v>31723</v>
      </c>
      <c r="F9084">
        <v>5.94</v>
      </c>
      <c r="G9084">
        <f t="shared" si="143"/>
        <v>1.46</v>
      </c>
    </row>
    <row r="9085" spans="1:7">
      <c r="A9085" s="62">
        <v>35935</v>
      </c>
      <c r="B9085">
        <v>5.61</v>
      </c>
      <c r="E9085" s="62">
        <v>31724</v>
      </c>
      <c r="F9085">
        <v>5.94</v>
      </c>
      <c r="G9085" t="e">
        <f t="shared" si="143"/>
        <v>#N/A</v>
      </c>
    </row>
    <row r="9086" spans="1:7">
      <c r="A9086" s="62">
        <v>35936</v>
      </c>
      <c r="B9086">
        <v>5.65</v>
      </c>
      <c r="E9086" s="62">
        <v>31725</v>
      </c>
      <c r="F9086">
        <v>5.94</v>
      </c>
      <c r="G9086" t="e">
        <f t="shared" si="143"/>
        <v>#N/A</v>
      </c>
    </row>
    <row r="9087" spans="1:7">
      <c r="A9087" s="62">
        <v>35937</v>
      </c>
      <c r="B9087">
        <v>5.64</v>
      </c>
      <c r="E9087" s="62">
        <v>31726</v>
      </c>
      <c r="F9087">
        <v>5.99</v>
      </c>
      <c r="G9087">
        <f t="shared" si="143"/>
        <v>1.3899999999999997</v>
      </c>
    </row>
    <row r="9088" spans="1:7">
      <c r="A9088" s="62">
        <v>35941</v>
      </c>
      <c r="B9088">
        <v>5.59</v>
      </c>
      <c r="E9088" s="62">
        <v>31727</v>
      </c>
      <c r="F9088">
        <v>5.99</v>
      </c>
      <c r="G9088" t="e">
        <f t="shared" si="143"/>
        <v>#N/A</v>
      </c>
    </row>
    <row r="9089" spans="1:7">
      <c r="A9089" s="62">
        <v>35942</v>
      </c>
      <c r="B9089">
        <v>5.56</v>
      </c>
      <c r="E9089" s="62">
        <v>31728</v>
      </c>
      <c r="F9089">
        <v>5.99</v>
      </c>
      <c r="G9089">
        <f t="shared" si="143"/>
        <v>1.3599999999999994</v>
      </c>
    </row>
    <row r="9090" spans="1:7">
      <c r="A9090" s="62">
        <v>35943</v>
      </c>
      <c r="B9090">
        <v>5.58</v>
      </c>
      <c r="E9090" s="62">
        <v>31729</v>
      </c>
      <c r="F9090">
        <v>5.94</v>
      </c>
      <c r="G9090">
        <f t="shared" si="143"/>
        <v>1.3899999999999997</v>
      </c>
    </row>
    <row r="9091" spans="1:7">
      <c r="A9091" s="62">
        <v>35944</v>
      </c>
      <c r="B9091">
        <v>5.56</v>
      </c>
      <c r="E9091" s="62">
        <v>31730</v>
      </c>
      <c r="F9091">
        <v>5.89</v>
      </c>
      <c r="G9091">
        <f t="shared" si="143"/>
        <v>1.4000000000000004</v>
      </c>
    </row>
    <row r="9092" spans="1:7">
      <c r="A9092" s="62">
        <v>35947</v>
      </c>
      <c r="B9092">
        <v>5.53</v>
      </c>
      <c r="E9092" s="62">
        <v>31731</v>
      </c>
      <c r="F9092">
        <v>5.89</v>
      </c>
      <c r="G9092" t="e">
        <f t="shared" si="143"/>
        <v>#N/A</v>
      </c>
    </row>
    <row r="9093" spans="1:7">
      <c r="A9093" s="62">
        <v>35948</v>
      </c>
      <c r="B9093">
        <v>5.56</v>
      </c>
      <c r="E9093" s="62">
        <v>31732</v>
      </c>
      <c r="F9093">
        <v>5.89</v>
      </c>
      <c r="G9093" t="e">
        <f t="shared" si="143"/>
        <v>#N/A</v>
      </c>
    </row>
    <row r="9094" spans="1:7">
      <c r="A9094" s="62">
        <v>35949</v>
      </c>
      <c r="B9094">
        <v>5.57</v>
      </c>
      <c r="E9094" s="62">
        <v>31733</v>
      </c>
      <c r="F9094">
        <v>6.14</v>
      </c>
      <c r="G9094">
        <f t="shared" si="143"/>
        <v>1.08</v>
      </c>
    </row>
    <row r="9095" spans="1:7">
      <c r="A9095" s="62">
        <v>35950</v>
      </c>
      <c r="B9095">
        <v>5.59</v>
      </c>
      <c r="E9095" s="62">
        <v>31734</v>
      </c>
      <c r="F9095">
        <v>6.02</v>
      </c>
      <c r="G9095">
        <f t="shared" si="143"/>
        <v>1.25</v>
      </c>
    </row>
    <row r="9096" spans="1:7">
      <c r="A9096" s="62">
        <v>35951</v>
      </c>
      <c r="B9096">
        <v>5.58</v>
      </c>
      <c r="E9096" s="62">
        <v>31735</v>
      </c>
      <c r="F9096">
        <v>7.13</v>
      </c>
      <c r="G9096">
        <f t="shared" si="143"/>
        <v>6.0000000000000497E-2</v>
      </c>
    </row>
    <row r="9097" spans="1:7">
      <c r="A9097" s="62">
        <v>35954</v>
      </c>
      <c r="B9097">
        <v>5.58</v>
      </c>
      <c r="E9097" s="62">
        <v>31736</v>
      </c>
      <c r="F9097">
        <v>6.16</v>
      </c>
      <c r="G9097">
        <f t="shared" si="143"/>
        <v>1.0300000000000002</v>
      </c>
    </row>
    <row r="9098" spans="1:7">
      <c r="A9098" s="62">
        <v>35955</v>
      </c>
      <c r="B9098">
        <v>5.59</v>
      </c>
      <c r="E9098" s="62">
        <v>31737</v>
      </c>
      <c r="F9098">
        <v>5.96</v>
      </c>
      <c r="G9098">
        <f t="shared" ref="G9098:G9161" si="144">(VLOOKUP(E9098,$A$8:$B$13842,2,FALSE))-F9098</f>
        <v>1.21</v>
      </c>
    </row>
    <row r="9099" spans="1:7">
      <c r="A9099" s="62">
        <v>35956</v>
      </c>
      <c r="B9099">
        <v>5.51</v>
      </c>
      <c r="E9099" s="62">
        <v>31738</v>
      </c>
      <c r="F9099">
        <v>5.96</v>
      </c>
      <c r="G9099" t="e">
        <f t="shared" si="144"/>
        <v>#N/A</v>
      </c>
    </row>
    <row r="9100" spans="1:7">
      <c r="A9100" s="62">
        <v>35957</v>
      </c>
      <c r="B9100">
        <v>5.44</v>
      </c>
      <c r="E9100" s="62">
        <v>31739</v>
      </c>
      <c r="F9100">
        <v>5.96</v>
      </c>
      <c r="G9100" t="e">
        <f t="shared" si="144"/>
        <v>#N/A</v>
      </c>
    </row>
    <row r="9101" spans="1:7">
      <c r="A9101" s="62">
        <v>35958</v>
      </c>
      <c r="B9101">
        <v>5.43</v>
      </c>
      <c r="E9101" s="62">
        <v>31740</v>
      </c>
      <c r="F9101">
        <v>5.98</v>
      </c>
      <c r="G9101">
        <f t="shared" si="144"/>
        <v>1.1299999999999999</v>
      </c>
    </row>
    <row r="9102" spans="1:7">
      <c r="A9102" s="62">
        <v>35961</v>
      </c>
      <c r="B9102">
        <v>5.38</v>
      </c>
      <c r="E9102" s="62">
        <v>31741</v>
      </c>
      <c r="F9102">
        <v>5.98</v>
      </c>
      <c r="G9102">
        <f t="shared" si="144"/>
        <v>1.17</v>
      </c>
    </row>
    <row r="9103" spans="1:7">
      <c r="A9103" s="62">
        <v>35962</v>
      </c>
      <c r="B9103">
        <v>5.45</v>
      </c>
      <c r="E9103" s="62">
        <v>31742</v>
      </c>
      <c r="F9103">
        <v>5.99</v>
      </c>
      <c r="G9103">
        <f t="shared" si="144"/>
        <v>1.1600000000000001</v>
      </c>
    </row>
    <row r="9104" spans="1:7">
      <c r="A9104" s="62">
        <v>35963</v>
      </c>
      <c r="B9104">
        <v>5.54</v>
      </c>
      <c r="E9104" s="62">
        <v>31743</v>
      </c>
      <c r="F9104">
        <v>5.99</v>
      </c>
      <c r="G9104" t="e">
        <f t="shared" si="144"/>
        <v>#N/A</v>
      </c>
    </row>
    <row r="9105" spans="1:7">
      <c r="A9105" s="62">
        <v>35964</v>
      </c>
      <c r="B9105">
        <v>5.5</v>
      </c>
      <c r="E9105" s="62">
        <v>31744</v>
      </c>
      <c r="F9105">
        <v>6.03</v>
      </c>
      <c r="G9105">
        <f t="shared" si="144"/>
        <v>1.1200000000000001</v>
      </c>
    </row>
    <row r="9106" spans="1:7">
      <c r="A9106" s="62">
        <v>35965</v>
      </c>
      <c r="B9106">
        <v>5.47</v>
      </c>
      <c r="E9106" s="62">
        <v>31745</v>
      </c>
      <c r="F9106">
        <v>6.03</v>
      </c>
      <c r="G9106" t="e">
        <f t="shared" si="144"/>
        <v>#N/A</v>
      </c>
    </row>
    <row r="9107" spans="1:7">
      <c r="A9107" s="62">
        <v>35968</v>
      </c>
      <c r="B9107">
        <v>5.46</v>
      </c>
      <c r="E9107" s="62">
        <v>31746</v>
      </c>
      <c r="F9107">
        <v>6.03</v>
      </c>
      <c r="G9107" t="e">
        <f t="shared" si="144"/>
        <v>#N/A</v>
      </c>
    </row>
    <row r="9108" spans="1:7">
      <c r="A9108" s="62">
        <v>35969</v>
      </c>
      <c r="B9108">
        <v>5.45</v>
      </c>
      <c r="E9108" s="62">
        <v>31747</v>
      </c>
      <c r="F9108">
        <v>6.38</v>
      </c>
      <c r="G9108">
        <f t="shared" si="144"/>
        <v>0.79999999999999982</v>
      </c>
    </row>
    <row r="9109" spans="1:7">
      <c r="A9109" s="62">
        <v>35970</v>
      </c>
      <c r="B9109">
        <v>5.46</v>
      </c>
      <c r="E9109" s="62">
        <v>31748</v>
      </c>
      <c r="F9109">
        <v>6.54</v>
      </c>
      <c r="G9109">
        <f t="shared" si="144"/>
        <v>0.54</v>
      </c>
    </row>
    <row r="9110" spans="1:7">
      <c r="A9110" s="62">
        <v>35971</v>
      </c>
      <c r="B9110">
        <v>5.46</v>
      </c>
      <c r="E9110" s="62">
        <v>31749</v>
      </c>
      <c r="F9110">
        <v>6.72</v>
      </c>
      <c r="G9110">
        <f t="shared" si="144"/>
        <v>0.33999999999999986</v>
      </c>
    </row>
    <row r="9111" spans="1:7">
      <c r="A9111" s="62">
        <v>35972</v>
      </c>
      <c r="B9111">
        <v>5.46</v>
      </c>
      <c r="E9111" s="62">
        <v>31750</v>
      </c>
      <c r="F9111">
        <v>6.14</v>
      </c>
      <c r="G9111">
        <f t="shared" si="144"/>
        <v>0.87000000000000011</v>
      </c>
    </row>
    <row r="9112" spans="1:7">
      <c r="A9112" s="62">
        <v>35975</v>
      </c>
      <c r="B9112">
        <v>5.47</v>
      </c>
      <c r="E9112" s="62">
        <v>31751</v>
      </c>
      <c r="F9112">
        <v>5.94</v>
      </c>
      <c r="G9112">
        <f t="shared" si="144"/>
        <v>1.1799999999999997</v>
      </c>
    </row>
    <row r="9113" spans="1:7">
      <c r="A9113" s="62">
        <v>35976</v>
      </c>
      <c r="B9113">
        <v>5.44</v>
      </c>
      <c r="E9113" s="62">
        <v>31752</v>
      </c>
      <c r="F9113">
        <v>5.94</v>
      </c>
      <c r="G9113" t="e">
        <f t="shared" si="144"/>
        <v>#N/A</v>
      </c>
    </row>
    <row r="9114" spans="1:7">
      <c r="A9114" s="62">
        <v>35977</v>
      </c>
      <c r="B9114">
        <v>5.44</v>
      </c>
      <c r="E9114" s="62">
        <v>31753</v>
      </c>
      <c r="F9114">
        <v>5.94</v>
      </c>
      <c r="G9114" t="e">
        <f t="shared" si="144"/>
        <v>#N/A</v>
      </c>
    </row>
    <row r="9115" spans="1:7">
      <c r="A9115" s="62">
        <v>35978</v>
      </c>
      <c r="B9115">
        <v>5.42</v>
      </c>
      <c r="E9115" s="62">
        <v>31754</v>
      </c>
      <c r="F9115">
        <v>6.02</v>
      </c>
      <c r="G9115">
        <f t="shared" si="144"/>
        <v>1.08</v>
      </c>
    </row>
    <row r="9116" spans="1:7">
      <c r="A9116" s="62">
        <v>35982</v>
      </c>
      <c r="B9116">
        <v>5.39</v>
      </c>
      <c r="E9116" s="62">
        <v>31755</v>
      </c>
      <c r="F9116">
        <v>5.95</v>
      </c>
      <c r="G9116">
        <f t="shared" si="144"/>
        <v>1.1200000000000001</v>
      </c>
    </row>
    <row r="9117" spans="1:7">
      <c r="A9117" s="62">
        <v>35983</v>
      </c>
      <c r="B9117">
        <v>5.42</v>
      </c>
      <c r="E9117" s="62">
        <v>31756</v>
      </c>
      <c r="F9117">
        <v>5.86</v>
      </c>
      <c r="G9117">
        <f t="shared" si="144"/>
        <v>1.1899999999999995</v>
      </c>
    </row>
    <row r="9118" spans="1:7">
      <c r="A9118" s="62">
        <v>35984</v>
      </c>
      <c r="B9118">
        <v>5.43</v>
      </c>
      <c r="E9118" s="62">
        <v>31757</v>
      </c>
      <c r="F9118">
        <v>5.86</v>
      </c>
      <c r="G9118">
        <f t="shared" si="144"/>
        <v>1.2599999999999998</v>
      </c>
    </row>
    <row r="9119" spans="1:7">
      <c r="A9119" s="62">
        <v>35985</v>
      </c>
      <c r="B9119">
        <v>5.41</v>
      </c>
      <c r="E9119" s="62">
        <v>31758</v>
      </c>
      <c r="F9119">
        <v>5.93</v>
      </c>
      <c r="G9119">
        <f t="shared" si="144"/>
        <v>1.2000000000000002</v>
      </c>
    </row>
    <row r="9120" spans="1:7">
      <c r="A9120" s="62">
        <v>35986</v>
      </c>
      <c r="B9120">
        <v>5.42</v>
      </c>
      <c r="E9120" s="62">
        <v>31759</v>
      </c>
      <c r="F9120">
        <v>5.93</v>
      </c>
      <c r="G9120" t="e">
        <f t="shared" si="144"/>
        <v>#N/A</v>
      </c>
    </row>
    <row r="9121" spans="1:7">
      <c r="A9121" s="62">
        <v>35989</v>
      </c>
      <c r="B9121">
        <v>5.46</v>
      </c>
      <c r="E9121" s="62">
        <v>31760</v>
      </c>
      <c r="F9121">
        <v>5.93</v>
      </c>
      <c r="G9121" t="e">
        <f t="shared" si="144"/>
        <v>#N/A</v>
      </c>
    </row>
    <row r="9122" spans="1:7">
      <c r="A9122" s="62">
        <v>35990</v>
      </c>
      <c r="B9122">
        <v>5.49</v>
      </c>
      <c r="E9122" s="62">
        <v>31761</v>
      </c>
      <c r="F9122">
        <v>6.53</v>
      </c>
      <c r="G9122">
        <f t="shared" si="144"/>
        <v>0.62000000000000011</v>
      </c>
    </row>
    <row r="9123" spans="1:7">
      <c r="A9123" s="62">
        <v>35991</v>
      </c>
      <c r="B9123">
        <v>5.48</v>
      </c>
      <c r="E9123" s="62">
        <v>31762</v>
      </c>
      <c r="F9123">
        <v>6.48</v>
      </c>
      <c r="G9123">
        <f t="shared" si="144"/>
        <v>0.63999999999999968</v>
      </c>
    </row>
    <row r="9124" spans="1:7">
      <c r="A9124" s="62">
        <v>35992</v>
      </c>
      <c r="B9124">
        <v>5.5</v>
      </c>
      <c r="E9124" s="62">
        <v>31763</v>
      </c>
      <c r="F9124">
        <v>7.46</v>
      </c>
      <c r="G9124">
        <f t="shared" si="144"/>
        <v>-0.33999999999999986</v>
      </c>
    </row>
    <row r="9125" spans="1:7">
      <c r="A9125" s="62">
        <v>35993</v>
      </c>
      <c r="B9125">
        <v>5.51</v>
      </c>
      <c r="E9125" s="62">
        <v>31764</v>
      </c>
      <c r="F9125">
        <v>6.44</v>
      </c>
      <c r="G9125">
        <f t="shared" si="144"/>
        <v>0.66999999999999993</v>
      </c>
    </row>
    <row r="9126" spans="1:7">
      <c r="A9126" s="62">
        <v>35996</v>
      </c>
      <c r="B9126">
        <v>5.48</v>
      </c>
      <c r="E9126" s="62">
        <v>31765</v>
      </c>
      <c r="F9126">
        <v>6.22</v>
      </c>
      <c r="G9126">
        <f t="shared" si="144"/>
        <v>0.87999999999999989</v>
      </c>
    </row>
    <row r="9127" spans="1:7">
      <c r="A9127" s="62">
        <v>35997</v>
      </c>
      <c r="B9127">
        <v>5.45</v>
      </c>
      <c r="E9127" s="62">
        <v>31766</v>
      </c>
      <c r="F9127">
        <v>6.22</v>
      </c>
      <c r="G9127" t="e">
        <f t="shared" si="144"/>
        <v>#N/A</v>
      </c>
    </row>
    <row r="9128" spans="1:7">
      <c r="A9128" s="62">
        <v>35998</v>
      </c>
      <c r="B9128">
        <v>5.46</v>
      </c>
      <c r="E9128" s="62">
        <v>31767</v>
      </c>
      <c r="F9128">
        <v>6.22</v>
      </c>
      <c r="G9128" t="e">
        <f t="shared" si="144"/>
        <v>#N/A</v>
      </c>
    </row>
    <row r="9129" spans="1:7">
      <c r="A9129" s="62">
        <v>35999</v>
      </c>
      <c r="B9129">
        <v>5.45</v>
      </c>
      <c r="E9129" s="62">
        <v>31768</v>
      </c>
      <c r="F9129">
        <v>6.48</v>
      </c>
      <c r="G9129">
        <f t="shared" si="144"/>
        <v>0.61999999999999922</v>
      </c>
    </row>
    <row r="9130" spans="1:7">
      <c r="A9130" s="62">
        <v>36000</v>
      </c>
      <c r="B9130">
        <v>5.45</v>
      </c>
      <c r="E9130" s="62">
        <v>31769</v>
      </c>
      <c r="F9130">
        <v>6.39</v>
      </c>
      <c r="G9130">
        <f t="shared" si="144"/>
        <v>0.69000000000000039</v>
      </c>
    </row>
    <row r="9131" spans="1:7">
      <c r="A9131" s="62">
        <v>36003</v>
      </c>
      <c r="B9131">
        <v>5.47</v>
      </c>
      <c r="E9131" s="62">
        <v>31770</v>
      </c>
      <c r="F9131">
        <v>6.23</v>
      </c>
      <c r="G9131">
        <f t="shared" si="144"/>
        <v>0.83999999999999986</v>
      </c>
    </row>
    <row r="9132" spans="1:7">
      <c r="A9132" s="62">
        <v>36004</v>
      </c>
      <c r="B9132">
        <v>5.5</v>
      </c>
      <c r="E9132" s="62">
        <v>31771</v>
      </c>
      <c r="F9132">
        <v>6.23</v>
      </c>
      <c r="G9132" t="e">
        <f t="shared" si="144"/>
        <v>#N/A</v>
      </c>
    </row>
    <row r="9133" spans="1:7">
      <c r="A9133" s="62">
        <v>36005</v>
      </c>
      <c r="B9133">
        <v>5.52</v>
      </c>
      <c r="E9133" s="62">
        <v>31772</v>
      </c>
      <c r="F9133">
        <v>6.42</v>
      </c>
      <c r="G9133">
        <f t="shared" si="144"/>
        <v>0.66000000000000014</v>
      </c>
    </row>
    <row r="9134" spans="1:7">
      <c r="A9134" s="62">
        <v>36006</v>
      </c>
      <c r="B9134">
        <v>5.5</v>
      </c>
      <c r="E9134" s="62">
        <v>31773</v>
      </c>
      <c r="F9134">
        <v>6.42</v>
      </c>
      <c r="G9134" t="e">
        <f t="shared" si="144"/>
        <v>#N/A</v>
      </c>
    </row>
    <row r="9135" spans="1:7">
      <c r="A9135" s="62">
        <v>36007</v>
      </c>
      <c r="B9135">
        <v>5.5</v>
      </c>
      <c r="E9135" s="62">
        <v>31774</v>
      </c>
      <c r="F9135">
        <v>6.42</v>
      </c>
      <c r="G9135" t="e">
        <f t="shared" si="144"/>
        <v>#N/A</v>
      </c>
    </row>
    <row r="9136" spans="1:7">
      <c r="A9136" s="62">
        <v>36010</v>
      </c>
      <c r="B9136">
        <v>5.46</v>
      </c>
      <c r="E9136" s="62">
        <v>31775</v>
      </c>
      <c r="F9136">
        <v>8.3800000000000008</v>
      </c>
      <c r="G9136">
        <f t="shared" si="144"/>
        <v>-1.2100000000000009</v>
      </c>
    </row>
    <row r="9137" spans="1:7">
      <c r="A9137" s="62">
        <v>36011</v>
      </c>
      <c r="B9137">
        <v>5.43</v>
      </c>
      <c r="E9137" s="62">
        <v>31776</v>
      </c>
      <c r="F9137">
        <v>16.170000000000002</v>
      </c>
      <c r="G9137">
        <f t="shared" si="144"/>
        <v>-8.9400000000000013</v>
      </c>
    </row>
    <row r="9138" spans="1:7">
      <c r="A9138" s="62">
        <v>36012</v>
      </c>
      <c r="B9138">
        <v>5.43</v>
      </c>
      <c r="E9138" s="62">
        <v>31777</v>
      </c>
      <c r="F9138">
        <v>14.35</v>
      </c>
      <c r="G9138">
        <f t="shared" si="144"/>
        <v>-7.1199999999999992</v>
      </c>
    </row>
    <row r="9139" spans="1:7">
      <c r="A9139" s="62">
        <v>36013</v>
      </c>
      <c r="B9139">
        <v>5.44</v>
      </c>
      <c r="E9139" s="62">
        <v>31778</v>
      </c>
      <c r="F9139">
        <v>14.35</v>
      </c>
      <c r="G9139" t="e">
        <f t="shared" si="144"/>
        <v>#N/A</v>
      </c>
    </row>
    <row r="9140" spans="1:7">
      <c r="A9140" s="62">
        <v>36014</v>
      </c>
      <c r="B9140">
        <v>5.4</v>
      </c>
      <c r="E9140" s="62">
        <v>31779</v>
      </c>
      <c r="F9140">
        <v>6.46</v>
      </c>
      <c r="G9140">
        <f t="shared" si="144"/>
        <v>0.71999999999999975</v>
      </c>
    </row>
    <row r="9141" spans="1:7">
      <c r="A9141" s="62">
        <v>36017</v>
      </c>
      <c r="B9141">
        <v>5.41</v>
      </c>
      <c r="E9141" s="62">
        <v>31780</v>
      </c>
      <c r="F9141">
        <v>6.46</v>
      </c>
      <c r="G9141" t="e">
        <f t="shared" si="144"/>
        <v>#N/A</v>
      </c>
    </row>
    <row r="9142" spans="1:7">
      <c r="A9142" s="62">
        <v>36018</v>
      </c>
      <c r="B9142">
        <v>5.37</v>
      </c>
      <c r="E9142" s="62">
        <v>31781</v>
      </c>
      <c r="F9142">
        <v>6.46</v>
      </c>
      <c r="G9142" t="e">
        <f t="shared" si="144"/>
        <v>#N/A</v>
      </c>
    </row>
    <row r="9143" spans="1:7">
      <c r="A9143" s="62">
        <v>36019</v>
      </c>
      <c r="B9143">
        <v>5.4</v>
      </c>
      <c r="E9143" s="62">
        <v>31782</v>
      </c>
      <c r="F9143">
        <v>6.86</v>
      </c>
      <c r="G9143">
        <f t="shared" si="144"/>
        <v>0.21999999999999975</v>
      </c>
    </row>
    <row r="9144" spans="1:7">
      <c r="A9144" s="62">
        <v>36020</v>
      </c>
      <c r="B9144">
        <v>5.44</v>
      </c>
      <c r="E9144" s="62">
        <v>31783</v>
      </c>
      <c r="F9144">
        <v>6.56</v>
      </c>
      <c r="G9144">
        <f t="shared" si="144"/>
        <v>0.52000000000000046</v>
      </c>
    </row>
    <row r="9145" spans="1:7">
      <c r="A9145" s="62">
        <v>36021</v>
      </c>
      <c r="B9145">
        <v>5.4</v>
      </c>
      <c r="E9145" s="62">
        <v>31784</v>
      </c>
      <c r="F9145">
        <v>6.2</v>
      </c>
      <c r="G9145">
        <f t="shared" si="144"/>
        <v>0.84999999999999964</v>
      </c>
    </row>
    <row r="9146" spans="1:7">
      <c r="A9146" s="62">
        <v>36024</v>
      </c>
      <c r="B9146">
        <v>5.4</v>
      </c>
      <c r="E9146" s="62">
        <v>31785</v>
      </c>
      <c r="F9146">
        <v>5.98</v>
      </c>
      <c r="G9146">
        <f t="shared" si="144"/>
        <v>1.0599999999999996</v>
      </c>
    </row>
    <row r="9147" spans="1:7">
      <c r="A9147" s="62">
        <v>36025</v>
      </c>
      <c r="B9147">
        <v>5.41</v>
      </c>
      <c r="E9147" s="62">
        <v>31786</v>
      </c>
      <c r="F9147">
        <v>5.93</v>
      </c>
      <c r="G9147">
        <f t="shared" si="144"/>
        <v>1.08</v>
      </c>
    </row>
    <row r="9148" spans="1:7">
      <c r="A9148" s="62">
        <v>36026</v>
      </c>
      <c r="B9148">
        <v>5.42</v>
      </c>
      <c r="E9148" s="62">
        <v>31787</v>
      </c>
      <c r="F9148">
        <v>5.93</v>
      </c>
      <c r="G9148" t="e">
        <f t="shared" si="144"/>
        <v>#N/A</v>
      </c>
    </row>
    <row r="9149" spans="1:7">
      <c r="A9149" s="62">
        <v>36027</v>
      </c>
      <c r="B9149">
        <v>5.38</v>
      </c>
      <c r="E9149" s="62">
        <v>31788</v>
      </c>
      <c r="F9149">
        <v>5.93</v>
      </c>
      <c r="G9149" t="e">
        <f t="shared" si="144"/>
        <v>#N/A</v>
      </c>
    </row>
    <row r="9150" spans="1:7">
      <c r="A9150" s="62">
        <v>36028</v>
      </c>
      <c r="B9150">
        <v>5.32</v>
      </c>
      <c r="E9150" s="62">
        <v>31789</v>
      </c>
      <c r="F9150">
        <v>6.22</v>
      </c>
      <c r="G9150">
        <f t="shared" si="144"/>
        <v>0.83000000000000007</v>
      </c>
    </row>
    <row r="9151" spans="1:7">
      <c r="A9151" s="62">
        <v>36031</v>
      </c>
      <c r="B9151">
        <v>5.3</v>
      </c>
      <c r="E9151" s="62">
        <v>31790</v>
      </c>
      <c r="F9151">
        <v>6.19</v>
      </c>
      <c r="G9151">
        <f t="shared" si="144"/>
        <v>0.90999999999999925</v>
      </c>
    </row>
    <row r="9152" spans="1:7">
      <c r="A9152" s="62">
        <v>36032</v>
      </c>
      <c r="B9152">
        <v>5.25</v>
      </c>
      <c r="E9152" s="62">
        <v>31791</v>
      </c>
      <c r="F9152">
        <v>5.89</v>
      </c>
      <c r="G9152">
        <f t="shared" si="144"/>
        <v>1.2200000000000006</v>
      </c>
    </row>
    <row r="9153" spans="1:7">
      <c r="A9153" s="62">
        <v>36033</v>
      </c>
      <c r="B9153">
        <v>5.26</v>
      </c>
      <c r="E9153" s="62">
        <v>31792</v>
      </c>
      <c r="F9153">
        <v>6.01</v>
      </c>
      <c r="G9153">
        <f t="shared" si="144"/>
        <v>1.0700000000000003</v>
      </c>
    </row>
    <row r="9154" spans="1:7">
      <c r="A9154" s="62">
        <v>36034</v>
      </c>
      <c r="B9154">
        <v>5.12</v>
      </c>
      <c r="E9154" s="62">
        <v>31793</v>
      </c>
      <c r="F9154">
        <v>5.97</v>
      </c>
      <c r="G9154">
        <f t="shared" si="144"/>
        <v>1.0600000000000005</v>
      </c>
    </row>
    <row r="9155" spans="1:7">
      <c r="A9155" s="62">
        <v>36035</v>
      </c>
      <c r="B9155">
        <v>5.09</v>
      </c>
      <c r="E9155" s="62">
        <v>31794</v>
      </c>
      <c r="F9155">
        <v>5.97</v>
      </c>
      <c r="G9155" t="e">
        <f t="shared" si="144"/>
        <v>#N/A</v>
      </c>
    </row>
    <row r="9156" spans="1:7">
      <c r="A9156" s="62">
        <v>36038</v>
      </c>
      <c r="B9156">
        <v>5.05</v>
      </c>
      <c r="E9156" s="62">
        <v>31795</v>
      </c>
      <c r="F9156">
        <v>5.97</v>
      </c>
      <c r="G9156" t="e">
        <f t="shared" si="144"/>
        <v>#N/A</v>
      </c>
    </row>
    <row r="9157" spans="1:7">
      <c r="A9157" s="62">
        <v>36039</v>
      </c>
      <c r="B9157">
        <v>5.05</v>
      </c>
      <c r="E9157" s="62">
        <v>31796</v>
      </c>
      <c r="F9157">
        <v>5.97</v>
      </c>
      <c r="G9157" t="e">
        <f t="shared" si="144"/>
        <v>#N/A</v>
      </c>
    </row>
    <row r="9158" spans="1:7">
      <c r="A9158" s="62">
        <v>36040</v>
      </c>
      <c r="B9158">
        <v>5.0999999999999996</v>
      </c>
      <c r="E9158" s="62">
        <v>31797</v>
      </c>
      <c r="F9158">
        <v>6.13</v>
      </c>
      <c r="G9158">
        <f t="shared" si="144"/>
        <v>0.87999999999999989</v>
      </c>
    </row>
    <row r="9159" spans="1:7">
      <c r="A9159" s="62">
        <v>36041</v>
      </c>
      <c r="B9159">
        <v>5.03</v>
      </c>
      <c r="E9159" s="62">
        <v>31798</v>
      </c>
      <c r="F9159">
        <v>6.07</v>
      </c>
      <c r="G9159">
        <f t="shared" si="144"/>
        <v>0.9399999999999995</v>
      </c>
    </row>
    <row r="9160" spans="1:7">
      <c r="A9160" s="62">
        <v>36042</v>
      </c>
      <c r="B9160">
        <v>5.0199999999999996</v>
      </c>
      <c r="E9160" s="62">
        <v>31799</v>
      </c>
      <c r="F9160">
        <v>6.08</v>
      </c>
      <c r="G9160">
        <f t="shared" si="144"/>
        <v>0.95000000000000018</v>
      </c>
    </row>
    <row r="9161" spans="1:7">
      <c r="A9161" s="62">
        <v>36046</v>
      </c>
      <c r="B9161">
        <v>5.04</v>
      </c>
      <c r="E9161" s="62">
        <v>31800</v>
      </c>
      <c r="F9161">
        <v>6.02</v>
      </c>
      <c r="G9161">
        <f t="shared" si="144"/>
        <v>1.04</v>
      </c>
    </row>
    <row r="9162" spans="1:7">
      <c r="A9162" s="62">
        <v>36047</v>
      </c>
      <c r="B9162">
        <v>4.95</v>
      </c>
      <c r="E9162" s="62">
        <v>31801</v>
      </c>
      <c r="F9162">
        <v>6.02</v>
      </c>
      <c r="G9162" t="e">
        <f t="shared" ref="G9162:G9225" si="145">(VLOOKUP(E9162,$A$8:$B$13842,2,FALSE))-F9162</f>
        <v>#N/A</v>
      </c>
    </row>
    <row r="9163" spans="1:7">
      <c r="A9163" s="62">
        <v>36048</v>
      </c>
      <c r="B9163">
        <v>4.76</v>
      </c>
      <c r="E9163" s="62">
        <v>31802</v>
      </c>
      <c r="F9163">
        <v>6.02</v>
      </c>
      <c r="G9163" t="e">
        <f t="shared" si="145"/>
        <v>#N/A</v>
      </c>
    </row>
    <row r="9164" spans="1:7">
      <c r="A9164" s="62">
        <v>36049</v>
      </c>
      <c r="B9164">
        <v>4.8499999999999996</v>
      </c>
      <c r="E9164" s="62">
        <v>31803</v>
      </c>
      <c r="F9164">
        <v>6.14</v>
      </c>
      <c r="G9164">
        <f t="shared" si="145"/>
        <v>1.0300000000000002</v>
      </c>
    </row>
    <row r="9165" spans="1:7">
      <c r="A9165" s="62">
        <v>36052</v>
      </c>
      <c r="B9165">
        <v>4.87</v>
      </c>
      <c r="E9165" s="62">
        <v>31804</v>
      </c>
      <c r="F9165">
        <v>6.15</v>
      </c>
      <c r="G9165">
        <f t="shared" si="145"/>
        <v>1.0099999999999998</v>
      </c>
    </row>
    <row r="9166" spans="1:7">
      <c r="A9166" s="62">
        <v>36053</v>
      </c>
      <c r="B9166">
        <v>4.9000000000000004</v>
      </c>
      <c r="E9166" s="62">
        <v>31805</v>
      </c>
      <c r="F9166">
        <v>6.5</v>
      </c>
      <c r="G9166">
        <f t="shared" si="145"/>
        <v>0.62999999999999989</v>
      </c>
    </row>
    <row r="9167" spans="1:7">
      <c r="A9167" s="62">
        <v>36054</v>
      </c>
      <c r="B9167">
        <v>4.88</v>
      </c>
      <c r="E9167" s="62">
        <v>31806</v>
      </c>
      <c r="F9167">
        <v>6.22</v>
      </c>
      <c r="G9167">
        <f t="shared" si="145"/>
        <v>0.91000000000000014</v>
      </c>
    </row>
    <row r="9168" spans="1:7">
      <c r="A9168" s="62">
        <v>36055</v>
      </c>
      <c r="B9168">
        <v>4.8</v>
      </c>
      <c r="E9168" s="62">
        <v>31807</v>
      </c>
      <c r="F9168">
        <v>6.28</v>
      </c>
      <c r="G9168">
        <f t="shared" si="145"/>
        <v>0.89999999999999947</v>
      </c>
    </row>
    <row r="9169" spans="1:7">
      <c r="A9169" s="62">
        <v>36056</v>
      </c>
      <c r="B9169">
        <v>4.7</v>
      </c>
      <c r="E9169" s="62">
        <v>31808</v>
      </c>
      <c r="F9169">
        <v>6.28</v>
      </c>
      <c r="G9169" t="e">
        <f t="shared" si="145"/>
        <v>#N/A</v>
      </c>
    </row>
    <row r="9170" spans="1:7">
      <c r="A9170" s="62">
        <v>36059</v>
      </c>
      <c r="B9170">
        <v>4.6900000000000004</v>
      </c>
      <c r="E9170" s="62">
        <v>31809</v>
      </c>
      <c r="F9170">
        <v>6.28</v>
      </c>
      <c r="G9170" t="e">
        <f t="shared" si="145"/>
        <v>#N/A</v>
      </c>
    </row>
    <row r="9171" spans="1:7">
      <c r="A9171" s="62">
        <v>36060</v>
      </c>
      <c r="B9171">
        <v>4.7300000000000004</v>
      </c>
      <c r="E9171" s="62">
        <v>31810</v>
      </c>
      <c r="F9171">
        <v>6.3</v>
      </c>
      <c r="G9171">
        <f t="shared" si="145"/>
        <v>0.9300000000000006</v>
      </c>
    </row>
    <row r="9172" spans="1:7">
      <c r="A9172" s="62">
        <v>36061</v>
      </c>
      <c r="B9172">
        <v>4.6900000000000004</v>
      </c>
      <c r="E9172" s="62">
        <v>31811</v>
      </c>
      <c r="F9172">
        <v>6.2</v>
      </c>
      <c r="G9172">
        <f t="shared" si="145"/>
        <v>1.0499999999999998</v>
      </c>
    </row>
    <row r="9173" spans="1:7">
      <c r="A9173" s="62">
        <v>36062</v>
      </c>
      <c r="B9173">
        <v>4.6399999999999997</v>
      </c>
      <c r="E9173" s="62">
        <v>31812</v>
      </c>
      <c r="F9173">
        <v>5.97</v>
      </c>
      <c r="G9173">
        <f t="shared" si="145"/>
        <v>1.2600000000000007</v>
      </c>
    </row>
    <row r="9174" spans="1:7">
      <c r="A9174" s="62">
        <v>36063</v>
      </c>
      <c r="B9174">
        <v>4.5999999999999996</v>
      </c>
      <c r="E9174" s="62">
        <v>31813</v>
      </c>
      <c r="F9174">
        <v>5.95</v>
      </c>
      <c r="G9174">
        <f t="shared" si="145"/>
        <v>1.25</v>
      </c>
    </row>
    <row r="9175" spans="1:7">
      <c r="A9175" s="62">
        <v>36066</v>
      </c>
      <c r="B9175">
        <v>4.6100000000000003</v>
      </c>
      <c r="E9175" s="62">
        <v>31814</v>
      </c>
      <c r="F9175">
        <v>6.07</v>
      </c>
      <c r="G9175">
        <f t="shared" si="145"/>
        <v>1.1200000000000001</v>
      </c>
    </row>
    <row r="9176" spans="1:7">
      <c r="A9176" s="62">
        <v>36067</v>
      </c>
      <c r="B9176">
        <v>4.59</v>
      </c>
      <c r="E9176" s="62">
        <v>31815</v>
      </c>
      <c r="F9176">
        <v>6.07</v>
      </c>
      <c r="G9176" t="e">
        <f t="shared" si="145"/>
        <v>#N/A</v>
      </c>
    </row>
    <row r="9177" spans="1:7">
      <c r="A9177" s="62">
        <v>36068</v>
      </c>
      <c r="B9177">
        <v>4.4400000000000004</v>
      </c>
      <c r="E9177" s="62">
        <v>31816</v>
      </c>
      <c r="F9177">
        <v>6.07</v>
      </c>
      <c r="G9177" t="e">
        <f t="shared" si="145"/>
        <v>#N/A</v>
      </c>
    </row>
    <row r="9178" spans="1:7">
      <c r="A9178" s="62">
        <v>36069</v>
      </c>
      <c r="B9178">
        <v>4.33</v>
      </c>
      <c r="E9178" s="62">
        <v>31817</v>
      </c>
      <c r="F9178">
        <v>6.29</v>
      </c>
      <c r="G9178">
        <f t="shared" si="145"/>
        <v>0.96</v>
      </c>
    </row>
    <row r="9179" spans="1:7">
      <c r="A9179" s="62">
        <v>36070</v>
      </c>
      <c r="B9179">
        <v>4.3099999999999996</v>
      </c>
      <c r="E9179" s="62">
        <v>31818</v>
      </c>
      <c r="F9179">
        <v>6.33</v>
      </c>
      <c r="G9179">
        <f t="shared" si="145"/>
        <v>1</v>
      </c>
    </row>
    <row r="9180" spans="1:7">
      <c r="A9180" s="62">
        <v>36073</v>
      </c>
      <c r="B9180">
        <v>4.16</v>
      </c>
      <c r="E9180" s="62">
        <v>31819</v>
      </c>
      <c r="F9180">
        <v>6.17</v>
      </c>
      <c r="G9180">
        <f t="shared" si="145"/>
        <v>1.2000000000000002</v>
      </c>
    </row>
    <row r="9181" spans="1:7">
      <c r="A9181" s="62">
        <v>36074</v>
      </c>
      <c r="B9181">
        <v>4.24</v>
      </c>
      <c r="E9181" s="62">
        <v>31820</v>
      </c>
      <c r="F9181">
        <v>6.22</v>
      </c>
      <c r="G9181">
        <f t="shared" si="145"/>
        <v>1.0899999999999999</v>
      </c>
    </row>
    <row r="9182" spans="1:7">
      <c r="A9182" s="62">
        <v>36075</v>
      </c>
      <c r="B9182">
        <v>4.34</v>
      </c>
      <c r="E9182" s="62">
        <v>31821</v>
      </c>
      <c r="F9182">
        <v>6.1</v>
      </c>
      <c r="G9182">
        <f t="shared" si="145"/>
        <v>1.1800000000000006</v>
      </c>
    </row>
    <row r="9183" spans="1:7">
      <c r="A9183" s="62">
        <v>36076</v>
      </c>
      <c r="B9183">
        <v>4.5599999999999996</v>
      </c>
      <c r="E9183" s="62">
        <v>31822</v>
      </c>
      <c r="F9183">
        <v>6.1</v>
      </c>
      <c r="G9183" t="e">
        <f t="shared" si="145"/>
        <v>#N/A</v>
      </c>
    </row>
    <row r="9184" spans="1:7">
      <c r="A9184" s="62">
        <v>36077</v>
      </c>
      <c r="B9184">
        <v>4.7699999999999996</v>
      </c>
      <c r="E9184" s="62">
        <v>31823</v>
      </c>
      <c r="F9184">
        <v>6.1</v>
      </c>
      <c r="G9184" t="e">
        <f t="shared" si="145"/>
        <v>#N/A</v>
      </c>
    </row>
    <row r="9185" spans="1:7">
      <c r="A9185" s="62">
        <v>36081</v>
      </c>
      <c r="B9185">
        <v>4.7300000000000004</v>
      </c>
      <c r="E9185" s="62">
        <v>31824</v>
      </c>
      <c r="F9185">
        <v>6.1</v>
      </c>
      <c r="G9185" t="e">
        <f t="shared" si="145"/>
        <v>#N/A</v>
      </c>
    </row>
    <row r="9186" spans="1:7">
      <c r="A9186" s="62">
        <v>36082</v>
      </c>
      <c r="B9186">
        <v>4.58</v>
      </c>
      <c r="E9186" s="62">
        <v>31825</v>
      </c>
      <c r="F9186">
        <v>6.59</v>
      </c>
      <c r="G9186">
        <f t="shared" si="145"/>
        <v>0.74000000000000021</v>
      </c>
    </row>
    <row r="9187" spans="1:7">
      <c r="A9187" s="62">
        <v>36083</v>
      </c>
      <c r="B9187">
        <v>4.58</v>
      </c>
      <c r="E9187" s="62">
        <v>31826</v>
      </c>
      <c r="F9187">
        <v>6.25</v>
      </c>
      <c r="G9187">
        <f t="shared" si="145"/>
        <v>1.0499999999999998</v>
      </c>
    </row>
    <row r="9188" spans="1:7">
      <c r="A9188" s="62">
        <v>36084</v>
      </c>
      <c r="B9188">
        <v>4.4400000000000004</v>
      </c>
      <c r="E9188" s="62">
        <v>31827</v>
      </c>
      <c r="F9188">
        <v>6</v>
      </c>
      <c r="G9188">
        <f t="shared" si="145"/>
        <v>1.2300000000000004</v>
      </c>
    </row>
    <row r="9189" spans="1:7">
      <c r="A9189" s="62">
        <v>36087</v>
      </c>
      <c r="B9189">
        <v>4.47</v>
      </c>
      <c r="E9189" s="62">
        <v>31828</v>
      </c>
      <c r="F9189">
        <v>5.92</v>
      </c>
      <c r="G9189">
        <f t="shared" si="145"/>
        <v>1.3200000000000003</v>
      </c>
    </row>
    <row r="9190" spans="1:7">
      <c r="A9190" s="62">
        <v>36088</v>
      </c>
      <c r="B9190">
        <v>4.57</v>
      </c>
      <c r="E9190" s="62">
        <v>31829</v>
      </c>
      <c r="F9190">
        <v>5.92</v>
      </c>
      <c r="G9190" t="e">
        <f t="shared" si="145"/>
        <v>#N/A</v>
      </c>
    </row>
    <row r="9191" spans="1:7">
      <c r="A9191" s="62">
        <v>36089</v>
      </c>
      <c r="B9191">
        <v>4.59</v>
      </c>
      <c r="E9191" s="62">
        <v>31830</v>
      </c>
      <c r="F9191">
        <v>5.92</v>
      </c>
      <c r="G9191" t="e">
        <f t="shared" si="145"/>
        <v>#N/A</v>
      </c>
    </row>
    <row r="9192" spans="1:7">
      <c r="A9192" s="62">
        <v>36090</v>
      </c>
      <c r="B9192">
        <v>4.62</v>
      </c>
      <c r="E9192" s="62">
        <v>31831</v>
      </c>
      <c r="F9192">
        <v>6.06</v>
      </c>
      <c r="G9192">
        <f t="shared" si="145"/>
        <v>1.1700000000000008</v>
      </c>
    </row>
    <row r="9193" spans="1:7">
      <c r="A9193" s="62">
        <v>36091</v>
      </c>
      <c r="B9193">
        <v>4.7</v>
      </c>
      <c r="E9193" s="62">
        <v>31832</v>
      </c>
      <c r="F9193">
        <v>5.95</v>
      </c>
      <c r="G9193">
        <f t="shared" si="145"/>
        <v>1.2299999999999995</v>
      </c>
    </row>
    <row r="9194" spans="1:7">
      <c r="A9194" s="62">
        <v>36094</v>
      </c>
      <c r="B9194">
        <v>4.7300000000000004</v>
      </c>
      <c r="E9194" s="62">
        <v>31833</v>
      </c>
      <c r="F9194">
        <v>5.89</v>
      </c>
      <c r="G9194">
        <f t="shared" si="145"/>
        <v>1.3200000000000003</v>
      </c>
    </row>
    <row r="9195" spans="1:7">
      <c r="A9195" s="62">
        <v>36095</v>
      </c>
      <c r="B9195">
        <v>4.63</v>
      </c>
      <c r="E9195" s="62">
        <v>31834</v>
      </c>
      <c r="F9195">
        <v>5.97</v>
      </c>
      <c r="G9195">
        <f t="shared" si="145"/>
        <v>1.2400000000000002</v>
      </c>
    </row>
    <row r="9196" spans="1:7">
      <c r="A9196" s="62">
        <v>36096</v>
      </c>
      <c r="B9196">
        <v>4.5999999999999996</v>
      </c>
      <c r="E9196" s="62">
        <v>31835</v>
      </c>
      <c r="F9196">
        <v>6.02</v>
      </c>
      <c r="G9196">
        <f t="shared" si="145"/>
        <v>1.1700000000000008</v>
      </c>
    </row>
    <row r="9197" spans="1:7">
      <c r="A9197" s="62">
        <v>36097</v>
      </c>
      <c r="B9197">
        <v>4.54</v>
      </c>
      <c r="E9197" s="62">
        <v>31836</v>
      </c>
      <c r="F9197">
        <v>6.02</v>
      </c>
      <c r="G9197" t="e">
        <f t="shared" si="145"/>
        <v>#N/A</v>
      </c>
    </row>
    <row r="9198" spans="1:7">
      <c r="A9198" s="62">
        <v>36098</v>
      </c>
      <c r="B9198">
        <v>4.6399999999999997</v>
      </c>
      <c r="E9198" s="62">
        <v>31837</v>
      </c>
      <c r="F9198">
        <v>6.02</v>
      </c>
      <c r="G9198" t="e">
        <f t="shared" si="145"/>
        <v>#N/A</v>
      </c>
    </row>
    <row r="9199" spans="1:7">
      <c r="A9199" s="62">
        <v>36101</v>
      </c>
      <c r="B9199">
        <v>4.7699999999999996</v>
      </c>
      <c r="E9199" s="62">
        <v>31838</v>
      </c>
      <c r="F9199">
        <v>6.18</v>
      </c>
      <c r="G9199">
        <f t="shared" si="145"/>
        <v>0.99000000000000021</v>
      </c>
    </row>
    <row r="9200" spans="1:7">
      <c r="A9200" s="62">
        <v>36102</v>
      </c>
      <c r="B9200">
        <v>4.78</v>
      </c>
      <c r="E9200" s="62">
        <v>31839</v>
      </c>
      <c r="F9200">
        <v>6.22</v>
      </c>
      <c r="G9200">
        <f t="shared" si="145"/>
        <v>0.99000000000000021</v>
      </c>
    </row>
    <row r="9201" spans="1:7">
      <c r="A9201" s="62">
        <v>36103</v>
      </c>
      <c r="B9201">
        <v>4.83</v>
      </c>
      <c r="E9201" s="62">
        <v>31840</v>
      </c>
      <c r="F9201">
        <v>6.01</v>
      </c>
      <c r="G9201">
        <f t="shared" si="145"/>
        <v>1.1299999999999999</v>
      </c>
    </row>
    <row r="9202" spans="1:7">
      <c r="A9202" s="62">
        <v>36104</v>
      </c>
      <c r="B9202">
        <v>4.82</v>
      </c>
      <c r="E9202" s="62">
        <v>31841</v>
      </c>
      <c r="F9202">
        <v>5.99</v>
      </c>
      <c r="G9202">
        <f t="shared" si="145"/>
        <v>1.17</v>
      </c>
    </row>
    <row r="9203" spans="1:7">
      <c r="A9203" s="62">
        <v>36105</v>
      </c>
      <c r="B9203">
        <v>4.93</v>
      </c>
      <c r="E9203" s="62">
        <v>31842</v>
      </c>
      <c r="F9203">
        <v>6</v>
      </c>
      <c r="G9203">
        <f t="shared" si="145"/>
        <v>1.2300000000000004</v>
      </c>
    </row>
    <row r="9204" spans="1:7">
      <c r="A9204" s="62">
        <v>36108</v>
      </c>
      <c r="B9204">
        <v>4.88</v>
      </c>
      <c r="E9204" s="62">
        <v>31843</v>
      </c>
      <c r="F9204">
        <v>6</v>
      </c>
      <c r="G9204" t="e">
        <f t="shared" si="145"/>
        <v>#N/A</v>
      </c>
    </row>
    <row r="9205" spans="1:7">
      <c r="A9205" s="62">
        <v>36109</v>
      </c>
      <c r="B9205">
        <v>4.8099999999999996</v>
      </c>
      <c r="E9205" s="62">
        <v>31844</v>
      </c>
      <c r="F9205">
        <v>6</v>
      </c>
      <c r="G9205" t="e">
        <f t="shared" si="145"/>
        <v>#N/A</v>
      </c>
    </row>
    <row r="9206" spans="1:7">
      <c r="A9206" s="62">
        <v>36111</v>
      </c>
      <c r="B9206">
        <v>4.7699999999999996</v>
      </c>
      <c r="E9206" s="62">
        <v>31845</v>
      </c>
      <c r="F9206">
        <v>6.21</v>
      </c>
      <c r="G9206">
        <f t="shared" si="145"/>
        <v>1.0200000000000005</v>
      </c>
    </row>
    <row r="9207" spans="1:7">
      <c r="A9207" s="62">
        <v>36112</v>
      </c>
      <c r="B9207">
        <v>4.82</v>
      </c>
      <c r="E9207" s="62">
        <v>31846</v>
      </c>
      <c r="F9207">
        <v>6.29</v>
      </c>
      <c r="G9207">
        <f t="shared" si="145"/>
        <v>0.94000000000000039</v>
      </c>
    </row>
    <row r="9208" spans="1:7">
      <c r="A9208" s="62">
        <v>36115</v>
      </c>
      <c r="B9208">
        <v>4.8499999999999996</v>
      </c>
      <c r="E9208" s="62">
        <v>31847</v>
      </c>
      <c r="F9208">
        <v>6.32</v>
      </c>
      <c r="G9208">
        <f t="shared" si="145"/>
        <v>0.91000000000000014</v>
      </c>
    </row>
    <row r="9209" spans="1:7">
      <c r="A9209" s="62">
        <v>36116</v>
      </c>
      <c r="B9209">
        <v>4.87</v>
      </c>
      <c r="E9209" s="62">
        <v>31848</v>
      </c>
      <c r="F9209">
        <v>6.14</v>
      </c>
      <c r="G9209">
        <f t="shared" si="145"/>
        <v>1.08</v>
      </c>
    </row>
    <row r="9210" spans="1:7">
      <c r="A9210" s="62">
        <v>36117</v>
      </c>
      <c r="B9210">
        <v>4.8499999999999996</v>
      </c>
      <c r="E9210" s="62">
        <v>31849</v>
      </c>
      <c r="F9210">
        <v>6.05</v>
      </c>
      <c r="G9210">
        <f t="shared" si="145"/>
        <v>1.1400000000000006</v>
      </c>
    </row>
    <row r="9211" spans="1:7">
      <c r="A9211" s="62">
        <v>36118</v>
      </c>
      <c r="B9211">
        <v>4.8499999999999996</v>
      </c>
      <c r="E9211" s="62">
        <v>31850</v>
      </c>
      <c r="F9211">
        <v>6.05</v>
      </c>
      <c r="G9211" t="e">
        <f t="shared" si="145"/>
        <v>#N/A</v>
      </c>
    </row>
    <row r="9212" spans="1:7">
      <c r="A9212" s="62">
        <v>36119</v>
      </c>
      <c r="B9212">
        <v>4.82</v>
      </c>
      <c r="E9212" s="62">
        <v>31851</v>
      </c>
      <c r="F9212">
        <v>6.05</v>
      </c>
      <c r="G9212" t="e">
        <f t="shared" si="145"/>
        <v>#N/A</v>
      </c>
    </row>
    <row r="9213" spans="1:7">
      <c r="A9213" s="62">
        <v>36122</v>
      </c>
      <c r="B9213">
        <v>4.84</v>
      </c>
      <c r="E9213" s="62">
        <v>31852</v>
      </c>
      <c r="F9213">
        <v>6.25</v>
      </c>
      <c r="G9213">
        <f t="shared" si="145"/>
        <v>0.96999999999999975</v>
      </c>
    </row>
    <row r="9214" spans="1:7">
      <c r="A9214" s="62">
        <v>36123</v>
      </c>
      <c r="B9214">
        <v>4.8499999999999996</v>
      </c>
      <c r="E9214" s="62">
        <v>31853</v>
      </c>
      <c r="F9214">
        <v>6.05</v>
      </c>
      <c r="G9214">
        <f t="shared" si="145"/>
        <v>1.1500000000000004</v>
      </c>
    </row>
    <row r="9215" spans="1:7">
      <c r="A9215" s="62">
        <v>36124</v>
      </c>
      <c r="B9215">
        <v>4.83</v>
      </c>
      <c r="E9215" s="62">
        <v>31854</v>
      </c>
      <c r="F9215">
        <v>5.97</v>
      </c>
      <c r="G9215">
        <f t="shared" si="145"/>
        <v>1.2400000000000002</v>
      </c>
    </row>
    <row r="9216" spans="1:7">
      <c r="A9216" s="62">
        <v>36126</v>
      </c>
      <c r="B9216">
        <v>4.8099999999999996</v>
      </c>
      <c r="E9216" s="62">
        <v>31855</v>
      </c>
      <c r="F9216">
        <v>6.06</v>
      </c>
      <c r="G9216">
        <f t="shared" si="145"/>
        <v>1.1500000000000004</v>
      </c>
    </row>
    <row r="9217" spans="1:7">
      <c r="A9217" s="62">
        <v>36129</v>
      </c>
      <c r="B9217">
        <v>4.74</v>
      </c>
      <c r="E9217" s="62">
        <v>31856</v>
      </c>
      <c r="F9217">
        <v>6.09</v>
      </c>
      <c r="G9217">
        <f t="shared" si="145"/>
        <v>1.1299999999999999</v>
      </c>
    </row>
    <row r="9218" spans="1:7">
      <c r="A9218" s="62">
        <v>36130</v>
      </c>
      <c r="B9218">
        <v>4.67</v>
      </c>
      <c r="E9218" s="62">
        <v>31857</v>
      </c>
      <c r="F9218">
        <v>6.09</v>
      </c>
      <c r="G9218" t="e">
        <f t="shared" si="145"/>
        <v>#N/A</v>
      </c>
    </row>
    <row r="9219" spans="1:7">
      <c r="A9219" s="62">
        <v>36131</v>
      </c>
      <c r="B9219">
        <v>4.59</v>
      </c>
      <c r="E9219" s="62">
        <v>31858</v>
      </c>
      <c r="F9219">
        <v>6.09</v>
      </c>
      <c r="G9219" t="e">
        <f t="shared" si="145"/>
        <v>#N/A</v>
      </c>
    </row>
    <row r="9220" spans="1:7">
      <c r="A9220" s="62">
        <v>36132</v>
      </c>
      <c r="B9220">
        <v>4.58</v>
      </c>
      <c r="E9220" s="62">
        <v>31859</v>
      </c>
      <c r="F9220">
        <v>6.21</v>
      </c>
      <c r="G9220">
        <f t="shared" si="145"/>
        <v>1.04</v>
      </c>
    </row>
    <row r="9221" spans="1:7">
      <c r="A9221" s="62">
        <v>36133</v>
      </c>
      <c r="B9221">
        <v>4.62</v>
      </c>
      <c r="E9221" s="62">
        <v>31860</v>
      </c>
      <c r="F9221">
        <v>6.14</v>
      </c>
      <c r="G9221">
        <f t="shared" si="145"/>
        <v>1.1299999999999999</v>
      </c>
    </row>
    <row r="9222" spans="1:7">
      <c r="A9222" s="62">
        <v>36136</v>
      </c>
      <c r="B9222">
        <v>4.6900000000000004</v>
      </c>
      <c r="E9222" s="62">
        <v>31861</v>
      </c>
      <c r="F9222">
        <v>6.28</v>
      </c>
      <c r="G9222">
        <f t="shared" si="145"/>
        <v>0.97999999999999954</v>
      </c>
    </row>
    <row r="9223" spans="1:7">
      <c r="A9223" s="62">
        <v>36137</v>
      </c>
      <c r="B9223">
        <v>4.5999999999999996</v>
      </c>
      <c r="E9223" s="62">
        <v>31862</v>
      </c>
      <c r="F9223">
        <v>6.21</v>
      </c>
      <c r="G9223">
        <f t="shared" si="145"/>
        <v>1.0300000000000002</v>
      </c>
    </row>
    <row r="9224" spans="1:7">
      <c r="A9224" s="62">
        <v>36138</v>
      </c>
      <c r="B9224">
        <v>4.5599999999999996</v>
      </c>
      <c r="E9224" s="62">
        <v>31863</v>
      </c>
      <c r="F9224">
        <v>6.15</v>
      </c>
      <c r="G9224">
        <f t="shared" si="145"/>
        <v>1.1799999999999997</v>
      </c>
    </row>
    <row r="9225" spans="1:7">
      <c r="A9225" s="62">
        <v>36139</v>
      </c>
      <c r="B9225">
        <v>4.53</v>
      </c>
      <c r="E9225" s="62">
        <v>31864</v>
      </c>
      <c r="F9225">
        <v>6.15</v>
      </c>
      <c r="G9225" t="e">
        <f t="shared" si="145"/>
        <v>#N/A</v>
      </c>
    </row>
    <row r="9226" spans="1:7">
      <c r="A9226" s="62">
        <v>36140</v>
      </c>
      <c r="B9226">
        <v>4.6100000000000003</v>
      </c>
      <c r="E9226" s="62">
        <v>31865</v>
      </c>
      <c r="F9226">
        <v>6.15</v>
      </c>
      <c r="G9226" t="e">
        <f t="shared" ref="G9226:G9289" si="146">(VLOOKUP(E9226,$A$8:$B$13842,2,FALSE))-F9226</f>
        <v>#N/A</v>
      </c>
    </row>
    <row r="9227" spans="1:7">
      <c r="A9227" s="62">
        <v>36143</v>
      </c>
      <c r="B9227">
        <v>4.58</v>
      </c>
      <c r="E9227" s="62">
        <v>31866</v>
      </c>
      <c r="F9227">
        <v>6.33</v>
      </c>
      <c r="G9227">
        <f t="shared" si="146"/>
        <v>1.21</v>
      </c>
    </row>
    <row r="9228" spans="1:7">
      <c r="A9228" s="62">
        <v>36144</v>
      </c>
      <c r="B9228">
        <v>4.62</v>
      </c>
      <c r="E9228" s="62">
        <v>31867</v>
      </c>
      <c r="F9228">
        <v>6.23</v>
      </c>
      <c r="G9228">
        <f t="shared" si="146"/>
        <v>1.2799999999999994</v>
      </c>
    </row>
    <row r="9229" spans="1:7">
      <c r="A9229" s="62">
        <v>36145</v>
      </c>
      <c r="B9229">
        <v>4.58</v>
      </c>
      <c r="E9229" s="62">
        <v>31868</v>
      </c>
      <c r="F9229">
        <v>6.22</v>
      </c>
      <c r="G9229">
        <f t="shared" si="146"/>
        <v>1.37</v>
      </c>
    </row>
    <row r="9230" spans="1:7">
      <c r="A9230" s="62">
        <v>36146</v>
      </c>
      <c r="B9230">
        <v>4.58</v>
      </c>
      <c r="E9230" s="62">
        <v>31869</v>
      </c>
      <c r="F9230">
        <v>6.14</v>
      </c>
      <c r="G9230">
        <f t="shared" si="146"/>
        <v>1.4500000000000002</v>
      </c>
    </row>
    <row r="9231" spans="1:7">
      <c r="A9231" s="62">
        <v>36147</v>
      </c>
      <c r="B9231">
        <v>4.58</v>
      </c>
      <c r="E9231" s="62">
        <v>31870</v>
      </c>
      <c r="F9231">
        <v>5.99</v>
      </c>
      <c r="G9231">
        <f t="shared" si="146"/>
        <v>1.5999999999999996</v>
      </c>
    </row>
    <row r="9232" spans="1:7">
      <c r="A9232" s="62">
        <v>36150</v>
      </c>
      <c r="B9232">
        <v>4.6399999999999997</v>
      </c>
      <c r="E9232" s="62">
        <v>31871</v>
      </c>
      <c r="F9232">
        <v>5.99</v>
      </c>
      <c r="G9232" t="e">
        <f t="shared" si="146"/>
        <v>#N/A</v>
      </c>
    </row>
    <row r="9233" spans="1:7">
      <c r="A9233" s="62">
        <v>36151</v>
      </c>
      <c r="B9233">
        <v>4.7</v>
      </c>
      <c r="E9233" s="62">
        <v>31872</v>
      </c>
      <c r="F9233">
        <v>5.99</v>
      </c>
      <c r="G9233" t="e">
        <f t="shared" si="146"/>
        <v>#N/A</v>
      </c>
    </row>
    <row r="9234" spans="1:7">
      <c r="A9234" s="62">
        <v>36152</v>
      </c>
      <c r="B9234">
        <v>4.8099999999999996</v>
      </c>
      <c r="E9234" s="62">
        <v>31873</v>
      </c>
      <c r="F9234">
        <v>6.2</v>
      </c>
      <c r="G9234">
        <f t="shared" si="146"/>
        <v>1.3399999999999999</v>
      </c>
    </row>
    <row r="9235" spans="1:7">
      <c r="A9235" s="62">
        <v>36153</v>
      </c>
      <c r="B9235">
        <v>4.8600000000000003</v>
      </c>
      <c r="E9235" s="62">
        <v>31874</v>
      </c>
      <c r="F9235">
        <v>6.17</v>
      </c>
      <c r="G9235">
        <f t="shared" si="146"/>
        <v>1.4500000000000002</v>
      </c>
    </row>
    <row r="9236" spans="1:7">
      <c r="A9236" s="62">
        <v>36157</v>
      </c>
      <c r="B9236">
        <v>4.78</v>
      </c>
      <c r="E9236" s="62">
        <v>31875</v>
      </c>
      <c r="F9236">
        <v>6.45</v>
      </c>
      <c r="G9236">
        <f t="shared" si="146"/>
        <v>1.1600000000000001</v>
      </c>
    </row>
    <row r="9237" spans="1:7">
      <c r="A9237" s="62">
        <v>36158</v>
      </c>
      <c r="B9237">
        <v>4.71</v>
      </c>
      <c r="E9237" s="62">
        <v>31876</v>
      </c>
      <c r="F9237">
        <v>6.27</v>
      </c>
      <c r="G9237">
        <f t="shared" si="146"/>
        <v>1.5100000000000007</v>
      </c>
    </row>
    <row r="9238" spans="1:7">
      <c r="A9238" s="62">
        <v>36159</v>
      </c>
      <c r="B9238">
        <v>4.6500000000000004</v>
      </c>
      <c r="E9238" s="62">
        <v>31877</v>
      </c>
      <c r="F9238">
        <v>6.35</v>
      </c>
      <c r="G9238">
        <f t="shared" si="146"/>
        <v>1.6300000000000008</v>
      </c>
    </row>
    <row r="9239" spans="1:7">
      <c r="A9239" s="62">
        <v>36160</v>
      </c>
      <c r="B9239">
        <v>4.6500000000000004</v>
      </c>
      <c r="E9239" s="62">
        <v>31878</v>
      </c>
      <c r="F9239">
        <v>6.35</v>
      </c>
      <c r="G9239" t="e">
        <f t="shared" si="146"/>
        <v>#N/A</v>
      </c>
    </row>
    <row r="9240" spans="1:7">
      <c r="A9240" s="62">
        <v>36164</v>
      </c>
      <c r="B9240">
        <v>4.6900000000000004</v>
      </c>
      <c r="E9240" s="62">
        <v>31879</v>
      </c>
      <c r="F9240">
        <v>6.35</v>
      </c>
      <c r="G9240" t="e">
        <f t="shared" si="146"/>
        <v>#N/A</v>
      </c>
    </row>
    <row r="9241" spans="1:7">
      <c r="A9241" s="62">
        <v>36165</v>
      </c>
      <c r="B9241">
        <v>4.74</v>
      </c>
      <c r="E9241" s="62">
        <v>31880</v>
      </c>
      <c r="F9241">
        <v>6.56</v>
      </c>
      <c r="G9241">
        <f t="shared" si="146"/>
        <v>1.5100000000000007</v>
      </c>
    </row>
    <row r="9242" spans="1:7">
      <c r="A9242" s="62">
        <v>36166</v>
      </c>
      <c r="B9242">
        <v>4.7300000000000004</v>
      </c>
      <c r="E9242" s="62">
        <v>31881</v>
      </c>
      <c r="F9242">
        <v>6.55</v>
      </c>
      <c r="G9242">
        <f t="shared" si="146"/>
        <v>1.7299999999999995</v>
      </c>
    </row>
    <row r="9243" spans="1:7">
      <c r="A9243" s="62">
        <v>36167</v>
      </c>
      <c r="B9243">
        <v>4.7699999999999996</v>
      </c>
      <c r="E9243" s="62">
        <v>31882</v>
      </c>
      <c r="F9243">
        <v>6.45</v>
      </c>
      <c r="G9243">
        <f t="shared" si="146"/>
        <v>1.6499999999999995</v>
      </c>
    </row>
    <row r="9244" spans="1:7">
      <c r="A9244" s="62">
        <v>36168</v>
      </c>
      <c r="B9244">
        <v>4.8600000000000003</v>
      </c>
      <c r="E9244" s="62">
        <v>31883</v>
      </c>
      <c r="F9244">
        <v>6.26</v>
      </c>
      <c r="G9244">
        <f t="shared" si="146"/>
        <v>1.7699999999999996</v>
      </c>
    </row>
    <row r="9245" spans="1:7">
      <c r="A9245" s="62">
        <v>36171</v>
      </c>
      <c r="B9245">
        <v>4.9000000000000004</v>
      </c>
      <c r="E9245" s="62">
        <v>31884</v>
      </c>
      <c r="F9245">
        <v>6.05</v>
      </c>
      <c r="G9245" t="e">
        <f t="shared" si="146"/>
        <v>#N/A</v>
      </c>
    </row>
    <row r="9246" spans="1:7">
      <c r="A9246" s="62">
        <v>36172</v>
      </c>
      <c r="B9246">
        <v>4.82</v>
      </c>
      <c r="E9246" s="62">
        <v>31885</v>
      </c>
      <c r="F9246">
        <v>6.05</v>
      </c>
      <c r="G9246" t="e">
        <f t="shared" si="146"/>
        <v>#N/A</v>
      </c>
    </row>
    <row r="9247" spans="1:7">
      <c r="A9247" s="62">
        <v>36173</v>
      </c>
      <c r="B9247">
        <v>4.74</v>
      </c>
      <c r="E9247" s="62">
        <v>31886</v>
      </c>
      <c r="F9247">
        <v>6.05</v>
      </c>
      <c r="G9247" t="e">
        <f t="shared" si="146"/>
        <v>#N/A</v>
      </c>
    </row>
    <row r="9248" spans="1:7">
      <c r="A9248" s="62">
        <v>36174</v>
      </c>
      <c r="B9248">
        <v>4.63</v>
      </c>
      <c r="E9248" s="62">
        <v>31887</v>
      </c>
      <c r="F9248">
        <v>6.21</v>
      </c>
      <c r="G9248">
        <f t="shared" si="146"/>
        <v>1.9899999999999993</v>
      </c>
    </row>
    <row r="9249" spans="1:7">
      <c r="A9249" s="62">
        <v>36175</v>
      </c>
      <c r="B9249">
        <v>4.66</v>
      </c>
      <c r="E9249" s="62">
        <v>31888</v>
      </c>
      <c r="F9249">
        <v>6.42</v>
      </c>
      <c r="G9249">
        <f t="shared" si="146"/>
        <v>1.7699999999999996</v>
      </c>
    </row>
    <row r="9250" spans="1:7">
      <c r="A9250" s="62">
        <v>36179</v>
      </c>
      <c r="B9250">
        <v>4.71</v>
      </c>
      <c r="E9250" s="62">
        <v>31889</v>
      </c>
      <c r="F9250">
        <v>6.78</v>
      </c>
      <c r="G9250">
        <f t="shared" si="146"/>
        <v>1.46</v>
      </c>
    </row>
    <row r="9251" spans="1:7">
      <c r="A9251" s="62">
        <v>36180</v>
      </c>
      <c r="B9251">
        <v>4.76</v>
      </c>
      <c r="E9251" s="62">
        <v>31890</v>
      </c>
      <c r="F9251">
        <v>6.42</v>
      </c>
      <c r="G9251">
        <f t="shared" si="146"/>
        <v>1.9700000000000006</v>
      </c>
    </row>
    <row r="9252" spans="1:7">
      <c r="A9252" s="62">
        <v>36181</v>
      </c>
      <c r="B9252">
        <v>4.7</v>
      </c>
      <c r="E9252" s="62">
        <v>31891</v>
      </c>
      <c r="F9252">
        <v>6.29</v>
      </c>
      <c r="G9252">
        <f t="shared" si="146"/>
        <v>2.1800000000000006</v>
      </c>
    </row>
    <row r="9253" spans="1:7">
      <c r="A9253" s="62">
        <v>36182</v>
      </c>
      <c r="B9253">
        <v>4.6399999999999997</v>
      </c>
      <c r="E9253" s="62">
        <v>31892</v>
      </c>
      <c r="F9253">
        <v>6.29</v>
      </c>
      <c r="G9253" t="e">
        <f t="shared" si="146"/>
        <v>#N/A</v>
      </c>
    </row>
    <row r="9254" spans="1:7">
      <c r="A9254" s="62">
        <v>36185</v>
      </c>
      <c r="B9254">
        <v>4.67</v>
      </c>
      <c r="E9254" s="62">
        <v>31893</v>
      </c>
      <c r="F9254">
        <v>6.29</v>
      </c>
      <c r="G9254" t="e">
        <f t="shared" si="146"/>
        <v>#N/A</v>
      </c>
    </row>
    <row r="9255" spans="1:7">
      <c r="A9255" s="62">
        <v>36186</v>
      </c>
      <c r="B9255">
        <v>4.6900000000000004</v>
      </c>
      <c r="E9255" s="62">
        <v>31894</v>
      </c>
      <c r="F9255">
        <v>6.57</v>
      </c>
      <c r="G9255">
        <f t="shared" si="146"/>
        <v>1.7999999999999989</v>
      </c>
    </row>
    <row r="9256" spans="1:7">
      <c r="A9256" s="62">
        <v>36187</v>
      </c>
      <c r="B9256">
        <v>4.68</v>
      </c>
      <c r="E9256" s="62">
        <v>31895</v>
      </c>
      <c r="F9256">
        <v>6.75</v>
      </c>
      <c r="G9256">
        <f t="shared" si="146"/>
        <v>1.5299999999999994</v>
      </c>
    </row>
    <row r="9257" spans="1:7">
      <c r="A9257" s="62">
        <v>36188</v>
      </c>
      <c r="B9257">
        <v>4.67</v>
      </c>
      <c r="E9257" s="62">
        <v>31896</v>
      </c>
      <c r="F9257">
        <v>6.87</v>
      </c>
      <c r="G9257">
        <f t="shared" si="146"/>
        <v>1.4799999999999995</v>
      </c>
    </row>
    <row r="9258" spans="1:7">
      <c r="A9258" s="62">
        <v>36189</v>
      </c>
      <c r="B9258">
        <v>4.66</v>
      </c>
      <c r="E9258" s="62">
        <v>31897</v>
      </c>
      <c r="F9258">
        <v>7.63</v>
      </c>
      <c r="G9258">
        <f t="shared" si="146"/>
        <v>0.58000000000000096</v>
      </c>
    </row>
    <row r="9259" spans="1:7">
      <c r="A9259" s="62">
        <v>36192</v>
      </c>
      <c r="B9259">
        <v>4.75</v>
      </c>
      <c r="E9259" s="62">
        <v>31898</v>
      </c>
      <c r="F9259">
        <v>7.67</v>
      </c>
      <c r="G9259">
        <f t="shared" si="146"/>
        <v>0.72000000000000064</v>
      </c>
    </row>
    <row r="9260" spans="1:7">
      <c r="A9260" s="62">
        <v>36193</v>
      </c>
      <c r="B9260">
        <v>4.79</v>
      </c>
      <c r="E9260" s="62">
        <v>31899</v>
      </c>
      <c r="F9260">
        <v>7.67</v>
      </c>
      <c r="G9260" t="e">
        <f t="shared" si="146"/>
        <v>#N/A</v>
      </c>
    </row>
    <row r="9261" spans="1:7">
      <c r="A9261" s="62">
        <v>36194</v>
      </c>
      <c r="B9261">
        <v>4.83</v>
      </c>
      <c r="E9261" s="62">
        <v>31900</v>
      </c>
      <c r="F9261">
        <v>7.67</v>
      </c>
      <c r="G9261" t="e">
        <f t="shared" si="146"/>
        <v>#N/A</v>
      </c>
    </row>
    <row r="9262" spans="1:7">
      <c r="A9262" s="62">
        <v>36195</v>
      </c>
      <c r="B9262">
        <v>4.8899999999999997</v>
      </c>
      <c r="E9262" s="62">
        <v>31901</v>
      </c>
      <c r="F9262">
        <v>7</v>
      </c>
      <c r="G9262">
        <f t="shared" si="146"/>
        <v>1.5199999999999996</v>
      </c>
    </row>
    <row r="9263" spans="1:7">
      <c r="A9263" s="62">
        <v>36196</v>
      </c>
      <c r="B9263">
        <v>4.9400000000000004</v>
      </c>
      <c r="E9263" s="62">
        <v>31902</v>
      </c>
      <c r="F9263">
        <v>6.86</v>
      </c>
      <c r="G9263">
        <f t="shared" si="146"/>
        <v>1.589999999999999</v>
      </c>
    </row>
    <row r="9264" spans="1:7">
      <c r="A9264" s="62">
        <v>36199</v>
      </c>
      <c r="B9264">
        <v>4.9400000000000004</v>
      </c>
      <c r="E9264" s="62">
        <v>31903</v>
      </c>
      <c r="F9264">
        <v>6.61</v>
      </c>
      <c r="G9264">
        <f t="shared" si="146"/>
        <v>1.9299999999999988</v>
      </c>
    </row>
    <row r="9265" spans="1:7">
      <c r="A9265" s="62">
        <v>36200</v>
      </c>
      <c r="B9265">
        <v>4.91</v>
      </c>
      <c r="E9265" s="62">
        <v>31904</v>
      </c>
      <c r="F9265">
        <v>6.84</v>
      </c>
      <c r="G9265">
        <f t="shared" si="146"/>
        <v>1.6600000000000001</v>
      </c>
    </row>
    <row r="9266" spans="1:7">
      <c r="A9266" s="62">
        <v>36201</v>
      </c>
      <c r="B9266">
        <v>4.9000000000000004</v>
      </c>
      <c r="E9266" s="62">
        <v>31905</v>
      </c>
      <c r="F9266">
        <v>6.72</v>
      </c>
      <c r="G9266">
        <f t="shared" si="146"/>
        <v>1.71</v>
      </c>
    </row>
    <row r="9267" spans="1:7">
      <c r="A9267" s="62">
        <v>36202</v>
      </c>
      <c r="B9267">
        <v>4.93</v>
      </c>
      <c r="E9267" s="62">
        <v>31906</v>
      </c>
      <c r="F9267">
        <v>6.72</v>
      </c>
      <c r="G9267" t="e">
        <f t="shared" si="146"/>
        <v>#N/A</v>
      </c>
    </row>
    <row r="9268" spans="1:7">
      <c r="A9268" s="62">
        <v>36203</v>
      </c>
      <c r="B9268">
        <v>5.0599999999999996</v>
      </c>
      <c r="E9268" s="62">
        <v>31907</v>
      </c>
      <c r="F9268">
        <v>6.72</v>
      </c>
      <c r="G9268" t="e">
        <f t="shared" si="146"/>
        <v>#N/A</v>
      </c>
    </row>
    <row r="9269" spans="1:7">
      <c r="A9269" s="62">
        <v>36207</v>
      </c>
      <c r="B9269">
        <v>5.03</v>
      </c>
      <c r="E9269" s="62">
        <v>31908</v>
      </c>
      <c r="F9269">
        <v>6.84</v>
      </c>
      <c r="G9269">
        <f t="shared" si="146"/>
        <v>1.7300000000000004</v>
      </c>
    </row>
    <row r="9270" spans="1:7">
      <c r="A9270" s="62">
        <v>36208</v>
      </c>
      <c r="B9270">
        <v>4.9800000000000004</v>
      </c>
      <c r="E9270" s="62">
        <v>31909</v>
      </c>
      <c r="F9270">
        <v>6.75</v>
      </c>
      <c r="G9270">
        <f t="shared" si="146"/>
        <v>1.8000000000000007</v>
      </c>
    </row>
    <row r="9271" spans="1:7">
      <c r="A9271" s="62">
        <v>36209</v>
      </c>
      <c r="B9271">
        <v>5.04</v>
      </c>
      <c r="E9271" s="62">
        <v>31910</v>
      </c>
      <c r="F9271">
        <v>6.67</v>
      </c>
      <c r="G9271">
        <f t="shared" si="146"/>
        <v>1.8800000000000008</v>
      </c>
    </row>
    <row r="9272" spans="1:7">
      <c r="A9272" s="62">
        <v>36210</v>
      </c>
      <c r="B9272">
        <v>5.07</v>
      </c>
      <c r="E9272" s="62">
        <v>31911</v>
      </c>
      <c r="F9272">
        <v>6.75</v>
      </c>
      <c r="G9272">
        <f t="shared" si="146"/>
        <v>1.8200000000000003</v>
      </c>
    </row>
    <row r="9273" spans="1:7">
      <c r="A9273" s="62">
        <v>36213</v>
      </c>
      <c r="B9273">
        <v>5.03</v>
      </c>
      <c r="E9273" s="62">
        <v>31912</v>
      </c>
      <c r="F9273">
        <v>6.84</v>
      </c>
      <c r="G9273">
        <f t="shared" si="146"/>
        <v>1.9600000000000009</v>
      </c>
    </row>
    <row r="9274" spans="1:7">
      <c r="A9274" s="62">
        <v>36214</v>
      </c>
      <c r="B9274">
        <v>5.0999999999999996</v>
      </c>
      <c r="E9274" s="62">
        <v>31913</v>
      </c>
      <c r="F9274">
        <v>6.84</v>
      </c>
      <c r="G9274" t="e">
        <f t="shared" si="146"/>
        <v>#N/A</v>
      </c>
    </row>
    <row r="9275" spans="1:7">
      <c r="A9275" s="62">
        <v>36215</v>
      </c>
      <c r="B9275">
        <v>5.18</v>
      </c>
      <c r="E9275" s="62">
        <v>31914</v>
      </c>
      <c r="F9275">
        <v>6.84</v>
      </c>
      <c r="G9275" t="e">
        <f t="shared" si="146"/>
        <v>#N/A</v>
      </c>
    </row>
    <row r="9276" spans="1:7">
      <c r="A9276" s="62">
        <v>36216</v>
      </c>
      <c r="B9276">
        <v>5.32</v>
      </c>
      <c r="E9276" s="62">
        <v>31915</v>
      </c>
      <c r="F9276">
        <v>6.88</v>
      </c>
      <c r="G9276">
        <f t="shared" si="146"/>
        <v>1.8500000000000005</v>
      </c>
    </row>
    <row r="9277" spans="1:7">
      <c r="A9277" s="62">
        <v>36217</v>
      </c>
      <c r="B9277">
        <v>5.29</v>
      </c>
      <c r="E9277" s="62">
        <v>31916</v>
      </c>
      <c r="F9277">
        <v>6.67</v>
      </c>
      <c r="G9277">
        <f t="shared" si="146"/>
        <v>2.2200000000000006</v>
      </c>
    </row>
    <row r="9278" spans="1:7">
      <c r="A9278" s="62">
        <v>36220</v>
      </c>
      <c r="B9278">
        <v>5.4</v>
      </c>
      <c r="E9278" s="62">
        <v>31917</v>
      </c>
      <c r="F9278">
        <v>6.6</v>
      </c>
      <c r="G9278">
        <f t="shared" si="146"/>
        <v>2.3200000000000003</v>
      </c>
    </row>
    <row r="9279" spans="1:7">
      <c r="A9279" s="62">
        <v>36221</v>
      </c>
      <c r="B9279">
        <v>5.35</v>
      </c>
      <c r="E9279" s="62">
        <v>31918</v>
      </c>
      <c r="F9279">
        <v>6.77</v>
      </c>
      <c r="G9279">
        <f t="shared" si="146"/>
        <v>2.0999999999999996</v>
      </c>
    </row>
    <row r="9280" spans="1:7">
      <c r="A9280" s="62">
        <v>36222</v>
      </c>
      <c r="B9280">
        <v>5.39</v>
      </c>
      <c r="E9280" s="62">
        <v>31919</v>
      </c>
      <c r="F9280">
        <v>6.72</v>
      </c>
      <c r="G9280">
        <f t="shared" si="146"/>
        <v>2.0599999999999996</v>
      </c>
    </row>
    <row r="9281" spans="1:7">
      <c r="A9281" s="62">
        <v>36223</v>
      </c>
      <c r="B9281">
        <v>5.41</v>
      </c>
      <c r="E9281" s="62">
        <v>31920</v>
      </c>
      <c r="F9281">
        <v>6.72</v>
      </c>
      <c r="G9281" t="e">
        <f t="shared" si="146"/>
        <v>#N/A</v>
      </c>
    </row>
    <row r="9282" spans="1:7">
      <c r="A9282" s="62">
        <v>36224</v>
      </c>
      <c r="B9282">
        <v>5.34</v>
      </c>
      <c r="E9282" s="62">
        <v>31921</v>
      </c>
      <c r="F9282">
        <v>6.72</v>
      </c>
      <c r="G9282" t="e">
        <f t="shared" si="146"/>
        <v>#N/A</v>
      </c>
    </row>
    <row r="9283" spans="1:7">
      <c r="A9283" s="62">
        <v>36227</v>
      </c>
      <c r="B9283">
        <v>5.29</v>
      </c>
      <c r="E9283" s="62">
        <v>31922</v>
      </c>
      <c r="F9283">
        <v>6.72</v>
      </c>
      <c r="G9283" t="e">
        <f t="shared" si="146"/>
        <v>#N/A</v>
      </c>
    </row>
    <row r="9284" spans="1:7">
      <c r="A9284" s="62">
        <v>36228</v>
      </c>
      <c r="B9284">
        <v>5.18</v>
      </c>
      <c r="E9284" s="62">
        <v>31923</v>
      </c>
      <c r="F9284">
        <v>6.97</v>
      </c>
      <c r="G9284">
        <f t="shared" si="146"/>
        <v>1.580000000000001</v>
      </c>
    </row>
    <row r="9285" spans="1:7">
      <c r="A9285" s="62">
        <v>36229</v>
      </c>
      <c r="B9285">
        <v>5.2</v>
      </c>
      <c r="E9285" s="62">
        <v>31924</v>
      </c>
      <c r="F9285">
        <v>6.97</v>
      </c>
      <c r="G9285">
        <f t="shared" si="146"/>
        <v>1.63</v>
      </c>
    </row>
    <row r="9286" spans="1:7">
      <c r="A9286" s="62">
        <v>36230</v>
      </c>
      <c r="B9286">
        <v>5.21</v>
      </c>
      <c r="E9286" s="62">
        <v>31925</v>
      </c>
      <c r="F9286">
        <v>6.8</v>
      </c>
      <c r="G9286">
        <f t="shared" si="146"/>
        <v>1.7600000000000007</v>
      </c>
    </row>
    <row r="9287" spans="1:7">
      <c r="A9287" s="62">
        <v>36231</v>
      </c>
      <c r="B9287">
        <v>5.16</v>
      </c>
      <c r="E9287" s="62">
        <v>31926</v>
      </c>
      <c r="F9287">
        <v>6.63</v>
      </c>
      <c r="G9287">
        <f t="shared" si="146"/>
        <v>1.8600000000000003</v>
      </c>
    </row>
    <row r="9288" spans="1:7">
      <c r="A9288" s="62">
        <v>36234</v>
      </c>
      <c r="B9288">
        <v>5.15</v>
      </c>
      <c r="E9288" s="62">
        <v>31927</v>
      </c>
      <c r="F9288">
        <v>6.63</v>
      </c>
      <c r="G9288" t="e">
        <f t="shared" si="146"/>
        <v>#N/A</v>
      </c>
    </row>
    <row r="9289" spans="1:7">
      <c r="A9289" s="62">
        <v>36235</v>
      </c>
      <c r="B9289">
        <v>5.1100000000000003</v>
      </c>
      <c r="E9289" s="62">
        <v>31928</v>
      </c>
      <c r="F9289">
        <v>6.63</v>
      </c>
      <c r="G9289" t="e">
        <f t="shared" si="146"/>
        <v>#N/A</v>
      </c>
    </row>
    <row r="9290" spans="1:7">
      <c r="A9290" s="62">
        <v>36236</v>
      </c>
      <c r="B9290">
        <v>5.14</v>
      </c>
      <c r="E9290" s="62">
        <v>31929</v>
      </c>
      <c r="F9290">
        <v>6.74</v>
      </c>
      <c r="G9290">
        <f t="shared" ref="G9290:G9353" si="147">(VLOOKUP(E9290,$A$8:$B$13842,2,FALSE))-F9290</f>
        <v>1.7099999999999991</v>
      </c>
    </row>
    <row r="9291" spans="1:7">
      <c r="A9291" s="62">
        <v>36237</v>
      </c>
      <c r="B9291">
        <v>5.1100000000000003</v>
      </c>
      <c r="E9291" s="62">
        <v>31930</v>
      </c>
      <c r="F9291">
        <v>6.56</v>
      </c>
      <c r="G9291">
        <f t="shared" si="147"/>
        <v>2.160000000000001</v>
      </c>
    </row>
    <row r="9292" spans="1:7">
      <c r="A9292" s="62">
        <v>36238</v>
      </c>
      <c r="B9292">
        <v>5.17</v>
      </c>
      <c r="E9292" s="62">
        <v>31931</v>
      </c>
      <c r="F9292">
        <v>6.58</v>
      </c>
      <c r="G9292">
        <f t="shared" si="147"/>
        <v>2.0600000000000005</v>
      </c>
    </row>
    <row r="9293" spans="1:7">
      <c r="A9293" s="62">
        <v>36241</v>
      </c>
      <c r="B9293">
        <v>5.21</v>
      </c>
      <c r="E9293" s="62">
        <v>31932</v>
      </c>
      <c r="F9293">
        <v>6.74</v>
      </c>
      <c r="G9293">
        <f t="shared" si="147"/>
        <v>1.8399999999999999</v>
      </c>
    </row>
    <row r="9294" spans="1:7">
      <c r="A9294" s="62">
        <v>36242</v>
      </c>
      <c r="B9294">
        <v>5.2</v>
      </c>
      <c r="E9294" s="62">
        <v>31933</v>
      </c>
      <c r="F9294">
        <v>6.7</v>
      </c>
      <c r="G9294">
        <f t="shared" si="147"/>
        <v>1.7999999999999998</v>
      </c>
    </row>
    <row r="9295" spans="1:7">
      <c r="A9295" s="62">
        <v>36243</v>
      </c>
      <c r="B9295">
        <v>5.17</v>
      </c>
      <c r="E9295" s="62">
        <v>31934</v>
      </c>
      <c r="F9295">
        <v>6.7</v>
      </c>
      <c r="G9295" t="e">
        <f t="shared" si="147"/>
        <v>#N/A</v>
      </c>
    </row>
    <row r="9296" spans="1:7">
      <c r="A9296" s="62">
        <v>36244</v>
      </c>
      <c r="B9296">
        <v>5.21</v>
      </c>
      <c r="E9296" s="62">
        <v>31935</v>
      </c>
      <c r="F9296">
        <v>6.7</v>
      </c>
      <c r="G9296" t="e">
        <f t="shared" si="147"/>
        <v>#N/A</v>
      </c>
    </row>
    <row r="9297" spans="1:7">
      <c r="A9297" s="62">
        <v>36245</v>
      </c>
      <c r="B9297">
        <v>5.21</v>
      </c>
      <c r="E9297" s="62">
        <v>31936</v>
      </c>
      <c r="F9297">
        <v>6.75</v>
      </c>
      <c r="G9297">
        <f t="shared" si="147"/>
        <v>1.7799999999999994</v>
      </c>
    </row>
    <row r="9298" spans="1:7">
      <c r="A9298" s="62">
        <v>36248</v>
      </c>
      <c r="B9298">
        <v>5.28</v>
      </c>
      <c r="E9298" s="62">
        <v>31937</v>
      </c>
      <c r="F9298">
        <v>6.68</v>
      </c>
      <c r="G9298">
        <f t="shared" si="147"/>
        <v>1.8800000000000008</v>
      </c>
    </row>
    <row r="9299" spans="1:7">
      <c r="A9299" s="62">
        <v>36249</v>
      </c>
      <c r="B9299">
        <v>5.21</v>
      </c>
      <c r="E9299" s="62">
        <v>31938</v>
      </c>
      <c r="F9299">
        <v>6.63</v>
      </c>
      <c r="G9299">
        <f t="shared" si="147"/>
        <v>1.9300000000000006</v>
      </c>
    </row>
    <row r="9300" spans="1:7">
      <c r="A9300" s="62">
        <v>36250</v>
      </c>
      <c r="B9300">
        <v>5.25</v>
      </c>
      <c r="E9300" s="62">
        <v>31939</v>
      </c>
      <c r="F9300">
        <v>6.73</v>
      </c>
      <c r="G9300">
        <f t="shared" si="147"/>
        <v>1.7899999999999991</v>
      </c>
    </row>
    <row r="9301" spans="1:7">
      <c r="A9301" s="62">
        <v>36251</v>
      </c>
      <c r="B9301">
        <v>5.27</v>
      </c>
      <c r="E9301" s="62">
        <v>31940</v>
      </c>
      <c r="F9301">
        <v>6.71</v>
      </c>
      <c r="G9301">
        <f t="shared" si="147"/>
        <v>1.6100000000000003</v>
      </c>
    </row>
    <row r="9302" spans="1:7">
      <c r="A9302" s="62">
        <v>36252</v>
      </c>
      <c r="B9302">
        <v>5.2</v>
      </c>
      <c r="E9302" s="62">
        <v>31941</v>
      </c>
      <c r="F9302">
        <v>6.71</v>
      </c>
      <c r="G9302" t="e">
        <f t="shared" si="147"/>
        <v>#N/A</v>
      </c>
    </row>
    <row r="9303" spans="1:7">
      <c r="A9303" s="62">
        <v>36255</v>
      </c>
      <c r="B9303">
        <v>5.2</v>
      </c>
      <c r="E9303" s="62">
        <v>31942</v>
      </c>
      <c r="F9303">
        <v>6.71</v>
      </c>
      <c r="G9303" t="e">
        <f t="shared" si="147"/>
        <v>#N/A</v>
      </c>
    </row>
    <row r="9304" spans="1:7">
      <c r="A9304" s="62">
        <v>36256</v>
      </c>
      <c r="B9304">
        <v>5.13</v>
      </c>
      <c r="E9304" s="62">
        <v>31943</v>
      </c>
      <c r="F9304">
        <v>6.85</v>
      </c>
      <c r="G9304">
        <f t="shared" si="147"/>
        <v>1.4299999999999997</v>
      </c>
    </row>
    <row r="9305" spans="1:7">
      <c r="A9305" s="62">
        <v>36257</v>
      </c>
      <c r="B9305">
        <v>5.14</v>
      </c>
      <c r="E9305" s="62">
        <v>31944</v>
      </c>
      <c r="F9305">
        <v>6.74</v>
      </c>
      <c r="G9305">
        <f t="shared" si="147"/>
        <v>1.5399999999999991</v>
      </c>
    </row>
    <row r="9306" spans="1:7">
      <c r="A9306" s="62">
        <v>36258</v>
      </c>
      <c r="B9306">
        <v>5.03</v>
      </c>
      <c r="E9306" s="62">
        <v>31945</v>
      </c>
      <c r="F9306">
        <v>6.8</v>
      </c>
      <c r="G9306">
        <f t="shared" si="147"/>
        <v>1.4300000000000006</v>
      </c>
    </row>
    <row r="9307" spans="1:7">
      <c r="A9307" s="62">
        <v>36259</v>
      </c>
      <c r="B9307">
        <v>5.05</v>
      </c>
      <c r="E9307" s="62">
        <v>31946</v>
      </c>
      <c r="F9307">
        <v>6.81</v>
      </c>
      <c r="G9307">
        <f t="shared" si="147"/>
        <v>1.46</v>
      </c>
    </row>
    <row r="9308" spans="1:7">
      <c r="A9308" s="62">
        <v>36262</v>
      </c>
      <c r="B9308">
        <v>5.0599999999999996</v>
      </c>
      <c r="E9308" s="62">
        <v>31947</v>
      </c>
      <c r="F9308">
        <v>6.76</v>
      </c>
      <c r="G9308">
        <f t="shared" si="147"/>
        <v>1.5400000000000009</v>
      </c>
    </row>
    <row r="9309" spans="1:7">
      <c r="A9309" s="62">
        <v>36263</v>
      </c>
      <c r="B9309">
        <v>5.12</v>
      </c>
      <c r="E9309" s="62">
        <v>31948</v>
      </c>
      <c r="F9309">
        <v>6.76</v>
      </c>
      <c r="G9309" t="e">
        <f t="shared" si="147"/>
        <v>#N/A</v>
      </c>
    </row>
    <row r="9310" spans="1:7">
      <c r="A9310" s="62">
        <v>36264</v>
      </c>
      <c r="B9310">
        <v>5.13</v>
      </c>
      <c r="E9310" s="62">
        <v>31949</v>
      </c>
      <c r="F9310">
        <v>6.76</v>
      </c>
      <c r="G9310" t="e">
        <f t="shared" si="147"/>
        <v>#N/A</v>
      </c>
    </row>
    <row r="9311" spans="1:7">
      <c r="A9311" s="62">
        <v>36265</v>
      </c>
      <c r="B9311">
        <v>5.18</v>
      </c>
      <c r="E9311" s="62">
        <v>31950</v>
      </c>
      <c r="F9311">
        <v>6.83</v>
      </c>
      <c r="G9311">
        <f t="shared" si="147"/>
        <v>1.4000000000000004</v>
      </c>
    </row>
    <row r="9312" spans="1:7">
      <c r="A9312" s="62">
        <v>36266</v>
      </c>
      <c r="B9312">
        <v>5.23</v>
      </c>
      <c r="E9312" s="62">
        <v>31951</v>
      </c>
      <c r="F9312">
        <v>6.84</v>
      </c>
      <c r="G9312">
        <f t="shared" si="147"/>
        <v>1.3900000000000006</v>
      </c>
    </row>
    <row r="9313" spans="1:7">
      <c r="A9313" s="62">
        <v>36269</v>
      </c>
      <c r="B9313">
        <v>5.18</v>
      </c>
      <c r="E9313" s="62">
        <v>31952</v>
      </c>
      <c r="F9313">
        <v>6.75</v>
      </c>
      <c r="G9313">
        <f t="shared" si="147"/>
        <v>1.5600000000000005</v>
      </c>
    </row>
    <row r="9314" spans="1:7">
      <c r="A9314" s="62">
        <v>36270</v>
      </c>
      <c r="B9314">
        <v>5.16</v>
      </c>
      <c r="E9314" s="62">
        <v>31953</v>
      </c>
      <c r="F9314">
        <v>6.81</v>
      </c>
      <c r="G9314">
        <f t="shared" si="147"/>
        <v>1.4400000000000004</v>
      </c>
    </row>
    <row r="9315" spans="1:7">
      <c r="A9315" s="62">
        <v>36271</v>
      </c>
      <c r="B9315">
        <v>5.17</v>
      </c>
      <c r="E9315" s="62">
        <v>31954</v>
      </c>
      <c r="F9315">
        <v>6.72</v>
      </c>
      <c r="G9315">
        <f t="shared" si="147"/>
        <v>1.6499999999999995</v>
      </c>
    </row>
    <row r="9316" spans="1:7">
      <c r="A9316" s="62">
        <v>36272</v>
      </c>
      <c r="B9316">
        <v>5.25</v>
      </c>
      <c r="E9316" s="62">
        <v>31955</v>
      </c>
      <c r="F9316">
        <v>6.72</v>
      </c>
      <c r="G9316" t="e">
        <f t="shared" si="147"/>
        <v>#N/A</v>
      </c>
    </row>
    <row r="9317" spans="1:7">
      <c r="A9317" s="62">
        <v>36273</v>
      </c>
      <c r="B9317">
        <v>5.26</v>
      </c>
      <c r="E9317" s="62">
        <v>31956</v>
      </c>
      <c r="F9317">
        <v>6.72</v>
      </c>
      <c r="G9317" t="e">
        <f t="shared" si="147"/>
        <v>#N/A</v>
      </c>
    </row>
    <row r="9318" spans="1:7">
      <c r="A9318" s="62">
        <v>36276</v>
      </c>
      <c r="B9318">
        <v>5.23</v>
      </c>
      <c r="E9318" s="62">
        <v>31957</v>
      </c>
      <c r="F9318">
        <v>6.68</v>
      </c>
      <c r="G9318">
        <f t="shared" si="147"/>
        <v>1.6600000000000001</v>
      </c>
    </row>
    <row r="9319" spans="1:7">
      <c r="A9319" s="62">
        <v>36277</v>
      </c>
      <c r="B9319">
        <v>5.22</v>
      </c>
      <c r="E9319" s="62">
        <v>31958</v>
      </c>
      <c r="F9319">
        <v>6.56</v>
      </c>
      <c r="G9319">
        <f t="shared" si="147"/>
        <v>1.8200000000000012</v>
      </c>
    </row>
    <row r="9320" spans="1:7">
      <c r="A9320" s="62">
        <v>36278</v>
      </c>
      <c r="B9320">
        <v>5.27</v>
      </c>
      <c r="E9320" s="62">
        <v>31959</v>
      </c>
      <c r="F9320">
        <v>6.07</v>
      </c>
      <c r="G9320">
        <f t="shared" si="147"/>
        <v>2.2899999999999991</v>
      </c>
    </row>
    <row r="9321" spans="1:7">
      <c r="A9321" s="62">
        <v>36279</v>
      </c>
      <c r="B9321">
        <v>5.22</v>
      </c>
      <c r="E9321" s="62">
        <v>31960</v>
      </c>
      <c r="F9321">
        <v>6.68</v>
      </c>
      <c r="G9321">
        <f t="shared" si="147"/>
        <v>1.620000000000001</v>
      </c>
    </row>
    <row r="9322" spans="1:7">
      <c r="A9322" s="62">
        <v>36280</v>
      </c>
      <c r="B9322">
        <v>5.36</v>
      </c>
      <c r="E9322" s="62">
        <v>31961</v>
      </c>
      <c r="F9322">
        <v>6.59</v>
      </c>
      <c r="G9322" t="e">
        <f t="shared" si="147"/>
        <v>#N/A</v>
      </c>
    </row>
    <row r="9323" spans="1:7">
      <c r="A9323" s="62">
        <v>36283</v>
      </c>
      <c r="B9323">
        <v>5.38</v>
      </c>
      <c r="E9323" s="62">
        <v>31962</v>
      </c>
      <c r="F9323">
        <v>6.59</v>
      </c>
      <c r="G9323" t="e">
        <f t="shared" si="147"/>
        <v>#N/A</v>
      </c>
    </row>
    <row r="9324" spans="1:7">
      <c r="A9324" s="62">
        <v>36284</v>
      </c>
      <c r="B9324">
        <v>5.42</v>
      </c>
      <c r="E9324" s="62">
        <v>31963</v>
      </c>
      <c r="F9324">
        <v>6.59</v>
      </c>
      <c r="G9324" t="e">
        <f t="shared" si="147"/>
        <v>#N/A</v>
      </c>
    </row>
    <row r="9325" spans="1:7">
      <c r="A9325" s="62">
        <v>36285</v>
      </c>
      <c r="B9325">
        <v>5.4</v>
      </c>
      <c r="E9325" s="62">
        <v>31964</v>
      </c>
      <c r="F9325">
        <v>6.73</v>
      </c>
      <c r="G9325">
        <f t="shared" si="147"/>
        <v>1.5599999999999987</v>
      </c>
    </row>
    <row r="9326" spans="1:7">
      <c r="A9326" s="62">
        <v>36286</v>
      </c>
      <c r="B9326">
        <v>5.52</v>
      </c>
      <c r="E9326" s="62">
        <v>31965</v>
      </c>
      <c r="F9326">
        <v>6.72</v>
      </c>
      <c r="G9326">
        <f t="shared" si="147"/>
        <v>1.5599999999999996</v>
      </c>
    </row>
    <row r="9327" spans="1:7">
      <c r="A9327" s="62">
        <v>36287</v>
      </c>
      <c r="B9327">
        <v>5.54</v>
      </c>
      <c r="E9327" s="62">
        <v>31966</v>
      </c>
      <c r="F9327">
        <v>6.59</v>
      </c>
      <c r="G9327">
        <f t="shared" si="147"/>
        <v>1.7300000000000004</v>
      </c>
    </row>
    <row r="9328" spans="1:7">
      <c r="A9328" s="62">
        <v>36290</v>
      </c>
      <c r="B9328">
        <v>5.54</v>
      </c>
      <c r="E9328" s="62">
        <v>31967</v>
      </c>
      <c r="F9328">
        <v>6.62</v>
      </c>
      <c r="G9328">
        <f t="shared" si="147"/>
        <v>1.7499999999999991</v>
      </c>
    </row>
    <row r="9329" spans="1:7">
      <c r="A9329" s="62">
        <v>36291</v>
      </c>
      <c r="B9329">
        <v>5.59</v>
      </c>
      <c r="E9329" s="62">
        <v>31968</v>
      </c>
      <c r="F9329">
        <v>6.54</v>
      </c>
      <c r="G9329">
        <f t="shared" si="147"/>
        <v>1.7800000000000002</v>
      </c>
    </row>
    <row r="9330" spans="1:7">
      <c r="A9330" s="62">
        <v>36292</v>
      </c>
      <c r="B9330">
        <v>5.51</v>
      </c>
      <c r="E9330" s="62">
        <v>31969</v>
      </c>
      <c r="F9330">
        <v>6.54</v>
      </c>
      <c r="G9330" t="e">
        <f t="shared" si="147"/>
        <v>#N/A</v>
      </c>
    </row>
    <row r="9331" spans="1:7">
      <c r="A9331" s="62">
        <v>36293</v>
      </c>
      <c r="B9331">
        <v>5.41</v>
      </c>
      <c r="E9331" s="62">
        <v>31970</v>
      </c>
      <c r="F9331">
        <v>6.54</v>
      </c>
      <c r="G9331" t="e">
        <f t="shared" si="147"/>
        <v>#N/A</v>
      </c>
    </row>
    <row r="9332" spans="1:7">
      <c r="A9332" s="62">
        <v>36294</v>
      </c>
      <c r="B9332">
        <v>5.62</v>
      </c>
      <c r="E9332" s="62">
        <v>31971</v>
      </c>
      <c r="F9332">
        <v>6.62</v>
      </c>
      <c r="G9332">
        <f t="shared" si="147"/>
        <v>1.7600000000000007</v>
      </c>
    </row>
    <row r="9333" spans="1:7">
      <c r="A9333" s="62">
        <v>36297</v>
      </c>
      <c r="B9333">
        <v>5.66</v>
      </c>
      <c r="E9333" s="62">
        <v>31972</v>
      </c>
      <c r="F9333">
        <v>6.4</v>
      </c>
      <c r="G9333">
        <f t="shared" si="147"/>
        <v>1.9299999999999997</v>
      </c>
    </row>
    <row r="9334" spans="1:7">
      <c r="A9334" s="62">
        <v>36298</v>
      </c>
      <c r="B9334">
        <v>5.68</v>
      </c>
      <c r="E9334" s="62">
        <v>31973</v>
      </c>
      <c r="F9334">
        <v>6.38</v>
      </c>
      <c r="G9334">
        <f t="shared" si="147"/>
        <v>2.0499999999999998</v>
      </c>
    </row>
    <row r="9335" spans="1:7">
      <c r="A9335" s="62">
        <v>36299</v>
      </c>
      <c r="B9335">
        <v>5.6</v>
      </c>
      <c r="E9335" s="62">
        <v>31974</v>
      </c>
      <c r="F9335">
        <v>6.56</v>
      </c>
      <c r="G9335">
        <f t="shared" si="147"/>
        <v>1.8500000000000005</v>
      </c>
    </row>
    <row r="9336" spans="1:7">
      <c r="A9336" s="62">
        <v>36300</v>
      </c>
      <c r="B9336">
        <v>5.6</v>
      </c>
      <c r="E9336" s="62">
        <v>31975</v>
      </c>
      <c r="F9336">
        <v>6.56</v>
      </c>
      <c r="G9336">
        <f t="shared" si="147"/>
        <v>1.7999999999999998</v>
      </c>
    </row>
    <row r="9337" spans="1:7">
      <c r="A9337" s="62">
        <v>36301</v>
      </c>
      <c r="B9337">
        <v>5.52</v>
      </c>
      <c r="E9337" s="62">
        <v>31976</v>
      </c>
      <c r="F9337">
        <v>6.56</v>
      </c>
      <c r="G9337" t="e">
        <f t="shared" si="147"/>
        <v>#N/A</v>
      </c>
    </row>
    <row r="9338" spans="1:7">
      <c r="A9338" s="62">
        <v>36304</v>
      </c>
      <c r="B9338">
        <v>5.5</v>
      </c>
      <c r="E9338" s="62">
        <v>31977</v>
      </c>
      <c r="F9338">
        <v>6.56</v>
      </c>
      <c r="G9338" t="e">
        <f t="shared" si="147"/>
        <v>#N/A</v>
      </c>
    </row>
    <row r="9339" spans="1:7">
      <c r="A9339" s="62">
        <v>36305</v>
      </c>
      <c r="B9339">
        <v>5.49</v>
      </c>
      <c r="E9339" s="62">
        <v>31978</v>
      </c>
      <c r="F9339">
        <v>6.66</v>
      </c>
      <c r="G9339">
        <f t="shared" si="147"/>
        <v>1.75</v>
      </c>
    </row>
    <row r="9340" spans="1:7">
      <c r="A9340" s="62">
        <v>36306</v>
      </c>
      <c r="B9340">
        <v>5.55</v>
      </c>
      <c r="E9340" s="62">
        <v>31979</v>
      </c>
      <c r="F9340">
        <v>6.58</v>
      </c>
      <c r="G9340">
        <f t="shared" si="147"/>
        <v>1.9100000000000001</v>
      </c>
    </row>
    <row r="9341" spans="1:7">
      <c r="A9341" s="62">
        <v>36307</v>
      </c>
      <c r="B9341">
        <v>5.62</v>
      </c>
      <c r="E9341" s="62">
        <v>31980</v>
      </c>
      <c r="F9341">
        <v>6.52</v>
      </c>
      <c r="G9341">
        <f t="shared" si="147"/>
        <v>2.0199999999999996</v>
      </c>
    </row>
    <row r="9342" spans="1:7">
      <c r="A9342" s="62">
        <v>36308</v>
      </c>
      <c r="B9342">
        <v>5.64</v>
      </c>
      <c r="E9342" s="62">
        <v>31981</v>
      </c>
      <c r="F9342">
        <v>6.6</v>
      </c>
      <c r="G9342">
        <f t="shared" si="147"/>
        <v>1.9600000000000009</v>
      </c>
    </row>
    <row r="9343" spans="1:7">
      <c r="A9343" s="62">
        <v>36312</v>
      </c>
      <c r="B9343">
        <v>5.78</v>
      </c>
      <c r="E9343" s="62">
        <v>31982</v>
      </c>
      <c r="F9343">
        <v>6.62</v>
      </c>
      <c r="G9343">
        <f t="shared" si="147"/>
        <v>1.96</v>
      </c>
    </row>
    <row r="9344" spans="1:7">
      <c r="A9344" s="62">
        <v>36313</v>
      </c>
      <c r="B9344">
        <v>5.8</v>
      </c>
      <c r="E9344" s="62">
        <v>31983</v>
      </c>
      <c r="F9344">
        <v>6.62</v>
      </c>
      <c r="G9344" t="e">
        <f t="shared" si="147"/>
        <v>#N/A</v>
      </c>
    </row>
    <row r="9345" spans="1:7">
      <c r="A9345" s="62">
        <v>36314</v>
      </c>
      <c r="B9345">
        <v>5.8</v>
      </c>
      <c r="E9345" s="62">
        <v>31984</v>
      </c>
      <c r="F9345">
        <v>6.62</v>
      </c>
      <c r="G9345" t="e">
        <f t="shared" si="147"/>
        <v>#N/A</v>
      </c>
    </row>
    <row r="9346" spans="1:7">
      <c r="A9346" s="62">
        <v>36315</v>
      </c>
      <c r="B9346">
        <v>5.82</v>
      </c>
      <c r="E9346" s="62">
        <v>31985</v>
      </c>
      <c r="F9346">
        <v>6.64</v>
      </c>
      <c r="G9346">
        <f t="shared" si="147"/>
        <v>1.96</v>
      </c>
    </row>
    <row r="9347" spans="1:7">
      <c r="A9347" s="62">
        <v>36318</v>
      </c>
      <c r="B9347">
        <v>5.81</v>
      </c>
      <c r="E9347" s="62">
        <v>31986</v>
      </c>
      <c r="F9347">
        <v>6.58</v>
      </c>
      <c r="G9347">
        <f t="shared" si="147"/>
        <v>2.0399999999999991</v>
      </c>
    </row>
    <row r="9348" spans="1:7">
      <c r="A9348" s="62">
        <v>36319</v>
      </c>
      <c r="B9348">
        <v>5.83</v>
      </c>
      <c r="E9348" s="62">
        <v>31987</v>
      </c>
      <c r="F9348">
        <v>6.7</v>
      </c>
      <c r="G9348">
        <f t="shared" si="147"/>
        <v>1.9099999999999993</v>
      </c>
    </row>
    <row r="9349" spans="1:7">
      <c r="A9349" s="62">
        <v>36320</v>
      </c>
      <c r="B9349">
        <v>5.87</v>
      </c>
      <c r="E9349" s="62">
        <v>31988</v>
      </c>
      <c r="F9349">
        <v>6.72</v>
      </c>
      <c r="G9349">
        <f t="shared" si="147"/>
        <v>1.8899999999999997</v>
      </c>
    </row>
    <row r="9350" spans="1:7">
      <c r="A9350" s="62">
        <v>36321</v>
      </c>
      <c r="B9350">
        <v>5.92</v>
      </c>
      <c r="E9350" s="62">
        <v>31989</v>
      </c>
      <c r="F9350">
        <v>6.75</v>
      </c>
      <c r="G9350">
        <f t="shared" si="147"/>
        <v>1.9100000000000001</v>
      </c>
    </row>
    <row r="9351" spans="1:7">
      <c r="A9351" s="62">
        <v>36322</v>
      </c>
      <c r="B9351">
        <v>6.02</v>
      </c>
      <c r="E9351" s="62">
        <v>31990</v>
      </c>
      <c r="F9351">
        <v>6.75</v>
      </c>
      <c r="G9351" t="e">
        <f t="shared" si="147"/>
        <v>#N/A</v>
      </c>
    </row>
    <row r="9352" spans="1:7">
      <c r="A9352" s="62">
        <v>36325</v>
      </c>
      <c r="B9352">
        <v>5.98</v>
      </c>
      <c r="E9352" s="62">
        <v>31991</v>
      </c>
      <c r="F9352">
        <v>6.75</v>
      </c>
      <c r="G9352" t="e">
        <f t="shared" si="147"/>
        <v>#N/A</v>
      </c>
    </row>
    <row r="9353" spans="1:7">
      <c r="A9353" s="62">
        <v>36326</v>
      </c>
      <c r="B9353">
        <v>5.98</v>
      </c>
      <c r="E9353" s="62">
        <v>31992</v>
      </c>
      <c r="F9353">
        <v>6.82</v>
      </c>
      <c r="G9353">
        <f t="shared" si="147"/>
        <v>1.9900000000000002</v>
      </c>
    </row>
    <row r="9354" spans="1:7">
      <c r="A9354" s="62">
        <v>36327</v>
      </c>
      <c r="B9354">
        <v>5.94</v>
      </c>
      <c r="E9354" s="62">
        <v>31993</v>
      </c>
      <c r="F9354">
        <v>6.76</v>
      </c>
      <c r="G9354">
        <f t="shared" ref="G9354:G9417" si="148">(VLOOKUP(E9354,$A$8:$B$13842,2,FALSE))-F9354</f>
        <v>2.0500000000000007</v>
      </c>
    </row>
    <row r="9355" spans="1:7">
      <c r="A9355" s="62">
        <v>36328</v>
      </c>
      <c r="B9355">
        <v>5.79</v>
      </c>
      <c r="E9355" s="62">
        <v>31994</v>
      </c>
      <c r="F9355">
        <v>6.68</v>
      </c>
      <c r="G9355">
        <f t="shared" si="148"/>
        <v>2.0300000000000011</v>
      </c>
    </row>
    <row r="9356" spans="1:7">
      <c r="A9356" s="62">
        <v>36329</v>
      </c>
      <c r="B9356">
        <v>5.84</v>
      </c>
      <c r="E9356" s="62">
        <v>31995</v>
      </c>
      <c r="F9356">
        <v>6.62</v>
      </c>
      <c r="G9356">
        <f t="shared" si="148"/>
        <v>2.1100000000000003</v>
      </c>
    </row>
    <row r="9357" spans="1:7">
      <c r="A9357" s="62">
        <v>36332</v>
      </c>
      <c r="B9357">
        <v>5.9</v>
      </c>
      <c r="E9357" s="62">
        <v>31996</v>
      </c>
      <c r="F9357">
        <v>6.57</v>
      </c>
      <c r="G9357">
        <f t="shared" si="148"/>
        <v>2.129999999999999</v>
      </c>
    </row>
    <row r="9358" spans="1:7">
      <c r="A9358" s="62">
        <v>36333</v>
      </c>
      <c r="B9358">
        <v>5.94</v>
      </c>
      <c r="E9358" s="62">
        <v>31997</v>
      </c>
      <c r="F9358">
        <v>6.57</v>
      </c>
      <c r="G9358" t="e">
        <f t="shared" si="148"/>
        <v>#N/A</v>
      </c>
    </row>
    <row r="9359" spans="1:7">
      <c r="A9359" s="62">
        <v>36334</v>
      </c>
      <c r="B9359">
        <v>6</v>
      </c>
      <c r="E9359" s="62">
        <v>31998</v>
      </c>
      <c r="F9359">
        <v>6.57</v>
      </c>
      <c r="G9359" t="e">
        <f t="shared" si="148"/>
        <v>#N/A</v>
      </c>
    </row>
    <row r="9360" spans="1:7">
      <c r="A9360" s="62">
        <v>36335</v>
      </c>
      <c r="B9360">
        <v>6.05</v>
      </c>
      <c r="E9360" s="62">
        <v>31999</v>
      </c>
      <c r="F9360">
        <v>6.58</v>
      </c>
      <c r="G9360">
        <f t="shared" si="148"/>
        <v>2.16</v>
      </c>
    </row>
    <row r="9361" spans="1:7">
      <c r="A9361" s="62">
        <v>36336</v>
      </c>
      <c r="B9361">
        <v>6.02</v>
      </c>
      <c r="E9361" s="62">
        <v>32000</v>
      </c>
      <c r="F9361">
        <v>6.47</v>
      </c>
      <c r="G9361">
        <f t="shared" si="148"/>
        <v>2.2600000000000007</v>
      </c>
    </row>
    <row r="9362" spans="1:7">
      <c r="A9362" s="62">
        <v>36339</v>
      </c>
      <c r="B9362">
        <v>5.96</v>
      </c>
      <c r="E9362" s="62">
        <v>32001</v>
      </c>
      <c r="F9362">
        <v>6.65</v>
      </c>
      <c r="G9362">
        <f t="shared" si="148"/>
        <v>2.0700000000000003</v>
      </c>
    </row>
    <row r="9363" spans="1:7">
      <c r="A9363" s="62">
        <v>36340</v>
      </c>
      <c r="B9363">
        <v>5.93</v>
      </c>
      <c r="E9363" s="62">
        <v>32002</v>
      </c>
      <c r="F9363">
        <v>6.67</v>
      </c>
      <c r="G9363">
        <f t="shared" si="148"/>
        <v>1.9600000000000009</v>
      </c>
    </row>
    <row r="9364" spans="1:7">
      <c r="A9364" s="62">
        <v>36341</v>
      </c>
      <c r="B9364">
        <v>5.81</v>
      </c>
      <c r="E9364" s="62">
        <v>32003</v>
      </c>
      <c r="F9364">
        <v>6.75</v>
      </c>
      <c r="G9364">
        <f t="shared" si="148"/>
        <v>1.83</v>
      </c>
    </row>
    <row r="9365" spans="1:7">
      <c r="A9365" s="62">
        <v>36342</v>
      </c>
      <c r="B9365">
        <v>5.85</v>
      </c>
      <c r="E9365" s="62">
        <v>32004</v>
      </c>
      <c r="F9365">
        <v>6.75</v>
      </c>
      <c r="G9365" t="e">
        <f t="shared" si="148"/>
        <v>#N/A</v>
      </c>
    </row>
    <row r="9366" spans="1:7">
      <c r="A9366" s="62">
        <v>36343</v>
      </c>
      <c r="B9366">
        <v>5.82</v>
      </c>
      <c r="E9366" s="62">
        <v>32005</v>
      </c>
      <c r="F9366">
        <v>6.75</v>
      </c>
      <c r="G9366" t="e">
        <f t="shared" si="148"/>
        <v>#N/A</v>
      </c>
    </row>
    <row r="9367" spans="1:7">
      <c r="A9367" s="62">
        <v>36347</v>
      </c>
      <c r="B9367">
        <v>5.88</v>
      </c>
      <c r="E9367" s="62">
        <v>32006</v>
      </c>
      <c r="F9367">
        <v>6.91</v>
      </c>
      <c r="G9367">
        <f t="shared" si="148"/>
        <v>1.6500000000000004</v>
      </c>
    </row>
    <row r="9368" spans="1:7">
      <c r="A9368" s="62">
        <v>36348</v>
      </c>
      <c r="B9368">
        <v>5.92</v>
      </c>
      <c r="E9368" s="62">
        <v>32007</v>
      </c>
      <c r="F9368">
        <v>6.7</v>
      </c>
      <c r="G9368">
        <f t="shared" si="148"/>
        <v>2.0300000000000002</v>
      </c>
    </row>
    <row r="9369" spans="1:7">
      <c r="A9369" s="62">
        <v>36349</v>
      </c>
      <c r="B9369">
        <v>5.85</v>
      </c>
      <c r="E9369" s="62">
        <v>32008</v>
      </c>
      <c r="F9369">
        <v>6.66</v>
      </c>
      <c r="G9369">
        <f t="shared" si="148"/>
        <v>2.1099999999999994</v>
      </c>
    </row>
    <row r="9370" spans="1:7">
      <c r="A9370" s="62">
        <v>36350</v>
      </c>
      <c r="B9370">
        <v>5.84</v>
      </c>
      <c r="E9370" s="62">
        <v>32009</v>
      </c>
      <c r="F9370">
        <v>6.63</v>
      </c>
      <c r="G9370">
        <f t="shared" si="148"/>
        <v>2.1100000000000003</v>
      </c>
    </row>
    <row r="9371" spans="1:7">
      <c r="A9371" s="62">
        <v>36353</v>
      </c>
      <c r="B9371">
        <v>5.74</v>
      </c>
      <c r="E9371" s="62">
        <v>32010</v>
      </c>
      <c r="F9371">
        <v>6.62</v>
      </c>
      <c r="G9371">
        <f t="shared" si="148"/>
        <v>2.1499999999999995</v>
      </c>
    </row>
    <row r="9372" spans="1:7">
      <c r="A9372" s="62">
        <v>36354</v>
      </c>
      <c r="B9372">
        <v>5.71</v>
      </c>
      <c r="E9372" s="62">
        <v>32011</v>
      </c>
      <c r="F9372">
        <v>6.62</v>
      </c>
      <c r="G9372" t="e">
        <f t="shared" si="148"/>
        <v>#N/A</v>
      </c>
    </row>
    <row r="9373" spans="1:7">
      <c r="A9373" s="62">
        <v>36355</v>
      </c>
      <c r="B9373">
        <v>5.74</v>
      </c>
      <c r="E9373" s="62">
        <v>32012</v>
      </c>
      <c r="F9373">
        <v>6.62</v>
      </c>
      <c r="G9373" t="e">
        <f t="shared" si="148"/>
        <v>#N/A</v>
      </c>
    </row>
    <row r="9374" spans="1:7">
      <c r="A9374" s="62">
        <v>36356</v>
      </c>
      <c r="B9374">
        <v>5.72</v>
      </c>
      <c r="E9374" s="62">
        <v>32013</v>
      </c>
      <c r="F9374">
        <v>6.77</v>
      </c>
      <c r="G9374">
        <f t="shared" si="148"/>
        <v>2.0099999999999998</v>
      </c>
    </row>
    <row r="9375" spans="1:7">
      <c r="A9375" s="62">
        <v>36357</v>
      </c>
      <c r="B9375">
        <v>5.68</v>
      </c>
      <c r="E9375" s="62">
        <v>32014</v>
      </c>
      <c r="F9375">
        <v>6.85</v>
      </c>
      <c r="G9375">
        <f t="shared" si="148"/>
        <v>1.8800000000000008</v>
      </c>
    </row>
    <row r="9376" spans="1:7">
      <c r="A9376" s="62">
        <v>36360</v>
      </c>
      <c r="B9376">
        <v>5.66</v>
      </c>
      <c r="E9376" s="62">
        <v>32015</v>
      </c>
      <c r="F9376">
        <v>7.24</v>
      </c>
      <c r="G9376">
        <f t="shared" si="148"/>
        <v>1.5499999999999989</v>
      </c>
    </row>
    <row r="9377" spans="1:7">
      <c r="A9377" s="62">
        <v>36361</v>
      </c>
      <c r="B9377">
        <v>5.65</v>
      </c>
      <c r="E9377" s="62">
        <v>32016</v>
      </c>
      <c r="F9377">
        <v>6.9</v>
      </c>
      <c r="G9377">
        <f t="shared" si="148"/>
        <v>2.0199999999999996</v>
      </c>
    </row>
    <row r="9378" spans="1:7">
      <c r="A9378" s="62">
        <v>36362</v>
      </c>
      <c r="B9378">
        <v>5.66</v>
      </c>
      <c r="E9378" s="62">
        <v>32017</v>
      </c>
      <c r="F9378">
        <v>6.84</v>
      </c>
      <c r="G9378">
        <f t="shared" si="148"/>
        <v>2.1799999999999997</v>
      </c>
    </row>
    <row r="9379" spans="1:7">
      <c r="A9379" s="62">
        <v>36363</v>
      </c>
      <c r="B9379">
        <v>5.78</v>
      </c>
      <c r="E9379" s="62">
        <v>32018</v>
      </c>
      <c r="F9379">
        <v>6.84</v>
      </c>
      <c r="G9379" t="e">
        <f t="shared" si="148"/>
        <v>#N/A</v>
      </c>
    </row>
    <row r="9380" spans="1:7">
      <c r="A9380" s="62">
        <v>36364</v>
      </c>
      <c r="B9380">
        <v>5.84</v>
      </c>
      <c r="E9380" s="62">
        <v>32019</v>
      </c>
      <c r="F9380">
        <v>6.84</v>
      </c>
      <c r="G9380" t="e">
        <f t="shared" si="148"/>
        <v>#N/A</v>
      </c>
    </row>
    <row r="9381" spans="1:7">
      <c r="A9381" s="62">
        <v>36367</v>
      </c>
      <c r="B9381">
        <v>5.86</v>
      </c>
      <c r="E9381" s="62">
        <v>32020</v>
      </c>
      <c r="F9381">
        <v>6.95</v>
      </c>
      <c r="G9381">
        <f t="shared" si="148"/>
        <v>2.0499999999999998</v>
      </c>
    </row>
    <row r="9382" spans="1:7">
      <c r="A9382" s="62">
        <v>36368</v>
      </c>
      <c r="B9382">
        <v>5.82</v>
      </c>
      <c r="E9382" s="62">
        <v>32021</v>
      </c>
      <c r="F9382">
        <v>6.84</v>
      </c>
      <c r="G9382">
        <f t="shared" si="148"/>
        <v>2.2100000000000009</v>
      </c>
    </row>
    <row r="9383" spans="1:7">
      <c r="A9383" s="62">
        <v>36369</v>
      </c>
      <c r="B9383">
        <v>5.81</v>
      </c>
      <c r="E9383" s="62">
        <v>32022</v>
      </c>
      <c r="F9383">
        <v>6.77</v>
      </c>
      <c r="G9383">
        <f t="shared" si="148"/>
        <v>2.5099999999999998</v>
      </c>
    </row>
    <row r="9384" spans="1:7">
      <c r="A9384" s="62">
        <v>36370</v>
      </c>
      <c r="B9384">
        <v>5.88</v>
      </c>
      <c r="E9384" s="62">
        <v>32023</v>
      </c>
      <c r="F9384">
        <v>6.84</v>
      </c>
      <c r="G9384">
        <f t="shared" si="148"/>
        <v>2.4499999999999993</v>
      </c>
    </row>
    <row r="9385" spans="1:7">
      <c r="A9385" s="62">
        <v>36371</v>
      </c>
      <c r="B9385">
        <v>5.92</v>
      </c>
      <c r="E9385" s="62">
        <v>32024</v>
      </c>
      <c r="F9385">
        <v>6.85</v>
      </c>
      <c r="G9385">
        <f t="shared" si="148"/>
        <v>2.4500000000000011</v>
      </c>
    </row>
    <row r="9386" spans="1:7">
      <c r="A9386" s="62">
        <v>36374</v>
      </c>
      <c r="B9386">
        <v>5.92</v>
      </c>
      <c r="E9386" s="62">
        <v>32025</v>
      </c>
      <c r="F9386">
        <v>6.85</v>
      </c>
      <c r="G9386" t="e">
        <f t="shared" si="148"/>
        <v>#N/A</v>
      </c>
    </row>
    <row r="9387" spans="1:7">
      <c r="A9387" s="62">
        <v>36375</v>
      </c>
      <c r="B9387">
        <v>5.95</v>
      </c>
      <c r="E9387" s="62">
        <v>32026</v>
      </c>
      <c r="F9387">
        <v>6.85</v>
      </c>
      <c r="G9387" t="e">
        <f t="shared" si="148"/>
        <v>#N/A</v>
      </c>
    </row>
    <row r="9388" spans="1:7">
      <c r="A9388" s="62">
        <v>36376</v>
      </c>
      <c r="B9388">
        <v>5.96</v>
      </c>
      <c r="E9388" s="62">
        <v>32027</v>
      </c>
      <c r="F9388">
        <v>6.85</v>
      </c>
      <c r="G9388" t="e">
        <f t="shared" si="148"/>
        <v>#N/A</v>
      </c>
    </row>
    <row r="9389" spans="1:7">
      <c r="A9389" s="62">
        <v>36377</v>
      </c>
      <c r="B9389">
        <v>5.88</v>
      </c>
      <c r="E9389" s="62">
        <v>32028</v>
      </c>
      <c r="F9389">
        <v>7.15</v>
      </c>
      <c r="G9389">
        <f t="shared" si="148"/>
        <v>2.3499999999999996</v>
      </c>
    </row>
    <row r="9390" spans="1:7">
      <c r="A9390" s="62">
        <v>36378</v>
      </c>
      <c r="B9390">
        <v>6.02</v>
      </c>
      <c r="E9390" s="62">
        <v>32029</v>
      </c>
      <c r="F9390">
        <v>7.23</v>
      </c>
      <c r="G9390">
        <f t="shared" si="148"/>
        <v>2.25</v>
      </c>
    </row>
    <row r="9391" spans="1:7">
      <c r="A9391" s="62">
        <v>36381</v>
      </c>
      <c r="B9391">
        <v>6.13</v>
      </c>
      <c r="E9391" s="62">
        <v>32030</v>
      </c>
      <c r="F9391">
        <v>7.19</v>
      </c>
      <c r="G9391">
        <f t="shared" si="148"/>
        <v>2.2299999999999995</v>
      </c>
    </row>
    <row r="9392" spans="1:7">
      <c r="A9392" s="62">
        <v>36382</v>
      </c>
      <c r="B9392">
        <v>6.16</v>
      </c>
      <c r="E9392" s="62">
        <v>32031</v>
      </c>
      <c r="F9392">
        <v>7.13</v>
      </c>
      <c r="G9392">
        <f t="shared" si="148"/>
        <v>2.2000000000000002</v>
      </c>
    </row>
    <row r="9393" spans="1:7">
      <c r="A9393" s="62">
        <v>36383</v>
      </c>
      <c r="B9393">
        <v>6.05</v>
      </c>
      <c r="E9393" s="62">
        <v>32032</v>
      </c>
      <c r="F9393">
        <v>7.13</v>
      </c>
      <c r="G9393" t="e">
        <f t="shared" si="148"/>
        <v>#N/A</v>
      </c>
    </row>
    <row r="9394" spans="1:7">
      <c r="A9394" s="62">
        <v>36384</v>
      </c>
      <c r="B9394">
        <v>6.08</v>
      </c>
      <c r="E9394" s="62">
        <v>32033</v>
      </c>
      <c r="F9394">
        <v>7.13</v>
      </c>
      <c r="G9394" t="e">
        <f t="shared" si="148"/>
        <v>#N/A</v>
      </c>
    </row>
    <row r="9395" spans="1:7">
      <c r="A9395" s="62">
        <v>36385</v>
      </c>
      <c r="B9395">
        <v>5.98</v>
      </c>
      <c r="E9395" s="62">
        <v>32034</v>
      </c>
      <c r="F9395">
        <v>7.24</v>
      </c>
      <c r="G9395">
        <f t="shared" si="148"/>
        <v>2.0999999999999996</v>
      </c>
    </row>
    <row r="9396" spans="1:7">
      <c r="A9396" s="62">
        <v>36388</v>
      </c>
      <c r="B9396">
        <v>5.98</v>
      </c>
      <c r="E9396" s="62">
        <v>32035</v>
      </c>
      <c r="F9396">
        <v>7.42</v>
      </c>
      <c r="G9396">
        <f t="shared" si="148"/>
        <v>2.0199999999999996</v>
      </c>
    </row>
    <row r="9397" spans="1:7">
      <c r="A9397" s="62">
        <v>36389</v>
      </c>
      <c r="B9397">
        <v>5.89</v>
      </c>
      <c r="E9397" s="62">
        <v>32036</v>
      </c>
      <c r="F9397">
        <v>7.26</v>
      </c>
      <c r="G9397">
        <f t="shared" si="148"/>
        <v>2.2599999999999998</v>
      </c>
    </row>
    <row r="9398" spans="1:7">
      <c r="A9398" s="62">
        <v>36390</v>
      </c>
      <c r="B9398">
        <v>5.88</v>
      </c>
      <c r="E9398" s="62">
        <v>32037</v>
      </c>
      <c r="F9398">
        <v>7.09</v>
      </c>
      <c r="G9398">
        <f t="shared" si="148"/>
        <v>2.3900000000000006</v>
      </c>
    </row>
    <row r="9399" spans="1:7">
      <c r="A9399" s="62">
        <v>36391</v>
      </c>
      <c r="B9399">
        <v>5.9</v>
      </c>
      <c r="E9399" s="62">
        <v>32038</v>
      </c>
      <c r="F9399">
        <v>7.05</v>
      </c>
      <c r="G9399">
        <f t="shared" si="148"/>
        <v>2.330000000000001</v>
      </c>
    </row>
    <row r="9400" spans="1:7">
      <c r="A9400" s="62">
        <v>36392</v>
      </c>
      <c r="B9400">
        <v>5.88</v>
      </c>
      <c r="E9400" s="62">
        <v>32039</v>
      </c>
      <c r="F9400">
        <v>7.05</v>
      </c>
      <c r="G9400" t="e">
        <f t="shared" si="148"/>
        <v>#N/A</v>
      </c>
    </row>
    <row r="9401" spans="1:7">
      <c r="A9401" s="62">
        <v>36395</v>
      </c>
      <c r="B9401">
        <v>5.89</v>
      </c>
      <c r="E9401" s="62">
        <v>32040</v>
      </c>
      <c r="F9401">
        <v>7.05</v>
      </c>
      <c r="G9401" t="e">
        <f t="shared" si="148"/>
        <v>#N/A</v>
      </c>
    </row>
    <row r="9402" spans="1:7">
      <c r="A9402" s="62">
        <v>36396</v>
      </c>
      <c r="B9402">
        <v>5.85</v>
      </c>
      <c r="E9402" s="62">
        <v>32041</v>
      </c>
      <c r="F9402">
        <v>7.32</v>
      </c>
      <c r="G9402">
        <f t="shared" si="148"/>
        <v>2.129999999999999</v>
      </c>
    </row>
    <row r="9403" spans="1:7">
      <c r="A9403" s="62">
        <v>36397</v>
      </c>
      <c r="B9403">
        <v>5.73</v>
      </c>
      <c r="E9403" s="62">
        <v>32042</v>
      </c>
      <c r="F9403">
        <v>7.54</v>
      </c>
      <c r="G9403">
        <f t="shared" si="148"/>
        <v>1.8299999999999992</v>
      </c>
    </row>
    <row r="9404" spans="1:7">
      <c r="A9404" s="62">
        <v>36398</v>
      </c>
      <c r="B9404">
        <v>5.75</v>
      </c>
      <c r="E9404" s="62">
        <v>32043</v>
      </c>
      <c r="F9404">
        <v>7.74</v>
      </c>
      <c r="G9404">
        <f t="shared" si="148"/>
        <v>1.6600000000000001</v>
      </c>
    </row>
    <row r="9405" spans="1:7">
      <c r="A9405" s="62">
        <v>36399</v>
      </c>
      <c r="B9405">
        <v>5.85</v>
      </c>
      <c r="E9405" s="62">
        <v>32044</v>
      </c>
      <c r="F9405">
        <v>7.35</v>
      </c>
      <c r="G9405">
        <f t="shared" si="148"/>
        <v>2.16</v>
      </c>
    </row>
    <row r="9406" spans="1:7">
      <c r="A9406" s="62">
        <v>36402</v>
      </c>
      <c r="B9406">
        <v>5.95</v>
      </c>
      <c r="E9406" s="62">
        <v>32045</v>
      </c>
      <c r="F9406">
        <v>7.27</v>
      </c>
      <c r="G9406">
        <f t="shared" si="148"/>
        <v>2.2599999999999998</v>
      </c>
    </row>
    <row r="9407" spans="1:7">
      <c r="A9407" s="62">
        <v>36403</v>
      </c>
      <c r="B9407">
        <v>5.98</v>
      </c>
      <c r="E9407" s="62">
        <v>32046</v>
      </c>
      <c r="F9407">
        <v>7.27</v>
      </c>
      <c r="G9407" t="e">
        <f t="shared" si="148"/>
        <v>#N/A</v>
      </c>
    </row>
    <row r="9408" spans="1:7">
      <c r="A9408" s="62">
        <v>36404</v>
      </c>
      <c r="B9408">
        <v>5.99</v>
      </c>
      <c r="E9408" s="62">
        <v>32047</v>
      </c>
      <c r="F9408">
        <v>7.27</v>
      </c>
      <c r="G9408" t="e">
        <f t="shared" si="148"/>
        <v>#N/A</v>
      </c>
    </row>
    <row r="9409" spans="1:7">
      <c r="A9409" s="62">
        <v>36405</v>
      </c>
      <c r="B9409">
        <v>6.03</v>
      </c>
      <c r="E9409" s="62">
        <v>32048</v>
      </c>
      <c r="F9409">
        <v>7.48</v>
      </c>
      <c r="G9409">
        <f t="shared" si="148"/>
        <v>2.0399999999999991</v>
      </c>
    </row>
    <row r="9410" spans="1:7">
      <c r="A9410" s="62">
        <v>36406</v>
      </c>
      <c r="B9410">
        <v>5.89</v>
      </c>
      <c r="E9410" s="62">
        <v>32049</v>
      </c>
      <c r="F9410">
        <v>7.9</v>
      </c>
      <c r="G9410">
        <f t="shared" si="148"/>
        <v>1.7400000000000002</v>
      </c>
    </row>
    <row r="9411" spans="1:7">
      <c r="A9411" s="62">
        <v>36410</v>
      </c>
      <c r="B9411">
        <v>5.95</v>
      </c>
      <c r="E9411" s="62">
        <v>32050</v>
      </c>
      <c r="F9411">
        <v>8.3800000000000008</v>
      </c>
      <c r="G9411">
        <f t="shared" si="148"/>
        <v>1.25</v>
      </c>
    </row>
    <row r="9412" spans="1:7">
      <c r="A9412" s="62">
        <v>36411</v>
      </c>
      <c r="B9412">
        <v>5.93</v>
      </c>
      <c r="E9412" s="62">
        <v>32051</v>
      </c>
      <c r="F9412">
        <v>7.71</v>
      </c>
      <c r="G9412">
        <f t="shared" si="148"/>
        <v>1.9500000000000002</v>
      </c>
    </row>
    <row r="9413" spans="1:7">
      <c r="A9413" s="62">
        <v>36412</v>
      </c>
      <c r="B9413">
        <v>5.97</v>
      </c>
      <c r="E9413" s="62">
        <v>32052</v>
      </c>
      <c r="F9413">
        <v>7.42</v>
      </c>
      <c r="G9413">
        <f t="shared" si="148"/>
        <v>2.1799999999999997</v>
      </c>
    </row>
    <row r="9414" spans="1:7">
      <c r="A9414" s="62">
        <v>36413</v>
      </c>
      <c r="B9414">
        <v>5.89</v>
      </c>
      <c r="E9414" s="62">
        <v>32053</v>
      </c>
      <c r="F9414">
        <v>7.42</v>
      </c>
      <c r="G9414" t="e">
        <f t="shared" si="148"/>
        <v>#N/A</v>
      </c>
    </row>
    <row r="9415" spans="1:7">
      <c r="A9415" s="62">
        <v>36416</v>
      </c>
      <c r="B9415">
        <v>5.92</v>
      </c>
      <c r="E9415" s="62">
        <v>32054</v>
      </c>
      <c r="F9415">
        <v>7.42</v>
      </c>
      <c r="G9415" t="e">
        <f t="shared" si="148"/>
        <v>#N/A</v>
      </c>
    </row>
    <row r="9416" spans="1:7">
      <c r="A9416" s="62">
        <v>36417</v>
      </c>
      <c r="B9416">
        <v>5.96</v>
      </c>
      <c r="E9416" s="62">
        <v>32055</v>
      </c>
      <c r="F9416">
        <v>7.45</v>
      </c>
      <c r="G9416">
        <f t="shared" si="148"/>
        <v>2.2399999999999993</v>
      </c>
    </row>
    <row r="9417" spans="1:7">
      <c r="A9417" s="62">
        <v>36418</v>
      </c>
      <c r="B9417">
        <v>5.94</v>
      </c>
      <c r="E9417" s="62">
        <v>32056</v>
      </c>
      <c r="F9417">
        <v>7.32</v>
      </c>
      <c r="G9417">
        <f t="shared" si="148"/>
        <v>2.4000000000000004</v>
      </c>
    </row>
    <row r="9418" spans="1:7">
      <c r="A9418" s="62">
        <v>36419</v>
      </c>
      <c r="B9418">
        <v>5.9</v>
      </c>
      <c r="E9418" s="62">
        <v>32057</v>
      </c>
      <c r="F9418">
        <v>7.3</v>
      </c>
      <c r="G9418">
        <f t="shared" ref="G9418:G9481" si="149">(VLOOKUP(E9418,$A$8:$B$13842,2,FALSE))-F9418</f>
        <v>2.410000000000001</v>
      </c>
    </row>
    <row r="9419" spans="1:7">
      <c r="A9419" s="62">
        <v>36420</v>
      </c>
      <c r="B9419">
        <v>5.87</v>
      </c>
      <c r="E9419" s="62">
        <v>32058</v>
      </c>
      <c r="F9419">
        <v>7.55</v>
      </c>
      <c r="G9419">
        <f t="shared" si="149"/>
        <v>2.3099999999999996</v>
      </c>
    </row>
    <row r="9420" spans="1:7">
      <c r="A9420" s="62">
        <v>36423</v>
      </c>
      <c r="B9420">
        <v>5.91</v>
      </c>
      <c r="E9420" s="62">
        <v>32059</v>
      </c>
      <c r="F9420">
        <v>7.58</v>
      </c>
      <c r="G9420">
        <f t="shared" si="149"/>
        <v>2.3599999999999994</v>
      </c>
    </row>
    <row r="9421" spans="1:7">
      <c r="A9421" s="62">
        <v>36424</v>
      </c>
      <c r="B9421">
        <v>5.94</v>
      </c>
      <c r="E9421" s="62">
        <v>32060</v>
      </c>
      <c r="F9421">
        <v>7.58</v>
      </c>
      <c r="G9421" t="e">
        <f t="shared" si="149"/>
        <v>#N/A</v>
      </c>
    </row>
    <row r="9422" spans="1:7">
      <c r="A9422" s="62">
        <v>36425</v>
      </c>
      <c r="B9422">
        <v>5.92</v>
      </c>
      <c r="E9422" s="62">
        <v>32061</v>
      </c>
      <c r="F9422">
        <v>7.58</v>
      </c>
      <c r="G9422" t="e">
        <f t="shared" si="149"/>
        <v>#N/A</v>
      </c>
    </row>
    <row r="9423" spans="1:7">
      <c r="A9423" s="62">
        <v>36426</v>
      </c>
      <c r="B9423">
        <v>5.87</v>
      </c>
      <c r="E9423" s="62">
        <v>32062</v>
      </c>
      <c r="F9423">
        <v>7.58</v>
      </c>
      <c r="G9423" t="e">
        <f t="shared" si="149"/>
        <v>#N/A</v>
      </c>
    </row>
    <row r="9424" spans="1:7">
      <c r="A9424" s="62">
        <v>36427</v>
      </c>
      <c r="B9424">
        <v>5.75</v>
      </c>
      <c r="E9424" s="62">
        <v>32063</v>
      </c>
      <c r="F9424">
        <v>7.65</v>
      </c>
      <c r="G9424">
        <f t="shared" si="149"/>
        <v>2.25</v>
      </c>
    </row>
    <row r="9425" spans="1:7">
      <c r="A9425" s="62">
        <v>36430</v>
      </c>
      <c r="B9425">
        <v>5.83</v>
      </c>
      <c r="E9425" s="62">
        <v>32064</v>
      </c>
      <c r="F9425">
        <v>7.59</v>
      </c>
      <c r="G9425">
        <f t="shared" si="149"/>
        <v>2.5400000000000009</v>
      </c>
    </row>
    <row r="9426" spans="1:7">
      <c r="A9426" s="62">
        <v>36431</v>
      </c>
      <c r="B9426">
        <v>5.89</v>
      </c>
      <c r="E9426" s="62">
        <v>32065</v>
      </c>
      <c r="F9426">
        <v>7.76</v>
      </c>
      <c r="G9426">
        <f t="shared" si="149"/>
        <v>2.42</v>
      </c>
    </row>
    <row r="9427" spans="1:7">
      <c r="A9427" s="62">
        <v>36432</v>
      </c>
      <c r="B9427">
        <v>5.97</v>
      </c>
      <c r="E9427" s="62">
        <v>32066</v>
      </c>
      <c r="F9427">
        <v>7.55</v>
      </c>
      <c r="G9427">
        <f t="shared" si="149"/>
        <v>2.6800000000000006</v>
      </c>
    </row>
    <row r="9428" spans="1:7">
      <c r="A9428" s="62">
        <v>36433</v>
      </c>
      <c r="B9428">
        <v>5.9</v>
      </c>
      <c r="E9428" s="62">
        <v>32067</v>
      </c>
      <c r="F9428">
        <v>7.55</v>
      </c>
      <c r="G9428" t="e">
        <f t="shared" si="149"/>
        <v>#N/A</v>
      </c>
    </row>
    <row r="9429" spans="1:7">
      <c r="A9429" s="62">
        <v>36434</v>
      </c>
      <c r="B9429">
        <v>6</v>
      </c>
      <c r="E9429" s="62">
        <v>32068</v>
      </c>
      <c r="F9429">
        <v>7.55</v>
      </c>
      <c r="G9429" t="e">
        <f t="shared" si="149"/>
        <v>#N/A</v>
      </c>
    </row>
    <row r="9430" spans="1:7">
      <c r="A9430" s="62">
        <v>36437</v>
      </c>
      <c r="B9430">
        <v>5.95</v>
      </c>
      <c r="E9430" s="62">
        <v>32069</v>
      </c>
      <c r="F9430">
        <v>7.61</v>
      </c>
      <c r="G9430">
        <f t="shared" si="149"/>
        <v>2.54</v>
      </c>
    </row>
    <row r="9431" spans="1:7">
      <c r="A9431" s="62">
        <v>36438</v>
      </c>
      <c r="B9431">
        <v>6.02</v>
      </c>
      <c r="E9431" s="62">
        <v>32070</v>
      </c>
      <c r="F9431">
        <v>7.07</v>
      </c>
      <c r="G9431">
        <f t="shared" si="149"/>
        <v>2.33</v>
      </c>
    </row>
    <row r="9432" spans="1:7">
      <c r="A9432" s="62">
        <v>36439</v>
      </c>
      <c r="B9432">
        <v>6.04</v>
      </c>
      <c r="E9432" s="62">
        <v>32071</v>
      </c>
      <c r="F9432">
        <v>6.47</v>
      </c>
      <c r="G9432">
        <f t="shared" si="149"/>
        <v>2.830000000000001</v>
      </c>
    </row>
    <row r="9433" spans="1:7">
      <c r="A9433" s="62">
        <v>36440</v>
      </c>
      <c r="B9433">
        <v>6.05</v>
      </c>
      <c r="E9433" s="62">
        <v>32072</v>
      </c>
      <c r="F9433">
        <v>7.14</v>
      </c>
      <c r="G9433">
        <f t="shared" si="149"/>
        <v>1.830000000000001</v>
      </c>
    </row>
    <row r="9434" spans="1:7">
      <c r="A9434" s="62">
        <v>36441</v>
      </c>
      <c r="B9434">
        <v>6.04</v>
      </c>
      <c r="E9434" s="62">
        <v>32073</v>
      </c>
      <c r="F9434">
        <v>7</v>
      </c>
      <c r="G9434">
        <f t="shared" si="149"/>
        <v>1.9800000000000004</v>
      </c>
    </row>
    <row r="9435" spans="1:7">
      <c r="A9435" s="62">
        <v>36445</v>
      </c>
      <c r="B9435">
        <v>6.07</v>
      </c>
      <c r="E9435" s="62">
        <v>32074</v>
      </c>
      <c r="F9435">
        <v>7</v>
      </c>
      <c r="G9435" t="e">
        <f t="shared" si="149"/>
        <v>#N/A</v>
      </c>
    </row>
    <row r="9436" spans="1:7">
      <c r="A9436" s="62">
        <v>36446</v>
      </c>
      <c r="B9436">
        <v>6.12</v>
      </c>
      <c r="E9436" s="62">
        <v>32075</v>
      </c>
      <c r="F9436">
        <v>7</v>
      </c>
      <c r="G9436" t="e">
        <f t="shared" si="149"/>
        <v>#N/A</v>
      </c>
    </row>
    <row r="9437" spans="1:7">
      <c r="A9437" s="62">
        <v>36447</v>
      </c>
      <c r="B9437">
        <v>6.17</v>
      </c>
      <c r="E9437" s="62">
        <v>32076</v>
      </c>
      <c r="F9437">
        <v>7.24</v>
      </c>
      <c r="G9437">
        <f t="shared" si="149"/>
        <v>1.5600000000000005</v>
      </c>
    </row>
    <row r="9438" spans="1:7">
      <c r="A9438" s="62">
        <v>36448</v>
      </c>
      <c r="B9438">
        <v>6.09</v>
      </c>
      <c r="E9438" s="62">
        <v>32077</v>
      </c>
      <c r="F9438">
        <v>7.14</v>
      </c>
      <c r="G9438">
        <f t="shared" si="149"/>
        <v>1.7800000000000002</v>
      </c>
    </row>
    <row r="9439" spans="1:7">
      <c r="A9439" s="62">
        <v>36451</v>
      </c>
      <c r="B9439">
        <v>6.12</v>
      </c>
      <c r="E9439" s="62">
        <v>32078</v>
      </c>
      <c r="F9439">
        <v>6.72</v>
      </c>
      <c r="G9439">
        <f t="shared" si="149"/>
        <v>2.29</v>
      </c>
    </row>
    <row r="9440" spans="1:7">
      <c r="A9440" s="62">
        <v>36452</v>
      </c>
      <c r="B9440">
        <v>6.18</v>
      </c>
      <c r="E9440" s="62">
        <v>32079</v>
      </c>
      <c r="F9440">
        <v>6.76</v>
      </c>
      <c r="G9440">
        <f t="shared" si="149"/>
        <v>2.1300000000000008</v>
      </c>
    </row>
    <row r="9441" spans="1:7">
      <c r="A9441" s="62">
        <v>36453</v>
      </c>
      <c r="B9441">
        <v>6.19</v>
      </c>
      <c r="E9441" s="62">
        <v>32080</v>
      </c>
      <c r="F9441">
        <v>6.62</v>
      </c>
      <c r="G9441">
        <f t="shared" si="149"/>
        <v>2.2600000000000007</v>
      </c>
    </row>
    <row r="9442" spans="1:7">
      <c r="A9442" s="62">
        <v>36454</v>
      </c>
      <c r="B9442">
        <v>6.2</v>
      </c>
      <c r="E9442" s="62">
        <v>32081</v>
      </c>
      <c r="F9442">
        <v>6.62</v>
      </c>
      <c r="G9442" t="e">
        <f t="shared" si="149"/>
        <v>#N/A</v>
      </c>
    </row>
    <row r="9443" spans="1:7">
      <c r="A9443" s="62">
        <v>36455</v>
      </c>
      <c r="B9443">
        <v>6.21</v>
      </c>
      <c r="E9443" s="62">
        <v>32082</v>
      </c>
      <c r="F9443">
        <v>6.62</v>
      </c>
      <c r="G9443" t="e">
        <f t="shared" si="149"/>
        <v>#N/A</v>
      </c>
    </row>
    <row r="9444" spans="1:7">
      <c r="A9444" s="62">
        <v>36458</v>
      </c>
      <c r="B9444">
        <v>6.22</v>
      </c>
      <c r="E9444" s="62">
        <v>32083</v>
      </c>
      <c r="F9444">
        <v>6.64</v>
      </c>
      <c r="G9444">
        <f t="shared" si="149"/>
        <v>2.3400000000000007</v>
      </c>
    </row>
    <row r="9445" spans="1:7">
      <c r="A9445" s="62">
        <v>36459</v>
      </c>
      <c r="B9445">
        <v>6.24</v>
      </c>
      <c r="E9445" s="62">
        <v>32084</v>
      </c>
      <c r="F9445">
        <v>6.06</v>
      </c>
      <c r="G9445">
        <f t="shared" si="149"/>
        <v>2.8500000000000005</v>
      </c>
    </row>
    <row r="9446" spans="1:7">
      <c r="A9446" s="62">
        <v>36460</v>
      </c>
      <c r="B9446">
        <v>6.19</v>
      </c>
      <c r="E9446" s="62">
        <v>32085</v>
      </c>
      <c r="F9446">
        <v>5.69</v>
      </c>
      <c r="G9446">
        <f t="shared" si="149"/>
        <v>3.1599999999999993</v>
      </c>
    </row>
    <row r="9447" spans="1:7">
      <c r="A9447" s="62">
        <v>36461</v>
      </c>
      <c r="B9447">
        <v>6.12</v>
      </c>
      <c r="E9447" s="62">
        <v>32086</v>
      </c>
      <c r="F9447">
        <v>6.57</v>
      </c>
      <c r="G9447">
        <f t="shared" si="149"/>
        <v>2.1500000000000004</v>
      </c>
    </row>
    <row r="9448" spans="1:7">
      <c r="A9448" s="62">
        <v>36462</v>
      </c>
      <c r="B9448">
        <v>6.02</v>
      </c>
      <c r="E9448" s="62">
        <v>32087</v>
      </c>
      <c r="F9448">
        <v>6.7</v>
      </c>
      <c r="G9448">
        <f t="shared" si="149"/>
        <v>2.0599999999999996</v>
      </c>
    </row>
    <row r="9449" spans="1:7">
      <c r="A9449" s="62">
        <v>36465</v>
      </c>
      <c r="B9449">
        <v>6.06</v>
      </c>
      <c r="E9449" s="62">
        <v>32088</v>
      </c>
      <c r="F9449">
        <v>6.7</v>
      </c>
      <c r="G9449" t="e">
        <f t="shared" si="149"/>
        <v>#N/A</v>
      </c>
    </row>
    <row r="9450" spans="1:7">
      <c r="A9450" s="62">
        <v>36466</v>
      </c>
      <c r="B9450">
        <v>6.04</v>
      </c>
      <c r="E9450" s="62">
        <v>32089</v>
      </c>
      <c r="F9450">
        <v>6.7</v>
      </c>
      <c r="G9450" t="e">
        <f t="shared" si="149"/>
        <v>#N/A</v>
      </c>
    </row>
    <row r="9451" spans="1:7">
      <c r="A9451" s="62">
        <v>36467</v>
      </c>
      <c r="B9451">
        <v>6.01</v>
      </c>
      <c r="E9451" s="62">
        <v>32090</v>
      </c>
      <c r="F9451">
        <v>6.82</v>
      </c>
      <c r="G9451">
        <f t="shared" si="149"/>
        <v>1.9599999999999991</v>
      </c>
    </row>
    <row r="9452" spans="1:7">
      <c r="A9452" s="62">
        <v>36468</v>
      </c>
      <c r="B9452">
        <v>5.95</v>
      </c>
      <c r="E9452" s="62">
        <v>32091</v>
      </c>
      <c r="F9452">
        <v>6.63</v>
      </c>
      <c r="G9452">
        <f t="shared" si="149"/>
        <v>2.1599999999999993</v>
      </c>
    </row>
    <row r="9453" spans="1:7">
      <c r="A9453" s="62">
        <v>36469</v>
      </c>
      <c r="B9453">
        <v>5.92</v>
      </c>
      <c r="E9453" s="62">
        <v>32092</v>
      </c>
      <c r="F9453">
        <v>6.63</v>
      </c>
      <c r="G9453" t="e">
        <f t="shared" si="149"/>
        <v>#N/A</v>
      </c>
    </row>
    <row r="9454" spans="1:7">
      <c r="A9454" s="62">
        <v>36472</v>
      </c>
      <c r="B9454">
        <v>5.95</v>
      </c>
      <c r="E9454" s="62">
        <v>32093</v>
      </c>
      <c r="F9454">
        <v>6.72</v>
      </c>
      <c r="G9454">
        <f t="shared" si="149"/>
        <v>2.080000000000001</v>
      </c>
    </row>
    <row r="9455" spans="1:7">
      <c r="A9455" s="62">
        <v>36473</v>
      </c>
      <c r="B9455">
        <v>5.97</v>
      </c>
      <c r="E9455" s="62">
        <v>32094</v>
      </c>
      <c r="F9455">
        <v>6.8</v>
      </c>
      <c r="G9455">
        <f t="shared" si="149"/>
        <v>2.04</v>
      </c>
    </row>
    <row r="9456" spans="1:7">
      <c r="A9456" s="62">
        <v>36474</v>
      </c>
      <c r="B9456">
        <v>6</v>
      </c>
      <c r="E9456" s="62">
        <v>32095</v>
      </c>
      <c r="F9456">
        <v>6.8</v>
      </c>
      <c r="G9456" t="e">
        <f t="shared" si="149"/>
        <v>#N/A</v>
      </c>
    </row>
    <row r="9457" spans="1:7">
      <c r="A9457" s="62">
        <v>36476</v>
      </c>
      <c r="B9457">
        <v>5.93</v>
      </c>
      <c r="E9457" s="62">
        <v>32096</v>
      </c>
      <c r="F9457">
        <v>6.8</v>
      </c>
      <c r="G9457" t="e">
        <f t="shared" si="149"/>
        <v>#N/A</v>
      </c>
    </row>
    <row r="9458" spans="1:7">
      <c r="A9458" s="62">
        <v>36479</v>
      </c>
      <c r="B9458">
        <v>5.94</v>
      </c>
      <c r="E9458" s="62">
        <v>32097</v>
      </c>
      <c r="F9458">
        <v>7.11</v>
      </c>
      <c r="G9458">
        <f t="shared" si="149"/>
        <v>1.71</v>
      </c>
    </row>
    <row r="9459" spans="1:7">
      <c r="A9459" s="62">
        <v>36480</v>
      </c>
      <c r="B9459">
        <v>5.97</v>
      </c>
      <c r="E9459" s="62">
        <v>32098</v>
      </c>
      <c r="F9459">
        <v>6.72</v>
      </c>
      <c r="G9459">
        <f t="shared" si="149"/>
        <v>2.1399999999999997</v>
      </c>
    </row>
    <row r="9460" spans="1:7">
      <c r="A9460" s="62">
        <v>36481</v>
      </c>
      <c r="B9460">
        <v>6.04</v>
      </c>
      <c r="E9460" s="62">
        <v>32099</v>
      </c>
      <c r="F9460">
        <v>6.46</v>
      </c>
      <c r="G9460">
        <f t="shared" si="149"/>
        <v>2.3899999999999997</v>
      </c>
    </row>
    <row r="9461" spans="1:7">
      <c r="A9461" s="62">
        <v>36482</v>
      </c>
      <c r="B9461">
        <v>6.06</v>
      </c>
      <c r="E9461" s="62">
        <v>32100</v>
      </c>
      <c r="F9461">
        <v>6.82</v>
      </c>
      <c r="G9461">
        <f t="shared" si="149"/>
        <v>2.0099999999999998</v>
      </c>
    </row>
    <row r="9462" spans="1:7">
      <c r="A9462" s="62">
        <v>36483</v>
      </c>
      <c r="B9462">
        <v>6.07</v>
      </c>
      <c r="E9462" s="62">
        <v>32101</v>
      </c>
      <c r="F9462">
        <v>6.74</v>
      </c>
      <c r="G9462">
        <f t="shared" si="149"/>
        <v>2.0499999999999989</v>
      </c>
    </row>
    <row r="9463" spans="1:7">
      <c r="A9463" s="62">
        <v>36486</v>
      </c>
      <c r="B9463">
        <v>6.09</v>
      </c>
      <c r="E9463" s="62">
        <v>32102</v>
      </c>
      <c r="F9463">
        <v>6.74</v>
      </c>
      <c r="G9463" t="e">
        <f t="shared" si="149"/>
        <v>#N/A</v>
      </c>
    </row>
    <row r="9464" spans="1:7">
      <c r="A9464" s="62">
        <v>36487</v>
      </c>
      <c r="B9464">
        <v>6.08</v>
      </c>
      <c r="E9464" s="62">
        <v>32103</v>
      </c>
      <c r="F9464">
        <v>6.74</v>
      </c>
      <c r="G9464" t="e">
        <f t="shared" si="149"/>
        <v>#N/A</v>
      </c>
    </row>
    <row r="9465" spans="1:7">
      <c r="A9465" s="62">
        <v>36488</v>
      </c>
      <c r="B9465">
        <v>6.09</v>
      </c>
      <c r="E9465" s="62">
        <v>32104</v>
      </c>
      <c r="F9465">
        <v>6.89</v>
      </c>
      <c r="G9465">
        <f t="shared" si="149"/>
        <v>1.910000000000001</v>
      </c>
    </row>
    <row r="9466" spans="1:7">
      <c r="A9466" s="62">
        <v>36490</v>
      </c>
      <c r="B9466">
        <v>6.12</v>
      </c>
      <c r="E9466" s="62">
        <v>32105</v>
      </c>
      <c r="F9466">
        <v>6.77</v>
      </c>
      <c r="G9466">
        <f t="shared" si="149"/>
        <v>2.120000000000001</v>
      </c>
    </row>
    <row r="9467" spans="1:7">
      <c r="A9467" s="62">
        <v>36493</v>
      </c>
      <c r="B9467">
        <v>6.21</v>
      </c>
      <c r="E9467" s="62">
        <v>32106</v>
      </c>
      <c r="F9467">
        <v>6.73</v>
      </c>
      <c r="G9467">
        <f t="shared" si="149"/>
        <v>2.25</v>
      </c>
    </row>
    <row r="9468" spans="1:7">
      <c r="A9468" s="62">
        <v>36494</v>
      </c>
      <c r="B9468">
        <v>6.18</v>
      </c>
      <c r="E9468" s="62">
        <v>32107</v>
      </c>
      <c r="F9468">
        <v>6.73</v>
      </c>
      <c r="G9468" t="e">
        <f t="shared" si="149"/>
        <v>#N/A</v>
      </c>
    </row>
    <row r="9469" spans="1:7">
      <c r="A9469" s="62">
        <v>36495</v>
      </c>
      <c r="B9469">
        <v>6.21</v>
      </c>
      <c r="E9469" s="62">
        <v>32108</v>
      </c>
      <c r="F9469">
        <v>6.76</v>
      </c>
      <c r="G9469">
        <f t="shared" si="149"/>
        <v>2.3499999999999996</v>
      </c>
    </row>
    <row r="9470" spans="1:7">
      <c r="A9470" s="62">
        <v>36496</v>
      </c>
      <c r="B9470">
        <v>6.24</v>
      </c>
      <c r="E9470" s="62">
        <v>32109</v>
      </c>
      <c r="F9470">
        <v>6.76</v>
      </c>
      <c r="G9470" t="e">
        <f t="shared" si="149"/>
        <v>#N/A</v>
      </c>
    </row>
    <row r="9471" spans="1:7">
      <c r="A9471" s="62">
        <v>36497</v>
      </c>
      <c r="B9471">
        <v>6.17</v>
      </c>
      <c r="E9471" s="62">
        <v>32110</v>
      </c>
      <c r="F9471">
        <v>6.76</v>
      </c>
      <c r="G9471" t="e">
        <f t="shared" si="149"/>
        <v>#N/A</v>
      </c>
    </row>
    <row r="9472" spans="1:7">
      <c r="A9472" s="62">
        <v>36500</v>
      </c>
      <c r="B9472">
        <v>6.16</v>
      </c>
      <c r="E9472" s="62">
        <v>32111</v>
      </c>
      <c r="F9472">
        <v>7.19</v>
      </c>
      <c r="G9472">
        <f t="shared" si="149"/>
        <v>1.7999999999999998</v>
      </c>
    </row>
    <row r="9473" spans="1:7">
      <c r="A9473" s="62">
        <v>36501</v>
      </c>
      <c r="B9473">
        <v>6.11</v>
      </c>
      <c r="E9473" s="62">
        <v>32112</v>
      </c>
      <c r="F9473">
        <v>7.04</v>
      </c>
      <c r="G9473">
        <f t="shared" si="149"/>
        <v>1.9699999999999998</v>
      </c>
    </row>
    <row r="9474" spans="1:7">
      <c r="A9474" s="62">
        <v>36502</v>
      </c>
      <c r="B9474">
        <v>6.15</v>
      </c>
      <c r="E9474" s="62">
        <v>32113</v>
      </c>
      <c r="F9474">
        <v>7</v>
      </c>
      <c r="G9474">
        <f t="shared" si="149"/>
        <v>2.0099999999999998</v>
      </c>
    </row>
    <row r="9475" spans="1:7">
      <c r="A9475" s="62">
        <v>36503</v>
      </c>
      <c r="B9475">
        <v>6.14</v>
      </c>
      <c r="E9475" s="62">
        <v>32114</v>
      </c>
      <c r="F9475">
        <v>6.99</v>
      </c>
      <c r="G9475">
        <f t="shared" si="149"/>
        <v>1.9499999999999993</v>
      </c>
    </row>
    <row r="9476" spans="1:7">
      <c r="A9476" s="62">
        <v>36504</v>
      </c>
      <c r="B9476">
        <v>6.08</v>
      </c>
      <c r="E9476" s="62">
        <v>32115</v>
      </c>
      <c r="F9476">
        <v>6.82</v>
      </c>
      <c r="G9476">
        <f t="shared" si="149"/>
        <v>2.1199999999999992</v>
      </c>
    </row>
    <row r="9477" spans="1:7">
      <c r="A9477" s="62">
        <v>36507</v>
      </c>
      <c r="B9477">
        <v>6.11</v>
      </c>
      <c r="E9477" s="62">
        <v>32116</v>
      </c>
      <c r="F9477">
        <v>6.82</v>
      </c>
      <c r="G9477" t="e">
        <f t="shared" si="149"/>
        <v>#N/A</v>
      </c>
    </row>
    <row r="9478" spans="1:7">
      <c r="A9478" s="62">
        <v>36508</v>
      </c>
      <c r="B9478">
        <v>6.22</v>
      </c>
      <c r="E9478" s="62">
        <v>32117</v>
      </c>
      <c r="F9478">
        <v>6.82</v>
      </c>
      <c r="G9478" t="e">
        <f t="shared" si="149"/>
        <v>#N/A</v>
      </c>
    </row>
    <row r="9479" spans="1:7">
      <c r="A9479" s="62">
        <v>36509</v>
      </c>
      <c r="B9479">
        <v>6.25</v>
      </c>
      <c r="E9479" s="62">
        <v>32118</v>
      </c>
      <c r="F9479">
        <v>6.93</v>
      </c>
      <c r="G9479">
        <f t="shared" si="149"/>
        <v>2.1400000000000006</v>
      </c>
    </row>
    <row r="9480" spans="1:7">
      <c r="A9480" s="62">
        <v>36510</v>
      </c>
      <c r="B9480">
        <v>6.31</v>
      </c>
      <c r="E9480" s="62">
        <v>32119</v>
      </c>
      <c r="F9480">
        <v>6.79</v>
      </c>
      <c r="G9480">
        <f t="shared" si="149"/>
        <v>2.2999999999999998</v>
      </c>
    </row>
    <row r="9481" spans="1:7">
      <c r="A9481" s="62">
        <v>36511</v>
      </c>
      <c r="B9481">
        <v>6.3</v>
      </c>
      <c r="E9481" s="62">
        <v>32120</v>
      </c>
      <c r="F9481">
        <v>6.72</v>
      </c>
      <c r="G9481">
        <f t="shared" si="149"/>
        <v>2.330000000000001</v>
      </c>
    </row>
    <row r="9482" spans="1:7">
      <c r="A9482" s="62">
        <v>36514</v>
      </c>
      <c r="B9482">
        <v>6.36</v>
      </c>
      <c r="E9482" s="62">
        <v>32121</v>
      </c>
      <c r="F9482">
        <v>6.83</v>
      </c>
      <c r="G9482">
        <f t="shared" ref="G9482:G9545" si="150">(VLOOKUP(E9482,$A$8:$B$13842,2,FALSE))-F9482</f>
        <v>2.4000000000000004</v>
      </c>
    </row>
    <row r="9483" spans="1:7">
      <c r="A9483" s="62">
        <v>36515</v>
      </c>
      <c r="B9483">
        <v>6.38</v>
      </c>
      <c r="E9483" s="62">
        <v>32122</v>
      </c>
      <c r="F9483">
        <v>6.81</v>
      </c>
      <c r="G9483">
        <f t="shared" si="150"/>
        <v>2.4699999999999998</v>
      </c>
    </row>
    <row r="9484" spans="1:7">
      <c r="A9484" s="62">
        <v>36516</v>
      </c>
      <c r="B9484">
        <v>6.39</v>
      </c>
      <c r="E9484" s="62">
        <v>32123</v>
      </c>
      <c r="F9484">
        <v>6.81</v>
      </c>
      <c r="G9484" t="e">
        <f t="shared" si="150"/>
        <v>#N/A</v>
      </c>
    </row>
    <row r="9485" spans="1:7">
      <c r="A9485" s="62">
        <v>36517</v>
      </c>
      <c r="B9485">
        <v>6.41</v>
      </c>
      <c r="E9485" s="62">
        <v>32124</v>
      </c>
      <c r="F9485">
        <v>6.81</v>
      </c>
      <c r="G9485" t="e">
        <f t="shared" si="150"/>
        <v>#N/A</v>
      </c>
    </row>
    <row r="9486" spans="1:7">
      <c r="A9486" s="62">
        <v>36521</v>
      </c>
      <c r="B9486">
        <v>6.4</v>
      </c>
      <c r="E9486" s="62">
        <v>32125</v>
      </c>
      <c r="F9486">
        <v>6.78</v>
      </c>
      <c r="G9486">
        <f t="shared" si="150"/>
        <v>2.4500000000000002</v>
      </c>
    </row>
    <row r="9487" spans="1:7">
      <c r="A9487" s="62">
        <v>36522</v>
      </c>
      <c r="B9487">
        <v>6.43</v>
      </c>
      <c r="E9487" s="62">
        <v>32126</v>
      </c>
      <c r="F9487">
        <v>6.51</v>
      </c>
      <c r="G9487">
        <f t="shared" si="150"/>
        <v>2.58</v>
      </c>
    </row>
    <row r="9488" spans="1:7">
      <c r="A9488" s="62">
        <v>36523</v>
      </c>
      <c r="B9488">
        <v>6.4</v>
      </c>
      <c r="E9488" s="62">
        <v>32127</v>
      </c>
      <c r="F9488">
        <v>5.52</v>
      </c>
      <c r="G9488">
        <f t="shared" si="150"/>
        <v>3.4800000000000004</v>
      </c>
    </row>
    <row r="9489" spans="1:7">
      <c r="A9489" s="62">
        <v>36524</v>
      </c>
      <c r="B9489">
        <v>6.39</v>
      </c>
      <c r="E9489" s="62">
        <v>32128</v>
      </c>
      <c r="F9489">
        <v>6.67</v>
      </c>
      <c r="G9489">
        <f t="shared" si="150"/>
        <v>2.3599999999999994</v>
      </c>
    </row>
    <row r="9490" spans="1:7">
      <c r="A9490" s="62">
        <v>36525</v>
      </c>
      <c r="B9490">
        <v>6.45</v>
      </c>
      <c r="E9490" s="62">
        <v>32129</v>
      </c>
      <c r="F9490">
        <v>6.75</v>
      </c>
      <c r="G9490">
        <f t="shared" si="150"/>
        <v>2.1400000000000006</v>
      </c>
    </row>
    <row r="9491" spans="1:7">
      <c r="A9491" s="62">
        <v>36528</v>
      </c>
      <c r="B9491">
        <v>6.58</v>
      </c>
      <c r="E9491" s="62">
        <v>32130</v>
      </c>
      <c r="F9491">
        <v>6.75</v>
      </c>
      <c r="G9491" t="e">
        <f t="shared" si="150"/>
        <v>#N/A</v>
      </c>
    </row>
    <row r="9492" spans="1:7">
      <c r="A9492" s="62">
        <v>36529</v>
      </c>
      <c r="B9492">
        <v>6.49</v>
      </c>
      <c r="E9492" s="62">
        <v>32131</v>
      </c>
      <c r="F9492">
        <v>6.75</v>
      </c>
      <c r="G9492" t="e">
        <f t="shared" si="150"/>
        <v>#N/A</v>
      </c>
    </row>
    <row r="9493" spans="1:7">
      <c r="A9493" s="62">
        <v>36530</v>
      </c>
      <c r="B9493">
        <v>6.62</v>
      </c>
      <c r="E9493" s="62">
        <v>32132</v>
      </c>
      <c r="F9493">
        <v>6.85</v>
      </c>
      <c r="G9493">
        <f t="shared" si="150"/>
        <v>2.0300000000000011</v>
      </c>
    </row>
    <row r="9494" spans="1:7">
      <c r="A9494" s="62">
        <v>36531</v>
      </c>
      <c r="B9494">
        <v>6.57</v>
      </c>
      <c r="E9494" s="62">
        <v>32133</v>
      </c>
      <c r="F9494">
        <v>6.77</v>
      </c>
      <c r="G9494">
        <f t="shared" si="150"/>
        <v>2.1799999999999997</v>
      </c>
    </row>
    <row r="9495" spans="1:7">
      <c r="A9495" s="62">
        <v>36532</v>
      </c>
      <c r="B9495">
        <v>6.52</v>
      </c>
      <c r="E9495" s="62">
        <v>32134</v>
      </c>
      <c r="F9495">
        <v>6.74</v>
      </c>
      <c r="G9495">
        <f t="shared" si="150"/>
        <v>2.09</v>
      </c>
    </row>
    <row r="9496" spans="1:7">
      <c r="A9496" s="62">
        <v>36535</v>
      </c>
      <c r="B9496">
        <v>6.57</v>
      </c>
      <c r="E9496" s="62">
        <v>32135</v>
      </c>
      <c r="F9496">
        <v>6.7</v>
      </c>
      <c r="G9496">
        <f t="shared" si="150"/>
        <v>2.12</v>
      </c>
    </row>
    <row r="9497" spans="1:7">
      <c r="A9497" s="62">
        <v>36536</v>
      </c>
      <c r="B9497">
        <v>6.67</v>
      </c>
      <c r="E9497" s="62">
        <v>32136</v>
      </c>
      <c r="F9497">
        <v>6.7</v>
      </c>
      <c r="G9497" t="e">
        <f t="shared" si="150"/>
        <v>#N/A</v>
      </c>
    </row>
    <row r="9498" spans="1:7">
      <c r="A9498" s="62">
        <v>36537</v>
      </c>
      <c r="B9498">
        <v>6.72</v>
      </c>
      <c r="E9498" s="62">
        <v>32137</v>
      </c>
      <c r="F9498">
        <v>6.7</v>
      </c>
      <c r="G9498" t="e">
        <f t="shared" si="150"/>
        <v>#N/A</v>
      </c>
    </row>
    <row r="9499" spans="1:7">
      <c r="A9499" s="62">
        <v>36538</v>
      </c>
      <c r="B9499">
        <v>6.63</v>
      </c>
      <c r="E9499" s="62">
        <v>32138</v>
      </c>
      <c r="F9499">
        <v>6.7</v>
      </c>
      <c r="G9499" t="e">
        <f t="shared" si="150"/>
        <v>#N/A</v>
      </c>
    </row>
    <row r="9500" spans="1:7">
      <c r="A9500" s="62">
        <v>36539</v>
      </c>
      <c r="B9500">
        <v>6.69</v>
      </c>
      <c r="E9500" s="62">
        <v>32139</v>
      </c>
      <c r="F9500">
        <v>6.91</v>
      </c>
      <c r="G9500">
        <f t="shared" si="150"/>
        <v>2.0199999999999996</v>
      </c>
    </row>
    <row r="9501" spans="1:7">
      <c r="A9501" s="62">
        <v>36543</v>
      </c>
      <c r="B9501">
        <v>6.75</v>
      </c>
      <c r="E9501" s="62">
        <v>32140</v>
      </c>
      <c r="F9501">
        <v>7.21</v>
      </c>
      <c r="G9501">
        <f t="shared" si="150"/>
        <v>1.6399999999999997</v>
      </c>
    </row>
    <row r="9502" spans="1:7">
      <c r="A9502" s="62">
        <v>36544</v>
      </c>
      <c r="B9502">
        <v>6.73</v>
      </c>
      <c r="E9502" s="62">
        <v>32141</v>
      </c>
      <c r="F9502">
        <v>6.77</v>
      </c>
      <c r="G9502">
        <f t="shared" si="150"/>
        <v>2.0099999999999998</v>
      </c>
    </row>
    <row r="9503" spans="1:7">
      <c r="A9503" s="62">
        <v>36545</v>
      </c>
      <c r="B9503">
        <v>6.79</v>
      </c>
      <c r="E9503" s="62">
        <v>32142</v>
      </c>
      <c r="F9503">
        <v>6.89</v>
      </c>
      <c r="G9503">
        <f t="shared" si="150"/>
        <v>1.9400000000000004</v>
      </c>
    </row>
    <row r="9504" spans="1:7">
      <c r="A9504" s="62">
        <v>36546</v>
      </c>
      <c r="B9504">
        <v>6.79</v>
      </c>
      <c r="E9504" s="62">
        <v>32143</v>
      </c>
      <c r="F9504">
        <v>6.89</v>
      </c>
      <c r="G9504" t="e">
        <f t="shared" si="150"/>
        <v>#N/A</v>
      </c>
    </row>
    <row r="9505" spans="1:7">
      <c r="A9505" s="62">
        <v>36549</v>
      </c>
      <c r="B9505">
        <v>6.69</v>
      </c>
      <c r="E9505" s="62">
        <v>32144</v>
      </c>
      <c r="F9505">
        <v>6.89</v>
      </c>
      <c r="G9505" t="e">
        <f t="shared" si="150"/>
        <v>#N/A</v>
      </c>
    </row>
    <row r="9506" spans="1:7">
      <c r="A9506" s="62">
        <v>36550</v>
      </c>
      <c r="B9506">
        <v>6.7</v>
      </c>
      <c r="E9506" s="62">
        <v>32145</v>
      </c>
      <c r="F9506">
        <v>6.89</v>
      </c>
      <c r="G9506" t="e">
        <f t="shared" si="150"/>
        <v>#N/A</v>
      </c>
    </row>
    <row r="9507" spans="1:7">
      <c r="A9507" s="62">
        <v>36551</v>
      </c>
      <c r="B9507">
        <v>6.69</v>
      </c>
      <c r="E9507" s="62">
        <v>32146</v>
      </c>
      <c r="F9507">
        <v>7.3</v>
      </c>
      <c r="G9507">
        <f t="shared" si="150"/>
        <v>1.5300000000000002</v>
      </c>
    </row>
    <row r="9508" spans="1:7">
      <c r="A9508" s="62">
        <v>36552</v>
      </c>
      <c r="B9508">
        <v>6.68</v>
      </c>
      <c r="E9508" s="62">
        <v>32147</v>
      </c>
      <c r="F9508">
        <v>7.34</v>
      </c>
      <c r="G9508">
        <f t="shared" si="150"/>
        <v>1.42</v>
      </c>
    </row>
    <row r="9509" spans="1:7">
      <c r="A9509" s="62">
        <v>36553</v>
      </c>
      <c r="B9509">
        <v>6.66</v>
      </c>
      <c r="E9509" s="62">
        <v>32148</v>
      </c>
      <c r="F9509">
        <v>6.94</v>
      </c>
      <c r="G9509">
        <f t="shared" si="150"/>
        <v>1.88</v>
      </c>
    </row>
    <row r="9510" spans="1:7">
      <c r="A9510" s="62">
        <v>36556</v>
      </c>
      <c r="B9510">
        <v>6.68</v>
      </c>
      <c r="E9510" s="62">
        <v>32149</v>
      </c>
      <c r="F9510">
        <v>6.91</v>
      </c>
      <c r="G9510">
        <f t="shared" si="150"/>
        <v>1.92</v>
      </c>
    </row>
    <row r="9511" spans="1:7">
      <c r="A9511" s="62">
        <v>36557</v>
      </c>
      <c r="B9511">
        <v>6.62</v>
      </c>
      <c r="E9511" s="62">
        <v>32150</v>
      </c>
      <c r="F9511">
        <v>6.8</v>
      </c>
      <c r="G9511">
        <f t="shared" si="150"/>
        <v>2.1700000000000008</v>
      </c>
    </row>
    <row r="9512" spans="1:7">
      <c r="A9512" s="62">
        <v>36558</v>
      </c>
      <c r="B9512">
        <v>6.6</v>
      </c>
      <c r="E9512" s="62">
        <v>32151</v>
      </c>
      <c r="F9512">
        <v>6.8</v>
      </c>
      <c r="G9512" t="e">
        <f t="shared" si="150"/>
        <v>#N/A</v>
      </c>
    </row>
    <row r="9513" spans="1:7">
      <c r="A9513" s="62">
        <v>36559</v>
      </c>
      <c r="B9513">
        <v>6.49</v>
      </c>
      <c r="E9513" s="62">
        <v>32152</v>
      </c>
      <c r="F9513">
        <v>6.8</v>
      </c>
      <c r="G9513" t="e">
        <f t="shared" si="150"/>
        <v>#N/A</v>
      </c>
    </row>
    <row r="9514" spans="1:7">
      <c r="A9514" s="62">
        <v>36560</v>
      </c>
      <c r="B9514">
        <v>6.53</v>
      </c>
      <c r="E9514" s="62">
        <v>32153</v>
      </c>
      <c r="F9514">
        <v>6.89</v>
      </c>
      <c r="G9514">
        <f t="shared" si="150"/>
        <v>2.0499999999999998</v>
      </c>
    </row>
    <row r="9515" spans="1:7">
      <c r="A9515" s="62">
        <v>36563</v>
      </c>
      <c r="B9515">
        <v>6.64</v>
      </c>
      <c r="E9515" s="62">
        <v>32154</v>
      </c>
      <c r="F9515">
        <v>6.75</v>
      </c>
      <c r="G9515">
        <f t="shared" si="150"/>
        <v>2.1799999999999997</v>
      </c>
    </row>
    <row r="9516" spans="1:7">
      <c r="A9516" s="62">
        <v>36564</v>
      </c>
      <c r="B9516">
        <v>6.59</v>
      </c>
      <c r="E9516" s="62">
        <v>32155</v>
      </c>
      <c r="F9516">
        <v>6.72</v>
      </c>
      <c r="G9516">
        <f t="shared" si="150"/>
        <v>2.1499999999999995</v>
      </c>
    </row>
    <row r="9517" spans="1:7">
      <c r="A9517" s="62">
        <v>36565</v>
      </c>
      <c r="B9517">
        <v>6.56</v>
      </c>
      <c r="E9517" s="62">
        <v>32156</v>
      </c>
      <c r="F9517">
        <v>6.86</v>
      </c>
      <c r="G9517">
        <f t="shared" si="150"/>
        <v>1.9999999999999991</v>
      </c>
    </row>
    <row r="9518" spans="1:7">
      <c r="A9518" s="62">
        <v>36566</v>
      </c>
      <c r="B9518">
        <v>6.67</v>
      </c>
      <c r="E9518" s="62">
        <v>32157</v>
      </c>
      <c r="F9518">
        <v>6.89</v>
      </c>
      <c r="G9518">
        <f t="shared" si="150"/>
        <v>1.71</v>
      </c>
    </row>
    <row r="9519" spans="1:7">
      <c r="A9519" s="62">
        <v>36567</v>
      </c>
      <c r="B9519">
        <v>6.63</v>
      </c>
      <c r="E9519" s="62">
        <v>32158</v>
      </c>
      <c r="F9519">
        <v>6.89</v>
      </c>
      <c r="G9519" t="e">
        <f t="shared" si="150"/>
        <v>#N/A</v>
      </c>
    </row>
    <row r="9520" spans="1:7">
      <c r="A9520" s="62">
        <v>36570</v>
      </c>
      <c r="B9520">
        <v>6.56</v>
      </c>
      <c r="E9520" s="62">
        <v>32159</v>
      </c>
      <c r="F9520">
        <v>6.89</v>
      </c>
      <c r="G9520" t="e">
        <f t="shared" si="150"/>
        <v>#N/A</v>
      </c>
    </row>
    <row r="9521" spans="1:7">
      <c r="A9521" s="62">
        <v>36571</v>
      </c>
      <c r="B9521">
        <v>6.56</v>
      </c>
      <c r="E9521" s="62">
        <v>32160</v>
      </c>
      <c r="F9521">
        <v>6.89</v>
      </c>
      <c r="G9521" t="e">
        <f t="shared" si="150"/>
        <v>#N/A</v>
      </c>
    </row>
    <row r="9522" spans="1:7">
      <c r="A9522" s="62">
        <v>36572</v>
      </c>
      <c r="B9522">
        <v>6.56</v>
      </c>
      <c r="E9522" s="62">
        <v>32161</v>
      </c>
      <c r="F9522">
        <v>6.96</v>
      </c>
      <c r="G9522">
        <f t="shared" si="150"/>
        <v>1.6900000000000004</v>
      </c>
    </row>
    <row r="9523" spans="1:7">
      <c r="A9523" s="62">
        <v>36573</v>
      </c>
      <c r="B9523">
        <v>6.58</v>
      </c>
      <c r="E9523" s="62">
        <v>32162</v>
      </c>
      <c r="F9523">
        <v>6.86</v>
      </c>
      <c r="G9523">
        <f t="shared" si="150"/>
        <v>1.7499999999999991</v>
      </c>
    </row>
    <row r="9524" spans="1:7">
      <c r="A9524" s="62">
        <v>36574</v>
      </c>
      <c r="B9524">
        <v>6.49</v>
      </c>
      <c r="E9524" s="62">
        <v>32163</v>
      </c>
      <c r="F9524">
        <v>6.67</v>
      </c>
      <c r="G9524">
        <f t="shared" si="150"/>
        <v>1.8599999999999994</v>
      </c>
    </row>
    <row r="9525" spans="1:7">
      <c r="A9525" s="62">
        <v>36578</v>
      </c>
      <c r="B9525">
        <v>6.36</v>
      </c>
      <c r="E9525" s="62">
        <v>32164</v>
      </c>
      <c r="F9525">
        <v>6.57</v>
      </c>
      <c r="G9525">
        <f t="shared" si="150"/>
        <v>1.92</v>
      </c>
    </row>
    <row r="9526" spans="1:7">
      <c r="A9526" s="62">
        <v>36579</v>
      </c>
      <c r="B9526">
        <v>6.44</v>
      </c>
      <c r="E9526" s="62">
        <v>32165</v>
      </c>
      <c r="F9526">
        <v>6.57</v>
      </c>
      <c r="G9526" t="e">
        <f t="shared" si="150"/>
        <v>#N/A</v>
      </c>
    </row>
    <row r="9527" spans="1:7">
      <c r="A9527" s="62">
        <v>36580</v>
      </c>
      <c r="B9527">
        <v>6.36</v>
      </c>
      <c r="E9527" s="62">
        <v>32166</v>
      </c>
      <c r="F9527">
        <v>6.57</v>
      </c>
      <c r="G9527" t="e">
        <f t="shared" si="150"/>
        <v>#N/A</v>
      </c>
    </row>
    <row r="9528" spans="1:7">
      <c r="A9528" s="62">
        <v>36581</v>
      </c>
      <c r="B9528">
        <v>6.36</v>
      </c>
      <c r="E9528" s="62">
        <v>32167</v>
      </c>
      <c r="F9528">
        <v>6.86</v>
      </c>
      <c r="G9528">
        <f t="shared" si="150"/>
        <v>1.589999999999999</v>
      </c>
    </row>
    <row r="9529" spans="1:7">
      <c r="A9529" s="62">
        <v>36584</v>
      </c>
      <c r="B9529">
        <v>6.37</v>
      </c>
      <c r="E9529" s="62">
        <v>32168</v>
      </c>
      <c r="F9529">
        <v>6.78</v>
      </c>
      <c r="G9529">
        <f t="shared" si="150"/>
        <v>1.7599999999999989</v>
      </c>
    </row>
    <row r="9530" spans="1:7">
      <c r="A9530" s="62">
        <v>36585</v>
      </c>
      <c r="B9530">
        <v>6.42</v>
      </c>
      <c r="E9530" s="62">
        <v>32169</v>
      </c>
      <c r="F9530">
        <v>6.57</v>
      </c>
      <c r="G9530">
        <f t="shared" si="150"/>
        <v>1.8100000000000005</v>
      </c>
    </row>
    <row r="9531" spans="1:7">
      <c r="A9531" s="62">
        <v>36586</v>
      </c>
      <c r="B9531">
        <v>6.39</v>
      </c>
      <c r="E9531" s="62">
        <v>32170</v>
      </c>
      <c r="F9531">
        <v>6.73</v>
      </c>
      <c r="G9531">
        <f t="shared" si="150"/>
        <v>1.5999999999999996</v>
      </c>
    </row>
    <row r="9532" spans="1:7">
      <c r="A9532" s="62">
        <v>36587</v>
      </c>
      <c r="B9532">
        <v>6.4</v>
      </c>
      <c r="E9532" s="62">
        <v>32171</v>
      </c>
      <c r="F9532">
        <v>6.79</v>
      </c>
      <c r="G9532">
        <f t="shared" si="150"/>
        <v>1.4699999999999998</v>
      </c>
    </row>
    <row r="9533" spans="1:7">
      <c r="A9533" s="62">
        <v>36588</v>
      </c>
      <c r="B9533">
        <v>6.39</v>
      </c>
      <c r="E9533" s="62">
        <v>32172</v>
      </c>
      <c r="F9533">
        <v>6.79</v>
      </c>
      <c r="G9533" t="e">
        <f t="shared" si="150"/>
        <v>#N/A</v>
      </c>
    </row>
    <row r="9534" spans="1:7">
      <c r="A9534" s="62">
        <v>36591</v>
      </c>
      <c r="B9534">
        <v>6.42</v>
      </c>
      <c r="E9534" s="62">
        <v>32173</v>
      </c>
      <c r="F9534">
        <v>6.79</v>
      </c>
      <c r="G9534" t="e">
        <f t="shared" si="150"/>
        <v>#N/A</v>
      </c>
    </row>
    <row r="9535" spans="1:7">
      <c r="A9535" s="62">
        <v>36592</v>
      </c>
      <c r="B9535">
        <v>6.39</v>
      </c>
      <c r="E9535" s="62">
        <v>32174</v>
      </c>
      <c r="F9535">
        <v>6.96</v>
      </c>
      <c r="G9535">
        <f t="shared" si="150"/>
        <v>1.2999999999999998</v>
      </c>
    </row>
    <row r="9536" spans="1:7">
      <c r="A9536" s="62">
        <v>36593</v>
      </c>
      <c r="B9536">
        <v>6.38</v>
      </c>
      <c r="E9536" s="62">
        <v>32175</v>
      </c>
      <c r="F9536">
        <v>6.78</v>
      </c>
      <c r="G9536">
        <f t="shared" si="150"/>
        <v>1.3999999999999995</v>
      </c>
    </row>
    <row r="9537" spans="1:7">
      <c r="A9537" s="62">
        <v>36594</v>
      </c>
      <c r="B9537">
        <v>6.35</v>
      </c>
      <c r="E9537" s="62">
        <v>32176</v>
      </c>
      <c r="F9537">
        <v>6.55</v>
      </c>
      <c r="G9537">
        <f t="shared" si="150"/>
        <v>1.660000000000001</v>
      </c>
    </row>
    <row r="9538" spans="1:7">
      <c r="A9538" s="62">
        <v>36595</v>
      </c>
      <c r="B9538">
        <v>6.39</v>
      </c>
      <c r="E9538" s="62">
        <v>32177</v>
      </c>
      <c r="F9538">
        <v>6.57</v>
      </c>
      <c r="G9538">
        <f t="shared" si="150"/>
        <v>1.67</v>
      </c>
    </row>
    <row r="9539" spans="1:7">
      <c r="A9539" s="62">
        <v>36598</v>
      </c>
      <c r="B9539">
        <v>6.36</v>
      </c>
      <c r="E9539" s="62">
        <v>32178</v>
      </c>
      <c r="F9539">
        <v>6.58</v>
      </c>
      <c r="G9539">
        <f t="shared" si="150"/>
        <v>1.5399999999999991</v>
      </c>
    </row>
    <row r="9540" spans="1:7">
      <c r="A9540" s="62">
        <v>36599</v>
      </c>
      <c r="B9540">
        <v>6.31</v>
      </c>
      <c r="E9540" s="62">
        <v>32179</v>
      </c>
      <c r="F9540">
        <v>6.58</v>
      </c>
      <c r="G9540" t="e">
        <f t="shared" si="150"/>
        <v>#N/A</v>
      </c>
    </row>
    <row r="9541" spans="1:7">
      <c r="A9541" s="62">
        <v>36600</v>
      </c>
      <c r="B9541">
        <v>6.29</v>
      </c>
      <c r="E9541" s="62">
        <v>32180</v>
      </c>
      <c r="F9541">
        <v>6.58</v>
      </c>
      <c r="G9541" t="e">
        <f t="shared" si="150"/>
        <v>#N/A</v>
      </c>
    </row>
    <row r="9542" spans="1:7">
      <c r="A9542" s="62">
        <v>36601</v>
      </c>
      <c r="B9542">
        <v>6.26</v>
      </c>
      <c r="E9542" s="62">
        <v>32181</v>
      </c>
      <c r="F9542">
        <v>6.58</v>
      </c>
      <c r="G9542">
        <f t="shared" si="150"/>
        <v>1.6099999999999994</v>
      </c>
    </row>
    <row r="9543" spans="1:7">
      <c r="A9543" s="62">
        <v>36602</v>
      </c>
      <c r="B9543">
        <v>6.2</v>
      </c>
      <c r="E9543" s="62">
        <v>32182</v>
      </c>
      <c r="F9543">
        <v>6.04</v>
      </c>
      <c r="G9543">
        <f t="shared" si="150"/>
        <v>2.12</v>
      </c>
    </row>
    <row r="9544" spans="1:7">
      <c r="A9544" s="62">
        <v>36605</v>
      </c>
      <c r="B9544">
        <v>6.18</v>
      </c>
      <c r="E9544" s="62">
        <v>32183</v>
      </c>
      <c r="F9544">
        <v>5.72</v>
      </c>
      <c r="G9544">
        <f t="shared" si="150"/>
        <v>2.3899999999999997</v>
      </c>
    </row>
    <row r="9545" spans="1:7">
      <c r="A9545" s="62">
        <v>36606</v>
      </c>
      <c r="B9545">
        <v>6.13</v>
      </c>
      <c r="E9545" s="62">
        <v>32184</v>
      </c>
      <c r="F9545">
        <v>6.5</v>
      </c>
      <c r="G9545">
        <f t="shared" si="150"/>
        <v>1.6600000000000001</v>
      </c>
    </row>
    <row r="9546" spans="1:7">
      <c r="A9546" s="62">
        <v>36607</v>
      </c>
      <c r="B9546">
        <v>6.13</v>
      </c>
      <c r="E9546" s="62">
        <v>32185</v>
      </c>
      <c r="F9546">
        <v>6.59</v>
      </c>
      <c r="G9546">
        <f t="shared" ref="G9546:G9609" si="151">(VLOOKUP(E9546,$A$8:$B$13842,2,FALSE))-F9546</f>
        <v>1.6899999999999995</v>
      </c>
    </row>
    <row r="9547" spans="1:7">
      <c r="A9547" s="62">
        <v>36608</v>
      </c>
      <c r="B9547">
        <v>6.08</v>
      </c>
      <c r="E9547" s="62">
        <v>32186</v>
      </c>
      <c r="F9547">
        <v>6.59</v>
      </c>
      <c r="G9547" t="e">
        <f t="shared" si="151"/>
        <v>#N/A</v>
      </c>
    </row>
    <row r="9548" spans="1:7">
      <c r="A9548" s="62">
        <v>36609</v>
      </c>
      <c r="B9548">
        <v>6.2</v>
      </c>
      <c r="E9548" s="62">
        <v>32187</v>
      </c>
      <c r="F9548">
        <v>6.59</v>
      </c>
      <c r="G9548" t="e">
        <f t="shared" si="151"/>
        <v>#N/A</v>
      </c>
    </row>
    <row r="9549" spans="1:7">
      <c r="A9549" s="62">
        <v>36612</v>
      </c>
      <c r="B9549">
        <v>6.21</v>
      </c>
      <c r="E9549" s="62">
        <v>32188</v>
      </c>
      <c r="F9549">
        <v>6.59</v>
      </c>
      <c r="G9549" t="e">
        <f t="shared" si="151"/>
        <v>#N/A</v>
      </c>
    </row>
    <row r="9550" spans="1:7">
      <c r="A9550" s="62">
        <v>36613</v>
      </c>
      <c r="B9550">
        <v>6.17</v>
      </c>
      <c r="E9550" s="62">
        <v>32189</v>
      </c>
      <c r="F9550">
        <v>6.9</v>
      </c>
      <c r="G9550">
        <f t="shared" si="151"/>
        <v>1.4100000000000001</v>
      </c>
    </row>
    <row r="9551" spans="1:7">
      <c r="A9551" s="62">
        <v>36614</v>
      </c>
      <c r="B9551">
        <v>6.18</v>
      </c>
      <c r="E9551" s="62">
        <v>32190</v>
      </c>
      <c r="F9551">
        <v>6.79</v>
      </c>
      <c r="G9551">
        <f t="shared" si="151"/>
        <v>1.5300000000000002</v>
      </c>
    </row>
    <row r="9552" spans="1:7">
      <c r="A9552" s="62">
        <v>36615</v>
      </c>
      <c r="B9552">
        <v>6.06</v>
      </c>
      <c r="E9552" s="62">
        <v>32191</v>
      </c>
      <c r="F9552">
        <v>6.65</v>
      </c>
      <c r="G9552">
        <f t="shared" si="151"/>
        <v>1.629999999999999</v>
      </c>
    </row>
    <row r="9553" spans="1:7">
      <c r="A9553" s="62">
        <v>36616</v>
      </c>
      <c r="B9553">
        <v>6.03</v>
      </c>
      <c r="E9553" s="62">
        <v>32192</v>
      </c>
      <c r="F9553">
        <v>6.66</v>
      </c>
      <c r="G9553">
        <f t="shared" si="151"/>
        <v>1.5999999999999996</v>
      </c>
    </row>
    <row r="9554" spans="1:7">
      <c r="A9554" s="62">
        <v>36619</v>
      </c>
      <c r="B9554">
        <v>6</v>
      </c>
      <c r="E9554" s="62">
        <v>32193</v>
      </c>
      <c r="F9554">
        <v>6.66</v>
      </c>
      <c r="G9554" t="e">
        <f t="shared" si="151"/>
        <v>#N/A</v>
      </c>
    </row>
    <row r="9555" spans="1:7">
      <c r="A9555" s="62">
        <v>36620</v>
      </c>
      <c r="B9555">
        <v>5.9</v>
      </c>
      <c r="E9555" s="62">
        <v>32194</v>
      </c>
      <c r="F9555">
        <v>6.66</v>
      </c>
      <c r="G9555" t="e">
        <f t="shared" si="151"/>
        <v>#N/A</v>
      </c>
    </row>
    <row r="9556" spans="1:7">
      <c r="A9556" s="62">
        <v>36621</v>
      </c>
      <c r="B9556">
        <v>5.9</v>
      </c>
      <c r="E9556" s="62">
        <v>32195</v>
      </c>
      <c r="F9556">
        <v>6.77</v>
      </c>
      <c r="G9556">
        <f t="shared" si="151"/>
        <v>1.4700000000000006</v>
      </c>
    </row>
    <row r="9557" spans="1:7">
      <c r="A9557" s="62">
        <v>36622</v>
      </c>
      <c r="B9557">
        <v>5.93</v>
      </c>
      <c r="E9557" s="62">
        <v>32196</v>
      </c>
      <c r="F9557">
        <v>6.63</v>
      </c>
      <c r="G9557">
        <f t="shared" si="151"/>
        <v>1.54</v>
      </c>
    </row>
    <row r="9558" spans="1:7">
      <c r="A9558" s="62">
        <v>36623</v>
      </c>
      <c r="B9558">
        <v>5.86</v>
      </c>
      <c r="E9558" s="62">
        <v>32197</v>
      </c>
      <c r="F9558">
        <v>6.43</v>
      </c>
      <c r="G9558">
        <f t="shared" si="151"/>
        <v>1.75</v>
      </c>
    </row>
    <row r="9559" spans="1:7">
      <c r="A9559" s="62">
        <v>36626</v>
      </c>
      <c r="B9559">
        <v>5.8</v>
      </c>
      <c r="E9559" s="62">
        <v>32198</v>
      </c>
      <c r="F9559">
        <v>6.6</v>
      </c>
      <c r="G9559">
        <f t="shared" si="151"/>
        <v>1.6300000000000008</v>
      </c>
    </row>
    <row r="9560" spans="1:7">
      <c r="A9560" s="62">
        <v>36627</v>
      </c>
      <c r="B9560">
        <v>5.89</v>
      </c>
      <c r="E9560" s="62">
        <v>32199</v>
      </c>
      <c r="F9560">
        <v>6.56</v>
      </c>
      <c r="G9560">
        <f t="shared" si="151"/>
        <v>1.62</v>
      </c>
    </row>
    <row r="9561" spans="1:7">
      <c r="A9561" s="62">
        <v>36628</v>
      </c>
      <c r="B9561">
        <v>5.97</v>
      </c>
      <c r="E9561" s="62">
        <v>32200</v>
      </c>
      <c r="F9561">
        <v>6.56</v>
      </c>
      <c r="G9561" t="e">
        <f t="shared" si="151"/>
        <v>#N/A</v>
      </c>
    </row>
    <row r="9562" spans="1:7">
      <c r="A9562" s="62">
        <v>36629</v>
      </c>
      <c r="B9562">
        <v>5.94</v>
      </c>
      <c r="E9562" s="62">
        <v>32201</v>
      </c>
      <c r="F9562">
        <v>6.56</v>
      </c>
      <c r="G9562" t="e">
        <f t="shared" si="151"/>
        <v>#N/A</v>
      </c>
    </row>
    <row r="9563" spans="1:7">
      <c r="A9563" s="62">
        <v>36630</v>
      </c>
      <c r="B9563">
        <v>5.85</v>
      </c>
      <c r="E9563" s="62">
        <v>32202</v>
      </c>
      <c r="F9563">
        <v>6.67</v>
      </c>
      <c r="G9563">
        <f t="shared" si="151"/>
        <v>1.4900000000000002</v>
      </c>
    </row>
    <row r="9564" spans="1:7">
      <c r="A9564" s="62">
        <v>36633</v>
      </c>
      <c r="B9564">
        <v>6.01</v>
      </c>
      <c r="E9564" s="62">
        <v>32203</v>
      </c>
      <c r="F9564">
        <v>6.66</v>
      </c>
      <c r="G9564">
        <f t="shared" si="151"/>
        <v>1.4900000000000002</v>
      </c>
    </row>
    <row r="9565" spans="1:7">
      <c r="A9565" s="62">
        <v>36634</v>
      </c>
      <c r="B9565">
        <v>6.05</v>
      </c>
      <c r="E9565" s="62">
        <v>32204</v>
      </c>
      <c r="F9565">
        <v>6.62</v>
      </c>
      <c r="G9565">
        <f t="shared" si="151"/>
        <v>1.5100000000000007</v>
      </c>
    </row>
    <row r="9566" spans="1:7">
      <c r="A9566" s="62">
        <v>36635</v>
      </c>
      <c r="B9566">
        <v>5.99</v>
      </c>
      <c r="E9566" s="62">
        <v>32205</v>
      </c>
      <c r="F9566">
        <v>6.58</v>
      </c>
      <c r="G9566">
        <f t="shared" si="151"/>
        <v>1.5399999999999991</v>
      </c>
    </row>
    <row r="9567" spans="1:7">
      <c r="A9567" s="62">
        <v>36636</v>
      </c>
      <c r="B9567">
        <v>5.99</v>
      </c>
      <c r="E9567" s="62">
        <v>32206</v>
      </c>
      <c r="F9567">
        <v>6.51</v>
      </c>
      <c r="G9567">
        <f t="shared" si="151"/>
        <v>1.7699999999999996</v>
      </c>
    </row>
    <row r="9568" spans="1:7">
      <c r="A9568" s="62">
        <v>36640</v>
      </c>
      <c r="B9568">
        <v>6</v>
      </c>
      <c r="E9568" s="62">
        <v>32207</v>
      </c>
      <c r="F9568">
        <v>6.51</v>
      </c>
      <c r="G9568" t="e">
        <f t="shared" si="151"/>
        <v>#N/A</v>
      </c>
    </row>
    <row r="9569" spans="1:7">
      <c r="A9569" s="62">
        <v>36641</v>
      </c>
      <c r="B9569">
        <v>6.14</v>
      </c>
      <c r="E9569" s="62">
        <v>32208</v>
      </c>
      <c r="F9569">
        <v>6.51</v>
      </c>
      <c r="G9569" t="e">
        <f t="shared" si="151"/>
        <v>#N/A</v>
      </c>
    </row>
    <row r="9570" spans="1:7">
      <c r="A9570" s="62">
        <v>36642</v>
      </c>
      <c r="B9570">
        <v>6.14</v>
      </c>
      <c r="E9570" s="62">
        <v>32209</v>
      </c>
      <c r="F9570">
        <v>6.51</v>
      </c>
      <c r="G9570">
        <f t="shared" si="151"/>
        <v>1.7900000000000009</v>
      </c>
    </row>
    <row r="9571" spans="1:7">
      <c r="A9571" s="62">
        <v>36643</v>
      </c>
      <c r="B9571">
        <v>6.23</v>
      </c>
      <c r="E9571" s="62">
        <v>32210</v>
      </c>
      <c r="F9571">
        <v>6.36</v>
      </c>
      <c r="G9571">
        <f t="shared" si="151"/>
        <v>1.9699999999999998</v>
      </c>
    </row>
    <row r="9572" spans="1:7">
      <c r="A9572" s="62">
        <v>36644</v>
      </c>
      <c r="B9572">
        <v>6.23</v>
      </c>
      <c r="E9572" s="62">
        <v>32211</v>
      </c>
      <c r="F9572">
        <v>6.59</v>
      </c>
      <c r="G9572">
        <f t="shared" si="151"/>
        <v>1.7300000000000004</v>
      </c>
    </row>
    <row r="9573" spans="1:7">
      <c r="A9573" s="62">
        <v>36647</v>
      </c>
      <c r="B9573">
        <v>6.29</v>
      </c>
      <c r="E9573" s="62">
        <v>32212</v>
      </c>
      <c r="F9573">
        <v>6.7</v>
      </c>
      <c r="G9573">
        <f t="shared" si="151"/>
        <v>1.6499999999999995</v>
      </c>
    </row>
    <row r="9574" spans="1:7">
      <c r="A9574" s="62">
        <v>36648</v>
      </c>
      <c r="B9574">
        <v>6.32</v>
      </c>
      <c r="E9574" s="62">
        <v>32213</v>
      </c>
      <c r="F9574">
        <v>6.6</v>
      </c>
      <c r="G9574">
        <f t="shared" si="151"/>
        <v>1.6899999999999995</v>
      </c>
    </row>
    <row r="9575" spans="1:7">
      <c r="A9575" s="62">
        <v>36649</v>
      </c>
      <c r="B9575">
        <v>6.4</v>
      </c>
      <c r="E9575" s="62">
        <v>32214</v>
      </c>
      <c r="F9575">
        <v>6.6</v>
      </c>
      <c r="G9575" t="e">
        <f t="shared" si="151"/>
        <v>#N/A</v>
      </c>
    </row>
    <row r="9576" spans="1:7">
      <c r="A9576" s="62">
        <v>36650</v>
      </c>
      <c r="B9576">
        <v>6.46</v>
      </c>
      <c r="E9576" s="62">
        <v>32215</v>
      </c>
      <c r="F9576">
        <v>6.6</v>
      </c>
      <c r="G9576" t="e">
        <f t="shared" si="151"/>
        <v>#N/A</v>
      </c>
    </row>
    <row r="9577" spans="1:7">
      <c r="A9577" s="62">
        <v>36651</v>
      </c>
      <c r="B9577">
        <v>6.51</v>
      </c>
      <c r="E9577" s="62">
        <v>32216</v>
      </c>
      <c r="F9577">
        <v>6.7</v>
      </c>
      <c r="G9577">
        <f t="shared" si="151"/>
        <v>1.589999999999999</v>
      </c>
    </row>
    <row r="9578" spans="1:7">
      <c r="A9578" s="62">
        <v>36654</v>
      </c>
      <c r="B9578">
        <v>6.57</v>
      </c>
      <c r="E9578" s="62">
        <v>32217</v>
      </c>
      <c r="F9578">
        <v>6.6</v>
      </c>
      <c r="G9578">
        <f t="shared" si="151"/>
        <v>1.7000000000000011</v>
      </c>
    </row>
    <row r="9579" spans="1:7">
      <c r="A9579" s="62">
        <v>36655</v>
      </c>
      <c r="B9579">
        <v>6.53</v>
      </c>
      <c r="E9579" s="62">
        <v>32218</v>
      </c>
      <c r="F9579">
        <v>6.48</v>
      </c>
      <c r="G9579">
        <f t="shared" si="151"/>
        <v>1.879999999999999</v>
      </c>
    </row>
    <row r="9580" spans="1:7">
      <c r="A9580" s="62">
        <v>36656</v>
      </c>
      <c r="B9580">
        <v>6.47</v>
      </c>
      <c r="E9580" s="62">
        <v>32219</v>
      </c>
      <c r="F9580">
        <v>6.47</v>
      </c>
      <c r="G9580">
        <f t="shared" si="151"/>
        <v>1.830000000000001</v>
      </c>
    </row>
    <row r="9581" spans="1:7">
      <c r="A9581" s="62">
        <v>36657</v>
      </c>
      <c r="B9581">
        <v>6.43</v>
      </c>
      <c r="E9581" s="62">
        <v>32220</v>
      </c>
      <c r="F9581">
        <v>6.45</v>
      </c>
      <c r="G9581">
        <f t="shared" si="151"/>
        <v>1.96</v>
      </c>
    </row>
    <row r="9582" spans="1:7">
      <c r="A9582" s="62">
        <v>36658</v>
      </c>
      <c r="B9582">
        <v>6.51</v>
      </c>
      <c r="E9582" s="62">
        <v>32221</v>
      </c>
      <c r="F9582">
        <v>6.45</v>
      </c>
      <c r="G9582" t="e">
        <f t="shared" si="151"/>
        <v>#N/A</v>
      </c>
    </row>
    <row r="9583" spans="1:7">
      <c r="A9583" s="62">
        <v>36661</v>
      </c>
      <c r="B9583">
        <v>6.47</v>
      </c>
      <c r="E9583" s="62">
        <v>32222</v>
      </c>
      <c r="F9583">
        <v>6.45</v>
      </c>
      <c r="G9583" t="e">
        <f t="shared" si="151"/>
        <v>#N/A</v>
      </c>
    </row>
    <row r="9584" spans="1:7">
      <c r="A9584" s="62">
        <v>36662</v>
      </c>
      <c r="B9584">
        <v>6.43</v>
      </c>
      <c r="E9584" s="62">
        <v>32223</v>
      </c>
      <c r="F9584">
        <v>6.45</v>
      </c>
      <c r="G9584">
        <f t="shared" si="151"/>
        <v>2.0200000000000005</v>
      </c>
    </row>
    <row r="9585" spans="1:7">
      <c r="A9585" s="62">
        <v>36663</v>
      </c>
      <c r="B9585">
        <v>6.48</v>
      </c>
      <c r="E9585" s="62">
        <v>32224</v>
      </c>
      <c r="F9585">
        <v>6.46</v>
      </c>
      <c r="G9585">
        <f t="shared" si="151"/>
        <v>2.0000000000000009</v>
      </c>
    </row>
    <row r="9586" spans="1:7">
      <c r="A9586" s="62">
        <v>36664</v>
      </c>
      <c r="B9586">
        <v>6.56</v>
      </c>
      <c r="E9586" s="62">
        <v>32225</v>
      </c>
      <c r="F9586">
        <v>6.83</v>
      </c>
      <c r="G9586">
        <f t="shared" si="151"/>
        <v>1.6400000000000006</v>
      </c>
    </row>
    <row r="9587" spans="1:7">
      <c r="A9587" s="62">
        <v>36665</v>
      </c>
      <c r="B9587">
        <v>6.51</v>
      </c>
      <c r="E9587" s="62">
        <v>32226</v>
      </c>
      <c r="F9587">
        <v>6.66</v>
      </c>
      <c r="G9587">
        <f t="shared" si="151"/>
        <v>1.8499999999999996</v>
      </c>
    </row>
    <row r="9588" spans="1:7">
      <c r="A9588" s="62">
        <v>36668</v>
      </c>
      <c r="B9588">
        <v>6.44</v>
      </c>
      <c r="E9588" s="62">
        <v>32227</v>
      </c>
      <c r="F9588">
        <v>6.6</v>
      </c>
      <c r="G9588">
        <f t="shared" si="151"/>
        <v>1.870000000000001</v>
      </c>
    </row>
    <row r="9589" spans="1:7">
      <c r="A9589" s="62">
        <v>36669</v>
      </c>
      <c r="B9589">
        <v>6.45</v>
      </c>
      <c r="E9589" s="62">
        <v>32228</v>
      </c>
      <c r="F9589">
        <v>6.6</v>
      </c>
      <c r="G9589" t="e">
        <f t="shared" si="151"/>
        <v>#N/A</v>
      </c>
    </row>
    <row r="9590" spans="1:7">
      <c r="A9590" s="62">
        <v>36670</v>
      </c>
      <c r="B9590">
        <v>6.47</v>
      </c>
      <c r="E9590" s="62">
        <v>32229</v>
      </c>
      <c r="F9590">
        <v>6.6</v>
      </c>
      <c r="G9590" t="e">
        <f t="shared" si="151"/>
        <v>#N/A</v>
      </c>
    </row>
    <row r="9591" spans="1:7">
      <c r="A9591" s="62">
        <v>36671</v>
      </c>
      <c r="B9591">
        <v>6.39</v>
      </c>
      <c r="E9591" s="62">
        <v>32230</v>
      </c>
      <c r="F9591">
        <v>6.64</v>
      </c>
      <c r="G9591">
        <f t="shared" si="151"/>
        <v>1.9400000000000004</v>
      </c>
    </row>
    <row r="9592" spans="1:7">
      <c r="A9592" s="62">
        <v>36672</v>
      </c>
      <c r="B9592">
        <v>6.33</v>
      </c>
      <c r="E9592" s="62">
        <v>32231</v>
      </c>
      <c r="F9592">
        <v>6.57</v>
      </c>
      <c r="G9592">
        <f t="shared" si="151"/>
        <v>1.9900000000000002</v>
      </c>
    </row>
    <row r="9593" spans="1:7">
      <c r="A9593" s="62">
        <v>36676</v>
      </c>
      <c r="B9593">
        <v>6.38</v>
      </c>
      <c r="E9593" s="62">
        <v>32232</v>
      </c>
      <c r="F9593">
        <v>6.66</v>
      </c>
      <c r="G9593">
        <f t="shared" si="151"/>
        <v>1.9100000000000001</v>
      </c>
    </row>
    <row r="9594" spans="1:7">
      <c r="A9594" s="62">
        <v>36677</v>
      </c>
      <c r="B9594">
        <v>6.29</v>
      </c>
      <c r="E9594" s="62">
        <v>32233</v>
      </c>
      <c r="F9594">
        <v>6.83</v>
      </c>
      <c r="G9594">
        <f t="shared" si="151"/>
        <v>1.7400000000000002</v>
      </c>
    </row>
    <row r="9595" spans="1:7">
      <c r="A9595" s="62">
        <v>36678</v>
      </c>
      <c r="B9595">
        <v>6.2</v>
      </c>
      <c r="E9595" s="62">
        <v>32234</v>
      </c>
      <c r="F9595">
        <v>6.7</v>
      </c>
      <c r="G9595" t="e">
        <f t="shared" si="151"/>
        <v>#N/A</v>
      </c>
    </row>
    <row r="9596" spans="1:7">
      <c r="A9596" s="62">
        <v>36679</v>
      </c>
      <c r="B9596">
        <v>6.15</v>
      </c>
      <c r="E9596" s="62">
        <v>32235</v>
      </c>
      <c r="F9596">
        <v>6.7</v>
      </c>
      <c r="G9596" t="e">
        <f t="shared" si="151"/>
        <v>#N/A</v>
      </c>
    </row>
    <row r="9597" spans="1:7">
      <c r="A9597" s="62">
        <v>36682</v>
      </c>
      <c r="B9597">
        <v>6.12</v>
      </c>
      <c r="E9597" s="62">
        <v>32236</v>
      </c>
      <c r="F9597">
        <v>6.7</v>
      </c>
      <c r="G9597" t="e">
        <f t="shared" si="151"/>
        <v>#N/A</v>
      </c>
    </row>
    <row r="9598" spans="1:7">
      <c r="A9598" s="62">
        <v>36683</v>
      </c>
      <c r="B9598">
        <v>6.14</v>
      </c>
      <c r="E9598" s="62">
        <v>32237</v>
      </c>
      <c r="F9598">
        <v>6.71</v>
      </c>
      <c r="G9598">
        <f t="shared" si="151"/>
        <v>1.9699999999999998</v>
      </c>
    </row>
    <row r="9599" spans="1:7">
      <c r="A9599" s="62">
        <v>36684</v>
      </c>
      <c r="B9599">
        <v>6.13</v>
      </c>
      <c r="E9599" s="62">
        <v>32238</v>
      </c>
      <c r="F9599">
        <v>6.83</v>
      </c>
      <c r="G9599">
        <f t="shared" si="151"/>
        <v>1.8399999999999999</v>
      </c>
    </row>
    <row r="9600" spans="1:7">
      <c r="A9600" s="62">
        <v>36685</v>
      </c>
      <c r="B9600">
        <v>6.13</v>
      </c>
      <c r="E9600" s="62">
        <v>32239</v>
      </c>
      <c r="F9600">
        <v>7.3</v>
      </c>
      <c r="G9600">
        <f t="shared" si="151"/>
        <v>1.3099999999999996</v>
      </c>
    </row>
    <row r="9601" spans="1:7">
      <c r="A9601" s="62">
        <v>36686</v>
      </c>
      <c r="B9601">
        <v>6.13</v>
      </c>
      <c r="E9601" s="62">
        <v>32240</v>
      </c>
      <c r="F9601">
        <v>6.93</v>
      </c>
      <c r="G9601">
        <f t="shared" si="151"/>
        <v>1.67</v>
      </c>
    </row>
    <row r="9602" spans="1:7">
      <c r="A9602" s="62">
        <v>36689</v>
      </c>
      <c r="B9602">
        <v>6.09</v>
      </c>
      <c r="E9602" s="62">
        <v>32241</v>
      </c>
      <c r="F9602">
        <v>6.84</v>
      </c>
      <c r="G9602">
        <f t="shared" si="151"/>
        <v>1.6799999999999997</v>
      </c>
    </row>
    <row r="9603" spans="1:7">
      <c r="A9603" s="62">
        <v>36690</v>
      </c>
      <c r="B9603">
        <v>6.11</v>
      </c>
      <c r="E9603" s="62">
        <v>32242</v>
      </c>
      <c r="F9603">
        <v>6.84</v>
      </c>
      <c r="G9603" t="e">
        <f t="shared" si="151"/>
        <v>#N/A</v>
      </c>
    </row>
    <row r="9604" spans="1:7">
      <c r="A9604" s="62">
        <v>36691</v>
      </c>
      <c r="B9604">
        <v>6.06</v>
      </c>
      <c r="E9604" s="62">
        <v>32243</v>
      </c>
      <c r="F9604">
        <v>6.84</v>
      </c>
      <c r="G9604" t="e">
        <f t="shared" si="151"/>
        <v>#N/A</v>
      </c>
    </row>
    <row r="9605" spans="1:7">
      <c r="A9605" s="62">
        <v>36692</v>
      </c>
      <c r="B9605">
        <v>6.05</v>
      </c>
      <c r="E9605" s="62">
        <v>32244</v>
      </c>
      <c r="F9605">
        <v>6.83</v>
      </c>
      <c r="G9605">
        <f t="shared" si="151"/>
        <v>1.7599999999999998</v>
      </c>
    </row>
    <row r="9606" spans="1:7">
      <c r="A9606" s="62">
        <v>36693</v>
      </c>
      <c r="B9606">
        <v>5.99</v>
      </c>
      <c r="E9606" s="62">
        <v>32245</v>
      </c>
      <c r="F9606">
        <v>6.75</v>
      </c>
      <c r="G9606">
        <f t="shared" si="151"/>
        <v>1.8200000000000003</v>
      </c>
    </row>
    <row r="9607" spans="1:7">
      <c r="A9607" s="62">
        <v>36696</v>
      </c>
      <c r="B9607">
        <v>6</v>
      </c>
      <c r="E9607" s="62">
        <v>32246</v>
      </c>
      <c r="F9607">
        <v>6.67</v>
      </c>
      <c r="G9607">
        <f t="shared" si="151"/>
        <v>1.8900000000000006</v>
      </c>
    </row>
    <row r="9608" spans="1:7">
      <c r="A9608" s="62">
        <v>36697</v>
      </c>
      <c r="B9608">
        <v>6.03</v>
      </c>
      <c r="E9608" s="62">
        <v>32247</v>
      </c>
      <c r="F9608">
        <v>6.74</v>
      </c>
      <c r="G9608">
        <f t="shared" si="151"/>
        <v>1.9299999999999997</v>
      </c>
    </row>
    <row r="9609" spans="1:7">
      <c r="A9609" s="62">
        <v>36698</v>
      </c>
      <c r="B9609">
        <v>6.11</v>
      </c>
      <c r="E9609" s="62">
        <v>32248</v>
      </c>
      <c r="F9609">
        <v>6.87</v>
      </c>
      <c r="G9609">
        <f t="shared" si="151"/>
        <v>1.87</v>
      </c>
    </row>
    <row r="9610" spans="1:7">
      <c r="A9610" s="62">
        <v>36699</v>
      </c>
      <c r="B9610">
        <v>6.12</v>
      </c>
      <c r="E9610" s="62">
        <v>32249</v>
      </c>
      <c r="F9610">
        <v>6.87</v>
      </c>
      <c r="G9610" t="e">
        <f t="shared" ref="G9610:G9673" si="152">(VLOOKUP(E9610,$A$8:$B$13842,2,FALSE))-F9610</f>
        <v>#N/A</v>
      </c>
    </row>
    <row r="9611" spans="1:7">
      <c r="A9611" s="62">
        <v>36700</v>
      </c>
      <c r="B9611">
        <v>6.19</v>
      </c>
      <c r="E9611" s="62">
        <v>32250</v>
      </c>
      <c r="F9611">
        <v>6.87</v>
      </c>
      <c r="G9611" t="e">
        <f t="shared" si="152"/>
        <v>#N/A</v>
      </c>
    </row>
    <row r="9612" spans="1:7">
      <c r="A9612" s="62">
        <v>36703</v>
      </c>
      <c r="B9612">
        <v>6.11</v>
      </c>
      <c r="E9612" s="62">
        <v>32251</v>
      </c>
      <c r="F9612">
        <v>6.84</v>
      </c>
      <c r="G9612">
        <f t="shared" si="152"/>
        <v>1.9700000000000006</v>
      </c>
    </row>
    <row r="9613" spans="1:7">
      <c r="A9613" s="62">
        <v>36704</v>
      </c>
      <c r="B9613">
        <v>6.1</v>
      </c>
      <c r="E9613" s="62">
        <v>32252</v>
      </c>
      <c r="F9613">
        <v>6.85</v>
      </c>
      <c r="G9613">
        <f t="shared" si="152"/>
        <v>1.9600000000000009</v>
      </c>
    </row>
    <row r="9614" spans="1:7">
      <c r="A9614" s="62">
        <v>36705</v>
      </c>
      <c r="B9614">
        <v>6.11</v>
      </c>
      <c r="E9614" s="62">
        <v>32253</v>
      </c>
      <c r="F9614">
        <v>7.49</v>
      </c>
      <c r="G9614">
        <f t="shared" si="152"/>
        <v>1.3399999999999999</v>
      </c>
    </row>
    <row r="9615" spans="1:7">
      <c r="A9615" s="62">
        <v>36706</v>
      </c>
      <c r="B9615">
        <v>6.04</v>
      </c>
      <c r="E9615" s="62">
        <v>32254</v>
      </c>
      <c r="F9615">
        <v>6.95</v>
      </c>
      <c r="G9615">
        <f t="shared" si="152"/>
        <v>1.87</v>
      </c>
    </row>
    <row r="9616" spans="1:7">
      <c r="A9616" s="62">
        <v>36707</v>
      </c>
      <c r="B9616">
        <v>6.03</v>
      </c>
      <c r="E9616" s="62">
        <v>32255</v>
      </c>
      <c r="F9616">
        <v>6.81</v>
      </c>
      <c r="G9616">
        <f t="shared" si="152"/>
        <v>1.9699999999999998</v>
      </c>
    </row>
    <row r="9617" spans="1:7">
      <c r="A9617" s="62">
        <v>36710</v>
      </c>
      <c r="B9617">
        <v>6</v>
      </c>
      <c r="E9617" s="62">
        <v>32256</v>
      </c>
      <c r="F9617">
        <v>6.81</v>
      </c>
      <c r="G9617" t="e">
        <f t="shared" si="152"/>
        <v>#N/A</v>
      </c>
    </row>
    <row r="9618" spans="1:7">
      <c r="A9618" s="62">
        <v>36712</v>
      </c>
      <c r="B9618">
        <v>5.99</v>
      </c>
      <c r="E9618" s="62">
        <v>32257</v>
      </c>
      <c r="F9618">
        <v>6.81</v>
      </c>
      <c r="G9618" t="e">
        <f t="shared" si="152"/>
        <v>#N/A</v>
      </c>
    </row>
    <row r="9619" spans="1:7">
      <c r="A9619" s="62">
        <v>36713</v>
      </c>
      <c r="B9619">
        <v>6.05</v>
      </c>
      <c r="E9619" s="62">
        <v>32258</v>
      </c>
      <c r="F9619">
        <v>6.9</v>
      </c>
      <c r="G9619">
        <f t="shared" si="152"/>
        <v>1.879999999999999</v>
      </c>
    </row>
    <row r="9620" spans="1:7">
      <c r="A9620" s="62">
        <v>36714</v>
      </c>
      <c r="B9620">
        <v>6.01</v>
      </c>
      <c r="E9620" s="62">
        <v>32259</v>
      </c>
      <c r="F9620">
        <v>6.81</v>
      </c>
      <c r="G9620">
        <f t="shared" si="152"/>
        <v>1.9900000000000011</v>
      </c>
    </row>
    <row r="9621" spans="1:7">
      <c r="A9621" s="62">
        <v>36717</v>
      </c>
      <c r="B9621">
        <v>6.04</v>
      </c>
      <c r="E9621" s="62">
        <v>32260</v>
      </c>
      <c r="F9621">
        <v>6.83</v>
      </c>
      <c r="G9621">
        <f t="shared" si="152"/>
        <v>1.9700000000000006</v>
      </c>
    </row>
    <row r="9622" spans="1:7">
      <c r="A9622" s="62">
        <v>36718</v>
      </c>
      <c r="B9622">
        <v>6.06</v>
      </c>
      <c r="E9622" s="62">
        <v>32261</v>
      </c>
      <c r="F9622">
        <v>7.1</v>
      </c>
      <c r="G9622">
        <f t="shared" si="152"/>
        <v>1.7599999999999998</v>
      </c>
    </row>
    <row r="9623" spans="1:7">
      <c r="A9623" s="62">
        <v>36719</v>
      </c>
      <c r="B9623">
        <v>6.09</v>
      </c>
      <c r="E9623" s="62">
        <v>32262</v>
      </c>
      <c r="F9623">
        <v>6.98</v>
      </c>
      <c r="G9623">
        <f t="shared" si="152"/>
        <v>1.8899999999999988</v>
      </c>
    </row>
    <row r="9624" spans="1:7">
      <c r="A9624" s="62">
        <v>36720</v>
      </c>
      <c r="B9624">
        <v>6.01</v>
      </c>
      <c r="E9624" s="62">
        <v>32263</v>
      </c>
      <c r="F9624">
        <v>6.98</v>
      </c>
      <c r="G9624" t="e">
        <f t="shared" si="152"/>
        <v>#N/A</v>
      </c>
    </row>
    <row r="9625" spans="1:7">
      <c r="A9625" s="62">
        <v>36721</v>
      </c>
      <c r="B9625">
        <v>6.1</v>
      </c>
      <c r="E9625" s="62">
        <v>32264</v>
      </c>
      <c r="F9625">
        <v>6.98</v>
      </c>
      <c r="G9625" t="e">
        <f t="shared" si="152"/>
        <v>#N/A</v>
      </c>
    </row>
    <row r="9626" spans="1:7">
      <c r="A9626" s="62">
        <v>36724</v>
      </c>
      <c r="B9626">
        <v>6.17</v>
      </c>
      <c r="E9626" s="62">
        <v>32265</v>
      </c>
      <c r="F9626">
        <v>6.86</v>
      </c>
      <c r="G9626">
        <f t="shared" si="152"/>
        <v>2.0799999999999992</v>
      </c>
    </row>
    <row r="9627" spans="1:7">
      <c r="A9627" s="62">
        <v>36725</v>
      </c>
      <c r="B9627">
        <v>6.16</v>
      </c>
      <c r="E9627" s="62">
        <v>32266</v>
      </c>
      <c r="F9627">
        <v>6.6</v>
      </c>
      <c r="G9627">
        <f t="shared" si="152"/>
        <v>2.2900000000000009</v>
      </c>
    </row>
    <row r="9628" spans="1:7">
      <c r="A9628" s="62">
        <v>36726</v>
      </c>
      <c r="B9628">
        <v>6.16</v>
      </c>
      <c r="E9628" s="62">
        <v>32267</v>
      </c>
      <c r="F9628">
        <v>6.24</v>
      </c>
      <c r="G9628">
        <f t="shared" si="152"/>
        <v>2.66</v>
      </c>
    </row>
    <row r="9629" spans="1:7">
      <c r="A9629" s="62">
        <v>36727</v>
      </c>
      <c r="B9629">
        <v>6.01</v>
      </c>
      <c r="E9629" s="62">
        <v>32268</v>
      </c>
      <c r="F9629">
        <v>6.86</v>
      </c>
      <c r="G9629">
        <f t="shared" si="152"/>
        <v>2.0599999999999996</v>
      </c>
    </row>
    <row r="9630" spans="1:7">
      <c r="A9630" s="62">
        <v>36728</v>
      </c>
      <c r="B9630">
        <v>6.01</v>
      </c>
      <c r="E9630" s="62">
        <v>32269</v>
      </c>
      <c r="F9630">
        <v>6.88</v>
      </c>
      <c r="G9630">
        <f t="shared" si="152"/>
        <v>2.13</v>
      </c>
    </row>
    <row r="9631" spans="1:7">
      <c r="A9631" s="62">
        <v>36731</v>
      </c>
      <c r="B9631">
        <v>6.04</v>
      </c>
      <c r="E9631" s="62">
        <v>32270</v>
      </c>
      <c r="F9631">
        <v>6.88</v>
      </c>
      <c r="G9631" t="e">
        <f t="shared" si="152"/>
        <v>#N/A</v>
      </c>
    </row>
    <row r="9632" spans="1:7">
      <c r="A9632" s="62">
        <v>36732</v>
      </c>
      <c r="B9632">
        <v>6.04</v>
      </c>
      <c r="E9632" s="62">
        <v>32271</v>
      </c>
      <c r="F9632">
        <v>6.88</v>
      </c>
      <c r="G9632" t="e">
        <f t="shared" si="152"/>
        <v>#N/A</v>
      </c>
    </row>
    <row r="9633" spans="1:7">
      <c r="A9633" s="62">
        <v>36733</v>
      </c>
      <c r="B9633">
        <v>6.04</v>
      </c>
      <c r="E9633" s="62">
        <v>32272</v>
      </c>
      <c r="F9633">
        <v>7.12</v>
      </c>
      <c r="G9633">
        <f t="shared" si="152"/>
        <v>1.9099999999999993</v>
      </c>
    </row>
    <row r="9634" spans="1:7">
      <c r="A9634" s="62">
        <v>36734</v>
      </c>
      <c r="B9634">
        <v>6.02</v>
      </c>
      <c r="E9634" s="62">
        <v>32273</v>
      </c>
      <c r="F9634">
        <v>7.32</v>
      </c>
      <c r="G9634">
        <f t="shared" si="152"/>
        <v>1.75</v>
      </c>
    </row>
    <row r="9635" spans="1:7">
      <c r="A9635" s="62">
        <v>36735</v>
      </c>
      <c r="B9635">
        <v>6.04</v>
      </c>
      <c r="E9635" s="62">
        <v>32274</v>
      </c>
      <c r="F9635">
        <v>7.2</v>
      </c>
      <c r="G9635">
        <f t="shared" si="152"/>
        <v>1.8500000000000005</v>
      </c>
    </row>
    <row r="9636" spans="1:7">
      <c r="A9636" s="62">
        <v>36738</v>
      </c>
      <c r="B9636">
        <v>6.04</v>
      </c>
      <c r="E9636" s="62">
        <v>32275</v>
      </c>
      <c r="F9636">
        <v>7.1</v>
      </c>
      <c r="G9636">
        <f t="shared" si="152"/>
        <v>1.9399999999999995</v>
      </c>
    </row>
    <row r="9637" spans="1:7">
      <c r="A9637" s="62">
        <v>36739</v>
      </c>
      <c r="B9637">
        <v>6</v>
      </c>
      <c r="E9637" s="62">
        <v>32276</v>
      </c>
      <c r="F9637">
        <v>7.14</v>
      </c>
      <c r="G9637">
        <f t="shared" si="152"/>
        <v>1.8600000000000003</v>
      </c>
    </row>
    <row r="9638" spans="1:7">
      <c r="A9638" s="62">
        <v>36740</v>
      </c>
      <c r="B9638">
        <v>5.98</v>
      </c>
      <c r="E9638" s="62">
        <v>32277</v>
      </c>
      <c r="F9638">
        <v>7.14</v>
      </c>
      <c r="G9638" t="e">
        <f t="shared" si="152"/>
        <v>#N/A</v>
      </c>
    </row>
    <row r="9639" spans="1:7">
      <c r="A9639" s="62">
        <v>36741</v>
      </c>
      <c r="B9639">
        <v>5.95</v>
      </c>
      <c r="E9639" s="62">
        <v>32278</v>
      </c>
      <c r="F9639">
        <v>7.14</v>
      </c>
      <c r="G9639" t="e">
        <f t="shared" si="152"/>
        <v>#N/A</v>
      </c>
    </row>
    <row r="9640" spans="1:7">
      <c r="A9640" s="62">
        <v>36742</v>
      </c>
      <c r="B9640">
        <v>5.91</v>
      </c>
      <c r="E9640" s="62">
        <v>32279</v>
      </c>
      <c r="F9640">
        <v>7.3</v>
      </c>
      <c r="G9640">
        <f t="shared" si="152"/>
        <v>1.71</v>
      </c>
    </row>
    <row r="9641" spans="1:7">
      <c r="A9641" s="62">
        <v>36745</v>
      </c>
      <c r="B9641">
        <v>5.97</v>
      </c>
      <c r="E9641" s="62">
        <v>32280</v>
      </c>
      <c r="F9641">
        <v>6.98</v>
      </c>
      <c r="G9641">
        <f t="shared" si="152"/>
        <v>2.1399999999999988</v>
      </c>
    </row>
    <row r="9642" spans="1:7">
      <c r="A9642" s="62">
        <v>36746</v>
      </c>
      <c r="B9642">
        <v>5.93</v>
      </c>
      <c r="E9642" s="62">
        <v>32281</v>
      </c>
      <c r="F9642">
        <v>6.45</v>
      </c>
      <c r="G9642">
        <f t="shared" si="152"/>
        <v>2.7399999999999993</v>
      </c>
    </row>
    <row r="9643" spans="1:7">
      <c r="A9643" s="62">
        <v>36747</v>
      </c>
      <c r="B9643">
        <v>5.81</v>
      </c>
      <c r="E9643" s="62">
        <v>32282</v>
      </c>
      <c r="F9643">
        <v>7.04</v>
      </c>
      <c r="G9643">
        <f t="shared" si="152"/>
        <v>2.1399999999999997</v>
      </c>
    </row>
    <row r="9644" spans="1:7">
      <c r="A9644" s="62">
        <v>36748</v>
      </c>
      <c r="B9644">
        <v>5.76</v>
      </c>
      <c r="E9644" s="62">
        <v>32283</v>
      </c>
      <c r="F9644">
        <v>7.15</v>
      </c>
      <c r="G9644">
        <f t="shared" si="152"/>
        <v>2.0700000000000003</v>
      </c>
    </row>
    <row r="9645" spans="1:7">
      <c r="A9645" s="62">
        <v>36749</v>
      </c>
      <c r="B9645">
        <v>5.79</v>
      </c>
      <c r="E9645" s="62">
        <v>32284</v>
      </c>
      <c r="F9645">
        <v>7.15</v>
      </c>
      <c r="G9645" t="e">
        <f t="shared" si="152"/>
        <v>#N/A</v>
      </c>
    </row>
    <row r="9646" spans="1:7">
      <c r="A9646" s="62">
        <v>36752</v>
      </c>
      <c r="B9646">
        <v>5.78</v>
      </c>
      <c r="E9646" s="62">
        <v>32285</v>
      </c>
      <c r="F9646">
        <v>7.15</v>
      </c>
      <c r="G9646" t="e">
        <f t="shared" si="152"/>
        <v>#N/A</v>
      </c>
    </row>
    <row r="9647" spans="1:7">
      <c r="A9647" s="62">
        <v>36753</v>
      </c>
      <c r="B9647">
        <v>5.81</v>
      </c>
      <c r="E9647" s="62">
        <v>32286</v>
      </c>
      <c r="F9647">
        <v>7.21</v>
      </c>
      <c r="G9647">
        <f t="shared" si="152"/>
        <v>2.0200000000000005</v>
      </c>
    </row>
    <row r="9648" spans="1:7">
      <c r="A9648" s="62">
        <v>36754</v>
      </c>
      <c r="B9648">
        <v>5.83</v>
      </c>
      <c r="E9648" s="62">
        <v>32287</v>
      </c>
      <c r="F9648">
        <v>7.07</v>
      </c>
      <c r="G9648">
        <f t="shared" si="152"/>
        <v>2.1500000000000004</v>
      </c>
    </row>
    <row r="9649" spans="1:7">
      <c r="A9649" s="62">
        <v>36755</v>
      </c>
      <c r="B9649">
        <v>5.81</v>
      </c>
      <c r="E9649" s="62">
        <v>32288</v>
      </c>
      <c r="F9649">
        <v>7.19</v>
      </c>
      <c r="G9649">
        <f t="shared" si="152"/>
        <v>2.0099999999999989</v>
      </c>
    </row>
    <row r="9650" spans="1:7">
      <c r="A9650" s="62">
        <v>36756</v>
      </c>
      <c r="B9650">
        <v>5.78</v>
      </c>
      <c r="E9650" s="62">
        <v>32289</v>
      </c>
      <c r="F9650">
        <v>7.49</v>
      </c>
      <c r="G9650">
        <f t="shared" si="152"/>
        <v>1.7200000000000006</v>
      </c>
    </row>
    <row r="9651" spans="1:7">
      <c r="A9651" s="62">
        <v>36759</v>
      </c>
      <c r="B9651">
        <v>5.79</v>
      </c>
      <c r="E9651" s="62">
        <v>32290</v>
      </c>
      <c r="F9651">
        <v>7.42</v>
      </c>
      <c r="G9651">
        <f t="shared" si="152"/>
        <v>1.8200000000000003</v>
      </c>
    </row>
    <row r="9652" spans="1:7">
      <c r="A9652" s="62">
        <v>36760</v>
      </c>
      <c r="B9652">
        <v>5.78</v>
      </c>
      <c r="E9652" s="62">
        <v>32291</v>
      </c>
      <c r="F9652">
        <v>7.42</v>
      </c>
      <c r="G9652" t="e">
        <f t="shared" si="152"/>
        <v>#N/A</v>
      </c>
    </row>
    <row r="9653" spans="1:7">
      <c r="A9653" s="62">
        <v>36761</v>
      </c>
      <c r="B9653">
        <v>5.73</v>
      </c>
      <c r="E9653" s="62">
        <v>32292</v>
      </c>
      <c r="F9653">
        <v>7.42</v>
      </c>
      <c r="G9653" t="e">
        <f t="shared" si="152"/>
        <v>#N/A</v>
      </c>
    </row>
    <row r="9654" spans="1:7">
      <c r="A9654" s="62">
        <v>36762</v>
      </c>
      <c r="B9654">
        <v>5.73</v>
      </c>
      <c r="E9654" s="62">
        <v>32293</v>
      </c>
      <c r="F9654">
        <v>7.42</v>
      </c>
      <c r="G9654" t="e">
        <f t="shared" si="152"/>
        <v>#N/A</v>
      </c>
    </row>
    <row r="9655" spans="1:7">
      <c r="A9655" s="62">
        <v>36763</v>
      </c>
      <c r="B9655">
        <v>5.73</v>
      </c>
      <c r="E9655" s="62">
        <v>32294</v>
      </c>
      <c r="F9655">
        <v>7.48</v>
      </c>
      <c r="G9655">
        <f t="shared" si="152"/>
        <v>1.7199999999999989</v>
      </c>
    </row>
    <row r="9656" spans="1:7">
      <c r="A9656" s="62">
        <v>36766</v>
      </c>
      <c r="B9656">
        <v>5.78</v>
      </c>
      <c r="E9656" s="62">
        <v>32295</v>
      </c>
      <c r="F9656">
        <v>7.24</v>
      </c>
      <c r="G9656">
        <f t="shared" si="152"/>
        <v>1.7899999999999991</v>
      </c>
    </row>
    <row r="9657" spans="1:7">
      <c r="A9657" s="62">
        <v>36767</v>
      </c>
      <c r="B9657">
        <v>5.81</v>
      </c>
      <c r="E9657" s="62">
        <v>32296</v>
      </c>
      <c r="F9657">
        <v>7.37</v>
      </c>
      <c r="G9657">
        <f t="shared" si="152"/>
        <v>1.7000000000000002</v>
      </c>
    </row>
    <row r="9658" spans="1:7">
      <c r="A9658" s="62">
        <v>36768</v>
      </c>
      <c r="B9658">
        <v>5.81</v>
      </c>
      <c r="E9658" s="62">
        <v>32297</v>
      </c>
      <c r="F9658">
        <v>7.34</v>
      </c>
      <c r="G9658">
        <f t="shared" si="152"/>
        <v>1.6300000000000008</v>
      </c>
    </row>
    <row r="9659" spans="1:7">
      <c r="A9659" s="62">
        <v>36769</v>
      </c>
      <c r="B9659">
        <v>5.73</v>
      </c>
      <c r="E9659" s="62">
        <v>32298</v>
      </c>
      <c r="F9659">
        <v>7.34</v>
      </c>
      <c r="G9659" t="e">
        <f t="shared" si="152"/>
        <v>#N/A</v>
      </c>
    </row>
    <row r="9660" spans="1:7">
      <c r="A9660" s="62">
        <v>36770</v>
      </c>
      <c r="B9660">
        <v>5.68</v>
      </c>
      <c r="E9660" s="62">
        <v>32299</v>
      </c>
      <c r="F9660">
        <v>7.34</v>
      </c>
      <c r="G9660" t="e">
        <f t="shared" si="152"/>
        <v>#N/A</v>
      </c>
    </row>
    <row r="9661" spans="1:7">
      <c r="A9661" s="62">
        <v>36774</v>
      </c>
      <c r="B9661">
        <v>5.69</v>
      </c>
      <c r="E9661" s="62">
        <v>32300</v>
      </c>
      <c r="F9661">
        <v>7.45</v>
      </c>
      <c r="G9661">
        <f t="shared" si="152"/>
        <v>1.5200000000000005</v>
      </c>
    </row>
    <row r="9662" spans="1:7">
      <c r="A9662" s="62">
        <v>36775</v>
      </c>
      <c r="B9662">
        <v>5.72</v>
      </c>
      <c r="E9662" s="62">
        <v>32301</v>
      </c>
      <c r="F9662">
        <v>7.38</v>
      </c>
      <c r="G9662">
        <f t="shared" si="152"/>
        <v>1.6399999999999997</v>
      </c>
    </row>
    <row r="9663" spans="1:7">
      <c r="A9663" s="62">
        <v>36776</v>
      </c>
      <c r="B9663">
        <v>5.76</v>
      </c>
      <c r="E9663" s="62">
        <v>32302</v>
      </c>
      <c r="F9663">
        <v>7.37</v>
      </c>
      <c r="G9663">
        <f t="shared" si="152"/>
        <v>1.5499999999999998</v>
      </c>
    </row>
    <row r="9664" spans="1:7">
      <c r="A9664" s="62">
        <v>36777</v>
      </c>
      <c r="B9664">
        <v>5.73</v>
      </c>
      <c r="E9664" s="62">
        <v>32303</v>
      </c>
      <c r="F9664">
        <v>7.32</v>
      </c>
      <c r="G9664">
        <f t="shared" si="152"/>
        <v>1.6400000000000006</v>
      </c>
    </row>
    <row r="9665" spans="1:7">
      <c r="A9665" s="62">
        <v>36780</v>
      </c>
      <c r="B9665">
        <v>5.77</v>
      </c>
      <c r="E9665" s="62">
        <v>32304</v>
      </c>
      <c r="F9665">
        <v>7.34</v>
      </c>
      <c r="G9665">
        <f t="shared" si="152"/>
        <v>1.58</v>
      </c>
    </row>
    <row r="9666" spans="1:7">
      <c r="A9666" s="62">
        <v>36781</v>
      </c>
      <c r="B9666">
        <v>5.78</v>
      </c>
      <c r="E9666" s="62">
        <v>32305</v>
      </c>
      <c r="F9666">
        <v>7.34</v>
      </c>
      <c r="G9666" t="e">
        <f t="shared" si="152"/>
        <v>#N/A</v>
      </c>
    </row>
    <row r="9667" spans="1:7">
      <c r="A9667" s="62">
        <v>36782</v>
      </c>
      <c r="B9667">
        <v>5.74</v>
      </c>
      <c r="E9667" s="62">
        <v>32306</v>
      </c>
      <c r="F9667">
        <v>7.34</v>
      </c>
      <c r="G9667" t="e">
        <f t="shared" si="152"/>
        <v>#N/A</v>
      </c>
    </row>
    <row r="9668" spans="1:7">
      <c r="A9668" s="62">
        <v>36783</v>
      </c>
      <c r="B9668">
        <v>5.79</v>
      </c>
      <c r="E9668" s="62">
        <v>32307</v>
      </c>
      <c r="F9668">
        <v>7.52</v>
      </c>
      <c r="G9668">
        <f t="shared" si="152"/>
        <v>1.3900000000000006</v>
      </c>
    </row>
    <row r="9669" spans="1:7">
      <c r="A9669" s="62">
        <v>36784</v>
      </c>
      <c r="B9669">
        <v>5.84</v>
      </c>
      <c r="E9669" s="62">
        <v>32308</v>
      </c>
      <c r="F9669">
        <v>7.39</v>
      </c>
      <c r="G9669">
        <f t="shared" si="152"/>
        <v>1.2999999999999998</v>
      </c>
    </row>
    <row r="9670" spans="1:7">
      <c r="A9670" s="62">
        <v>36787</v>
      </c>
      <c r="B9670">
        <v>5.88</v>
      </c>
      <c r="E9670" s="62">
        <v>32309</v>
      </c>
      <c r="F9670">
        <v>7.75</v>
      </c>
      <c r="G9670">
        <f t="shared" si="152"/>
        <v>0.96000000000000085</v>
      </c>
    </row>
    <row r="9671" spans="1:7">
      <c r="A9671" s="62">
        <v>36788</v>
      </c>
      <c r="B9671">
        <v>5.86</v>
      </c>
      <c r="E9671" s="62">
        <v>32310</v>
      </c>
      <c r="F9671">
        <v>7.51</v>
      </c>
      <c r="G9671">
        <f t="shared" si="152"/>
        <v>1.3800000000000008</v>
      </c>
    </row>
    <row r="9672" spans="1:7">
      <c r="A9672" s="62">
        <v>36789</v>
      </c>
      <c r="B9672">
        <v>5.91</v>
      </c>
      <c r="E9672" s="62">
        <v>32311</v>
      </c>
      <c r="F9672">
        <v>7.54</v>
      </c>
      <c r="G9672">
        <f t="shared" si="152"/>
        <v>1.4799999999999995</v>
      </c>
    </row>
    <row r="9673" spans="1:7">
      <c r="A9673" s="62">
        <v>36790</v>
      </c>
      <c r="B9673">
        <v>5.88</v>
      </c>
      <c r="E9673" s="62">
        <v>32312</v>
      </c>
      <c r="F9673">
        <v>7.54</v>
      </c>
      <c r="G9673" t="e">
        <f t="shared" si="152"/>
        <v>#N/A</v>
      </c>
    </row>
    <row r="9674" spans="1:7">
      <c r="A9674" s="62">
        <v>36791</v>
      </c>
      <c r="B9674">
        <v>5.85</v>
      </c>
      <c r="E9674" s="62">
        <v>32313</v>
      </c>
      <c r="F9674">
        <v>7.54</v>
      </c>
      <c r="G9674" t="e">
        <f t="shared" ref="G9674:G9737" si="153">(VLOOKUP(E9674,$A$8:$B$13842,2,FALSE))-F9674</f>
        <v>#N/A</v>
      </c>
    </row>
    <row r="9675" spans="1:7">
      <c r="A9675" s="62">
        <v>36794</v>
      </c>
      <c r="B9675">
        <v>5.84</v>
      </c>
      <c r="E9675" s="62">
        <v>32314</v>
      </c>
      <c r="F9675">
        <v>7.62</v>
      </c>
      <c r="G9675">
        <f t="shared" si="153"/>
        <v>1.3999999999999995</v>
      </c>
    </row>
    <row r="9676" spans="1:7">
      <c r="A9676" s="62">
        <v>36795</v>
      </c>
      <c r="B9676">
        <v>5.81</v>
      </c>
      <c r="E9676" s="62">
        <v>32315</v>
      </c>
      <c r="F9676">
        <v>7.57</v>
      </c>
      <c r="G9676">
        <f t="shared" si="153"/>
        <v>1.4599999999999991</v>
      </c>
    </row>
    <row r="9677" spans="1:7">
      <c r="A9677" s="62">
        <v>36796</v>
      </c>
      <c r="B9677">
        <v>5.83</v>
      </c>
      <c r="E9677" s="62">
        <v>32316</v>
      </c>
      <c r="F9677">
        <v>7.46</v>
      </c>
      <c r="G9677">
        <f t="shared" si="153"/>
        <v>1.4400000000000004</v>
      </c>
    </row>
    <row r="9678" spans="1:7">
      <c r="A9678" s="62">
        <v>36797</v>
      </c>
      <c r="B9678">
        <v>5.82</v>
      </c>
      <c r="E9678" s="62">
        <v>32317</v>
      </c>
      <c r="F9678">
        <v>7.55</v>
      </c>
      <c r="G9678">
        <f t="shared" si="153"/>
        <v>1.330000000000001</v>
      </c>
    </row>
    <row r="9679" spans="1:7">
      <c r="A9679" s="62">
        <v>36798</v>
      </c>
      <c r="B9679">
        <v>5.8</v>
      </c>
      <c r="E9679" s="62">
        <v>32318</v>
      </c>
      <c r="F9679">
        <v>7.56</v>
      </c>
      <c r="G9679">
        <f t="shared" si="153"/>
        <v>1.29</v>
      </c>
    </row>
    <row r="9680" spans="1:7">
      <c r="A9680" s="62">
        <v>36801</v>
      </c>
      <c r="B9680">
        <v>5.83</v>
      </c>
      <c r="E9680" s="62">
        <v>32319</v>
      </c>
      <c r="F9680">
        <v>7.56</v>
      </c>
      <c r="G9680" t="e">
        <f t="shared" si="153"/>
        <v>#N/A</v>
      </c>
    </row>
    <row r="9681" spans="1:7">
      <c r="A9681" s="62">
        <v>36802</v>
      </c>
      <c r="B9681">
        <v>5.87</v>
      </c>
      <c r="E9681" s="62">
        <v>32320</v>
      </c>
      <c r="F9681">
        <v>7.56</v>
      </c>
      <c r="G9681" t="e">
        <f t="shared" si="153"/>
        <v>#N/A</v>
      </c>
    </row>
    <row r="9682" spans="1:7">
      <c r="A9682" s="62">
        <v>36803</v>
      </c>
      <c r="B9682">
        <v>5.9</v>
      </c>
      <c r="E9682" s="62">
        <v>32321</v>
      </c>
      <c r="F9682">
        <v>7.61</v>
      </c>
      <c r="G9682">
        <f t="shared" si="153"/>
        <v>1.3299999999999992</v>
      </c>
    </row>
    <row r="9683" spans="1:7">
      <c r="A9683" s="62">
        <v>36804</v>
      </c>
      <c r="B9683">
        <v>5.87</v>
      </c>
      <c r="E9683" s="62">
        <v>32322</v>
      </c>
      <c r="F9683">
        <v>7.68</v>
      </c>
      <c r="G9683">
        <f t="shared" si="153"/>
        <v>1.1899999999999995</v>
      </c>
    </row>
    <row r="9684" spans="1:7">
      <c r="A9684" s="62">
        <v>36805</v>
      </c>
      <c r="B9684">
        <v>5.82</v>
      </c>
      <c r="E9684" s="62">
        <v>32323</v>
      </c>
      <c r="F9684">
        <v>7.87</v>
      </c>
      <c r="G9684">
        <f t="shared" si="153"/>
        <v>1.0100000000000007</v>
      </c>
    </row>
    <row r="9685" spans="1:7">
      <c r="A9685" s="62">
        <v>36809</v>
      </c>
      <c r="B9685">
        <v>5.8</v>
      </c>
      <c r="E9685" s="62">
        <v>32324</v>
      </c>
      <c r="F9685">
        <v>8.27</v>
      </c>
      <c r="G9685">
        <f t="shared" si="153"/>
        <v>0.55000000000000071</v>
      </c>
    </row>
    <row r="9686" spans="1:7">
      <c r="A9686" s="62">
        <v>36810</v>
      </c>
      <c r="B9686">
        <v>5.77</v>
      </c>
      <c r="E9686" s="62">
        <v>32325</v>
      </c>
      <c r="F9686">
        <v>7.75</v>
      </c>
      <c r="G9686">
        <f t="shared" si="153"/>
        <v>1.0199999999999996</v>
      </c>
    </row>
    <row r="9687" spans="1:7">
      <c r="A9687" s="62">
        <v>36811</v>
      </c>
      <c r="B9687">
        <v>5.73</v>
      </c>
      <c r="E9687" s="62">
        <v>32326</v>
      </c>
      <c r="F9687">
        <v>7.75</v>
      </c>
      <c r="G9687" t="e">
        <f t="shared" si="153"/>
        <v>#N/A</v>
      </c>
    </row>
    <row r="9688" spans="1:7">
      <c r="A9688" s="62">
        <v>36812</v>
      </c>
      <c r="B9688">
        <v>5.73</v>
      </c>
      <c r="E9688" s="62">
        <v>32327</v>
      </c>
      <c r="F9688">
        <v>7.75</v>
      </c>
      <c r="G9688" t="e">
        <f t="shared" si="153"/>
        <v>#N/A</v>
      </c>
    </row>
    <row r="9689" spans="1:7">
      <c r="A9689" s="62">
        <v>36815</v>
      </c>
      <c r="B9689">
        <v>5.74</v>
      </c>
      <c r="E9689" s="62">
        <v>32328</v>
      </c>
      <c r="F9689">
        <v>7.75</v>
      </c>
      <c r="G9689" t="e">
        <f t="shared" si="153"/>
        <v>#N/A</v>
      </c>
    </row>
    <row r="9690" spans="1:7">
      <c r="A9690" s="62">
        <v>36816</v>
      </c>
      <c r="B9690">
        <v>5.68</v>
      </c>
      <c r="E9690" s="62">
        <v>32329</v>
      </c>
      <c r="F9690">
        <v>7.75</v>
      </c>
      <c r="G9690">
        <f t="shared" si="153"/>
        <v>1.0700000000000003</v>
      </c>
    </row>
    <row r="9691" spans="1:7">
      <c r="A9691" s="62">
        <v>36817</v>
      </c>
      <c r="B9691">
        <v>5.66</v>
      </c>
      <c r="E9691" s="62">
        <v>32330</v>
      </c>
      <c r="F9691">
        <v>7.67</v>
      </c>
      <c r="G9691">
        <f t="shared" si="153"/>
        <v>1.2400000000000002</v>
      </c>
    </row>
    <row r="9692" spans="1:7">
      <c r="A9692" s="62">
        <v>36818</v>
      </c>
      <c r="B9692">
        <v>5.66</v>
      </c>
      <c r="E9692" s="62">
        <v>32331</v>
      </c>
      <c r="F9692">
        <v>7.66</v>
      </c>
      <c r="G9692">
        <f t="shared" si="153"/>
        <v>1.2899999999999991</v>
      </c>
    </row>
    <row r="9693" spans="1:7">
      <c r="A9693" s="62">
        <v>36819</v>
      </c>
      <c r="B9693">
        <v>5.64</v>
      </c>
      <c r="E9693" s="62">
        <v>32332</v>
      </c>
      <c r="F9693">
        <v>7.54</v>
      </c>
      <c r="G9693">
        <f t="shared" si="153"/>
        <v>1.4999999999999991</v>
      </c>
    </row>
    <row r="9694" spans="1:7">
      <c r="A9694" s="62">
        <v>36822</v>
      </c>
      <c r="B9694">
        <v>5.59</v>
      </c>
      <c r="E9694" s="62">
        <v>32333</v>
      </c>
      <c r="F9694">
        <v>7.54</v>
      </c>
      <c r="G9694" t="e">
        <f t="shared" si="153"/>
        <v>#N/A</v>
      </c>
    </row>
    <row r="9695" spans="1:7">
      <c r="A9695" s="62">
        <v>36823</v>
      </c>
      <c r="B9695">
        <v>5.63</v>
      </c>
      <c r="E9695" s="62">
        <v>32334</v>
      </c>
      <c r="F9695">
        <v>7.54</v>
      </c>
      <c r="G9695" t="e">
        <f t="shared" si="153"/>
        <v>#N/A</v>
      </c>
    </row>
    <row r="9696" spans="1:7">
      <c r="A9696" s="62">
        <v>36824</v>
      </c>
      <c r="B9696">
        <v>5.67</v>
      </c>
      <c r="E9696" s="62">
        <v>32335</v>
      </c>
      <c r="F9696">
        <v>7.59</v>
      </c>
      <c r="G9696">
        <f t="shared" si="153"/>
        <v>1.4299999999999997</v>
      </c>
    </row>
    <row r="9697" spans="1:7">
      <c r="A9697" s="62">
        <v>36825</v>
      </c>
      <c r="B9697">
        <v>5.69</v>
      </c>
      <c r="E9697" s="62">
        <v>32336</v>
      </c>
      <c r="F9697">
        <v>7.51</v>
      </c>
      <c r="G9697">
        <f t="shared" si="153"/>
        <v>1.5700000000000003</v>
      </c>
    </row>
    <row r="9698" spans="1:7">
      <c r="A9698" s="62">
        <v>36826</v>
      </c>
      <c r="B9698">
        <v>5.72</v>
      </c>
      <c r="E9698" s="62">
        <v>32337</v>
      </c>
      <c r="F9698">
        <v>7.78</v>
      </c>
      <c r="G9698">
        <f t="shared" si="153"/>
        <v>1.339999999999999</v>
      </c>
    </row>
    <row r="9699" spans="1:7">
      <c r="A9699" s="62">
        <v>36829</v>
      </c>
      <c r="B9699">
        <v>5.74</v>
      </c>
      <c r="E9699" s="62">
        <v>32338</v>
      </c>
      <c r="F9699">
        <v>7.8</v>
      </c>
      <c r="G9699">
        <f t="shared" si="153"/>
        <v>1.3199999999999994</v>
      </c>
    </row>
    <row r="9700" spans="1:7">
      <c r="A9700" s="62">
        <v>36830</v>
      </c>
      <c r="B9700">
        <v>5.77</v>
      </c>
      <c r="E9700" s="62">
        <v>32339</v>
      </c>
      <c r="F9700">
        <v>7.87</v>
      </c>
      <c r="G9700">
        <f t="shared" si="153"/>
        <v>1.21</v>
      </c>
    </row>
    <row r="9701" spans="1:7">
      <c r="A9701" s="62">
        <v>36831</v>
      </c>
      <c r="B9701">
        <v>5.74</v>
      </c>
      <c r="E9701" s="62">
        <v>32340</v>
      </c>
      <c r="F9701">
        <v>7.87</v>
      </c>
      <c r="G9701" t="e">
        <f t="shared" si="153"/>
        <v>#N/A</v>
      </c>
    </row>
    <row r="9702" spans="1:7">
      <c r="A9702" s="62">
        <v>36832</v>
      </c>
      <c r="B9702">
        <v>5.74</v>
      </c>
      <c r="E9702" s="62">
        <v>32341</v>
      </c>
      <c r="F9702">
        <v>7.87</v>
      </c>
      <c r="G9702" t="e">
        <f t="shared" si="153"/>
        <v>#N/A</v>
      </c>
    </row>
    <row r="9703" spans="1:7">
      <c r="A9703" s="62">
        <v>36833</v>
      </c>
      <c r="B9703">
        <v>5.83</v>
      </c>
      <c r="E9703" s="62">
        <v>32342</v>
      </c>
      <c r="F9703">
        <v>7.89</v>
      </c>
      <c r="G9703">
        <f t="shared" si="153"/>
        <v>1.2600000000000007</v>
      </c>
    </row>
    <row r="9704" spans="1:7">
      <c r="A9704" s="62">
        <v>36836</v>
      </c>
      <c r="B9704">
        <v>5.87</v>
      </c>
      <c r="E9704" s="62">
        <v>32343</v>
      </c>
      <c r="F9704">
        <v>7.79</v>
      </c>
      <c r="G9704">
        <f t="shared" si="153"/>
        <v>1.3099999999999996</v>
      </c>
    </row>
    <row r="9705" spans="1:7">
      <c r="A9705" s="62">
        <v>36837</v>
      </c>
      <c r="B9705">
        <v>5.87</v>
      </c>
      <c r="E9705" s="62">
        <v>32344</v>
      </c>
      <c r="F9705">
        <v>7.74</v>
      </c>
      <c r="G9705">
        <f t="shared" si="153"/>
        <v>1.3699999999999992</v>
      </c>
    </row>
    <row r="9706" spans="1:7">
      <c r="A9706" s="62">
        <v>36838</v>
      </c>
      <c r="B9706">
        <v>5.87</v>
      </c>
      <c r="E9706" s="62">
        <v>32345</v>
      </c>
      <c r="F9706">
        <v>7.85</v>
      </c>
      <c r="G9706">
        <f t="shared" si="153"/>
        <v>1.3100000000000005</v>
      </c>
    </row>
    <row r="9707" spans="1:7">
      <c r="A9707" s="62">
        <v>36839</v>
      </c>
      <c r="B9707">
        <v>5.82</v>
      </c>
      <c r="E9707" s="62">
        <v>32346</v>
      </c>
      <c r="F9707">
        <v>7.87</v>
      </c>
      <c r="G9707">
        <f t="shared" si="153"/>
        <v>1.2399999999999993</v>
      </c>
    </row>
    <row r="9708" spans="1:7">
      <c r="A9708" s="62">
        <v>36840</v>
      </c>
      <c r="B9708">
        <v>5.82</v>
      </c>
      <c r="E9708" s="62">
        <v>32347</v>
      </c>
      <c r="F9708">
        <v>7.87</v>
      </c>
      <c r="G9708" t="e">
        <f t="shared" si="153"/>
        <v>#N/A</v>
      </c>
    </row>
    <row r="9709" spans="1:7">
      <c r="A9709" s="62">
        <v>36843</v>
      </c>
      <c r="B9709">
        <v>5.77</v>
      </c>
      <c r="E9709" s="62">
        <v>32348</v>
      </c>
      <c r="F9709">
        <v>7.87</v>
      </c>
      <c r="G9709" t="e">
        <f t="shared" si="153"/>
        <v>#N/A</v>
      </c>
    </row>
    <row r="9710" spans="1:7">
      <c r="A9710" s="62">
        <v>36844</v>
      </c>
      <c r="B9710">
        <v>5.76</v>
      </c>
      <c r="E9710" s="62">
        <v>32349</v>
      </c>
      <c r="F9710">
        <v>7.89</v>
      </c>
      <c r="G9710">
        <f t="shared" si="153"/>
        <v>1.1800000000000006</v>
      </c>
    </row>
    <row r="9711" spans="1:7">
      <c r="A9711" s="62">
        <v>36845</v>
      </c>
      <c r="B9711">
        <v>5.72</v>
      </c>
      <c r="E9711" s="62">
        <v>32350</v>
      </c>
      <c r="F9711">
        <v>7.82</v>
      </c>
      <c r="G9711">
        <f t="shared" si="153"/>
        <v>1.2699999999999996</v>
      </c>
    </row>
    <row r="9712" spans="1:7">
      <c r="A9712" s="62">
        <v>36846</v>
      </c>
      <c r="B9712">
        <v>5.68</v>
      </c>
      <c r="E9712" s="62">
        <v>32351</v>
      </c>
      <c r="F9712">
        <v>7.42</v>
      </c>
      <c r="G9712">
        <f t="shared" si="153"/>
        <v>1.7200000000000006</v>
      </c>
    </row>
    <row r="9713" spans="1:7">
      <c r="A9713" s="62">
        <v>36847</v>
      </c>
      <c r="B9713">
        <v>5.71</v>
      </c>
      <c r="E9713" s="62">
        <v>32352</v>
      </c>
      <c r="F9713">
        <v>7.88</v>
      </c>
      <c r="G9713">
        <f t="shared" si="153"/>
        <v>1.2800000000000002</v>
      </c>
    </row>
    <row r="9714" spans="1:7">
      <c r="A9714" s="62">
        <v>36850</v>
      </c>
      <c r="B9714">
        <v>5.68</v>
      </c>
      <c r="E9714" s="62">
        <v>32353</v>
      </c>
      <c r="F9714">
        <v>7.84</v>
      </c>
      <c r="G9714">
        <f t="shared" si="153"/>
        <v>1.2799999999999994</v>
      </c>
    </row>
    <row r="9715" spans="1:7">
      <c r="A9715" s="62">
        <v>36851</v>
      </c>
      <c r="B9715">
        <v>5.67</v>
      </c>
      <c r="E9715" s="62">
        <v>32354</v>
      </c>
      <c r="F9715">
        <v>7.84</v>
      </c>
      <c r="G9715" t="e">
        <f t="shared" si="153"/>
        <v>#N/A</v>
      </c>
    </row>
    <row r="9716" spans="1:7">
      <c r="A9716" s="62">
        <v>36852</v>
      </c>
      <c r="B9716">
        <v>5.62</v>
      </c>
      <c r="E9716" s="62">
        <v>32355</v>
      </c>
      <c r="F9716">
        <v>7.84</v>
      </c>
      <c r="G9716" t="e">
        <f t="shared" si="153"/>
        <v>#N/A</v>
      </c>
    </row>
    <row r="9717" spans="1:7">
      <c r="A9717" s="62">
        <v>36854</v>
      </c>
      <c r="B9717">
        <v>5.63</v>
      </c>
      <c r="E9717" s="62">
        <v>32356</v>
      </c>
      <c r="F9717">
        <v>7.91</v>
      </c>
      <c r="G9717">
        <f t="shared" si="153"/>
        <v>1.1600000000000001</v>
      </c>
    </row>
    <row r="9718" spans="1:7">
      <c r="A9718" s="62">
        <v>36857</v>
      </c>
      <c r="B9718">
        <v>5.64</v>
      </c>
      <c r="E9718" s="62">
        <v>32357</v>
      </c>
      <c r="F9718">
        <v>7.81</v>
      </c>
      <c r="G9718">
        <f t="shared" si="153"/>
        <v>1.1900000000000004</v>
      </c>
    </row>
    <row r="9719" spans="1:7">
      <c r="A9719" s="62">
        <v>36858</v>
      </c>
      <c r="B9719">
        <v>5.59</v>
      </c>
      <c r="E9719" s="62">
        <v>32358</v>
      </c>
      <c r="F9719">
        <v>7.73</v>
      </c>
      <c r="G9719">
        <f t="shared" si="153"/>
        <v>1.3099999999999987</v>
      </c>
    </row>
    <row r="9720" spans="1:7">
      <c r="A9720" s="62">
        <v>36859</v>
      </c>
      <c r="B9720">
        <v>5.55</v>
      </c>
      <c r="E9720" s="62">
        <v>32359</v>
      </c>
      <c r="F9720">
        <v>7.75</v>
      </c>
      <c r="G9720">
        <f t="shared" si="153"/>
        <v>1.2400000000000002</v>
      </c>
    </row>
    <row r="9721" spans="1:7">
      <c r="A9721" s="62">
        <v>36860</v>
      </c>
      <c r="B9721">
        <v>5.48</v>
      </c>
      <c r="E9721" s="62">
        <v>32360</v>
      </c>
      <c r="F9721">
        <v>7.74</v>
      </c>
      <c r="G9721">
        <f t="shared" si="153"/>
        <v>1.379999999999999</v>
      </c>
    </row>
    <row r="9722" spans="1:7">
      <c r="A9722" s="62">
        <v>36861</v>
      </c>
      <c r="B9722">
        <v>5.52</v>
      </c>
      <c r="E9722" s="62">
        <v>32361</v>
      </c>
      <c r="F9722">
        <v>7.74</v>
      </c>
      <c r="G9722" t="e">
        <f t="shared" si="153"/>
        <v>#N/A</v>
      </c>
    </row>
    <row r="9723" spans="1:7">
      <c r="A9723" s="62">
        <v>36864</v>
      </c>
      <c r="B9723">
        <v>5.53</v>
      </c>
      <c r="E9723" s="62">
        <v>32362</v>
      </c>
      <c r="F9723">
        <v>7.74</v>
      </c>
      <c r="G9723" t="e">
        <f t="shared" si="153"/>
        <v>#N/A</v>
      </c>
    </row>
    <row r="9724" spans="1:7">
      <c r="A9724" s="62">
        <v>36865</v>
      </c>
      <c r="B9724">
        <v>5.43</v>
      </c>
      <c r="E9724" s="62">
        <v>32363</v>
      </c>
      <c r="F9724">
        <v>7.78</v>
      </c>
      <c r="G9724">
        <f t="shared" si="153"/>
        <v>1.339999999999999</v>
      </c>
    </row>
    <row r="9725" spans="1:7">
      <c r="A9725" s="62">
        <v>36866</v>
      </c>
      <c r="B9725">
        <v>5.32</v>
      </c>
      <c r="E9725" s="62">
        <v>32364</v>
      </c>
      <c r="F9725">
        <v>7.73</v>
      </c>
      <c r="G9725">
        <f t="shared" si="153"/>
        <v>1.4699999999999989</v>
      </c>
    </row>
    <row r="9726" spans="1:7">
      <c r="A9726" s="62">
        <v>36867</v>
      </c>
      <c r="B9726">
        <v>5.32</v>
      </c>
      <c r="E9726" s="62">
        <v>32365</v>
      </c>
      <c r="F9726">
        <v>7.8</v>
      </c>
      <c r="G9726">
        <f t="shared" si="153"/>
        <v>1.5000000000000009</v>
      </c>
    </row>
    <row r="9727" spans="1:7">
      <c r="A9727" s="62">
        <v>36868</v>
      </c>
      <c r="B9727">
        <v>5.35</v>
      </c>
      <c r="E9727" s="62">
        <v>32366</v>
      </c>
      <c r="F9727">
        <v>8.15</v>
      </c>
      <c r="G9727">
        <f t="shared" si="153"/>
        <v>1.1999999999999993</v>
      </c>
    </row>
    <row r="9728" spans="1:7">
      <c r="A9728" s="62">
        <v>36871</v>
      </c>
      <c r="B9728">
        <v>5.37</v>
      </c>
      <c r="E9728" s="62">
        <v>32367</v>
      </c>
      <c r="F9728">
        <v>8.14</v>
      </c>
      <c r="G9728">
        <f t="shared" si="153"/>
        <v>1.2199999999999989</v>
      </c>
    </row>
    <row r="9729" spans="1:7">
      <c r="A9729" s="62">
        <v>36872</v>
      </c>
      <c r="B9729">
        <v>5.36</v>
      </c>
      <c r="E9729" s="62">
        <v>32368</v>
      </c>
      <c r="F9729">
        <v>8.14</v>
      </c>
      <c r="G9729" t="e">
        <f t="shared" si="153"/>
        <v>#N/A</v>
      </c>
    </row>
    <row r="9730" spans="1:7">
      <c r="A9730" s="62">
        <v>36873</v>
      </c>
      <c r="B9730">
        <v>5.29</v>
      </c>
      <c r="E9730" s="62">
        <v>32369</v>
      </c>
      <c r="F9730">
        <v>8.14</v>
      </c>
      <c r="G9730" t="e">
        <f t="shared" si="153"/>
        <v>#N/A</v>
      </c>
    </row>
    <row r="9731" spans="1:7">
      <c r="A9731" s="62">
        <v>36874</v>
      </c>
      <c r="B9731">
        <v>5.23</v>
      </c>
      <c r="E9731" s="62">
        <v>32370</v>
      </c>
      <c r="F9731">
        <v>8.41</v>
      </c>
      <c r="G9731">
        <f t="shared" si="153"/>
        <v>0.95999999999999908</v>
      </c>
    </row>
    <row r="9732" spans="1:7">
      <c r="A9732" s="62">
        <v>36875</v>
      </c>
      <c r="B9732">
        <v>5.2</v>
      </c>
      <c r="E9732" s="62">
        <v>32371</v>
      </c>
      <c r="F9732">
        <v>8.2200000000000006</v>
      </c>
      <c r="G9732">
        <f t="shared" si="153"/>
        <v>1.129999999999999</v>
      </c>
    </row>
    <row r="9733" spans="1:7">
      <c r="A9733" s="62">
        <v>36878</v>
      </c>
      <c r="B9733">
        <v>5.17</v>
      </c>
      <c r="E9733" s="62">
        <v>32372</v>
      </c>
      <c r="F9733">
        <v>8.11</v>
      </c>
      <c r="G9733">
        <f t="shared" si="153"/>
        <v>1.2700000000000014</v>
      </c>
    </row>
    <row r="9734" spans="1:7">
      <c r="A9734" s="62">
        <v>36879</v>
      </c>
      <c r="B9734">
        <v>5.19</v>
      </c>
      <c r="E9734" s="62">
        <v>32373</v>
      </c>
      <c r="F9734">
        <v>8.14</v>
      </c>
      <c r="G9734">
        <f t="shared" si="153"/>
        <v>1.2099999999999991</v>
      </c>
    </row>
    <row r="9735" spans="1:7">
      <c r="A9735" s="62">
        <v>36880</v>
      </c>
      <c r="B9735">
        <v>5.08</v>
      </c>
      <c r="E9735" s="62">
        <v>32374</v>
      </c>
      <c r="F9735">
        <v>8.09</v>
      </c>
      <c r="G9735">
        <f t="shared" si="153"/>
        <v>1.2599999999999998</v>
      </c>
    </row>
    <row r="9736" spans="1:7">
      <c r="A9736" s="62">
        <v>36881</v>
      </c>
      <c r="B9736">
        <v>5.03</v>
      </c>
      <c r="E9736" s="62">
        <v>32375</v>
      </c>
      <c r="F9736">
        <v>8.09</v>
      </c>
      <c r="G9736" t="e">
        <f t="shared" si="153"/>
        <v>#N/A</v>
      </c>
    </row>
    <row r="9737" spans="1:7">
      <c r="A9737" s="62">
        <v>36882</v>
      </c>
      <c r="B9737">
        <v>5.0199999999999996</v>
      </c>
      <c r="E9737" s="62">
        <v>32376</v>
      </c>
      <c r="F9737">
        <v>8.09</v>
      </c>
      <c r="G9737" t="e">
        <f t="shared" si="153"/>
        <v>#N/A</v>
      </c>
    </row>
    <row r="9738" spans="1:7">
      <c r="A9738" s="62">
        <v>36886</v>
      </c>
      <c r="B9738">
        <v>5.04</v>
      </c>
      <c r="E9738" s="62">
        <v>32377</v>
      </c>
      <c r="F9738">
        <v>8.0500000000000007</v>
      </c>
      <c r="G9738">
        <f t="shared" ref="G9738:G9801" si="154">(VLOOKUP(E9738,$A$8:$B$13842,2,FALSE))-F9738</f>
        <v>1.3199999999999985</v>
      </c>
    </row>
    <row r="9739" spans="1:7">
      <c r="A9739" s="62">
        <v>36887</v>
      </c>
      <c r="B9739">
        <v>5.1100000000000003</v>
      </c>
      <c r="E9739" s="62">
        <v>32378</v>
      </c>
      <c r="F9739">
        <v>7.89</v>
      </c>
      <c r="G9739">
        <f t="shared" si="154"/>
        <v>1.4300000000000006</v>
      </c>
    </row>
    <row r="9740" spans="1:7">
      <c r="A9740" s="62">
        <v>36888</v>
      </c>
      <c r="B9740">
        <v>5.13</v>
      </c>
      <c r="E9740" s="62">
        <v>32379</v>
      </c>
      <c r="F9740">
        <v>7.82</v>
      </c>
      <c r="G9740">
        <f t="shared" si="154"/>
        <v>1.5199999999999996</v>
      </c>
    </row>
    <row r="9741" spans="1:7">
      <c r="A9741" s="62">
        <v>36889</v>
      </c>
      <c r="B9741">
        <v>5.12</v>
      </c>
      <c r="E9741" s="62">
        <v>32380</v>
      </c>
      <c r="F9741">
        <v>8.2100000000000009</v>
      </c>
      <c r="G9741">
        <f t="shared" si="154"/>
        <v>1.1999999999999993</v>
      </c>
    </row>
    <row r="9742" spans="1:7">
      <c r="A9742" s="62">
        <v>36893</v>
      </c>
      <c r="B9742">
        <v>4.92</v>
      </c>
      <c r="E9742" s="62">
        <v>32381</v>
      </c>
      <c r="F9742">
        <v>8.16</v>
      </c>
      <c r="G9742">
        <f t="shared" si="154"/>
        <v>1.2200000000000006</v>
      </c>
    </row>
    <row r="9743" spans="1:7">
      <c r="A9743" s="62">
        <v>36894</v>
      </c>
      <c r="B9743">
        <v>5.14</v>
      </c>
      <c r="E9743" s="62">
        <v>32382</v>
      </c>
      <c r="F9743">
        <v>8.16</v>
      </c>
      <c r="G9743" t="e">
        <f t="shared" si="154"/>
        <v>#N/A</v>
      </c>
    </row>
    <row r="9744" spans="1:7">
      <c r="A9744" s="62">
        <v>36895</v>
      </c>
      <c r="B9744">
        <v>5.03</v>
      </c>
      <c r="E9744" s="62">
        <v>32383</v>
      </c>
      <c r="F9744">
        <v>8.16</v>
      </c>
      <c r="G9744" t="e">
        <f t="shared" si="154"/>
        <v>#N/A</v>
      </c>
    </row>
    <row r="9745" spans="1:7">
      <c r="A9745" s="62">
        <v>36896</v>
      </c>
      <c r="B9745">
        <v>4.93</v>
      </c>
      <c r="E9745" s="62">
        <v>32384</v>
      </c>
      <c r="F9745">
        <v>8.16</v>
      </c>
      <c r="G9745">
        <f t="shared" si="154"/>
        <v>1.1400000000000006</v>
      </c>
    </row>
    <row r="9746" spans="1:7">
      <c r="A9746" s="62">
        <v>36899</v>
      </c>
      <c r="B9746">
        <v>4.9400000000000004</v>
      </c>
      <c r="E9746" s="62">
        <v>32385</v>
      </c>
      <c r="F9746">
        <v>8.08</v>
      </c>
      <c r="G9746">
        <f t="shared" si="154"/>
        <v>1.1899999999999995</v>
      </c>
    </row>
    <row r="9747" spans="1:7">
      <c r="A9747" s="62">
        <v>36900</v>
      </c>
      <c r="B9747">
        <v>4.9800000000000004</v>
      </c>
      <c r="E9747" s="62">
        <v>32386</v>
      </c>
      <c r="F9747">
        <v>8.14</v>
      </c>
      <c r="G9747">
        <f t="shared" si="154"/>
        <v>1.1099999999999994</v>
      </c>
    </row>
    <row r="9748" spans="1:7">
      <c r="A9748" s="62">
        <v>36901</v>
      </c>
      <c r="B9748">
        <v>5.0999999999999996</v>
      </c>
      <c r="E9748" s="62">
        <v>32387</v>
      </c>
      <c r="F9748">
        <v>8.27</v>
      </c>
      <c r="G9748">
        <f t="shared" si="154"/>
        <v>0.98000000000000043</v>
      </c>
    </row>
    <row r="9749" spans="1:7">
      <c r="A9749" s="62">
        <v>36902</v>
      </c>
      <c r="B9749">
        <v>5.14</v>
      </c>
      <c r="E9749" s="62">
        <v>32388</v>
      </c>
      <c r="F9749">
        <v>8.27</v>
      </c>
      <c r="G9749">
        <f t="shared" si="154"/>
        <v>0.73000000000000043</v>
      </c>
    </row>
    <row r="9750" spans="1:7">
      <c r="A9750" s="62">
        <v>36903</v>
      </c>
      <c r="B9750">
        <v>5.25</v>
      </c>
      <c r="E9750" s="62">
        <v>32389</v>
      </c>
      <c r="F9750">
        <v>8.27</v>
      </c>
      <c r="G9750" t="e">
        <f t="shared" si="154"/>
        <v>#N/A</v>
      </c>
    </row>
    <row r="9751" spans="1:7">
      <c r="A9751" s="62">
        <v>36907</v>
      </c>
      <c r="B9751">
        <v>5.24</v>
      </c>
      <c r="E9751" s="62">
        <v>32390</v>
      </c>
      <c r="F9751">
        <v>8.27</v>
      </c>
      <c r="G9751" t="e">
        <f t="shared" si="154"/>
        <v>#N/A</v>
      </c>
    </row>
    <row r="9752" spans="1:7">
      <c r="A9752" s="62">
        <v>36908</v>
      </c>
      <c r="B9752">
        <v>5.19</v>
      </c>
      <c r="E9752" s="62">
        <v>32391</v>
      </c>
      <c r="F9752">
        <v>8.27</v>
      </c>
      <c r="G9752" t="e">
        <f t="shared" si="154"/>
        <v>#N/A</v>
      </c>
    </row>
    <row r="9753" spans="1:7">
      <c r="A9753" s="62">
        <v>36909</v>
      </c>
      <c r="B9753">
        <v>5.12</v>
      </c>
      <c r="E9753" s="62">
        <v>32392</v>
      </c>
      <c r="F9753">
        <v>7.98</v>
      </c>
      <c r="G9753">
        <f t="shared" si="154"/>
        <v>1.0099999999999998</v>
      </c>
    </row>
    <row r="9754" spans="1:7">
      <c r="A9754" s="62">
        <v>36910</v>
      </c>
      <c r="B9754">
        <v>5.19</v>
      </c>
      <c r="E9754" s="62">
        <v>32393</v>
      </c>
      <c r="F9754">
        <v>7.74</v>
      </c>
      <c r="G9754">
        <f t="shared" si="154"/>
        <v>1.25</v>
      </c>
    </row>
    <row r="9755" spans="1:7">
      <c r="A9755" s="62">
        <v>36913</v>
      </c>
      <c r="B9755">
        <v>5.25</v>
      </c>
      <c r="E9755" s="62">
        <v>32394</v>
      </c>
      <c r="F9755">
        <v>8.1300000000000008</v>
      </c>
      <c r="G9755">
        <f t="shared" si="154"/>
        <v>0.85999999999999943</v>
      </c>
    </row>
    <row r="9756" spans="1:7">
      <c r="A9756" s="62">
        <v>36914</v>
      </c>
      <c r="B9756">
        <v>5.3</v>
      </c>
      <c r="E9756" s="62">
        <v>32395</v>
      </c>
      <c r="F9756">
        <v>8.1300000000000008</v>
      </c>
      <c r="G9756">
        <f t="shared" si="154"/>
        <v>0.79999999999999893</v>
      </c>
    </row>
    <row r="9757" spans="1:7">
      <c r="A9757" s="62">
        <v>36915</v>
      </c>
      <c r="B9757">
        <v>5.33</v>
      </c>
      <c r="E9757" s="62">
        <v>32396</v>
      </c>
      <c r="F9757">
        <v>8.1300000000000008</v>
      </c>
      <c r="G9757" t="e">
        <f t="shared" si="154"/>
        <v>#N/A</v>
      </c>
    </row>
    <row r="9758" spans="1:7">
      <c r="A9758" s="62">
        <v>36916</v>
      </c>
      <c r="B9758">
        <v>5.29</v>
      </c>
      <c r="E9758" s="62">
        <v>32397</v>
      </c>
      <c r="F9758">
        <v>8.1300000000000008</v>
      </c>
      <c r="G9758" t="e">
        <f t="shared" si="154"/>
        <v>#N/A</v>
      </c>
    </row>
    <row r="9759" spans="1:7">
      <c r="A9759" s="62">
        <v>36917</v>
      </c>
      <c r="B9759">
        <v>5.29</v>
      </c>
      <c r="E9759" s="62">
        <v>32398</v>
      </c>
      <c r="F9759">
        <v>8.17</v>
      </c>
      <c r="G9759">
        <f t="shared" si="154"/>
        <v>0.80000000000000071</v>
      </c>
    </row>
    <row r="9760" spans="1:7">
      <c r="A9760" s="62">
        <v>36920</v>
      </c>
      <c r="B9760">
        <v>5.32</v>
      </c>
      <c r="E9760" s="62">
        <v>32399</v>
      </c>
      <c r="F9760">
        <v>8.11</v>
      </c>
      <c r="G9760">
        <f t="shared" si="154"/>
        <v>0.83000000000000007</v>
      </c>
    </row>
    <row r="9761" spans="1:7">
      <c r="A9761" s="62">
        <v>36921</v>
      </c>
      <c r="B9761">
        <v>5.24</v>
      </c>
      <c r="E9761" s="62">
        <v>32400</v>
      </c>
      <c r="F9761">
        <v>8.09</v>
      </c>
      <c r="G9761">
        <f t="shared" si="154"/>
        <v>0.79000000000000092</v>
      </c>
    </row>
    <row r="9762" spans="1:7">
      <c r="A9762" s="62">
        <v>36922</v>
      </c>
      <c r="B9762">
        <v>5.19</v>
      </c>
      <c r="E9762" s="62">
        <v>32401</v>
      </c>
      <c r="F9762">
        <v>8.24</v>
      </c>
      <c r="G9762">
        <f t="shared" si="154"/>
        <v>0.66999999999999993</v>
      </c>
    </row>
    <row r="9763" spans="1:7">
      <c r="A9763" s="62">
        <v>36923</v>
      </c>
      <c r="B9763">
        <v>5.0999999999999996</v>
      </c>
      <c r="E9763" s="62">
        <v>32402</v>
      </c>
      <c r="F9763">
        <v>8.08</v>
      </c>
      <c r="G9763">
        <f t="shared" si="154"/>
        <v>0.84999999999999964</v>
      </c>
    </row>
    <row r="9764" spans="1:7">
      <c r="A9764" s="62">
        <v>36924</v>
      </c>
      <c r="B9764">
        <v>5.17</v>
      </c>
      <c r="E9764" s="62">
        <v>32403</v>
      </c>
      <c r="F9764">
        <v>8.08</v>
      </c>
      <c r="G9764" t="e">
        <f t="shared" si="154"/>
        <v>#N/A</v>
      </c>
    </row>
    <row r="9765" spans="1:7">
      <c r="A9765" s="62">
        <v>36927</v>
      </c>
      <c r="B9765">
        <v>5.18</v>
      </c>
      <c r="E9765" s="62">
        <v>32404</v>
      </c>
      <c r="F9765">
        <v>8.08</v>
      </c>
      <c r="G9765" t="e">
        <f t="shared" si="154"/>
        <v>#N/A</v>
      </c>
    </row>
    <row r="9766" spans="1:7">
      <c r="A9766" s="62">
        <v>36928</v>
      </c>
      <c r="B9766">
        <v>5.22</v>
      </c>
      <c r="E9766" s="62">
        <v>32405</v>
      </c>
      <c r="F9766">
        <v>8.0500000000000007</v>
      </c>
      <c r="G9766">
        <f t="shared" si="154"/>
        <v>0.91999999999999993</v>
      </c>
    </row>
    <row r="9767" spans="1:7">
      <c r="A9767" s="62">
        <v>36929</v>
      </c>
      <c r="B9767">
        <v>5.0999999999999996</v>
      </c>
      <c r="E9767" s="62">
        <v>32406</v>
      </c>
      <c r="F9767">
        <v>8.06</v>
      </c>
      <c r="G9767">
        <f t="shared" si="154"/>
        <v>0.91000000000000014</v>
      </c>
    </row>
    <row r="9768" spans="1:7">
      <c r="A9768" s="62">
        <v>36930</v>
      </c>
      <c r="B9768">
        <v>5.0999999999999996</v>
      </c>
      <c r="E9768" s="62">
        <v>32407</v>
      </c>
      <c r="F9768">
        <v>8.6300000000000008</v>
      </c>
      <c r="G9768">
        <f t="shared" si="154"/>
        <v>0.29999999999999893</v>
      </c>
    </row>
    <row r="9769" spans="1:7">
      <c r="A9769" s="62">
        <v>36931</v>
      </c>
      <c r="B9769">
        <v>5.03</v>
      </c>
      <c r="E9769" s="62">
        <v>32408</v>
      </c>
      <c r="F9769">
        <v>8.2799999999999994</v>
      </c>
      <c r="G9769">
        <f t="shared" si="154"/>
        <v>0.66999999999999993</v>
      </c>
    </row>
    <row r="9770" spans="1:7">
      <c r="A9770" s="62">
        <v>36934</v>
      </c>
      <c r="B9770">
        <v>5.05</v>
      </c>
      <c r="E9770" s="62">
        <v>32409</v>
      </c>
      <c r="F9770">
        <v>8.2100000000000009</v>
      </c>
      <c r="G9770">
        <f t="shared" si="154"/>
        <v>0.75999999999999979</v>
      </c>
    </row>
    <row r="9771" spans="1:7">
      <c r="A9771" s="62">
        <v>36935</v>
      </c>
      <c r="B9771">
        <v>5.07</v>
      </c>
      <c r="E9771" s="62">
        <v>32410</v>
      </c>
      <c r="F9771">
        <v>8.2100000000000009</v>
      </c>
      <c r="G9771" t="e">
        <f t="shared" si="154"/>
        <v>#N/A</v>
      </c>
    </row>
    <row r="9772" spans="1:7">
      <c r="A9772" s="62">
        <v>36936</v>
      </c>
      <c r="B9772">
        <v>5.13</v>
      </c>
      <c r="E9772" s="62">
        <v>32411</v>
      </c>
      <c r="F9772">
        <v>8.2100000000000009</v>
      </c>
      <c r="G9772" t="e">
        <f t="shared" si="154"/>
        <v>#N/A</v>
      </c>
    </row>
    <row r="9773" spans="1:7">
      <c r="A9773" s="62">
        <v>36937</v>
      </c>
      <c r="B9773">
        <v>5.19</v>
      </c>
      <c r="E9773" s="62">
        <v>32412</v>
      </c>
      <c r="F9773">
        <v>8.27</v>
      </c>
      <c r="G9773">
        <f t="shared" si="154"/>
        <v>0.73000000000000043</v>
      </c>
    </row>
    <row r="9774" spans="1:7">
      <c r="A9774" s="62">
        <v>36938</v>
      </c>
      <c r="B9774">
        <v>5.1100000000000003</v>
      </c>
      <c r="E9774" s="62">
        <v>32413</v>
      </c>
      <c r="F9774">
        <v>8.26</v>
      </c>
      <c r="G9774">
        <f t="shared" si="154"/>
        <v>0.77999999999999936</v>
      </c>
    </row>
    <row r="9775" spans="1:7">
      <c r="A9775" s="62">
        <v>36942</v>
      </c>
      <c r="B9775">
        <v>5.1100000000000003</v>
      </c>
      <c r="E9775" s="62">
        <v>32414</v>
      </c>
      <c r="F9775">
        <v>8.25</v>
      </c>
      <c r="G9775">
        <f t="shared" si="154"/>
        <v>0.8100000000000005</v>
      </c>
    </row>
    <row r="9776" spans="1:7">
      <c r="A9776" s="62">
        <v>36943</v>
      </c>
      <c r="B9776">
        <v>5.14</v>
      </c>
      <c r="E9776" s="62">
        <v>32415</v>
      </c>
      <c r="F9776">
        <v>8.39</v>
      </c>
      <c r="G9776">
        <f t="shared" si="154"/>
        <v>0.58999999999999986</v>
      </c>
    </row>
    <row r="9777" spans="1:7">
      <c r="A9777" s="62">
        <v>36944</v>
      </c>
      <c r="B9777">
        <v>5.15</v>
      </c>
      <c r="E9777" s="62">
        <v>32416</v>
      </c>
      <c r="F9777">
        <v>8.5399999999999991</v>
      </c>
      <c r="G9777">
        <f t="shared" si="154"/>
        <v>0.33000000000000007</v>
      </c>
    </row>
    <row r="9778" spans="1:7">
      <c r="A9778" s="62">
        <v>36945</v>
      </c>
      <c r="B9778">
        <v>5.0999999999999996</v>
      </c>
      <c r="E9778" s="62">
        <v>32417</v>
      </c>
      <c r="F9778">
        <v>8.5399999999999991</v>
      </c>
      <c r="G9778" t="e">
        <f t="shared" si="154"/>
        <v>#N/A</v>
      </c>
    </row>
    <row r="9779" spans="1:7">
      <c r="A9779" s="62">
        <v>36948</v>
      </c>
      <c r="B9779">
        <v>5.05</v>
      </c>
      <c r="E9779" s="62">
        <v>32418</v>
      </c>
      <c r="F9779">
        <v>8.5399999999999991</v>
      </c>
      <c r="G9779" t="e">
        <f t="shared" si="154"/>
        <v>#N/A</v>
      </c>
    </row>
    <row r="9780" spans="1:7">
      <c r="A9780" s="62">
        <v>36949</v>
      </c>
      <c r="B9780">
        <v>4.96</v>
      </c>
      <c r="E9780" s="62">
        <v>32419</v>
      </c>
      <c r="F9780">
        <v>8.18</v>
      </c>
      <c r="G9780">
        <f t="shared" si="154"/>
        <v>0.66000000000000014</v>
      </c>
    </row>
    <row r="9781" spans="1:7">
      <c r="A9781" s="62">
        <v>36950</v>
      </c>
      <c r="B9781">
        <v>4.92</v>
      </c>
      <c r="E9781" s="62">
        <v>32420</v>
      </c>
      <c r="F9781">
        <v>8.1</v>
      </c>
      <c r="G9781">
        <f t="shared" si="154"/>
        <v>0.76999999999999957</v>
      </c>
    </row>
    <row r="9782" spans="1:7">
      <c r="A9782" s="62">
        <v>36951</v>
      </c>
      <c r="B9782">
        <v>4.87</v>
      </c>
      <c r="E9782" s="62">
        <v>32421</v>
      </c>
      <c r="F9782">
        <v>8.39</v>
      </c>
      <c r="G9782">
        <f t="shared" si="154"/>
        <v>0.47999999999999865</v>
      </c>
    </row>
    <row r="9783" spans="1:7">
      <c r="A9783" s="62">
        <v>36952</v>
      </c>
      <c r="B9783">
        <v>4.95</v>
      </c>
      <c r="E9783" s="62">
        <v>32422</v>
      </c>
      <c r="F9783">
        <v>8.31</v>
      </c>
      <c r="G9783">
        <f t="shared" si="154"/>
        <v>0.55999999999999872</v>
      </c>
    </row>
    <row r="9784" spans="1:7">
      <c r="A9784" s="62">
        <v>36955</v>
      </c>
      <c r="B9784">
        <v>4.9800000000000004</v>
      </c>
      <c r="E9784" s="62">
        <v>32423</v>
      </c>
      <c r="F9784">
        <v>8.27</v>
      </c>
      <c r="G9784">
        <f t="shared" si="154"/>
        <v>0.42999999999999972</v>
      </c>
    </row>
    <row r="9785" spans="1:7">
      <c r="A9785" s="62">
        <v>36956</v>
      </c>
      <c r="B9785">
        <v>4.99</v>
      </c>
      <c r="E9785" s="62">
        <v>32424</v>
      </c>
      <c r="F9785">
        <v>8.27</v>
      </c>
      <c r="G9785" t="e">
        <f t="shared" si="154"/>
        <v>#N/A</v>
      </c>
    </row>
    <row r="9786" spans="1:7">
      <c r="A9786" s="62">
        <v>36957</v>
      </c>
      <c r="B9786">
        <v>4.92</v>
      </c>
      <c r="E9786" s="62">
        <v>32425</v>
      </c>
      <c r="F9786">
        <v>8.27</v>
      </c>
      <c r="G9786" t="e">
        <f t="shared" si="154"/>
        <v>#N/A</v>
      </c>
    </row>
    <row r="9787" spans="1:7">
      <c r="A9787" s="62">
        <v>36958</v>
      </c>
      <c r="B9787">
        <v>4.8899999999999997</v>
      </c>
      <c r="E9787" s="62">
        <v>32426</v>
      </c>
      <c r="F9787">
        <v>8.27</v>
      </c>
      <c r="G9787" t="e">
        <f t="shared" si="154"/>
        <v>#N/A</v>
      </c>
    </row>
    <row r="9788" spans="1:7">
      <c r="A9788" s="62">
        <v>36959</v>
      </c>
      <c r="B9788">
        <v>4.95</v>
      </c>
      <c r="E9788" s="62">
        <v>32427</v>
      </c>
      <c r="F9788">
        <v>8.2899999999999991</v>
      </c>
      <c r="G9788">
        <f t="shared" si="154"/>
        <v>0.46000000000000085</v>
      </c>
    </row>
    <row r="9789" spans="1:7">
      <c r="A9789" s="62">
        <v>36962</v>
      </c>
      <c r="B9789">
        <v>4.92</v>
      </c>
      <c r="E9789" s="62">
        <v>32428</v>
      </c>
      <c r="F9789">
        <v>8.2200000000000006</v>
      </c>
      <c r="G9789">
        <f t="shared" si="154"/>
        <v>0.61999999999999922</v>
      </c>
    </row>
    <row r="9790" spans="1:7">
      <c r="A9790" s="62">
        <v>36963</v>
      </c>
      <c r="B9790">
        <v>4.95</v>
      </c>
      <c r="E9790" s="62">
        <v>32429</v>
      </c>
      <c r="F9790">
        <v>8.15</v>
      </c>
      <c r="G9790">
        <f t="shared" si="154"/>
        <v>0.6899999999999995</v>
      </c>
    </row>
    <row r="9791" spans="1:7">
      <c r="A9791" s="62">
        <v>36964</v>
      </c>
      <c r="B9791">
        <v>4.84</v>
      </c>
      <c r="E9791" s="62">
        <v>32430</v>
      </c>
      <c r="F9791">
        <v>8.14</v>
      </c>
      <c r="G9791">
        <f t="shared" si="154"/>
        <v>0.66999999999999993</v>
      </c>
    </row>
    <row r="9792" spans="1:7">
      <c r="A9792" s="62">
        <v>36965</v>
      </c>
      <c r="B9792">
        <v>4.8099999999999996</v>
      </c>
      <c r="E9792" s="62">
        <v>32431</v>
      </c>
      <c r="F9792">
        <v>8.14</v>
      </c>
      <c r="G9792" t="e">
        <f t="shared" si="154"/>
        <v>#N/A</v>
      </c>
    </row>
    <row r="9793" spans="1:7">
      <c r="A9793" s="62">
        <v>36966</v>
      </c>
      <c r="B9793">
        <v>4.78</v>
      </c>
      <c r="E9793" s="62">
        <v>32432</v>
      </c>
      <c r="F9793">
        <v>8.14</v>
      </c>
      <c r="G9793" t="e">
        <f t="shared" si="154"/>
        <v>#N/A</v>
      </c>
    </row>
    <row r="9794" spans="1:7">
      <c r="A9794" s="62">
        <v>36969</v>
      </c>
      <c r="B9794">
        <v>4.82</v>
      </c>
      <c r="E9794" s="62">
        <v>32433</v>
      </c>
      <c r="F9794">
        <v>8.3699999999999992</v>
      </c>
      <c r="G9794">
        <f t="shared" si="154"/>
        <v>0.41999999999999993</v>
      </c>
    </row>
    <row r="9795" spans="1:7">
      <c r="A9795" s="62">
        <v>36970</v>
      </c>
      <c r="B9795">
        <v>4.78</v>
      </c>
      <c r="E9795" s="62">
        <v>32434</v>
      </c>
      <c r="F9795">
        <v>8.33</v>
      </c>
      <c r="G9795">
        <f t="shared" si="154"/>
        <v>0.44999999999999929</v>
      </c>
    </row>
    <row r="9796" spans="1:7">
      <c r="A9796" s="62">
        <v>36971</v>
      </c>
      <c r="B9796">
        <v>4.7699999999999996</v>
      </c>
      <c r="E9796" s="62">
        <v>32435</v>
      </c>
      <c r="F9796">
        <v>8.64</v>
      </c>
      <c r="G9796">
        <f t="shared" si="154"/>
        <v>0.17999999999999972</v>
      </c>
    </row>
    <row r="9797" spans="1:7">
      <c r="A9797" s="62">
        <v>36972</v>
      </c>
      <c r="B9797">
        <v>4.7300000000000004</v>
      </c>
      <c r="E9797" s="62">
        <v>32436</v>
      </c>
      <c r="F9797">
        <v>8.3800000000000008</v>
      </c>
      <c r="G9797">
        <f t="shared" si="154"/>
        <v>0.40999999999999837</v>
      </c>
    </row>
    <row r="9798" spans="1:7">
      <c r="A9798" s="62">
        <v>36973</v>
      </c>
      <c r="B9798">
        <v>4.8</v>
      </c>
      <c r="E9798" s="62">
        <v>32437</v>
      </c>
      <c r="F9798">
        <v>8.2899999999999991</v>
      </c>
      <c r="G9798">
        <f t="shared" si="154"/>
        <v>0.54000000000000092</v>
      </c>
    </row>
    <row r="9799" spans="1:7">
      <c r="A9799" s="62">
        <v>36976</v>
      </c>
      <c r="B9799">
        <v>4.8499999999999996</v>
      </c>
      <c r="E9799" s="62">
        <v>32438</v>
      </c>
      <c r="F9799">
        <v>8.2899999999999991</v>
      </c>
      <c r="G9799" t="e">
        <f t="shared" si="154"/>
        <v>#N/A</v>
      </c>
    </row>
    <row r="9800" spans="1:7">
      <c r="A9800" s="62">
        <v>36977</v>
      </c>
      <c r="B9800">
        <v>5</v>
      </c>
      <c r="E9800" s="62">
        <v>32439</v>
      </c>
      <c r="F9800">
        <v>8.2899999999999991</v>
      </c>
      <c r="G9800" t="e">
        <f t="shared" si="154"/>
        <v>#N/A</v>
      </c>
    </row>
    <row r="9801" spans="1:7">
      <c r="A9801" s="62">
        <v>36978</v>
      </c>
      <c r="B9801">
        <v>4.97</v>
      </c>
      <c r="E9801" s="62">
        <v>32440</v>
      </c>
      <c r="F9801">
        <v>8.31</v>
      </c>
      <c r="G9801">
        <f t="shared" si="154"/>
        <v>0.51999999999999957</v>
      </c>
    </row>
    <row r="9802" spans="1:7">
      <c r="A9802" s="62">
        <v>36979</v>
      </c>
      <c r="B9802">
        <v>4.9800000000000004</v>
      </c>
      <c r="E9802" s="62">
        <v>32441</v>
      </c>
      <c r="F9802">
        <v>8.26</v>
      </c>
      <c r="G9802">
        <f t="shared" ref="G9802:G9865" si="155">(VLOOKUP(E9802,$A$8:$B$13842,2,FALSE))-F9802</f>
        <v>0.57000000000000028</v>
      </c>
    </row>
    <row r="9803" spans="1:7">
      <c r="A9803" s="62">
        <v>36980</v>
      </c>
      <c r="B9803">
        <v>4.93</v>
      </c>
      <c r="E9803" s="62">
        <v>32442</v>
      </c>
      <c r="F9803">
        <v>8.24</v>
      </c>
      <c r="G9803">
        <f t="shared" si="155"/>
        <v>0.54999999999999893</v>
      </c>
    </row>
    <row r="9804" spans="1:7">
      <c r="A9804" s="62">
        <v>36983</v>
      </c>
      <c r="B9804">
        <v>4.9800000000000004</v>
      </c>
      <c r="E9804" s="62">
        <v>32443</v>
      </c>
      <c r="F9804">
        <v>8.27</v>
      </c>
      <c r="G9804">
        <f t="shared" si="155"/>
        <v>0.45000000000000107</v>
      </c>
    </row>
    <row r="9805" spans="1:7">
      <c r="A9805" s="62">
        <v>36984</v>
      </c>
      <c r="B9805">
        <v>4.9400000000000004</v>
      </c>
      <c r="E9805" s="62">
        <v>32444</v>
      </c>
      <c r="F9805">
        <v>8.3000000000000007</v>
      </c>
      <c r="G9805">
        <f t="shared" si="155"/>
        <v>0.38999999999999879</v>
      </c>
    </row>
    <row r="9806" spans="1:7">
      <c r="A9806" s="62">
        <v>36985</v>
      </c>
      <c r="B9806">
        <v>4.9400000000000004</v>
      </c>
      <c r="E9806" s="62">
        <v>32445</v>
      </c>
      <c r="F9806">
        <v>8.3000000000000007</v>
      </c>
      <c r="G9806" t="e">
        <f t="shared" si="155"/>
        <v>#N/A</v>
      </c>
    </row>
    <row r="9807" spans="1:7">
      <c r="A9807" s="62">
        <v>36986</v>
      </c>
      <c r="B9807">
        <v>4.9800000000000004</v>
      </c>
      <c r="E9807" s="62">
        <v>32446</v>
      </c>
      <c r="F9807">
        <v>8.3000000000000007</v>
      </c>
      <c r="G9807" t="e">
        <f t="shared" si="155"/>
        <v>#N/A</v>
      </c>
    </row>
    <row r="9808" spans="1:7">
      <c r="A9808" s="62">
        <v>36987</v>
      </c>
      <c r="B9808">
        <v>4.8899999999999997</v>
      </c>
      <c r="E9808" s="62">
        <v>32447</v>
      </c>
      <c r="F9808">
        <v>8.39</v>
      </c>
      <c r="G9808">
        <f t="shared" si="155"/>
        <v>0.25999999999999979</v>
      </c>
    </row>
    <row r="9809" spans="1:7">
      <c r="A9809" s="62">
        <v>36990</v>
      </c>
      <c r="B9809">
        <v>4.93</v>
      </c>
      <c r="E9809" s="62">
        <v>32448</v>
      </c>
      <c r="F9809">
        <v>8.35</v>
      </c>
      <c r="G9809">
        <f t="shared" si="155"/>
        <v>0.33000000000000007</v>
      </c>
    </row>
    <row r="9810" spans="1:7">
      <c r="A9810" s="62">
        <v>36991</v>
      </c>
      <c r="B9810">
        <v>5.09</v>
      </c>
      <c r="E9810" s="62">
        <v>32449</v>
      </c>
      <c r="F9810">
        <v>8.6300000000000008</v>
      </c>
      <c r="G9810">
        <f t="shared" si="155"/>
        <v>9.9999999999999645E-2</v>
      </c>
    </row>
    <row r="9811" spans="1:7">
      <c r="A9811" s="62">
        <v>36992</v>
      </c>
      <c r="B9811">
        <v>5.12</v>
      </c>
      <c r="E9811" s="62">
        <v>32450</v>
      </c>
      <c r="F9811">
        <v>8.3699999999999992</v>
      </c>
      <c r="G9811">
        <f t="shared" si="155"/>
        <v>0.32000000000000028</v>
      </c>
    </row>
    <row r="9812" spans="1:7">
      <c r="A9812" s="62">
        <v>36993</v>
      </c>
      <c r="B9812">
        <v>5.17</v>
      </c>
      <c r="E9812" s="62">
        <v>32451</v>
      </c>
      <c r="F9812">
        <v>8.27</v>
      </c>
      <c r="G9812">
        <f t="shared" si="155"/>
        <v>0.58000000000000007</v>
      </c>
    </row>
    <row r="9813" spans="1:7">
      <c r="A9813" s="62">
        <v>36997</v>
      </c>
      <c r="B9813">
        <v>5.28</v>
      </c>
      <c r="E9813" s="62">
        <v>32452</v>
      </c>
      <c r="F9813">
        <v>8.27</v>
      </c>
      <c r="G9813" t="e">
        <f t="shared" si="155"/>
        <v>#N/A</v>
      </c>
    </row>
    <row r="9814" spans="1:7">
      <c r="A9814" s="62">
        <v>36998</v>
      </c>
      <c r="B9814">
        <v>5.21</v>
      </c>
      <c r="E9814" s="62">
        <v>32453</v>
      </c>
      <c r="F9814">
        <v>8.27</v>
      </c>
      <c r="G9814" t="e">
        <f t="shared" si="155"/>
        <v>#N/A</v>
      </c>
    </row>
    <row r="9815" spans="1:7">
      <c r="A9815" s="62">
        <v>36999</v>
      </c>
      <c r="B9815">
        <v>5.14</v>
      </c>
      <c r="E9815" s="62">
        <v>32454</v>
      </c>
      <c r="F9815">
        <v>8.35</v>
      </c>
      <c r="G9815">
        <f t="shared" si="155"/>
        <v>0.5600000000000005</v>
      </c>
    </row>
    <row r="9816" spans="1:7">
      <c r="A9816" s="62">
        <v>37000</v>
      </c>
      <c r="B9816">
        <v>5.27</v>
      </c>
      <c r="E9816" s="62">
        <v>32455</v>
      </c>
      <c r="F9816">
        <v>8.33</v>
      </c>
      <c r="G9816">
        <f t="shared" si="155"/>
        <v>0.58000000000000007</v>
      </c>
    </row>
    <row r="9817" spans="1:7">
      <c r="A9817" s="62">
        <v>37001</v>
      </c>
      <c r="B9817">
        <v>5.29</v>
      </c>
      <c r="E9817" s="62">
        <v>32456</v>
      </c>
      <c r="F9817">
        <v>8.2899999999999991</v>
      </c>
      <c r="G9817">
        <f t="shared" si="155"/>
        <v>0.62000000000000099</v>
      </c>
    </row>
    <row r="9818" spans="1:7">
      <c r="A9818" s="62">
        <v>37004</v>
      </c>
      <c r="B9818">
        <v>5.2</v>
      </c>
      <c r="E9818" s="62">
        <v>32457</v>
      </c>
      <c r="F9818">
        <v>8.27</v>
      </c>
      <c r="G9818">
        <f t="shared" si="155"/>
        <v>0.63000000000000078</v>
      </c>
    </row>
    <row r="9819" spans="1:7">
      <c r="A9819" s="62">
        <v>37005</v>
      </c>
      <c r="B9819">
        <v>5.22</v>
      </c>
      <c r="E9819" s="62">
        <v>32458</v>
      </c>
      <c r="F9819">
        <v>8.27</v>
      </c>
      <c r="G9819" t="e">
        <f t="shared" si="155"/>
        <v>#N/A</v>
      </c>
    </row>
    <row r="9820" spans="1:7">
      <c r="A9820" s="62">
        <v>37006</v>
      </c>
      <c r="B9820">
        <v>5.28</v>
      </c>
      <c r="E9820" s="62">
        <v>32459</v>
      </c>
      <c r="F9820">
        <v>8.27</v>
      </c>
      <c r="G9820" t="e">
        <f t="shared" si="155"/>
        <v>#N/A</v>
      </c>
    </row>
    <row r="9821" spans="1:7">
      <c r="A9821" s="62">
        <v>37007</v>
      </c>
      <c r="B9821">
        <v>5.2</v>
      </c>
      <c r="E9821" s="62">
        <v>32460</v>
      </c>
      <c r="F9821">
        <v>8.27</v>
      </c>
      <c r="G9821" t="e">
        <f t="shared" si="155"/>
        <v>#N/A</v>
      </c>
    </row>
    <row r="9822" spans="1:7">
      <c r="A9822" s="62">
        <v>37008</v>
      </c>
      <c r="B9822">
        <v>5.34</v>
      </c>
      <c r="E9822" s="62">
        <v>32461</v>
      </c>
      <c r="F9822">
        <v>8.9499999999999993</v>
      </c>
      <c r="G9822">
        <f t="shared" si="155"/>
        <v>-3.9999999999999147E-2</v>
      </c>
    </row>
    <row r="9823" spans="1:7">
      <c r="A9823" s="62">
        <v>37011</v>
      </c>
      <c r="B9823">
        <v>5.35</v>
      </c>
      <c r="E9823" s="62">
        <v>32462</v>
      </c>
      <c r="F9823">
        <v>8.44</v>
      </c>
      <c r="G9823">
        <f t="shared" si="155"/>
        <v>0.48000000000000043</v>
      </c>
    </row>
    <row r="9824" spans="1:7">
      <c r="A9824" s="62">
        <v>37012</v>
      </c>
      <c r="B9824">
        <v>5.3</v>
      </c>
      <c r="E9824" s="62">
        <v>32463</v>
      </c>
      <c r="F9824">
        <v>7.37</v>
      </c>
      <c r="G9824">
        <f t="shared" si="155"/>
        <v>1.63</v>
      </c>
    </row>
    <row r="9825" spans="1:7">
      <c r="A9825" s="62">
        <v>37013</v>
      </c>
      <c r="B9825">
        <v>5.31</v>
      </c>
      <c r="E9825" s="62">
        <v>32464</v>
      </c>
      <c r="F9825">
        <v>8.33</v>
      </c>
      <c r="G9825">
        <f t="shared" si="155"/>
        <v>0.73000000000000043</v>
      </c>
    </row>
    <row r="9826" spans="1:7">
      <c r="A9826" s="62">
        <v>37014</v>
      </c>
      <c r="B9826">
        <v>5.22</v>
      </c>
      <c r="E9826" s="62">
        <v>32465</v>
      </c>
      <c r="F9826">
        <v>8.2899999999999991</v>
      </c>
      <c r="G9826">
        <f t="shared" si="155"/>
        <v>0.76000000000000156</v>
      </c>
    </row>
    <row r="9827" spans="1:7">
      <c r="A9827" s="62">
        <v>37015</v>
      </c>
      <c r="B9827">
        <v>5.21</v>
      </c>
      <c r="E9827" s="62">
        <v>32466</v>
      </c>
      <c r="F9827">
        <v>8.2899999999999991</v>
      </c>
      <c r="G9827" t="e">
        <f t="shared" si="155"/>
        <v>#N/A</v>
      </c>
    </row>
    <row r="9828" spans="1:7">
      <c r="A9828" s="62">
        <v>37018</v>
      </c>
      <c r="B9828">
        <v>5.21</v>
      </c>
      <c r="E9828" s="62">
        <v>32467</v>
      </c>
      <c r="F9828">
        <v>8.2899999999999991</v>
      </c>
      <c r="G9828" t="e">
        <f t="shared" si="155"/>
        <v>#N/A</v>
      </c>
    </row>
    <row r="9829" spans="1:7">
      <c r="A9829" s="62">
        <v>37019</v>
      </c>
      <c r="B9829">
        <v>5.24</v>
      </c>
      <c r="E9829" s="62">
        <v>32468</v>
      </c>
      <c r="F9829">
        <v>8.3699999999999992</v>
      </c>
      <c r="G9829">
        <f t="shared" si="155"/>
        <v>0.66999999999999993</v>
      </c>
    </row>
    <row r="9830" spans="1:7">
      <c r="A9830" s="62">
        <v>37020</v>
      </c>
      <c r="B9830">
        <v>5.2</v>
      </c>
      <c r="E9830" s="62">
        <v>32469</v>
      </c>
      <c r="F9830">
        <v>8.4</v>
      </c>
      <c r="G9830">
        <f t="shared" si="155"/>
        <v>0.6899999999999995</v>
      </c>
    </row>
    <row r="9831" spans="1:7">
      <c r="A9831" s="62">
        <v>37021</v>
      </c>
      <c r="B9831">
        <v>5.31</v>
      </c>
      <c r="E9831" s="62">
        <v>32470</v>
      </c>
      <c r="F9831">
        <v>8.34</v>
      </c>
      <c r="G9831">
        <f t="shared" si="155"/>
        <v>0.74000000000000021</v>
      </c>
    </row>
    <row r="9832" spans="1:7">
      <c r="A9832" s="62">
        <v>37022</v>
      </c>
      <c r="B9832">
        <v>5.51</v>
      </c>
      <c r="E9832" s="62">
        <v>32471</v>
      </c>
      <c r="F9832">
        <v>8.34</v>
      </c>
      <c r="G9832" t="e">
        <f t="shared" si="155"/>
        <v>#N/A</v>
      </c>
    </row>
    <row r="9833" spans="1:7">
      <c r="A9833" s="62">
        <v>37025</v>
      </c>
      <c r="B9833">
        <v>5.46</v>
      </c>
      <c r="E9833" s="62">
        <v>32472</v>
      </c>
      <c r="F9833">
        <v>8.43</v>
      </c>
      <c r="G9833">
        <f t="shared" si="155"/>
        <v>0.74000000000000021</v>
      </c>
    </row>
    <row r="9834" spans="1:7">
      <c r="A9834" s="62">
        <v>37026</v>
      </c>
      <c r="B9834">
        <v>5.5</v>
      </c>
      <c r="E9834" s="62">
        <v>32473</v>
      </c>
      <c r="F9834">
        <v>8.43</v>
      </c>
      <c r="G9834" t="e">
        <f t="shared" si="155"/>
        <v>#N/A</v>
      </c>
    </row>
    <row r="9835" spans="1:7">
      <c r="A9835" s="62">
        <v>37027</v>
      </c>
      <c r="B9835">
        <v>5.48</v>
      </c>
      <c r="E9835" s="62">
        <v>32474</v>
      </c>
      <c r="F9835">
        <v>8.43</v>
      </c>
      <c r="G9835" t="e">
        <f t="shared" si="155"/>
        <v>#N/A</v>
      </c>
    </row>
    <row r="9836" spans="1:7">
      <c r="A9836" s="62">
        <v>37028</v>
      </c>
      <c r="B9836">
        <v>5.46</v>
      </c>
      <c r="E9836" s="62">
        <v>32475</v>
      </c>
      <c r="F9836">
        <v>8.5500000000000007</v>
      </c>
      <c r="G9836">
        <f t="shared" si="155"/>
        <v>0.60999999999999943</v>
      </c>
    </row>
    <row r="9837" spans="1:7">
      <c r="A9837" s="62">
        <v>37029</v>
      </c>
      <c r="B9837">
        <v>5.41</v>
      </c>
      <c r="E9837" s="62">
        <v>32476</v>
      </c>
      <c r="F9837">
        <v>8.39</v>
      </c>
      <c r="G9837">
        <f t="shared" si="155"/>
        <v>0.74000000000000021</v>
      </c>
    </row>
    <row r="9838" spans="1:7">
      <c r="A9838" s="62">
        <v>37032</v>
      </c>
      <c r="B9838">
        <v>5.41</v>
      </c>
      <c r="E9838" s="62">
        <v>32477</v>
      </c>
      <c r="F9838">
        <v>8.5</v>
      </c>
      <c r="G9838">
        <f t="shared" si="155"/>
        <v>0.5600000000000005</v>
      </c>
    </row>
    <row r="9839" spans="1:7">
      <c r="A9839" s="62">
        <v>37033</v>
      </c>
      <c r="B9839">
        <v>5.42</v>
      </c>
      <c r="E9839" s="62">
        <v>32478</v>
      </c>
      <c r="F9839">
        <v>8.5399999999999991</v>
      </c>
      <c r="G9839">
        <f t="shared" si="155"/>
        <v>0.47000000000000064</v>
      </c>
    </row>
    <row r="9840" spans="1:7">
      <c r="A9840" s="62">
        <v>37034</v>
      </c>
      <c r="B9840">
        <v>5.41</v>
      </c>
      <c r="E9840" s="62">
        <v>32479</v>
      </c>
      <c r="F9840">
        <v>8.6300000000000008</v>
      </c>
      <c r="G9840">
        <f t="shared" si="155"/>
        <v>0.54999999999999893</v>
      </c>
    </row>
    <row r="9841" spans="1:7">
      <c r="A9841" s="62">
        <v>37035</v>
      </c>
      <c r="B9841">
        <v>5.52</v>
      </c>
      <c r="E9841" s="62">
        <v>32480</v>
      </c>
      <c r="F9841">
        <v>8.6300000000000008</v>
      </c>
      <c r="G9841" t="e">
        <f t="shared" si="155"/>
        <v>#N/A</v>
      </c>
    </row>
    <row r="9842" spans="1:7">
      <c r="A9842" s="62">
        <v>37036</v>
      </c>
      <c r="B9842">
        <v>5.52</v>
      </c>
      <c r="E9842" s="62">
        <v>32481</v>
      </c>
      <c r="F9842">
        <v>8.6300000000000008</v>
      </c>
      <c r="G9842" t="e">
        <f t="shared" si="155"/>
        <v>#N/A</v>
      </c>
    </row>
    <row r="9843" spans="1:7">
      <c r="A9843" s="62">
        <v>37040</v>
      </c>
      <c r="B9843">
        <v>5.54</v>
      </c>
      <c r="E9843" s="62">
        <v>32482</v>
      </c>
      <c r="F9843">
        <v>8.65</v>
      </c>
      <c r="G9843">
        <f t="shared" si="155"/>
        <v>0.48000000000000043</v>
      </c>
    </row>
    <row r="9844" spans="1:7">
      <c r="A9844" s="62">
        <v>37041</v>
      </c>
      <c r="B9844">
        <v>5.54</v>
      </c>
      <c r="E9844" s="62">
        <v>32483</v>
      </c>
      <c r="F9844">
        <v>8.59</v>
      </c>
      <c r="G9844">
        <f t="shared" si="155"/>
        <v>0.35999999999999943</v>
      </c>
    </row>
    <row r="9845" spans="1:7">
      <c r="A9845" s="62">
        <v>37042</v>
      </c>
      <c r="B9845">
        <v>5.43</v>
      </c>
      <c r="E9845" s="62">
        <v>32484</v>
      </c>
      <c r="F9845">
        <v>8.49</v>
      </c>
      <c r="G9845">
        <f t="shared" si="155"/>
        <v>0.50999999999999979</v>
      </c>
    </row>
    <row r="9846" spans="1:7">
      <c r="A9846" s="62">
        <v>37043</v>
      </c>
      <c r="B9846">
        <v>5.39</v>
      </c>
      <c r="E9846" s="62">
        <v>32485</v>
      </c>
      <c r="F9846">
        <v>8.5</v>
      </c>
      <c r="G9846">
        <f t="shared" si="155"/>
        <v>0.51999999999999957</v>
      </c>
    </row>
    <row r="9847" spans="1:7">
      <c r="A9847" s="62">
        <v>37046</v>
      </c>
      <c r="B9847">
        <v>5.35</v>
      </c>
      <c r="E9847" s="62">
        <v>32486</v>
      </c>
      <c r="F9847">
        <v>8.52</v>
      </c>
      <c r="G9847">
        <f t="shared" si="155"/>
        <v>0.55000000000000071</v>
      </c>
    </row>
    <row r="9848" spans="1:7">
      <c r="A9848" s="62">
        <v>37047</v>
      </c>
      <c r="B9848">
        <v>5.29</v>
      </c>
      <c r="E9848" s="62">
        <v>32487</v>
      </c>
      <c r="F9848">
        <v>8.52</v>
      </c>
      <c r="G9848" t="e">
        <f t="shared" si="155"/>
        <v>#N/A</v>
      </c>
    </row>
    <row r="9849" spans="1:7">
      <c r="A9849" s="62">
        <v>37048</v>
      </c>
      <c r="B9849">
        <v>5.27</v>
      </c>
      <c r="E9849" s="62">
        <v>32488</v>
      </c>
      <c r="F9849">
        <v>8.52</v>
      </c>
      <c r="G9849" t="e">
        <f t="shared" si="155"/>
        <v>#N/A</v>
      </c>
    </row>
    <row r="9850" spans="1:7">
      <c r="A9850" s="62">
        <v>37049</v>
      </c>
      <c r="B9850">
        <v>5.33</v>
      </c>
      <c r="E9850" s="62">
        <v>32489</v>
      </c>
      <c r="F9850">
        <v>8.58</v>
      </c>
      <c r="G9850">
        <f t="shared" si="155"/>
        <v>0.5</v>
      </c>
    </row>
    <row r="9851" spans="1:7">
      <c r="A9851" s="62">
        <v>37050</v>
      </c>
      <c r="B9851">
        <v>5.38</v>
      </c>
      <c r="E9851" s="62">
        <v>32490</v>
      </c>
      <c r="F9851">
        <v>8.39</v>
      </c>
      <c r="G9851">
        <f t="shared" si="155"/>
        <v>0.75999999999999979</v>
      </c>
    </row>
    <row r="9852" spans="1:7">
      <c r="A9852" s="62">
        <v>37053</v>
      </c>
      <c r="B9852">
        <v>5.32</v>
      </c>
      <c r="E9852" s="62">
        <v>32491</v>
      </c>
      <c r="F9852">
        <v>8.51</v>
      </c>
      <c r="G9852">
        <f t="shared" si="155"/>
        <v>0.67999999999999972</v>
      </c>
    </row>
    <row r="9853" spans="1:7">
      <c r="A9853" s="62">
        <v>37054</v>
      </c>
      <c r="B9853">
        <v>5.27</v>
      </c>
      <c r="E9853" s="62">
        <v>32492</v>
      </c>
      <c r="F9853">
        <v>8.81</v>
      </c>
      <c r="G9853">
        <f t="shared" si="155"/>
        <v>0.37999999999999901</v>
      </c>
    </row>
    <row r="9854" spans="1:7">
      <c r="A9854" s="62">
        <v>37055</v>
      </c>
      <c r="B9854">
        <v>5.28</v>
      </c>
      <c r="E9854" s="62">
        <v>32493</v>
      </c>
      <c r="F9854">
        <v>8.9</v>
      </c>
      <c r="G9854">
        <f t="shared" si="155"/>
        <v>0.26999999999999957</v>
      </c>
    </row>
    <row r="9855" spans="1:7">
      <c r="A9855" s="62">
        <v>37056</v>
      </c>
      <c r="B9855">
        <v>5.26</v>
      </c>
      <c r="E9855" s="62">
        <v>32494</v>
      </c>
      <c r="F9855">
        <v>8.9</v>
      </c>
      <c r="G9855" t="e">
        <f t="shared" si="155"/>
        <v>#N/A</v>
      </c>
    </row>
    <row r="9856" spans="1:7">
      <c r="A9856" s="62">
        <v>37057</v>
      </c>
      <c r="B9856">
        <v>5.27</v>
      </c>
      <c r="E9856" s="62">
        <v>32495</v>
      </c>
      <c r="F9856">
        <v>8.9</v>
      </c>
      <c r="G9856" t="e">
        <f t="shared" si="155"/>
        <v>#N/A</v>
      </c>
    </row>
    <row r="9857" spans="1:7">
      <c r="A9857" s="62">
        <v>37060</v>
      </c>
      <c r="B9857">
        <v>5.27</v>
      </c>
      <c r="E9857" s="62">
        <v>32496</v>
      </c>
      <c r="F9857">
        <v>8.9600000000000009</v>
      </c>
      <c r="G9857">
        <f t="shared" si="155"/>
        <v>0.1899999999999995</v>
      </c>
    </row>
    <row r="9858" spans="1:7">
      <c r="A9858" s="62">
        <v>37061</v>
      </c>
      <c r="B9858">
        <v>5.26</v>
      </c>
      <c r="E9858" s="62">
        <v>32497</v>
      </c>
      <c r="F9858">
        <v>8.85</v>
      </c>
      <c r="G9858">
        <f t="shared" si="155"/>
        <v>0.23000000000000043</v>
      </c>
    </row>
    <row r="9859" spans="1:7">
      <c r="A9859" s="62">
        <v>37062</v>
      </c>
      <c r="B9859">
        <v>5.24</v>
      </c>
      <c r="E9859" s="62">
        <v>32498</v>
      </c>
      <c r="F9859">
        <v>8.7899999999999991</v>
      </c>
      <c r="G9859">
        <f t="shared" si="155"/>
        <v>0.28000000000000114</v>
      </c>
    </row>
    <row r="9860" spans="1:7">
      <c r="A9860" s="62">
        <v>37063</v>
      </c>
      <c r="B9860">
        <v>5.22</v>
      </c>
      <c r="E9860" s="62">
        <v>32499</v>
      </c>
      <c r="F9860">
        <v>8.85</v>
      </c>
      <c r="G9860">
        <f t="shared" si="155"/>
        <v>0.22000000000000064</v>
      </c>
    </row>
    <row r="9861" spans="1:7">
      <c r="A9861" s="62">
        <v>37064</v>
      </c>
      <c r="B9861">
        <v>5.14</v>
      </c>
      <c r="E9861" s="62">
        <v>32500</v>
      </c>
      <c r="F9861">
        <v>8.74</v>
      </c>
      <c r="G9861">
        <f t="shared" si="155"/>
        <v>0.3100000000000005</v>
      </c>
    </row>
    <row r="9862" spans="1:7">
      <c r="A9862" s="62">
        <v>37067</v>
      </c>
      <c r="B9862">
        <v>5.16</v>
      </c>
      <c r="E9862" s="62">
        <v>32501</v>
      </c>
      <c r="F9862">
        <v>8.74</v>
      </c>
      <c r="G9862" t="e">
        <f t="shared" si="155"/>
        <v>#N/A</v>
      </c>
    </row>
    <row r="9863" spans="1:7">
      <c r="A9863" s="62">
        <v>37068</v>
      </c>
      <c r="B9863">
        <v>5.24</v>
      </c>
      <c r="E9863" s="62">
        <v>32502</v>
      </c>
      <c r="F9863">
        <v>8.74</v>
      </c>
      <c r="G9863" t="e">
        <f t="shared" si="155"/>
        <v>#N/A</v>
      </c>
    </row>
    <row r="9864" spans="1:7">
      <c r="A9864" s="62">
        <v>37069</v>
      </c>
      <c r="B9864">
        <v>5.26</v>
      </c>
      <c r="E9864" s="62">
        <v>32503</v>
      </c>
      <c r="F9864">
        <v>8.74</v>
      </c>
      <c r="G9864" t="e">
        <f t="shared" si="155"/>
        <v>#N/A</v>
      </c>
    </row>
    <row r="9865" spans="1:7">
      <c r="A9865" s="62">
        <v>37070</v>
      </c>
      <c r="B9865">
        <v>5.35</v>
      </c>
      <c r="E9865" s="62">
        <v>32504</v>
      </c>
      <c r="F9865">
        <v>8.84</v>
      </c>
      <c r="G9865">
        <f t="shared" si="155"/>
        <v>0.29000000000000092</v>
      </c>
    </row>
    <row r="9866" spans="1:7">
      <c r="A9866" s="62">
        <v>37071</v>
      </c>
      <c r="B9866">
        <v>5.42</v>
      </c>
      <c r="E9866" s="62">
        <v>32505</v>
      </c>
      <c r="F9866">
        <v>9.39</v>
      </c>
      <c r="G9866">
        <f t="shared" ref="G9866:G9929" si="156">(VLOOKUP(E9866,$A$8:$B$13842,2,FALSE))-F9866</f>
        <v>-0.17999999999999972</v>
      </c>
    </row>
    <row r="9867" spans="1:7">
      <c r="A9867" s="62">
        <v>37074</v>
      </c>
      <c r="B9867">
        <v>5.37</v>
      </c>
      <c r="E9867" s="62">
        <v>32506</v>
      </c>
      <c r="F9867">
        <v>9.64</v>
      </c>
      <c r="G9867">
        <f t="shared" si="156"/>
        <v>-0.46000000000000085</v>
      </c>
    </row>
    <row r="9868" spans="1:7">
      <c r="A9868" s="62">
        <v>37075</v>
      </c>
      <c r="B9868">
        <v>5.41</v>
      </c>
      <c r="E9868" s="62">
        <v>32507</v>
      </c>
      <c r="F9868">
        <v>9.0399999999999991</v>
      </c>
      <c r="G9868">
        <f t="shared" si="156"/>
        <v>0.10000000000000142</v>
      </c>
    </row>
    <row r="9869" spans="1:7">
      <c r="A9869" s="62">
        <v>37077</v>
      </c>
      <c r="B9869">
        <v>5.44</v>
      </c>
      <c r="E9869" s="62">
        <v>32508</v>
      </c>
      <c r="F9869">
        <v>9.0399999999999991</v>
      </c>
      <c r="G9869" t="e">
        <f t="shared" si="156"/>
        <v>#N/A</v>
      </c>
    </row>
    <row r="9870" spans="1:7">
      <c r="A9870" s="62">
        <v>37078</v>
      </c>
      <c r="B9870">
        <v>5.41</v>
      </c>
      <c r="E9870" s="62">
        <v>32509</v>
      </c>
      <c r="F9870">
        <v>9.0399999999999991</v>
      </c>
      <c r="G9870" t="e">
        <f t="shared" si="156"/>
        <v>#N/A</v>
      </c>
    </row>
    <row r="9871" spans="1:7">
      <c r="A9871" s="62">
        <v>37081</v>
      </c>
      <c r="B9871">
        <v>5.37</v>
      </c>
      <c r="E9871" s="62">
        <v>32510</v>
      </c>
      <c r="F9871">
        <v>9.0399999999999991</v>
      </c>
      <c r="G9871" t="e">
        <f t="shared" si="156"/>
        <v>#N/A</v>
      </c>
    </row>
    <row r="9872" spans="1:7">
      <c r="A9872" s="62">
        <v>37082</v>
      </c>
      <c r="B9872">
        <v>5.32</v>
      </c>
      <c r="E9872" s="62">
        <v>32511</v>
      </c>
      <c r="F9872">
        <v>9.4</v>
      </c>
      <c r="G9872">
        <f t="shared" si="156"/>
        <v>-0.16999999999999993</v>
      </c>
    </row>
    <row r="9873" spans="1:7">
      <c r="A9873" s="62">
        <v>37083</v>
      </c>
      <c r="B9873">
        <v>5.31</v>
      </c>
      <c r="E9873" s="62">
        <v>32512</v>
      </c>
      <c r="F9873">
        <v>9.35</v>
      </c>
      <c r="G9873">
        <f t="shared" si="156"/>
        <v>-0.12999999999999901</v>
      </c>
    </row>
    <row r="9874" spans="1:7">
      <c r="A9874" s="62">
        <v>37084</v>
      </c>
      <c r="B9874">
        <v>5.27</v>
      </c>
      <c r="E9874" s="62">
        <v>32513</v>
      </c>
      <c r="F9874">
        <v>9</v>
      </c>
      <c r="G9874">
        <f t="shared" si="156"/>
        <v>0.26999999999999957</v>
      </c>
    </row>
    <row r="9875" spans="1:7">
      <c r="A9875" s="62">
        <v>37085</v>
      </c>
      <c r="B9875">
        <v>5.27</v>
      </c>
      <c r="E9875" s="62">
        <v>32514</v>
      </c>
      <c r="F9875">
        <v>9.0399999999999991</v>
      </c>
      <c r="G9875">
        <f t="shared" si="156"/>
        <v>0.21000000000000085</v>
      </c>
    </row>
    <row r="9876" spans="1:7">
      <c r="A9876" s="62">
        <v>37088</v>
      </c>
      <c r="B9876">
        <v>5.21</v>
      </c>
      <c r="E9876" s="62">
        <v>32515</v>
      </c>
      <c r="F9876">
        <v>9.0399999999999991</v>
      </c>
      <c r="G9876" t="e">
        <f t="shared" si="156"/>
        <v>#N/A</v>
      </c>
    </row>
    <row r="9877" spans="1:7">
      <c r="A9877" s="62">
        <v>37089</v>
      </c>
      <c r="B9877">
        <v>5.22</v>
      </c>
      <c r="E9877" s="62">
        <v>32516</v>
      </c>
      <c r="F9877">
        <v>9.0399999999999991</v>
      </c>
      <c r="G9877" t="e">
        <f t="shared" si="156"/>
        <v>#N/A</v>
      </c>
    </row>
    <row r="9878" spans="1:7">
      <c r="A9878" s="62">
        <v>37090</v>
      </c>
      <c r="B9878">
        <v>5.12</v>
      </c>
      <c r="E9878" s="62">
        <v>32517</v>
      </c>
      <c r="F9878">
        <v>9.19</v>
      </c>
      <c r="G9878">
        <f t="shared" si="156"/>
        <v>4.0000000000000924E-2</v>
      </c>
    </row>
    <row r="9879" spans="1:7">
      <c r="A9879" s="62">
        <v>37091</v>
      </c>
      <c r="B9879">
        <v>5.13</v>
      </c>
      <c r="E9879" s="62">
        <v>32518</v>
      </c>
      <c r="F9879">
        <v>9.15</v>
      </c>
      <c r="G9879">
        <f t="shared" si="156"/>
        <v>8.9999999999999858E-2</v>
      </c>
    </row>
    <row r="9880" spans="1:7">
      <c r="A9880" s="62">
        <v>37092</v>
      </c>
      <c r="B9880">
        <v>5.15</v>
      </c>
      <c r="E9880" s="62">
        <v>32519</v>
      </c>
      <c r="F9880">
        <v>9.1</v>
      </c>
      <c r="G9880">
        <f t="shared" si="156"/>
        <v>0.14000000000000057</v>
      </c>
    </row>
    <row r="9881" spans="1:7">
      <c r="A9881" s="62">
        <v>37095</v>
      </c>
      <c r="B9881">
        <v>5.13</v>
      </c>
      <c r="E9881" s="62">
        <v>32520</v>
      </c>
      <c r="F9881">
        <v>9.15</v>
      </c>
      <c r="G9881">
        <f t="shared" si="156"/>
        <v>-9.9999999999997868E-3</v>
      </c>
    </row>
    <row r="9882" spans="1:7">
      <c r="A9882" s="62">
        <v>37096</v>
      </c>
      <c r="B9882">
        <v>5.13</v>
      </c>
      <c r="E9882" s="62">
        <v>32521</v>
      </c>
      <c r="F9882">
        <v>9.1</v>
      </c>
      <c r="G9882">
        <f t="shared" si="156"/>
        <v>-3.9999999999999147E-2</v>
      </c>
    </row>
    <row r="9883" spans="1:7">
      <c r="A9883" s="62">
        <v>37097</v>
      </c>
      <c r="B9883">
        <v>5.2</v>
      </c>
      <c r="E9883" s="62">
        <v>32522</v>
      </c>
      <c r="F9883">
        <v>9.1</v>
      </c>
      <c r="G9883" t="e">
        <f t="shared" si="156"/>
        <v>#N/A</v>
      </c>
    </row>
    <row r="9884" spans="1:7">
      <c r="A9884" s="62">
        <v>37098</v>
      </c>
      <c r="B9884">
        <v>5.19</v>
      </c>
      <c r="E9884" s="62">
        <v>32523</v>
      </c>
      <c r="F9884">
        <v>9.1</v>
      </c>
      <c r="G9884" t="e">
        <f t="shared" si="156"/>
        <v>#N/A</v>
      </c>
    </row>
    <row r="9885" spans="1:7">
      <c r="A9885" s="62">
        <v>37099</v>
      </c>
      <c r="B9885">
        <v>5.13</v>
      </c>
      <c r="E9885" s="62">
        <v>32524</v>
      </c>
      <c r="F9885">
        <v>9.1</v>
      </c>
      <c r="G9885" t="e">
        <f t="shared" si="156"/>
        <v>#N/A</v>
      </c>
    </row>
    <row r="9886" spans="1:7">
      <c r="A9886" s="62">
        <v>37102</v>
      </c>
      <c r="B9886">
        <v>5.1100000000000003</v>
      </c>
      <c r="E9886" s="62">
        <v>32525</v>
      </c>
      <c r="F9886">
        <v>9.26</v>
      </c>
      <c r="G9886">
        <f t="shared" si="156"/>
        <v>-0.19999999999999929</v>
      </c>
    </row>
    <row r="9887" spans="1:7">
      <c r="A9887" s="62">
        <v>37103</v>
      </c>
      <c r="B9887">
        <v>5.07</v>
      </c>
      <c r="E9887" s="62">
        <v>32526</v>
      </c>
      <c r="F9887">
        <v>9.07</v>
      </c>
      <c r="G9887">
        <f t="shared" si="156"/>
        <v>-8.0000000000000071E-2</v>
      </c>
    </row>
    <row r="9888" spans="1:7">
      <c r="A9888" s="62">
        <v>37104</v>
      </c>
      <c r="B9888">
        <v>5.1100000000000003</v>
      </c>
      <c r="E9888" s="62">
        <v>32527</v>
      </c>
      <c r="F9888">
        <v>8.98</v>
      </c>
      <c r="G9888">
        <f t="shared" si="156"/>
        <v>1.9999999999999574E-2</v>
      </c>
    </row>
    <row r="9889" spans="1:7">
      <c r="A9889" s="62">
        <v>37105</v>
      </c>
      <c r="B9889">
        <v>5.17</v>
      </c>
      <c r="E9889" s="62">
        <v>32528</v>
      </c>
      <c r="F9889">
        <v>8.9700000000000006</v>
      </c>
      <c r="G9889">
        <f t="shared" si="156"/>
        <v>5.9999999999998721E-2</v>
      </c>
    </row>
    <row r="9890" spans="1:7">
      <c r="A9890" s="62">
        <v>37106</v>
      </c>
      <c r="B9890">
        <v>5.2</v>
      </c>
      <c r="E9890" s="62">
        <v>32529</v>
      </c>
      <c r="F9890">
        <v>8.9700000000000006</v>
      </c>
      <c r="G9890" t="e">
        <f t="shared" si="156"/>
        <v>#N/A</v>
      </c>
    </row>
    <row r="9891" spans="1:7">
      <c r="A9891" s="62">
        <v>37109</v>
      </c>
      <c r="B9891">
        <v>5.19</v>
      </c>
      <c r="E9891" s="62">
        <v>32530</v>
      </c>
      <c r="F9891">
        <v>8.9700000000000006</v>
      </c>
      <c r="G9891" t="e">
        <f t="shared" si="156"/>
        <v>#N/A</v>
      </c>
    </row>
    <row r="9892" spans="1:7">
      <c r="A9892" s="62">
        <v>37110</v>
      </c>
      <c r="B9892">
        <v>5.2</v>
      </c>
      <c r="E9892" s="62">
        <v>32531</v>
      </c>
      <c r="F9892">
        <v>9.1</v>
      </c>
      <c r="G9892">
        <f t="shared" si="156"/>
        <v>-9.9999999999999645E-2</v>
      </c>
    </row>
    <row r="9893" spans="1:7">
      <c r="A9893" s="62">
        <v>37111</v>
      </c>
      <c r="B9893">
        <v>4.99</v>
      </c>
      <c r="E9893" s="62">
        <v>32532</v>
      </c>
      <c r="F9893">
        <v>9.1</v>
      </c>
      <c r="G9893">
        <f t="shared" si="156"/>
        <v>-0.16999999999999993</v>
      </c>
    </row>
    <row r="9894" spans="1:7">
      <c r="A9894" s="62">
        <v>37112</v>
      </c>
      <c r="B9894">
        <v>5.04</v>
      </c>
      <c r="E9894" s="62">
        <v>32533</v>
      </c>
      <c r="F9894">
        <v>9.32</v>
      </c>
      <c r="G9894">
        <f t="shared" si="156"/>
        <v>-0.33000000000000007</v>
      </c>
    </row>
    <row r="9895" spans="1:7">
      <c r="A9895" s="62">
        <v>37113</v>
      </c>
      <c r="B9895">
        <v>4.99</v>
      </c>
      <c r="E9895" s="62">
        <v>32534</v>
      </c>
      <c r="F9895">
        <v>9.25</v>
      </c>
      <c r="G9895">
        <f t="shared" si="156"/>
        <v>-0.25999999999999979</v>
      </c>
    </row>
    <row r="9896" spans="1:7">
      <c r="A9896" s="62">
        <v>37116</v>
      </c>
      <c r="B9896">
        <v>4.97</v>
      </c>
      <c r="E9896" s="62">
        <v>32535</v>
      </c>
      <c r="F9896">
        <v>9.17</v>
      </c>
      <c r="G9896">
        <f t="shared" si="156"/>
        <v>-0.22000000000000064</v>
      </c>
    </row>
    <row r="9897" spans="1:7">
      <c r="A9897" s="62">
        <v>37117</v>
      </c>
      <c r="B9897">
        <v>4.97</v>
      </c>
      <c r="E9897" s="62">
        <v>32536</v>
      </c>
      <c r="F9897">
        <v>9.17</v>
      </c>
      <c r="G9897" t="e">
        <f t="shared" si="156"/>
        <v>#N/A</v>
      </c>
    </row>
    <row r="9898" spans="1:7">
      <c r="A9898" s="62">
        <v>37118</v>
      </c>
      <c r="B9898">
        <v>5</v>
      </c>
      <c r="E9898" s="62">
        <v>32537</v>
      </c>
      <c r="F9898">
        <v>9.17</v>
      </c>
      <c r="G9898" t="e">
        <f t="shared" si="156"/>
        <v>#N/A</v>
      </c>
    </row>
    <row r="9899" spans="1:7">
      <c r="A9899" s="62">
        <v>37119</v>
      </c>
      <c r="B9899">
        <v>4.95</v>
      </c>
      <c r="E9899" s="62">
        <v>32538</v>
      </c>
      <c r="F9899">
        <v>9.18</v>
      </c>
      <c r="G9899">
        <f t="shared" si="156"/>
        <v>-0.17999999999999972</v>
      </c>
    </row>
    <row r="9900" spans="1:7">
      <c r="A9900" s="62">
        <v>37120</v>
      </c>
      <c r="B9900">
        <v>4.84</v>
      </c>
      <c r="E9900" s="62">
        <v>32539</v>
      </c>
      <c r="F9900">
        <v>9.14</v>
      </c>
      <c r="G9900">
        <f t="shared" si="156"/>
        <v>-0.13000000000000078</v>
      </c>
    </row>
    <row r="9901" spans="1:7">
      <c r="A9901" s="62">
        <v>37123</v>
      </c>
      <c r="B9901">
        <v>4.91</v>
      </c>
      <c r="E9901" s="62">
        <v>32540</v>
      </c>
      <c r="F9901">
        <v>9.02</v>
      </c>
      <c r="G9901">
        <f t="shared" si="156"/>
        <v>-2.9999999999999361E-2</v>
      </c>
    </row>
    <row r="9902" spans="1:7">
      <c r="A9902" s="62">
        <v>37124</v>
      </c>
      <c r="B9902">
        <v>4.87</v>
      </c>
      <c r="E9902" s="62">
        <v>32541</v>
      </c>
      <c r="F9902">
        <v>9.0299999999999994</v>
      </c>
      <c r="G9902">
        <f t="shared" si="156"/>
        <v>-4.9999999999998934E-2</v>
      </c>
    </row>
    <row r="9903" spans="1:7">
      <c r="A9903" s="62">
        <v>37125</v>
      </c>
      <c r="B9903">
        <v>4.91</v>
      </c>
      <c r="E9903" s="62">
        <v>32542</v>
      </c>
      <c r="F9903">
        <v>9.08</v>
      </c>
      <c r="G9903">
        <f t="shared" si="156"/>
        <v>-7.0000000000000284E-2</v>
      </c>
    </row>
    <row r="9904" spans="1:7">
      <c r="A9904" s="62">
        <v>37126</v>
      </c>
      <c r="B9904">
        <v>4.8899999999999997</v>
      </c>
      <c r="E9904" s="62">
        <v>32543</v>
      </c>
      <c r="F9904">
        <v>9.08</v>
      </c>
      <c r="G9904" t="e">
        <f t="shared" si="156"/>
        <v>#N/A</v>
      </c>
    </row>
    <row r="9905" spans="1:7">
      <c r="A9905" s="62">
        <v>37127</v>
      </c>
      <c r="B9905">
        <v>4.93</v>
      </c>
      <c r="E9905" s="62">
        <v>32544</v>
      </c>
      <c r="F9905">
        <v>9.08</v>
      </c>
      <c r="G9905" t="e">
        <f t="shared" si="156"/>
        <v>#N/A</v>
      </c>
    </row>
    <row r="9906" spans="1:7">
      <c r="A9906" s="62">
        <v>37130</v>
      </c>
      <c r="B9906">
        <v>4.9400000000000004</v>
      </c>
      <c r="E9906" s="62">
        <v>32545</v>
      </c>
      <c r="F9906">
        <v>9.08</v>
      </c>
      <c r="G9906">
        <f t="shared" si="156"/>
        <v>-7.0000000000000284E-2</v>
      </c>
    </row>
    <row r="9907" spans="1:7">
      <c r="A9907" s="62">
        <v>37131</v>
      </c>
      <c r="B9907">
        <v>4.8499999999999996</v>
      </c>
      <c r="E9907" s="62">
        <v>32546</v>
      </c>
      <c r="F9907">
        <v>9</v>
      </c>
      <c r="G9907">
        <f t="shared" si="156"/>
        <v>-3.9999999999999147E-2</v>
      </c>
    </row>
    <row r="9908" spans="1:7">
      <c r="A9908" s="62">
        <v>37132</v>
      </c>
      <c r="B9908">
        <v>4.78</v>
      </c>
      <c r="E9908" s="62">
        <v>32547</v>
      </c>
      <c r="F9908">
        <v>9.3800000000000008</v>
      </c>
      <c r="G9908">
        <f t="shared" si="156"/>
        <v>-0.43000000000000149</v>
      </c>
    </row>
    <row r="9909" spans="1:7">
      <c r="A9909" s="62">
        <v>37133</v>
      </c>
      <c r="B9909">
        <v>4.79</v>
      </c>
      <c r="E9909" s="62">
        <v>32548</v>
      </c>
      <c r="F9909">
        <v>9.31</v>
      </c>
      <c r="G9909">
        <f t="shared" si="156"/>
        <v>-0.17999999999999972</v>
      </c>
    </row>
    <row r="9910" spans="1:7">
      <c r="A9910" s="62">
        <v>37134</v>
      </c>
      <c r="B9910">
        <v>4.8499999999999996</v>
      </c>
      <c r="E9910" s="62">
        <v>32549</v>
      </c>
      <c r="F9910">
        <v>9.19</v>
      </c>
      <c r="G9910">
        <f t="shared" si="156"/>
        <v>0</v>
      </c>
    </row>
    <row r="9911" spans="1:7">
      <c r="A9911" s="62">
        <v>37138</v>
      </c>
      <c r="B9911">
        <v>4.99</v>
      </c>
      <c r="E9911" s="62">
        <v>32550</v>
      </c>
      <c r="F9911">
        <v>9.19</v>
      </c>
      <c r="G9911" t="e">
        <f t="shared" si="156"/>
        <v>#N/A</v>
      </c>
    </row>
    <row r="9912" spans="1:7">
      <c r="A9912" s="62">
        <v>37139</v>
      </c>
      <c r="B9912">
        <v>4.97</v>
      </c>
      <c r="E9912" s="62">
        <v>32551</v>
      </c>
      <c r="F9912">
        <v>9.19</v>
      </c>
      <c r="G9912" t="e">
        <f t="shared" si="156"/>
        <v>#N/A</v>
      </c>
    </row>
    <row r="9913" spans="1:7">
      <c r="A9913" s="62">
        <v>37140</v>
      </c>
      <c r="B9913">
        <v>4.8600000000000003</v>
      </c>
      <c r="E9913" s="62">
        <v>32552</v>
      </c>
      <c r="F9913">
        <v>9.3000000000000007</v>
      </c>
      <c r="G9913">
        <f t="shared" si="156"/>
        <v>-0.10000000000000142</v>
      </c>
    </row>
    <row r="9914" spans="1:7">
      <c r="A9914" s="62">
        <v>37141</v>
      </c>
      <c r="B9914">
        <v>4.8</v>
      </c>
      <c r="E9914" s="62">
        <v>32553</v>
      </c>
      <c r="F9914">
        <v>9.2899999999999991</v>
      </c>
      <c r="G9914">
        <f t="shared" si="156"/>
        <v>-5.9999999999998721E-2</v>
      </c>
    </row>
    <row r="9915" spans="1:7">
      <c r="A9915" s="62">
        <v>37144</v>
      </c>
      <c r="B9915">
        <v>4.84</v>
      </c>
      <c r="E9915" s="62">
        <v>32554</v>
      </c>
      <c r="F9915">
        <v>9.4</v>
      </c>
      <c r="G9915">
        <f t="shared" si="156"/>
        <v>-0.17999999999999972</v>
      </c>
    </row>
    <row r="9916" spans="1:7">
      <c r="A9916" s="62">
        <v>37147</v>
      </c>
      <c r="B9916">
        <v>4.6399999999999997</v>
      </c>
      <c r="E9916" s="62">
        <v>32555</v>
      </c>
      <c r="F9916">
        <v>9.35</v>
      </c>
      <c r="G9916">
        <f t="shared" si="156"/>
        <v>-0.13999999999999879</v>
      </c>
    </row>
    <row r="9917" spans="1:7">
      <c r="A9917" s="62">
        <v>37148</v>
      </c>
      <c r="B9917">
        <v>4.57</v>
      </c>
      <c r="E9917" s="62">
        <v>32556</v>
      </c>
      <c r="F9917">
        <v>9.31</v>
      </c>
      <c r="G9917">
        <f t="shared" si="156"/>
        <v>-0.11000000000000121</v>
      </c>
    </row>
    <row r="9918" spans="1:7">
      <c r="A9918" s="62">
        <v>37151</v>
      </c>
      <c r="B9918">
        <v>4.63</v>
      </c>
      <c r="E9918" s="62">
        <v>32557</v>
      </c>
      <c r="F9918">
        <v>9.31</v>
      </c>
      <c r="G9918" t="e">
        <f t="shared" si="156"/>
        <v>#N/A</v>
      </c>
    </row>
    <row r="9919" spans="1:7">
      <c r="A9919" s="62">
        <v>37152</v>
      </c>
      <c r="B9919">
        <v>4.72</v>
      </c>
      <c r="E9919" s="62">
        <v>32558</v>
      </c>
      <c r="F9919">
        <v>9.31</v>
      </c>
      <c r="G9919" t="e">
        <f t="shared" si="156"/>
        <v>#N/A</v>
      </c>
    </row>
    <row r="9920" spans="1:7">
      <c r="A9920" s="62">
        <v>37153</v>
      </c>
      <c r="B9920">
        <v>4.6900000000000004</v>
      </c>
      <c r="E9920" s="62">
        <v>32559</v>
      </c>
      <c r="F9920">
        <v>9.31</v>
      </c>
      <c r="G9920" t="e">
        <f t="shared" si="156"/>
        <v>#N/A</v>
      </c>
    </row>
    <row r="9921" spans="1:7">
      <c r="A9921" s="62">
        <v>37154</v>
      </c>
      <c r="B9921">
        <v>4.75</v>
      </c>
      <c r="E9921" s="62">
        <v>32560</v>
      </c>
      <c r="F9921">
        <v>9.33</v>
      </c>
      <c r="G9921">
        <f t="shared" si="156"/>
        <v>-0.10999999999999943</v>
      </c>
    </row>
    <row r="9922" spans="1:7">
      <c r="A9922" s="62">
        <v>37155</v>
      </c>
      <c r="B9922">
        <v>4.7</v>
      </c>
      <c r="E9922" s="62">
        <v>32561</v>
      </c>
      <c r="F9922">
        <v>9.81</v>
      </c>
      <c r="G9922">
        <f t="shared" si="156"/>
        <v>-0.52000000000000135</v>
      </c>
    </row>
    <row r="9923" spans="1:7">
      <c r="A9923" s="62">
        <v>37158</v>
      </c>
      <c r="B9923">
        <v>4.7300000000000004</v>
      </c>
      <c r="E9923" s="62">
        <v>32562</v>
      </c>
      <c r="F9923">
        <v>9.6</v>
      </c>
      <c r="G9923">
        <f t="shared" si="156"/>
        <v>-0.24000000000000021</v>
      </c>
    </row>
    <row r="9924" spans="1:7">
      <c r="A9924" s="62">
        <v>37159</v>
      </c>
      <c r="B9924">
        <v>4.72</v>
      </c>
      <c r="E9924" s="62">
        <v>32563</v>
      </c>
      <c r="F9924">
        <v>9.7899999999999991</v>
      </c>
      <c r="G9924">
        <f t="shared" si="156"/>
        <v>-0.40999999999999837</v>
      </c>
    </row>
    <row r="9925" spans="1:7">
      <c r="A9925" s="62">
        <v>37160</v>
      </c>
      <c r="B9925">
        <v>4.6500000000000004</v>
      </c>
      <c r="E9925" s="62">
        <v>32564</v>
      </c>
      <c r="F9925">
        <v>9.7899999999999991</v>
      </c>
      <c r="G9925" t="e">
        <f t="shared" si="156"/>
        <v>#N/A</v>
      </c>
    </row>
    <row r="9926" spans="1:7">
      <c r="A9926" s="62">
        <v>37161</v>
      </c>
      <c r="B9926">
        <v>4.58</v>
      </c>
      <c r="E9926" s="62">
        <v>32565</v>
      </c>
      <c r="F9926">
        <v>9.7899999999999991</v>
      </c>
      <c r="G9926" t="e">
        <f t="shared" si="156"/>
        <v>#N/A</v>
      </c>
    </row>
    <row r="9927" spans="1:7">
      <c r="A9927" s="62">
        <v>37162</v>
      </c>
      <c r="B9927">
        <v>4.5999999999999996</v>
      </c>
      <c r="E9927" s="62">
        <v>32566</v>
      </c>
      <c r="F9927">
        <v>9.92</v>
      </c>
      <c r="G9927">
        <f t="shared" si="156"/>
        <v>-0.5600000000000005</v>
      </c>
    </row>
    <row r="9928" spans="1:7">
      <c r="A9928" s="62">
        <v>37165</v>
      </c>
      <c r="B9928">
        <v>4.55</v>
      </c>
      <c r="E9928" s="62">
        <v>32567</v>
      </c>
      <c r="F9928">
        <v>9.8699999999999992</v>
      </c>
      <c r="G9928">
        <f t="shared" si="156"/>
        <v>-0.54999999999999893</v>
      </c>
    </row>
    <row r="9929" spans="1:7">
      <c r="A9929" s="62">
        <v>37166</v>
      </c>
      <c r="B9929">
        <v>4.53</v>
      </c>
      <c r="E9929" s="62">
        <v>32568</v>
      </c>
      <c r="F9929">
        <v>9.82</v>
      </c>
      <c r="G9929">
        <f t="shared" si="156"/>
        <v>-0.46000000000000085</v>
      </c>
    </row>
    <row r="9930" spans="1:7">
      <c r="A9930" s="62">
        <v>37167</v>
      </c>
      <c r="B9930">
        <v>4.5</v>
      </c>
      <c r="E9930" s="62">
        <v>32569</v>
      </c>
      <c r="F9930">
        <v>9.83</v>
      </c>
      <c r="G9930">
        <f t="shared" ref="G9930:G9993" si="157">(VLOOKUP(E9930,$A$8:$B$13842,2,FALSE))-F9930</f>
        <v>-0.51999999999999957</v>
      </c>
    </row>
    <row r="9931" spans="1:7">
      <c r="A9931" s="62">
        <v>37168</v>
      </c>
      <c r="B9931">
        <v>4.53</v>
      </c>
      <c r="E9931" s="62">
        <v>32570</v>
      </c>
      <c r="F9931">
        <v>9.6999999999999993</v>
      </c>
      <c r="G9931">
        <f t="shared" si="157"/>
        <v>-0.38999999999999879</v>
      </c>
    </row>
    <row r="9932" spans="1:7">
      <c r="A9932" s="62">
        <v>37169</v>
      </c>
      <c r="B9932">
        <v>4.5199999999999996</v>
      </c>
      <c r="E9932" s="62">
        <v>32571</v>
      </c>
      <c r="F9932">
        <v>9.6999999999999993</v>
      </c>
      <c r="G9932" t="e">
        <f t="shared" si="157"/>
        <v>#N/A</v>
      </c>
    </row>
    <row r="9933" spans="1:7">
      <c r="A9933" s="62">
        <v>37173</v>
      </c>
      <c r="B9933">
        <v>4.62</v>
      </c>
      <c r="E9933" s="62">
        <v>32572</v>
      </c>
      <c r="F9933">
        <v>9.6999999999999993</v>
      </c>
      <c r="G9933" t="e">
        <f t="shared" si="157"/>
        <v>#N/A</v>
      </c>
    </row>
    <row r="9934" spans="1:7">
      <c r="A9934" s="62">
        <v>37174</v>
      </c>
      <c r="B9934">
        <v>4.6100000000000003</v>
      </c>
      <c r="E9934" s="62">
        <v>32573</v>
      </c>
      <c r="F9934">
        <v>9.77</v>
      </c>
      <c r="G9934">
        <f t="shared" si="157"/>
        <v>-0.50999999999999979</v>
      </c>
    </row>
    <row r="9935" spans="1:7">
      <c r="A9935" s="62">
        <v>37175</v>
      </c>
      <c r="B9935">
        <v>4.6900000000000004</v>
      </c>
      <c r="E9935" s="62">
        <v>32574</v>
      </c>
      <c r="F9935">
        <v>9.59</v>
      </c>
      <c r="G9935">
        <f t="shared" si="157"/>
        <v>-0.33000000000000007</v>
      </c>
    </row>
    <row r="9936" spans="1:7">
      <c r="A9936" s="62">
        <v>37176</v>
      </c>
      <c r="B9936">
        <v>4.68</v>
      </c>
      <c r="E9936" s="62">
        <v>32575</v>
      </c>
      <c r="F9936">
        <v>10.5</v>
      </c>
      <c r="G9936">
        <f t="shared" si="157"/>
        <v>-1.2699999999999996</v>
      </c>
    </row>
    <row r="9937" spans="1:7">
      <c r="A9937" s="62">
        <v>37179</v>
      </c>
      <c r="B9937">
        <v>4.62</v>
      </c>
      <c r="E9937" s="62">
        <v>32576</v>
      </c>
      <c r="F9937">
        <v>9.89</v>
      </c>
      <c r="G9937">
        <f t="shared" si="157"/>
        <v>-0.65000000000000036</v>
      </c>
    </row>
    <row r="9938" spans="1:7">
      <c r="A9938" s="62">
        <v>37180</v>
      </c>
      <c r="B9938">
        <v>4.59</v>
      </c>
      <c r="E9938" s="62">
        <v>32577</v>
      </c>
      <c r="F9938">
        <v>9.82</v>
      </c>
      <c r="G9938">
        <f t="shared" si="157"/>
        <v>-0.48000000000000043</v>
      </c>
    </row>
    <row r="9939" spans="1:7">
      <c r="A9939" s="62">
        <v>37181</v>
      </c>
      <c r="B9939">
        <v>4.59</v>
      </c>
      <c r="E9939" s="62">
        <v>32578</v>
      </c>
      <c r="F9939">
        <v>9.82</v>
      </c>
      <c r="G9939" t="e">
        <f t="shared" si="157"/>
        <v>#N/A</v>
      </c>
    </row>
    <row r="9940" spans="1:7">
      <c r="A9940" s="62">
        <v>37182</v>
      </c>
      <c r="B9940">
        <v>4.58</v>
      </c>
      <c r="E9940" s="62">
        <v>32579</v>
      </c>
      <c r="F9940">
        <v>9.82</v>
      </c>
      <c r="G9940" t="e">
        <f t="shared" si="157"/>
        <v>#N/A</v>
      </c>
    </row>
    <row r="9941" spans="1:7">
      <c r="A9941" s="62">
        <v>37183</v>
      </c>
      <c r="B9941">
        <v>4.63</v>
      </c>
      <c r="E9941" s="62">
        <v>32580</v>
      </c>
      <c r="F9941">
        <v>9.82</v>
      </c>
      <c r="G9941">
        <f t="shared" si="157"/>
        <v>-0.47000000000000064</v>
      </c>
    </row>
    <row r="9942" spans="1:7">
      <c r="A9942" s="62">
        <v>37186</v>
      </c>
      <c r="B9942">
        <v>4.63</v>
      </c>
      <c r="E9942" s="62">
        <v>32581</v>
      </c>
      <c r="F9942">
        <v>9.7799999999999994</v>
      </c>
      <c r="G9942">
        <f t="shared" si="157"/>
        <v>-0.45999999999999908</v>
      </c>
    </row>
    <row r="9943" spans="1:7">
      <c r="A9943" s="62">
        <v>37187</v>
      </c>
      <c r="B9943">
        <v>4.66</v>
      </c>
      <c r="E9943" s="62">
        <v>32582</v>
      </c>
      <c r="F9943">
        <v>9.84</v>
      </c>
      <c r="G9943">
        <f t="shared" si="157"/>
        <v>-0.52999999999999936</v>
      </c>
    </row>
    <row r="9944" spans="1:7">
      <c r="A9944" s="62">
        <v>37188</v>
      </c>
      <c r="B9944">
        <v>4.6100000000000003</v>
      </c>
      <c r="E9944" s="62">
        <v>32583</v>
      </c>
      <c r="F9944">
        <v>9.7899999999999991</v>
      </c>
      <c r="G9944">
        <f t="shared" si="157"/>
        <v>-0.48999999999999844</v>
      </c>
    </row>
    <row r="9945" spans="1:7">
      <c r="A9945" s="62">
        <v>37189</v>
      </c>
      <c r="B9945">
        <v>4.5599999999999996</v>
      </c>
      <c r="E9945" s="62">
        <v>32584</v>
      </c>
      <c r="F9945">
        <v>9.81</v>
      </c>
      <c r="G9945">
        <f t="shared" si="157"/>
        <v>-0.32000000000000028</v>
      </c>
    </row>
    <row r="9946" spans="1:7">
      <c r="A9946" s="62">
        <v>37190</v>
      </c>
      <c r="B9946">
        <v>4.53</v>
      </c>
      <c r="E9946" s="62">
        <v>32585</v>
      </c>
      <c r="F9946">
        <v>9.81</v>
      </c>
      <c r="G9946" t="e">
        <f t="shared" si="157"/>
        <v>#N/A</v>
      </c>
    </row>
    <row r="9947" spans="1:7">
      <c r="A9947" s="62">
        <v>37193</v>
      </c>
      <c r="B9947">
        <v>4.5</v>
      </c>
      <c r="E9947" s="62">
        <v>32586</v>
      </c>
      <c r="F9947">
        <v>9.81</v>
      </c>
      <c r="G9947" t="e">
        <f t="shared" si="157"/>
        <v>#N/A</v>
      </c>
    </row>
    <row r="9948" spans="1:7">
      <c r="A9948" s="62">
        <v>37194</v>
      </c>
      <c r="B9948">
        <v>4.4400000000000004</v>
      </c>
      <c r="E9948" s="62">
        <v>32587</v>
      </c>
      <c r="F9948">
        <v>9.85</v>
      </c>
      <c r="G9948">
        <f t="shared" si="157"/>
        <v>-0.32000000000000028</v>
      </c>
    </row>
    <row r="9949" spans="1:7">
      <c r="A9949" s="62">
        <v>37195</v>
      </c>
      <c r="B9949">
        <v>4.3</v>
      </c>
      <c r="E9949" s="62">
        <v>32588</v>
      </c>
      <c r="F9949">
        <v>9.8000000000000007</v>
      </c>
      <c r="G9949">
        <f t="shared" si="157"/>
        <v>-0.27000000000000135</v>
      </c>
    </row>
    <row r="9950" spans="1:7">
      <c r="A9950" s="62">
        <v>37196</v>
      </c>
      <c r="B9950">
        <v>4.24</v>
      </c>
      <c r="E9950" s="62">
        <v>32589</v>
      </c>
      <c r="F9950">
        <v>10.18</v>
      </c>
      <c r="G9950">
        <f t="shared" si="157"/>
        <v>-0.73000000000000043</v>
      </c>
    </row>
    <row r="9951" spans="1:7">
      <c r="A9951" s="62">
        <v>37197</v>
      </c>
      <c r="B9951">
        <v>4.37</v>
      </c>
      <c r="E9951" s="62">
        <v>32590</v>
      </c>
      <c r="F9951">
        <v>9.92</v>
      </c>
      <c r="G9951">
        <f t="shared" si="157"/>
        <v>-0.49000000000000021</v>
      </c>
    </row>
    <row r="9952" spans="1:7">
      <c r="A9952" s="62">
        <v>37200</v>
      </c>
      <c r="B9952">
        <v>4.3099999999999996</v>
      </c>
      <c r="E9952" s="62">
        <v>32591</v>
      </c>
      <c r="F9952">
        <v>9.8800000000000008</v>
      </c>
      <c r="G9952" t="e">
        <f t="shared" si="157"/>
        <v>#N/A</v>
      </c>
    </row>
    <row r="9953" spans="1:7">
      <c r="A9953" s="62">
        <v>37201</v>
      </c>
      <c r="B9953">
        <v>4.3</v>
      </c>
      <c r="E9953" s="62">
        <v>32592</v>
      </c>
      <c r="F9953">
        <v>9.8800000000000008</v>
      </c>
      <c r="G9953" t="e">
        <f t="shared" si="157"/>
        <v>#N/A</v>
      </c>
    </row>
    <row r="9954" spans="1:7">
      <c r="A9954" s="62">
        <v>37202</v>
      </c>
      <c r="B9954">
        <v>4.22</v>
      </c>
      <c r="E9954" s="62">
        <v>32593</v>
      </c>
      <c r="F9954">
        <v>9.8800000000000008</v>
      </c>
      <c r="G9954" t="e">
        <f t="shared" si="157"/>
        <v>#N/A</v>
      </c>
    </row>
    <row r="9955" spans="1:7">
      <c r="A9955" s="62">
        <v>37203</v>
      </c>
      <c r="B9955">
        <v>4.32</v>
      </c>
      <c r="E9955" s="62">
        <v>32594</v>
      </c>
      <c r="F9955">
        <v>9.9</v>
      </c>
      <c r="G9955">
        <f t="shared" si="157"/>
        <v>-0.46000000000000085</v>
      </c>
    </row>
    <row r="9956" spans="1:7">
      <c r="A9956" s="62">
        <v>37204</v>
      </c>
      <c r="B9956">
        <v>4.34</v>
      </c>
      <c r="E9956" s="62">
        <v>32595</v>
      </c>
      <c r="F9956">
        <v>9.8800000000000008</v>
      </c>
      <c r="G9956">
        <f t="shared" si="157"/>
        <v>-0.47000000000000064</v>
      </c>
    </row>
    <row r="9957" spans="1:7">
      <c r="A9957" s="62">
        <v>37208</v>
      </c>
      <c r="B9957">
        <v>4.41</v>
      </c>
      <c r="E9957" s="62">
        <v>32596</v>
      </c>
      <c r="F9957">
        <v>9.84</v>
      </c>
      <c r="G9957">
        <f t="shared" si="157"/>
        <v>-0.48000000000000043</v>
      </c>
    </row>
    <row r="9958" spans="1:7">
      <c r="A9958" s="62">
        <v>37209</v>
      </c>
      <c r="B9958">
        <v>4.54</v>
      </c>
      <c r="E9958" s="62">
        <v>32597</v>
      </c>
      <c r="F9958">
        <v>9.89</v>
      </c>
      <c r="G9958">
        <f t="shared" si="157"/>
        <v>-0.55000000000000071</v>
      </c>
    </row>
    <row r="9959" spans="1:7">
      <c r="A9959" s="62">
        <v>37210</v>
      </c>
      <c r="B9959">
        <v>4.79</v>
      </c>
      <c r="E9959" s="62">
        <v>32598</v>
      </c>
      <c r="F9959">
        <v>9.7899999999999991</v>
      </c>
      <c r="G9959">
        <f t="shared" si="157"/>
        <v>-0.48999999999999844</v>
      </c>
    </row>
    <row r="9960" spans="1:7">
      <c r="A9960" s="62">
        <v>37211</v>
      </c>
      <c r="B9960">
        <v>4.91</v>
      </c>
      <c r="E9960" s="62">
        <v>32599</v>
      </c>
      <c r="F9960">
        <v>9.7899999999999991</v>
      </c>
      <c r="G9960" t="e">
        <f t="shared" si="157"/>
        <v>#N/A</v>
      </c>
    </row>
    <row r="9961" spans="1:7">
      <c r="A9961" s="62">
        <v>37214</v>
      </c>
      <c r="B9961">
        <v>4.8</v>
      </c>
      <c r="E9961" s="62">
        <v>32600</v>
      </c>
      <c r="F9961">
        <v>9.7899999999999991</v>
      </c>
      <c r="G9961" t="e">
        <f t="shared" si="157"/>
        <v>#N/A</v>
      </c>
    </row>
    <row r="9962" spans="1:7">
      <c r="A9962" s="62">
        <v>37215</v>
      </c>
      <c r="B9962">
        <v>4.88</v>
      </c>
      <c r="E9962" s="62">
        <v>32601</v>
      </c>
      <c r="F9962">
        <v>9.92</v>
      </c>
      <c r="G9962">
        <f t="shared" si="157"/>
        <v>-0.70999999999999908</v>
      </c>
    </row>
    <row r="9963" spans="1:7">
      <c r="A9963" s="62">
        <v>37216</v>
      </c>
      <c r="B9963">
        <v>4.9800000000000004</v>
      </c>
      <c r="E9963" s="62">
        <v>32602</v>
      </c>
      <c r="F9963">
        <v>9.52</v>
      </c>
      <c r="G9963">
        <f t="shared" si="157"/>
        <v>-0.34999999999999964</v>
      </c>
    </row>
    <row r="9964" spans="1:7">
      <c r="A9964" s="62">
        <v>37218</v>
      </c>
      <c r="B9964">
        <v>5.04</v>
      </c>
      <c r="E9964" s="62">
        <v>32603</v>
      </c>
      <c r="F9964">
        <v>9.2799999999999994</v>
      </c>
      <c r="G9964">
        <f t="shared" si="157"/>
        <v>-0.10999999999999943</v>
      </c>
    </row>
    <row r="9965" spans="1:7">
      <c r="A9965" s="62">
        <v>37221</v>
      </c>
      <c r="B9965">
        <v>5.05</v>
      </c>
      <c r="E9965" s="62">
        <v>32604</v>
      </c>
      <c r="F9965">
        <v>9.85</v>
      </c>
      <c r="G9965">
        <f t="shared" si="157"/>
        <v>-0.65000000000000036</v>
      </c>
    </row>
    <row r="9966" spans="1:7">
      <c r="A9966" s="62">
        <v>37222</v>
      </c>
      <c r="B9966">
        <v>4.9800000000000004</v>
      </c>
      <c r="E9966" s="62">
        <v>32605</v>
      </c>
      <c r="F9966">
        <v>9.83</v>
      </c>
      <c r="G9966">
        <f t="shared" si="157"/>
        <v>-0.5600000000000005</v>
      </c>
    </row>
    <row r="9967" spans="1:7">
      <c r="A9967" s="62">
        <v>37223</v>
      </c>
      <c r="B9967">
        <v>4.9800000000000004</v>
      </c>
      <c r="E9967" s="62">
        <v>32606</v>
      </c>
      <c r="F9967">
        <v>9.83</v>
      </c>
      <c r="G9967" t="e">
        <f t="shared" si="157"/>
        <v>#N/A</v>
      </c>
    </row>
    <row r="9968" spans="1:7">
      <c r="A9968" s="62">
        <v>37224</v>
      </c>
      <c r="B9968">
        <v>4.79</v>
      </c>
      <c r="E9968" s="62">
        <v>32607</v>
      </c>
      <c r="F9968">
        <v>9.83</v>
      </c>
      <c r="G9968" t="e">
        <f t="shared" si="157"/>
        <v>#N/A</v>
      </c>
    </row>
    <row r="9969" spans="1:7">
      <c r="A9969" s="62">
        <v>37225</v>
      </c>
      <c r="B9969">
        <v>4.78</v>
      </c>
      <c r="E9969" s="62">
        <v>32608</v>
      </c>
      <c r="F9969">
        <v>9.85</v>
      </c>
      <c r="G9969">
        <f t="shared" si="157"/>
        <v>-0.58000000000000007</v>
      </c>
    </row>
    <row r="9970" spans="1:7">
      <c r="A9970" s="62">
        <v>37228</v>
      </c>
      <c r="B9970">
        <v>4.75</v>
      </c>
      <c r="E9970" s="62">
        <v>32609</v>
      </c>
      <c r="F9970">
        <v>9.7899999999999991</v>
      </c>
      <c r="G9970">
        <f t="shared" si="157"/>
        <v>-0.51999999999999957</v>
      </c>
    </row>
    <row r="9971" spans="1:7">
      <c r="A9971" s="62">
        <v>37229</v>
      </c>
      <c r="B9971">
        <v>4.7</v>
      </c>
      <c r="E9971" s="62">
        <v>32610</v>
      </c>
      <c r="F9971">
        <v>9.7799999999999994</v>
      </c>
      <c r="G9971">
        <f t="shared" si="157"/>
        <v>-0.49000000000000021</v>
      </c>
    </row>
    <row r="9972" spans="1:7">
      <c r="A9972" s="62">
        <v>37230</v>
      </c>
      <c r="B9972">
        <v>4.92</v>
      </c>
      <c r="E9972" s="62">
        <v>32611</v>
      </c>
      <c r="F9972">
        <v>9.84</v>
      </c>
      <c r="G9972">
        <f t="shared" si="157"/>
        <v>-0.5</v>
      </c>
    </row>
    <row r="9973" spans="1:7">
      <c r="A9973" s="62">
        <v>37231</v>
      </c>
      <c r="B9973">
        <v>5.04</v>
      </c>
      <c r="E9973" s="62">
        <v>32612</v>
      </c>
      <c r="F9973">
        <v>9.83</v>
      </c>
      <c r="G9973">
        <f t="shared" si="157"/>
        <v>-0.65000000000000036</v>
      </c>
    </row>
    <row r="9974" spans="1:7">
      <c r="A9974" s="62">
        <v>37232</v>
      </c>
      <c r="B9974">
        <v>5.2</v>
      </c>
      <c r="E9974" s="62">
        <v>32613</v>
      </c>
      <c r="F9974">
        <v>9.83</v>
      </c>
      <c r="G9974" t="e">
        <f t="shared" si="157"/>
        <v>#N/A</v>
      </c>
    </row>
    <row r="9975" spans="1:7">
      <c r="A9975" s="62">
        <v>37235</v>
      </c>
      <c r="B9975">
        <v>5.17</v>
      </c>
      <c r="E9975" s="62">
        <v>32614</v>
      </c>
      <c r="F9975">
        <v>9.83</v>
      </c>
      <c r="G9975" t="e">
        <f t="shared" si="157"/>
        <v>#N/A</v>
      </c>
    </row>
    <row r="9976" spans="1:7">
      <c r="A9976" s="62">
        <v>37236</v>
      </c>
      <c r="B9976">
        <v>5.13</v>
      </c>
      <c r="E9976" s="62">
        <v>32615</v>
      </c>
      <c r="F9976">
        <v>9.89</v>
      </c>
      <c r="G9976">
        <f t="shared" si="157"/>
        <v>-0.69000000000000128</v>
      </c>
    </row>
    <row r="9977" spans="1:7">
      <c r="A9977" s="62">
        <v>37237</v>
      </c>
      <c r="B9977">
        <v>5.0199999999999996</v>
      </c>
      <c r="E9977" s="62">
        <v>32616</v>
      </c>
      <c r="F9977">
        <v>9.7100000000000009</v>
      </c>
      <c r="G9977">
        <f t="shared" si="157"/>
        <v>-0.65000000000000036</v>
      </c>
    </row>
    <row r="9978" spans="1:7">
      <c r="A9978" s="62">
        <v>37238</v>
      </c>
      <c r="B9978">
        <v>5.13</v>
      </c>
      <c r="E9978" s="62">
        <v>32617</v>
      </c>
      <c r="F9978">
        <v>10.71</v>
      </c>
      <c r="G9978">
        <f t="shared" si="157"/>
        <v>-1.6300000000000008</v>
      </c>
    </row>
    <row r="9979" spans="1:7">
      <c r="A9979" s="62">
        <v>37239</v>
      </c>
      <c r="B9979">
        <v>5.24</v>
      </c>
      <c r="E9979" s="62">
        <v>32618</v>
      </c>
      <c r="F9979">
        <v>9.89</v>
      </c>
      <c r="G9979">
        <f t="shared" si="157"/>
        <v>-0.69000000000000128</v>
      </c>
    </row>
    <row r="9980" spans="1:7">
      <c r="A9980" s="62">
        <v>37242</v>
      </c>
      <c r="B9980">
        <v>5.26</v>
      </c>
      <c r="E9980" s="62">
        <v>32619</v>
      </c>
      <c r="F9980">
        <v>9.8699999999999992</v>
      </c>
      <c r="G9980">
        <f t="shared" si="157"/>
        <v>-0.71999999999999886</v>
      </c>
    </row>
    <row r="9981" spans="1:7">
      <c r="A9981" s="62">
        <v>37243</v>
      </c>
      <c r="B9981">
        <v>5.16</v>
      </c>
      <c r="E9981" s="62">
        <v>32620</v>
      </c>
      <c r="F9981">
        <v>9.8699999999999992</v>
      </c>
      <c r="G9981" t="e">
        <f t="shared" si="157"/>
        <v>#N/A</v>
      </c>
    </row>
    <row r="9982" spans="1:7">
      <c r="A9982" s="62">
        <v>37244</v>
      </c>
      <c r="B9982">
        <v>5.08</v>
      </c>
      <c r="E9982" s="62">
        <v>32621</v>
      </c>
      <c r="F9982">
        <v>9.8699999999999992</v>
      </c>
      <c r="G9982" t="e">
        <f t="shared" si="157"/>
        <v>#N/A</v>
      </c>
    </row>
    <row r="9983" spans="1:7">
      <c r="A9983" s="62">
        <v>37245</v>
      </c>
      <c r="B9983">
        <v>5.08</v>
      </c>
      <c r="E9983" s="62">
        <v>32622</v>
      </c>
      <c r="F9983">
        <v>9.8800000000000008</v>
      </c>
      <c r="G9983">
        <f t="shared" si="157"/>
        <v>-0.73000000000000043</v>
      </c>
    </row>
    <row r="9984" spans="1:7">
      <c r="A9984" s="62">
        <v>37246</v>
      </c>
      <c r="B9984">
        <v>5.12</v>
      </c>
      <c r="E9984" s="62">
        <v>32623</v>
      </c>
      <c r="F9984">
        <v>9.85</v>
      </c>
      <c r="G9984">
        <f t="shared" si="157"/>
        <v>-0.73000000000000043</v>
      </c>
    </row>
    <row r="9985" spans="1:7">
      <c r="A9985" s="62">
        <v>37249</v>
      </c>
      <c r="B9985">
        <v>5.18</v>
      </c>
      <c r="E9985" s="62">
        <v>32624</v>
      </c>
      <c r="F9985">
        <v>9.82</v>
      </c>
      <c r="G9985">
        <f t="shared" si="157"/>
        <v>-0.71000000000000085</v>
      </c>
    </row>
    <row r="9986" spans="1:7">
      <c r="A9986" s="62">
        <v>37251</v>
      </c>
      <c r="B9986">
        <v>5.22</v>
      </c>
      <c r="E9986" s="62">
        <v>32625</v>
      </c>
      <c r="F9986">
        <v>9.85</v>
      </c>
      <c r="G9986">
        <f t="shared" si="157"/>
        <v>-0.79999999999999893</v>
      </c>
    </row>
    <row r="9987" spans="1:7">
      <c r="A9987" s="62">
        <v>37252</v>
      </c>
      <c r="B9987">
        <v>5.13</v>
      </c>
      <c r="E9987" s="62">
        <v>32626</v>
      </c>
      <c r="F9987">
        <v>9.82</v>
      </c>
      <c r="G9987">
        <f t="shared" si="157"/>
        <v>-0.80000000000000071</v>
      </c>
    </row>
    <row r="9988" spans="1:7">
      <c r="A9988" s="62">
        <v>37253</v>
      </c>
      <c r="B9988">
        <v>5.15</v>
      </c>
      <c r="E9988" s="62">
        <v>32627</v>
      </c>
      <c r="F9988">
        <v>9.82</v>
      </c>
      <c r="G9988" t="e">
        <f t="shared" si="157"/>
        <v>#N/A</v>
      </c>
    </row>
    <row r="9989" spans="1:7">
      <c r="A9989" s="62">
        <v>37256</v>
      </c>
      <c r="B9989">
        <v>5.07</v>
      </c>
      <c r="E9989" s="62">
        <v>32628</v>
      </c>
      <c r="F9989">
        <v>9.82</v>
      </c>
      <c r="G9989" t="e">
        <f t="shared" si="157"/>
        <v>#N/A</v>
      </c>
    </row>
    <row r="9990" spans="1:7">
      <c r="A9990" s="62">
        <v>37258</v>
      </c>
      <c r="B9990">
        <v>5.2</v>
      </c>
      <c r="E9990" s="62">
        <v>32629</v>
      </c>
      <c r="F9990">
        <v>9.85</v>
      </c>
      <c r="G9990">
        <f t="shared" si="157"/>
        <v>-0.70999999999999908</v>
      </c>
    </row>
    <row r="9991" spans="1:7">
      <c r="A9991" s="62">
        <v>37259</v>
      </c>
      <c r="B9991">
        <v>5.16</v>
      </c>
      <c r="E9991" s="62">
        <v>32630</v>
      </c>
      <c r="F9991">
        <v>9.83</v>
      </c>
      <c r="G9991">
        <f t="shared" si="157"/>
        <v>-0.75</v>
      </c>
    </row>
    <row r="9992" spans="1:7">
      <c r="A9992" s="62">
        <v>37260</v>
      </c>
      <c r="B9992">
        <v>5.18</v>
      </c>
      <c r="E9992" s="62">
        <v>32631</v>
      </c>
      <c r="F9992">
        <v>10.15</v>
      </c>
      <c r="G9992">
        <f t="shared" si="157"/>
        <v>-1.0899999999999999</v>
      </c>
    </row>
    <row r="9993" spans="1:7">
      <c r="A9993" s="62">
        <v>37263</v>
      </c>
      <c r="B9993">
        <v>5.09</v>
      </c>
      <c r="E9993" s="62">
        <v>32632</v>
      </c>
      <c r="F9993">
        <v>9.91</v>
      </c>
      <c r="G9993">
        <f t="shared" si="157"/>
        <v>-0.84999999999999964</v>
      </c>
    </row>
    <row r="9994" spans="1:7">
      <c r="A9994" s="62">
        <v>37264</v>
      </c>
      <c r="B9994">
        <v>5.0999999999999996</v>
      </c>
      <c r="E9994" s="62">
        <v>32633</v>
      </c>
      <c r="F9994">
        <v>9.9</v>
      </c>
      <c r="G9994">
        <f t="shared" ref="G9994:G10057" si="158">(VLOOKUP(E9994,$A$8:$B$13842,2,FALSE))-F9994</f>
        <v>-0.91000000000000014</v>
      </c>
    </row>
    <row r="9995" spans="1:7">
      <c r="A9995" s="62">
        <v>37265</v>
      </c>
      <c r="B9995">
        <v>5.0999999999999996</v>
      </c>
      <c r="E9995" s="62">
        <v>32634</v>
      </c>
      <c r="F9995">
        <v>9.9</v>
      </c>
      <c r="G9995" t="e">
        <f t="shared" si="158"/>
        <v>#N/A</v>
      </c>
    </row>
    <row r="9996" spans="1:7">
      <c r="A9996" s="62">
        <v>37266</v>
      </c>
      <c r="B9996">
        <v>5</v>
      </c>
      <c r="E9996" s="62">
        <v>32635</v>
      </c>
      <c r="F9996">
        <v>9.9</v>
      </c>
      <c r="G9996" t="e">
        <f t="shared" si="158"/>
        <v>#N/A</v>
      </c>
    </row>
    <row r="9997" spans="1:7">
      <c r="A9997" s="62">
        <v>37267</v>
      </c>
      <c r="B9997">
        <v>4.92</v>
      </c>
      <c r="E9997" s="62">
        <v>32636</v>
      </c>
      <c r="F9997">
        <v>9.84</v>
      </c>
      <c r="G9997">
        <f t="shared" si="158"/>
        <v>-0.80000000000000071</v>
      </c>
    </row>
    <row r="9998" spans="1:7">
      <c r="A9998" s="62">
        <v>37270</v>
      </c>
      <c r="B9998">
        <v>4.91</v>
      </c>
      <c r="E9998" s="62">
        <v>32637</v>
      </c>
      <c r="F9998">
        <v>9.7899999999999991</v>
      </c>
      <c r="G9998">
        <f t="shared" si="158"/>
        <v>-0.63999999999999879</v>
      </c>
    </row>
    <row r="9999" spans="1:7">
      <c r="A9999" s="62">
        <v>37271</v>
      </c>
      <c r="B9999">
        <v>4.88</v>
      </c>
      <c r="E9999" s="62">
        <v>32638</v>
      </c>
      <c r="F9999">
        <v>9.77</v>
      </c>
      <c r="G9999">
        <f t="shared" si="158"/>
        <v>-0.60999999999999943</v>
      </c>
    </row>
    <row r="10000" spans="1:7">
      <c r="A10000" s="62">
        <v>37272</v>
      </c>
      <c r="B10000">
        <v>4.88</v>
      </c>
      <c r="E10000" s="62">
        <v>32639</v>
      </c>
      <c r="F10000">
        <v>9.74</v>
      </c>
      <c r="G10000">
        <f t="shared" si="158"/>
        <v>-0.64000000000000057</v>
      </c>
    </row>
    <row r="10001" spans="1:7">
      <c r="A10001" s="62">
        <v>37273</v>
      </c>
      <c r="B10001">
        <v>4.9800000000000004</v>
      </c>
      <c r="E10001" s="62">
        <v>32640</v>
      </c>
      <c r="F10001">
        <v>9.67</v>
      </c>
      <c r="G10001">
        <f t="shared" si="158"/>
        <v>-0.85999999999999943</v>
      </c>
    </row>
    <row r="10002" spans="1:7">
      <c r="A10002" s="62">
        <v>37274</v>
      </c>
      <c r="B10002">
        <v>4.9400000000000004</v>
      </c>
      <c r="E10002" s="62">
        <v>32641</v>
      </c>
      <c r="F10002">
        <v>9.67</v>
      </c>
      <c r="G10002" t="e">
        <f t="shared" si="158"/>
        <v>#N/A</v>
      </c>
    </row>
    <row r="10003" spans="1:7">
      <c r="A10003" s="62">
        <v>37278</v>
      </c>
      <c r="B10003">
        <v>4.96</v>
      </c>
      <c r="E10003" s="62">
        <v>32642</v>
      </c>
      <c r="F10003">
        <v>9.67</v>
      </c>
      <c r="G10003" t="e">
        <f t="shared" si="158"/>
        <v>#N/A</v>
      </c>
    </row>
    <row r="10004" spans="1:7">
      <c r="A10004" s="62">
        <v>37279</v>
      </c>
      <c r="B10004">
        <v>5.05</v>
      </c>
      <c r="E10004" s="62">
        <v>32643</v>
      </c>
      <c r="F10004">
        <v>9.7899999999999991</v>
      </c>
      <c r="G10004">
        <f t="shared" si="158"/>
        <v>-0.96999999999999886</v>
      </c>
    </row>
    <row r="10005" spans="1:7">
      <c r="A10005" s="62">
        <v>37280</v>
      </c>
      <c r="B10005">
        <v>5.07</v>
      </c>
      <c r="E10005" s="62">
        <v>32644</v>
      </c>
      <c r="F10005">
        <v>9.76</v>
      </c>
      <c r="G10005">
        <f t="shared" si="158"/>
        <v>-0.9399999999999995</v>
      </c>
    </row>
    <row r="10006" spans="1:7">
      <c r="A10006" s="62">
        <v>37281</v>
      </c>
      <c r="B10006">
        <v>5.0999999999999996</v>
      </c>
      <c r="E10006" s="62">
        <v>32645</v>
      </c>
      <c r="F10006">
        <v>9.92</v>
      </c>
      <c r="G10006">
        <f t="shared" si="158"/>
        <v>-1.1199999999999992</v>
      </c>
    </row>
    <row r="10007" spans="1:7">
      <c r="A10007" s="62">
        <v>37284</v>
      </c>
      <c r="B10007">
        <v>5.12</v>
      </c>
      <c r="E10007" s="62">
        <v>32646</v>
      </c>
      <c r="F10007">
        <v>9.8000000000000007</v>
      </c>
      <c r="G10007">
        <f t="shared" si="158"/>
        <v>-1.0200000000000014</v>
      </c>
    </row>
    <row r="10008" spans="1:7">
      <c r="A10008" s="62">
        <v>37285</v>
      </c>
      <c r="B10008">
        <v>5.0199999999999996</v>
      </c>
      <c r="E10008" s="62">
        <v>32647</v>
      </c>
      <c r="F10008">
        <v>9.73</v>
      </c>
      <c r="G10008">
        <f t="shared" si="158"/>
        <v>-1.0199999999999996</v>
      </c>
    </row>
    <row r="10009" spans="1:7">
      <c r="A10009" s="62">
        <v>37286</v>
      </c>
      <c r="B10009">
        <v>5.0199999999999996</v>
      </c>
      <c r="E10009" s="62">
        <v>32648</v>
      </c>
      <c r="F10009">
        <v>9.73</v>
      </c>
      <c r="G10009" t="e">
        <f t="shared" si="158"/>
        <v>#N/A</v>
      </c>
    </row>
    <row r="10010" spans="1:7">
      <c r="A10010" s="62">
        <v>37287</v>
      </c>
      <c r="B10010">
        <v>5.07</v>
      </c>
      <c r="E10010" s="62">
        <v>32649</v>
      </c>
      <c r="F10010">
        <v>9.73</v>
      </c>
      <c r="G10010" t="e">
        <f t="shared" si="158"/>
        <v>#N/A</v>
      </c>
    </row>
    <row r="10011" spans="1:7">
      <c r="A10011" s="62">
        <v>37288</v>
      </c>
      <c r="B10011">
        <v>5.0199999999999996</v>
      </c>
      <c r="E10011" s="62">
        <v>32650</v>
      </c>
      <c r="F10011">
        <v>9.6999999999999993</v>
      </c>
      <c r="G10011">
        <f t="shared" si="158"/>
        <v>-1.1199999999999992</v>
      </c>
    </row>
    <row r="10012" spans="1:7">
      <c r="A10012" s="62">
        <v>37291</v>
      </c>
      <c r="B10012">
        <v>4.9400000000000004</v>
      </c>
      <c r="E10012" s="62">
        <v>32651</v>
      </c>
      <c r="F10012">
        <v>9.73</v>
      </c>
      <c r="G10012">
        <f t="shared" si="158"/>
        <v>-1.1300000000000008</v>
      </c>
    </row>
    <row r="10013" spans="1:7">
      <c r="A10013" s="62">
        <v>37292</v>
      </c>
      <c r="B10013">
        <v>4.92</v>
      </c>
      <c r="E10013" s="62">
        <v>32652</v>
      </c>
      <c r="F10013">
        <v>9.75</v>
      </c>
      <c r="G10013">
        <f t="shared" si="158"/>
        <v>-1.1199999999999992</v>
      </c>
    </row>
    <row r="10014" spans="1:7">
      <c r="A10014" s="62">
        <v>37293</v>
      </c>
      <c r="B10014">
        <v>4.92</v>
      </c>
      <c r="E10014" s="62">
        <v>32653</v>
      </c>
      <c r="F10014">
        <v>9.76</v>
      </c>
      <c r="G10014">
        <f t="shared" si="158"/>
        <v>-1.0899999999999999</v>
      </c>
    </row>
    <row r="10015" spans="1:7">
      <c r="A10015" s="62">
        <v>37294</v>
      </c>
      <c r="B10015">
        <v>4.93</v>
      </c>
      <c r="E10015" s="62">
        <v>32654</v>
      </c>
      <c r="F10015">
        <v>9.7100000000000009</v>
      </c>
      <c r="G10015">
        <f t="shared" si="158"/>
        <v>-1.0500000000000007</v>
      </c>
    </row>
    <row r="10016" spans="1:7">
      <c r="A10016" s="62">
        <v>37295</v>
      </c>
      <c r="B10016">
        <v>4.9000000000000004</v>
      </c>
      <c r="E10016" s="62">
        <v>32655</v>
      </c>
      <c r="F10016">
        <v>9.7100000000000009</v>
      </c>
      <c r="G10016" t="e">
        <f t="shared" si="158"/>
        <v>#N/A</v>
      </c>
    </row>
    <row r="10017" spans="1:7">
      <c r="A10017" s="62">
        <v>37298</v>
      </c>
      <c r="B10017">
        <v>4.91</v>
      </c>
      <c r="E10017" s="62">
        <v>32656</v>
      </c>
      <c r="F10017">
        <v>9.7100000000000009</v>
      </c>
      <c r="G10017" t="e">
        <f t="shared" si="158"/>
        <v>#N/A</v>
      </c>
    </row>
    <row r="10018" spans="1:7">
      <c r="A10018" s="62">
        <v>37299</v>
      </c>
      <c r="B10018">
        <v>4.97</v>
      </c>
      <c r="E10018" s="62">
        <v>32657</v>
      </c>
      <c r="F10018">
        <v>9.7100000000000009</v>
      </c>
      <c r="G10018" t="e">
        <f t="shared" si="158"/>
        <v>#N/A</v>
      </c>
    </row>
    <row r="10019" spans="1:7">
      <c r="A10019" s="62">
        <v>37300</v>
      </c>
      <c r="B10019">
        <v>5.01</v>
      </c>
      <c r="E10019" s="62">
        <v>32658</v>
      </c>
      <c r="F10019">
        <v>9.77</v>
      </c>
      <c r="G10019">
        <f t="shared" si="158"/>
        <v>-1.129999999999999</v>
      </c>
    </row>
    <row r="10020" spans="1:7">
      <c r="A10020" s="62">
        <v>37301</v>
      </c>
      <c r="B10020">
        <v>4.95</v>
      </c>
      <c r="E10020" s="62">
        <v>32659</v>
      </c>
      <c r="F10020">
        <v>10.48</v>
      </c>
      <c r="G10020">
        <f t="shared" si="158"/>
        <v>-1.8800000000000008</v>
      </c>
    </row>
    <row r="10021" spans="1:7">
      <c r="A10021" s="62">
        <v>37302</v>
      </c>
      <c r="B10021">
        <v>4.8600000000000003</v>
      </c>
      <c r="E10021" s="62">
        <v>32660</v>
      </c>
      <c r="F10021">
        <v>9.84</v>
      </c>
      <c r="G10021">
        <f t="shared" si="158"/>
        <v>-1.2300000000000004</v>
      </c>
    </row>
    <row r="10022" spans="1:7">
      <c r="A10022" s="62">
        <v>37306</v>
      </c>
      <c r="B10022">
        <v>4.88</v>
      </c>
      <c r="E10022" s="62">
        <v>32661</v>
      </c>
      <c r="F10022">
        <v>9.73</v>
      </c>
      <c r="G10022">
        <f t="shared" si="158"/>
        <v>-1.3000000000000007</v>
      </c>
    </row>
    <row r="10023" spans="1:7">
      <c r="A10023" s="62">
        <v>37307</v>
      </c>
      <c r="B10023">
        <v>4.88</v>
      </c>
      <c r="E10023" s="62">
        <v>32662</v>
      </c>
      <c r="F10023">
        <v>9.73</v>
      </c>
      <c r="G10023" t="e">
        <f t="shared" si="158"/>
        <v>#N/A</v>
      </c>
    </row>
    <row r="10024" spans="1:7">
      <c r="A10024" s="62">
        <v>37308</v>
      </c>
      <c r="B10024">
        <v>4.88</v>
      </c>
      <c r="E10024" s="62">
        <v>32663</v>
      </c>
      <c r="F10024">
        <v>9.73</v>
      </c>
      <c r="G10024" t="e">
        <f t="shared" si="158"/>
        <v>#N/A</v>
      </c>
    </row>
    <row r="10025" spans="1:7">
      <c r="A10025" s="62">
        <v>37309</v>
      </c>
      <c r="B10025">
        <v>4.84</v>
      </c>
      <c r="E10025" s="62">
        <v>32664</v>
      </c>
      <c r="F10025">
        <v>9.64</v>
      </c>
      <c r="G10025">
        <f t="shared" si="158"/>
        <v>-1.2800000000000011</v>
      </c>
    </row>
    <row r="10026" spans="1:7">
      <c r="A10026" s="62">
        <v>37312</v>
      </c>
      <c r="B10026">
        <v>4.8600000000000003</v>
      </c>
      <c r="E10026" s="62">
        <v>32665</v>
      </c>
      <c r="F10026">
        <v>9.58</v>
      </c>
      <c r="G10026">
        <f t="shared" si="158"/>
        <v>-1.2200000000000006</v>
      </c>
    </row>
    <row r="10027" spans="1:7">
      <c r="A10027" s="62">
        <v>37313</v>
      </c>
      <c r="B10027">
        <v>4.93</v>
      </c>
      <c r="E10027" s="62">
        <v>32666</v>
      </c>
      <c r="F10027">
        <v>9.48</v>
      </c>
      <c r="G10027">
        <f t="shared" si="158"/>
        <v>-1.2100000000000009</v>
      </c>
    </row>
    <row r="10028" spans="1:7">
      <c r="A10028" s="62">
        <v>37314</v>
      </c>
      <c r="B10028">
        <v>4.84</v>
      </c>
      <c r="E10028" s="62">
        <v>32667</v>
      </c>
      <c r="F10028">
        <v>9.4700000000000006</v>
      </c>
      <c r="G10028">
        <f t="shared" si="158"/>
        <v>-1.2000000000000011</v>
      </c>
    </row>
    <row r="10029" spans="1:7">
      <c r="A10029" s="62">
        <v>37315</v>
      </c>
      <c r="B10029">
        <v>4.88</v>
      </c>
      <c r="E10029" s="62">
        <v>32668</v>
      </c>
      <c r="F10029">
        <v>9.36</v>
      </c>
      <c r="G10029">
        <f t="shared" si="158"/>
        <v>-1.2099999999999991</v>
      </c>
    </row>
    <row r="10030" spans="1:7">
      <c r="A10030" s="62">
        <v>37316</v>
      </c>
      <c r="B10030">
        <v>4.9800000000000004</v>
      </c>
      <c r="E10030" s="62">
        <v>32669</v>
      </c>
      <c r="F10030">
        <v>9.36</v>
      </c>
      <c r="G10030" t="e">
        <f t="shared" si="158"/>
        <v>#N/A</v>
      </c>
    </row>
    <row r="10031" spans="1:7">
      <c r="A10031" s="62">
        <v>37319</v>
      </c>
      <c r="B10031">
        <v>5.0199999999999996</v>
      </c>
      <c r="E10031" s="62">
        <v>32670</v>
      </c>
      <c r="F10031">
        <v>9.36</v>
      </c>
      <c r="G10031" t="e">
        <f t="shared" si="158"/>
        <v>#N/A</v>
      </c>
    </row>
    <row r="10032" spans="1:7">
      <c r="A10032" s="62">
        <v>37320</v>
      </c>
      <c r="B10032">
        <v>5.0199999999999996</v>
      </c>
      <c r="E10032" s="62">
        <v>32671</v>
      </c>
      <c r="F10032">
        <v>9.35</v>
      </c>
      <c r="G10032">
        <f t="shared" si="158"/>
        <v>-1.1899999999999995</v>
      </c>
    </row>
    <row r="10033" spans="1:7">
      <c r="A10033" s="62">
        <v>37321</v>
      </c>
      <c r="B10033">
        <v>5.0599999999999996</v>
      </c>
      <c r="E10033" s="62">
        <v>32672</v>
      </c>
      <c r="F10033">
        <v>9.3000000000000007</v>
      </c>
      <c r="G10033">
        <f t="shared" si="158"/>
        <v>-1.0500000000000007</v>
      </c>
    </row>
    <row r="10034" spans="1:7">
      <c r="A10034" s="62">
        <v>37322</v>
      </c>
      <c r="B10034">
        <v>5.22</v>
      </c>
      <c r="E10034" s="62">
        <v>32673</v>
      </c>
      <c r="F10034">
        <v>9.2200000000000006</v>
      </c>
      <c r="G10034">
        <f t="shared" si="158"/>
        <v>-1.0200000000000014</v>
      </c>
    </row>
    <row r="10035" spans="1:7">
      <c r="A10035" s="62">
        <v>37323</v>
      </c>
      <c r="B10035">
        <v>5.33</v>
      </c>
      <c r="E10035" s="62">
        <v>32674</v>
      </c>
      <c r="F10035">
        <v>9.4600000000000009</v>
      </c>
      <c r="G10035">
        <f t="shared" si="158"/>
        <v>-1.1300000000000008</v>
      </c>
    </row>
    <row r="10036" spans="1:7">
      <c r="A10036" s="62">
        <v>37326</v>
      </c>
      <c r="B10036">
        <v>5.33</v>
      </c>
      <c r="E10036" s="62">
        <v>32675</v>
      </c>
      <c r="F10036">
        <v>9.5</v>
      </c>
      <c r="G10036">
        <f t="shared" si="158"/>
        <v>-1.1500000000000004</v>
      </c>
    </row>
    <row r="10037" spans="1:7">
      <c r="A10037" s="62">
        <v>37327</v>
      </c>
      <c r="B10037">
        <v>5.32</v>
      </c>
      <c r="E10037" s="62">
        <v>32676</v>
      </c>
      <c r="F10037">
        <v>9.5</v>
      </c>
      <c r="G10037" t="e">
        <f t="shared" si="158"/>
        <v>#N/A</v>
      </c>
    </row>
    <row r="10038" spans="1:7">
      <c r="A10038" s="62">
        <v>37328</v>
      </c>
      <c r="B10038">
        <v>5.28</v>
      </c>
      <c r="E10038" s="62">
        <v>32677</v>
      </c>
      <c r="F10038">
        <v>9.5</v>
      </c>
      <c r="G10038" t="e">
        <f t="shared" si="158"/>
        <v>#N/A</v>
      </c>
    </row>
    <row r="10039" spans="1:7">
      <c r="A10039" s="62">
        <v>37329</v>
      </c>
      <c r="B10039">
        <v>5.4</v>
      </c>
      <c r="E10039" s="62">
        <v>32678</v>
      </c>
      <c r="F10039">
        <v>9.44</v>
      </c>
      <c r="G10039">
        <f t="shared" si="158"/>
        <v>-1.0700000000000003</v>
      </c>
    </row>
    <row r="10040" spans="1:7">
      <c r="A10040" s="62">
        <v>37330</v>
      </c>
      <c r="B10040">
        <v>5.35</v>
      </c>
      <c r="E10040" s="62">
        <v>32679</v>
      </c>
      <c r="F10040">
        <v>9.41</v>
      </c>
      <c r="G10040">
        <f t="shared" si="158"/>
        <v>-1.0999999999999996</v>
      </c>
    </row>
    <row r="10041" spans="1:7">
      <c r="A10041" s="62">
        <v>37333</v>
      </c>
      <c r="B10041">
        <v>5.32</v>
      </c>
      <c r="E10041" s="62">
        <v>32680</v>
      </c>
      <c r="F10041">
        <v>9.5500000000000007</v>
      </c>
      <c r="G10041">
        <f t="shared" si="158"/>
        <v>-1.1800000000000015</v>
      </c>
    </row>
    <row r="10042" spans="1:7">
      <c r="A10042" s="62">
        <v>37334</v>
      </c>
      <c r="B10042">
        <v>5.33</v>
      </c>
      <c r="E10042" s="62">
        <v>32681</v>
      </c>
      <c r="F10042">
        <v>9.66</v>
      </c>
      <c r="G10042">
        <f t="shared" si="158"/>
        <v>-1.2799999999999994</v>
      </c>
    </row>
    <row r="10043" spans="1:7">
      <c r="A10043" s="62">
        <v>37335</v>
      </c>
      <c r="B10043">
        <v>5.4</v>
      </c>
      <c r="E10043" s="62">
        <v>32682</v>
      </c>
      <c r="F10043">
        <v>9.57</v>
      </c>
      <c r="G10043">
        <f t="shared" si="158"/>
        <v>-1.3200000000000003</v>
      </c>
    </row>
    <row r="10044" spans="1:7">
      <c r="A10044" s="62">
        <v>37336</v>
      </c>
      <c r="B10044">
        <v>5.39</v>
      </c>
      <c r="E10044" s="62">
        <v>32683</v>
      </c>
      <c r="F10044">
        <v>9.57</v>
      </c>
      <c r="G10044" t="e">
        <f t="shared" si="158"/>
        <v>#N/A</v>
      </c>
    </row>
    <row r="10045" spans="1:7">
      <c r="A10045" s="62">
        <v>37337</v>
      </c>
      <c r="B10045">
        <v>5.4</v>
      </c>
      <c r="E10045" s="62">
        <v>32684</v>
      </c>
      <c r="F10045">
        <v>9.57</v>
      </c>
      <c r="G10045" t="e">
        <f t="shared" si="158"/>
        <v>#N/A</v>
      </c>
    </row>
    <row r="10046" spans="1:7">
      <c r="A10046" s="62">
        <v>37340</v>
      </c>
      <c r="B10046">
        <v>5.41</v>
      </c>
      <c r="E10046" s="62">
        <v>32685</v>
      </c>
      <c r="F10046">
        <v>9.51</v>
      </c>
      <c r="G10046">
        <f t="shared" si="158"/>
        <v>-1.33</v>
      </c>
    </row>
    <row r="10047" spans="1:7">
      <c r="A10047" s="62">
        <v>37341</v>
      </c>
      <c r="B10047">
        <v>5.35</v>
      </c>
      <c r="E10047" s="62">
        <v>32686</v>
      </c>
      <c r="F10047">
        <v>9.5500000000000007</v>
      </c>
      <c r="G10047">
        <f t="shared" si="158"/>
        <v>-1.4400000000000013</v>
      </c>
    </row>
    <row r="10048" spans="1:7">
      <c r="A10048" s="62">
        <v>37342</v>
      </c>
      <c r="B10048">
        <v>5.35</v>
      </c>
      <c r="E10048" s="62">
        <v>32687</v>
      </c>
      <c r="F10048">
        <v>9.64</v>
      </c>
      <c r="G10048">
        <f t="shared" si="158"/>
        <v>-1.4700000000000006</v>
      </c>
    </row>
    <row r="10049" spans="1:7">
      <c r="A10049" s="62">
        <v>37343</v>
      </c>
      <c r="B10049">
        <v>5.42</v>
      </c>
      <c r="E10049" s="62">
        <v>32688</v>
      </c>
      <c r="F10049">
        <v>9.69</v>
      </c>
      <c r="G10049">
        <f t="shared" si="158"/>
        <v>-1.5700000000000003</v>
      </c>
    </row>
    <row r="10050" spans="1:7">
      <c r="A10050" s="62">
        <v>37347</v>
      </c>
      <c r="B10050">
        <v>5.44</v>
      </c>
      <c r="E10050" s="62">
        <v>32689</v>
      </c>
      <c r="F10050">
        <v>9.6300000000000008</v>
      </c>
      <c r="G10050">
        <f t="shared" si="158"/>
        <v>-1.5300000000000011</v>
      </c>
    </row>
    <row r="10051" spans="1:7">
      <c r="A10051" s="62">
        <v>37348</v>
      </c>
      <c r="B10051">
        <v>5.36</v>
      </c>
      <c r="E10051" s="62">
        <v>32690</v>
      </c>
      <c r="F10051">
        <v>9.6300000000000008</v>
      </c>
      <c r="G10051" t="e">
        <f t="shared" si="158"/>
        <v>#N/A</v>
      </c>
    </row>
    <row r="10052" spans="1:7">
      <c r="A10052" s="62">
        <v>37349</v>
      </c>
      <c r="B10052">
        <v>5.3</v>
      </c>
      <c r="E10052" s="62">
        <v>32691</v>
      </c>
      <c r="F10052">
        <v>9.6300000000000008</v>
      </c>
      <c r="G10052" t="e">
        <f t="shared" si="158"/>
        <v>#N/A</v>
      </c>
    </row>
    <row r="10053" spans="1:7">
      <c r="A10053" s="62">
        <v>37350</v>
      </c>
      <c r="B10053">
        <v>5.28</v>
      </c>
      <c r="E10053" s="62">
        <v>32692</v>
      </c>
      <c r="F10053">
        <v>9.49</v>
      </c>
      <c r="G10053">
        <f t="shared" si="158"/>
        <v>-1.4000000000000004</v>
      </c>
    </row>
    <row r="10054" spans="1:7">
      <c r="A10054" s="62">
        <v>37351</v>
      </c>
      <c r="B10054">
        <v>5.22</v>
      </c>
      <c r="E10054" s="62">
        <v>32693</v>
      </c>
      <c r="F10054">
        <v>9.49</v>
      </c>
      <c r="G10054" t="e">
        <f t="shared" si="158"/>
        <v>#N/A</v>
      </c>
    </row>
    <row r="10055" spans="1:7">
      <c r="A10055" s="62">
        <v>37354</v>
      </c>
      <c r="B10055">
        <v>5.25</v>
      </c>
      <c r="E10055" s="62">
        <v>32694</v>
      </c>
      <c r="F10055">
        <v>9.48</v>
      </c>
      <c r="G10055">
        <f t="shared" si="158"/>
        <v>-1.370000000000001</v>
      </c>
    </row>
    <row r="10056" spans="1:7">
      <c r="A10056" s="62">
        <v>37355</v>
      </c>
      <c r="B10056">
        <v>5.22</v>
      </c>
      <c r="E10056" s="62">
        <v>32695</v>
      </c>
      <c r="F10056">
        <v>9.4600000000000009</v>
      </c>
      <c r="G10056">
        <f t="shared" si="158"/>
        <v>-1.3800000000000008</v>
      </c>
    </row>
    <row r="10057" spans="1:7">
      <c r="A10057" s="62">
        <v>37356</v>
      </c>
      <c r="B10057">
        <v>5.24</v>
      </c>
      <c r="E10057" s="62">
        <v>32696</v>
      </c>
      <c r="F10057">
        <v>9.23</v>
      </c>
      <c r="G10057">
        <f t="shared" si="158"/>
        <v>-1.2100000000000009</v>
      </c>
    </row>
    <row r="10058" spans="1:7">
      <c r="A10058" s="62">
        <v>37357</v>
      </c>
      <c r="B10058">
        <v>5.22</v>
      </c>
      <c r="E10058" s="62">
        <v>32697</v>
      </c>
      <c r="F10058">
        <v>9.23</v>
      </c>
      <c r="G10058" t="e">
        <f t="shared" ref="G10058:G10121" si="159">(VLOOKUP(E10058,$A$8:$B$13842,2,FALSE))-F10058</f>
        <v>#N/A</v>
      </c>
    </row>
    <row r="10059" spans="1:7">
      <c r="A10059" s="62">
        <v>37358</v>
      </c>
      <c r="B10059">
        <v>5.18</v>
      </c>
      <c r="E10059" s="62">
        <v>32698</v>
      </c>
      <c r="F10059">
        <v>9.23</v>
      </c>
      <c r="G10059" t="e">
        <f t="shared" si="159"/>
        <v>#N/A</v>
      </c>
    </row>
    <row r="10060" spans="1:7">
      <c r="A10060" s="62">
        <v>37361</v>
      </c>
      <c r="B10060">
        <v>5.15</v>
      </c>
      <c r="E10060" s="62">
        <v>32699</v>
      </c>
      <c r="F10060">
        <v>9.2200000000000006</v>
      </c>
      <c r="G10060">
        <f t="shared" si="159"/>
        <v>-1.2300000000000004</v>
      </c>
    </row>
    <row r="10061" spans="1:7">
      <c r="A10061" s="62">
        <v>37362</v>
      </c>
      <c r="B10061">
        <v>5.2</v>
      </c>
      <c r="E10061" s="62">
        <v>32700</v>
      </c>
      <c r="F10061">
        <v>9.25</v>
      </c>
      <c r="G10061">
        <f t="shared" si="159"/>
        <v>-1.25</v>
      </c>
    </row>
    <row r="10062" spans="1:7">
      <c r="A10062" s="62">
        <v>37363</v>
      </c>
      <c r="B10062">
        <v>5.24</v>
      </c>
      <c r="E10062" s="62">
        <v>32701</v>
      </c>
      <c r="F10062">
        <v>9.5399999999999991</v>
      </c>
      <c r="G10062">
        <f t="shared" si="159"/>
        <v>-1.5399999999999991</v>
      </c>
    </row>
    <row r="10063" spans="1:7">
      <c r="A10063" s="62">
        <v>37364</v>
      </c>
      <c r="B10063">
        <v>5.23</v>
      </c>
      <c r="E10063" s="62">
        <v>32702</v>
      </c>
      <c r="F10063">
        <v>9.31</v>
      </c>
      <c r="G10063">
        <f t="shared" si="159"/>
        <v>-1.3100000000000005</v>
      </c>
    </row>
    <row r="10064" spans="1:7">
      <c r="A10064" s="62">
        <v>37365</v>
      </c>
      <c r="B10064">
        <v>5.21</v>
      </c>
      <c r="E10064" s="62">
        <v>32703</v>
      </c>
      <c r="F10064">
        <v>9.2200000000000006</v>
      </c>
      <c r="G10064">
        <f t="shared" si="159"/>
        <v>-1.1800000000000015</v>
      </c>
    </row>
    <row r="10065" spans="1:7">
      <c r="A10065" s="62">
        <v>37368</v>
      </c>
      <c r="B10065">
        <v>5.19</v>
      </c>
      <c r="E10065" s="62">
        <v>32704</v>
      </c>
      <c r="F10065">
        <v>9.2200000000000006</v>
      </c>
      <c r="G10065" t="e">
        <f t="shared" si="159"/>
        <v>#N/A</v>
      </c>
    </row>
    <row r="10066" spans="1:7">
      <c r="A10066" s="62">
        <v>37369</v>
      </c>
      <c r="B10066">
        <v>5.18</v>
      </c>
      <c r="E10066" s="62">
        <v>32705</v>
      </c>
      <c r="F10066">
        <v>9.2200000000000006</v>
      </c>
      <c r="G10066" t="e">
        <f t="shared" si="159"/>
        <v>#N/A</v>
      </c>
    </row>
    <row r="10067" spans="1:7">
      <c r="A10067" s="62">
        <v>37370</v>
      </c>
      <c r="B10067">
        <v>5.1100000000000003</v>
      </c>
      <c r="E10067" s="62">
        <v>32706</v>
      </c>
      <c r="F10067">
        <v>9.2799999999999994</v>
      </c>
      <c r="G10067">
        <f t="shared" si="159"/>
        <v>-1.2299999999999986</v>
      </c>
    </row>
    <row r="10068" spans="1:7">
      <c r="A10068" s="62">
        <v>37371</v>
      </c>
      <c r="B10068">
        <v>5.0999999999999996</v>
      </c>
      <c r="E10068" s="62">
        <v>32707</v>
      </c>
      <c r="F10068">
        <v>9.24</v>
      </c>
      <c r="G10068">
        <f t="shared" si="159"/>
        <v>-1.1099999999999994</v>
      </c>
    </row>
    <row r="10069" spans="1:7">
      <c r="A10069" s="62">
        <v>37372</v>
      </c>
      <c r="B10069">
        <v>5.08</v>
      </c>
      <c r="E10069" s="62">
        <v>32708</v>
      </c>
      <c r="F10069">
        <v>9.2100000000000009</v>
      </c>
      <c r="G10069">
        <f t="shared" si="159"/>
        <v>-1.120000000000001</v>
      </c>
    </row>
    <row r="10070" spans="1:7">
      <c r="A10070" s="62">
        <v>37375</v>
      </c>
      <c r="B10070">
        <v>5.13</v>
      </c>
      <c r="E10070" s="62">
        <v>32709</v>
      </c>
      <c r="F10070">
        <v>9.19</v>
      </c>
      <c r="G10070">
        <f t="shared" si="159"/>
        <v>-1.1799999999999997</v>
      </c>
    </row>
    <row r="10071" spans="1:7">
      <c r="A10071" s="62">
        <v>37376</v>
      </c>
      <c r="B10071">
        <v>5.1100000000000003</v>
      </c>
      <c r="E10071" s="62">
        <v>32710</v>
      </c>
      <c r="F10071">
        <v>9.1999999999999993</v>
      </c>
      <c r="G10071">
        <f t="shared" si="159"/>
        <v>-1.129999999999999</v>
      </c>
    </row>
    <row r="10072" spans="1:7">
      <c r="A10072" s="62">
        <v>37377</v>
      </c>
      <c r="B10072">
        <v>5.08</v>
      </c>
      <c r="E10072" s="62">
        <v>32711</v>
      </c>
      <c r="F10072">
        <v>9.1999999999999993</v>
      </c>
      <c r="G10072" t="e">
        <f t="shared" si="159"/>
        <v>#N/A</v>
      </c>
    </row>
    <row r="10073" spans="1:7">
      <c r="A10073" s="62">
        <v>37378</v>
      </c>
      <c r="B10073">
        <v>5.13</v>
      </c>
      <c r="E10073" s="62">
        <v>32712</v>
      </c>
      <c r="F10073">
        <v>9.1999999999999993</v>
      </c>
      <c r="G10073" t="e">
        <f t="shared" si="159"/>
        <v>#N/A</v>
      </c>
    </row>
    <row r="10074" spans="1:7">
      <c r="A10074" s="62">
        <v>37379</v>
      </c>
      <c r="B10074">
        <v>5.08</v>
      </c>
      <c r="E10074" s="62">
        <v>32713</v>
      </c>
      <c r="F10074">
        <v>9.17</v>
      </c>
      <c r="G10074">
        <f t="shared" si="159"/>
        <v>-1.1199999999999992</v>
      </c>
    </row>
    <row r="10075" spans="1:7">
      <c r="A10075" s="62">
        <v>37382</v>
      </c>
      <c r="B10075">
        <v>5.0999999999999996</v>
      </c>
      <c r="E10075" s="62">
        <v>32714</v>
      </c>
      <c r="F10075">
        <v>9.14</v>
      </c>
      <c r="G10075">
        <f t="shared" si="159"/>
        <v>-1.1300000000000008</v>
      </c>
    </row>
    <row r="10076" spans="1:7">
      <c r="A10076" s="62">
        <v>37383</v>
      </c>
      <c r="B10076">
        <v>5.09</v>
      </c>
      <c r="E10076" s="62">
        <v>32715</v>
      </c>
      <c r="F10076">
        <v>8.86</v>
      </c>
      <c r="G10076">
        <f t="shared" si="159"/>
        <v>-0.83999999999999986</v>
      </c>
    </row>
    <row r="10077" spans="1:7">
      <c r="A10077" s="62">
        <v>37384</v>
      </c>
      <c r="B10077">
        <v>5.24</v>
      </c>
      <c r="E10077" s="62">
        <v>32716</v>
      </c>
      <c r="F10077">
        <v>9</v>
      </c>
      <c r="G10077">
        <f t="shared" si="159"/>
        <v>-1.08</v>
      </c>
    </row>
    <row r="10078" spans="1:7">
      <c r="A10078" s="62">
        <v>37385</v>
      </c>
      <c r="B10078">
        <v>5.2</v>
      </c>
      <c r="E10078" s="62">
        <v>32717</v>
      </c>
      <c r="F10078">
        <v>8.94</v>
      </c>
      <c r="G10078">
        <f t="shared" si="159"/>
        <v>-1.0699999999999994</v>
      </c>
    </row>
    <row r="10079" spans="1:7">
      <c r="A10079" s="62">
        <v>37386</v>
      </c>
      <c r="B10079">
        <v>5.15</v>
      </c>
      <c r="E10079" s="62">
        <v>32718</v>
      </c>
      <c r="F10079">
        <v>8.94</v>
      </c>
      <c r="G10079" t="e">
        <f t="shared" si="159"/>
        <v>#N/A</v>
      </c>
    </row>
    <row r="10080" spans="1:7">
      <c r="A10080" s="62">
        <v>37389</v>
      </c>
      <c r="B10080">
        <v>5.23</v>
      </c>
      <c r="E10080" s="62">
        <v>32719</v>
      </c>
      <c r="F10080">
        <v>8.94</v>
      </c>
      <c r="G10080" t="e">
        <f t="shared" si="159"/>
        <v>#N/A</v>
      </c>
    </row>
    <row r="10081" spans="1:7">
      <c r="A10081" s="62">
        <v>37390</v>
      </c>
      <c r="B10081">
        <v>5.32</v>
      </c>
      <c r="E10081" s="62">
        <v>32720</v>
      </c>
      <c r="F10081">
        <v>8.94</v>
      </c>
      <c r="G10081">
        <f t="shared" si="159"/>
        <v>-1.1199999999999992</v>
      </c>
    </row>
    <row r="10082" spans="1:7">
      <c r="A10082" s="62">
        <v>37391</v>
      </c>
      <c r="B10082">
        <v>5.28</v>
      </c>
      <c r="E10082" s="62">
        <v>32721</v>
      </c>
      <c r="F10082">
        <v>8.9499999999999993</v>
      </c>
      <c r="G10082">
        <f t="shared" si="159"/>
        <v>-1.2099999999999991</v>
      </c>
    </row>
    <row r="10083" spans="1:7">
      <c r="A10083" s="62">
        <v>37392</v>
      </c>
      <c r="B10083">
        <v>5.2</v>
      </c>
      <c r="E10083" s="62">
        <v>32722</v>
      </c>
      <c r="F10083">
        <v>8.9499999999999993</v>
      </c>
      <c r="G10083">
        <f t="shared" si="159"/>
        <v>-1.1899999999999995</v>
      </c>
    </row>
    <row r="10084" spans="1:7">
      <c r="A10084" s="62">
        <v>37393</v>
      </c>
      <c r="B10084">
        <v>5.27</v>
      </c>
      <c r="E10084" s="62">
        <v>32723</v>
      </c>
      <c r="F10084">
        <v>8.94</v>
      </c>
      <c r="G10084">
        <f t="shared" si="159"/>
        <v>-1.1399999999999997</v>
      </c>
    </row>
    <row r="10085" spans="1:7">
      <c r="A10085" s="62">
        <v>37396</v>
      </c>
      <c r="B10085">
        <v>5.21</v>
      </c>
      <c r="E10085" s="62">
        <v>32724</v>
      </c>
      <c r="F10085">
        <v>8.93</v>
      </c>
      <c r="G10085">
        <f t="shared" si="159"/>
        <v>-0.92999999999999972</v>
      </c>
    </row>
    <row r="10086" spans="1:7">
      <c r="A10086" s="62">
        <v>37397</v>
      </c>
      <c r="B10086">
        <v>5.18</v>
      </c>
      <c r="E10086" s="62">
        <v>32725</v>
      </c>
      <c r="F10086">
        <v>8.93</v>
      </c>
      <c r="G10086" t="e">
        <f t="shared" si="159"/>
        <v>#N/A</v>
      </c>
    </row>
    <row r="10087" spans="1:7">
      <c r="A10087" s="62">
        <v>37398</v>
      </c>
      <c r="B10087">
        <v>5.13</v>
      </c>
      <c r="E10087" s="62">
        <v>32726</v>
      </c>
      <c r="F10087">
        <v>8.93</v>
      </c>
      <c r="G10087" t="e">
        <f t="shared" si="159"/>
        <v>#N/A</v>
      </c>
    </row>
    <row r="10088" spans="1:7">
      <c r="A10088" s="62">
        <v>37399</v>
      </c>
      <c r="B10088">
        <v>5.16</v>
      </c>
      <c r="E10088" s="62">
        <v>32727</v>
      </c>
      <c r="F10088">
        <v>8.9499999999999993</v>
      </c>
      <c r="G10088">
        <f t="shared" si="159"/>
        <v>-0.91999999999999993</v>
      </c>
    </row>
    <row r="10089" spans="1:7">
      <c r="A10089" s="62">
        <v>37400</v>
      </c>
      <c r="B10089">
        <v>5.16</v>
      </c>
      <c r="E10089" s="62">
        <v>32728</v>
      </c>
      <c r="F10089">
        <v>8.9499999999999993</v>
      </c>
      <c r="G10089">
        <f t="shared" si="159"/>
        <v>-0.94999999999999929</v>
      </c>
    </row>
    <row r="10090" spans="1:7">
      <c r="A10090" s="62">
        <v>37404</v>
      </c>
      <c r="B10090">
        <v>5.16</v>
      </c>
      <c r="E10090" s="62">
        <v>32729</v>
      </c>
      <c r="F10090">
        <v>9.24</v>
      </c>
      <c r="G10090">
        <f t="shared" si="159"/>
        <v>-1.1899999999999995</v>
      </c>
    </row>
    <row r="10091" spans="1:7">
      <c r="A10091" s="62">
        <v>37405</v>
      </c>
      <c r="B10091">
        <v>5.1100000000000003</v>
      </c>
      <c r="E10091" s="62">
        <v>32730</v>
      </c>
      <c r="F10091">
        <v>9.02</v>
      </c>
      <c r="G10091">
        <f t="shared" si="159"/>
        <v>-1</v>
      </c>
    </row>
    <row r="10092" spans="1:7">
      <c r="A10092" s="62">
        <v>37406</v>
      </c>
      <c r="B10092">
        <v>5.0599999999999996</v>
      </c>
      <c r="E10092" s="62">
        <v>32731</v>
      </c>
      <c r="F10092">
        <v>9</v>
      </c>
      <c r="G10092">
        <f t="shared" si="159"/>
        <v>-0.91000000000000014</v>
      </c>
    </row>
    <row r="10093" spans="1:7">
      <c r="A10093" s="62">
        <v>37407</v>
      </c>
      <c r="B10093">
        <v>5.08</v>
      </c>
      <c r="E10093" s="62">
        <v>32732</v>
      </c>
      <c r="F10093">
        <v>9</v>
      </c>
      <c r="G10093" t="e">
        <f t="shared" si="159"/>
        <v>#N/A</v>
      </c>
    </row>
    <row r="10094" spans="1:7">
      <c r="A10094" s="62">
        <v>37410</v>
      </c>
      <c r="B10094">
        <v>5.0599999999999996</v>
      </c>
      <c r="E10094" s="62">
        <v>32733</v>
      </c>
      <c r="F10094">
        <v>9</v>
      </c>
      <c r="G10094" t="e">
        <f t="shared" si="159"/>
        <v>#N/A</v>
      </c>
    </row>
    <row r="10095" spans="1:7">
      <c r="A10095" s="62">
        <v>37411</v>
      </c>
      <c r="B10095">
        <v>5.04</v>
      </c>
      <c r="E10095" s="62">
        <v>32734</v>
      </c>
      <c r="F10095">
        <v>9.0399999999999991</v>
      </c>
      <c r="G10095">
        <f t="shared" si="159"/>
        <v>-0.79999999999999893</v>
      </c>
    </row>
    <row r="10096" spans="1:7">
      <c r="A10096" s="62">
        <v>37412</v>
      </c>
      <c r="B10096">
        <v>5.08</v>
      </c>
      <c r="E10096" s="62">
        <v>32735</v>
      </c>
      <c r="F10096">
        <v>9.19</v>
      </c>
      <c r="G10096">
        <f t="shared" si="159"/>
        <v>-0.97999999999999865</v>
      </c>
    </row>
    <row r="10097" spans="1:7">
      <c r="A10097" s="62">
        <v>37413</v>
      </c>
      <c r="B10097">
        <v>5.04</v>
      </c>
      <c r="E10097" s="62">
        <v>32736</v>
      </c>
      <c r="F10097">
        <v>9.0299999999999994</v>
      </c>
      <c r="G10097">
        <f t="shared" si="159"/>
        <v>-0.91000000000000014</v>
      </c>
    </row>
    <row r="10098" spans="1:7">
      <c r="A10098" s="62">
        <v>37414</v>
      </c>
      <c r="B10098">
        <v>5.0999999999999996</v>
      </c>
      <c r="E10098" s="62">
        <v>32737</v>
      </c>
      <c r="F10098">
        <v>8.9499999999999993</v>
      </c>
      <c r="G10098">
        <f t="shared" si="159"/>
        <v>-0.76999999999999957</v>
      </c>
    </row>
    <row r="10099" spans="1:7">
      <c r="A10099" s="62">
        <v>37417</v>
      </c>
      <c r="B10099">
        <v>5.07</v>
      </c>
      <c r="E10099" s="62">
        <v>32738</v>
      </c>
      <c r="F10099">
        <v>8.93</v>
      </c>
      <c r="G10099">
        <f t="shared" si="159"/>
        <v>-0.77999999999999936</v>
      </c>
    </row>
    <row r="10100" spans="1:7">
      <c r="A10100" s="62">
        <v>37418</v>
      </c>
      <c r="B10100">
        <v>5.0199999999999996</v>
      </c>
      <c r="E10100" s="62">
        <v>32739</v>
      </c>
      <c r="F10100">
        <v>8.93</v>
      </c>
      <c r="G10100" t="e">
        <f t="shared" si="159"/>
        <v>#N/A</v>
      </c>
    </row>
    <row r="10101" spans="1:7">
      <c r="A10101" s="62">
        <v>37419</v>
      </c>
      <c r="B10101">
        <v>4.9800000000000004</v>
      </c>
      <c r="E10101" s="62">
        <v>32740</v>
      </c>
      <c r="F10101">
        <v>8.93</v>
      </c>
      <c r="G10101" t="e">
        <f t="shared" si="159"/>
        <v>#N/A</v>
      </c>
    </row>
    <row r="10102" spans="1:7">
      <c r="A10102" s="62">
        <v>37420</v>
      </c>
      <c r="B10102">
        <v>4.9400000000000004</v>
      </c>
      <c r="E10102" s="62">
        <v>32741</v>
      </c>
      <c r="F10102">
        <v>8.94</v>
      </c>
      <c r="G10102">
        <f t="shared" si="159"/>
        <v>-0.74000000000000021</v>
      </c>
    </row>
    <row r="10103" spans="1:7">
      <c r="A10103" s="62">
        <v>37421</v>
      </c>
      <c r="B10103">
        <v>4.83</v>
      </c>
      <c r="E10103" s="62">
        <v>32742</v>
      </c>
      <c r="F10103">
        <v>8.92</v>
      </c>
      <c r="G10103">
        <f t="shared" si="159"/>
        <v>-0.63000000000000078</v>
      </c>
    </row>
    <row r="10104" spans="1:7">
      <c r="A10104" s="62">
        <v>37424</v>
      </c>
      <c r="B10104">
        <v>4.8899999999999997</v>
      </c>
      <c r="E10104" s="62">
        <v>32743</v>
      </c>
      <c r="F10104">
        <v>9.44</v>
      </c>
      <c r="G10104">
        <f t="shared" si="159"/>
        <v>-1.1899999999999995</v>
      </c>
    </row>
    <row r="10105" spans="1:7">
      <c r="A10105" s="62">
        <v>37425</v>
      </c>
      <c r="B10105">
        <v>4.88</v>
      </c>
      <c r="E10105" s="62">
        <v>32744</v>
      </c>
      <c r="F10105">
        <v>9.0500000000000007</v>
      </c>
      <c r="G10105">
        <f t="shared" si="159"/>
        <v>-0.85000000000000142</v>
      </c>
    </row>
    <row r="10106" spans="1:7">
      <c r="A10106" s="62">
        <v>37426</v>
      </c>
      <c r="B10106">
        <v>4.76</v>
      </c>
      <c r="E10106" s="62">
        <v>32745</v>
      </c>
      <c r="F10106">
        <v>8.98</v>
      </c>
      <c r="G10106">
        <f t="shared" si="159"/>
        <v>-0.76999999999999957</v>
      </c>
    </row>
    <row r="10107" spans="1:7">
      <c r="A10107" s="62">
        <v>37427</v>
      </c>
      <c r="B10107">
        <v>4.8499999999999996</v>
      </c>
      <c r="E10107" s="62">
        <v>32746</v>
      </c>
      <c r="F10107">
        <v>8.98</v>
      </c>
      <c r="G10107" t="e">
        <f t="shared" si="159"/>
        <v>#N/A</v>
      </c>
    </row>
    <row r="10108" spans="1:7">
      <c r="A10108" s="62">
        <v>37428</v>
      </c>
      <c r="B10108">
        <v>4.79</v>
      </c>
      <c r="E10108" s="62">
        <v>32747</v>
      </c>
      <c r="F10108">
        <v>8.98</v>
      </c>
      <c r="G10108" t="e">
        <f t="shared" si="159"/>
        <v>#N/A</v>
      </c>
    </row>
    <row r="10109" spans="1:7">
      <c r="A10109" s="62">
        <v>37431</v>
      </c>
      <c r="B10109">
        <v>4.87</v>
      </c>
      <c r="E10109" s="62">
        <v>32748</v>
      </c>
      <c r="F10109">
        <v>8.9499999999999993</v>
      </c>
      <c r="G10109">
        <f t="shared" si="159"/>
        <v>-0.67999999999999972</v>
      </c>
    </row>
    <row r="10110" spans="1:7">
      <c r="A10110" s="62">
        <v>37432</v>
      </c>
      <c r="B10110">
        <v>4.88</v>
      </c>
      <c r="E10110" s="62">
        <v>32749</v>
      </c>
      <c r="F10110">
        <v>8.92</v>
      </c>
      <c r="G10110">
        <f t="shared" si="159"/>
        <v>-0.65000000000000036</v>
      </c>
    </row>
    <row r="10111" spans="1:7">
      <c r="A10111" s="62">
        <v>37433</v>
      </c>
      <c r="B10111">
        <v>4.75</v>
      </c>
      <c r="E10111" s="62">
        <v>32750</v>
      </c>
      <c r="F10111">
        <v>8.89</v>
      </c>
      <c r="G10111">
        <f t="shared" si="159"/>
        <v>-0.64000000000000057</v>
      </c>
    </row>
    <row r="10112" spans="1:7">
      <c r="A10112" s="62">
        <v>37434</v>
      </c>
      <c r="B10112">
        <v>4.84</v>
      </c>
      <c r="E10112" s="62">
        <v>32751</v>
      </c>
      <c r="F10112">
        <v>8.92</v>
      </c>
      <c r="G10112">
        <f t="shared" si="159"/>
        <v>-0.66000000000000014</v>
      </c>
    </row>
    <row r="10113" spans="1:7">
      <c r="A10113" s="62">
        <v>37435</v>
      </c>
      <c r="B10113">
        <v>4.8600000000000003</v>
      </c>
      <c r="E10113" s="62">
        <v>32752</v>
      </c>
      <c r="F10113">
        <v>8.93</v>
      </c>
      <c r="G10113">
        <f t="shared" si="159"/>
        <v>-0.74000000000000021</v>
      </c>
    </row>
    <row r="10114" spans="1:7">
      <c r="A10114" s="62">
        <v>37438</v>
      </c>
      <c r="B10114">
        <v>4.8499999999999996</v>
      </c>
      <c r="E10114" s="62">
        <v>32753</v>
      </c>
      <c r="F10114">
        <v>8.93</v>
      </c>
      <c r="G10114" t="e">
        <f t="shared" si="159"/>
        <v>#N/A</v>
      </c>
    </row>
    <row r="10115" spans="1:7">
      <c r="A10115" s="62">
        <v>37439</v>
      </c>
      <c r="B10115">
        <v>4.7699999999999996</v>
      </c>
      <c r="E10115" s="62">
        <v>32754</v>
      </c>
      <c r="F10115">
        <v>8.93</v>
      </c>
      <c r="G10115" t="e">
        <f t="shared" si="159"/>
        <v>#N/A</v>
      </c>
    </row>
    <row r="10116" spans="1:7">
      <c r="A10116" s="62">
        <v>37440</v>
      </c>
      <c r="B10116">
        <v>4.78</v>
      </c>
      <c r="E10116" s="62">
        <v>32755</v>
      </c>
      <c r="F10116">
        <v>8.93</v>
      </c>
      <c r="G10116" t="e">
        <f t="shared" si="159"/>
        <v>#N/A</v>
      </c>
    </row>
    <row r="10117" spans="1:7">
      <c r="A10117" s="62">
        <v>37442</v>
      </c>
      <c r="B10117">
        <v>4.9000000000000004</v>
      </c>
      <c r="E10117" s="62">
        <v>32756</v>
      </c>
      <c r="F10117">
        <v>8.93</v>
      </c>
      <c r="G10117">
        <f t="shared" si="159"/>
        <v>-0.74000000000000021</v>
      </c>
    </row>
    <row r="10118" spans="1:7">
      <c r="A10118" s="62">
        <v>37445</v>
      </c>
      <c r="B10118">
        <v>4.84</v>
      </c>
      <c r="E10118" s="62">
        <v>32757</v>
      </c>
      <c r="F10118">
        <v>9.14</v>
      </c>
      <c r="G10118">
        <f t="shared" si="159"/>
        <v>-0.97000000000000064</v>
      </c>
    </row>
    <row r="10119" spans="1:7">
      <c r="A10119" s="62">
        <v>37446</v>
      </c>
      <c r="B10119">
        <v>4.78</v>
      </c>
      <c r="E10119" s="62">
        <v>32758</v>
      </c>
      <c r="F10119">
        <v>9</v>
      </c>
      <c r="G10119">
        <f t="shared" si="159"/>
        <v>-0.83000000000000007</v>
      </c>
    </row>
    <row r="10120" spans="1:7">
      <c r="A10120" s="62">
        <v>37447</v>
      </c>
      <c r="B10120">
        <v>4.66</v>
      </c>
      <c r="E10120" s="62">
        <v>32759</v>
      </c>
      <c r="F10120">
        <v>8.98</v>
      </c>
      <c r="G10120">
        <f t="shared" si="159"/>
        <v>-0.83999999999999986</v>
      </c>
    </row>
    <row r="10121" spans="1:7">
      <c r="A10121" s="62">
        <v>37448</v>
      </c>
      <c r="B10121">
        <v>4.66</v>
      </c>
      <c r="E10121" s="62">
        <v>32760</v>
      </c>
      <c r="F10121">
        <v>8.98</v>
      </c>
      <c r="G10121" t="e">
        <f t="shared" si="159"/>
        <v>#N/A</v>
      </c>
    </row>
    <row r="10122" spans="1:7">
      <c r="A10122" s="62">
        <v>37449</v>
      </c>
      <c r="B10122">
        <v>4.63</v>
      </c>
      <c r="E10122" s="62">
        <v>32761</v>
      </c>
      <c r="F10122">
        <v>8.98</v>
      </c>
      <c r="G10122" t="e">
        <f t="shared" ref="G10122:G10185" si="160">(VLOOKUP(E10122,$A$8:$B$13842,2,FALSE))-F10122</f>
        <v>#N/A</v>
      </c>
    </row>
    <row r="10123" spans="1:7">
      <c r="A10123" s="62">
        <v>37452</v>
      </c>
      <c r="B10123">
        <v>4.66</v>
      </c>
      <c r="E10123" s="62">
        <v>32762</v>
      </c>
      <c r="F10123">
        <v>8.9499999999999993</v>
      </c>
      <c r="G10123">
        <f t="shared" si="160"/>
        <v>-0.81999999999999851</v>
      </c>
    </row>
    <row r="10124" spans="1:7">
      <c r="A10124" s="62">
        <v>37453</v>
      </c>
      <c r="B10124">
        <v>4.75</v>
      </c>
      <c r="E10124" s="62">
        <v>32763</v>
      </c>
      <c r="F10124">
        <v>8.93</v>
      </c>
      <c r="G10124">
        <f t="shared" si="160"/>
        <v>-0.79999999999999893</v>
      </c>
    </row>
    <row r="10125" spans="1:7">
      <c r="A10125" s="62">
        <v>37454</v>
      </c>
      <c r="B10125">
        <v>4.71</v>
      </c>
      <c r="E10125" s="62">
        <v>32764</v>
      </c>
      <c r="F10125">
        <v>8.89</v>
      </c>
      <c r="G10125">
        <f t="shared" si="160"/>
        <v>-0.71000000000000085</v>
      </c>
    </row>
    <row r="10126" spans="1:7">
      <c r="A10126" s="62">
        <v>37455</v>
      </c>
      <c r="B10126">
        <v>4.66</v>
      </c>
      <c r="E10126" s="62">
        <v>32765</v>
      </c>
      <c r="F10126">
        <v>8.9</v>
      </c>
      <c r="G10126">
        <f t="shared" si="160"/>
        <v>-0.76999999999999957</v>
      </c>
    </row>
    <row r="10127" spans="1:7">
      <c r="A10127" s="62">
        <v>37456</v>
      </c>
      <c r="B10127">
        <v>4.6100000000000003</v>
      </c>
      <c r="E10127" s="62">
        <v>32766</v>
      </c>
      <c r="F10127">
        <v>9.02</v>
      </c>
      <c r="G10127">
        <f t="shared" si="160"/>
        <v>-0.92999999999999972</v>
      </c>
    </row>
    <row r="10128" spans="1:7">
      <c r="A10128" s="62">
        <v>37459</v>
      </c>
      <c r="B10128">
        <v>4.51</v>
      </c>
      <c r="E10128" s="62">
        <v>32767</v>
      </c>
      <c r="F10128">
        <v>9.02</v>
      </c>
      <c r="G10128" t="e">
        <f t="shared" si="160"/>
        <v>#N/A</v>
      </c>
    </row>
    <row r="10129" spans="1:7">
      <c r="A10129" s="62">
        <v>37460</v>
      </c>
      <c r="B10129">
        <v>4.47</v>
      </c>
      <c r="E10129" s="62">
        <v>32768</v>
      </c>
      <c r="F10129">
        <v>9.02</v>
      </c>
      <c r="G10129" t="e">
        <f t="shared" si="160"/>
        <v>#N/A</v>
      </c>
    </row>
    <row r="10130" spans="1:7">
      <c r="A10130" s="62">
        <v>37461</v>
      </c>
      <c r="B10130">
        <v>4.49</v>
      </c>
      <c r="E10130" s="62">
        <v>32769</v>
      </c>
      <c r="F10130">
        <v>8.9600000000000009</v>
      </c>
      <c r="G10130">
        <f t="shared" si="160"/>
        <v>-0.86000000000000121</v>
      </c>
    </row>
    <row r="10131" spans="1:7">
      <c r="A10131" s="62">
        <v>37462</v>
      </c>
      <c r="B10131">
        <v>4.43</v>
      </c>
      <c r="E10131" s="62">
        <v>32770</v>
      </c>
      <c r="F10131">
        <v>8.94</v>
      </c>
      <c r="G10131">
        <f t="shared" si="160"/>
        <v>-0.84999999999999964</v>
      </c>
    </row>
    <row r="10132" spans="1:7">
      <c r="A10132" s="62">
        <v>37463</v>
      </c>
      <c r="B10132">
        <v>4.43</v>
      </c>
      <c r="E10132" s="62">
        <v>32771</v>
      </c>
      <c r="F10132">
        <v>9.48</v>
      </c>
      <c r="G10132">
        <f t="shared" si="160"/>
        <v>-1.33</v>
      </c>
    </row>
    <row r="10133" spans="1:7">
      <c r="A10133" s="62">
        <v>37466</v>
      </c>
      <c r="B10133">
        <v>4.62</v>
      </c>
      <c r="E10133" s="62">
        <v>32772</v>
      </c>
      <c r="F10133">
        <v>8.9700000000000006</v>
      </c>
      <c r="G10133">
        <f t="shared" si="160"/>
        <v>-0.77000000000000135</v>
      </c>
    </row>
    <row r="10134" spans="1:7">
      <c r="A10134" s="62">
        <v>37467</v>
      </c>
      <c r="B10134">
        <v>4.6500000000000004</v>
      </c>
      <c r="E10134" s="62">
        <v>32773</v>
      </c>
      <c r="F10134">
        <v>8.99</v>
      </c>
      <c r="G10134">
        <f t="shared" si="160"/>
        <v>-0.76999999999999957</v>
      </c>
    </row>
    <row r="10135" spans="1:7">
      <c r="A10135" s="62">
        <v>37468</v>
      </c>
      <c r="B10135">
        <v>4.51</v>
      </c>
      <c r="E10135" s="62">
        <v>32774</v>
      </c>
      <c r="F10135">
        <v>8.99</v>
      </c>
      <c r="G10135" t="e">
        <f t="shared" si="160"/>
        <v>#N/A</v>
      </c>
    </row>
    <row r="10136" spans="1:7">
      <c r="A10136" s="62">
        <v>37469</v>
      </c>
      <c r="B10136">
        <v>4.47</v>
      </c>
      <c r="E10136" s="62">
        <v>32775</v>
      </c>
      <c r="F10136">
        <v>8.99</v>
      </c>
      <c r="G10136" t="e">
        <f t="shared" si="160"/>
        <v>#N/A</v>
      </c>
    </row>
    <row r="10137" spans="1:7">
      <c r="A10137" s="62">
        <v>37470</v>
      </c>
      <c r="B10137">
        <v>4.33</v>
      </c>
      <c r="E10137" s="62">
        <v>32776</v>
      </c>
      <c r="F10137">
        <v>9.09</v>
      </c>
      <c r="G10137">
        <f t="shared" si="160"/>
        <v>-0.76999999999999957</v>
      </c>
    </row>
    <row r="10138" spans="1:7">
      <c r="A10138" s="62">
        <v>37473</v>
      </c>
      <c r="B10138">
        <v>4.29</v>
      </c>
      <c r="E10138" s="62">
        <v>32777</v>
      </c>
      <c r="F10138">
        <v>9.0500000000000007</v>
      </c>
      <c r="G10138">
        <f t="shared" si="160"/>
        <v>-0.75</v>
      </c>
    </row>
    <row r="10139" spans="1:7">
      <c r="A10139" s="62">
        <v>37474</v>
      </c>
      <c r="B10139">
        <v>4.42</v>
      </c>
      <c r="E10139" s="62">
        <v>32778</v>
      </c>
      <c r="F10139">
        <v>9.0299999999999994</v>
      </c>
      <c r="G10139">
        <f t="shared" si="160"/>
        <v>-0.72999999999999865</v>
      </c>
    </row>
    <row r="10140" spans="1:7">
      <c r="A10140" s="62">
        <v>37475</v>
      </c>
      <c r="B10140">
        <v>4.3499999999999996</v>
      </c>
      <c r="E10140" s="62">
        <v>32779</v>
      </c>
      <c r="F10140">
        <v>9.1999999999999993</v>
      </c>
      <c r="G10140">
        <f t="shared" si="160"/>
        <v>-0.89999999999999858</v>
      </c>
    </row>
    <row r="10141" spans="1:7">
      <c r="A10141" s="62">
        <v>37476</v>
      </c>
      <c r="B10141">
        <v>4.4000000000000004</v>
      </c>
      <c r="E10141" s="62">
        <v>32780</v>
      </c>
      <c r="F10141">
        <v>9.24</v>
      </c>
      <c r="G10141">
        <f t="shared" si="160"/>
        <v>-0.92999999999999972</v>
      </c>
    </row>
    <row r="10142" spans="1:7">
      <c r="A10142" s="62">
        <v>37477</v>
      </c>
      <c r="B10142">
        <v>4.2699999999999996</v>
      </c>
      <c r="E10142" s="62">
        <v>32781</v>
      </c>
      <c r="F10142">
        <v>9.24</v>
      </c>
      <c r="G10142" t="e">
        <f t="shared" si="160"/>
        <v>#N/A</v>
      </c>
    </row>
    <row r="10143" spans="1:7">
      <c r="A10143" s="62">
        <v>37480</v>
      </c>
      <c r="B10143">
        <v>4.22</v>
      </c>
      <c r="E10143" s="62">
        <v>32782</v>
      </c>
      <c r="F10143">
        <v>9.24</v>
      </c>
      <c r="G10143" t="e">
        <f t="shared" si="160"/>
        <v>#N/A</v>
      </c>
    </row>
    <row r="10144" spans="1:7">
      <c r="A10144" s="62">
        <v>37481</v>
      </c>
      <c r="B10144">
        <v>4.12</v>
      </c>
      <c r="E10144" s="62">
        <v>32783</v>
      </c>
      <c r="F10144">
        <v>9.16</v>
      </c>
      <c r="G10144">
        <f t="shared" si="160"/>
        <v>-0.88000000000000078</v>
      </c>
    </row>
    <row r="10145" spans="1:7">
      <c r="A10145" s="62">
        <v>37482</v>
      </c>
      <c r="B10145">
        <v>4.0599999999999996</v>
      </c>
      <c r="E10145" s="62">
        <v>32784</v>
      </c>
      <c r="F10145">
        <v>9.08</v>
      </c>
      <c r="G10145">
        <f t="shared" si="160"/>
        <v>-0.84999999999999964</v>
      </c>
    </row>
    <row r="10146" spans="1:7">
      <c r="A10146" s="62">
        <v>37483</v>
      </c>
      <c r="B10146">
        <v>4.17</v>
      </c>
      <c r="E10146" s="62">
        <v>32785</v>
      </c>
      <c r="F10146">
        <v>9.1300000000000008</v>
      </c>
      <c r="G10146">
        <f t="shared" si="160"/>
        <v>-0.91000000000000014</v>
      </c>
    </row>
    <row r="10147" spans="1:7">
      <c r="A10147" s="62">
        <v>37484</v>
      </c>
      <c r="B10147">
        <v>4.32</v>
      </c>
      <c r="E10147" s="62">
        <v>32786</v>
      </c>
      <c r="F10147">
        <v>9.02</v>
      </c>
      <c r="G10147">
        <f t="shared" si="160"/>
        <v>-0.86999999999999922</v>
      </c>
    </row>
    <row r="10148" spans="1:7">
      <c r="A10148" s="62">
        <v>37487</v>
      </c>
      <c r="B10148">
        <v>4.29</v>
      </c>
      <c r="E10148" s="62">
        <v>32787</v>
      </c>
      <c r="F10148">
        <v>8.92</v>
      </c>
      <c r="G10148">
        <f t="shared" si="160"/>
        <v>-0.89000000000000057</v>
      </c>
    </row>
    <row r="10149" spans="1:7">
      <c r="A10149" s="62">
        <v>37488</v>
      </c>
      <c r="B10149">
        <v>4.17</v>
      </c>
      <c r="E10149" s="62">
        <v>32788</v>
      </c>
      <c r="F10149">
        <v>8.92</v>
      </c>
      <c r="G10149" t="e">
        <f t="shared" si="160"/>
        <v>#N/A</v>
      </c>
    </row>
    <row r="10150" spans="1:7">
      <c r="A10150" s="62">
        <v>37489</v>
      </c>
      <c r="B10150">
        <v>4.2</v>
      </c>
      <c r="E10150" s="62">
        <v>32789</v>
      </c>
      <c r="F10150">
        <v>8.92</v>
      </c>
      <c r="G10150" t="e">
        <f t="shared" si="160"/>
        <v>#N/A</v>
      </c>
    </row>
    <row r="10151" spans="1:7">
      <c r="A10151" s="62">
        <v>37490</v>
      </c>
      <c r="B10151">
        <v>4.3</v>
      </c>
      <c r="E10151" s="62">
        <v>32790</v>
      </c>
      <c r="F10151">
        <v>8.92</v>
      </c>
      <c r="G10151" t="e">
        <f t="shared" si="160"/>
        <v>#N/A</v>
      </c>
    </row>
    <row r="10152" spans="1:7">
      <c r="A10152" s="62">
        <v>37491</v>
      </c>
      <c r="B10152">
        <v>4.25</v>
      </c>
      <c r="E10152" s="62">
        <v>32791</v>
      </c>
      <c r="F10152">
        <v>8.91</v>
      </c>
      <c r="G10152">
        <f t="shared" si="160"/>
        <v>-0.88000000000000078</v>
      </c>
    </row>
    <row r="10153" spans="1:7">
      <c r="A10153" s="62">
        <v>37494</v>
      </c>
      <c r="B10153">
        <v>4.22</v>
      </c>
      <c r="E10153" s="62">
        <v>32792</v>
      </c>
      <c r="F10153">
        <v>8.8800000000000008</v>
      </c>
      <c r="G10153">
        <f t="shared" si="160"/>
        <v>-0.8100000000000005</v>
      </c>
    </row>
    <row r="10154" spans="1:7">
      <c r="A10154" s="62">
        <v>37495</v>
      </c>
      <c r="B10154">
        <v>4.29</v>
      </c>
      <c r="E10154" s="62">
        <v>32793</v>
      </c>
      <c r="F10154">
        <v>8.82</v>
      </c>
      <c r="G10154">
        <f t="shared" si="160"/>
        <v>-0.78000000000000114</v>
      </c>
    </row>
    <row r="10155" spans="1:7">
      <c r="A10155" s="62">
        <v>37496</v>
      </c>
      <c r="B10155">
        <v>4.22</v>
      </c>
      <c r="E10155" s="62">
        <v>32794</v>
      </c>
      <c r="F10155">
        <v>8.81</v>
      </c>
      <c r="G10155">
        <f t="shared" si="160"/>
        <v>-0.94000000000000039</v>
      </c>
    </row>
    <row r="10156" spans="1:7">
      <c r="A10156" s="62">
        <v>37497</v>
      </c>
      <c r="B10156">
        <v>4.16</v>
      </c>
      <c r="E10156" s="62">
        <v>32795</v>
      </c>
      <c r="F10156">
        <v>8.81</v>
      </c>
      <c r="G10156" t="e">
        <f t="shared" si="160"/>
        <v>#N/A</v>
      </c>
    </row>
    <row r="10157" spans="1:7">
      <c r="A10157" s="62">
        <v>37498</v>
      </c>
      <c r="B10157">
        <v>4.1399999999999997</v>
      </c>
      <c r="E10157" s="62">
        <v>32796</v>
      </c>
      <c r="F10157">
        <v>8.81</v>
      </c>
      <c r="G10157" t="e">
        <f t="shared" si="160"/>
        <v>#N/A</v>
      </c>
    </row>
    <row r="10158" spans="1:7">
      <c r="A10158" s="62">
        <v>37502</v>
      </c>
      <c r="B10158">
        <v>3.98</v>
      </c>
      <c r="E10158" s="62">
        <v>32797</v>
      </c>
      <c r="F10158">
        <v>8.6300000000000008</v>
      </c>
      <c r="G10158">
        <f t="shared" si="160"/>
        <v>-0.65000000000000036</v>
      </c>
    </row>
    <row r="10159" spans="1:7">
      <c r="A10159" s="62">
        <v>37503</v>
      </c>
      <c r="B10159">
        <v>3.96</v>
      </c>
      <c r="E10159" s="62">
        <v>32798</v>
      </c>
      <c r="F10159">
        <v>8.6999999999999993</v>
      </c>
      <c r="G10159">
        <f t="shared" si="160"/>
        <v>-0.69999999999999929</v>
      </c>
    </row>
    <row r="10160" spans="1:7">
      <c r="A10160" s="62">
        <v>37504</v>
      </c>
      <c r="B10160">
        <v>3.91</v>
      </c>
      <c r="E10160" s="62">
        <v>32799</v>
      </c>
      <c r="F10160">
        <v>8.75</v>
      </c>
      <c r="G10160">
        <f t="shared" si="160"/>
        <v>-0.74000000000000021</v>
      </c>
    </row>
    <row r="10161" spans="1:7">
      <c r="A10161" s="62">
        <v>37505</v>
      </c>
      <c r="B10161">
        <v>4.05</v>
      </c>
      <c r="E10161" s="62">
        <v>32800</v>
      </c>
      <c r="F10161">
        <v>8.7100000000000009</v>
      </c>
      <c r="G10161">
        <f t="shared" si="160"/>
        <v>-0.75000000000000089</v>
      </c>
    </row>
    <row r="10162" spans="1:7">
      <c r="A10162" s="62">
        <v>37508</v>
      </c>
      <c r="B10162">
        <v>4.05</v>
      </c>
      <c r="E10162" s="62">
        <v>32801</v>
      </c>
      <c r="F10162">
        <v>8.7100000000000009</v>
      </c>
      <c r="G10162">
        <f t="shared" si="160"/>
        <v>-0.73000000000000043</v>
      </c>
    </row>
    <row r="10163" spans="1:7">
      <c r="A10163" s="62">
        <v>37509</v>
      </c>
      <c r="B10163">
        <v>4</v>
      </c>
      <c r="E10163" s="62">
        <v>32802</v>
      </c>
      <c r="F10163">
        <v>8.7100000000000009</v>
      </c>
      <c r="G10163" t="e">
        <f t="shared" si="160"/>
        <v>#N/A</v>
      </c>
    </row>
    <row r="10164" spans="1:7">
      <c r="A10164" s="62">
        <v>37510</v>
      </c>
      <c r="B10164">
        <v>4.07</v>
      </c>
      <c r="E10164" s="62">
        <v>32803</v>
      </c>
      <c r="F10164">
        <v>8.7100000000000009</v>
      </c>
      <c r="G10164" t="e">
        <f t="shared" si="160"/>
        <v>#N/A</v>
      </c>
    </row>
    <row r="10165" spans="1:7">
      <c r="A10165" s="62">
        <v>37511</v>
      </c>
      <c r="B10165">
        <v>3.98</v>
      </c>
      <c r="E10165" s="62">
        <v>32804</v>
      </c>
      <c r="F10165">
        <v>8.73</v>
      </c>
      <c r="G10165">
        <f t="shared" si="160"/>
        <v>-0.8100000000000005</v>
      </c>
    </row>
    <row r="10166" spans="1:7">
      <c r="A10166" s="62">
        <v>37512</v>
      </c>
      <c r="B10166">
        <v>3.92</v>
      </c>
      <c r="E10166" s="62">
        <v>32805</v>
      </c>
      <c r="F10166">
        <v>8.7200000000000006</v>
      </c>
      <c r="G10166">
        <f t="shared" si="160"/>
        <v>-0.85000000000000053</v>
      </c>
    </row>
    <row r="10167" spans="1:7">
      <c r="A10167" s="62">
        <v>37515</v>
      </c>
      <c r="B10167">
        <v>3.9</v>
      </c>
      <c r="E10167" s="62">
        <v>32806</v>
      </c>
      <c r="F10167">
        <v>8.73</v>
      </c>
      <c r="G10167">
        <f t="shared" si="160"/>
        <v>-0.87000000000000011</v>
      </c>
    </row>
    <row r="10168" spans="1:7">
      <c r="A10168" s="62">
        <v>37516</v>
      </c>
      <c r="B10168">
        <v>3.87</v>
      </c>
      <c r="E10168" s="62">
        <v>32807</v>
      </c>
      <c r="F10168">
        <v>8.75</v>
      </c>
      <c r="G10168">
        <f t="shared" si="160"/>
        <v>-0.87000000000000011</v>
      </c>
    </row>
    <row r="10169" spans="1:7">
      <c r="A10169" s="62">
        <v>37517</v>
      </c>
      <c r="B10169">
        <v>3.86</v>
      </c>
      <c r="E10169" s="62">
        <v>32808</v>
      </c>
      <c r="F10169">
        <v>8.74</v>
      </c>
      <c r="G10169">
        <f t="shared" si="160"/>
        <v>-0.79999999999999982</v>
      </c>
    </row>
    <row r="10170" spans="1:7">
      <c r="A10170" s="62">
        <v>37518</v>
      </c>
      <c r="B10170">
        <v>3.79</v>
      </c>
      <c r="E10170" s="62">
        <v>32809</v>
      </c>
      <c r="F10170">
        <v>8.74</v>
      </c>
      <c r="G10170" t="e">
        <f t="shared" si="160"/>
        <v>#N/A</v>
      </c>
    </row>
    <row r="10171" spans="1:7">
      <c r="A10171" s="62">
        <v>37519</v>
      </c>
      <c r="B10171">
        <v>3.79</v>
      </c>
      <c r="E10171" s="62">
        <v>32810</v>
      </c>
      <c r="F10171">
        <v>8.74</v>
      </c>
      <c r="G10171" t="e">
        <f t="shared" si="160"/>
        <v>#N/A</v>
      </c>
    </row>
    <row r="10172" spans="1:7">
      <c r="A10172" s="62">
        <v>37522</v>
      </c>
      <c r="B10172">
        <v>3.7</v>
      </c>
      <c r="E10172" s="62">
        <v>32811</v>
      </c>
      <c r="F10172">
        <v>8.75</v>
      </c>
      <c r="G10172">
        <f t="shared" si="160"/>
        <v>-0.83000000000000007</v>
      </c>
    </row>
    <row r="10173" spans="1:7">
      <c r="A10173" s="62">
        <v>37523</v>
      </c>
      <c r="B10173">
        <v>3.69</v>
      </c>
      <c r="E10173" s="62">
        <v>32812</v>
      </c>
      <c r="F10173">
        <v>8.89</v>
      </c>
      <c r="G10173">
        <f t="shared" si="160"/>
        <v>-0.97000000000000064</v>
      </c>
    </row>
    <row r="10174" spans="1:7">
      <c r="A10174" s="62">
        <v>37524</v>
      </c>
      <c r="B10174">
        <v>3.77</v>
      </c>
      <c r="E10174" s="62">
        <v>32813</v>
      </c>
      <c r="F10174">
        <v>8.98</v>
      </c>
      <c r="G10174">
        <f t="shared" si="160"/>
        <v>-1.0700000000000003</v>
      </c>
    </row>
    <row r="10175" spans="1:7">
      <c r="A10175" s="62">
        <v>37525</v>
      </c>
      <c r="B10175">
        <v>3.79</v>
      </c>
      <c r="E10175" s="62">
        <v>32814</v>
      </c>
      <c r="F10175">
        <v>8.77</v>
      </c>
      <c r="G10175">
        <f t="shared" si="160"/>
        <v>-0.89999999999999947</v>
      </c>
    </row>
    <row r="10176" spans="1:7">
      <c r="A10176" s="62">
        <v>37526</v>
      </c>
      <c r="B10176">
        <v>3.69</v>
      </c>
      <c r="E10176" s="62">
        <v>32815</v>
      </c>
      <c r="F10176">
        <v>8.74</v>
      </c>
      <c r="G10176">
        <f t="shared" si="160"/>
        <v>-0.78000000000000025</v>
      </c>
    </row>
    <row r="10177" spans="1:7">
      <c r="A10177" s="62">
        <v>37529</v>
      </c>
      <c r="B10177">
        <v>3.63</v>
      </c>
      <c r="E10177" s="62">
        <v>32816</v>
      </c>
      <c r="F10177">
        <v>8.74</v>
      </c>
      <c r="G10177" t="e">
        <f t="shared" si="160"/>
        <v>#N/A</v>
      </c>
    </row>
    <row r="10178" spans="1:7">
      <c r="A10178" s="62">
        <v>37530</v>
      </c>
      <c r="B10178">
        <v>3.72</v>
      </c>
      <c r="E10178" s="62">
        <v>32817</v>
      </c>
      <c r="F10178">
        <v>8.74</v>
      </c>
      <c r="G10178" t="e">
        <f t="shared" si="160"/>
        <v>#N/A</v>
      </c>
    </row>
    <row r="10179" spans="1:7">
      <c r="A10179" s="62">
        <v>37531</v>
      </c>
      <c r="B10179">
        <v>3.71</v>
      </c>
      <c r="E10179" s="62">
        <v>32818</v>
      </c>
      <c r="F10179">
        <v>8.74</v>
      </c>
      <c r="G10179">
        <f t="shared" si="160"/>
        <v>-0.74000000000000021</v>
      </c>
    </row>
    <row r="10180" spans="1:7">
      <c r="A10180" s="62">
        <v>37532</v>
      </c>
      <c r="B10180">
        <v>3.7</v>
      </c>
      <c r="E10180" s="62">
        <v>32819</v>
      </c>
      <c r="F10180">
        <v>8.64</v>
      </c>
      <c r="G10180">
        <f t="shared" si="160"/>
        <v>-0.74000000000000021</v>
      </c>
    </row>
    <row r="10181" spans="1:7">
      <c r="A10181" s="62">
        <v>37533</v>
      </c>
      <c r="B10181">
        <v>3.69</v>
      </c>
      <c r="E10181" s="62">
        <v>32820</v>
      </c>
      <c r="F10181">
        <v>8.48</v>
      </c>
      <c r="G10181">
        <f t="shared" si="160"/>
        <v>-0.61000000000000032</v>
      </c>
    </row>
    <row r="10182" spans="1:7">
      <c r="A10182" s="62">
        <v>37536</v>
      </c>
      <c r="B10182">
        <v>3.64</v>
      </c>
      <c r="E10182" s="62">
        <v>32821</v>
      </c>
      <c r="F10182">
        <v>8.42</v>
      </c>
      <c r="G10182">
        <f t="shared" si="160"/>
        <v>-0.51999999999999957</v>
      </c>
    </row>
    <row r="10183" spans="1:7">
      <c r="A10183" s="62">
        <v>37537</v>
      </c>
      <c r="B10183">
        <v>3.65</v>
      </c>
      <c r="E10183" s="62">
        <v>32822</v>
      </c>
      <c r="F10183">
        <v>8.4</v>
      </c>
      <c r="G10183">
        <f t="shared" si="160"/>
        <v>-0.48000000000000043</v>
      </c>
    </row>
    <row r="10184" spans="1:7">
      <c r="A10184" s="62">
        <v>37538</v>
      </c>
      <c r="B10184">
        <v>3.61</v>
      </c>
      <c r="E10184" s="62">
        <v>32823</v>
      </c>
      <c r="F10184">
        <v>8.4</v>
      </c>
      <c r="G10184" t="e">
        <f t="shared" si="160"/>
        <v>#N/A</v>
      </c>
    </row>
    <row r="10185" spans="1:7">
      <c r="A10185" s="62">
        <v>37539</v>
      </c>
      <c r="B10185">
        <v>3.68</v>
      </c>
      <c r="E10185" s="62">
        <v>32824</v>
      </c>
      <c r="F10185">
        <v>8.4</v>
      </c>
      <c r="G10185" t="e">
        <f t="shared" si="160"/>
        <v>#N/A</v>
      </c>
    </row>
    <row r="10186" spans="1:7">
      <c r="A10186" s="62">
        <v>37540</v>
      </c>
      <c r="B10186">
        <v>3.83</v>
      </c>
      <c r="E10186" s="62">
        <v>32825</v>
      </c>
      <c r="F10186">
        <v>8.44</v>
      </c>
      <c r="G10186">
        <f t="shared" ref="G10186:G10249" si="161">(VLOOKUP(E10186,$A$8:$B$13842,2,FALSE))-F10186</f>
        <v>-0.54999999999999982</v>
      </c>
    </row>
    <row r="10187" spans="1:7">
      <c r="A10187" s="62">
        <v>37544</v>
      </c>
      <c r="B10187">
        <v>4.07</v>
      </c>
      <c r="E10187" s="62">
        <v>32826</v>
      </c>
      <c r="F10187">
        <v>8.44</v>
      </c>
      <c r="G10187">
        <f t="shared" si="161"/>
        <v>-0.5699999999999994</v>
      </c>
    </row>
    <row r="10188" spans="1:7">
      <c r="A10188" s="62">
        <v>37545</v>
      </c>
      <c r="B10188">
        <v>4.0599999999999996</v>
      </c>
      <c r="E10188" s="62">
        <v>32827</v>
      </c>
      <c r="F10188">
        <v>8.73</v>
      </c>
      <c r="G10188">
        <f t="shared" si="161"/>
        <v>-0.91000000000000014</v>
      </c>
    </row>
    <row r="10189" spans="1:7">
      <c r="A10189" s="62">
        <v>37546</v>
      </c>
      <c r="B10189">
        <v>4.16</v>
      </c>
      <c r="E10189" s="62">
        <v>32828</v>
      </c>
      <c r="F10189">
        <v>8.52</v>
      </c>
      <c r="G10189">
        <f t="shared" si="161"/>
        <v>-0.69999999999999929</v>
      </c>
    </row>
    <row r="10190" spans="1:7">
      <c r="A10190" s="62">
        <v>37547</v>
      </c>
      <c r="B10190">
        <v>4.1399999999999997</v>
      </c>
      <c r="E10190" s="62">
        <v>32829</v>
      </c>
      <c r="F10190">
        <v>8.4499999999999993</v>
      </c>
      <c r="G10190">
        <f t="shared" si="161"/>
        <v>-0.5699999999999994</v>
      </c>
    </row>
    <row r="10191" spans="1:7">
      <c r="A10191" s="62">
        <v>37550</v>
      </c>
      <c r="B10191">
        <v>4.24</v>
      </c>
      <c r="E10191" s="62">
        <v>32830</v>
      </c>
      <c r="F10191">
        <v>8.4499999999999993</v>
      </c>
      <c r="G10191" t="e">
        <f t="shared" si="161"/>
        <v>#N/A</v>
      </c>
    </row>
    <row r="10192" spans="1:7">
      <c r="A10192" s="62">
        <v>37551</v>
      </c>
      <c r="B10192">
        <v>4.2699999999999996</v>
      </c>
      <c r="E10192" s="62">
        <v>32831</v>
      </c>
      <c r="F10192">
        <v>8.4499999999999993</v>
      </c>
      <c r="G10192" t="e">
        <f t="shared" si="161"/>
        <v>#N/A</v>
      </c>
    </row>
    <row r="10193" spans="1:7">
      <c r="A10193" s="62">
        <v>37552</v>
      </c>
      <c r="B10193">
        <v>4.26</v>
      </c>
      <c r="E10193" s="62">
        <v>32832</v>
      </c>
      <c r="F10193">
        <v>8.4700000000000006</v>
      </c>
      <c r="G10193">
        <f t="shared" si="161"/>
        <v>-0.61000000000000032</v>
      </c>
    </row>
    <row r="10194" spans="1:7">
      <c r="A10194" s="62">
        <v>37553</v>
      </c>
      <c r="B10194">
        <v>4.16</v>
      </c>
      <c r="E10194" s="62">
        <v>32833</v>
      </c>
      <c r="F10194">
        <v>8.5</v>
      </c>
      <c r="G10194">
        <f t="shared" si="161"/>
        <v>-0.65000000000000036</v>
      </c>
    </row>
    <row r="10195" spans="1:7">
      <c r="A10195" s="62">
        <v>37554</v>
      </c>
      <c r="B10195">
        <v>4.12</v>
      </c>
      <c r="E10195" s="62">
        <v>32834</v>
      </c>
      <c r="F10195">
        <v>8.3800000000000008</v>
      </c>
      <c r="G10195">
        <f t="shared" si="161"/>
        <v>-0.57000000000000117</v>
      </c>
    </row>
    <row r="10196" spans="1:7">
      <c r="A10196" s="62">
        <v>37557</v>
      </c>
      <c r="B10196">
        <v>4.0999999999999996</v>
      </c>
      <c r="E10196" s="62">
        <v>32835</v>
      </c>
      <c r="F10196">
        <v>8.3800000000000008</v>
      </c>
      <c r="G10196" t="e">
        <f t="shared" si="161"/>
        <v>#N/A</v>
      </c>
    </row>
    <row r="10197" spans="1:7">
      <c r="A10197" s="62">
        <v>37558</v>
      </c>
      <c r="B10197">
        <v>3.97</v>
      </c>
      <c r="E10197" s="62">
        <v>32836</v>
      </c>
      <c r="F10197">
        <v>8.3000000000000007</v>
      </c>
      <c r="G10197">
        <f t="shared" si="161"/>
        <v>-0.50000000000000089</v>
      </c>
    </row>
    <row r="10198" spans="1:7">
      <c r="A10198" s="62">
        <v>37559</v>
      </c>
      <c r="B10198">
        <v>3.99</v>
      </c>
      <c r="E10198" s="62">
        <v>32837</v>
      </c>
      <c r="F10198">
        <v>8.3000000000000007</v>
      </c>
      <c r="G10198" t="e">
        <f t="shared" si="161"/>
        <v>#N/A</v>
      </c>
    </row>
    <row r="10199" spans="1:7">
      <c r="A10199" s="62">
        <v>37560</v>
      </c>
      <c r="B10199">
        <v>3.93</v>
      </c>
      <c r="E10199" s="62">
        <v>32838</v>
      </c>
      <c r="F10199">
        <v>8.3000000000000007</v>
      </c>
      <c r="G10199" t="e">
        <f t="shared" si="161"/>
        <v>#N/A</v>
      </c>
    </row>
    <row r="10200" spans="1:7">
      <c r="A10200" s="62">
        <v>37561</v>
      </c>
      <c r="B10200">
        <v>4.01</v>
      </c>
      <c r="E10200" s="62">
        <v>32839</v>
      </c>
      <c r="F10200">
        <v>8.56</v>
      </c>
      <c r="G10200">
        <f t="shared" si="161"/>
        <v>-0.71000000000000085</v>
      </c>
    </row>
    <row r="10201" spans="1:7">
      <c r="A10201" s="62">
        <v>37564</v>
      </c>
      <c r="B10201">
        <v>4.07</v>
      </c>
      <c r="E10201" s="62">
        <v>32840</v>
      </c>
      <c r="F10201">
        <v>8.73</v>
      </c>
      <c r="G10201">
        <f t="shared" si="161"/>
        <v>-0.87000000000000011</v>
      </c>
    </row>
    <row r="10202" spans="1:7">
      <c r="A10202" s="62">
        <v>37565</v>
      </c>
      <c r="B10202">
        <v>4.0999999999999996</v>
      </c>
      <c r="E10202" s="62">
        <v>32841</v>
      </c>
      <c r="F10202">
        <v>8.99</v>
      </c>
      <c r="G10202">
        <f t="shared" si="161"/>
        <v>-1.1100000000000003</v>
      </c>
    </row>
    <row r="10203" spans="1:7">
      <c r="A10203" s="62">
        <v>37566</v>
      </c>
      <c r="B10203">
        <v>4.09</v>
      </c>
      <c r="E10203" s="62">
        <v>32842</v>
      </c>
      <c r="F10203">
        <v>8.6</v>
      </c>
      <c r="G10203">
        <f t="shared" si="161"/>
        <v>-0.75999999999999979</v>
      </c>
    </row>
    <row r="10204" spans="1:7">
      <c r="A10204" s="62">
        <v>37567</v>
      </c>
      <c r="B10204">
        <v>3.88</v>
      </c>
      <c r="E10204" s="62">
        <v>32843</v>
      </c>
      <c r="F10204">
        <v>8.51</v>
      </c>
      <c r="G10204">
        <f t="shared" si="161"/>
        <v>-0.70000000000000018</v>
      </c>
    </row>
    <row r="10205" spans="1:7">
      <c r="A10205" s="62">
        <v>37568</v>
      </c>
      <c r="B10205">
        <v>3.85</v>
      </c>
      <c r="E10205" s="62">
        <v>32844</v>
      </c>
      <c r="F10205">
        <v>8.51</v>
      </c>
      <c r="G10205" t="e">
        <f t="shared" si="161"/>
        <v>#N/A</v>
      </c>
    </row>
    <row r="10206" spans="1:7">
      <c r="A10206" s="62">
        <v>37572</v>
      </c>
      <c r="B10206">
        <v>3.84</v>
      </c>
      <c r="E10206" s="62">
        <v>32845</v>
      </c>
      <c r="F10206">
        <v>8.51</v>
      </c>
      <c r="G10206" t="e">
        <f t="shared" si="161"/>
        <v>#N/A</v>
      </c>
    </row>
    <row r="10207" spans="1:7">
      <c r="A10207" s="62">
        <v>37573</v>
      </c>
      <c r="B10207">
        <v>3.84</v>
      </c>
      <c r="E10207" s="62">
        <v>32846</v>
      </c>
      <c r="F10207">
        <v>8.5299999999999994</v>
      </c>
      <c r="G10207">
        <f t="shared" si="161"/>
        <v>-0.70999999999999908</v>
      </c>
    </row>
    <row r="10208" spans="1:7">
      <c r="A10208" s="62">
        <v>37574</v>
      </c>
      <c r="B10208">
        <v>4.03</v>
      </c>
      <c r="E10208" s="62">
        <v>32847</v>
      </c>
      <c r="F10208">
        <v>8.51</v>
      </c>
      <c r="G10208">
        <f t="shared" si="161"/>
        <v>-0.6899999999999995</v>
      </c>
    </row>
    <row r="10209" spans="1:7">
      <c r="A10209" s="62">
        <v>37575</v>
      </c>
      <c r="B10209">
        <v>4.05</v>
      </c>
      <c r="E10209" s="62">
        <v>32848</v>
      </c>
      <c r="F10209">
        <v>8.4700000000000006</v>
      </c>
      <c r="G10209">
        <f t="shared" si="161"/>
        <v>-0.62000000000000099</v>
      </c>
    </row>
    <row r="10210" spans="1:7">
      <c r="A10210" s="62">
        <v>37578</v>
      </c>
      <c r="B10210">
        <v>4.0199999999999996</v>
      </c>
      <c r="E10210" s="62">
        <v>32849</v>
      </c>
      <c r="F10210">
        <v>8.48</v>
      </c>
      <c r="G10210">
        <f t="shared" si="161"/>
        <v>-0.60000000000000053</v>
      </c>
    </row>
    <row r="10211" spans="1:7">
      <c r="A10211" s="62">
        <v>37579</v>
      </c>
      <c r="B10211">
        <v>3.99</v>
      </c>
      <c r="E10211" s="62">
        <v>32850</v>
      </c>
      <c r="F10211">
        <v>8.4600000000000009</v>
      </c>
      <c r="G10211">
        <f t="shared" si="161"/>
        <v>-0.64000000000000057</v>
      </c>
    </row>
    <row r="10212" spans="1:7">
      <c r="A10212" s="62">
        <v>37580</v>
      </c>
      <c r="B10212">
        <v>4.08</v>
      </c>
      <c r="E10212" s="62">
        <v>32851</v>
      </c>
      <c r="F10212">
        <v>8.4600000000000009</v>
      </c>
      <c r="G10212" t="e">
        <f t="shared" si="161"/>
        <v>#N/A</v>
      </c>
    </row>
    <row r="10213" spans="1:7">
      <c r="A10213" s="62">
        <v>37581</v>
      </c>
      <c r="B10213">
        <v>4.1399999999999997</v>
      </c>
      <c r="E10213" s="62">
        <v>32852</v>
      </c>
      <c r="F10213">
        <v>8.4600000000000009</v>
      </c>
      <c r="G10213" t="e">
        <f t="shared" si="161"/>
        <v>#N/A</v>
      </c>
    </row>
    <row r="10214" spans="1:7">
      <c r="A10214" s="62">
        <v>37582</v>
      </c>
      <c r="B10214">
        <v>4.18</v>
      </c>
      <c r="E10214" s="62">
        <v>32853</v>
      </c>
      <c r="F10214">
        <v>8.44</v>
      </c>
      <c r="G10214">
        <f t="shared" si="161"/>
        <v>-0.60999999999999943</v>
      </c>
    </row>
    <row r="10215" spans="1:7">
      <c r="A10215" s="62">
        <v>37585</v>
      </c>
      <c r="B10215">
        <v>4.1900000000000004</v>
      </c>
      <c r="E10215" s="62">
        <v>32854</v>
      </c>
      <c r="F10215">
        <v>8.44</v>
      </c>
      <c r="G10215">
        <f t="shared" si="161"/>
        <v>-0.59999999999999964</v>
      </c>
    </row>
    <row r="10216" spans="1:7">
      <c r="A10216" s="62">
        <v>37586</v>
      </c>
      <c r="B10216">
        <v>4.08</v>
      </c>
      <c r="E10216" s="62">
        <v>32855</v>
      </c>
      <c r="F10216">
        <v>8.58</v>
      </c>
      <c r="G10216">
        <f t="shared" si="161"/>
        <v>-0.75999999999999979</v>
      </c>
    </row>
    <row r="10217" spans="1:7">
      <c r="A10217" s="62">
        <v>37587</v>
      </c>
      <c r="B10217">
        <v>4.26</v>
      </c>
      <c r="E10217" s="62">
        <v>32856</v>
      </c>
      <c r="F10217">
        <v>8.51</v>
      </c>
      <c r="G10217">
        <f t="shared" si="161"/>
        <v>-0.71999999999999975</v>
      </c>
    </row>
    <row r="10218" spans="1:7">
      <c r="A10218" s="62">
        <v>37589</v>
      </c>
      <c r="B10218">
        <v>4.22</v>
      </c>
      <c r="E10218" s="62">
        <v>32857</v>
      </c>
      <c r="F10218">
        <v>8.56</v>
      </c>
      <c r="G10218">
        <f t="shared" si="161"/>
        <v>-0.76000000000000068</v>
      </c>
    </row>
    <row r="10219" spans="1:7">
      <c r="A10219" s="62">
        <v>37592</v>
      </c>
      <c r="B10219">
        <v>4.22</v>
      </c>
      <c r="E10219" s="62">
        <v>32858</v>
      </c>
      <c r="F10219">
        <v>8.56</v>
      </c>
      <c r="G10219" t="e">
        <f t="shared" si="161"/>
        <v>#N/A</v>
      </c>
    </row>
    <row r="10220" spans="1:7">
      <c r="A10220" s="62">
        <v>37593</v>
      </c>
      <c r="B10220">
        <v>4.24</v>
      </c>
      <c r="E10220" s="62">
        <v>32859</v>
      </c>
      <c r="F10220">
        <v>8.56</v>
      </c>
      <c r="G10220" t="e">
        <f t="shared" si="161"/>
        <v>#N/A</v>
      </c>
    </row>
    <row r="10221" spans="1:7">
      <c r="A10221" s="62">
        <v>37594</v>
      </c>
      <c r="B10221">
        <v>4.18</v>
      </c>
      <c r="E10221" s="62">
        <v>32860</v>
      </c>
      <c r="F10221">
        <v>8.56</v>
      </c>
      <c r="G10221">
        <f t="shared" si="161"/>
        <v>-0.79000000000000092</v>
      </c>
    </row>
    <row r="10222" spans="1:7">
      <c r="A10222" s="62">
        <v>37595</v>
      </c>
      <c r="B10222">
        <v>4.13</v>
      </c>
      <c r="E10222" s="62">
        <v>32861</v>
      </c>
      <c r="F10222">
        <v>8.5</v>
      </c>
      <c r="G10222">
        <f t="shared" si="161"/>
        <v>-0.71999999999999975</v>
      </c>
    </row>
    <row r="10223" spans="1:7">
      <c r="A10223" s="62">
        <v>37596</v>
      </c>
      <c r="B10223">
        <v>4.09</v>
      </c>
      <c r="E10223" s="62">
        <v>32862</v>
      </c>
      <c r="F10223">
        <v>8.42</v>
      </c>
      <c r="G10223">
        <f t="shared" si="161"/>
        <v>-0.65000000000000036</v>
      </c>
    </row>
    <row r="10224" spans="1:7">
      <c r="A10224" s="62">
        <v>37599</v>
      </c>
      <c r="B10224">
        <v>4.0599999999999996</v>
      </c>
      <c r="E10224" s="62">
        <v>32863</v>
      </c>
      <c r="F10224">
        <v>8.27</v>
      </c>
      <c r="G10224">
        <f t="shared" si="161"/>
        <v>-0.5</v>
      </c>
    </row>
    <row r="10225" spans="1:7">
      <c r="A10225" s="62">
        <v>37600</v>
      </c>
      <c r="B10225">
        <v>4.0599999999999996</v>
      </c>
      <c r="E10225" s="62">
        <v>32864</v>
      </c>
      <c r="F10225">
        <v>8.19</v>
      </c>
      <c r="G10225">
        <f t="shared" si="161"/>
        <v>-0.36999999999999922</v>
      </c>
    </row>
    <row r="10226" spans="1:7">
      <c r="A10226" s="62">
        <v>37601</v>
      </c>
      <c r="B10226">
        <v>4.01</v>
      </c>
      <c r="E10226" s="62">
        <v>32865</v>
      </c>
      <c r="F10226">
        <v>8.19</v>
      </c>
      <c r="G10226" t="e">
        <f t="shared" si="161"/>
        <v>#N/A</v>
      </c>
    </row>
    <row r="10227" spans="1:7">
      <c r="A10227" s="62">
        <v>37602</v>
      </c>
      <c r="B10227">
        <v>4.01</v>
      </c>
      <c r="E10227" s="62">
        <v>32866</v>
      </c>
      <c r="F10227">
        <v>8.19</v>
      </c>
      <c r="G10227" t="e">
        <f t="shared" si="161"/>
        <v>#N/A</v>
      </c>
    </row>
    <row r="10228" spans="1:7">
      <c r="A10228" s="62">
        <v>37603</v>
      </c>
      <c r="B10228">
        <v>4.07</v>
      </c>
      <c r="E10228" s="62">
        <v>32867</v>
      </c>
      <c r="F10228">
        <v>8.19</v>
      </c>
      <c r="G10228" t="e">
        <f t="shared" si="161"/>
        <v>#N/A</v>
      </c>
    </row>
    <row r="10229" spans="1:7">
      <c r="A10229" s="62">
        <v>37606</v>
      </c>
      <c r="B10229">
        <v>4.1500000000000004</v>
      </c>
      <c r="E10229" s="62">
        <v>32868</v>
      </c>
      <c r="F10229">
        <v>8.43</v>
      </c>
      <c r="G10229">
        <f t="shared" si="161"/>
        <v>-0.47999999999999954</v>
      </c>
    </row>
    <row r="10230" spans="1:7">
      <c r="A10230" s="62">
        <v>37607</v>
      </c>
      <c r="B10230">
        <v>4.13</v>
      </c>
      <c r="E10230" s="62">
        <v>32869</v>
      </c>
      <c r="F10230">
        <v>9.18</v>
      </c>
      <c r="G10230">
        <f t="shared" si="161"/>
        <v>-1.2399999999999993</v>
      </c>
    </row>
    <row r="10231" spans="1:7">
      <c r="A10231" s="62">
        <v>37608</v>
      </c>
      <c r="B10231">
        <v>4.0599999999999996</v>
      </c>
      <c r="E10231" s="62">
        <v>32870</v>
      </c>
      <c r="F10231">
        <v>9.4499999999999993</v>
      </c>
      <c r="G10231">
        <f t="shared" si="161"/>
        <v>-1.5399999999999991</v>
      </c>
    </row>
    <row r="10232" spans="1:7">
      <c r="A10232" s="62">
        <v>37609</v>
      </c>
      <c r="B10232">
        <v>3.96</v>
      </c>
      <c r="E10232" s="62">
        <v>32871</v>
      </c>
      <c r="F10232">
        <v>7.97</v>
      </c>
      <c r="G10232">
        <f t="shared" si="161"/>
        <v>-4.0000000000000036E-2</v>
      </c>
    </row>
    <row r="10233" spans="1:7">
      <c r="A10233" s="62">
        <v>37610</v>
      </c>
      <c r="B10233">
        <v>3.97</v>
      </c>
      <c r="E10233" s="62">
        <v>32872</v>
      </c>
      <c r="F10233">
        <v>7.97</v>
      </c>
      <c r="G10233" t="e">
        <f t="shared" si="161"/>
        <v>#N/A</v>
      </c>
    </row>
    <row r="10234" spans="1:7">
      <c r="A10234" s="62">
        <v>37613</v>
      </c>
      <c r="B10234">
        <v>3.98</v>
      </c>
      <c r="E10234" s="62">
        <v>32873</v>
      </c>
      <c r="F10234">
        <v>7.97</v>
      </c>
      <c r="G10234" t="e">
        <f t="shared" si="161"/>
        <v>#N/A</v>
      </c>
    </row>
    <row r="10235" spans="1:7">
      <c r="A10235" s="62">
        <v>37614</v>
      </c>
      <c r="B10235">
        <v>3.95</v>
      </c>
      <c r="E10235" s="62">
        <v>32874</v>
      </c>
      <c r="F10235">
        <v>7.97</v>
      </c>
      <c r="G10235" t="e">
        <f t="shared" si="161"/>
        <v>#N/A</v>
      </c>
    </row>
    <row r="10236" spans="1:7">
      <c r="A10236" s="62">
        <v>37616</v>
      </c>
      <c r="B10236">
        <v>3.93</v>
      </c>
      <c r="E10236" s="62">
        <v>32875</v>
      </c>
      <c r="F10236">
        <v>8.5399999999999991</v>
      </c>
      <c r="G10236">
        <f t="shared" si="161"/>
        <v>-0.59999999999999876</v>
      </c>
    </row>
    <row r="10237" spans="1:7">
      <c r="A10237" s="62">
        <v>37617</v>
      </c>
      <c r="B10237">
        <v>3.83</v>
      </c>
      <c r="E10237" s="62">
        <v>32876</v>
      </c>
      <c r="F10237">
        <v>8.3699999999999992</v>
      </c>
      <c r="G10237">
        <f t="shared" si="161"/>
        <v>-0.37999999999999901</v>
      </c>
    </row>
    <row r="10238" spans="1:7">
      <c r="A10238" s="62">
        <v>37620</v>
      </c>
      <c r="B10238">
        <v>3.82</v>
      </c>
      <c r="E10238" s="62">
        <v>32877</v>
      </c>
      <c r="F10238">
        <v>8.2899999999999991</v>
      </c>
      <c r="G10238">
        <f t="shared" si="161"/>
        <v>-0.30999999999999872</v>
      </c>
    </row>
    <row r="10239" spans="1:7">
      <c r="A10239" s="62">
        <v>37621</v>
      </c>
      <c r="B10239">
        <v>3.83</v>
      </c>
      <c r="E10239" s="62">
        <v>32878</v>
      </c>
      <c r="F10239">
        <v>8.1999999999999993</v>
      </c>
      <c r="G10239">
        <f t="shared" si="161"/>
        <v>-0.20999999999999908</v>
      </c>
    </row>
    <row r="10240" spans="1:7">
      <c r="A10240" s="62">
        <v>37623</v>
      </c>
      <c r="B10240">
        <v>4.07</v>
      </c>
      <c r="E10240" s="62">
        <v>32879</v>
      </c>
      <c r="F10240">
        <v>8.1999999999999993</v>
      </c>
      <c r="G10240" t="e">
        <f t="shared" si="161"/>
        <v>#N/A</v>
      </c>
    </row>
    <row r="10241" spans="1:7">
      <c r="A10241" s="62">
        <v>37624</v>
      </c>
      <c r="B10241">
        <v>4.05</v>
      </c>
      <c r="E10241" s="62">
        <v>32880</v>
      </c>
      <c r="F10241">
        <v>8.1999999999999993</v>
      </c>
      <c r="G10241" t="e">
        <f t="shared" si="161"/>
        <v>#N/A</v>
      </c>
    </row>
    <row r="10242" spans="1:7">
      <c r="A10242" s="62">
        <v>37627</v>
      </c>
      <c r="B10242">
        <v>4.09</v>
      </c>
      <c r="E10242" s="62">
        <v>32881</v>
      </c>
      <c r="F10242">
        <v>8.27</v>
      </c>
      <c r="G10242">
        <f t="shared" si="161"/>
        <v>-0.25</v>
      </c>
    </row>
    <row r="10243" spans="1:7">
      <c r="A10243" s="62">
        <v>37628</v>
      </c>
      <c r="B10243">
        <v>4.04</v>
      </c>
      <c r="E10243" s="62">
        <v>32882</v>
      </c>
      <c r="F10243">
        <v>8.25</v>
      </c>
      <c r="G10243">
        <f t="shared" si="161"/>
        <v>-0.23000000000000043</v>
      </c>
    </row>
    <row r="10244" spans="1:7">
      <c r="A10244" s="62">
        <v>37629</v>
      </c>
      <c r="B10244">
        <v>4</v>
      </c>
      <c r="E10244" s="62">
        <v>32883</v>
      </c>
      <c r="F10244">
        <v>8.1199999999999992</v>
      </c>
      <c r="G10244">
        <f t="shared" si="161"/>
        <v>-8.9999999999999858E-2</v>
      </c>
    </row>
    <row r="10245" spans="1:7">
      <c r="A10245" s="62">
        <v>37630</v>
      </c>
      <c r="B10245">
        <v>4.1900000000000004</v>
      </c>
      <c r="E10245" s="62">
        <v>32884</v>
      </c>
      <c r="F10245">
        <v>8.2100000000000009</v>
      </c>
      <c r="G10245">
        <f t="shared" si="161"/>
        <v>-0.17000000000000171</v>
      </c>
    </row>
    <row r="10246" spans="1:7">
      <c r="A10246" s="62">
        <v>37631</v>
      </c>
      <c r="B10246">
        <v>4.16</v>
      </c>
      <c r="E10246" s="62">
        <v>32885</v>
      </c>
      <c r="F10246">
        <v>8.16</v>
      </c>
      <c r="G10246">
        <f t="shared" si="161"/>
        <v>-6.0000000000000497E-2</v>
      </c>
    </row>
    <row r="10247" spans="1:7">
      <c r="A10247" s="62">
        <v>37634</v>
      </c>
      <c r="B10247">
        <v>4.1500000000000004</v>
      </c>
      <c r="E10247" s="62">
        <v>32886</v>
      </c>
      <c r="F10247">
        <v>8.16</v>
      </c>
      <c r="G10247" t="e">
        <f t="shared" si="161"/>
        <v>#N/A</v>
      </c>
    </row>
    <row r="10248" spans="1:7">
      <c r="A10248" s="62">
        <v>37635</v>
      </c>
      <c r="B10248">
        <v>4.0999999999999996</v>
      </c>
      <c r="E10248" s="62">
        <v>32887</v>
      </c>
      <c r="F10248">
        <v>8.16</v>
      </c>
      <c r="G10248" t="e">
        <f t="shared" si="161"/>
        <v>#N/A</v>
      </c>
    </row>
    <row r="10249" spans="1:7">
      <c r="A10249" s="62">
        <v>37636</v>
      </c>
      <c r="B10249">
        <v>4.0999999999999996</v>
      </c>
      <c r="E10249" s="62">
        <v>32888</v>
      </c>
      <c r="F10249">
        <v>8.16</v>
      </c>
      <c r="G10249" t="e">
        <f t="shared" si="161"/>
        <v>#N/A</v>
      </c>
    </row>
    <row r="10250" spans="1:7">
      <c r="A10250" s="62">
        <v>37637</v>
      </c>
      <c r="B10250">
        <v>4.0999999999999996</v>
      </c>
      <c r="E10250" s="62">
        <v>32889</v>
      </c>
      <c r="F10250">
        <v>8.31</v>
      </c>
      <c r="G10250">
        <f t="shared" ref="G10250:G10313" si="162">(VLOOKUP(E10250,$A$8:$B$13842,2,FALSE))-F10250</f>
        <v>-0.11000000000000121</v>
      </c>
    </row>
    <row r="10251" spans="1:7">
      <c r="A10251" s="62">
        <v>37638</v>
      </c>
      <c r="B10251">
        <v>4.05</v>
      </c>
      <c r="E10251" s="62">
        <v>32890</v>
      </c>
      <c r="F10251">
        <v>8.26</v>
      </c>
      <c r="G10251">
        <f t="shared" si="162"/>
        <v>-7.0000000000000284E-2</v>
      </c>
    </row>
    <row r="10252" spans="1:7">
      <c r="A10252" s="62">
        <v>37642</v>
      </c>
      <c r="B10252">
        <v>4.01</v>
      </c>
      <c r="E10252" s="62">
        <v>32891</v>
      </c>
      <c r="F10252">
        <v>8.23</v>
      </c>
      <c r="G10252">
        <f t="shared" si="162"/>
        <v>8.9999999999999858E-2</v>
      </c>
    </row>
    <row r="10253" spans="1:7">
      <c r="A10253" s="62">
        <v>37643</v>
      </c>
      <c r="B10253">
        <v>3.95</v>
      </c>
      <c r="E10253" s="62">
        <v>32892</v>
      </c>
      <c r="F10253">
        <v>8.19</v>
      </c>
      <c r="G10253">
        <f t="shared" si="162"/>
        <v>7.0000000000000284E-2</v>
      </c>
    </row>
    <row r="10254" spans="1:7">
      <c r="A10254" s="62">
        <v>37644</v>
      </c>
      <c r="B10254">
        <v>3.98</v>
      </c>
      <c r="E10254" s="62">
        <v>32893</v>
      </c>
      <c r="F10254">
        <v>8.19</v>
      </c>
      <c r="G10254" t="e">
        <f t="shared" si="162"/>
        <v>#N/A</v>
      </c>
    </row>
    <row r="10255" spans="1:7">
      <c r="A10255" s="62">
        <v>37645</v>
      </c>
      <c r="B10255">
        <v>3.94</v>
      </c>
      <c r="E10255" s="62">
        <v>32894</v>
      </c>
      <c r="F10255">
        <v>8.19</v>
      </c>
      <c r="G10255" t="e">
        <f t="shared" si="162"/>
        <v>#N/A</v>
      </c>
    </row>
    <row r="10256" spans="1:7">
      <c r="A10256" s="62">
        <v>37648</v>
      </c>
      <c r="B10256">
        <v>3.98</v>
      </c>
      <c r="E10256" s="62">
        <v>32895</v>
      </c>
      <c r="F10256">
        <v>8.19</v>
      </c>
      <c r="G10256">
        <f t="shared" si="162"/>
        <v>8.0000000000000071E-2</v>
      </c>
    </row>
    <row r="10257" spans="1:7">
      <c r="A10257" s="62">
        <v>37649</v>
      </c>
      <c r="B10257">
        <v>4</v>
      </c>
      <c r="E10257" s="62">
        <v>32896</v>
      </c>
      <c r="F10257">
        <v>8.19</v>
      </c>
      <c r="G10257">
        <f t="shared" si="162"/>
        <v>7.0000000000000284E-2</v>
      </c>
    </row>
    <row r="10258" spans="1:7">
      <c r="A10258" s="62">
        <v>37650</v>
      </c>
      <c r="B10258">
        <v>4.0599999999999996</v>
      </c>
      <c r="E10258" s="62">
        <v>32897</v>
      </c>
      <c r="F10258">
        <v>8.4</v>
      </c>
      <c r="G10258">
        <f t="shared" si="162"/>
        <v>-1.9999999999999574E-2</v>
      </c>
    </row>
    <row r="10259" spans="1:7">
      <c r="A10259" s="62">
        <v>37651</v>
      </c>
      <c r="B10259">
        <v>4</v>
      </c>
      <c r="E10259" s="62">
        <v>32898</v>
      </c>
      <c r="F10259">
        <v>8.24</v>
      </c>
      <c r="G10259">
        <f t="shared" si="162"/>
        <v>0.17999999999999972</v>
      </c>
    </row>
    <row r="10260" spans="1:7">
      <c r="A10260" s="62">
        <v>37652</v>
      </c>
      <c r="B10260">
        <v>4</v>
      </c>
      <c r="E10260" s="62">
        <v>32899</v>
      </c>
      <c r="F10260">
        <v>8.24</v>
      </c>
      <c r="G10260">
        <f t="shared" si="162"/>
        <v>0.25</v>
      </c>
    </row>
    <row r="10261" spans="1:7">
      <c r="A10261" s="62">
        <v>37655</v>
      </c>
      <c r="B10261">
        <v>4.01</v>
      </c>
      <c r="E10261" s="62">
        <v>32900</v>
      </c>
      <c r="F10261">
        <v>8.24</v>
      </c>
      <c r="G10261" t="e">
        <f t="shared" si="162"/>
        <v>#N/A</v>
      </c>
    </row>
    <row r="10262" spans="1:7">
      <c r="A10262" s="62">
        <v>37656</v>
      </c>
      <c r="B10262">
        <v>3.96</v>
      </c>
      <c r="E10262" s="62">
        <v>32901</v>
      </c>
      <c r="F10262">
        <v>8.24</v>
      </c>
      <c r="G10262" t="e">
        <f t="shared" si="162"/>
        <v>#N/A</v>
      </c>
    </row>
    <row r="10263" spans="1:7">
      <c r="A10263" s="62">
        <v>37657</v>
      </c>
      <c r="B10263">
        <v>4.0199999999999996</v>
      </c>
      <c r="E10263" s="62">
        <v>32902</v>
      </c>
      <c r="F10263">
        <v>8.24</v>
      </c>
      <c r="G10263">
        <f t="shared" si="162"/>
        <v>0.25999999999999979</v>
      </c>
    </row>
    <row r="10264" spans="1:7">
      <c r="A10264" s="62">
        <v>37658</v>
      </c>
      <c r="B10264">
        <v>3.97</v>
      </c>
      <c r="E10264" s="62">
        <v>32903</v>
      </c>
      <c r="F10264">
        <v>8.23</v>
      </c>
      <c r="G10264">
        <f t="shared" si="162"/>
        <v>0.27999999999999936</v>
      </c>
    </row>
    <row r="10265" spans="1:7">
      <c r="A10265" s="62">
        <v>37659</v>
      </c>
      <c r="B10265">
        <v>3.96</v>
      </c>
      <c r="E10265" s="62">
        <v>32904</v>
      </c>
      <c r="F10265">
        <v>8.26</v>
      </c>
      <c r="G10265">
        <f t="shared" si="162"/>
        <v>0.16999999999999993</v>
      </c>
    </row>
    <row r="10266" spans="1:7">
      <c r="A10266" s="62">
        <v>37662</v>
      </c>
      <c r="B10266">
        <v>3.99</v>
      </c>
      <c r="E10266" s="62">
        <v>32905</v>
      </c>
      <c r="F10266">
        <v>8.25</v>
      </c>
      <c r="G10266">
        <f t="shared" si="162"/>
        <v>0.16999999999999993</v>
      </c>
    </row>
    <row r="10267" spans="1:7">
      <c r="A10267" s="62">
        <v>37663</v>
      </c>
      <c r="B10267">
        <v>3.98</v>
      </c>
      <c r="E10267" s="62">
        <v>32906</v>
      </c>
      <c r="F10267">
        <v>8.23</v>
      </c>
      <c r="G10267">
        <f t="shared" si="162"/>
        <v>0.26999999999999957</v>
      </c>
    </row>
    <row r="10268" spans="1:7">
      <c r="A10268" s="62">
        <v>37664</v>
      </c>
      <c r="B10268">
        <v>3.93</v>
      </c>
      <c r="E10268" s="62">
        <v>32907</v>
      </c>
      <c r="F10268">
        <v>8.23</v>
      </c>
      <c r="G10268" t="e">
        <f t="shared" si="162"/>
        <v>#N/A</v>
      </c>
    </row>
    <row r="10269" spans="1:7">
      <c r="A10269" s="62">
        <v>37665</v>
      </c>
      <c r="B10269">
        <v>3.89</v>
      </c>
      <c r="E10269" s="62">
        <v>32908</v>
      </c>
      <c r="F10269">
        <v>8.23</v>
      </c>
      <c r="G10269" t="e">
        <f t="shared" si="162"/>
        <v>#N/A</v>
      </c>
    </row>
    <row r="10270" spans="1:7">
      <c r="A10270" s="62">
        <v>37666</v>
      </c>
      <c r="B10270">
        <v>3.95</v>
      </c>
      <c r="E10270" s="62">
        <v>32909</v>
      </c>
      <c r="F10270">
        <v>8.2200000000000006</v>
      </c>
      <c r="G10270">
        <f t="shared" si="162"/>
        <v>0.30999999999999872</v>
      </c>
    </row>
    <row r="10271" spans="1:7">
      <c r="A10271" s="62">
        <v>37670</v>
      </c>
      <c r="B10271">
        <v>3.94</v>
      </c>
      <c r="E10271" s="62">
        <v>32910</v>
      </c>
      <c r="F10271">
        <v>8.19</v>
      </c>
      <c r="G10271">
        <f t="shared" si="162"/>
        <v>0.38000000000000078</v>
      </c>
    </row>
    <row r="10272" spans="1:7">
      <c r="A10272" s="62">
        <v>37671</v>
      </c>
      <c r="B10272">
        <v>3.88</v>
      </c>
      <c r="E10272" s="62">
        <v>32911</v>
      </c>
      <c r="F10272">
        <v>8.2200000000000006</v>
      </c>
      <c r="G10272">
        <f t="shared" si="162"/>
        <v>0.29999999999999893</v>
      </c>
    </row>
    <row r="10273" spans="1:7">
      <c r="A10273" s="62">
        <v>37672</v>
      </c>
      <c r="B10273">
        <v>3.85</v>
      </c>
      <c r="E10273" s="62">
        <v>32912</v>
      </c>
      <c r="F10273">
        <v>8.2100000000000009</v>
      </c>
      <c r="G10273">
        <f t="shared" si="162"/>
        <v>0.27999999999999936</v>
      </c>
    </row>
    <row r="10274" spans="1:7">
      <c r="A10274" s="62">
        <v>37673</v>
      </c>
      <c r="B10274">
        <v>3.9</v>
      </c>
      <c r="E10274" s="62">
        <v>32913</v>
      </c>
      <c r="F10274">
        <v>8.2100000000000009</v>
      </c>
      <c r="G10274">
        <f t="shared" si="162"/>
        <v>9.9999999999999645E-2</v>
      </c>
    </row>
    <row r="10275" spans="1:7">
      <c r="A10275" s="62">
        <v>37676</v>
      </c>
      <c r="B10275">
        <v>3.86</v>
      </c>
      <c r="E10275" s="62">
        <v>32914</v>
      </c>
      <c r="F10275">
        <v>8.2100000000000009</v>
      </c>
      <c r="G10275" t="e">
        <f t="shared" si="162"/>
        <v>#N/A</v>
      </c>
    </row>
    <row r="10276" spans="1:7">
      <c r="A10276" s="62">
        <v>37677</v>
      </c>
      <c r="B10276">
        <v>3.81</v>
      </c>
      <c r="E10276" s="62">
        <v>32915</v>
      </c>
      <c r="F10276">
        <v>8.2100000000000009</v>
      </c>
      <c r="G10276" t="e">
        <f t="shared" si="162"/>
        <v>#N/A</v>
      </c>
    </row>
    <row r="10277" spans="1:7">
      <c r="A10277" s="62">
        <v>37678</v>
      </c>
      <c r="B10277">
        <v>3.78</v>
      </c>
      <c r="E10277" s="62">
        <v>32916</v>
      </c>
      <c r="F10277">
        <v>8.2100000000000009</v>
      </c>
      <c r="G10277">
        <f t="shared" si="162"/>
        <v>0.1899999999999995</v>
      </c>
    </row>
    <row r="10278" spans="1:7">
      <c r="A10278" s="62">
        <v>37679</v>
      </c>
      <c r="B10278">
        <v>3.76</v>
      </c>
      <c r="E10278" s="62">
        <v>32917</v>
      </c>
      <c r="F10278">
        <v>8.2100000000000009</v>
      </c>
      <c r="G10278">
        <f t="shared" si="162"/>
        <v>0.13999999999999879</v>
      </c>
    </row>
    <row r="10279" spans="1:7">
      <c r="A10279" s="62">
        <v>37680</v>
      </c>
      <c r="B10279">
        <v>3.71</v>
      </c>
      <c r="E10279" s="62">
        <v>32918</v>
      </c>
      <c r="F10279">
        <v>8.2100000000000009</v>
      </c>
      <c r="G10279">
        <f t="shared" si="162"/>
        <v>0.14999999999999858</v>
      </c>
    </row>
    <row r="10280" spans="1:7">
      <c r="A10280" s="62">
        <v>37683</v>
      </c>
      <c r="B10280">
        <v>3.68</v>
      </c>
      <c r="E10280" s="62">
        <v>32919</v>
      </c>
      <c r="F10280">
        <v>8.32</v>
      </c>
      <c r="G10280">
        <f t="shared" si="162"/>
        <v>0.10999999999999943</v>
      </c>
    </row>
    <row r="10281" spans="1:7">
      <c r="A10281" s="62">
        <v>37684</v>
      </c>
      <c r="B10281">
        <v>3.65</v>
      </c>
      <c r="E10281" s="62">
        <v>32920</v>
      </c>
      <c r="F10281">
        <v>8.19</v>
      </c>
      <c r="G10281">
        <f t="shared" si="162"/>
        <v>0.23000000000000043</v>
      </c>
    </row>
    <row r="10282" spans="1:7">
      <c r="A10282" s="62">
        <v>37685</v>
      </c>
      <c r="B10282">
        <v>3.63</v>
      </c>
      <c r="E10282" s="62">
        <v>32921</v>
      </c>
      <c r="F10282">
        <v>8.19</v>
      </c>
      <c r="G10282" t="e">
        <f t="shared" si="162"/>
        <v>#N/A</v>
      </c>
    </row>
    <row r="10283" spans="1:7">
      <c r="A10283" s="62">
        <v>37686</v>
      </c>
      <c r="B10283">
        <v>3.67</v>
      </c>
      <c r="E10283" s="62">
        <v>32922</v>
      </c>
      <c r="F10283">
        <v>8.19</v>
      </c>
      <c r="G10283" t="e">
        <f t="shared" si="162"/>
        <v>#N/A</v>
      </c>
    </row>
    <row r="10284" spans="1:7">
      <c r="A10284" s="62">
        <v>37687</v>
      </c>
      <c r="B10284">
        <v>3.63</v>
      </c>
      <c r="E10284" s="62">
        <v>32923</v>
      </c>
      <c r="F10284">
        <v>8.19</v>
      </c>
      <c r="G10284" t="e">
        <f t="shared" si="162"/>
        <v>#N/A</v>
      </c>
    </row>
    <row r="10285" spans="1:7">
      <c r="A10285" s="62">
        <v>37690</v>
      </c>
      <c r="B10285">
        <v>3.59</v>
      </c>
      <c r="E10285" s="62">
        <v>32924</v>
      </c>
      <c r="F10285">
        <v>8.24</v>
      </c>
      <c r="G10285">
        <f t="shared" si="162"/>
        <v>0.37999999999999901</v>
      </c>
    </row>
    <row r="10286" spans="1:7">
      <c r="A10286" s="62">
        <v>37691</v>
      </c>
      <c r="B10286">
        <v>3.6</v>
      </c>
      <c r="E10286" s="62">
        <v>32925</v>
      </c>
      <c r="F10286">
        <v>8.41</v>
      </c>
      <c r="G10286">
        <f t="shared" si="162"/>
        <v>0.20999999999999908</v>
      </c>
    </row>
    <row r="10287" spans="1:7">
      <c r="A10287" s="62">
        <v>37692</v>
      </c>
      <c r="B10287">
        <v>3.6</v>
      </c>
      <c r="E10287" s="62">
        <v>32926</v>
      </c>
      <c r="F10287">
        <v>8.2799999999999994</v>
      </c>
      <c r="G10287">
        <f t="shared" si="162"/>
        <v>0.25999999999999979</v>
      </c>
    </row>
    <row r="10288" spans="1:7">
      <c r="A10288" s="62">
        <v>37693</v>
      </c>
      <c r="B10288">
        <v>3.74</v>
      </c>
      <c r="E10288" s="62">
        <v>32927</v>
      </c>
      <c r="F10288">
        <v>8.25</v>
      </c>
      <c r="G10288">
        <f t="shared" si="162"/>
        <v>0.27999999999999936</v>
      </c>
    </row>
    <row r="10289" spans="1:7">
      <c r="A10289" s="62">
        <v>37694</v>
      </c>
      <c r="B10289">
        <v>3.72</v>
      </c>
      <c r="E10289" s="62">
        <v>32928</v>
      </c>
      <c r="F10289">
        <v>8.25</v>
      </c>
      <c r="G10289" t="e">
        <f t="shared" si="162"/>
        <v>#N/A</v>
      </c>
    </row>
    <row r="10290" spans="1:7">
      <c r="A10290" s="62">
        <v>37697</v>
      </c>
      <c r="B10290">
        <v>3.82</v>
      </c>
      <c r="E10290" s="62">
        <v>32929</v>
      </c>
      <c r="F10290">
        <v>8.25</v>
      </c>
      <c r="G10290" t="e">
        <f t="shared" si="162"/>
        <v>#N/A</v>
      </c>
    </row>
    <row r="10291" spans="1:7">
      <c r="A10291" s="62">
        <v>37698</v>
      </c>
      <c r="B10291">
        <v>3.91</v>
      </c>
      <c r="E10291" s="62">
        <v>32930</v>
      </c>
      <c r="F10291">
        <v>8.2799999999999994</v>
      </c>
      <c r="G10291">
        <f t="shared" si="162"/>
        <v>0.18000000000000149</v>
      </c>
    </row>
    <row r="10292" spans="1:7">
      <c r="A10292" s="62">
        <v>37699</v>
      </c>
      <c r="B10292">
        <v>3.98</v>
      </c>
      <c r="E10292" s="62">
        <v>32931</v>
      </c>
      <c r="F10292">
        <v>8.27</v>
      </c>
      <c r="G10292">
        <f t="shared" si="162"/>
        <v>0.14000000000000057</v>
      </c>
    </row>
    <row r="10293" spans="1:7">
      <c r="A10293" s="62">
        <v>37700</v>
      </c>
      <c r="B10293">
        <v>4.01</v>
      </c>
      <c r="E10293" s="62">
        <v>32932</v>
      </c>
      <c r="F10293">
        <v>8.2899999999999991</v>
      </c>
      <c r="G10293">
        <f t="shared" si="162"/>
        <v>0.22000000000000064</v>
      </c>
    </row>
    <row r="10294" spans="1:7">
      <c r="A10294" s="62">
        <v>37701</v>
      </c>
      <c r="B10294">
        <v>4.1100000000000003</v>
      </c>
      <c r="E10294" s="62">
        <v>32933</v>
      </c>
      <c r="F10294">
        <v>8.3000000000000007</v>
      </c>
      <c r="G10294">
        <f t="shared" si="162"/>
        <v>0.28999999999999915</v>
      </c>
    </row>
    <row r="10295" spans="1:7">
      <c r="A10295" s="62">
        <v>37704</v>
      </c>
      <c r="B10295">
        <v>3.98</v>
      </c>
      <c r="E10295" s="62">
        <v>32934</v>
      </c>
      <c r="F10295">
        <v>8.27</v>
      </c>
      <c r="G10295">
        <f t="shared" si="162"/>
        <v>0.26999999999999957</v>
      </c>
    </row>
    <row r="10296" spans="1:7">
      <c r="A10296" s="62">
        <v>37705</v>
      </c>
      <c r="B10296">
        <v>3.97</v>
      </c>
      <c r="E10296" s="62">
        <v>32935</v>
      </c>
      <c r="F10296">
        <v>8.27</v>
      </c>
      <c r="G10296" t="e">
        <f t="shared" si="162"/>
        <v>#N/A</v>
      </c>
    </row>
    <row r="10297" spans="1:7">
      <c r="A10297" s="62">
        <v>37706</v>
      </c>
      <c r="B10297">
        <v>3.96</v>
      </c>
      <c r="E10297" s="62">
        <v>32936</v>
      </c>
      <c r="F10297">
        <v>8.27</v>
      </c>
      <c r="G10297" t="e">
        <f t="shared" si="162"/>
        <v>#N/A</v>
      </c>
    </row>
    <row r="10298" spans="1:7">
      <c r="A10298" s="62">
        <v>37707</v>
      </c>
      <c r="B10298">
        <v>3.95</v>
      </c>
      <c r="E10298" s="62">
        <v>32937</v>
      </c>
      <c r="F10298">
        <v>8.24</v>
      </c>
      <c r="G10298">
        <f t="shared" si="162"/>
        <v>0.41000000000000014</v>
      </c>
    </row>
    <row r="10299" spans="1:7">
      <c r="A10299" s="62">
        <v>37708</v>
      </c>
      <c r="B10299">
        <v>3.92</v>
      </c>
      <c r="E10299" s="62">
        <v>32938</v>
      </c>
      <c r="F10299">
        <v>8.2100000000000009</v>
      </c>
      <c r="G10299">
        <f t="shared" si="162"/>
        <v>0.37999999999999901</v>
      </c>
    </row>
    <row r="10300" spans="1:7">
      <c r="A10300" s="62">
        <v>37711</v>
      </c>
      <c r="B10300">
        <v>3.83</v>
      </c>
      <c r="E10300" s="62">
        <v>32939</v>
      </c>
      <c r="F10300">
        <v>8.4</v>
      </c>
      <c r="G10300">
        <f t="shared" si="162"/>
        <v>0.17999999999999972</v>
      </c>
    </row>
    <row r="10301" spans="1:7">
      <c r="A10301" s="62">
        <v>37712</v>
      </c>
      <c r="B10301">
        <v>3.84</v>
      </c>
      <c r="E10301" s="62">
        <v>32940</v>
      </c>
      <c r="F10301">
        <v>8.3000000000000007</v>
      </c>
      <c r="G10301">
        <f t="shared" si="162"/>
        <v>0.26999999999999957</v>
      </c>
    </row>
    <row r="10302" spans="1:7">
      <c r="A10302" s="62">
        <v>37713</v>
      </c>
      <c r="B10302">
        <v>3.94</v>
      </c>
      <c r="E10302" s="62">
        <v>32941</v>
      </c>
      <c r="F10302">
        <v>8.2899999999999991</v>
      </c>
      <c r="G10302">
        <f t="shared" si="162"/>
        <v>0.36000000000000121</v>
      </c>
    </row>
    <row r="10303" spans="1:7">
      <c r="A10303" s="62">
        <v>37714</v>
      </c>
      <c r="B10303">
        <v>3.93</v>
      </c>
      <c r="E10303" s="62">
        <v>32942</v>
      </c>
      <c r="F10303">
        <v>8.2899999999999991</v>
      </c>
      <c r="G10303" t="e">
        <f t="shared" si="162"/>
        <v>#N/A</v>
      </c>
    </row>
    <row r="10304" spans="1:7">
      <c r="A10304" s="62">
        <v>37715</v>
      </c>
      <c r="B10304">
        <v>3.96</v>
      </c>
      <c r="E10304" s="62">
        <v>32943</v>
      </c>
      <c r="F10304">
        <v>8.2899999999999991</v>
      </c>
      <c r="G10304" t="e">
        <f t="shared" si="162"/>
        <v>#N/A</v>
      </c>
    </row>
    <row r="10305" spans="1:7">
      <c r="A10305" s="62">
        <v>37718</v>
      </c>
      <c r="B10305">
        <v>4.03</v>
      </c>
      <c r="E10305" s="62">
        <v>32944</v>
      </c>
      <c r="F10305">
        <v>8.2799999999999994</v>
      </c>
      <c r="G10305">
        <f t="shared" si="162"/>
        <v>0.35000000000000142</v>
      </c>
    </row>
    <row r="10306" spans="1:7">
      <c r="A10306" s="62">
        <v>37719</v>
      </c>
      <c r="B10306">
        <v>3.95</v>
      </c>
      <c r="E10306" s="62">
        <v>32945</v>
      </c>
      <c r="F10306">
        <v>8.23</v>
      </c>
      <c r="G10306">
        <f t="shared" si="162"/>
        <v>0.5</v>
      </c>
    </row>
    <row r="10307" spans="1:7">
      <c r="A10307" s="62">
        <v>37720</v>
      </c>
      <c r="B10307">
        <v>3.93</v>
      </c>
      <c r="E10307" s="62">
        <v>32946</v>
      </c>
      <c r="F10307">
        <v>8.2100000000000009</v>
      </c>
      <c r="G10307">
        <f t="shared" si="162"/>
        <v>0.4399999999999995</v>
      </c>
    </row>
    <row r="10308" spans="1:7">
      <c r="A10308" s="62">
        <v>37721</v>
      </c>
      <c r="B10308">
        <v>3.95</v>
      </c>
      <c r="E10308" s="62">
        <v>32947</v>
      </c>
      <c r="F10308">
        <v>8.2899999999999991</v>
      </c>
      <c r="G10308">
        <f t="shared" si="162"/>
        <v>0.37000000000000099</v>
      </c>
    </row>
    <row r="10309" spans="1:7">
      <c r="A10309" s="62">
        <v>37722</v>
      </c>
      <c r="B10309">
        <v>4</v>
      </c>
      <c r="E10309" s="62">
        <v>32948</v>
      </c>
      <c r="F10309">
        <v>8.2200000000000006</v>
      </c>
      <c r="G10309">
        <f t="shared" si="162"/>
        <v>0.36999999999999922</v>
      </c>
    </row>
    <row r="10310" spans="1:7">
      <c r="A10310" s="62">
        <v>37725</v>
      </c>
      <c r="B10310">
        <v>4.04</v>
      </c>
      <c r="E10310" s="62">
        <v>32949</v>
      </c>
      <c r="F10310">
        <v>8.2200000000000006</v>
      </c>
      <c r="G10310" t="e">
        <f t="shared" si="162"/>
        <v>#N/A</v>
      </c>
    </row>
    <row r="10311" spans="1:7">
      <c r="A10311" s="62">
        <v>37726</v>
      </c>
      <c r="B10311">
        <v>3.98</v>
      </c>
      <c r="E10311" s="62">
        <v>32950</v>
      </c>
      <c r="F10311">
        <v>8.2200000000000006</v>
      </c>
      <c r="G10311" t="e">
        <f t="shared" si="162"/>
        <v>#N/A</v>
      </c>
    </row>
    <row r="10312" spans="1:7">
      <c r="A10312" s="62">
        <v>37727</v>
      </c>
      <c r="B10312">
        <v>3.96</v>
      </c>
      <c r="E10312" s="62">
        <v>32951</v>
      </c>
      <c r="F10312">
        <v>8.24</v>
      </c>
      <c r="G10312">
        <f t="shared" si="162"/>
        <v>0.34999999999999964</v>
      </c>
    </row>
    <row r="10313" spans="1:7">
      <c r="A10313" s="62">
        <v>37728</v>
      </c>
      <c r="B10313">
        <v>3.98</v>
      </c>
      <c r="E10313" s="62">
        <v>32952</v>
      </c>
      <c r="F10313">
        <v>8.26</v>
      </c>
      <c r="G10313">
        <f t="shared" si="162"/>
        <v>0.27999999999999936</v>
      </c>
    </row>
    <row r="10314" spans="1:7">
      <c r="A10314" s="62">
        <v>37732</v>
      </c>
      <c r="B10314">
        <v>4</v>
      </c>
      <c r="E10314" s="62">
        <v>32953</v>
      </c>
      <c r="F10314">
        <v>8.4700000000000006</v>
      </c>
      <c r="G10314">
        <f t="shared" ref="G10314:G10377" si="163">(VLOOKUP(E10314,$A$8:$B$13842,2,FALSE))-F10314</f>
        <v>8.0000000000000071E-2</v>
      </c>
    </row>
    <row r="10315" spans="1:7">
      <c r="A10315" s="62">
        <v>37733</v>
      </c>
      <c r="B10315">
        <v>4.01</v>
      </c>
      <c r="E10315" s="62">
        <v>32954</v>
      </c>
      <c r="F10315">
        <v>8.2799999999999994</v>
      </c>
      <c r="G10315">
        <f t="shared" si="163"/>
        <v>0.25</v>
      </c>
    </row>
    <row r="10316" spans="1:7">
      <c r="A10316" s="62">
        <v>37734</v>
      </c>
      <c r="B10316">
        <v>4.0199999999999996</v>
      </c>
      <c r="E10316" s="62">
        <v>32955</v>
      </c>
      <c r="F10316">
        <v>8.25</v>
      </c>
      <c r="G10316">
        <f t="shared" si="163"/>
        <v>0.26999999999999957</v>
      </c>
    </row>
    <row r="10317" spans="1:7">
      <c r="A10317" s="62">
        <v>37735</v>
      </c>
      <c r="B10317">
        <v>3.93</v>
      </c>
      <c r="E10317" s="62">
        <v>32956</v>
      </c>
      <c r="F10317">
        <v>8.25</v>
      </c>
      <c r="G10317" t="e">
        <f t="shared" si="163"/>
        <v>#N/A</v>
      </c>
    </row>
    <row r="10318" spans="1:7">
      <c r="A10318" s="62">
        <v>37736</v>
      </c>
      <c r="B10318">
        <v>3.91</v>
      </c>
      <c r="E10318" s="62">
        <v>32957</v>
      </c>
      <c r="F10318">
        <v>8.25</v>
      </c>
      <c r="G10318" t="e">
        <f t="shared" si="163"/>
        <v>#N/A</v>
      </c>
    </row>
    <row r="10319" spans="1:7">
      <c r="A10319" s="62">
        <v>37739</v>
      </c>
      <c r="B10319">
        <v>3.92</v>
      </c>
      <c r="E10319" s="62">
        <v>32958</v>
      </c>
      <c r="F10319">
        <v>8.25</v>
      </c>
      <c r="G10319">
        <f t="shared" si="163"/>
        <v>0.25999999999999979</v>
      </c>
    </row>
    <row r="10320" spans="1:7">
      <c r="A10320" s="62">
        <v>37740</v>
      </c>
      <c r="B10320">
        <v>3.96</v>
      </c>
      <c r="E10320" s="62">
        <v>32959</v>
      </c>
      <c r="F10320">
        <v>8.26</v>
      </c>
      <c r="G10320">
        <f t="shared" si="163"/>
        <v>0.25999999999999979</v>
      </c>
    </row>
    <row r="10321" spans="1:7">
      <c r="A10321" s="62">
        <v>37741</v>
      </c>
      <c r="B10321">
        <v>3.89</v>
      </c>
      <c r="E10321" s="62">
        <v>32960</v>
      </c>
      <c r="F10321">
        <v>8.3000000000000007</v>
      </c>
      <c r="G10321">
        <f t="shared" si="163"/>
        <v>0.20999999999999908</v>
      </c>
    </row>
    <row r="10322" spans="1:7">
      <c r="A10322" s="62">
        <v>37742</v>
      </c>
      <c r="B10322">
        <v>3.88</v>
      </c>
      <c r="E10322" s="62">
        <v>32961</v>
      </c>
      <c r="F10322">
        <v>8.3699999999999992</v>
      </c>
      <c r="G10322">
        <f t="shared" si="163"/>
        <v>0.23000000000000043</v>
      </c>
    </row>
    <row r="10323" spans="1:7">
      <c r="A10323" s="62">
        <v>37743</v>
      </c>
      <c r="B10323">
        <v>3.94</v>
      </c>
      <c r="E10323" s="62">
        <v>32962</v>
      </c>
      <c r="F10323">
        <v>8.3000000000000007</v>
      </c>
      <c r="G10323">
        <f t="shared" si="163"/>
        <v>0.34999999999999964</v>
      </c>
    </row>
    <row r="10324" spans="1:7">
      <c r="A10324" s="62">
        <v>37746</v>
      </c>
      <c r="B10324">
        <v>3.92</v>
      </c>
      <c r="E10324" s="62">
        <v>32963</v>
      </c>
      <c r="F10324">
        <v>8.3000000000000007</v>
      </c>
      <c r="G10324" t="e">
        <f t="shared" si="163"/>
        <v>#N/A</v>
      </c>
    </row>
    <row r="10325" spans="1:7">
      <c r="A10325" s="62">
        <v>37747</v>
      </c>
      <c r="B10325">
        <v>3.84</v>
      </c>
      <c r="E10325" s="62">
        <v>32964</v>
      </c>
      <c r="F10325">
        <v>8.3000000000000007</v>
      </c>
      <c r="G10325" t="e">
        <f t="shared" si="163"/>
        <v>#N/A</v>
      </c>
    </row>
    <row r="10326" spans="1:7">
      <c r="A10326" s="62">
        <v>37748</v>
      </c>
      <c r="B10326">
        <v>3.72</v>
      </c>
      <c r="E10326" s="62">
        <v>32965</v>
      </c>
      <c r="F10326">
        <v>8.34</v>
      </c>
      <c r="G10326">
        <f t="shared" si="163"/>
        <v>0.3100000000000005</v>
      </c>
    </row>
    <row r="10327" spans="1:7">
      <c r="A10327" s="62">
        <v>37749</v>
      </c>
      <c r="B10327">
        <v>3.7</v>
      </c>
      <c r="E10327" s="62">
        <v>32966</v>
      </c>
      <c r="F10327">
        <v>8.31</v>
      </c>
      <c r="G10327">
        <f t="shared" si="163"/>
        <v>0.32000000000000028</v>
      </c>
    </row>
    <row r="10328" spans="1:7">
      <c r="A10328" s="62">
        <v>37750</v>
      </c>
      <c r="B10328">
        <v>3.69</v>
      </c>
      <c r="E10328" s="62">
        <v>32967</v>
      </c>
      <c r="F10328">
        <v>8.3699999999999992</v>
      </c>
      <c r="G10328">
        <f t="shared" si="163"/>
        <v>0.18000000000000149</v>
      </c>
    </row>
    <row r="10329" spans="1:7">
      <c r="A10329" s="62">
        <v>37753</v>
      </c>
      <c r="B10329">
        <v>3.64</v>
      </c>
      <c r="E10329" s="62">
        <v>32968</v>
      </c>
      <c r="F10329">
        <v>8.31</v>
      </c>
      <c r="G10329">
        <f t="shared" si="163"/>
        <v>0.25999999999999979</v>
      </c>
    </row>
    <row r="10330" spans="1:7">
      <c r="A10330" s="62">
        <v>37754</v>
      </c>
      <c r="B10330">
        <v>3.63</v>
      </c>
      <c r="E10330" s="62">
        <v>32969</v>
      </c>
      <c r="F10330">
        <v>8.26</v>
      </c>
      <c r="G10330">
        <f t="shared" si="163"/>
        <v>0.30000000000000071</v>
      </c>
    </row>
    <row r="10331" spans="1:7">
      <c r="A10331" s="62">
        <v>37755</v>
      </c>
      <c r="B10331">
        <v>3.53</v>
      </c>
      <c r="E10331" s="62">
        <v>32970</v>
      </c>
      <c r="F10331">
        <v>8.26</v>
      </c>
      <c r="G10331" t="e">
        <f t="shared" si="163"/>
        <v>#N/A</v>
      </c>
    </row>
    <row r="10332" spans="1:7">
      <c r="A10332" s="62">
        <v>37756</v>
      </c>
      <c r="B10332">
        <v>3.53</v>
      </c>
      <c r="E10332" s="62">
        <v>32971</v>
      </c>
      <c r="F10332">
        <v>8.26</v>
      </c>
      <c r="G10332" t="e">
        <f t="shared" si="163"/>
        <v>#N/A</v>
      </c>
    </row>
    <row r="10333" spans="1:7">
      <c r="A10333" s="62">
        <v>37757</v>
      </c>
      <c r="B10333">
        <v>3.46</v>
      </c>
      <c r="E10333" s="62">
        <v>32972</v>
      </c>
      <c r="F10333">
        <v>8.24</v>
      </c>
      <c r="G10333">
        <f t="shared" si="163"/>
        <v>0.34999999999999964</v>
      </c>
    </row>
    <row r="10334" spans="1:7">
      <c r="A10334" s="62">
        <v>37760</v>
      </c>
      <c r="B10334">
        <v>3.46</v>
      </c>
      <c r="E10334" s="62">
        <v>32973</v>
      </c>
      <c r="F10334">
        <v>8.2100000000000009</v>
      </c>
      <c r="G10334">
        <f t="shared" si="163"/>
        <v>0.38999999999999879</v>
      </c>
    </row>
    <row r="10335" spans="1:7">
      <c r="A10335" s="62">
        <v>37761</v>
      </c>
      <c r="B10335">
        <v>3.38</v>
      </c>
      <c r="E10335" s="62">
        <v>32974</v>
      </c>
      <c r="F10335">
        <v>8.1999999999999993</v>
      </c>
      <c r="G10335">
        <f t="shared" si="163"/>
        <v>0.43000000000000149</v>
      </c>
    </row>
    <row r="10336" spans="1:7">
      <c r="A10336" s="62">
        <v>37762</v>
      </c>
      <c r="B10336">
        <v>3.39</v>
      </c>
      <c r="E10336" s="62">
        <v>32975</v>
      </c>
      <c r="F10336">
        <v>8.2100000000000009</v>
      </c>
      <c r="G10336">
        <f t="shared" si="163"/>
        <v>0.42999999999999972</v>
      </c>
    </row>
    <row r="10337" spans="1:7">
      <c r="A10337" s="62">
        <v>37763</v>
      </c>
      <c r="B10337">
        <v>3.34</v>
      </c>
      <c r="E10337" s="62">
        <v>32976</v>
      </c>
      <c r="F10337">
        <v>8.18</v>
      </c>
      <c r="G10337" t="e">
        <f t="shared" si="163"/>
        <v>#N/A</v>
      </c>
    </row>
    <row r="10338" spans="1:7">
      <c r="A10338" s="62">
        <v>37764</v>
      </c>
      <c r="B10338">
        <v>3.34</v>
      </c>
      <c r="E10338" s="62">
        <v>32977</v>
      </c>
      <c r="F10338">
        <v>8.18</v>
      </c>
      <c r="G10338" t="e">
        <f t="shared" si="163"/>
        <v>#N/A</v>
      </c>
    </row>
    <row r="10339" spans="1:7">
      <c r="A10339" s="62">
        <v>37768</v>
      </c>
      <c r="B10339">
        <v>3.41</v>
      </c>
      <c r="E10339" s="62">
        <v>32978</v>
      </c>
      <c r="F10339">
        <v>8.18</v>
      </c>
      <c r="G10339" t="e">
        <f t="shared" si="163"/>
        <v>#N/A</v>
      </c>
    </row>
    <row r="10340" spans="1:7">
      <c r="A10340" s="62">
        <v>37769</v>
      </c>
      <c r="B10340">
        <v>3.44</v>
      </c>
      <c r="E10340" s="62">
        <v>32979</v>
      </c>
      <c r="F10340">
        <v>8.31</v>
      </c>
      <c r="G10340">
        <f t="shared" si="163"/>
        <v>0.36999999999999922</v>
      </c>
    </row>
    <row r="10341" spans="1:7">
      <c r="A10341" s="62">
        <v>37770</v>
      </c>
      <c r="B10341">
        <v>3.34</v>
      </c>
      <c r="E10341" s="62">
        <v>32980</v>
      </c>
      <c r="F10341">
        <v>8.39</v>
      </c>
      <c r="G10341">
        <f t="shared" si="163"/>
        <v>0.37999999999999901</v>
      </c>
    </row>
    <row r="10342" spans="1:7">
      <c r="A10342" s="62">
        <v>37771</v>
      </c>
      <c r="B10342">
        <v>3.37</v>
      </c>
      <c r="E10342" s="62">
        <v>32981</v>
      </c>
      <c r="F10342">
        <v>8.4600000000000009</v>
      </c>
      <c r="G10342">
        <f t="shared" si="163"/>
        <v>0.39999999999999858</v>
      </c>
    </row>
    <row r="10343" spans="1:7">
      <c r="A10343" s="62">
        <v>37774</v>
      </c>
      <c r="B10343">
        <v>3.43</v>
      </c>
      <c r="E10343" s="62">
        <v>32982</v>
      </c>
      <c r="F10343">
        <v>8.31</v>
      </c>
      <c r="G10343">
        <f t="shared" si="163"/>
        <v>0.55999999999999872</v>
      </c>
    </row>
    <row r="10344" spans="1:7">
      <c r="A10344" s="62">
        <v>37775</v>
      </c>
      <c r="B10344">
        <v>3.34</v>
      </c>
      <c r="E10344" s="62">
        <v>32983</v>
      </c>
      <c r="F10344">
        <v>8.24</v>
      </c>
      <c r="G10344">
        <f t="shared" si="163"/>
        <v>0.70999999999999908</v>
      </c>
    </row>
    <row r="10345" spans="1:7">
      <c r="A10345" s="62">
        <v>37776</v>
      </c>
      <c r="B10345">
        <v>3.3</v>
      </c>
      <c r="E10345" s="62">
        <v>32984</v>
      </c>
      <c r="F10345">
        <v>8.24</v>
      </c>
      <c r="G10345" t="e">
        <f t="shared" si="163"/>
        <v>#N/A</v>
      </c>
    </row>
    <row r="10346" spans="1:7">
      <c r="A10346" s="62">
        <v>37777</v>
      </c>
      <c r="B10346">
        <v>3.34</v>
      </c>
      <c r="E10346" s="62">
        <v>32985</v>
      </c>
      <c r="F10346">
        <v>8.24</v>
      </c>
      <c r="G10346" t="e">
        <f t="shared" si="163"/>
        <v>#N/A</v>
      </c>
    </row>
    <row r="10347" spans="1:7">
      <c r="A10347" s="62">
        <v>37778</v>
      </c>
      <c r="B10347">
        <v>3.37</v>
      </c>
      <c r="E10347" s="62">
        <v>32986</v>
      </c>
      <c r="F10347">
        <v>8.25</v>
      </c>
      <c r="G10347">
        <f t="shared" si="163"/>
        <v>0.73000000000000043</v>
      </c>
    </row>
    <row r="10348" spans="1:7">
      <c r="A10348" s="62">
        <v>37781</v>
      </c>
      <c r="B10348">
        <v>3.29</v>
      </c>
      <c r="E10348" s="62">
        <v>32987</v>
      </c>
      <c r="F10348">
        <v>8.2100000000000009</v>
      </c>
      <c r="G10348">
        <f t="shared" si="163"/>
        <v>0.78999999999999915</v>
      </c>
    </row>
    <row r="10349" spans="1:7">
      <c r="A10349" s="62">
        <v>37782</v>
      </c>
      <c r="B10349">
        <v>3.2</v>
      </c>
      <c r="E10349" s="62">
        <v>32988</v>
      </c>
      <c r="F10349">
        <v>8.2100000000000009</v>
      </c>
      <c r="G10349">
        <f t="shared" si="163"/>
        <v>0.79999999999999893</v>
      </c>
    </row>
    <row r="10350" spans="1:7">
      <c r="A10350" s="62">
        <v>37783</v>
      </c>
      <c r="B10350">
        <v>3.21</v>
      </c>
      <c r="E10350" s="62">
        <v>32989</v>
      </c>
      <c r="F10350">
        <v>8.2100000000000009</v>
      </c>
      <c r="G10350">
        <f t="shared" si="163"/>
        <v>0.85999999999999943</v>
      </c>
    </row>
    <row r="10351" spans="1:7">
      <c r="A10351" s="62">
        <v>37784</v>
      </c>
      <c r="B10351">
        <v>3.18</v>
      </c>
      <c r="E10351" s="62">
        <v>32990</v>
      </c>
      <c r="F10351">
        <v>8.18</v>
      </c>
      <c r="G10351">
        <f t="shared" si="163"/>
        <v>0.88000000000000078</v>
      </c>
    </row>
    <row r="10352" spans="1:7">
      <c r="A10352" s="62">
        <v>37785</v>
      </c>
      <c r="B10352">
        <v>3.13</v>
      </c>
      <c r="E10352" s="62">
        <v>32991</v>
      </c>
      <c r="F10352">
        <v>8.18</v>
      </c>
      <c r="G10352" t="e">
        <f t="shared" si="163"/>
        <v>#N/A</v>
      </c>
    </row>
    <row r="10353" spans="1:7">
      <c r="A10353" s="62">
        <v>37788</v>
      </c>
      <c r="B10353">
        <v>3.18</v>
      </c>
      <c r="E10353" s="62">
        <v>32992</v>
      </c>
      <c r="F10353">
        <v>8.18</v>
      </c>
      <c r="G10353" t="e">
        <f t="shared" si="163"/>
        <v>#N/A</v>
      </c>
    </row>
    <row r="10354" spans="1:7">
      <c r="A10354" s="62">
        <v>37789</v>
      </c>
      <c r="B10354">
        <v>3.27</v>
      </c>
      <c r="E10354" s="62">
        <v>32993</v>
      </c>
      <c r="F10354">
        <v>8.23</v>
      </c>
      <c r="G10354">
        <f t="shared" si="163"/>
        <v>0.80999999999999872</v>
      </c>
    </row>
    <row r="10355" spans="1:7">
      <c r="A10355" s="62">
        <v>37790</v>
      </c>
      <c r="B10355">
        <v>3.37</v>
      </c>
      <c r="E10355" s="62">
        <v>32994</v>
      </c>
      <c r="F10355">
        <v>8.11</v>
      </c>
      <c r="G10355">
        <f t="shared" si="163"/>
        <v>0.97000000000000064</v>
      </c>
    </row>
    <row r="10356" spans="1:7">
      <c r="A10356" s="62">
        <v>37791</v>
      </c>
      <c r="B10356">
        <v>3.35</v>
      </c>
      <c r="E10356" s="62">
        <v>32995</v>
      </c>
      <c r="F10356">
        <v>7.73</v>
      </c>
      <c r="G10356">
        <f t="shared" si="163"/>
        <v>1.3599999999999994</v>
      </c>
    </row>
    <row r="10357" spans="1:7">
      <c r="A10357" s="62">
        <v>37792</v>
      </c>
      <c r="B10357">
        <v>3.4</v>
      </c>
      <c r="E10357" s="62">
        <v>32996</v>
      </c>
      <c r="F10357">
        <v>8.19</v>
      </c>
      <c r="G10357">
        <f t="shared" si="163"/>
        <v>0.84999999999999964</v>
      </c>
    </row>
    <row r="10358" spans="1:7">
      <c r="A10358" s="62">
        <v>37795</v>
      </c>
      <c r="B10358">
        <v>3.32</v>
      </c>
      <c r="E10358" s="62">
        <v>32997</v>
      </c>
      <c r="F10358">
        <v>8.2100000000000009</v>
      </c>
      <c r="G10358">
        <f t="shared" si="163"/>
        <v>0.62999999999999901</v>
      </c>
    </row>
    <row r="10359" spans="1:7">
      <c r="A10359" s="62">
        <v>37796</v>
      </c>
      <c r="B10359">
        <v>3.29</v>
      </c>
      <c r="E10359" s="62">
        <v>32998</v>
      </c>
      <c r="F10359">
        <v>8.2100000000000009</v>
      </c>
      <c r="G10359" t="e">
        <f t="shared" si="163"/>
        <v>#N/A</v>
      </c>
    </row>
    <row r="10360" spans="1:7">
      <c r="A10360" s="62">
        <v>37797</v>
      </c>
      <c r="B10360">
        <v>3.38</v>
      </c>
      <c r="E10360" s="62">
        <v>32999</v>
      </c>
      <c r="F10360">
        <v>8.2100000000000009</v>
      </c>
      <c r="G10360" t="e">
        <f t="shared" si="163"/>
        <v>#N/A</v>
      </c>
    </row>
    <row r="10361" spans="1:7">
      <c r="A10361" s="62">
        <v>37798</v>
      </c>
      <c r="B10361">
        <v>3.55</v>
      </c>
      <c r="E10361" s="62">
        <v>33000</v>
      </c>
      <c r="F10361">
        <v>8.23</v>
      </c>
      <c r="G10361">
        <f t="shared" si="163"/>
        <v>0.63999999999999879</v>
      </c>
    </row>
    <row r="10362" spans="1:7">
      <c r="A10362" s="62">
        <v>37799</v>
      </c>
      <c r="B10362">
        <v>3.58</v>
      </c>
      <c r="E10362" s="62">
        <v>33001</v>
      </c>
      <c r="F10362">
        <v>8.1999999999999993</v>
      </c>
      <c r="G10362">
        <f t="shared" si="163"/>
        <v>0.64000000000000057</v>
      </c>
    </row>
    <row r="10363" spans="1:7">
      <c r="A10363" s="62">
        <v>37802</v>
      </c>
      <c r="B10363">
        <v>3.54</v>
      </c>
      <c r="E10363" s="62">
        <v>33002</v>
      </c>
      <c r="F10363">
        <v>8.18</v>
      </c>
      <c r="G10363">
        <f t="shared" si="163"/>
        <v>0.70000000000000107</v>
      </c>
    </row>
    <row r="10364" spans="1:7">
      <c r="A10364" s="62">
        <v>37803</v>
      </c>
      <c r="B10364">
        <v>3.56</v>
      </c>
      <c r="E10364" s="62">
        <v>33003</v>
      </c>
      <c r="F10364">
        <v>8.23</v>
      </c>
      <c r="G10364">
        <f t="shared" si="163"/>
        <v>0.58999999999999986</v>
      </c>
    </row>
    <row r="10365" spans="1:7">
      <c r="A10365" s="62">
        <v>37804</v>
      </c>
      <c r="B10365">
        <v>3.56</v>
      </c>
      <c r="E10365" s="62">
        <v>33004</v>
      </c>
      <c r="F10365">
        <v>8.24</v>
      </c>
      <c r="G10365">
        <f t="shared" si="163"/>
        <v>0.40000000000000036</v>
      </c>
    </row>
    <row r="10366" spans="1:7">
      <c r="A10366" s="62">
        <v>37805</v>
      </c>
      <c r="B10366">
        <v>3.67</v>
      </c>
      <c r="E10366" s="62">
        <v>33005</v>
      </c>
      <c r="F10366">
        <v>8.24</v>
      </c>
      <c r="G10366" t="e">
        <f t="shared" si="163"/>
        <v>#N/A</v>
      </c>
    </row>
    <row r="10367" spans="1:7">
      <c r="A10367" s="62">
        <v>37809</v>
      </c>
      <c r="B10367">
        <v>3.74</v>
      </c>
      <c r="E10367" s="62">
        <v>33006</v>
      </c>
      <c r="F10367">
        <v>8.24</v>
      </c>
      <c r="G10367" t="e">
        <f t="shared" si="163"/>
        <v>#N/A</v>
      </c>
    </row>
    <row r="10368" spans="1:7">
      <c r="A10368" s="62">
        <v>37810</v>
      </c>
      <c r="B10368">
        <v>3.75</v>
      </c>
      <c r="E10368" s="62">
        <v>33007</v>
      </c>
      <c r="F10368">
        <v>8.27</v>
      </c>
      <c r="G10368">
        <f t="shared" si="163"/>
        <v>0.33999999999999986</v>
      </c>
    </row>
    <row r="10369" spans="1:7">
      <c r="A10369" s="62">
        <v>37811</v>
      </c>
      <c r="B10369">
        <v>3.73</v>
      </c>
      <c r="E10369" s="62">
        <v>33008</v>
      </c>
      <c r="F10369">
        <v>8.34</v>
      </c>
      <c r="G10369">
        <f t="shared" si="163"/>
        <v>0.3100000000000005</v>
      </c>
    </row>
    <row r="10370" spans="1:7">
      <c r="A10370" s="62">
        <v>37812</v>
      </c>
      <c r="B10370">
        <v>3.7</v>
      </c>
      <c r="E10370" s="62">
        <v>33009</v>
      </c>
      <c r="F10370">
        <v>7.53</v>
      </c>
      <c r="G10370">
        <f t="shared" si="163"/>
        <v>1.1499999999999995</v>
      </c>
    </row>
    <row r="10371" spans="1:7">
      <c r="A10371" s="62">
        <v>37813</v>
      </c>
      <c r="B10371">
        <v>3.66</v>
      </c>
      <c r="E10371" s="62">
        <v>33010</v>
      </c>
      <c r="F10371">
        <v>8.1999999999999993</v>
      </c>
      <c r="G10371">
        <f t="shared" si="163"/>
        <v>0.49000000000000021</v>
      </c>
    </row>
    <row r="10372" spans="1:7">
      <c r="A10372" s="62">
        <v>37816</v>
      </c>
      <c r="B10372">
        <v>3.74</v>
      </c>
      <c r="E10372" s="62">
        <v>33011</v>
      </c>
      <c r="F10372">
        <v>8.2200000000000006</v>
      </c>
      <c r="G10372">
        <f t="shared" si="163"/>
        <v>0.52999999999999936</v>
      </c>
    </row>
    <row r="10373" spans="1:7">
      <c r="A10373" s="62">
        <v>37817</v>
      </c>
      <c r="B10373">
        <v>3.94</v>
      </c>
      <c r="E10373" s="62">
        <v>33012</v>
      </c>
      <c r="F10373">
        <v>8.2200000000000006</v>
      </c>
      <c r="G10373" t="e">
        <f t="shared" si="163"/>
        <v>#N/A</v>
      </c>
    </row>
    <row r="10374" spans="1:7">
      <c r="A10374" s="62">
        <v>37818</v>
      </c>
      <c r="B10374">
        <v>3.97</v>
      </c>
      <c r="E10374" s="62">
        <v>33013</v>
      </c>
      <c r="F10374">
        <v>8.2200000000000006</v>
      </c>
      <c r="G10374" t="e">
        <f t="shared" si="163"/>
        <v>#N/A</v>
      </c>
    </row>
    <row r="10375" spans="1:7">
      <c r="A10375" s="62">
        <v>37819</v>
      </c>
      <c r="B10375">
        <v>3.98</v>
      </c>
      <c r="E10375" s="62">
        <v>33014</v>
      </c>
      <c r="F10375">
        <v>8.24</v>
      </c>
      <c r="G10375">
        <f t="shared" si="163"/>
        <v>0.5</v>
      </c>
    </row>
    <row r="10376" spans="1:7">
      <c r="A10376" s="62">
        <v>37820</v>
      </c>
      <c r="B10376">
        <v>4</v>
      </c>
      <c r="E10376" s="62">
        <v>33015</v>
      </c>
      <c r="F10376">
        <v>8.2200000000000006</v>
      </c>
      <c r="G10376">
        <f t="shared" si="163"/>
        <v>0.42999999999999972</v>
      </c>
    </row>
    <row r="10377" spans="1:7">
      <c r="A10377" s="62">
        <v>37823</v>
      </c>
      <c r="B10377">
        <v>4.1900000000000004</v>
      </c>
      <c r="E10377" s="62">
        <v>33016</v>
      </c>
      <c r="F10377">
        <v>8.24</v>
      </c>
      <c r="G10377">
        <f t="shared" si="163"/>
        <v>0.36999999999999922</v>
      </c>
    </row>
    <row r="10378" spans="1:7">
      <c r="A10378" s="62">
        <v>37824</v>
      </c>
      <c r="B10378">
        <v>4.17</v>
      </c>
      <c r="E10378" s="62">
        <v>33017</v>
      </c>
      <c r="F10378">
        <v>8.2899999999999991</v>
      </c>
      <c r="G10378">
        <f t="shared" ref="G10378:G10441" si="164">(VLOOKUP(E10378,$A$8:$B$13842,2,FALSE))-F10378</f>
        <v>0.34000000000000163</v>
      </c>
    </row>
    <row r="10379" spans="1:7">
      <c r="A10379" s="62">
        <v>37825</v>
      </c>
      <c r="B10379">
        <v>4.12</v>
      </c>
      <c r="E10379" s="62">
        <v>33018</v>
      </c>
      <c r="F10379">
        <v>8.27</v>
      </c>
      <c r="G10379">
        <f t="shared" si="164"/>
        <v>0.41999999999999993</v>
      </c>
    </row>
    <row r="10380" spans="1:7">
      <c r="A10380" s="62">
        <v>37826</v>
      </c>
      <c r="B10380">
        <v>4.2</v>
      </c>
      <c r="E10380" s="62">
        <v>33019</v>
      </c>
      <c r="F10380">
        <v>8.27</v>
      </c>
      <c r="G10380" t="e">
        <f t="shared" si="164"/>
        <v>#N/A</v>
      </c>
    </row>
    <row r="10381" spans="1:7">
      <c r="A10381" s="62">
        <v>37827</v>
      </c>
      <c r="B10381">
        <v>4.22</v>
      </c>
      <c r="E10381" s="62">
        <v>33020</v>
      </c>
      <c r="F10381">
        <v>8.27</v>
      </c>
      <c r="G10381" t="e">
        <f t="shared" si="164"/>
        <v>#N/A</v>
      </c>
    </row>
    <row r="10382" spans="1:7">
      <c r="A10382" s="62">
        <v>37830</v>
      </c>
      <c r="B10382">
        <v>4.3099999999999996</v>
      </c>
      <c r="E10382" s="62">
        <v>33021</v>
      </c>
      <c r="F10382">
        <v>8.27</v>
      </c>
      <c r="G10382" t="e">
        <f t="shared" si="164"/>
        <v>#N/A</v>
      </c>
    </row>
    <row r="10383" spans="1:7">
      <c r="A10383" s="62">
        <v>37831</v>
      </c>
      <c r="B10383">
        <v>4.42</v>
      </c>
      <c r="E10383" s="62">
        <v>33022</v>
      </c>
      <c r="F10383">
        <v>8.26</v>
      </c>
      <c r="G10383">
        <f t="shared" si="164"/>
        <v>0.40000000000000036</v>
      </c>
    </row>
    <row r="10384" spans="1:7">
      <c r="A10384" s="62">
        <v>37832</v>
      </c>
      <c r="B10384">
        <v>4.34</v>
      </c>
      <c r="E10384" s="62">
        <v>33023</v>
      </c>
      <c r="F10384">
        <v>7.69</v>
      </c>
      <c r="G10384">
        <f t="shared" si="164"/>
        <v>0.92999999999999883</v>
      </c>
    </row>
    <row r="10385" spans="1:7">
      <c r="A10385" s="62">
        <v>37833</v>
      </c>
      <c r="B10385">
        <v>4.49</v>
      </c>
      <c r="E10385" s="62">
        <v>33024</v>
      </c>
      <c r="F10385">
        <v>8.23</v>
      </c>
      <c r="G10385">
        <f t="shared" si="164"/>
        <v>0.36999999999999922</v>
      </c>
    </row>
    <row r="10386" spans="1:7">
      <c r="A10386" s="62">
        <v>37834</v>
      </c>
      <c r="B10386">
        <v>4.4400000000000004</v>
      </c>
      <c r="E10386" s="62">
        <v>33025</v>
      </c>
      <c r="F10386">
        <v>8.2799999999999994</v>
      </c>
      <c r="G10386">
        <f t="shared" si="164"/>
        <v>0.16000000000000014</v>
      </c>
    </row>
    <row r="10387" spans="1:7">
      <c r="A10387" s="62">
        <v>37837</v>
      </c>
      <c r="B10387">
        <v>4.3499999999999996</v>
      </c>
      <c r="E10387" s="62">
        <v>33026</v>
      </c>
      <c r="F10387">
        <v>8.2799999999999994</v>
      </c>
      <c r="G10387" t="e">
        <f t="shared" si="164"/>
        <v>#N/A</v>
      </c>
    </row>
    <row r="10388" spans="1:7">
      <c r="A10388" s="62">
        <v>37838</v>
      </c>
      <c r="B10388">
        <v>4.47</v>
      </c>
      <c r="E10388" s="62">
        <v>33027</v>
      </c>
      <c r="F10388">
        <v>8.2799999999999994</v>
      </c>
      <c r="G10388" t="e">
        <f t="shared" si="164"/>
        <v>#N/A</v>
      </c>
    </row>
    <row r="10389" spans="1:7">
      <c r="A10389" s="62">
        <v>37839</v>
      </c>
      <c r="B10389">
        <v>4.32</v>
      </c>
      <c r="E10389" s="62">
        <v>33028</v>
      </c>
      <c r="F10389">
        <v>8.2799999999999994</v>
      </c>
      <c r="G10389">
        <f t="shared" si="164"/>
        <v>0.16000000000000014</v>
      </c>
    </row>
    <row r="10390" spans="1:7">
      <c r="A10390" s="62">
        <v>37840</v>
      </c>
      <c r="B10390">
        <v>4.3</v>
      </c>
      <c r="E10390" s="62">
        <v>33029</v>
      </c>
      <c r="F10390">
        <v>8.27</v>
      </c>
      <c r="G10390">
        <f t="shared" si="164"/>
        <v>0.20000000000000107</v>
      </c>
    </row>
    <row r="10391" spans="1:7">
      <c r="A10391" s="62">
        <v>37841</v>
      </c>
      <c r="B10391">
        <v>4.2699999999999996</v>
      </c>
      <c r="E10391" s="62">
        <v>33030</v>
      </c>
      <c r="F10391">
        <v>8.2200000000000006</v>
      </c>
      <c r="G10391">
        <f t="shared" si="164"/>
        <v>0.24000000000000021</v>
      </c>
    </row>
    <row r="10392" spans="1:7">
      <c r="A10392" s="62">
        <v>37844</v>
      </c>
      <c r="B10392">
        <v>4.38</v>
      </c>
      <c r="E10392" s="62">
        <v>33031</v>
      </c>
      <c r="F10392">
        <v>8.25</v>
      </c>
      <c r="G10392">
        <f t="shared" si="164"/>
        <v>0.21000000000000085</v>
      </c>
    </row>
    <row r="10393" spans="1:7">
      <c r="A10393" s="62">
        <v>37845</v>
      </c>
      <c r="B10393">
        <v>4.37</v>
      </c>
      <c r="E10393" s="62">
        <v>33032</v>
      </c>
      <c r="F10393">
        <v>8.26</v>
      </c>
      <c r="G10393">
        <f t="shared" si="164"/>
        <v>0.20000000000000107</v>
      </c>
    </row>
    <row r="10394" spans="1:7">
      <c r="A10394" s="62">
        <v>37846</v>
      </c>
      <c r="B10394">
        <v>4.58</v>
      </c>
      <c r="E10394" s="62">
        <v>33033</v>
      </c>
      <c r="F10394">
        <v>8.26</v>
      </c>
      <c r="G10394" t="e">
        <f t="shared" si="164"/>
        <v>#N/A</v>
      </c>
    </row>
    <row r="10395" spans="1:7">
      <c r="A10395" s="62">
        <v>37847</v>
      </c>
      <c r="B10395">
        <v>4.55</v>
      </c>
      <c r="E10395" s="62">
        <v>33034</v>
      </c>
      <c r="F10395">
        <v>8.26</v>
      </c>
      <c r="G10395" t="e">
        <f t="shared" si="164"/>
        <v>#N/A</v>
      </c>
    </row>
    <row r="10396" spans="1:7">
      <c r="A10396" s="62">
        <v>37848</v>
      </c>
      <c r="B10396">
        <v>4.55</v>
      </c>
      <c r="E10396" s="62">
        <v>33035</v>
      </c>
      <c r="F10396">
        <v>8.26</v>
      </c>
      <c r="G10396">
        <f t="shared" si="164"/>
        <v>0.22000000000000064</v>
      </c>
    </row>
    <row r="10397" spans="1:7">
      <c r="A10397" s="62">
        <v>37851</v>
      </c>
      <c r="B10397">
        <v>4.49</v>
      </c>
      <c r="E10397" s="62">
        <v>33036</v>
      </c>
      <c r="F10397">
        <v>8.23</v>
      </c>
      <c r="G10397">
        <f t="shared" si="164"/>
        <v>0.25</v>
      </c>
    </row>
    <row r="10398" spans="1:7">
      <c r="A10398" s="62">
        <v>37852</v>
      </c>
      <c r="B10398">
        <v>4.38</v>
      </c>
      <c r="E10398" s="62">
        <v>33037</v>
      </c>
      <c r="F10398">
        <v>8.61</v>
      </c>
      <c r="G10398">
        <f t="shared" si="164"/>
        <v>-0.20999999999999908</v>
      </c>
    </row>
    <row r="10399" spans="1:7">
      <c r="A10399" s="62">
        <v>37853</v>
      </c>
      <c r="B10399">
        <v>4.45</v>
      </c>
      <c r="E10399" s="62">
        <v>33038</v>
      </c>
      <c r="F10399">
        <v>8.2899999999999991</v>
      </c>
      <c r="G10399">
        <f t="shared" si="164"/>
        <v>9.0000000000001634E-2</v>
      </c>
    </row>
    <row r="10400" spans="1:7">
      <c r="A10400" s="62">
        <v>37854</v>
      </c>
      <c r="B10400">
        <v>4.53</v>
      </c>
      <c r="E10400" s="62">
        <v>33039</v>
      </c>
      <c r="F10400">
        <v>8.2899999999999991</v>
      </c>
      <c r="G10400">
        <f t="shared" si="164"/>
        <v>0.17000000000000171</v>
      </c>
    </row>
    <row r="10401" spans="1:7">
      <c r="A10401" s="62">
        <v>37855</v>
      </c>
      <c r="B10401">
        <v>4.4800000000000004</v>
      </c>
      <c r="E10401" s="62">
        <v>33040</v>
      </c>
      <c r="F10401">
        <v>8.2899999999999991</v>
      </c>
      <c r="G10401" t="e">
        <f t="shared" si="164"/>
        <v>#N/A</v>
      </c>
    </row>
    <row r="10402" spans="1:7">
      <c r="A10402" s="62">
        <v>37858</v>
      </c>
      <c r="B10402">
        <v>4.53</v>
      </c>
      <c r="E10402" s="62">
        <v>33041</v>
      </c>
      <c r="F10402">
        <v>8.2899999999999991</v>
      </c>
      <c r="G10402" t="e">
        <f t="shared" si="164"/>
        <v>#N/A</v>
      </c>
    </row>
    <row r="10403" spans="1:7">
      <c r="A10403" s="62">
        <v>37859</v>
      </c>
      <c r="B10403">
        <v>4.5</v>
      </c>
      <c r="E10403" s="62">
        <v>33042</v>
      </c>
      <c r="F10403">
        <v>8.2799999999999994</v>
      </c>
      <c r="G10403">
        <f t="shared" si="164"/>
        <v>0.22000000000000064</v>
      </c>
    </row>
    <row r="10404" spans="1:7">
      <c r="A10404" s="62">
        <v>37860</v>
      </c>
      <c r="B10404">
        <v>4.54</v>
      </c>
      <c r="E10404" s="62">
        <v>33043</v>
      </c>
      <c r="F10404">
        <v>8.25</v>
      </c>
      <c r="G10404">
        <f t="shared" si="164"/>
        <v>0.25999999999999979</v>
      </c>
    </row>
    <row r="10405" spans="1:7">
      <c r="A10405" s="62">
        <v>37861</v>
      </c>
      <c r="B10405">
        <v>4.42</v>
      </c>
      <c r="E10405" s="62">
        <v>33044</v>
      </c>
      <c r="F10405">
        <v>8.24</v>
      </c>
      <c r="G10405">
        <f t="shared" si="164"/>
        <v>0.3100000000000005</v>
      </c>
    </row>
    <row r="10406" spans="1:7">
      <c r="A10406" s="62">
        <v>37862</v>
      </c>
      <c r="B10406">
        <v>4.45</v>
      </c>
      <c r="E10406" s="62">
        <v>33045</v>
      </c>
      <c r="F10406">
        <v>8.25</v>
      </c>
      <c r="G10406">
        <f t="shared" si="164"/>
        <v>0.26999999999999957</v>
      </c>
    </row>
    <row r="10407" spans="1:7">
      <c r="A10407" s="62">
        <v>37866</v>
      </c>
      <c r="B10407">
        <v>4.6100000000000003</v>
      </c>
      <c r="E10407" s="62">
        <v>33046</v>
      </c>
      <c r="F10407">
        <v>8.24</v>
      </c>
      <c r="G10407">
        <f t="shared" si="164"/>
        <v>0.26999999999999957</v>
      </c>
    </row>
    <row r="10408" spans="1:7">
      <c r="A10408" s="62">
        <v>37867</v>
      </c>
      <c r="B10408">
        <v>4.5999999999999996</v>
      </c>
      <c r="E10408" s="62">
        <v>33047</v>
      </c>
      <c r="F10408">
        <v>8.24</v>
      </c>
      <c r="G10408" t="e">
        <f t="shared" si="164"/>
        <v>#N/A</v>
      </c>
    </row>
    <row r="10409" spans="1:7">
      <c r="A10409" s="62">
        <v>37868</v>
      </c>
      <c r="B10409">
        <v>4.5199999999999996</v>
      </c>
      <c r="E10409" s="62">
        <v>33048</v>
      </c>
      <c r="F10409">
        <v>8.24</v>
      </c>
      <c r="G10409" t="e">
        <f t="shared" si="164"/>
        <v>#N/A</v>
      </c>
    </row>
    <row r="10410" spans="1:7">
      <c r="A10410" s="62">
        <v>37869</v>
      </c>
      <c r="B10410">
        <v>4.3499999999999996</v>
      </c>
      <c r="E10410" s="62">
        <v>33049</v>
      </c>
      <c r="F10410">
        <v>8.3000000000000007</v>
      </c>
      <c r="G10410">
        <f t="shared" si="164"/>
        <v>0.27999999999999936</v>
      </c>
    </row>
    <row r="10411" spans="1:7">
      <c r="A10411" s="62">
        <v>37872</v>
      </c>
      <c r="B10411">
        <v>4.41</v>
      </c>
      <c r="E10411" s="62">
        <v>33050</v>
      </c>
      <c r="F10411">
        <v>8.33</v>
      </c>
      <c r="G10411">
        <f t="shared" si="164"/>
        <v>0.23000000000000043</v>
      </c>
    </row>
    <row r="10412" spans="1:7">
      <c r="A10412" s="62">
        <v>37873</v>
      </c>
      <c r="B10412">
        <v>4.37</v>
      </c>
      <c r="E10412" s="62">
        <v>33051</v>
      </c>
      <c r="F10412">
        <v>8.39</v>
      </c>
      <c r="G10412">
        <f t="shared" si="164"/>
        <v>0.12999999999999901</v>
      </c>
    </row>
    <row r="10413" spans="1:7">
      <c r="A10413" s="62">
        <v>37874</v>
      </c>
      <c r="B10413">
        <v>4.28</v>
      </c>
      <c r="E10413" s="62">
        <v>33052</v>
      </c>
      <c r="F10413">
        <v>8.36</v>
      </c>
      <c r="G10413">
        <f t="shared" si="164"/>
        <v>0.11000000000000121</v>
      </c>
    </row>
    <row r="10414" spans="1:7">
      <c r="A10414" s="62">
        <v>37875</v>
      </c>
      <c r="B10414">
        <v>4.3499999999999996</v>
      </c>
      <c r="E10414" s="62">
        <v>33053</v>
      </c>
      <c r="F10414">
        <v>8.32</v>
      </c>
      <c r="G10414">
        <f t="shared" si="164"/>
        <v>0.10999999999999943</v>
      </c>
    </row>
    <row r="10415" spans="1:7">
      <c r="A10415" s="62">
        <v>37876</v>
      </c>
      <c r="B10415">
        <v>4.2699999999999996</v>
      </c>
      <c r="E10415" s="62">
        <v>33054</v>
      </c>
      <c r="F10415">
        <v>8.32</v>
      </c>
      <c r="G10415" t="e">
        <f t="shared" si="164"/>
        <v>#N/A</v>
      </c>
    </row>
    <row r="10416" spans="1:7">
      <c r="A10416" s="62">
        <v>37879</v>
      </c>
      <c r="B10416">
        <v>4.28</v>
      </c>
      <c r="E10416" s="62">
        <v>33055</v>
      </c>
      <c r="F10416">
        <v>8.32</v>
      </c>
      <c r="G10416" t="e">
        <f t="shared" si="164"/>
        <v>#N/A</v>
      </c>
    </row>
    <row r="10417" spans="1:7">
      <c r="A10417" s="62">
        <v>37880</v>
      </c>
      <c r="B10417">
        <v>4.29</v>
      </c>
      <c r="E10417" s="62">
        <v>33056</v>
      </c>
      <c r="F10417">
        <v>8.35</v>
      </c>
      <c r="G10417">
        <f t="shared" si="164"/>
        <v>8.0000000000000071E-2</v>
      </c>
    </row>
    <row r="10418" spans="1:7">
      <c r="A10418" s="62">
        <v>37881</v>
      </c>
      <c r="B10418">
        <v>4.2</v>
      </c>
      <c r="E10418" s="62">
        <v>33057</v>
      </c>
      <c r="F10418">
        <v>8.32</v>
      </c>
      <c r="G10418">
        <f t="shared" si="164"/>
        <v>8.0000000000000071E-2</v>
      </c>
    </row>
    <row r="10419" spans="1:7">
      <c r="A10419" s="62">
        <v>37882</v>
      </c>
      <c r="B10419">
        <v>4.1900000000000004</v>
      </c>
      <c r="E10419" s="62">
        <v>33058</v>
      </c>
      <c r="F10419">
        <v>8.32</v>
      </c>
      <c r="G10419" t="e">
        <f t="shared" si="164"/>
        <v>#N/A</v>
      </c>
    </row>
    <row r="10420" spans="1:7">
      <c r="A10420" s="62">
        <v>37883</v>
      </c>
      <c r="B10420">
        <v>4.17</v>
      </c>
      <c r="E10420" s="62">
        <v>33059</v>
      </c>
      <c r="F10420">
        <v>8.32</v>
      </c>
      <c r="G10420">
        <f t="shared" si="164"/>
        <v>9.9999999999999645E-2</v>
      </c>
    </row>
    <row r="10421" spans="1:7">
      <c r="A10421" s="62">
        <v>37886</v>
      </c>
      <c r="B10421">
        <v>4.26</v>
      </c>
      <c r="E10421" s="62">
        <v>33060</v>
      </c>
      <c r="F10421">
        <v>8.32</v>
      </c>
      <c r="G10421">
        <f t="shared" si="164"/>
        <v>0.1899999999999995</v>
      </c>
    </row>
    <row r="10422" spans="1:7">
      <c r="A10422" s="62">
        <v>37887</v>
      </c>
      <c r="B10422">
        <v>4.24</v>
      </c>
      <c r="E10422" s="62">
        <v>33061</v>
      </c>
      <c r="F10422">
        <v>8.32</v>
      </c>
      <c r="G10422" t="e">
        <f t="shared" si="164"/>
        <v>#N/A</v>
      </c>
    </row>
    <row r="10423" spans="1:7">
      <c r="A10423" s="62">
        <v>37888</v>
      </c>
      <c r="B10423">
        <v>4.16</v>
      </c>
      <c r="E10423" s="62">
        <v>33062</v>
      </c>
      <c r="F10423">
        <v>8.32</v>
      </c>
      <c r="G10423" t="e">
        <f t="shared" si="164"/>
        <v>#N/A</v>
      </c>
    </row>
    <row r="10424" spans="1:7">
      <c r="A10424" s="62">
        <v>37889</v>
      </c>
      <c r="B10424">
        <v>4.12</v>
      </c>
      <c r="E10424" s="62">
        <v>33063</v>
      </c>
      <c r="F10424">
        <v>8.33</v>
      </c>
      <c r="G10424">
        <f t="shared" si="164"/>
        <v>0.24000000000000021</v>
      </c>
    </row>
    <row r="10425" spans="1:7">
      <c r="A10425" s="62">
        <v>37890</v>
      </c>
      <c r="B10425">
        <v>4.04</v>
      </c>
      <c r="E10425" s="62">
        <v>33064</v>
      </c>
      <c r="F10425">
        <v>8.34</v>
      </c>
      <c r="G10425">
        <f t="shared" si="164"/>
        <v>0.23000000000000043</v>
      </c>
    </row>
    <row r="10426" spans="1:7">
      <c r="A10426" s="62">
        <v>37893</v>
      </c>
      <c r="B10426">
        <v>4.09</v>
      </c>
      <c r="E10426" s="62">
        <v>33065</v>
      </c>
      <c r="F10426">
        <v>8.01</v>
      </c>
      <c r="G10426">
        <f t="shared" si="164"/>
        <v>0.5600000000000005</v>
      </c>
    </row>
    <row r="10427" spans="1:7">
      <c r="A10427" s="62">
        <v>37894</v>
      </c>
      <c r="B10427">
        <v>3.96</v>
      </c>
      <c r="E10427" s="62">
        <v>33066</v>
      </c>
      <c r="F10427">
        <v>8.2899999999999991</v>
      </c>
      <c r="G10427">
        <f t="shared" si="164"/>
        <v>0.21000000000000085</v>
      </c>
    </row>
    <row r="10428" spans="1:7">
      <c r="A10428" s="62">
        <v>37895</v>
      </c>
      <c r="B10428">
        <v>3.96</v>
      </c>
      <c r="E10428" s="62">
        <v>33067</v>
      </c>
      <c r="F10428">
        <v>8.18</v>
      </c>
      <c r="G10428">
        <f t="shared" si="164"/>
        <v>0.26999999999999957</v>
      </c>
    </row>
    <row r="10429" spans="1:7">
      <c r="A10429" s="62">
        <v>37896</v>
      </c>
      <c r="B10429">
        <v>4.03</v>
      </c>
      <c r="E10429" s="62">
        <v>33068</v>
      </c>
      <c r="F10429">
        <v>8.18</v>
      </c>
      <c r="G10429" t="e">
        <f t="shared" si="164"/>
        <v>#N/A</v>
      </c>
    </row>
    <row r="10430" spans="1:7">
      <c r="A10430" s="62">
        <v>37897</v>
      </c>
      <c r="B10430">
        <v>4.21</v>
      </c>
      <c r="E10430" s="62">
        <v>33069</v>
      </c>
      <c r="F10430">
        <v>8.18</v>
      </c>
      <c r="G10430" t="e">
        <f t="shared" si="164"/>
        <v>#N/A</v>
      </c>
    </row>
    <row r="10431" spans="1:7">
      <c r="A10431" s="62">
        <v>37900</v>
      </c>
      <c r="B10431">
        <v>4.17</v>
      </c>
      <c r="E10431" s="62">
        <v>33070</v>
      </c>
      <c r="F10431">
        <v>8.07</v>
      </c>
      <c r="G10431">
        <f t="shared" si="164"/>
        <v>0.36999999999999922</v>
      </c>
    </row>
    <row r="10432" spans="1:7">
      <c r="A10432" s="62">
        <v>37901</v>
      </c>
      <c r="B10432">
        <v>4.2699999999999996</v>
      </c>
      <c r="E10432" s="62">
        <v>33071</v>
      </c>
      <c r="F10432">
        <v>8.0500000000000007</v>
      </c>
      <c r="G10432">
        <f t="shared" si="164"/>
        <v>0.38999999999999879</v>
      </c>
    </row>
    <row r="10433" spans="1:7">
      <c r="A10433" s="62">
        <v>37902</v>
      </c>
      <c r="B10433">
        <v>4.2699999999999996</v>
      </c>
      <c r="E10433" s="62">
        <v>33072</v>
      </c>
      <c r="F10433">
        <v>8.02</v>
      </c>
      <c r="G10433">
        <f t="shared" si="164"/>
        <v>0.48000000000000043</v>
      </c>
    </row>
    <row r="10434" spans="1:7">
      <c r="A10434" s="62">
        <v>37903</v>
      </c>
      <c r="B10434">
        <v>4.32</v>
      </c>
      <c r="E10434" s="62">
        <v>33073</v>
      </c>
      <c r="F10434">
        <v>8.0399999999999991</v>
      </c>
      <c r="G10434">
        <f t="shared" si="164"/>
        <v>0.47000000000000064</v>
      </c>
    </row>
    <row r="10435" spans="1:7">
      <c r="A10435" s="62">
        <v>37904</v>
      </c>
      <c r="B10435">
        <v>4.29</v>
      </c>
      <c r="E10435" s="62">
        <v>33074</v>
      </c>
      <c r="F10435">
        <v>7.99</v>
      </c>
      <c r="G10435">
        <f t="shared" si="164"/>
        <v>0.49000000000000021</v>
      </c>
    </row>
    <row r="10436" spans="1:7">
      <c r="A10436" s="62">
        <v>37908</v>
      </c>
      <c r="B10436">
        <v>4.37</v>
      </c>
      <c r="E10436" s="62">
        <v>33075</v>
      </c>
      <c r="F10436">
        <v>7.99</v>
      </c>
      <c r="G10436" t="e">
        <f t="shared" si="164"/>
        <v>#N/A</v>
      </c>
    </row>
    <row r="10437" spans="1:7">
      <c r="A10437" s="62">
        <v>37909</v>
      </c>
      <c r="B10437">
        <v>4.43</v>
      </c>
      <c r="E10437" s="62">
        <v>33076</v>
      </c>
      <c r="F10437">
        <v>7.99</v>
      </c>
      <c r="G10437" t="e">
        <f t="shared" si="164"/>
        <v>#N/A</v>
      </c>
    </row>
    <row r="10438" spans="1:7">
      <c r="A10438" s="62">
        <v>37910</v>
      </c>
      <c r="B10438">
        <v>4.47</v>
      </c>
      <c r="E10438" s="62">
        <v>33077</v>
      </c>
      <c r="F10438">
        <v>8.02</v>
      </c>
      <c r="G10438">
        <f t="shared" si="164"/>
        <v>0.46000000000000085</v>
      </c>
    </row>
    <row r="10439" spans="1:7">
      <c r="A10439" s="62">
        <v>37911</v>
      </c>
      <c r="B10439">
        <v>4.41</v>
      </c>
      <c r="E10439" s="62">
        <v>33078</v>
      </c>
      <c r="F10439">
        <v>8.02</v>
      </c>
      <c r="G10439">
        <f t="shared" si="164"/>
        <v>0.50999999999999979</v>
      </c>
    </row>
    <row r="10440" spans="1:7">
      <c r="A10440" s="62">
        <v>37914</v>
      </c>
      <c r="B10440">
        <v>4.41</v>
      </c>
      <c r="E10440" s="62">
        <v>33079</v>
      </c>
      <c r="F10440">
        <v>8.2799999999999994</v>
      </c>
      <c r="G10440">
        <f t="shared" si="164"/>
        <v>0.21000000000000085</v>
      </c>
    </row>
    <row r="10441" spans="1:7">
      <c r="A10441" s="62">
        <v>37915</v>
      </c>
      <c r="B10441">
        <v>4.38</v>
      </c>
      <c r="E10441" s="62">
        <v>33080</v>
      </c>
      <c r="F10441">
        <v>8.0500000000000007</v>
      </c>
      <c r="G10441">
        <f t="shared" si="164"/>
        <v>0.4399999999999995</v>
      </c>
    </row>
    <row r="10442" spans="1:7">
      <c r="A10442" s="62">
        <v>37916</v>
      </c>
      <c r="B10442">
        <v>4.29</v>
      </c>
      <c r="E10442" s="62">
        <v>33081</v>
      </c>
      <c r="F10442">
        <v>8.01</v>
      </c>
      <c r="G10442">
        <f t="shared" ref="G10442:G10505" si="165">(VLOOKUP(E10442,$A$8:$B$13842,2,FALSE))-F10442</f>
        <v>0.41000000000000014</v>
      </c>
    </row>
    <row r="10443" spans="1:7">
      <c r="A10443" s="62">
        <v>37917</v>
      </c>
      <c r="B10443">
        <v>4.34</v>
      </c>
      <c r="E10443" s="62">
        <v>33082</v>
      </c>
      <c r="F10443">
        <v>8.01</v>
      </c>
      <c r="G10443" t="e">
        <f t="shared" si="165"/>
        <v>#N/A</v>
      </c>
    </row>
    <row r="10444" spans="1:7">
      <c r="A10444" s="62">
        <v>37918</v>
      </c>
      <c r="B10444">
        <v>4.24</v>
      </c>
      <c r="E10444" s="62">
        <v>33083</v>
      </c>
      <c r="F10444">
        <v>8.01</v>
      </c>
      <c r="G10444" t="e">
        <f t="shared" si="165"/>
        <v>#N/A</v>
      </c>
    </row>
    <row r="10445" spans="1:7">
      <c r="A10445" s="62">
        <v>37921</v>
      </c>
      <c r="B10445">
        <v>4.3</v>
      </c>
      <c r="E10445" s="62">
        <v>33084</v>
      </c>
      <c r="F10445">
        <v>8.0299999999999994</v>
      </c>
      <c r="G10445">
        <f t="shared" si="165"/>
        <v>0.3100000000000005</v>
      </c>
    </row>
    <row r="10446" spans="1:7">
      <c r="A10446" s="62">
        <v>37922</v>
      </c>
      <c r="B10446">
        <v>4.2300000000000004</v>
      </c>
      <c r="E10446" s="62">
        <v>33085</v>
      </c>
      <c r="F10446">
        <v>8.0500000000000007</v>
      </c>
      <c r="G10446">
        <f t="shared" si="165"/>
        <v>0.30999999999999872</v>
      </c>
    </row>
    <row r="10447" spans="1:7">
      <c r="A10447" s="62">
        <v>37923</v>
      </c>
      <c r="B10447">
        <v>4.3099999999999996</v>
      </c>
      <c r="E10447" s="62">
        <v>33086</v>
      </c>
      <c r="F10447">
        <v>8.07</v>
      </c>
      <c r="G10447">
        <f t="shared" si="165"/>
        <v>0.21999999999999886</v>
      </c>
    </row>
    <row r="10448" spans="1:7">
      <c r="A10448" s="62">
        <v>37924</v>
      </c>
      <c r="B10448">
        <v>4.3600000000000003</v>
      </c>
      <c r="E10448" s="62">
        <v>33087</v>
      </c>
      <c r="F10448">
        <v>8.09</v>
      </c>
      <c r="G10448">
        <f t="shared" si="165"/>
        <v>0.32000000000000028</v>
      </c>
    </row>
    <row r="10449" spans="1:7">
      <c r="A10449" s="62">
        <v>37925</v>
      </c>
      <c r="B10449">
        <v>4.33</v>
      </c>
      <c r="E10449" s="62">
        <v>33088</v>
      </c>
      <c r="F10449">
        <v>8.0299999999999994</v>
      </c>
      <c r="G10449">
        <f t="shared" si="165"/>
        <v>0.40000000000000036</v>
      </c>
    </row>
    <row r="10450" spans="1:7">
      <c r="A10450" s="62">
        <v>37928</v>
      </c>
      <c r="B10450">
        <v>4.4000000000000004</v>
      </c>
      <c r="E10450" s="62">
        <v>33089</v>
      </c>
      <c r="F10450">
        <v>8.0299999999999994</v>
      </c>
      <c r="G10450" t="e">
        <f t="shared" si="165"/>
        <v>#N/A</v>
      </c>
    </row>
    <row r="10451" spans="1:7">
      <c r="A10451" s="62">
        <v>37929</v>
      </c>
      <c r="B10451">
        <v>4.33</v>
      </c>
      <c r="E10451" s="62">
        <v>33090</v>
      </c>
      <c r="F10451">
        <v>8.0299999999999994</v>
      </c>
      <c r="G10451" t="e">
        <f t="shared" si="165"/>
        <v>#N/A</v>
      </c>
    </row>
    <row r="10452" spans="1:7">
      <c r="A10452" s="62">
        <v>37930</v>
      </c>
      <c r="B10452">
        <v>4.38</v>
      </c>
      <c r="E10452" s="62">
        <v>33091</v>
      </c>
      <c r="F10452">
        <v>8.0399999999999991</v>
      </c>
      <c r="G10452">
        <f t="shared" si="165"/>
        <v>0.67000000000000171</v>
      </c>
    </row>
    <row r="10453" spans="1:7">
      <c r="A10453" s="62">
        <v>37931</v>
      </c>
      <c r="B10453">
        <v>4.45</v>
      </c>
      <c r="E10453" s="62">
        <v>33092</v>
      </c>
      <c r="F10453">
        <v>8.0500000000000007</v>
      </c>
      <c r="G10453">
        <f t="shared" si="165"/>
        <v>0.72999999999999865</v>
      </c>
    </row>
    <row r="10454" spans="1:7">
      <c r="A10454" s="62">
        <v>37932</v>
      </c>
      <c r="B10454">
        <v>4.4800000000000004</v>
      </c>
      <c r="E10454" s="62">
        <v>33093</v>
      </c>
      <c r="F10454">
        <v>8.19</v>
      </c>
      <c r="G10454">
        <f t="shared" si="165"/>
        <v>0.58000000000000007</v>
      </c>
    </row>
    <row r="10455" spans="1:7">
      <c r="A10455" s="62">
        <v>37935</v>
      </c>
      <c r="B10455">
        <v>4.49</v>
      </c>
      <c r="E10455" s="62">
        <v>33094</v>
      </c>
      <c r="F10455">
        <v>8.1</v>
      </c>
      <c r="G10455">
        <f t="shared" si="165"/>
        <v>0.5600000000000005</v>
      </c>
    </row>
    <row r="10456" spans="1:7">
      <c r="A10456" s="62">
        <v>37937</v>
      </c>
      <c r="B10456">
        <v>4.4400000000000004</v>
      </c>
      <c r="E10456" s="62">
        <v>33095</v>
      </c>
      <c r="F10456">
        <v>8.0500000000000007</v>
      </c>
      <c r="G10456">
        <f t="shared" si="165"/>
        <v>0.62999999999999901</v>
      </c>
    </row>
    <row r="10457" spans="1:7">
      <c r="A10457" s="62">
        <v>37938</v>
      </c>
      <c r="B10457">
        <v>4.3</v>
      </c>
      <c r="E10457" s="62">
        <v>33096</v>
      </c>
      <c r="F10457">
        <v>8.0500000000000007</v>
      </c>
      <c r="G10457" t="e">
        <f t="shared" si="165"/>
        <v>#N/A</v>
      </c>
    </row>
    <row r="10458" spans="1:7">
      <c r="A10458" s="62">
        <v>37939</v>
      </c>
      <c r="B10458">
        <v>4.22</v>
      </c>
      <c r="E10458" s="62">
        <v>33097</v>
      </c>
      <c r="F10458">
        <v>8.0500000000000007</v>
      </c>
      <c r="G10458" t="e">
        <f t="shared" si="165"/>
        <v>#N/A</v>
      </c>
    </row>
    <row r="10459" spans="1:7">
      <c r="A10459" s="62">
        <v>37942</v>
      </c>
      <c r="B10459">
        <v>4.18</v>
      </c>
      <c r="E10459" s="62">
        <v>33098</v>
      </c>
      <c r="F10459">
        <v>8.23</v>
      </c>
      <c r="G10459">
        <f t="shared" si="165"/>
        <v>0.48000000000000043</v>
      </c>
    </row>
    <row r="10460" spans="1:7">
      <c r="A10460" s="62">
        <v>37943</v>
      </c>
      <c r="B10460">
        <v>4.17</v>
      </c>
      <c r="E10460" s="62">
        <v>33099</v>
      </c>
      <c r="F10460">
        <v>8.14</v>
      </c>
      <c r="G10460">
        <f t="shared" si="165"/>
        <v>0.51999999999999957</v>
      </c>
    </row>
    <row r="10461" spans="1:7">
      <c r="A10461" s="62">
        <v>37944</v>
      </c>
      <c r="B10461">
        <v>4.24</v>
      </c>
      <c r="E10461" s="62">
        <v>33100</v>
      </c>
      <c r="F10461">
        <v>8.2799999999999994</v>
      </c>
      <c r="G10461">
        <f t="shared" si="165"/>
        <v>0.36000000000000121</v>
      </c>
    </row>
    <row r="10462" spans="1:7">
      <c r="A10462" s="62">
        <v>37945</v>
      </c>
      <c r="B10462">
        <v>4.16</v>
      </c>
      <c r="E10462" s="62">
        <v>33101</v>
      </c>
      <c r="F10462">
        <v>8.44</v>
      </c>
      <c r="G10462">
        <f t="shared" si="165"/>
        <v>0.32000000000000028</v>
      </c>
    </row>
    <row r="10463" spans="1:7">
      <c r="A10463" s="62">
        <v>37946</v>
      </c>
      <c r="B10463">
        <v>4.1500000000000004</v>
      </c>
      <c r="E10463" s="62">
        <v>33102</v>
      </c>
      <c r="F10463">
        <v>8.1999999999999993</v>
      </c>
      <c r="G10463">
        <f t="shared" si="165"/>
        <v>0.60000000000000142</v>
      </c>
    </row>
    <row r="10464" spans="1:7">
      <c r="A10464" s="62">
        <v>37949</v>
      </c>
      <c r="B10464">
        <v>4.2300000000000004</v>
      </c>
      <c r="E10464" s="62">
        <v>33103</v>
      </c>
      <c r="F10464">
        <v>8.1999999999999993</v>
      </c>
      <c r="G10464" t="e">
        <f t="shared" si="165"/>
        <v>#N/A</v>
      </c>
    </row>
    <row r="10465" spans="1:7">
      <c r="A10465" s="62">
        <v>37950</v>
      </c>
      <c r="B10465">
        <v>4.1900000000000004</v>
      </c>
      <c r="E10465" s="62">
        <v>33104</v>
      </c>
      <c r="F10465">
        <v>8.1999999999999993</v>
      </c>
      <c r="G10465" t="e">
        <f t="shared" si="165"/>
        <v>#N/A</v>
      </c>
    </row>
    <row r="10466" spans="1:7">
      <c r="A10466" s="62">
        <v>37951</v>
      </c>
      <c r="B10466">
        <v>4.25</v>
      </c>
      <c r="E10466" s="62">
        <v>33105</v>
      </c>
      <c r="F10466">
        <v>8.08</v>
      </c>
      <c r="G10466">
        <f t="shared" si="165"/>
        <v>0.73000000000000043</v>
      </c>
    </row>
    <row r="10467" spans="1:7">
      <c r="A10467" s="62">
        <v>37953</v>
      </c>
      <c r="B10467">
        <v>4.34</v>
      </c>
      <c r="E10467" s="62">
        <v>33106</v>
      </c>
      <c r="F10467">
        <v>8</v>
      </c>
      <c r="G10467">
        <f t="shared" si="165"/>
        <v>0.83999999999999986</v>
      </c>
    </row>
    <row r="10468" spans="1:7">
      <c r="A10468" s="62">
        <v>37956</v>
      </c>
      <c r="B10468">
        <v>4.4000000000000004</v>
      </c>
      <c r="E10468" s="62">
        <v>33107</v>
      </c>
      <c r="F10468">
        <v>8.9600000000000009</v>
      </c>
      <c r="G10468">
        <f t="shared" si="165"/>
        <v>-5.0000000000000711E-2</v>
      </c>
    </row>
    <row r="10469" spans="1:7">
      <c r="A10469" s="62">
        <v>37957</v>
      </c>
      <c r="B10469">
        <v>4.38</v>
      </c>
      <c r="E10469" s="62">
        <v>33108</v>
      </c>
      <c r="F10469">
        <v>8.1300000000000008</v>
      </c>
      <c r="G10469">
        <f t="shared" si="165"/>
        <v>0.86999999999999922</v>
      </c>
    </row>
    <row r="10470" spans="1:7">
      <c r="A10470" s="62">
        <v>37958</v>
      </c>
      <c r="B10470">
        <v>4.41</v>
      </c>
      <c r="E10470" s="62">
        <v>33109</v>
      </c>
      <c r="F10470">
        <v>8.07</v>
      </c>
      <c r="G10470">
        <f t="shared" si="165"/>
        <v>0.98000000000000043</v>
      </c>
    </row>
    <row r="10471" spans="1:7">
      <c r="A10471" s="62">
        <v>37959</v>
      </c>
      <c r="B10471">
        <v>4.38</v>
      </c>
      <c r="E10471" s="62">
        <v>33110</v>
      </c>
      <c r="F10471">
        <v>8.07</v>
      </c>
      <c r="G10471" t="e">
        <f t="shared" si="165"/>
        <v>#N/A</v>
      </c>
    </row>
    <row r="10472" spans="1:7">
      <c r="A10472" s="62">
        <v>37960</v>
      </c>
      <c r="B10472">
        <v>4.2300000000000004</v>
      </c>
      <c r="E10472" s="62">
        <v>33111</v>
      </c>
      <c r="F10472">
        <v>8.07</v>
      </c>
      <c r="G10472" t="e">
        <f t="shared" si="165"/>
        <v>#N/A</v>
      </c>
    </row>
    <row r="10473" spans="1:7">
      <c r="A10473" s="62">
        <v>37963</v>
      </c>
      <c r="B10473">
        <v>4.29</v>
      </c>
      <c r="E10473" s="62">
        <v>33112</v>
      </c>
      <c r="F10473">
        <v>8.08</v>
      </c>
      <c r="G10473">
        <f t="shared" si="165"/>
        <v>0.82000000000000028</v>
      </c>
    </row>
    <row r="10474" spans="1:7">
      <c r="A10474" s="62">
        <v>37964</v>
      </c>
      <c r="B10474">
        <v>4.32</v>
      </c>
      <c r="E10474" s="62">
        <v>33113</v>
      </c>
      <c r="F10474">
        <v>8.07</v>
      </c>
      <c r="G10474">
        <f t="shared" si="165"/>
        <v>0.86999999999999922</v>
      </c>
    </row>
    <row r="10475" spans="1:7">
      <c r="A10475" s="62">
        <v>37965</v>
      </c>
      <c r="B10475">
        <v>4.3</v>
      </c>
      <c r="E10475" s="62">
        <v>33114</v>
      </c>
      <c r="F10475">
        <v>8.0399999999999991</v>
      </c>
      <c r="G10475">
        <f t="shared" si="165"/>
        <v>0.80000000000000071</v>
      </c>
    </row>
    <row r="10476" spans="1:7">
      <c r="A10476" s="62">
        <v>37966</v>
      </c>
      <c r="B10476">
        <v>4.2699999999999996</v>
      </c>
      <c r="E10476" s="62">
        <v>33115</v>
      </c>
      <c r="F10476">
        <v>8.06</v>
      </c>
      <c r="G10476">
        <f t="shared" si="165"/>
        <v>0.79999999999999893</v>
      </c>
    </row>
    <row r="10477" spans="1:7">
      <c r="A10477" s="62">
        <v>37967</v>
      </c>
      <c r="B10477">
        <v>4.26</v>
      </c>
      <c r="E10477" s="62">
        <v>33116</v>
      </c>
      <c r="F10477">
        <v>8.06</v>
      </c>
      <c r="G10477">
        <f t="shared" si="165"/>
        <v>0.79999999999999893</v>
      </c>
    </row>
    <row r="10478" spans="1:7">
      <c r="A10478" s="62">
        <v>37970</v>
      </c>
      <c r="B10478">
        <v>4.28</v>
      </c>
      <c r="E10478" s="62">
        <v>33117</v>
      </c>
      <c r="F10478">
        <v>8.06</v>
      </c>
      <c r="G10478" t="e">
        <f t="shared" si="165"/>
        <v>#N/A</v>
      </c>
    </row>
    <row r="10479" spans="1:7">
      <c r="A10479" s="62">
        <v>37971</v>
      </c>
      <c r="B10479">
        <v>4.24</v>
      </c>
      <c r="E10479" s="62">
        <v>33118</v>
      </c>
      <c r="F10479">
        <v>8.06</v>
      </c>
      <c r="G10479" t="e">
        <f t="shared" si="165"/>
        <v>#N/A</v>
      </c>
    </row>
    <row r="10480" spans="1:7">
      <c r="A10480" s="62">
        <v>37972</v>
      </c>
      <c r="B10480">
        <v>4.1900000000000004</v>
      </c>
      <c r="E10480" s="62">
        <v>33119</v>
      </c>
      <c r="F10480">
        <v>8.06</v>
      </c>
      <c r="G10480" t="e">
        <f t="shared" si="165"/>
        <v>#N/A</v>
      </c>
    </row>
    <row r="10481" spans="1:7">
      <c r="A10481" s="62">
        <v>37973</v>
      </c>
      <c r="B10481">
        <v>4.16</v>
      </c>
      <c r="E10481" s="62">
        <v>33120</v>
      </c>
      <c r="F10481">
        <v>8.17</v>
      </c>
      <c r="G10481">
        <f t="shared" si="165"/>
        <v>0.73000000000000043</v>
      </c>
    </row>
    <row r="10482" spans="1:7">
      <c r="A10482" s="62">
        <v>37974</v>
      </c>
      <c r="B10482">
        <v>4.1500000000000004</v>
      </c>
      <c r="E10482" s="62">
        <v>33121</v>
      </c>
      <c r="F10482">
        <v>9.31</v>
      </c>
      <c r="G10482">
        <f t="shared" si="165"/>
        <v>-0.45000000000000107</v>
      </c>
    </row>
    <row r="10483" spans="1:7">
      <c r="A10483" s="62">
        <v>37977</v>
      </c>
      <c r="B10483">
        <v>4.18</v>
      </c>
      <c r="E10483" s="62">
        <v>33122</v>
      </c>
      <c r="F10483">
        <v>8.1999999999999993</v>
      </c>
      <c r="G10483">
        <f t="shared" si="165"/>
        <v>0.64000000000000057</v>
      </c>
    </row>
    <row r="10484" spans="1:7">
      <c r="A10484" s="62">
        <v>37978</v>
      </c>
      <c r="B10484">
        <v>4.28</v>
      </c>
      <c r="E10484" s="62">
        <v>33123</v>
      </c>
      <c r="F10484">
        <v>8.1300000000000008</v>
      </c>
      <c r="G10484">
        <f t="shared" si="165"/>
        <v>0.67999999999999972</v>
      </c>
    </row>
    <row r="10485" spans="1:7">
      <c r="A10485" s="62">
        <v>37979</v>
      </c>
      <c r="B10485">
        <v>4.2</v>
      </c>
      <c r="E10485" s="62">
        <v>33124</v>
      </c>
      <c r="F10485">
        <v>8.1300000000000008</v>
      </c>
      <c r="G10485" t="e">
        <f t="shared" si="165"/>
        <v>#N/A</v>
      </c>
    </row>
    <row r="10486" spans="1:7">
      <c r="A10486" s="62">
        <v>37981</v>
      </c>
      <c r="B10486">
        <v>4.17</v>
      </c>
      <c r="E10486" s="62">
        <v>33125</v>
      </c>
      <c r="F10486">
        <v>8.1300000000000008</v>
      </c>
      <c r="G10486" t="e">
        <f t="shared" si="165"/>
        <v>#N/A</v>
      </c>
    </row>
    <row r="10487" spans="1:7">
      <c r="A10487" s="62">
        <v>37984</v>
      </c>
      <c r="B10487">
        <v>4.24</v>
      </c>
      <c r="E10487" s="62">
        <v>33126</v>
      </c>
      <c r="F10487">
        <v>8.1300000000000008</v>
      </c>
      <c r="G10487">
        <f t="shared" si="165"/>
        <v>0.71999999999999886</v>
      </c>
    </row>
    <row r="10488" spans="1:7">
      <c r="A10488" s="62">
        <v>37985</v>
      </c>
      <c r="B10488">
        <v>4.29</v>
      </c>
      <c r="E10488" s="62">
        <v>33127</v>
      </c>
      <c r="F10488">
        <v>8.08</v>
      </c>
      <c r="G10488">
        <f t="shared" si="165"/>
        <v>0.75</v>
      </c>
    </row>
    <row r="10489" spans="1:7">
      <c r="A10489" s="62">
        <v>37986</v>
      </c>
      <c r="B10489">
        <v>4.2699999999999996</v>
      </c>
      <c r="E10489" s="62">
        <v>33128</v>
      </c>
      <c r="F10489">
        <v>8.0299999999999994</v>
      </c>
      <c r="G10489">
        <f t="shared" si="165"/>
        <v>0.79000000000000092</v>
      </c>
    </row>
    <row r="10490" spans="1:7">
      <c r="A10490" s="62">
        <v>37988</v>
      </c>
      <c r="B10490">
        <v>4.38</v>
      </c>
      <c r="E10490" s="62">
        <v>33129</v>
      </c>
      <c r="F10490">
        <v>8.0299999999999994</v>
      </c>
      <c r="G10490">
        <f t="shared" si="165"/>
        <v>0.79000000000000092</v>
      </c>
    </row>
    <row r="10491" spans="1:7">
      <c r="A10491" s="62">
        <v>37991</v>
      </c>
      <c r="B10491">
        <v>4.41</v>
      </c>
      <c r="E10491" s="62">
        <v>33130</v>
      </c>
      <c r="F10491">
        <v>7.93</v>
      </c>
      <c r="G10491">
        <f t="shared" si="165"/>
        <v>0.9399999999999995</v>
      </c>
    </row>
    <row r="10492" spans="1:7">
      <c r="A10492" s="62">
        <v>37992</v>
      </c>
      <c r="B10492">
        <v>4.29</v>
      </c>
      <c r="E10492" s="62">
        <v>33131</v>
      </c>
      <c r="F10492">
        <v>7.93</v>
      </c>
      <c r="G10492" t="e">
        <f t="shared" si="165"/>
        <v>#N/A</v>
      </c>
    </row>
    <row r="10493" spans="1:7">
      <c r="A10493" s="62">
        <v>37993</v>
      </c>
      <c r="B10493">
        <v>4.2699999999999996</v>
      </c>
      <c r="E10493" s="62">
        <v>33132</v>
      </c>
      <c r="F10493">
        <v>7.93</v>
      </c>
      <c r="G10493" t="e">
        <f t="shared" si="165"/>
        <v>#N/A</v>
      </c>
    </row>
    <row r="10494" spans="1:7">
      <c r="A10494" s="62">
        <v>37994</v>
      </c>
      <c r="B10494">
        <v>4.2699999999999996</v>
      </c>
      <c r="E10494" s="62">
        <v>33133</v>
      </c>
      <c r="F10494">
        <v>8.0399999999999991</v>
      </c>
      <c r="G10494">
        <f t="shared" si="165"/>
        <v>0.86000000000000121</v>
      </c>
    </row>
    <row r="10495" spans="1:7">
      <c r="A10495" s="62">
        <v>37995</v>
      </c>
      <c r="B10495">
        <v>4.1100000000000003</v>
      </c>
      <c r="E10495" s="62">
        <v>33134</v>
      </c>
      <c r="F10495">
        <v>7.87</v>
      </c>
      <c r="G10495">
        <f t="shared" si="165"/>
        <v>1.0300000000000002</v>
      </c>
    </row>
    <row r="10496" spans="1:7">
      <c r="A10496" s="62">
        <v>37998</v>
      </c>
      <c r="B10496">
        <v>4.1100000000000003</v>
      </c>
      <c r="E10496" s="62">
        <v>33135</v>
      </c>
      <c r="F10496">
        <v>9.5299999999999994</v>
      </c>
      <c r="G10496">
        <f t="shared" si="165"/>
        <v>-0.64999999999999858</v>
      </c>
    </row>
    <row r="10497" spans="1:7">
      <c r="A10497" s="62">
        <v>37999</v>
      </c>
      <c r="B10497">
        <v>4.05</v>
      </c>
      <c r="E10497" s="62">
        <v>33136</v>
      </c>
      <c r="F10497">
        <v>8.17</v>
      </c>
      <c r="G10497">
        <f t="shared" si="165"/>
        <v>0.74000000000000021</v>
      </c>
    </row>
    <row r="10498" spans="1:7">
      <c r="A10498" s="62">
        <v>38000</v>
      </c>
      <c r="B10498">
        <v>4.01</v>
      </c>
      <c r="E10498" s="62">
        <v>33137</v>
      </c>
      <c r="F10498">
        <v>8.2200000000000006</v>
      </c>
      <c r="G10498">
        <f t="shared" si="165"/>
        <v>0.76999999999999957</v>
      </c>
    </row>
    <row r="10499" spans="1:7">
      <c r="A10499" s="62">
        <v>38001</v>
      </c>
      <c r="B10499">
        <v>3.99</v>
      </c>
      <c r="E10499" s="62">
        <v>33138</v>
      </c>
      <c r="F10499">
        <v>8.2200000000000006</v>
      </c>
      <c r="G10499" t="e">
        <f t="shared" si="165"/>
        <v>#N/A</v>
      </c>
    </row>
    <row r="10500" spans="1:7">
      <c r="A10500" s="62">
        <v>38002</v>
      </c>
      <c r="B10500">
        <v>4.04</v>
      </c>
      <c r="E10500" s="62">
        <v>33139</v>
      </c>
      <c r="F10500">
        <v>8.2200000000000006</v>
      </c>
      <c r="G10500" t="e">
        <f t="shared" si="165"/>
        <v>#N/A</v>
      </c>
    </row>
    <row r="10501" spans="1:7">
      <c r="A10501" s="62">
        <v>38006</v>
      </c>
      <c r="B10501">
        <v>4.08</v>
      </c>
      <c r="E10501" s="62">
        <v>33140</v>
      </c>
      <c r="F10501">
        <v>8.33</v>
      </c>
      <c r="G10501">
        <f t="shared" si="165"/>
        <v>0.70999999999999908</v>
      </c>
    </row>
    <row r="10502" spans="1:7">
      <c r="A10502" s="62">
        <v>38007</v>
      </c>
      <c r="B10502">
        <v>4.05</v>
      </c>
      <c r="E10502" s="62">
        <v>33141</v>
      </c>
      <c r="F10502">
        <v>8.35</v>
      </c>
      <c r="G10502">
        <f t="shared" si="165"/>
        <v>0.66999999999999993</v>
      </c>
    </row>
    <row r="10503" spans="1:7">
      <c r="A10503" s="62">
        <v>38008</v>
      </c>
      <c r="B10503">
        <v>3.99</v>
      </c>
      <c r="E10503" s="62">
        <v>33142</v>
      </c>
      <c r="F10503">
        <v>8.2899999999999991</v>
      </c>
      <c r="G10503">
        <f t="shared" si="165"/>
        <v>0.71000000000000085</v>
      </c>
    </row>
    <row r="10504" spans="1:7">
      <c r="A10504" s="62">
        <v>38009</v>
      </c>
      <c r="B10504">
        <v>4.09</v>
      </c>
      <c r="E10504" s="62">
        <v>33143</v>
      </c>
      <c r="F10504">
        <v>8.2100000000000009</v>
      </c>
      <c r="G10504">
        <f t="shared" si="165"/>
        <v>0.69999999999999929</v>
      </c>
    </row>
    <row r="10505" spans="1:7">
      <c r="A10505" s="62">
        <v>38012</v>
      </c>
      <c r="B10505">
        <v>4.16</v>
      </c>
      <c r="E10505" s="62">
        <v>33144</v>
      </c>
      <c r="F10505">
        <v>8.0299999999999994</v>
      </c>
      <c r="G10505">
        <f t="shared" si="165"/>
        <v>0.79000000000000092</v>
      </c>
    </row>
    <row r="10506" spans="1:7">
      <c r="A10506" s="62">
        <v>38013</v>
      </c>
      <c r="B10506">
        <v>4.1100000000000003</v>
      </c>
      <c r="E10506" s="62">
        <v>33145</v>
      </c>
      <c r="F10506">
        <v>8.0299999999999994</v>
      </c>
      <c r="G10506" t="e">
        <f t="shared" ref="G10506:G10569" si="166">(VLOOKUP(E10506,$A$8:$B$13842,2,FALSE))-F10506</f>
        <v>#N/A</v>
      </c>
    </row>
    <row r="10507" spans="1:7">
      <c r="A10507" s="62">
        <v>38014</v>
      </c>
      <c r="B10507">
        <v>4.22</v>
      </c>
      <c r="E10507" s="62">
        <v>33146</v>
      </c>
      <c r="F10507">
        <v>8.0299999999999994</v>
      </c>
      <c r="G10507" t="e">
        <f t="shared" si="166"/>
        <v>#N/A</v>
      </c>
    </row>
    <row r="10508" spans="1:7">
      <c r="A10508" s="62">
        <v>38015</v>
      </c>
      <c r="B10508">
        <v>4.22</v>
      </c>
      <c r="E10508" s="62">
        <v>33147</v>
      </c>
      <c r="F10508">
        <v>8.25</v>
      </c>
      <c r="G10508">
        <f t="shared" si="166"/>
        <v>0.46000000000000085</v>
      </c>
    </row>
    <row r="10509" spans="1:7">
      <c r="A10509" s="62">
        <v>38016</v>
      </c>
      <c r="B10509">
        <v>4.16</v>
      </c>
      <c r="E10509" s="62">
        <v>33148</v>
      </c>
      <c r="F10509">
        <v>8.32</v>
      </c>
      <c r="G10509">
        <f t="shared" si="166"/>
        <v>0.36999999999999922</v>
      </c>
    </row>
    <row r="10510" spans="1:7">
      <c r="A10510" s="62">
        <v>38019</v>
      </c>
      <c r="B10510">
        <v>4.18</v>
      </c>
      <c r="E10510" s="62">
        <v>33149</v>
      </c>
      <c r="F10510">
        <v>8.7100000000000009</v>
      </c>
      <c r="G10510">
        <f t="shared" si="166"/>
        <v>0</v>
      </c>
    </row>
    <row r="10511" spans="1:7">
      <c r="A10511" s="62">
        <v>38020</v>
      </c>
      <c r="B10511">
        <v>4.13</v>
      </c>
      <c r="E10511" s="62">
        <v>33150</v>
      </c>
      <c r="F10511">
        <v>8.31</v>
      </c>
      <c r="G10511">
        <f t="shared" si="166"/>
        <v>0.35999999999999943</v>
      </c>
    </row>
    <row r="10512" spans="1:7">
      <c r="A10512" s="62">
        <v>38021</v>
      </c>
      <c r="B10512">
        <v>4.1500000000000004</v>
      </c>
      <c r="E10512" s="62">
        <v>33151</v>
      </c>
      <c r="F10512">
        <v>8.19</v>
      </c>
      <c r="G10512">
        <f t="shared" si="166"/>
        <v>0.46000000000000085</v>
      </c>
    </row>
    <row r="10513" spans="1:7">
      <c r="A10513" s="62">
        <v>38022</v>
      </c>
      <c r="B10513">
        <v>4.2</v>
      </c>
      <c r="E10513" s="62">
        <v>33152</v>
      </c>
      <c r="F10513">
        <v>8.19</v>
      </c>
      <c r="G10513" t="e">
        <f t="shared" si="166"/>
        <v>#N/A</v>
      </c>
    </row>
    <row r="10514" spans="1:7">
      <c r="A10514" s="62">
        <v>38023</v>
      </c>
      <c r="B10514">
        <v>4.12</v>
      </c>
      <c r="E10514" s="62">
        <v>33153</v>
      </c>
      <c r="F10514">
        <v>8.19</v>
      </c>
      <c r="G10514" t="e">
        <f t="shared" si="166"/>
        <v>#N/A</v>
      </c>
    </row>
    <row r="10515" spans="1:7">
      <c r="A10515" s="62">
        <v>38026</v>
      </c>
      <c r="B10515">
        <v>4.09</v>
      </c>
      <c r="E10515" s="62">
        <v>33154</v>
      </c>
      <c r="F10515">
        <v>8.19</v>
      </c>
      <c r="G10515" t="e">
        <f t="shared" si="166"/>
        <v>#N/A</v>
      </c>
    </row>
    <row r="10516" spans="1:7">
      <c r="A10516" s="62">
        <v>38027</v>
      </c>
      <c r="B10516">
        <v>4.13</v>
      </c>
      <c r="E10516" s="62">
        <v>33155</v>
      </c>
      <c r="F10516">
        <v>8.2100000000000009</v>
      </c>
      <c r="G10516">
        <f t="shared" si="166"/>
        <v>0.61999999999999922</v>
      </c>
    </row>
    <row r="10517" spans="1:7">
      <c r="A10517" s="62">
        <v>38028</v>
      </c>
      <c r="B10517">
        <v>4.05</v>
      </c>
      <c r="E10517" s="62">
        <v>33156</v>
      </c>
      <c r="F10517">
        <v>8.11</v>
      </c>
      <c r="G10517">
        <f t="shared" si="166"/>
        <v>0.78000000000000114</v>
      </c>
    </row>
    <row r="10518" spans="1:7">
      <c r="A10518" s="62">
        <v>38029</v>
      </c>
      <c r="B10518">
        <v>4.0999999999999996</v>
      </c>
      <c r="E10518" s="62">
        <v>33157</v>
      </c>
      <c r="F10518">
        <v>8.02</v>
      </c>
      <c r="G10518">
        <f t="shared" si="166"/>
        <v>0.90000000000000036</v>
      </c>
    </row>
    <row r="10519" spans="1:7">
      <c r="A10519" s="62">
        <v>38030</v>
      </c>
      <c r="B10519">
        <v>4.05</v>
      </c>
      <c r="E10519" s="62">
        <v>33158</v>
      </c>
      <c r="F10519">
        <v>7.98</v>
      </c>
      <c r="G10519">
        <f t="shared" si="166"/>
        <v>0.85999999999999943</v>
      </c>
    </row>
    <row r="10520" spans="1:7">
      <c r="A10520" s="62">
        <v>38034</v>
      </c>
      <c r="B10520">
        <v>4.05</v>
      </c>
      <c r="E10520" s="62">
        <v>33159</v>
      </c>
      <c r="F10520">
        <v>7.98</v>
      </c>
      <c r="G10520" t="e">
        <f t="shared" si="166"/>
        <v>#N/A</v>
      </c>
    </row>
    <row r="10521" spans="1:7">
      <c r="A10521" s="62">
        <v>38035</v>
      </c>
      <c r="B10521">
        <v>4.05</v>
      </c>
      <c r="E10521" s="62">
        <v>33160</v>
      </c>
      <c r="F10521">
        <v>7.98</v>
      </c>
      <c r="G10521" t="e">
        <f t="shared" si="166"/>
        <v>#N/A</v>
      </c>
    </row>
    <row r="10522" spans="1:7">
      <c r="A10522" s="62">
        <v>38036</v>
      </c>
      <c r="B10522">
        <v>4.05</v>
      </c>
      <c r="E10522" s="62">
        <v>33161</v>
      </c>
      <c r="F10522">
        <v>8.07</v>
      </c>
      <c r="G10522">
        <f t="shared" si="166"/>
        <v>0.73000000000000043</v>
      </c>
    </row>
    <row r="10523" spans="1:7">
      <c r="A10523" s="62">
        <v>38037</v>
      </c>
      <c r="B10523">
        <v>4.0999999999999996</v>
      </c>
      <c r="E10523" s="62">
        <v>33162</v>
      </c>
      <c r="F10523">
        <v>8.01</v>
      </c>
      <c r="G10523">
        <f t="shared" si="166"/>
        <v>0.77999999999999936</v>
      </c>
    </row>
    <row r="10524" spans="1:7">
      <c r="A10524" s="62">
        <v>38040</v>
      </c>
      <c r="B10524">
        <v>4.05</v>
      </c>
      <c r="E10524" s="62">
        <v>33163</v>
      </c>
      <c r="F10524">
        <v>7.69</v>
      </c>
      <c r="G10524">
        <f t="shared" si="166"/>
        <v>1.0699999999999994</v>
      </c>
    </row>
    <row r="10525" spans="1:7">
      <c r="A10525" s="62">
        <v>38041</v>
      </c>
      <c r="B10525">
        <v>4.04</v>
      </c>
      <c r="E10525" s="62">
        <v>33164</v>
      </c>
      <c r="F10525">
        <v>8.0399999999999991</v>
      </c>
      <c r="G10525">
        <f t="shared" si="166"/>
        <v>0.67000000000000171</v>
      </c>
    </row>
    <row r="10526" spans="1:7">
      <c r="A10526" s="62">
        <v>38042</v>
      </c>
      <c r="B10526">
        <v>4.0199999999999996</v>
      </c>
      <c r="E10526" s="62">
        <v>33165</v>
      </c>
      <c r="F10526">
        <v>8.01</v>
      </c>
      <c r="G10526">
        <f t="shared" si="166"/>
        <v>0.60999999999999943</v>
      </c>
    </row>
    <row r="10527" spans="1:7">
      <c r="A10527" s="62">
        <v>38043</v>
      </c>
      <c r="B10527">
        <v>4.05</v>
      </c>
      <c r="E10527" s="62">
        <v>33166</v>
      </c>
      <c r="F10527">
        <v>8.01</v>
      </c>
      <c r="G10527" t="e">
        <f t="shared" si="166"/>
        <v>#N/A</v>
      </c>
    </row>
    <row r="10528" spans="1:7">
      <c r="A10528" s="62">
        <v>38044</v>
      </c>
      <c r="B10528">
        <v>3.99</v>
      </c>
      <c r="E10528" s="62">
        <v>33167</v>
      </c>
      <c r="F10528">
        <v>8.01</v>
      </c>
      <c r="G10528" t="e">
        <f t="shared" si="166"/>
        <v>#N/A</v>
      </c>
    </row>
    <row r="10529" spans="1:7">
      <c r="A10529" s="62">
        <v>38047</v>
      </c>
      <c r="B10529">
        <v>4</v>
      </c>
      <c r="E10529" s="62">
        <v>33168</v>
      </c>
      <c r="F10529">
        <v>7.99</v>
      </c>
      <c r="G10529">
        <f t="shared" si="166"/>
        <v>0.64000000000000057</v>
      </c>
    </row>
    <row r="10530" spans="1:7">
      <c r="A10530" s="62">
        <v>38048</v>
      </c>
      <c r="B10530">
        <v>4.05</v>
      </c>
      <c r="E10530" s="62">
        <v>33169</v>
      </c>
      <c r="F10530">
        <v>7.93</v>
      </c>
      <c r="G10530">
        <f t="shared" si="166"/>
        <v>0.72000000000000064</v>
      </c>
    </row>
    <row r="10531" spans="1:7">
      <c r="A10531" s="62">
        <v>38049</v>
      </c>
      <c r="B10531">
        <v>4.07</v>
      </c>
      <c r="E10531" s="62">
        <v>33170</v>
      </c>
      <c r="F10531">
        <v>7.94</v>
      </c>
      <c r="G10531">
        <f t="shared" si="166"/>
        <v>0.71999999999999975</v>
      </c>
    </row>
    <row r="10532" spans="1:7">
      <c r="A10532" s="62">
        <v>38050</v>
      </c>
      <c r="B10532">
        <v>4.04</v>
      </c>
      <c r="E10532" s="62">
        <v>33171</v>
      </c>
      <c r="F10532">
        <v>8.02</v>
      </c>
      <c r="G10532">
        <f t="shared" si="166"/>
        <v>0.59999999999999964</v>
      </c>
    </row>
    <row r="10533" spans="1:7">
      <c r="A10533" s="62">
        <v>38051</v>
      </c>
      <c r="B10533">
        <v>3.85</v>
      </c>
      <c r="E10533" s="62">
        <v>33172</v>
      </c>
      <c r="F10533">
        <v>7.97</v>
      </c>
      <c r="G10533">
        <f t="shared" si="166"/>
        <v>0.66000000000000103</v>
      </c>
    </row>
    <row r="10534" spans="1:7">
      <c r="A10534" s="62">
        <v>38054</v>
      </c>
      <c r="B10534">
        <v>3.78</v>
      </c>
      <c r="E10534" s="62">
        <v>33173</v>
      </c>
      <c r="F10534">
        <v>7.97</v>
      </c>
      <c r="G10534" t="e">
        <f t="shared" si="166"/>
        <v>#N/A</v>
      </c>
    </row>
    <row r="10535" spans="1:7">
      <c r="A10535" s="62">
        <v>38055</v>
      </c>
      <c r="B10535">
        <v>3.73</v>
      </c>
      <c r="E10535" s="62">
        <v>33174</v>
      </c>
      <c r="F10535">
        <v>7.97</v>
      </c>
      <c r="G10535" t="e">
        <f t="shared" si="166"/>
        <v>#N/A</v>
      </c>
    </row>
    <row r="10536" spans="1:7">
      <c r="A10536" s="62">
        <v>38056</v>
      </c>
      <c r="B10536">
        <v>3.74</v>
      </c>
      <c r="E10536" s="62">
        <v>33175</v>
      </c>
      <c r="F10536">
        <v>7.87</v>
      </c>
      <c r="G10536">
        <f t="shared" si="166"/>
        <v>0.82999999999999918</v>
      </c>
    </row>
    <row r="10537" spans="1:7">
      <c r="A10537" s="62">
        <v>38057</v>
      </c>
      <c r="B10537">
        <v>3.74</v>
      </c>
      <c r="E10537" s="62">
        <v>33176</v>
      </c>
      <c r="F10537">
        <v>7.84</v>
      </c>
      <c r="G10537">
        <f t="shared" si="166"/>
        <v>0.85999999999999943</v>
      </c>
    </row>
    <row r="10538" spans="1:7">
      <c r="A10538" s="62">
        <v>38058</v>
      </c>
      <c r="B10538">
        <v>3.78</v>
      </c>
      <c r="E10538" s="62">
        <v>33177</v>
      </c>
      <c r="F10538">
        <v>9.52</v>
      </c>
      <c r="G10538">
        <f t="shared" si="166"/>
        <v>-0.86999999999999922</v>
      </c>
    </row>
    <row r="10539" spans="1:7">
      <c r="A10539" s="62">
        <v>38061</v>
      </c>
      <c r="B10539">
        <v>3.78</v>
      </c>
      <c r="E10539" s="62">
        <v>33178</v>
      </c>
      <c r="F10539">
        <v>8.06</v>
      </c>
      <c r="G10539">
        <f t="shared" si="166"/>
        <v>0.50999999999999979</v>
      </c>
    </row>
    <row r="10540" spans="1:7">
      <c r="A10540" s="62">
        <v>38062</v>
      </c>
      <c r="B10540">
        <v>3.7</v>
      </c>
      <c r="E10540" s="62">
        <v>33179</v>
      </c>
      <c r="F10540">
        <v>8.02</v>
      </c>
      <c r="G10540">
        <f t="shared" si="166"/>
        <v>0.55000000000000071</v>
      </c>
    </row>
    <row r="10541" spans="1:7">
      <c r="A10541" s="62">
        <v>38063</v>
      </c>
      <c r="B10541">
        <v>3.71</v>
      </c>
      <c r="E10541" s="62">
        <v>33180</v>
      </c>
      <c r="F10541">
        <v>8.02</v>
      </c>
      <c r="G10541" t="e">
        <f t="shared" si="166"/>
        <v>#N/A</v>
      </c>
    </row>
    <row r="10542" spans="1:7">
      <c r="A10542" s="62">
        <v>38064</v>
      </c>
      <c r="B10542">
        <v>3.76</v>
      </c>
      <c r="E10542" s="62">
        <v>33181</v>
      </c>
      <c r="F10542">
        <v>8.02</v>
      </c>
      <c r="G10542" t="e">
        <f t="shared" si="166"/>
        <v>#N/A</v>
      </c>
    </row>
    <row r="10543" spans="1:7">
      <c r="A10543" s="62">
        <v>38065</v>
      </c>
      <c r="B10543">
        <v>3.8</v>
      </c>
      <c r="E10543" s="62">
        <v>33182</v>
      </c>
      <c r="F10543">
        <v>7.96</v>
      </c>
      <c r="G10543">
        <f t="shared" si="166"/>
        <v>0.54</v>
      </c>
    </row>
    <row r="10544" spans="1:7">
      <c r="A10544" s="62">
        <v>38068</v>
      </c>
      <c r="B10544">
        <v>3.74</v>
      </c>
      <c r="E10544" s="62">
        <v>33183</v>
      </c>
      <c r="F10544">
        <v>7.89</v>
      </c>
      <c r="G10544">
        <f t="shared" si="166"/>
        <v>0.62999999999999989</v>
      </c>
    </row>
    <row r="10545" spans="1:7">
      <c r="A10545" s="62">
        <v>38069</v>
      </c>
      <c r="B10545">
        <v>3.73</v>
      </c>
      <c r="E10545" s="62">
        <v>33184</v>
      </c>
      <c r="F10545">
        <v>7.8</v>
      </c>
      <c r="G10545">
        <f t="shared" si="166"/>
        <v>0.77000000000000046</v>
      </c>
    </row>
    <row r="10546" spans="1:7">
      <c r="A10546" s="62">
        <v>38070</v>
      </c>
      <c r="B10546">
        <v>3.73</v>
      </c>
      <c r="E10546" s="62">
        <v>33185</v>
      </c>
      <c r="F10546">
        <v>7.77</v>
      </c>
      <c r="G10546">
        <f t="shared" si="166"/>
        <v>0.8100000000000005</v>
      </c>
    </row>
    <row r="10547" spans="1:7">
      <c r="A10547" s="62">
        <v>38071</v>
      </c>
      <c r="B10547">
        <v>3.75</v>
      </c>
      <c r="E10547" s="62">
        <v>33186</v>
      </c>
      <c r="F10547">
        <v>7.73</v>
      </c>
      <c r="G10547">
        <f t="shared" si="166"/>
        <v>0.75999999999999979</v>
      </c>
    </row>
    <row r="10548" spans="1:7">
      <c r="A10548" s="62">
        <v>38072</v>
      </c>
      <c r="B10548">
        <v>3.85</v>
      </c>
      <c r="E10548" s="62">
        <v>33187</v>
      </c>
      <c r="F10548">
        <v>7.73</v>
      </c>
      <c r="G10548" t="e">
        <f t="shared" si="166"/>
        <v>#N/A</v>
      </c>
    </row>
    <row r="10549" spans="1:7">
      <c r="A10549" s="62">
        <v>38075</v>
      </c>
      <c r="B10549">
        <v>3.91</v>
      </c>
      <c r="E10549" s="62">
        <v>33188</v>
      </c>
      <c r="F10549">
        <v>7.73</v>
      </c>
      <c r="G10549" t="e">
        <f t="shared" si="166"/>
        <v>#N/A</v>
      </c>
    </row>
    <row r="10550" spans="1:7">
      <c r="A10550" s="62">
        <v>38076</v>
      </c>
      <c r="B10550">
        <v>3.91</v>
      </c>
      <c r="E10550" s="62">
        <v>33189</v>
      </c>
      <c r="F10550">
        <v>7.73</v>
      </c>
      <c r="G10550" t="e">
        <f t="shared" si="166"/>
        <v>#N/A</v>
      </c>
    </row>
    <row r="10551" spans="1:7">
      <c r="A10551" s="62">
        <v>38077</v>
      </c>
      <c r="B10551">
        <v>3.86</v>
      </c>
      <c r="E10551" s="62">
        <v>33190</v>
      </c>
      <c r="F10551">
        <v>8</v>
      </c>
      <c r="G10551">
        <f t="shared" si="166"/>
        <v>0.36999999999999922</v>
      </c>
    </row>
    <row r="10552" spans="1:7">
      <c r="A10552" s="62">
        <v>38078</v>
      </c>
      <c r="B10552">
        <v>3.91</v>
      </c>
      <c r="E10552" s="62">
        <v>33191</v>
      </c>
      <c r="F10552">
        <v>8.92</v>
      </c>
      <c r="G10552">
        <f t="shared" si="166"/>
        <v>-0.5600000000000005</v>
      </c>
    </row>
    <row r="10553" spans="1:7">
      <c r="A10553" s="62">
        <v>38079</v>
      </c>
      <c r="B10553">
        <v>4.1500000000000004</v>
      </c>
      <c r="E10553" s="62">
        <v>33192</v>
      </c>
      <c r="F10553">
        <v>8.1199999999999992</v>
      </c>
      <c r="G10553">
        <f t="shared" si="166"/>
        <v>0.25</v>
      </c>
    </row>
    <row r="10554" spans="1:7">
      <c r="A10554" s="62">
        <v>38082</v>
      </c>
      <c r="B10554">
        <v>4.24</v>
      </c>
      <c r="E10554" s="62">
        <v>33193</v>
      </c>
      <c r="F10554">
        <v>7.85</v>
      </c>
      <c r="G10554">
        <f t="shared" si="166"/>
        <v>0.45000000000000107</v>
      </c>
    </row>
    <row r="10555" spans="1:7">
      <c r="A10555" s="62">
        <v>38083</v>
      </c>
      <c r="B10555">
        <v>4.1900000000000004</v>
      </c>
      <c r="E10555" s="62">
        <v>33194</v>
      </c>
      <c r="F10555">
        <v>7.85</v>
      </c>
      <c r="G10555" t="e">
        <f t="shared" si="166"/>
        <v>#N/A</v>
      </c>
    </row>
    <row r="10556" spans="1:7">
      <c r="A10556" s="62">
        <v>38084</v>
      </c>
      <c r="B10556">
        <v>4.1900000000000004</v>
      </c>
      <c r="E10556" s="62">
        <v>33195</v>
      </c>
      <c r="F10556">
        <v>7.85</v>
      </c>
      <c r="G10556" t="e">
        <f t="shared" si="166"/>
        <v>#N/A</v>
      </c>
    </row>
    <row r="10557" spans="1:7">
      <c r="A10557" s="62">
        <v>38085</v>
      </c>
      <c r="B10557">
        <v>4.21</v>
      </c>
      <c r="E10557" s="62">
        <v>33196</v>
      </c>
      <c r="F10557">
        <v>7.72</v>
      </c>
      <c r="G10557">
        <f t="shared" si="166"/>
        <v>0.62999999999999989</v>
      </c>
    </row>
    <row r="10558" spans="1:7">
      <c r="A10558" s="62">
        <v>38089</v>
      </c>
      <c r="B10558">
        <v>4.25</v>
      </c>
      <c r="E10558" s="62">
        <v>33197</v>
      </c>
      <c r="F10558">
        <v>7.65</v>
      </c>
      <c r="G10558">
        <f t="shared" si="166"/>
        <v>0.66000000000000014</v>
      </c>
    </row>
    <row r="10559" spans="1:7">
      <c r="A10559" s="62">
        <v>38090</v>
      </c>
      <c r="B10559">
        <v>4.3499999999999996</v>
      </c>
      <c r="E10559" s="62">
        <v>33198</v>
      </c>
      <c r="F10559">
        <v>7.59</v>
      </c>
      <c r="G10559">
        <f t="shared" si="166"/>
        <v>0.67999999999999972</v>
      </c>
    </row>
    <row r="10560" spans="1:7">
      <c r="A10560" s="62">
        <v>38091</v>
      </c>
      <c r="B10560">
        <v>4.4000000000000004</v>
      </c>
      <c r="E10560" s="62">
        <v>33199</v>
      </c>
      <c r="F10560">
        <v>7.59</v>
      </c>
      <c r="G10560" t="e">
        <f t="shared" si="166"/>
        <v>#N/A</v>
      </c>
    </row>
    <row r="10561" spans="1:7">
      <c r="A10561" s="62">
        <v>38092</v>
      </c>
      <c r="B10561">
        <v>4.42</v>
      </c>
      <c r="E10561" s="62">
        <v>33200</v>
      </c>
      <c r="F10561">
        <v>7.56</v>
      </c>
      <c r="G10561">
        <f t="shared" si="166"/>
        <v>0.71999999999999975</v>
      </c>
    </row>
    <row r="10562" spans="1:7">
      <c r="A10562" s="62">
        <v>38093</v>
      </c>
      <c r="B10562">
        <v>4.37</v>
      </c>
      <c r="E10562" s="62">
        <v>33201</v>
      </c>
      <c r="F10562">
        <v>7.56</v>
      </c>
      <c r="G10562" t="e">
        <f t="shared" si="166"/>
        <v>#N/A</v>
      </c>
    </row>
    <row r="10563" spans="1:7">
      <c r="A10563" s="62">
        <v>38096</v>
      </c>
      <c r="B10563">
        <v>4.3899999999999997</v>
      </c>
      <c r="E10563" s="62">
        <v>33202</v>
      </c>
      <c r="F10563">
        <v>7.56</v>
      </c>
      <c r="G10563" t="e">
        <f t="shared" si="166"/>
        <v>#N/A</v>
      </c>
    </row>
    <row r="10564" spans="1:7">
      <c r="A10564" s="62">
        <v>38097</v>
      </c>
      <c r="B10564">
        <v>4.43</v>
      </c>
      <c r="E10564" s="62">
        <v>33203</v>
      </c>
      <c r="F10564">
        <v>7.65</v>
      </c>
      <c r="G10564">
        <f t="shared" si="166"/>
        <v>0.61999999999999922</v>
      </c>
    </row>
    <row r="10565" spans="1:7">
      <c r="A10565" s="62">
        <v>38098</v>
      </c>
      <c r="B10565">
        <v>4.45</v>
      </c>
      <c r="E10565" s="62">
        <v>33204</v>
      </c>
      <c r="F10565">
        <v>7.62</v>
      </c>
      <c r="G10565">
        <f t="shared" si="166"/>
        <v>0.65999999999999925</v>
      </c>
    </row>
    <row r="10566" spans="1:7">
      <c r="A10566" s="62">
        <v>38099</v>
      </c>
      <c r="B10566">
        <v>4.4000000000000004</v>
      </c>
      <c r="E10566" s="62">
        <v>33205</v>
      </c>
      <c r="F10566">
        <v>7.39</v>
      </c>
      <c r="G10566">
        <f t="shared" si="166"/>
        <v>0.91000000000000103</v>
      </c>
    </row>
    <row r="10567" spans="1:7">
      <c r="A10567" s="62">
        <v>38100</v>
      </c>
      <c r="B10567">
        <v>4.4800000000000004</v>
      </c>
      <c r="E10567" s="62">
        <v>33206</v>
      </c>
      <c r="F10567">
        <v>7.65</v>
      </c>
      <c r="G10567">
        <f t="shared" si="166"/>
        <v>0.66999999999999993</v>
      </c>
    </row>
    <row r="10568" spans="1:7">
      <c r="A10568" s="62">
        <v>38103</v>
      </c>
      <c r="B10568">
        <v>4.46</v>
      </c>
      <c r="E10568" s="62">
        <v>33207</v>
      </c>
      <c r="F10568">
        <v>7.61</v>
      </c>
      <c r="G10568">
        <f t="shared" si="166"/>
        <v>0.64999999999999947</v>
      </c>
    </row>
    <row r="10569" spans="1:7">
      <c r="A10569" s="62">
        <v>38104</v>
      </c>
      <c r="B10569">
        <v>4.43</v>
      </c>
      <c r="E10569" s="62">
        <v>33208</v>
      </c>
      <c r="F10569">
        <v>7.61</v>
      </c>
      <c r="G10569" t="e">
        <f t="shared" si="166"/>
        <v>#N/A</v>
      </c>
    </row>
    <row r="10570" spans="1:7">
      <c r="A10570" s="62">
        <v>38105</v>
      </c>
      <c r="B10570">
        <v>4.5</v>
      </c>
      <c r="E10570" s="62">
        <v>33209</v>
      </c>
      <c r="F10570">
        <v>7.61</v>
      </c>
      <c r="G10570" t="e">
        <f t="shared" ref="G10570:G10633" si="167">(VLOOKUP(E10570,$A$8:$B$13842,2,FALSE))-F10570</f>
        <v>#N/A</v>
      </c>
    </row>
    <row r="10571" spans="1:7">
      <c r="A10571" s="62">
        <v>38106</v>
      </c>
      <c r="B10571">
        <v>4.55</v>
      </c>
      <c r="E10571" s="62">
        <v>33210</v>
      </c>
      <c r="F10571">
        <v>7.65</v>
      </c>
      <c r="G10571">
        <f t="shared" si="167"/>
        <v>0.57000000000000028</v>
      </c>
    </row>
    <row r="10572" spans="1:7">
      <c r="A10572" s="62">
        <v>38107</v>
      </c>
      <c r="B10572">
        <v>4.53</v>
      </c>
      <c r="E10572" s="62">
        <v>33211</v>
      </c>
      <c r="F10572">
        <v>7.58</v>
      </c>
      <c r="G10572">
        <f t="shared" si="167"/>
        <v>0.61999999999999922</v>
      </c>
    </row>
    <row r="10573" spans="1:7">
      <c r="A10573" s="62">
        <v>38110</v>
      </c>
      <c r="B10573">
        <v>4.53</v>
      </c>
      <c r="E10573" s="62">
        <v>33212</v>
      </c>
      <c r="F10573">
        <v>7.47</v>
      </c>
      <c r="G10573">
        <f t="shared" si="167"/>
        <v>0.69000000000000039</v>
      </c>
    </row>
    <row r="10574" spans="1:7">
      <c r="A10574" s="62">
        <v>38111</v>
      </c>
      <c r="B10574">
        <v>4.5599999999999996</v>
      </c>
      <c r="E10574" s="62">
        <v>33213</v>
      </c>
      <c r="F10574">
        <v>7.44</v>
      </c>
      <c r="G10574">
        <f t="shared" si="167"/>
        <v>0.73999999999999932</v>
      </c>
    </row>
    <row r="10575" spans="1:7">
      <c r="A10575" s="62">
        <v>38112</v>
      </c>
      <c r="B10575">
        <v>4.6100000000000003</v>
      </c>
      <c r="E10575" s="62">
        <v>33214</v>
      </c>
      <c r="F10575">
        <v>7.25</v>
      </c>
      <c r="G10575">
        <f t="shared" si="167"/>
        <v>0.77999999999999936</v>
      </c>
    </row>
    <row r="10576" spans="1:7">
      <c r="A10576" s="62">
        <v>38113</v>
      </c>
      <c r="B10576">
        <v>4.63</v>
      </c>
      <c r="E10576" s="62">
        <v>33215</v>
      </c>
      <c r="F10576">
        <v>7.25</v>
      </c>
      <c r="G10576" t="e">
        <f t="shared" si="167"/>
        <v>#N/A</v>
      </c>
    </row>
    <row r="10577" spans="1:7">
      <c r="A10577" s="62">
        <v>38114</v>
      </c>
      <c r="B10577">
        <v>4.79</v>
      </c>
      <c r="E10577" s="62">
        <v>33216</v>
      </c>
      <c r="F10577">
        <v>7.25</v>
      </c>
      <c r="G10577" t="e">
        <f t="shared" si="167"/>
        <v>#N/A</v>
      </c>
    </row>
    <row r="10578" spans="1:7">
      <c r="A10578" s="62">
        <v>38117</v>
      </c>
      <c r="B10578">
        <v>4.8099999999999996</v>
      </c>
      <c r="E10578" s="62">
        <v>33217</v>
      </c>
      <c r="F10578">
        <v>7.18</v>
      </c>
      <c r="G10578">
        <f t="shared" si="167"/>
        <v>0.80000000000000071</v>
      </c>
    </row>
    <row r="10579" spans="1:7">
      <c r="A10579" s="62">
        <v>38118</v>
      </c>
      <c r="B10579">
        <v>4.79</v>
      </c>
      <c r="E10579" s="62">
        <v>33218</v>
      </c>
      <c r="F10579">
        <v>7.05</v>
      </c>
      <c r="G10579">
        <f t="shared" si="167"/>
        <v>0.89000000000000057</v>
      </c>
    </row>
    <row r="10580" spans="1:7">
      <c r="A10580" s="62">
        <v>38119</v>
      </c>
      <c r="B10580">
        <v>4.83</v>
      </c>
      <c r="E10580" s="62">
        <v>33219</v>
      </c>
      <c r="F10580">
        <v>7.36</v>
      </c>
      <c r="G10580">
        <f t="shared" si="167"/>
        <v>0.54999999999999982</v>
      </c>
    </row>
    <row r="10581" spans="1:7">
      <c r="A10581" s="62">
        <v>38120</v>
      </c>
      <c r="B10581">
        <v>4.8499999999999996</v>
      </c>
      <c r="E10581" s="62">
        <v>33220</v>
      </c>
      <c r="F10581">
        <v>7.25</v>
      </c>
      <c r="G10581">
        <f t="shared" si="167"/>
        <v>0.73000000000000043</v>
      </c>
    </row>
    <row r="10582" spans="1:7">
      <c r="A10582" s="62">
        <v>38121</v>
      </c>
      <c r="B10582">
        <v>4.79</v>
      </c>
      <c r="E10582" s="62">
        <v>33221</v>
      </c>
      <c r="F10582">
        <v>7.29</v>
      </c>
      <c r="G10582">
        <f t="shared" si="167"/>
        <v>0.76000000000000068</v>
      </c>
    </row>
    <row r="10583" spans="1:7">
      <c r="A10583" s="62">
        <v>38124</v>
      </c>
      <c r="B10583">
        <v>4.7</v>
      </c>
      <c r="E10583" s="62">
        <v>33222</v>
      </c>
      <c r="F10583">
        <v>7.29</v>
      </c>
      <c r="G10583" t="e">
        <f t="shared" si="167"/>
        <v>#N/A</v>
      </c>
    </row>
    <row r="10584" spans="1:7">
      <c r="A10584" s="62">
        <v>38125</v>
      </c>
      <c r="B10584">
        <v>4.74</v>
      </c>
      <c r="E10584" s="62">
        <v>33223</v>
      </c>
      <c r="F10584">
        <v>7.29</v>
      </c>
      <c r="G10584" t="e">
        <f t="shared" si="167"/>
        <v>#N/A</v>
      </c>
    </row>
    <row r="10585" spans="1:7">
      <c r="A10585" s="62">
        <v>38126</v>
      </c>
      <c r="B10585">
        <v>4.79</v>
      </c>
      <c r="E10585" s="62">
        <v>33224</v>
      </c>
      <c r="F10585">
        <v>7.44</v>
      </c>
      <c r="G10585">
        <f t="shared" si="167"/>
        <v>0.57999999999999918</v>
      </c>
    </row>
    <row r="10586" spans="1:7">
      <c r="A10586" s="62">
        <v>38127</v>
      </c>
      <c r="B10586">
        <v>4.72</v>
      </c>
      <c r="E10586" s="62">
        <v>33225</v>
      </c>
      <c r="F10586">
        <v>7.37</v>
      </c>
      <c r="G10586">
        <f t="shared" si="167"/>
        <v>0.62000000000000011</v>
      </c>
    </row>
    <row r="10587" spans="1:7">
      <c r="A10587" s="62">
        <v>38128</v>
      </c>
      <c r="B10587">
        <v>4.76</v>
      </c>
      <c r="E10587" s="62">
        <v>33226</v>
      </c>
      <c r="F10587">
        <v>7.13</v>
      </c>
      <c r="G10587">
        <f t="shared" si="167"/>
        <v>0.87000000000000011</v>
      </c>
    </row>
    <row r="10588" spans="1:7">
      <c r="A10588" s="62">
        <v>38131</v>
      </c>
      <c r="B10588">
        <v>4.75</v>
      </c>
      <c r="E10588" s="62">
        <v>33227</v>
      </c>
      <c r="F10588">
        <v>7.2</v>
      </c>
      <c r="G10588">
        <f t="shared" si="167"/>
        <v>0.85000000000000053</v>
      </c>
    </row>
    <row r="10589" spans="1:7">
      <c r="A10589" s="62">
        <v>38132</v>
      </c>
      <c r="B10589">
        <v>4.7300000000000004</v>
      </c>
      <c r="E10589" s="62">
        <v>33228</v>
      </c>
      <c r="F10589">
        <v>7.06</v>
      </c>
      <c r="G10589">
        <f t="shared" si="167"/>
        <v>1.0499999999999998</v>
      </c>
    </row>
    <row r="10590" spans="1:7">
      <c r="A10590" s="62">
        <v>38133</v>
      </c>
      <c r="B10590">
        <v>4.67</v>
      </c>
      <c r="E10590" s="62">
        <v>33229</v>
      </c>
      <c r="F10590">
        <v>7.06</v>
      </c>
      <c r="G10590" t="e">
        <f t="shared" si="167"/>
        <v>#N/A</v>
      </c>
    </row>
    <row r="10591" spans="1:7">
      <c r="A10591" s="62">
        <v>38134</v>
      </c>
      <c r="B10591">
        <v>4.5999999999999996</v>
      </c>
      <c r="E10591" s="62">
        <v>33230</v>
      </c>
      <c r="F10591">
        <v>7.06</v>
      </c>
      <c r="G10591" t="e">
        <f t="shared" si="167"/>
        <v>#N/A</v>
      </c>
    </row>
    <row r="10592" spans="1:7">
      <c r="A10592" s="62">
        <v>38135</v>
      </c>
      <c r="B10592">
        <v>4.66</v>
      </c>
      <c r="E10592" s="62">
        <v>33231</v>
      </c>
      <c r="F10592">
        <v>6.45</v>
      </c>
      <c r="G10592">
        <f t="shared" si="167"/>
        <v>1.7499999999999991</v>
      </c>
    </row>
    <row r="10593" spans="1:7">
      <c r="A10593" s="62">
        <v>38139</v>
      </c>
      <c r="B10593">
        <v>4.71</v>
      </c>
      <c r="E10593" s="62">
        <v>33232</v>
      </c>
      <c r="F10593">
        <v>6.45</v>
      </c>
      <c r="G10593" t="e">
        <f t="shared" si="167"/>
        <v>#N/A</v>
      </c>
    </row>
    <row r="10594" spans="1:7">
      <c r="A10594" s="62">
        <v>38140</v>
      </c>
      <c r="B10594">
        <v>4.74</v>
      </c>
      <c r="E10594" s="62">
        <v>33233</v>
      </c>
      <c r="F10594">
        <v>8.86</v>
      </c>
      <c r="G10594">
        <f t="shared" si="167"/>
        <v>-0.70999999999999908</v>
      </c>
    </row>
    <row r="10595" spans="1:7">
      <c r="A10595" s="62">
        <v>38141</v>
      </c>
      <c r="B10595">
        <v>4.71</v>
      </c>
      <c r="E10595" s="62">
        <v>33234</v>
      </c>
      <c r="F10595">
        <v>8.65</v>
      </c>
      <c r="G10595">
        <f t="shared" si="167"/>
        <v>-0.54000000000000092</v>
      </c>
    </row>
    <row r="10596" spans="1:7">
      <c r="A10596" s="62">
        <v>38142</v>
      </c>
      <c r="B10596">
        <v>4.78</v>
      </c>
      <c r="E10596" s="62">
        <v>33235</v>
      </c>
      <c r="F10596">
        <v>7.54</v>
      </c>
      <c r="G10596">
        <f t="shared" si="167"/>
        <v>0.60000000000000053</v>
      </c>
    </row>
    <row r="10597" spans="1:7">
      <c r="A10597" s="62">
        <v>38145</v>
      </c>
      <c r="B10597">
        <v>4.78</v>
      </c>
      <c r="E10597" s="62">
        <v>33236</v>
      </c>
      <c r="F10597">
        <v>7.54</v>
      </c>
      <c r="G10597" t="e">
        <f t="shared" si="167"/>
        <v>#N/A</v>
      </c>
    </row>
    <row r="10598" spans="1:7">
      <c r="A10598" s="62">
        <v>38146</v>
      </c>
      <c r="B10598">
        <v>4.78</v>
      </c>
      <c r="E10598" s="62">
        <v>33237</v>
      </c>
      <c r="F10598">
        <v>7.54</v>
      </c>
      <c r="G10598" t="e">
        <f t="shared" si="167"/>
        <v>#N/A</v>
      </c>
    </row>
    <row r="10599" spans="1:7">
      <c r="A10599" s="62">
        <v>38147</v>
      </c>
      <c r="B10599">
        <v>4.82</v>
      </c>
      <c r="E10599" s="62">
        <v>33238</v>
      </c>
      <c r="F10599">
        <v>5.53</v>
      </c>
      <c r="G10599">
        <f t="shared" si="167"/>
        <v>2.5499999999999998</v>
      </c>
    </row>
    <row r="10600" spans="1:7">
      <c r="A10600" s="62">
        <v>38148</v>
      </c>
      <c r="B10600">
        <v>4.8099999999999996</v>
      </c>
      <c r="E10600" s="62">
        <v>33239</v>
      </c>
      <c r="F10600">
        <v>5.53</v>
      </c>
      <c r="G10600" t="e">
        <f t="shared" si="167"/>
        <v>#N/A</v>
      </c>
    </row>
    <row r="10601" spans="1:7">
      <c r="A10601" s="62">
        <v>38152</v>
      </c>
      <c r="B10601">
        <v>4.8899999999999997</v>
      </c>
      <c r="E10601" s="62">
        <v>33240</v>
      </c>
      <c r="F10601">
        <v>7.85</v>
      </c>
      <c r="G10601">
        <f t="shared" si="167"/>
        <v>0.12000000000000011</v>
      </c>
    </row>
    <row r="10602" spans="1:7">
      <c r="A10602" s="62">
        <v>38153</v>
      </c>
      <c r="B10602">
        <v>4.6900000000000004</v>
      </c>
      <c r="E10602" s="62">
        <v>33241</v>
      </c>
      <c r="F10602">
        <v>7.18</v>
      </c>
      <c r="G10602">
        <f t="shared" si="167"/>
        <v>0.75</v>
      </c>
    </row>
    <row r="10603" spans="1:7">
      <c r="A10603" s="62">
        <v>38154</v>
      </c>
      <c r="B10603">
        <v>4.74</v>
      </c>
      <c r="E10603" s="62">
        <v>33242</v>
      </c>
      <c r="F10603">
        <v>6.52</v>
      </c>
      <c r="G10603">
        <f t="shared" si="167"/>
        <v>1.5</v>
      </c>
    </row>
    <row r="10604" spans="1:7">
      <c r="A10604" s="62">
        <v>38155</v>
      </c>
      <c r="B10604">
        <v>4.71</v>
      </c>
      <c r="E10604" s="62">
        <v>33243</v>
      </c>
      <c r="F10604">
        <v>6.52</v>
      </c>
      <c r="G10604" t="e">
        <f t="shared" si="167"/>
        <v>#N/A</v>
      </c>
    </row>
    <row r="10605" spans="1:7">
      <c r="A10605" s="62">
        <v>38156</v>
      </c>
      <c r="B10605">
        <v>4.72</v>
      </c>
      <c r="E10605" s="62">
        <v>33244</v>
      </c>
      <c r="F10605">
        <v>6.52</v>
      </c>
      <c r="G10605" t="e">
        <f t="shared" si="167"/>
        <v>#N/A</v>
      </c>
    </row>
    <row r="10606" spans="1:7">
      <c r="A10606" s="62">
        <v>38159</v>
      </c>
      <c r="B10606">
        <v>4.7</v>
      </c>
      <c r="E10606" s="62">
        <v>33245</v>
      </c>
      <c r="F10606">
        <v>6.26</v>
      </c>
      <c r="G10606">
        <f t="shared" si="167"/>
        <v>1.870000000000001</v>
      </c>
    </row>
    <row r="10607" spans="1:7">
      <c r="A10607" s="62">
        <v>38160</v>
      </c>
      <c r="B10607">
        <v>4.72</v>
      </c>
      <c r="E10607" s="62">
        <v>33246</v>
      </c>
      <c r="F10607">
        <v>5.94</v>
      </c>
      <c r="G10607">
        <f t="shared" si="167"/>
        <v>2.2199999999999998</v>
      </c>
    </row>
    <row r="10608" spans="1:7">
      <c r="A10608" s="62">
        <v>38161</v>
      </c>
      <c r="B10608">
        <v>4.71</v>
      </c>
      <c r="E10608" s="62">
        <v>33247</v>
      </c>
      <c r="F10608">
        <v>5.88</v>
      </c>
      <c r="G10608">
        <f t="shared" si="167"/>
        <v>2.37</v>
      </c>
    </row>
    <row r="10609" spans="1:7">
      <c r="A10609" s="62">
        <v>38162</v>
      </c>
      <c r="B10609">
        <v>4.66</v>
      </c>
      <c r="E10609" s="62">
        <v>33248</v>
      </c>
      <c r="F10609">
        <v>6.81</v>
      </c>
      <c r="G10609">
        <f t="shared" si="167"/>
        <v>1.3500000000000005</v>
      </c>
    </row>
    <row r="10610" spans="1:7">
      <c r="A10610" s="62">
        <v>38163</v>
      </c>
      <c r="B10610">
        <v>4.66</v>
      </c>
      <c r="E10610" s="62">
        <v>33249</v>
      </c>
      <c r="F10610">
        <v>6.68</v>
      </c>
      <c r="G10610">
        <f t="shared" si="167"/>
        <v>1.5199999999999996</v>
      </c>
    </row>
    <row r="10611" spans="1:7">
      <c r="A10611" s="62">
        <v>38166</v>
      </c>
      <c r="B10611">
        <v>4.76</v>
      </c>
      <c r="E10611" s="62">
        <v>33250</v>
      </c>
      <c r="F10611">
        <v>6.68</v>
      </c>
      <c r="G10611" t="e">
        <f t="shared" si="167"/>
        <v>#N/A</v>
      </c>
    </row>
    <row r="10612" spans="1:7">
      <c r="A10612" s="62">
        <v>38167</v>
      </c>
      <c r="B10612">
        <v>4.7</v>
      </c>
      <c r="E10612" s="62">
        <v>33251</v>
      </c>
      <c r="F10612">
        <v>6.68</v>
      </c>
      <c r="G10612" t="e">
        <f t="shared" si="167"/>
        <v>#N/A</v>
      </c>
    </row>
    <row r="10613" spans="1:7">
      <c r="A10613" s="62">
        <v>38168</v>
      </c>
      <c r="B10613">
        <v>4.62</v>
      </c>
      <c r="E10613" s="62">
        <v>33252</v>
      </c>
      <c r="F10613">
        <v>6.83</v>
      </c>
      <c r="G10613">
        <f t="shared" si="167"/>
        <v>1.4000000000000004</v>
      </c>
    </row>
    <row r="10614" spans="1:7">
      <c r="A10614" s="62">
        <v>38169</v>
      </c>
      <c r="B10614">
        <v>4.57</v>
      </c>
      <c r="E10614" s="62">
        <v>33253</v>
      </c>
      <c r="F10614">
        <v>6.89</v>
      </c>
      <c r="G10614">
        <f t="shared" si="167"/>
        <v>1.330000000000001</v>
      </c>
    </row>
    <row r="10615" spans="1:7">
      <c r="A10615" s="62">
        <v>38170</v>
      </c>
      <c r="B10615">
        <v>4.4800000000000004</v>
      </c>
      <c r="E10615" s="62">
        <v>33254</v>
      </c>
      <c r="F10615">
        <v>6.81</v>
      </c>
      <c r="G10615">
        <f t="shared" si="167"/>
        <v>1.4300000000000006</v>
      </c>
    </row>
    <row r="10616" spans="1:7">
      <c r="A10616" s="62">
        <v>38174</v>
      </c>
      <c r="B10616">
        <v>4.49</v>
      </c>
      <c r="E10616" s="62">
        <v>33255</v>
      </c>
      <c r="F10616">
        <v>6.6</v>
      </c>
      <c r="G10616">
        <f t="shared" si="167"/>
        <v>1.4500000000000011</v>
      </c>
    </row>
    <row r="10617" spans="1:7">
      <c r="A10617" s="62">
        <v>38175</v>
      </c>
      <c r="B10617">
        <v>4.5</v>
      </c>
      <c r="E10617" s="62">
        <v>33256</v>
      </c>
      <c r="F10617">
        <v>5.9</v>
      </c>
      <c r="G10617">
        <f t="shared" si="167"/>
        <v>2.129999999999999</v>
      </c>
    </row>
    <row r="10618" spans="1:7">
      <c r="A10618" s="62">
        <v>38176</v>
      </c>
      <c r="B10618">
        <v>4.49</v>
      </c>
      <c r="E10618" s="62">
        <v>33257</v>
      </c>
      <c r="F10618">
        <v>5.9</v>
      </c>
      <c r="G10618" t="e">
        <f t="shared" si="167"/>
        <v>#N/A</v>
      </c>
    </row>
    <row r="10619" spans="1:7">
      <c r="A10619" s="62">
        <v>38177</v>
      </c>
      <c r="B10619">
        <v>4.49</v>
      </c>
      <c r="E10619" s="62">
        <v>33258</v>
      </c>
      <c r="F10619">
        <v>5.9</v>
      </c>
      <c r="G10619" t="e">
        <f t="shared" si="167"/>
        <v>#N/A</v>
      </c>
    </row>
    <row r="10620" spans="1:7">
      <c r="A10620" s="62">
        <v>38180</v>
      </c>
      <c r="B10620">
        <v>4.46</v>
      </c>
      <c r="E10620" s="62">
        <v>33259</v>
      </c>
      <c r="F10620">
        <v>5.9</v>
      </c>
      <c r="G10620" t="e">
        <f t="shared" si="167"/>
        <v>#N/A</v>
      </c>
    </row>
    <row r="10621" spans="1:7">
      <c r="A10621" s="62">
        <v>38181</v>
      </c>
      <c r="B10621">
        <v>4.5</v>
      </c>
      <c r="E10621" s="62">
        <v>33260</v>
      </c>
      <c r="F10621">
        <v>7.56</v>
      </c>
      <c r="G10621">
        <f t="shared" si="167"/>
        <v>0.51000000000000068</v>
      </c>
    </row>
    <row r="10622" spans="1:7">
      <c r="A10622" s="62">
        <v>38182</v>
      </c>
      <c r="B10622">
        <v>4.5</v>
      </c>
      <c r="E10622" s="62">
        <v>33261</v>
      </c>
      <c r="F10622">
        <v>10.39</v>
      </c>
      <c r="G10622">
        <f t="shared" si="167"/>
        <v>-2.3500000000000014</v>
      </c>
    </row>
    <row r="10623" spans="1:7">
      <c r="A10623" s="62">
        <v>38183</v>
      </c>
      <c r="B10623">
        <v>4.5</v>
      </c>
      <c r="E10623" s="62">
        <v>33262</v>
      </c>
      <c r="F10623">
        <v>7.69</v>
      </c>
      <c r="G10623">
        <f t="shared" si="167"/>
        <v>0.30999999999999961</v>
      </c>
    </row>
    <row r="10624" spans="1:7">
      <c r="A10624" s="62">
        <v>38184</v>
      </c>
      <c r="B10624">
        <v>4.38</v>
      </c>
      <c r="E10624" s="62">
        <v>33263</v>
      </c>
      <c r="F10624">
        <v>7.59</v>
      </c>
      <c r="G10624">
        <f t="shared" si="167"/>
        <v>0.47000000000000064</v>
      </c>
    </row>
    <row r="10625" spans="1:7">
      <c r="A10625" s="62">
        <v>38187</v>
      </c>
      <c r="B10625">
        <v>4.38</v>
      </c>
      <c r="E10625" s="62">
        <v>33264</v>
      </c>
      <c r="F10625">
        <v>7.59</v>
      </c>
      <c r="G10625" t="e">
        <f t="shared" si="167"/>
        <v>#N/A</v>
      </c>
    </row>
    <row r="10626" spans="1:7">
      <c r="A10626" s="62">
        <v>38188</v>
      </c>
      <c r="B10626">
        <v>4.47</v>
      </c>
      <c r="E10626" s="62">
        <v>33265</v>
      </c>
      <c r="F10626">
        <v>7.59</v>
      </c>
      <c r="G10626" t="e">
        <f t="shared" si="167"/>
        <v>#N/A</v>
      </c>
    </row>
    <row r="10627" spans="1:7">
      <c r="A10627" s="62">
        <v>38189</v>
      </c>
      <c r="B10627">
        <v>4.5</v>
      </c>
      <c r="E10627" s="62">
        <v>33266</v>
      </c>
      <c r="F10627">
        <v>7.61</v>
      </c>
      <c r="G10627">
        <f t="shared" si="167"/>
        <v>0.45000000000000018</v>
      </c>
    </row>
    <row r="10628" spans="1:7">
      <c r="A10628" s="62">
        <v>38190</v>
      </c>
      <c r="B10628">
        <v>4.4800000000000004</v>
      </c>
      <c r="E10628" s="62">
        <v>33267</v>
      </c>
      <c r="F10628">
        <v>7.16</v>
      </c>
      <c r="G10628">
        <f t="shared" si="167"/>
        <v>0.89000000000000057</v>
      </c>
    </row>
    <row r="10629" spans="1:7">
      <c r="A10629" s="62">
        <v>38191</v>
      </c>
      <c r="B10629">
        <v>4.45</v>
      </c>
      <c r="E10629" s="62">
        <v>33268</v>
      </c>
      <c r="F10629">
        <v>6.96</v>
      </c>
      <c r="G10629">
        <f t="shared" si="167"/>
        <v>1.0900000000000007</v>
      </c>
    </row>
    <row r="10630" spans="1:7">
      <c r="A10630" s="62">
        <v>38194</v>
      </c>
      <c r="B10630">
        <v>4.49</v>
      </c>
      <c r="E10630" s="62">
        <v>33269</v>
      </c>
      <c r="F10630">
        <v>8.18</v>
      </c>
      <c r="G10630">
        <f t="shared" si="167"/>
        <v>-0.15000000000000036</v>
      </c>
    </row>
    <row r="10631" spans="1:7">
      <c r="A10631" s="62">
        <v>38195</v>
      </c>
      <c r="B10631">
        <v>4.62</v>
      </c>
      <c r="E10631" s="62">
        <v>33270</v>
      </c>
      <c r="F10631">
        <v>6.3</v>
      </c>
      <c r="G10631">
        <f t="shared" si="167"/>
        <v>1.6100000000000003</v>
      </c>
    </row>
    <row r="10632" spans="1:7">
      <c r="A10632" s="62">
        <v>38196</v>
      </c>
      <c r="B10632">
        <v>4.6100000000000003</v>
      </c>
      <c r="E10632" s="62">
        <v>33271</v>
      </c>
      <c r="F10632">
        <v>6.3</v>
      </c>
      <c r="G10632" t="e">
        <f t="shared" si="167"/>
        <v>#N/A</v>
      </c>
    </row>
    <row r="10633" spans="1:7">
      <c r="A10633" s="62">
        <v>38197</v>
      </c>
      <c r="B10633">
        <v>4.5999999999999996</v>
      </c>
      <c r="E10633" s="62">
        <v>33272</v>
      </c>
      <c r="F10633">
        <v>6.3</v>
      </c>
      <c r="G10633" t="e">
        <f t="shared" si="167"/>
        <v>#N/A</v>
      </c>
    </row>
    <row r="10634" spans="1:7">
      <c r="A10634" s="62">
        <v>38198</v>
      </c>
      <c r="B10634">
        <v>4.5</v>
      </c>
      <c r="E10634" s="62">
        <v>33273</v>
      </c>
      <c r="F10634">
        <v>6.1</v>
      </c>
      <c r="G10634">
        <f t="shared" ref="G10634:G10697" si="168">(VLOOKUP(E10634,$A$8:$B$13842,2,FALSE))-F10634</f>
        <v>1.7800000000000002</v>
      </c>
    </row>
    <row r="10635" spans="1:7">
      <c r="A10635" s="62">
        <v>38201</v>
      </c>
      <c r="B10635">
        <v>4.4800000000000004</v>
      </c>
      <c r="E10635" s="62">
        <v>33274</v>
      </c>
      <c r="F10635">
        <v>5.49</v>
      </c>
      <c r="G10635">
        <f t="shared" si="168"/>
        <v>2.3599999999999994</v>
      </c>
    </row>
    <row r="10636" spans="1:7">
      <c r="A10636" s="62">
        <v>38202</v>
      </c>
      <c r="B10636">
        <v>4.45</v>
      </c>
      <c r="E10636" s="62">
        <v>33275</v>
      </c>
      <c r="F10636">
        <v>5.57</v>
      </c>
      <c r="G10636">
        <f t="shared" si="168"/>
        <v>2.2199999999999998</v>
      </c>
    </row>
    <row r="10637" spans="1:7">
      <c r="A10637" s="62">
        <v>38203</v>
      </c>
      <c r="B10637">
        <v>4.45</v>
      </c>
      <c r="E10637" s="62">
        <v>33276</v>
      </c>
      <c r="F10637">
        <v>6.38</v>
      </c>
      <c r="G10637">
        <f t="shared" si="168"/>
        <v>1.4400000000000004</v>
      </c>
    </row>
    <row r="10638" spans="1:7">
      <c r="A10638" s="62">
        <v>38204</v>
      </c>
      <c r="B10638">
        <v>4.43</v>
      </c>
      <c r="E10638" s="62">
        <v>33277</v>
      </c>
      <c r="F10638">
        <v>6.27</v>
      </c>
      <c r="G10638">
        <f t="shared" si="168"/>
        <v>1.5</v>
      </c>
    </row>
    <row r="10639" spans="1:7">
      <c r="A10639" s="62">
        <v>38205</v>
      </c>
      <c r="B10639">
        <v>4.24</v>
      </c>
      <c r="E10639" s="62">
        <v>33278</v>
      </c>
      <c r="F10639">
        <v>6.27</v>
      </c>
      <c r="G10639" t="e">
        <f t="shared" si="168"/>
        <v>#N/A</v>
      </c>
    </row>
    <row r="10640" spans="1:7">
      <c r="A10640" s="62">
        <v>38208</v>
      </c>
      <c r="B10640">
        <v>4.28</v>
      </c>
      <c r="E10640" s="62">
        <v>33279</v>
      </c>
      <c r="F10640">
        <v>6.27</v>
      </c>
      <c r="G10640" t="e">
        <f t="shared" si="168"/>
        <v>#N/A</v>
      </c>
    </row>
    <row r="10641" spans="1:7">
      <c r="A10641" s="62">
        <v>38209</v>
      </c>
      <c r="B10641">
        <v>4.32</v>
      </c>
      <c r="E10641" s="62">
        <v>33280</v>
      </c>
      <c r="F10641">
        <v>6.37</v>
      </c>
      <c r="G10641">
        <f t="shared" si="168"/>
        <v>1.4100000000000001</v>
      </c>
    </row>
    <row r="10642" spans="1:7">
      <c r="A10642" s="62">
        <v>38210</v>
      </c>
      <c r="B10642">
        <v>4.3</v>
      </c>
      <c r="E10642" s="62">
        <v>33281</v>
      </c>
      <c r="F10642">
        <v>6.26</v>
      </c>
      <c r="G10642">
        <f t="shared" si="168"/>
        <v>1.5200000000000005</v>
      </c>
    </row>
    <row r="10643" spans="1:7">
      <c r="A10643" s="62">
        <v>38211</v>
      </c>
      <c r="B10643">
        <v>4.2699999999999996</v>
      </c>
      <c r="E10643" s="62">
        <v>33282</v>
      </c>
      <c r="F10643">
        <v>6.24</v>
      </c>
      <c r="G10643">
        <f t="shared" si="168"/>
        <v>1.54</v>
      </c>
    </row>
    <row r="10644" spans="1:7">
      <c r="A10644" s="62">
        <v>38212</v>
      </c>
      <c r="B10644">
        <v>4.22</v>
      </c>
      <c r="E10644" s="62">
        <v>33283</v>
      </c>
      <c r="F10644">
        <v>6.37</v>
      </c>
      <c r="G10644">
        <f t="shared" si="168"/>
        <v>1.4299999999999997</v>
      </c>
    </row>
    <row r="10645" spans="1:7">
      <c r="A10645" s="62">
        <v>38215</v>
      </c>
      <c r="B10645">
        <v>4.26</v>
      </c>
      <c r="E10645" s="62">
        <v>33284</v>
      </c>
      <c r="F10645">
        <v>6.02</v>
      </c>
      <c r="G10645">
        <f t="shared" si="168"/>
        <v>1.7600000000000007</v>
      </c>
    </row>
    <row r="10646" spans="1:7">
      <c r="A10646" s="62">
        <v>38216</v>
      </c>
      <c r="B10646">
        <v>4.21</v>
      </c>
      <c r="E10646" s="62">
        <v>33285</v>
      </c>
      <c r="F10646">
        <v>6.02</v>
      </c>
      <c r="G10646" t="e">
        <f t="shared" si="168"/>
        <v>#N/A</v>
      </c>
    </row>
    <row r="10647" spans="1:7">
      <c r="A10647" s="62">
        <v>38217</v>
      </c>
      <c r="B10647">
        <v>4.2300000000000004</v>
      </c>
      <c r="E10647" s="62">
        <v>33286</v>
      </c>
      <c r="F10647">
        <v>6.02</v>
      </c>
      <c r="G10647" t="e">
        <f t="shared" si="168"/>
        <v>#N/A</v>
      </c>
    </row>
    <row r="10648" spans="1:7">
      <c r="A10648" s="62">
        <v>38218</v>
      </c>
      <c r="B10648">
        <v>4.22</v>
      </c>
      <c r="E10648" s="62">
        <v>33287</v>
      </c>
      <c r="F10648">
        <v>6.02</v>
      </c>
      <c r="G10648" t="e">
        <f t="shared" si="168"/>
        <v>#N/A</v>
      </c>
    </row>
    <row r="10649" spans="1:7">
      <c r="A10649" s="62">
        <v>38219</v>
      </c>
      <c r="B10649">
        <v>4.24</v>
      </c>
      <c r="E10649" s="62">
        <v>33288</v>
      </c>
      <c r="F10649">
        <v>6.24</v>
      </c>
      <c r="G10649">
        <f t="shared" si="168"/>
        <v>1.5599999999999996</v>
      </c>
    </row>
    <row r="10650" spans="1:7">
      <c r="A10650" s="62">
        <v>38222</v>
      </c>
      <c r="B10650">
        <v>4.28</v>
      </c>
      <c r="E10650" s="62">
        <v>33289</v>
      </c>
      <c r="F10650">
        <v>7.11</v>
      </c>
      <c r="G10650">
        <f t="shared" si="168"/>
        <v>0.72999999999999954</v>
      </c>
    </row>
    <row r="10651" spans="1:7">
      <c r="A10651" s="62">
        <v>38223</v>
      </c>
      <c r="B10651">
        <v>4.28</v>
      </c>
      <c r="E10651" s="62">
        <v>33290</v>
      </c>
      <c r="F10651">
        <v>6.54</v>
      </c>
      <c r="G10651">
        <f t="shared" si="168"/>
        <v>1.3399999999999999</v>
      </c>
    </row>
    <row r="10652" spans="1:7">
      <c r="A10652" s="62">
        <v>38224</v>
      </c>
      <c r="B10652">
        <v>4.26</v>
      </c>
      <c r="E10652" s="62">
        <v>33291</v>
      </c>
      <c r="F10652">
        <v>6.27</v>
      </c>
      <c r="G10652">
        <f t="shared" si="168"/>
        <v>1.6400000000000006</v>
      </c>
    </row>
    <row r="10653" spans="1:7">
      <c r="A10653" s="62">
        <v>38225</v>
      </c>
      <c r="B10653">
        <v>4.22</v>
      </c>
      <c r="E10653" s="62">
        <v>33292</v>
      </c>
      <c r="F10653">
        <v>6.27</v>
      </c>
      <c r="G10653" t="e">
        <f t="shared" si="168"/>
        <v>#N/A</v>
      </c>
    </row>
    <row r="10654" spans="1:7">
      <c r="A10654" s="62">
        <v>38226</v>
      </c>
      <c r="B10654">
        <v>4.2300000000000004</v>
      </c>
      <c r="E10654" s="62">
        <v>33293</v>
      </c>
      <c r="F10654">
        <v>6.27</v>
      </c>
      <c r="G10654" t="e">
        <f t="shared" si="168"/>
        <v>#N/A</v>
      </c>
    </row>
    <row r="10655" spans="1:7">
      <c r="A10655" s="62">
        <v>38229</v>
      </c>
      <c r="B10655">
        <v>4.1900000000000004</v>
      </c>
      <c r="E10655" s="62">
        <v>33294</v>
      </c>
      <c r="F10655">
        <v>6.43</v>
      </c>
      <c r="G10655">
        <f t="shared" si="168"/>
        <v>1.4800000000000004</v>
      </c>
    </row>
    <row r="10656" spans="1:7">
      <c r="A10656" s="62">
        <v>38230</v>
      </c>
      <c r="B10656">
        <v>4.13</v>
      </c>
      <c r="E10656" s="62">
        <v>33295</v>
      </c>
      <c r="F10656">
        <v>6.12</v>
      </c>
      <c r="G10656">
        <f t="shared" si="168"/>
        <v>1.8399999999999999</v>
      </c>
    </row>
    <row r="10657" spans="1:7">
      <c r="A10657" s="62">
        <v>38231</v>
      </c>
      <c r="B10657">
        <v>4.13</v>
      </c>
      <c r="E10657" s="62">
        <v>33296</v>
      </c>
      <c r="F10657">
        <v>6.26</v>
      </c>
      <c r="G10657">
        <f t="shared" si="168"/>
        <v>1.7200000000000006</v>
      </c>
    </row>
    <row r="10658" spans="1:7">
      <c r="A10658" s="62">
        <v>38232</v>
      </c>
      <c r="B10658">
        <v>4.2</v>
      </c>
      <c r="E10658" s="62">
        <v>33297</v>
      </c>
      <c r="F10658">
        <v>6.99</v>
      </c>
      <c r="G10658">
        <f t="shared" si="168"/>
        <v>1.0299999999999994</v>
      </c>
    </row>
    <row r="10659" spans="1:7">
      <c r="A10659" s="62">
        <v>38233</v>
      </c>
      <c r="B10659">
        <v>4.3</v>
      </c>
      <c r="E10659" s="62">
        <v>33298</v>
      </c>
      <c r="F10659">
        <v>6.35</v>
      </c>
      <c r="G10659">
        <f t="shared" si="168"/>
        <v>1.7699999999999996</v>
      </c>
    </row>
    <row r="10660" spans="1:7">
      <c r="A10660" s="62">
        <v>38237</v>
      </c>
      <c r="B10660">
        <v>4.26</v>
      </c>
      <c r="E10660" s="62">
        <v>33299</v>
      </c>
      <c r="F10660">
        <v>6.35</v>
      </c>
      <c r="G10660" t="e">
        <f t="shared" si="168"/>
        <v>#N/A</v>
      </c>
    </row>
    <row r="10661" spans="1:7">
      <c r="A10661" s="62">
        <v>38238</v>
      </c>
      <c r="B10661">
        <v>4.18</v>
      </c>
      <c r="E10661" s="62">
        <v>33300</v>
      </c>
      <c r="F10661">
        <v>6.35</v>
      </c>
      <c r="G10661" t="e">
        <f t="shared" si="168"/>
        <v>#N/A</v>
      </c>
    </row>
    <row r="10662" spans="1:7">
      <c r="A10662" s="62">
        <v>38239</v>
      </c>
      <c r="B10662">
        <v>4.22</v>
      </c>
      <c r="E10662" s="62">
        <v>33301</v>
      </c>
      <c r="F10662">
        <v>6.36</v>
      </c>
      <c r="G10662">
        <f t="shared" si="168"/>
        <v>1.7599999999999989</v>
      </c>
    </row>
    <row r="10663" spans="1:7">
      <c r="A10663" s="62">
        <v>38240</v>
      </c>
      <c r="B10663">
        <v>4.1900000000000004</v>
      </c>
      <c r="E10663" s="62">
        <v>33302</v>
      </c>
      <c r="F10663">
        <v>6.31</v>
      </c>
      <c r="G10663">
        <f t="shared" si="168"/>
        <v>1.7700000000000005</v>
      </c>
    </row>
    <row r="10664" spans="1:7">
      <c r="A10664" s="62">
        <v>38243</v>
      </c>
      <c r="B10664">
        <v>4.16</v>
      </c>
      <c r="E10664" s="62">
        <v>33303</v>
      </c>
      <c r="F10664">
        <v>6.55</v>
      </c>
      <c r="G10664">
        <f t="shared" si="168"/>
        <v>1.5599999999999996</v>
      </c>
    </row>
    <row r="10665" spans="1:7">
      <c r="A10665" s="62">
        <v>38244</v>
      </c>
      <c r="B10665">
        <v>4.1500000000000004</v>
      </c>
      <c r="E10665" s="62">
        <v>33304</v>
      </c>
      <c r="F10665">
        <v>6.46</v>
      </c>
      <c r="G10665">
        <f t="shared" si="168"/>
        <v>1.6100000000000003</v>
      </c>
    </row>
    <row r="10666" spans="1:7">
      <c r="A10666" s="62">
        <v>38245</v>
      </c>
      <c r="B10666">
        <v>4.18</v>
      </c>
      <c r="E10666" s="62">
        <v>33305</v>
      </c>
      <c r="F10666">
        <v>6.2</v>
      </c>
      <c r="G10666">
        <f t="shared" si="168"/>
        <v>1.9300000000000006</v>
      </c>
    </row>
    <row r="10667" spans="1:7">
      <c r="A10667" s="62">
        <v>38246</v>
      </c>
      <c r="B10667">
        <v>4.08</v>
      </c>
      <c r="E10667" s="62">
        <v>33306</v>
      </c>
      <c r="F10667">
        <v>6.2</v>
      </c>
      <c r="G10667" t="e">
        <f t="shared" si="168"/>
        <v>#N/A</v>
      </c>
    </row>
    <row r="10668" spans="1:7">
      <c r="A10668" s="62">
        <v>38247</v>
      </c>
      <c r="B10668">
        <v>4.1399999999999997</v>
      </c>
      <c r="E10668" s="62">
        <v>33307</v>
      </c>
      <c r="F10668">
        <v>6.2</v>
      </c>
      <c r="G10668" t="e">
        <f t="shared" si="168"/>
        <v>#N/A</v>
      </c>
    </row>
    <row r="10669" spans="1:7">
      <c r="A10669" s="62">
        <v>38250</v>
      </c>
      <c r="B10669">
        <v>4.07</v>
      </c>
      <c r="E10669" s="62">
        <v>33308</v>
      </c>
      <c r="F10669">
        <v>6.1</v>
      </c>
      <c r="G10669">
        <f t="shared" si="168"/>
        <v>1.9600000000000009</v>
      </c>
    </row>
    <row r="10670" spans="1:7">
      <c r="A10670" s="62">
        <v>38251</v>
      </c>
      <c r="B10670">
        <v>4.05</v>
      </c>
      <c r="E10670" s="62">
        <v>33309</v>
      </c>
      <c r="F10670">
        <v>6.03</v>
      </c>
      <c r="G10670">
        <f t="shared" si="168"/>
        <v>2.0599999999999996</v>
      </c>
    </row>
    <row r="10671" spans="1:7">
      <c r="A10671" s="62">
        <v>38252</v>
      </c>
      <c r="B10671">
        <v>4</v>
      </c>
      <c r="E10671" s="62">
        <v>33310</v>
      </c>
      <c r="F10671">
        <v>5.98</v>
      </c>
      <c r="G10671">
        <f t="shared" si="168"/>
        <v>2.0399999999999991</v>
      </c>
    </row>
    <row r="10672" spans="1:7">
      <c r="A10672" s="62">
        <v>38253</v>
      </c>
      <c r="B10672">
        <v>4.0199999999999996</v>
      </c>
      <c r="E10672" s="62">
        <v>33311</v>
      </c>
      <c r="F10672">
        <v>5.93</v>
      </c>
      <c r="G10672">
        <f t="shared" si="168"/>
        <v>2.09</v>
      </c>
    </row>
    <row r="10673" spans="1:7">
      <c r="A10673" s="62">
        <v>38254</v>
      </c>
      <c r="B10673">
        <v>4.04</v>
      </c>
      <c r="E10673" s="62">
        <v>33312</v>
      </c>
      <c r="F10673">
        <v>5.96</v>
      </c>
      <c r="G10673">
        <f t="shared" si="168"/>
        <v>2.1399999999999997</v>
      </c>
    </row>
    <row r="10674" spans="1:7">
      <c r="A10674" s="62">
        <v>38257</v>
      </c>
      <c r="B10674">
        <v>4.01</v>
      </c>
      <c r="E10674" s="62">
        <v>33313</v>
      </c>
      <c r="F10674">
        <v>5.96</v>
      </c>
      <c r="G10674" t="e">
        <f t="shared" si="168"/>
        <v>#N/A</v>
      </c>
    </row>
    <row r="10675" spans="1:7">
      <c r="A10675" s="62">
        <v>38258</v>
      </c>
      <c r="B10675">
        <v>4.0199999999999996</v>
      </c>
      <c r="E10675" s="62">
        <v>33314</v>
      </c>
      <c r="F10675">
        <v>5.96</v>
      </c>
      <c r="G10675" t="e">
        <f t="shared" si="168"/>
        <v>#N/A</v>
      </c>
    </row>
    <row r="10676" spans="1:7">
      <c r="A10676" s="62">
        <v>38259</v>
      </c>
      <c r="B10676">
        <v>4.0999999999999996</v>
      </c>
      <c r="E10676" s="62">
        <v>33315</v>
      </c>
      <c r="F10676">
        <v>6.03</v>
      </c>
      <c r="G10676">
        <f t="shared" si="168"/>
        <v>2.12</v>
      </c>
    </row>
    <row r="10677" spans="1:7">
      <c r="A10677" s="62">
        <v>38260</v>
      </c>
      <c r="B10677">
        <v>4.1399999999999997</v>
      </c>
      <c r="E10677" s="62">
        <v>33316</v>
      </c>
      <c r="F10677">
        <v>6.16</v>
      </c>
      <c r="G10677">
        <f t="shared" si="168"/>
        <v>2.09</v>
      </c>
    </row>
    <row r="10678" spans="1:7">
      <c r="A10678" s="62">
        <v>38261</v>
      </c>
      <c r="B10678">
        <v>4.21</v>
      </c>
      <c r="E10678" s="62">
        <v>33317</v>
      </c>
      <c r="F10678">
        <v>6.67</v>
      </c>
      <c r="G10678">
        <f t="shared" si="168"/>
        <v>1.5299999999999994</v>
      </c>
    </row>
    <row r="10679" spans="1:7">
      <c r="A10679" s="62">
        <v>38264</v>
      </c>
      <c r="B10679">
        <v>4.1900000000000004</v>
      </c>
      <c r="E10679" s="62">
        <v>33318</v>
      </c>
      <c r="F10679">
        <v>6.22</v>
      </c>
      <c r="G10679">
        <f t="shared" si="168"/>
        <v>1.9400000000000004</v>
      </c>
    </row>
    <row r="10680" spans="1:7">
      <c r="A10680" s="62">
        <v>38265</v>
      </c>
      <c r="B10680">
        <v>4.18</v>
      </c>
      <c r="E10680" s="62">
        <v>33319</v>
      </c>
      <c r="F10680">
        <v>6.05</v>
      </c>
      <c r="G10680">
        <f t="shared" si="168"/>
        <v>2.080000000000001</v>
      </c>
    </row>
    <row r="10681" spans="1:7">
      <c r="A10681" s="62">
        <v>38266</v>
      </c>
      <c r="B10681">
        <v>4.2300000000000004</v>
      </c>
      <c r="E10681" s="62">
        <v>33320</v>
      </c>
      <c r="F10681">
        <v>6.05</v>
      </c>
      <c r="G10681" t="e">
        <f t="shared" si="168"/>
        <v>#N/A</v>
      </c>
    </row>
    <row r="10682" spans="1:7">
      <c r="A10682" s="62">
        <v>38267</v>
      </c>
      <c r="B10682">
        <v>4.26</v>
      </c>
      <c r="E10682" s="62">
        <v>33321</v>
      </c>
      <c r="F10682">
        <v>6.05</v>
      </c>
      <c r="G10682" t="e">
        <f t="shared" si="168"/>
        <v>#N/A</v>
      </c>
    </row>
    <row r="10683" spans="1:7">
      <c r="A10683" s="62">
        <v>38268</v>
      </c>
      <c r="B10683">
        <v>4.1500000000000004</v>
      </c>
      <c r="E10683" s="62">
        <v>33322</v>
      </c>
      <c r="F10683">
        <v>6.08</v>
      </c>
      <c r="G10683">
        <f t="shared" si="168"/>
        <v>2.0500000000000007</v>
      </c>
    </row>
    <row r="10684" spans="1:7">
      <c r="A10684" s="62">
        <v>38272</v>
      </c>
      <c r="B10684">
        <v>4.12</v>
      </c>
      <c r="E10684" s="62">
        <v>33323</v>
      </c>
      <c r="F10684">
        <v>6.17</v>
      </c>
      <c r="G10684">
        <f t="shared" si="168"/>
        <v>1.9600000000000009</v>
      </c>
    </row>
    <row r="10685" spans="1:7">
      <c r="A10685" s="62">
        <v>38273</v>
      </c>
      <c r="B10685">
        <v>4.09</v>
      </c>
      <c r="E10685" s="62">
        <v>33324</v>
      </c>
      <c r="F10685">
        <v>6.11</v>
      </c>
      <c r="G10685">
        <f t="shared" si="168"/>
        <v>1.9699999999999998</v>
      </c>
    </row>
    <row r="10686" spans="1:7">
      <c r="A10686" s="62">
        <v>38274</v>
      </c>
      <c r="B10686">
        <v>4.03</v>
      </c>
      <c r="E10686" s="62">
        <v>33325</v>
      </c>
      <c r="F10686">
        <v>6.14</v>
      </c>
      <c r="G10686">
        <f t="shared" si="168"/>
        <v>1.910000000000001</v>
      </c>
    </row>
    <row r="10687" spans="1:7">
      <c r="A10687" s="62">
        <v>38275</v>
      </c>
      <c r="B10687">
        <v>4.07</v>
      </c>
      <c r="E10687" s="62">
        <v>33326</v>
      </c>
      <c r="F10687">
        <v>5.53</v>
      </c>
      <c r="G10687" t="e">
        <f t="shared" si="168"/>
        <v>#N/A</v>
      </c>
    </row>
    <row r="10688" spans="1:7">
      <c r="A10688" s="62">
        <v>38278</v>
      </c>
      <c r="B10688">
        <v>4.07</v>
      </c>
      <c r="E10688" s="62">
        <v>33327</v>
      </c>
      <c r="F10688">
        <v>5.53</v>
      </c>
      <c r="G10688" t="e">
        <f t="shared" si="168"/>
        <v>#N/A</v>
      </c>
    </row>
    <row r="10689" spans="1:7">
      <c r="A10689" s="62">
        <v>38279</v>
      </c>
      <c r="B10689">
        <v>4.07</v>
      </c>
      <c r="E10689" s="62">
        <v>33328</v>
      </c>
      <c r="F10689">
        <v>5.53</v>
      </c>
      <c r="G10689" t="e">
        <f t="shared" si="168"/>
        <v>#N/A</v>
      </c>
    </row>
    <row r="10690" spans="1:7">
      <c r="A10690" s="62">
        <v>38280</v>
      </c>
      <c r="B10690">
        <v>4.01</v>
      </c>
      <c r="E10690" s="62">
        <v>33329</v>
      </c>
      <c r="F10690">
        <v>6.48</v>
      </c>
      <c r="G10690">
        <f t="shared" si="168"/>
        <v>1.5899999999999999</v>
      </c>
    </row>
    <row r="10691" spans="1:7">
      <c r="A10691" s="62">
        <v>38281</v>
      </c>
      <c r="B10691">
        <v>4.01</v>
      </c>
      <c r="E10691" s="62">
        <v>33330</v>
      </c>
      <c r="F10691">
        <v>6.46</v>
      </c>
      <c r="G10691">
        <f t="shared" si="168"/>
        <v>1.5699999999999994</v>
      </c>
    </row>
    <row r="10692" spans="1:7">
      <c r="A10692" s="62">
        <v>38282</v>
      </c>
      <c r="B10692">
        <v>4</v>
      </c>
      <c r="E10692" s="62">
        <v>33331</v>
      </c>
      <c r="F10692">
        <v>6.36</v>
      </c>
      <c r="G10692">
        <f t="shared" si="168"/>
        <v>1.6900000000000004</v>
      </c>
    </row>
    <row r="10693" spans="1:7">
      <c r="A10693" s="62">
        <v>38285</v>
      </c>
      <c r="B10693">
        <v>3.99</v>
      </c>
      <c r="E10693" s="62">
        <v>33332</v>
      </c>
      <c r="F10693">
        <v>6.22</v>
      </c>
      <c r="G10693">
        <f t="shared" si="168"/>
        <v>1.7800000000000002</v>
      </c>
    </row>
    <row r="10694" spans="1:7">
      <c r="A10694" s="62">
        <v>38286</v>
      </c>
      <c r="B10694">
        <v>4.01</v>
      </c>
      <c r="E10694" s="62">
        <v>33333</v>
      </c>
      <c r="F10694">
        <v>5.92</v>
      </c>
      <c r="G10694">
        <f t="shared" si="168"/>
        <v>2.0700000000000003</v>
      </c>
    </row>
    <row r="10695" spans="1:7">
      <c r="A10695" s="62">
        <v>38287</v>
      </c>
      <c r="B10695">
        <v>4.1100000000000003</v>
      </c>
      <c r="E10695" s="62">
        <v>33334</v>
      </c>
      <c r="F10695">
        <v>5.92</v>
      </c>
      <c r="G10695" t="e">
        <f t="shared" si="168"/>
        <v>#N/A</v>
      </c>
    </row>
    <row r="10696" spans="1:7">
      <c r="A10696" s="62">
        <v>38288</v>
      </c>
      <c r="B10696">
        <v>4.09</v>
      </c>
      <c r="E10696" s="62">
        <v>33335</v>
      </c>
      <c r="F10696">
        <v>5.92</v>
      </c>
      <c r="G10696" t="e">
        <f t="shared" si="168"/>
        <v>#N/A</v>
      </c>
    </row>
    <row r="10697" spans="1:7">
      <c r="A10697" s="62">
        <v>38289</v>
      </c>
      <c r="B10697">
        <v>4.05</v>
      </c>
      <c r="E10697" s="62">
        <v>33336</v>
      </c>
      <c r="F10697">
        <v>5.89</v>
      </c>
      <c r="G10697">
        <f t="shared" si="168"/>
        <v>2.0900000000000007</v>
      </c>
    </row>
    <row r="10698" spans="1:7">
      <c r="A10698" s="62">
        <v>38292</v>
      </c>
      <c r="B10698">
        <v>4.1100000000000003</v>
      </c>
      <c r="E10698" s="62">
        <v>33337</v>
      </c>
      <c r="F10698">
        <v>5.66</v>
      </c>
      <c r="G10698">
        <f t="shared" ref="G10698:G10761" si="169">(VLOOKUP(E10698,$A$8:$B$13842,2,FALSE))-F10698</f>
        <v>2.3699999999999992</v>
      </c>
    </row>
    <row r="10699" spans="1:7">
      <c r="A10699" s="62">
        <v>38293</v>
      </c>
      <c r="B10699">
        <v>4.0999999999999996</v>
      </c>
      <c r="E10699" s="62">
        <v>33338</v>
      </c>
      <c r="F10699">
        <v>5.75</v>
      </c>
      <c r="G10699">
        <f t="shared" si="169"/>
        <v>2.3499999999999996</v>
      </c>
    </row>
    <row r="10700" spans="1:7">
      <c r="A10700" s="62">
        <v>38294</v>
      </c>
      <c r="B10700">
        <v>4.09</v>
      </c>
      <c r="E10700" s="62">
        <v>33339</v>
      </c>
      <c r="F10700">
        <v>5.71</v>
      </c>
      <c r="G10700">
        <f t="shared" si="169"/>
        <v>2.38</v>
      </c>
    </row>
    <row r="10701" spans="1:7">
      <c r="A10701" s="62">
        <v>38295</v>
      </c>
      <c r="B10701">
        <v>4.0999999999999996</v>
      </c>
      <c r="E10701" s="62">
        <v>33340</v>
      </c>
      <c r="F10701">
        <v>5.36</v>
      </c>
      <c r="G10701">
        <f t="shared" si="169"/>
        <v>2.62</v>
      </c>
    </row>
    <row r="10702" spans="1:7">
      <c r="A10702" s="62">
        <v>38296</v>
      </c>
      <c r="B10702">
        <v>4.21</v>
      </c>
      <c r="E10702" s="62">
        <v>33341</v>
      </c>
      <c r="F10702">
        <v>5.36</v>
      </c>
      <c r="G10702" t="e">
        <f t="shared" si="169"/>
        <v>#N/A</v>
      </c>
    </row>
    <row r="10703" spans="1:7">
      <c r="A10703" s="62">
        <v>38299</v>
      </c>
      <c r="B10703">
        <v>4.22</v>
      </c>
      <c r="E10703" s="62">
        <v>33342</v>
      </c>
      <c r="F10703">
        <v>5.36</v>
      </c>
      <c r="G10703" t="e">
        <f t="shared" si="169"/>
        <v>#N/A</v>
      </c>
    </row>
    <row r="10704" spans="1:7">
      <c r="A10704" s="62">
        <v>38300</v>
      </c>
      <c r="B10704">
        <v>4.22</v>
      </c>
      <c r="E10704" s="62">
        <v>33343</v>
      </c>
      <c r="F10704">
        <v>6.04</v>
      </c>
      <c r="G10704">
        <f t="shared" si="169"/>
        <v>1.9100000000000001</v>
      </c>
    </row>
    <row r="10705" spans="1:7">
      <c r="A10705" s="62">
        <v>38301</v>
      </c>
      <c r="B10705">
        <v>4.25</v>
      </c>
      <c r="E10705" s="62">
        <v>33344</v>
      </c>
      <c r="F10705">
        <v>6.05</v>
      </c>
      <c r="G10705">
        <f t="shared" si="169"/>
        <v>1.92</v>
      </c>
    </row>
    <row r="10706" spans="1:7">
      <c r="A10706" s="62">
        <v>38303</v>
      </c>
      <c r="B10706">
        <v>4.2</v>
      </c>
      <c r="E10706" s="62">
        <v>33345</v>
      </c>
      <c r="F10706">
        <v>5.95</v>
      </c>
      <c r="G10706">
        <f t="shared" si="169"/>
        <v>2</v>
      </c>
    </row>
    <row r="10707" spans="1:7">
      <c r="A10707" s="62">
        <v>38306</v>
      </c>
      <c r="B10707">
        <v>4.2</v>
      </c>
      <c r="E10707" s="62">
        <v>33346</v>
      </c>
      <c r="F10707">
        <v>6</v>
      </c>
      <c r="G10707">
        <f t="shared" si="169"/>
        <v>2.0199999999999996</v>
      </c>
    </row>
    <row r="10708" spans="1:7">
      <c r="A10708" s="62">
        <v>38307</v>
      </c>
      <c r="B10708">
        <v>4.21</v>
      </c>
      <c r="E10708" s="62">
        <v>33347</v>
      </c>
      <c r="F10708">
        <v>5.89</v>
      </c>
      <c r="G10708">
        <f t="shared" si="169"/>
        <v>2.21</v>
      </c>
    </row>
    <row r="10709" spans="1:7">
      <c r="A10709" s="62">
        <v>38308</v>
      </c>
      <c r="B10709">
        <v>4.1399999999999997</v>
      </c>
      <c r="E10709" s="62">
        <v>33348</v>
      </c>
      <c r="F10709">
        <v>5.89</v>
      </c>
      <c r="G10709" t="e">
        <f t="shared" si="169"/>
        <v>#N/A</v>
      </c>
    </row>
    <row r="10710" spans="1:7">
      <c r="A10710" s="62">
        <v>38309</v>
      </c>
      <c r="B10710">
        <v>4.12</v>
      </c>
      <c r="E10710" s="62">
        <v>33349</v>
      </c>
      <c r="F10710">
        <v>5.89</v>
      </c>
      <c r="G10710" t="e">
        <f t="shared" si="169"/>
        <v>#N/A</v>
      </c>
    </row>
    <row r="10711" spans="1:7">
      <c r="A10711" s="62">
        <v>38310</v>
      </c>
      <c r="B10711">
        <v>4.2</v>
      </c>
      <c r="E10711" s="62">
        <v>33350</v>
      </c>
      <c r="F10711">
        <v>5.95</v>
      </c>
      <c r="G10711">
        <f t="shared" si="169"/>
        <v>2.2000000000000002</v>
      </c>
    </row>
    <row r="10712" spans="1:7">
      <c r="A10712" s="62">
        <v>38313</v>
      </c>
      <c r="B10712">
        <v>4.18</v>
      </c>
      <c r="E10712" s="62">
        <v>33351</v>
      </c>
      <c r="F10712">
        <v>5.92</v>
      </c>
      <c r="G10712">
        <f t="shared" si="169"/>
        <v>2.1999999999999993</v>
      </c>
    </row>
    <row r="10713" spans="1:7">
      <c r="A10713" s="62">
        <v>38314</v>
      </c>
      <c r="B10713">
        <v>4.1900000000000004</v>
      </c>
      <c r="E10713" s="62">
        <v>33352</v>
      </c>
      <c r="F10713">
        <v>5.89</v>
      </c>
      <c r="G10713">
        <f t="shared" si="169"/>
        <v>2.1700000000000008</v>
      </c>
    </row>
    <row r="10714" spans="1:7">
      <c r="A10714" s="62">
        <v>38315</v>
      </c>
      <c r="B10714">
        <v>4.2</v>
      </c>
      <c r="E10714" s="62">
        <v>33353</v>
      </c>
      <c r="F10714">
        <v>5.95</v>
      </c>
      <c r="G10714">
        <f t="shared" si="169"/>
        <v>2.12</v>
      </c>
    </row>
    <row r="10715" spans="1:7">
      <c r="A10715" s="62">
        <v>38317</v>
      </c>
      <c r="B10715">
        <v>4.24</v>
      </c>
      <c r="E10715" s="62">
        <v>33354</v>
      </c>
      <c r="F10715">
        <v>5.89</v>
      </c>
      <c r="G10715">
        <f t="shared" si="169"/>
        <v>2.1700000000000008</v>
      </c>
    </row>
    <row r="10716" spans="1:7">
      <c r="A10716" s="62">
        <v>38320</v>
      </c>
      <c r="B10716">
        <v>4.34</v>
      </c>
      <c r="E10716" s="62">
        <v>33355</v>
      </c>
      <c r="F10716">
        <v>5.89</v>
      </c>
      <c r="G10716" t="e">
        <f t="shared" si="169"/>
        <v>#N/A</v>
      </c>
    </row>
    <row r="10717" spans="1:7">
      <c r="A10717" s="62">
        <v>38321</v>
      </c>
      <c r="B10717">
        <v>4.3600000000000003</v>
      </c>
      <c r="E10717" s="62">
        <v>33356</v>
      </c>
      <c r="F10717">
        <v>5.89</v>
      </c>
      <c r="G10717" t="e">
        <f t="shared" si="169"/>
        <v>#N/A</v>
      </c>
    </row>
    <row r="10718" spans="1:7">
      <c r="A10718" s="62">
        <v>38322</v>
      </c>
      <c r="B10718">
        <v>4.38</v>
      </c>
      <c r="E10718" s="62">
        <v>33357</v>
      </c>
      <c r="F10718">
        <v>5.93</v>
      </c>
      <c r="G10718">
        <f t="shared" si="169"/>
        <v>2.1400000000000006</v>
      </c>
    </row>
    <row r="10719" spans="1:7">
      <c r="A10719" s="62">
        <v>38323</v>
      </c>
      <c r="B10719">
        <v>4.4000000000000004</v>
      </c>
      <c r="E10719" s="62">
        <v>33358</v>
      </c>
      <c r="F10719">
        <v>5.98</v>
      </c>
      <c r="G10719">
        <f t="shared" si="169"/>
        <v>2.0399999999999991</v>
      </c>
    </row>
    <row r="10720" spans="1:7">
      <c r="A10720" s="62">
        <v>38324</v>
      </c>
      <c r="B10720">
        <v>4.2699999999999996</v>
      </c>
      <c r="E10720" s="62">
        <v>33359</v>
      </c>
      <c r="F10720">
        <v>5.9</v>
      </c>
      <c r="G10720">
        <f t="shared" si="169"/>
        <v>2.1099999999999994</v>
      </c>
    </row>
    <row r="10721" spans="1:7">
      <c r="A10721" s="62">
        <v>38327</v>
      </c>
      <c r="B10721">
        <v>4.24</v>
      </c>
      <c r="E10721" s="62">
        <v>33360</v>
      </c>
      <c r="F10721">
        <v>5.86</v>
      </c>
      <c r="G10721">
        <f t="shared" si="169"/>
        <v>2.1099999999999994</v>
      </c>
    </row>
    <row r="10722" spans="1:7">
      <c r="A10722" s="62">
        <v>38328</v>
      </c>
      <c r="B10722">
        <v>4.2300000000000004</v>
      </c>
      <c r="E10722" s="62">
        <v>33361</v>
      </c>
      <c r="F10722">
        <v>5.76</v>
      </c>
      <c r="G10722">
        <f t="shared" si="169"/>
        <v>2.2799999999999994</v>
      </c>
    </row>
    <row r="10723" spans="1:7">
      <c r="A10723" s="62">
        <v>38329</v>
      </c>
      <c r="B10723">
        <v>4.1399999999999997</v>
      </c>
      <c r="E10723" s="62">
        <v>33362</v>
      </c>
      <c r="F10723">
        <v>5.76</v>
      </c>
      <c r="G10723" t="e">
        <f t="shared" si="169"/>
        <v>#N/A</v>
      </c>
    </row>
    <row r="10724" spans="1:7">
      <c r="A10724" s="62">
        <v>38330</v>
      </c>
      <c r="B10724">
        <v>4.1900000000000004</v>
      </c>
      <c r="E10724" s="62">
        <v>33363</v>
      </c>
      <c r="F10724">
        <v>5.76</v>
      </c>
      <c r="G10724" t="e">
        <f t="shared" si="169"/>
        <v>#N/A</v>
      </c>
    </row>
    <row r="10725" spans="1:7">
      <c r="A10725" s="62">
        <v>38331</v>
      </c>
      <c r="B10725">
        <v>4.16</v>
      </c>
      <c r="E10725" s="62">
        <v>33364</v>
      </c>
      <c r="F10725">
        <v>5.82</v>
      </c>
      <c r="G10725">
        <f t="shared" si="169"/>
        <v>2.2300000000000004</v>
      </c>
    </row>
    <row r="10726" spans="1:7">
      <c r="A10726" s="62">
        <v>38334</v>
      </c>
      <c r="B10726">
        <v>4.16</v>
      </c>
      <c r="E10726" s="62">
        <v>33365</v>
      </c>
      <c r="F10726">
        <v>5.79</v>
      </c>
      <c r="G10726">
        <f t="shared" si="169"/>
        <v>2.2700000000000005</v>
      </c>
    </row>
    <row r="10727" spans="1:7">
      <c r="A10727" s="62">
        <v>38335</v>
      </c>
      <c r="B10727">
        <v>4.1399999999999997</v>
      </c>
      <c r="E10727" s="62">
        <v>33366</v>
      </c>
      <c r="F10727">
        <v>5.75</v>
      </c>
      <c r="G10727">
        <f t="shared" si="169"/>
        <v>2.2899999999999991</v>
      </c>
    </row>
    <row r="10728" spans="1:7">
      <c r="A10728" s="62">
        <v>38336</v>
      </c>
      <c r="B10728">
        <v>4.09</v>
      </c>
      <c r="E10728" s="62">
        <v>33367</v>
      </c>
      <c r="F10728">
        <v>5.76</v>
      </c>
      <c r="G10728">
        <f t="shared" si="169"/>
        <v>2.2599999999999998</v>
      </c>
    </row>
    <row r="10729" spans="1:7">
      <c r="A10729" s="62">
        <v>38337</v>
      </c>
      <c r="B10729">
        <v>4.1900000000000004</v>
      </c>
      <c r="E10729" s="62">
        <v>33368</v>
      </c>
      <c r="F10729">
        <v>5.69</v>
      </c>
      <c r="G10729">
        <f t="shared" si="169"/>
        <v>2.4299999999999988</v>
      </c>
    </row>
    <row r="10730" spans="1:7">
      <c r="A10730" s="62">
        <v>38338</v>
      </c>
      <c r="B10730">
        <v>4.21</v>
      </c>
      <c r="E10730" s="62">
        <v>33369</v>
      </c>
      <c r="F10730">
        <v>5.69</v>
      </c>
      <c r="G10730" t="e">
        <f t="shared" si="169"/>
        <v>#N/A</v>
      </c>
    </row>
    <row r="10731" spans="1:7">
      <c r="A10731" s="62">
        <v>38341</v>
      </c>
      <c r="B10731">
        <v>4.21</v>
      </c>
      <c r="E10731" s="62">
        <v>33370</v>
      </c>
      <c r="F10731">
        <v>5.69</v>
      </c>
      <c r="G10731" t="e">
        <f t="shared" si="169"/>
        <v>#N/A</v>
      </c>
    </row>
    <row r="10732" spans="1:7">
      <c r="A10732" s="62">
        <v>38342</v>
      </c>
      <c r="B10732">
        <v>4.18</v>
      </c>
      <c r="E10732" s="62">
        <v>33371</v>
      </c>
      <c r="F10732">
        <v>5.8</v>
      </c>
      <c r="G10732">
        <f t="shared" si="169"/>
        <v>2.2700000000000005</v>
      </c>
    </row>
    <row r="10733" spans="1:7">
      <c r="A10733" s="62">
        <v>38343</v>
      </c>
      <c r="B10733">
        <v>4.21</v>
      </c>
      <c r="E10733" s="62">
        <v>33372</v>
      </c>
      <c r="F10733">
        <v>5.85</v>
      </c>
      <c r="G10733">
        <f t="shared" si="169"/>
        <v>2.2900000000000009</v>
      </c>
    </row>
    <row r="10734" spans="1:7">
      <c r="A10734" s="62">
        <v>38344</v>
      </c>
      <c r="B10734">
        <v>4.2300000000000004</v>
      </c>
      <c r="E10734" s="62">
        <v>33373</v>
      </c>
      <c r="F10734">
        <v>6.01</v>
      </c>
      <c r="G10734">
        <f t="shared" si="169"/>
        <v>2.120000000000001</v>
      </c>
    </row>
    <row r="10735" spans="1:7">
      <c r="A10735" s="62">
        <v>38348</v>
      </c>
      <c r="B10735">
        <v>4.3</v>
      </c>
      <c r="E10735" s="62">
        <v>33374</v>
      </c>
      <c r="F10735">
        <v>5.89</v>
      </c>
      <c r="G10735">
        <f t="shared" si="169"/>
        <v>2.2299999999999995</v>
      </c>
    </row>
    <row r="10736" spans="1:7">
      <c r="A10736" s="62">
        <v>38349</v>
      </c>
      <c r="B10736">
        <v>4.3099999999999996</v>
      </c>
      <c r="E10736" s="62">
        <v>33375</v>
      </c>
      <c r="F10736">
        <v>5.79</v>
      </c>
      <c r="G10736">
        <f t="shared" si="169"/>
        <v>2.29</v>
      </c>
    </row>
    <row r="10737" spans="1:7">
      <c r="A10737" s="62">
        <v>38350</v>
      </c>
      <c r="B10737">
        <v>4.33</v>
      </c>
      <c r="E10737" s="62">
        <v>33376</v>
      </c>
      <c r="F10737">
        <v>5.79</v>
      </c>
      <c r="G10737" t="e">
        <f t="shared" si="169"/>
        <v>#N/A</v>
      </c>
    </row>
    <row r="10738" spans="1:7">
      <c r="A10738" s="62">
        <v>38351</v>
      </c>
      <c r="B10738">
        <v>4.2699999999999996</v>
      </c>
      <c r="E10738" s="62">
        <v>33377</v>
      </c>
      <c r="F10738">
        <v>5.79</v>
      </c>
      <c r="G10738" t="e">
        <f t="shared" si="169"/>
        <v>#N/A</v>
      </c>
    </row>
    <row r="10739" spans="1:7">
      <c r="A10739" s="62">
        <v>38352</v>
      </c>
      <c r="B10739">
        <v>4.24</v>
      </c>
      <c r="E10739" s="62">
        <v>33378</v>
      </c>
      <c r="F10739">
        <v>5.82</v>
      </c>
      <c r="G10739">
        <f t="shared" si="169"/>
        <v>2.2799999999999994</v>
      </c>
    </row>
    <row r="10740" spans="1:7">
      <c r="A10740" s="62">
        <v>38355</v>
      </c>
      <c r="B10740">
        <v>4.2300000000000004</v>
      </c>
      <c r="E10740" s="62">
        <v>33379</v>
      </c>
      <c r="F10740">
        <v>5.76</v>
      </c>
      <c r="G10740">
        <f t="shared" si="169"/>
        <v>2.3000000000000007</v>
      </c>
    </row>
    <row r="10741" spans="1:7">
      <c r="A10741" s="62">
        <v>38356</v>
      </c>
      <c r="B10741">
        <v>4.29</v>
      </c>
      <c r="E10741" s="62">
        <v>33380</v>
      </c>
      <c r="F10741">
        <v>5.71</v>
      </c>
      <c r="G10741">
        <f t="shared" si="169"/>
        <v>2.3500000000000005</v>
      </c>
    </row>
    <row r="10742" spans="1:7">
      <c r="A10742" s="62">
        <v>38357</v>
      </c>
      <c r="B10742">
        <v>4.29</v>
      </c>
      <c r="E10742" s="62">
        <v>33381</v>
      </c>
      <c r="F10742">
        <v>5.69</v>
      </c>
      <c r="G10742">
        <f t="shared" si="169"/>
        <v>2.4099999999999993</v>
      </c>
    </row>
    <row r="10743" spans="1:7">
      <c r="A10743" s="62">
        <v>38358</v>
      </c>
      <c r="B10743">
        <v>4.29</v>
      </c>
      <c r="E10743" s="62">
        <v>33382</v>
      </c>
      <c r="F10743">
        <v>5.65</v>
      </c>
      <c r="G10743">
        <f t="shared" si="169"/>
        <v>2.4499999999999993</v>
      </c>
    </row>
    <row r="10744" spans="1:7">
      <c r="A10744" s="62">
        <v>38359</v>
      </c>
      <c r="B10744">
        <v>4.29</v>
      </c>
      <c r="E10744" s="62">
        <v>33383</v>
      </c>
      <c r="F10744">
        <v>5.65</v>
      </c>
      <c r="G10744" t="e">
        <f t="shared" si="169"/>
        <v>#N/A</v>
      </c>
    </row>
    <row r="10745" spans="1:7">
      <c r="A10745" s="62">
        <v>38362</v>
      </c>
      <c r="B10745">
        <v>4.29</v>
      </c>
      <c r="E10745" s="62">
        <v>33384</v>
      </c>
      <c r="F10745">
        <v>5.65</v>
      </c>
      <c r="G10745" t="e">
        <f t="shared" si="169"/>
        <v>#N/A</v>
      </c>
    </row>
    <row r="10746" spans="1:7">
      <c r="A10746" s="62">
        <v>38363</v>
      </c>
      <c r="B10746">
        <v>4.26</v>
      </c>
      <c r="E10746" s="62">
        <v>33385</v>
      </c>
      <c r="F10746">
        <v>5.65</v>
      </c>
      <c r="G10746" t="e">
        <f t="shared" si="169"/>
        <v>#N/A</v>
      </c>
    </row>
    <row r="10747" spans="1:7">
      <c r="A10747" s="62">
        <v>38364</v>
      </c>
      <c r="B10747">
        <v>4.25</v>
      </c>
      <c r="E10747" s="62">
        <v>33386</v>
      </c>
      <c r="F10747">
        <v>5.99</v>
      </c>
      <c r="G10747">
        <f t="shared" si="169"/>
        <v>2.08</v>
      </c>
    </row>
    <row r="10748" spans="1:7">
      <c r="A10748" s="62">
        <v>38365</v>
      </c>
      <c r="B10748">
        <v>4.2</v>
      </c>
      <c r="E10748" s="62">
        <v>33387</v>
      </c>
      <c r="F10748">
        <v>5.79</v>
      </c>
      <c r="G10748">
        <f t="shared" si="169"/>
        <v>2.2800000000000002</v>
      </c>
    </row>
    <row r="10749" spans="1:7">
      <c r="A10749" s="62">
        <v>38366</v>
      </c>
      <c r="B10749">
        <v>4.2300000000000004</v>
      </c>
      <c r="E10749" s="62">
        <v>33388</v>
      </c>
      <c r="F10749">
        <v>5.84</v>
      </c>
      <c r="G10749">
        <f t="shared" si="169"/>
        <v>2.1799999999999997</v>
      </c>
    </row>
    <row r="10750" spans="1:7">
      <c r="A10750" s="62">
        <v>38370</v>
      </c>
      <c r="B10750">
        <v>4.21</v>
      </c>
      <c r="E10750" s="62">
        <v>33389</v>
      </c>
      <c r="F10750">
        <v>5.92</v>
      </c>
      <c r="G10750">
        <f t="shared" si="169"/>
        <v>2.1400000000000006</v>
      </c>
    </row>
    <row r="10751" spans="1:7">
      <c r="A10751" s="62">
        <v>38371</v>
      </c>
      <c r="B10751">
        <v>4.2</v>
      </c>
      <c r="E10751" s="62">
        <v>33390</v>
      </c>
      <c r="F10751">
        <v>5.92</v>
      </c>
      <c r="G10751" t="e">
        <f t="shared" si="169"/>
        <v>#N/A</v>
      </c>
    </row>
    <row r="10752" spans="1:7">
      <c r="A10752" s="62">
        <v>38372</v>
      </c>
      <c r="B10752">
        <v>4.17</v>
      </c>
      <c r="E10752" s="62">
        <v>33391</v>
      </c>
      <c r="F10752">
        <v>5.92</v>
      </c>
      <c r="G10752" t="e">
        <f t="shared" si="169"/>
        <v>#N/A</v>
      </c>
    </row>
    <row r="10753" spans="1:7">
      <c r="A10753" s="62">
        <v>38373</v>
      </c>
      <c r="B10753">
        <v>4.16</v>
      </c>
      <c r="E10753" s="62">
        <v>33392</v>
      </c>
      <c r="F10753">
        <v>5.96</v>
      </c>
      <c r="G10753">
        <f t="shared" si="169"/>
        <v>2.1800000000000006</v>
      </c>
    </row>
    <row r="10754" spans="1:7">
      <c r="A10754" s="62">
        <v>38376</v>
      </c>
      <c r="B10754">
        <v>4.1399999999999997</v>
      </c>
      <c r="E10754" s="62">
        <v>33393</v>
      </c>
      <c r="F10754">
        <v>5.96</v>
      </c>
      <c r="G10754">
        <f t="shared" si="169"/>
        <v>2.1800000000000006</v>
      </c>
    </row>
    <row r="10755" spans="1:7">
      <c r="A10755" s="62">
        <v>38377</v>
      </c>
      <c r="B10755">
        <v>4.2</v>
      </c>
      <c r="E10755" s="62">
        <v>33394</v>
      </c>
      <c r="F10755">
        <v>5.88</v>
      </c>
      <c r="G10755">
        <f t="shared" si="169"/>
        <v>2.3099999999999996</v>
      </c>
    </row>
    <row r="10756" spans="1:7">
      <c r="A10756" s="62">
        <v>38378</v>
      </c>
      <c r="B10756">
        <v>4.21</v>
      </c>
      <c r="E10756" s="62">
        <v>33395</v>
      </c>
      <c r="F10756">
        <v>5.82</v>
      </c>
      <c r="G10756">
        <f t="shared" si="169"/>
        <v>2.41</v>
      </c>
    </row>
    <row r="10757" spans="1:7">
      <c r="A10757" s="62">
        <v>38379</v>
      </c>
      <c r="B10757">
        <v>4.22</v>
      </c>
      <c r="E10757" s="62">
        <v>33396</v>
      </c>
      <c r="F10757">
        <v>5.71</v>
      </c>
      <c r="G10757">
        <f t="shared" si="169"/>
        <v>2.5799999999999992</v>
      </c>
    </row>
    <row r="10758" spans="1:7">
      <c r="A10758" s="62">
        <v>38380</v>
      </c>
      <c r="B10758">
        <v>4.16</v>
      </c>
      <c r="E10758" s="62">
        <v>33397</v>
      </c>
      <c r="F10758">
        <v>5.71</v>
      </c>
      <c r="G10758" t="e">
        <f t="shared" si="169"/>
        <v>#N/A</v>
      </c>
    </row>
    <row r="10759" spans="1:7">
      <c r="A10759" s="62">
        <v>38383</v>
      </c>
      <c r="B10759">
        <v>4.1399999999999997</v>
      </c>
      <c r="E10759" s="62">
        <v>33398</v>
      </c>
      <c r="F10759">
        <v>5.71</v>
      </c>
      <c r="G10759" t="e">
        <f t="shared" si="169"/>
        <v>#N/A</v>
      </c>
    </row>
    <row r="10760" spans="1:7">
      <c r="A10760" s="62">
        <v>38384</v>
      </c>
      <c r="B10760">
        <v>4.1500000000000004</v>
      </c>
      <c r="E10760" s="62">
        <v>33399</v>
      </c>
      <c r="F10760">
        <v>5.83</v>
      </c>
      <c r="G10760">
        <f t="shared" si="169"/>
        <v>2.4599999999999991</v>
      </c>
    </row>
    <row r="10761" spans="1:7">
      <c r="A10761" s="62">
        <v>38385</v>
      </c>
      <c r="B10761">
        <v>4.1500000000000004</v>
      </c>
      <c r="E10761" s="62">
        <v>33400</v>
      </c>
      <c r="F10761">
        <v>5.79</v>
      </c>
      <c r="G10761">
        <f t="shared" si="169"/>
        <v>2.4999999999999991</v>
      </c>
    </row>
    <row r="10762" spans="1:7">
      <c r="A10762" s="62">
        <v>38386</v>
      </c>
      <c r="B10762">
        <v>4.18</v>
      </c>
      <c r="E10762" s="62">
        <v>33401</v>
      </c>
      <c r="F10762">
        <v>5.67</v>
      </c>
      <c r="G10762">
        <f t="shared" ref="G10762:G10825" si="170">(VLOOKUP(E10762,$A$8:$B$13842,2,FALSE))-F10762</f>
        <v>2.6899999999999995</v>
      </c>
    </row>
    <row r="10763" spans="1:7">
      <c r="A10763" s="62">
        <v>38387</v>
      </c>
      <c r="B10763">
        <v>4.09</v>
      </c>
      <c r="E10763" s="62">
        <v>33402</v>
      </c>
      <c r="F10763">
        <v>5.79</v>
      </c>
      <c r="G10763">
        <f t="shared" si="170"/>
        <v>2.5499999999999998</v>
      </c>
    </row>
    <row r="10764" spans="1:7">
      <c r="A10764" s="62">
        <v>38390</v>
      </c>
      <c r="B10764">
        <v>4.07</v>
      </c>
      <c r="E10764" s="62">
        <v>33403</v>
      </c>
      <c r="F10764">
        <v>5.71</v>
      </c>
      <c r="G10764">
        <f t="shared" si="170"/>
        <v>2.5799999999999992</v>
      </c>
    </row>
    <row r="10765" spans="1:7">
      <c r="A10765" s="62">
        <v>38391</v>
      </c>
      <c r="B10765">
        <v>4.05</v>
      </c>
      <c r="E10765" s="62">
        <v>33404</v>
      </c>
      <c r="F10765">
        <v>5.71</v>
      </c>
      <c r="G10765" t="e">
        <f t="shared" si="170"/>
        <v>#N/A</v>
      </c>
    </row>
    <row r="10766" spans="1:7">
      <c r="A10766" s="62">
        <v>38392</v>
      </c>
      <c r="B10766">
        <v>4</v>
      </c>
      <c r="E10766" s="62">
        <v>33405</v>
      </c>
      <c r="F10766">
        <v>5.71</v>
      </c>
      <c r="G10766" t="e">
        <f t="shared" si="170"/>
        <v>#N/A</v>
      </c>
    </row>
    <row r="10767" spans="1:7">
      <c r="A10767" s="62">
        <v>38393</v>
      </c>
      <c r="B10767">
        <v>4.07</v>
      </c>
      <c r="E10767" s="62">
        <v>33406</v>
      </c>
      <c r="F10767">
        <v>5.94</v>
      </c>
      <c r="G10767">
        <f t="shared" si="170"/>
        <v>2.3600000000000003</v>
      </c>
    </row>
    <row r="10768" spans="1:7">
      <c r="A10768" s="62">
        <v>38394</v>
      </c>
      <c r="B10768">
        <v>4.0999999999999996</v>
      </c>
      <c r="E10768" s="62">
        <v>33407</v>
      </c>
      <c r="F10768">
        <v>5.82</v>
      </c>
      <c r="G10768">
        <f t="shared" si="170"/>
        <v>2.5</v>
      </c>
    </row>
    <row r="10769" spans="1:7">
      <c r="A10769" s="62">
        <v>38397</v>
      </c>
      <c r="B10769">
        <v>4.08</v>
      </c>
      <c r="E10769" s="62">
        <v>33408</v>
      </c>
      <c r="F10769">
        <v>5.8</v>
      </c>
      <c r="G10769">
        <f t="shared" si="170"/>
        <v>2.5300000000000002</v>
      </c>
    </row>
    <row r="10770" spans="1:7">
      <c r="A10770" s="62">
        <v>38398</v>
      </c>
      <c r="B10770">
        <v>4.0999999999999996</v>
      </c>
      <c r="E10770" s="62">
        <v>33409</v>
      </c>
      <c r="F10770">
        <v>5.79</v>
      </c>
      <c r="G10770">
        <f t="shared" si="170"/>
        <v>2.5100000000000007</v>
      </c>
    </row>
    <row r="10771" spans="1:7">
      <c r="A10771" s="62">
        <v>38399</v>
      </c>
      <c r="B10771">
        <v>4.16</v>
      </c>
      <c r="E10771" s="62">
        <v>33410</v>
      </c>
      <c r="F10771">
        <v>5.75</v>
      </c>
      <c r="G10771">
        <f t="shared" si="170"/>
        <v>2.5700000000000003</v>
      </c>
    </row>
    <row r="10772" spans="1:7">
      <c r="A10772" s="62">
        <v>38400</v>
      </c>
      <c r="B10772">
        <v>4.1900000000000004</v>
      </c>
      <c r="E10772" s="62">
        <v>33411</v>
      </c>
      <c r="F10772">
        <v>5.75</v>
      </c>
      <c r="G10772" t="e">
        <f t="shared" si="170"/>
        <v>#N/A</v>
      </c>
    </row>
    <row r="10773" spans="1:7">
      <c r="A10773" s="62">
        <v>38401</v>
      </c>
      <c r="B10773">
        <v>4.2699999999999996</v>
      </c>
      <c r="E10773" s="62">
        <v>33412</v>
      </c>
      <c r="F10773">
        <v>5.75</v>
      </c>
      <c r="G10773" t="e">
        <f t="shared" si="170"/>
        <v>#N/A</v>
      </c>
    </row>
    <row r="10774" spans="1:7">
      <c r="A10774" s="62">
        <v>38405</v>
      </c>
      <c r="B10774">
        <v>4.29</v>
      </c>
      <c r="E10774" s="62">
        <v>33413</v>
      </c>
      <c r="F10774">
        <v>5.83</v>
      </c>
      <c r="G10774">
        <f t="shared" si="170"/>
        <v>2.5</v>
      </c>
    </row>
    <row r="10775" spans="1:7">
      <c r="A10775" s="62">
        <v>38406</v>
      </c>
      <c r="B10775">
        <v>4.2699999999999996</v>
      </c>
      <c r="E10775" s="62">
        <v>33414</v>
      </c>
      <c r="F10775">
        <v>5.9</v>
      </c>
      <c r="G10775">
        <f t="shared" si="170"/>
        <v>2.4299999999999997</v>
      </c>
    </row>
    <row r="10776" spans="1:7">
      <c r="A10776" s="62">
        <v>38407</v>
      </c>
      <c r="B10776">
        <v>4.29</v>
      </c>
      <c r="E10776" s="62">
        <v>33415</v>
      </c>
      <c r="F10776">
        <v>5.73</v>
      </c>
      <c r="G10776">
        <f t="shared" si="170"/>
        <v>2.5999999999999996</v>
      </c>
    </row>
    <row r="10777" spans="1:7">
      <c r="A10777" s="62">
        <v>38408</v>
      </c>
      <c r="B10777">
        <v>4.2699999999999996</v>
      </c>
      <c r="E10777" s="62">
        <v>33416</v>
      </c>
      <c r="F10777">
        <v>5.91</v>
      </c>
      <c r="G10777">
        <f t="shared" si="170"/>
        <v>2.41</v>
      </c>
    </row>
    <row r="10778" spans="1:7">
      <c r="A10778" s="62">
        <v>38411</v>
      </c>
      <c r="B10778">
        <v>4.3600000000000003</v>
      </c>
      <c r="E10778" s="62">
        <v>33417</v>
      </c>
      <c r="F10778">
        <v>6.74</v>
      </c>
      <c r="G10778">
        <f t="shared" si="170"/>
        <v>1.5</v>
      </c>
    </row>
    <row r="10779" spans="1:7">
      <c r="A10779" s="62">
        <v>38412</v>
      </c>
      <c r="B10779">
        <v>4.38</v>
      </c>
      <c r="E10779" s="62">
        <v>33418</v>
      </c>
      <c r="F10779">
        <v>6.74</v>
      </c>
      <c r="G10779" t="e">
        <f t="shared" si="170"/>
        <v>#N/A</v>
      </c>
    </row>
    <row r="10780" spans="1:7">
      <c r="A10780" s="62">
        <v>38413</v>
      </c>
      <c r="B10780">
        <v>4.38</v>
      </c>
      <c r="E10780" s="62">
        <v>33419</v>
      </c>
      <c r="F10780">
        <v>6.74</v>
      </c>
      <c r="G10780" t="e">
        <f t="shared" si="170"/>
        <v>#N/A</v>
      </c>
    </row>
    <row r="10781" spans="1:7">
      <c r="A10781" s="62">
        <v>38414</v>
      </c>
      <c r="B10781">
        <v>4.3899999999999997</v>
      </c>
      <c r="E10781" s="62">
        <v>33420</v>
      </c>
      <c r="F10781">
        <v>6.38</v>
      </c>
      <c r="G10781">
        <f t="shared" si="170"/>
        <v>1.88</v>
      </c>
    </row>
    <row r="10782" spans="1:7">
      <c r="A10782" s="62">
        <v>38415</v>
      </c>
      <c r="B10782">
        <v>4.32</v>
      </c>
      <c r="E10782" s="62">
        <v>33421</v>
      </c>
      <c r="F10782">
        <v>6.09</v>
      </c>
      <c r="G10782">
        <f t="shared" si="170"/>
        <v>2.1799999999999997</v>
      </c>
    </row>
    <row r="10783" spans="1:7">
      <c r="A10783" s="62">
        <v>38418</v>
      </c>
      <c r="B10783">
        <v>4.3099999999999996</v>
      </c>
      <c r="E10783" s="62">
        <v>33422</v>
      </c>
      <c r="F10783">
        <v>5.77</v>
      </c>
      <c r="G10783">
        <f t="shared" si="170"/>
        <v>2.4900000000000002</v>
      </c>
    </row>
    <row r="10784" spans="1:7">
      <c r="A10784" s="62">
        <v>38419</v>
      </c>
      <c r="B10784">
        <v>4.38</v>
      </c>
      <c r="E10784" s="62">
        <v>33423</v>
      </c>
      <c r="F10784">
        <v>5.77</v>
      </c>
      <c r="G10784" t="e">
        <f t="shared" si="170"/>
        <v>#N/A</v>
      </c>
    </row>
    <row r="10785" spans="1:7">
      <c r="A10785" s="62">
        <v>38420</v>
      </c>
      <c r="B10785">
        <v>4.5199999999999996</v>
      </c>
      <c r="E10785" s="62">
        <v>33424</v>
      </c>
      <c r="F10785">
        <v>5.76</v>
      </c>
      <c r="G10785">
        <f t="shared" si="170"/>
        <v>2.58</v>
      </c>
    </row>
    <row r="10786" spans="1:7">
      <c r="A10786" s="62">
        <v>38421</v>
      </c>
      <c r="B10786">
        <v>4.4800000000000004</v>
      </c>
      <c r="E10786" s="62">
        <v>33425</v>
      </c>
      <c r="F10786">
        <v>5.76</v>
      </c>
      <c r="G10786" t="e">
        <f t="shared" si="170"/>
        <v>#N/A</v>
      </c>
    </row>
    <row r="10787" spans="1:7">
      <c r="A10787" s="62">
        <v>38422</v>
      </c>
      <c r="B10787">
        <v>4.5599999999999996</v>
      </c>
      <c r="E10787" s="62">
        <v>33426</v>
      </c>
      <c r="F10787">
        <v>5.76</v>
      </c>
      <c r="G10787" t="e">
        <f t="shared" si="170"/>
        <v>#N/A</v>
      </c>
    </row>
    <row r="10788" spans="1:7">
      <c r="A10788" s="62">
        <v>38425</v>
      </c>
      <c r="B10788">
        <v>4.5199999999999996</v>
      </c>
      <c r="E10788" s="62">
        <v>33427</v>
      </c>
      <c r="F10788">
        <v>5.91</v>
      </c>
      <c r="G10788">
        <f t="shared" si="170"/>
        <v>2.4299999999999997</v>
      </c>
    </row>
    <row r="10789" spans="1:7">
      <c r="A10789" s="62">
        <v>38426</v>
      </c>
      <c r="B10789">
        <v>4.54</v>
      </c>
      <c r="E10789" s="62">
        <v>33428</v>
      </c>
      <c r="F10789">
        <v>5.82</v>
      </c>
      <c r="G10789">
        <f t="shared" si="170"/>
        <v>2.5399999999999991</v>
      </c>
    </row>
    <row r="10790" spans="1:7">
      <c r="A10790" s="62">
        <v>38427</v>
      </c>
      <c r="B10790">
        <v>4.5199999999999996</v>
      </c>
      <c r="E10790" s="62">
        <v>33429</v>
      </c>
      <c r="F10790">
        <v>5.72</v>
      </c>
      <c r="G10790">
        <f t="shared" si="170"/>
        <v>2.63</v>
      </c>
    </row>
    <row r="10791" spans="1:7">
      <c r="A10791" s="62">
        <v>38428</v>
      </c>
      <c r="B10791">
        <v>4.47</v>
      </c>
      <c r="E10791" s="62">
        <v>33430</v>
      </c>
      <c r="F10791">
        <v>5.86</v>
      </c>
      <c r="G10791">
        <f t="shared" si="170"/>
        <v>2.4400000000000004</v>
      </c>
    </row>
    <row r="10792" spans="1:7">
      <c r="A10792" s="62">
        <v>38429</v>
      </c>
      <c r="B10792">
        <v>4.51</v>
      </c>
      <c r="E10792" s="62">
        <v>33431</v>
      </c>
      <c r="F10792">
        <v>5.8</v>
      </c>
      <c r="G10792">
        <f t="shared" si="170"/>
        <v>2.46</v>
      </c>
    </row>
    <row r="10793" spans="1:7">
      <c r="A10793" s="62">
        <v>38432</v>
      </c>
      <c r="B10793">
        <v>4.53</v>
      </c>
      <c r="E10793" s="62">
        <v>33432</v>
      </c>
      <c r="F10793">
        <v>5.8</v>
      </c>
      <c r="G10793" t="e">
        <f t="shared" si="170"/>
        <v>#N/A</v>
      </c>
    </row>
    <row r="10794" spans="1:7">
      <c r="A10794" s="62">
        <v>38433</v>
      </c>
      <c r="B10794">
        <v>4.63</v>
      </c>
      <c r="E10794" s="62">
        <v>33433</v>
      </c>
      <c r="F10794">
        <v>5.8</v>
      </c>
      <c r="G10794" t="e">
        <f t="shared" si="170"/>
        <v>#N/A</v>
      </c>
    </row>
    <row r="10795" spans="1:7">
      <c r="A10795" s="62">
        <v>38434</v>
      </c>
      <c r="B10795">
        <v>4.6100000000000003</v>
      </c>
      <c r="E10795" s="62">
        <v>33434</v>
      </c>
      <c r="F10795">
        <v>5.96</v>
      </c>
      <c r="G10795">
        <f t="shared" si="170"/>
        <v>2.2999999999999998</v>
      </c>
    </row>
    <row r="10796" spans="1:7">
      <c r="A10796" s="62">
        <v>38435</v>
      </c>
      <c r="B10796">
        <v>4.5999999999999996</v>
      </c>
      <c r="E10796" s="62">
        <v>33435</v>
      </c>
      <c r="F10796">
        <v>5.91</v>
      </c>
      <c r="G10796">
        <f t="shared" si="170"/>
        <v>2.3599999999999994</v>
      </c>
    </row>
    <row r="10797" spans="1:7">
      <c r="A10797" s="62">
        <v>38439</v>
      </c>
      <c r="B10797">
        <v>4.6399999999999997</v>
      </c>
      <c r="E10797" s="62">
        <v>33436</v>
      </c>
      <c r="F10797">
        <v>5.82</v>
      </c>
      <c r="G10797">
        <f t="shared" si="170"/>
        <v>2.4800000000000004</v>
      </c>
    </row>
    <row r="10798" spans="1:7">
      <c r="A10798" s="62">
        <v>38440</v>
      </c>
      <c r="B10798">
        <v>4.5999999999999996</v>
      </c>
      <c r="E10798" s="62">
        <v>33437</v>
      </c>
      <c r="F10798">
        <v>5.83</v>
      </c>
      <c r="G10798">
        <f t="shared" si="170"/>
        <v>2.4800000000000004</v>
      </c>
    </row>
    <row r="10799" spans="1:7">
      <c r="A10799" s="62">
        <v>38441</v>
      </c>
      <c r="B10799">
        <v>4.5599999999999996</v>
      </c>
      <c r="E10799" s="62">
        <v>33438</v>
      </c>
      <c r="F10799">
        <v>5.75</v>
      </c>
      <c r="G10799">
        <f t="shared" si="170"/>
        <v>2.5299999999999994</v>
      </c>
    </row>
    <row r="10800" spans="1:7">
      <c r="A10800" s="62">
        <v>38442</v>
      </c>
      <c r="B10800">
        <v>4.5</v>
      </c>
      <c r="E10800" s="62">
        <v>33439</v>
      </c>
      <c r="F10800">
        <v>5.75</v>
      </c>
      <c r="G10800" t="e">
        <f t="shared" si="170"/>
        <v>#N/A</v>
      </c>
    </row>
    <row r="10801" spans="1:7">
      <c r="A10801" s="62">
        <v>38443</v>
      </c>
      <c r="B10801">
        <v>4.46</v>
      </c>
      <c r="E10801" s="62">
        <v>33440</v>
      </c>
      <c r="F10801">
        <v>5.75</v>
      </c>
      <c r="G10801" t="e">
        <f t="shared" si="170"/>
        <v>#N/A</v>
      </c>
    </row>
    <row r="10802" spans="1:7">
      <c r="A10802" s="62">
        <v>38446</v>
      </c>
      <c r="B10802">
        <v>4.47</v>
      </c>
      <c r="E10802" s="62">
        <v>33441</v>
      </c>
      <c r="F10802">
        <v>5.81</v>
      </c>
      <c r="G10802">
        <f t="shared" si="170"/>
        <v>2.4699999999999998</v>
      </c>
    </row>
    <row r="10803" spans="1:7">
      <c r="A10803" s="62">
        <v>38447</v>
      </c>
      <c r="B10803">
        <v>4.4800000000000004</v>
      </c>
      <c r="E10803" s="62">
        <v>33442</v>
      </c>
      <c r="F10803">
        <v>5.74</v>
      </c>
      <c r="G10803">
        <f t="shared" si="170"/>
        <v>2.5700000000000003</v>
      </c>
    </row>
    <row r="10804" spans="1:7">
      <c r="A10804" s="62">
        <v>38448</v>
      </c>
      <c r="B10804">
        <v>4.4400000000000004</v>
      </c>
      <c r="E10804" s="62">
        <v>33443</v>
      </c>
      <c r="F10804">
        <v>5.63</v>
      </c>
      <c r="G10804">
        <f t="shared" si="170"/>
        <v>2.6100000000000003</v>
      </c>
    </row>
    <row r="10805" spans="1:7">
      <c r="A10805" s="62">
        <v>38449</v>
      </c>
      <c r="B10805">
        <v>4.49</v>
      </c>
      <c r="E10805" s="62">
        <v>33444</v>
      </c>
      <c r="F10805">
        <v>5.82</v>
      </c>
      <c r="G10805">
        <f t="shared" si="170"/>
        <v>2.379999999999999</v>
      </c>
    </row>
    <row r="10806" spans="1:7">
      <c r="A10806" s="62">
        <v>38450</v>
      </c>
      <c r="B10806">
        <v>4.5</v>
      </c>
      <c r="E10806" s="62">
        <v>33445</v>
      </c>
      <c r="F10806">
        <v>5.76</v>
      </c>
      <c r="G10806">
        <f t="shared" si="170"/>
        <v>2.4399999999999995</v>
      </c>
    </row>
    <row r="10807" spans="1:7">
      <c r="A10807" s="62">
        <v>38453</v>
      </c>
      <c r="B10807">
        <v>4.45</v>
      </c>
      <c r="E10807" s="62">
        <v>33446</v>
      </c>
      <c r="F10807">
        <v>5.76</v>
      </c>
      <c r="G10807" t="e">
        <f t="shared" si="170"/>
        <v>#N/A</v>
      </c>
    </row>
    <row r="10808" spans="1:7">
      <c r="A10808" s="62">
        <v>38454</v>
      </c>
      <c r="B10808">
        <v>4.38</v>
      </c>
      <c r="E10808" s="62">
        <v>33447</v>
      </c>
      <c r="F10808">
        <v>5.76</v>
      </c>
      <c r="G10808" t="e">
        <f t="shared" si="170"/>
        <v>#N/A</v>
      </c>
    </row>
    <row r="10809" spans="1:7">
      <c r="A10809" s="62">
        <v>38455</v>
      </c>
      <c r="B10809">
        <v>4.38</v>
      </c>
      <c r="E10809" s="62">
        <v>33448</v>
      </c>
      <c r="F10809">
        <v>5.8</v>
      </c>
      <c r="G10809">
        <f t="shared" si="170"/>
        <v>2.3999999999999995</v>
      </c>
    </row>
    <row r="10810" spans="1:7">
      <c r="A10810" s="62">
        <v>38456</v>
      </c>
      <c r="B10810">
        <v>4.37</v>
      </c>
      <c r="E10810" s="62">
        <v>33449</v>
      </c>
      <c r="F10810">
        <v>5.75</v>
      </c>
      <c r="G10810">
        <f t="shared" si="170"/>
        <v>2.4600000000000009</v>
      </c>
    </row>
    <row r="10811" spans="1:7">
      <c r="A10811" s="62">
        <v>38457</v>
      </c>
      <c r="B10811">
        <v>4.2699999999999996</v>
      </c>
      <c r="E10811" s="62">
        <v>33450</v>
      </c>
      <c r="F10811">
        <v>5.85</v>
      </c>
      <c r="G10811">
        <f t="shared" si="170"/>
        <v>2.3499999999999996</v>
      </c>
    </row>
    <row r="10812" spans="1:7">
      <c r="A10812" s="62">
        <v>38460</v>
      </c>
      <c r="B10812">
        <v>4.2699999999999996</v>
      </c>
      <c r="E10812" s="62">
        <v>33451</v>
      </c>
      <c r="F10812">
        <v>5.86</v>
      </c>
      <c r="G10812">
        <f t="shared" si="170"/>
        <v>2.339999999999999</v>
      </c>
    </row>
    <row r="10813" spans="1:7">
      <c r="A10813" s="62">
        <v>38461</v>
      </c>
      <c r="B10813">
        <v>4.21</v>
      </c>
      <c r="E10813" s="62">
        <v>33452</v>
      </c>
      <c r="F10813">
        <v>5.72</v>
      </c>
      <c r="G10813">
        <f t="shared" si="170"/>
        <v>2.3400000000000007</v>
      </c>
    </row>
    <row r="10814" spans="1:7">
      <c r="A10814" s="62">
        <v>38462</v>
      </c>
      <c r="B10814">
        <v>4.22</v>
      </c>
      <c r="E10814" s="62">
        <v>33453</v>
      </c>
      <c r="F10814">
        <v>5.72</v>
      </c>
      <c r="G10814" t="e">
        <f t="shared" si="170"/>
        <v>#N/A</v>
      </c>
    </row>
    <row r="10815" spans="1:7">
      <c r="A10815" s="62">
        <v>38463</v>
      </c>
      <c r="B10815">
        <v>4.32</v>
      </c>
      <c r="E10815" s="62">
        <v>33454</v>
      </c>
      <c r="F10815">
        <v>5.72</v>
      </c>
      <c r="G10815" t="e">
        <f t="shared" si="170"/>
        <v>#N/A</v>
      </c>
    </row>
    <row r="10816" spans="1:7">
      <c r="A10816" s="62">
        <v>38464</v>
      </c>
      <c r="B10816">
        <v>4.26</v>
      </c>
      <c r="E10816" s="62">
        <v>33455</v>
      </c>
      <c r="F10816">
        <v>5.79</v>
      </c>
      <c r="G10816">
        <f t="shared" si="170"/>
        <v>2.2499999999999991</v>
      </c>
    </row>
    <row r="10817" spans="1:7">
      <c r="A10817" s="62">
        <v>38467</v>
      </c>
      <c r="B10817">
        <v>4.26</v>
      </c>
      <c r="E10817" s="62">
        <v>33456</v>
      </c>
      <c r="F10817">
        <v>5.7</v>
      </c>
      <c r="G10817">
        <f t="shared" si="170"/>
        <v>2.2699999999999996</v>
      </c>
    </row>
    <row r="10818" spans="1:7">
      <c r="A10818" s="62">
        <v>38468</v>
      </c>
      <c r="B10818">
        <v>4.28</v>
      </c>
      <c r="E10818" s="62">
        <v>33457</v>
      </c>
      <c r="F10818">
        <v>6.29</v>
      </c>
      <c r="G10818">
        <f t="shared" si="170"/>
        <v>1.6399999999999997</v>
      </c>
    </row>
    <row r="10819" spans="1:7">
      <c r="A10819" s="62">
        <v>38469</v>
      </c>
      <c r="B10819">
        <v>4.25</v>
      </c>
      <c r="E10819" s="62">
        <v>33458</v>
      </c>
      <c r="F10819">
        <v>5.71</v>
      </c>
      <c r="G10819">
        <f t="shared" si="170"/>
        <v>2.2700000000000005</v>
      </c>
    </row>
    <row r="10820" spans="1:7">
      <c r="A10820" s="62">
        <v>38470</v>
      </c>
      <c r="B10820">
        <v>4.1900000000000004</v>
      </c>
      <c r="E10820" s="62">
        <v>33459</v>
      </c>
      <c r="F10820">
        <v>5.59</v>
      </c>
      <c r="G10820">
        <f t="shared" si="170"/>
        <v>2.3900000000000006</v>
      </c>
    </row>
    <row r="10821" spans="1:7">
      <c r="A10821" s="62">
        <v>38471</v>
      </c>
      <c r="B10821">
        <v>4.21</v>
      </c>
      <c r="E10821" s="62">
        <v>33460</v>
      </c>
      <c r="F10821">
        <v>5.59</v>
      </c>
      <c r="G10821" t="e">
        <f t="shared" si="170"/>
        <v>#N/A</v>
      </c>
    </row>
    <row r="10822" spans="1:7">
      <c r="A10822" s="62">
        <v>38474</v>
      </c>
      <c r="B10822">
        <v>4.21</v>
      </c>
      <c r="E10822" s="62">
        <v>33461</v>
      </c>
      <c r="F10822">
        <v>5.59</v>
      </c>
      <c r="G10822" t="e">
        <f t="shared" si="170"/>
        <v>#N/A</v>
      </c>
    </row>
    <row r="10823" spans="1:7">
      <c r="A10823" s="62">
        <v>38475</v>
      </c>
      <c r="B10823">
        <v>4.21</v>
      </c>
      <c r="E10823" s="62">
        <v>33462</v>
      </c>
      <c r="F10823">
        <v>5.66</v>
      </c>
      <c r="G10823">
        <f t="shared" si="170"/>
        <v>2.29</v>
      </c>
    </row>
    <row r="10824" spans="1:7">
      <c r="A10824" s="62">
        <v>38476</v>
      </c>
      <c r="B10824">
        <v>4.2</v>
      </c>
      <c r="E10824" s="62">
        <v>33463</v>
      </c>
      <c r="F10824">
        <v>5.64</v>
      </c>
      <c r="G10824">
        <f t="shared" si="170"/>
        <v>2.2700000000000005</v>
      </c>
    </row>
    <row r="10825" spans="1:7">
      <c r="A10825" s="62">
        <v>38477</v>
      </c>
      <c r="B10825">
        <v>4.1900000000000004</v>
      </c>
      <c r="E10825" s="62">
        <v>33464</v>
      </c>
      <c r="F10825">
        <v>5.58</v>
      </c>
      <c r="G10825">
        <f t="shared" si="170"/>
        <v>2.2400000000000002</v>
      </c>
    </row>
    <row r="10826" spans="1:7">
      <c r="A10826" s="62">
        <v>38478</v>
      </c>
      <c r="B10826">
        <v>4.28</v>
      </c>
      <c r="E10826" s="62">
        <v>33465</v>
      </c>
      <c r="F10826">
        <v>5.77</v>
      </c>
      <c r="G10826">
        <f t="shared" ref="G10826:G10889" si="171">(VLOOKUP(E10826,$A$8:$B$13842,2,FALSE))-F10826</f>
        <v>2.0700000000000003</v>
      </c>
    </row>
    <row r="10827" spans="1:7">
      <c r="A10827" s="62">
        <v>38481</v>
      </c>
      <c r="B10827">
        <v>4.29</v>
      </c>
      <c r="E10827" s="62">
        <v>33466</v>
      </c>
      <c r="F10827">
        <v>5.55</v>
      </c>
      <c r="G10827">
        <f t="shared" si="171"/>
        <v>2.29</v>
      </c>
    </row>
    <row r="10828" spans="1:7">
      <c r="A10828" s="62">
        <v>38482</v>
      </c>
      <c r="B10828">
        <v>4.2300000000000004</v>
      </c>
      <c r="E10828" s="62">
        <v>33467</v>
      </c>
      <c r="F10828">
        <v>5.55</v>
      </c>
      <c r="G10828" t="e">
        <f t="shared" si="171"/>
        <v>#N/A</v>
      </c>
    </row>
    <row r="10829" spans="1:7">
      <c r="A10829" s="62">
        <v>38483</v>
      </c>
      <c r="B10829">
        <v>4.21</v>
      </c>
      <c r="E10829" s="62">
        <v>33468</v>
      </c>
      <c r="F10829">
        <v>5.55</v>
      </c>
      <c r="G10829" t="e">
        <f t="shared" si="171"/>
        <v>#N/A</v>
      </c>
    </row>
    <row r="10830" spans="1:7">
      <c r="A10830" s="62">
        <v>38484</v>
      </c>
      <c r="B10830">
        <v>4.18</v>
      </c>
      <c r="E10830" s="62">
        <v>33469</v>
      </c>
      <c r="F10830">
        <v>5.54</v>
      </c>
      <c r="G10830">
        <f t="shared" si="171"/>
        <v>2.29</v>
      </c>
    </row>
    <row r="10831" spans="1:7">
      <c r="A10831" s="62">
        <v>38485</v>
      </c>
      <c r="B10831">
        <v>4.12</v>
      </c>
      <c r="E10831" s="62">
        <v>33470</v>
      </c>
      <c r="F10831">
        <v>5.57</v>
      </c>
      <c r="G10831">
        <f t="shared" si="171"/>
        <v>2.2399999999999993</v>
      </c>
    </row>
    <row r="10832" spans="1:7">
      <c r="A10832" s="62">
        <v>38488</v>
      </c>
      <c r="B10832">
        <v>4.13</v>
      </c>
      <c r="E10832" s="62">
        <v>33471</v>
      </c>
      <c r="F10832">
        <v>6.24</v>
      </c>
      <c r="G10832">
        <f t="shared" si="171"/>
        <v>1.5599999999999996</v>
      </c>
    </row>
    <row r="10833" spans="1:7">
      <c r="A10833" s="62">
        <v>38489</v>
      </c>
      <c r="B10833">
        <v>4.12</v>
      </c>
      <c r="E10833" s="62">
        <v>33472</v>
      </c>
      <c r="F10833">
        <v>5.69</v>
      </c>
      <c r="G10833">
        <f t="shared" si="171"/>
        <v>2.09</v>
      </c>
    </row>
    <row r="10834" spans="1:7">
      <c r="A10834" s="62">
        <v>38490</v>
      </c>
      <c r="B10834">
        <v>4.07</v>
      </c>
      <c r="E10834" s="62">
        <v>33473</v>
      </c>
      <c r="F10834">
        <v>5.55</v>
      </c>
      <c r="G10834">
        <f t="shared" si="171"/>
        <v>2.33</v>
      </c>
    </row>
    <row r="10835" spans="1:7">
      <c r="A10835" s="62">
        <v>38491</v>
      </c>
      <c r="B10835">
        <v>4.1100000000000003</v>
      </c>
      <c r="E10835" s="62">
        <v>33474</v>
      </c>
      <c r="F10835">
        <v>5.55</v>
      </c>
      <c r="G10835" t="e">
        <f t="shared" si="171"/>
        <v>#N/A</v>
      </c>
    </row>
    <row r="10836" spans="1:7">
      <c r="A10836" s="62">
        <v>38492</v>
      </c>
      <c r="B10836">
        <v>4.13</v>
      </c>
      <c r="E10836" s="62">
        <v>33475</v>
      </c>
      <c r="F10836">
        <v>5.55</v>
      </c>
      <c r="G10836" t="e">
        <f t="shared" si="171"/>
        <v>#N/A</v>
      </c>
    </row>
    <row r="10837" spans="1:7">
      <c r="A10837" s="62">
        <v>38495</v>
      </c>
      <c r="B10837">
        <v>4.07</v>
      </c>
      <c r="E10837" s="62">
        <v>33476</v>
      </c>
      <c r="F10837">
        <v>5.63</v>
      </c>
      <c r="G10837">
        <f t="shared" si="171"/>
        <v>2.2800000000000002</v>
      </c>
    </row>
    <row r="10838" spans="1:7">
      <c r="A10838" s="62">
        <v>38496</v>
      </c>
      <c r="B10838">
        <v>4.04</v>
      </c>
      <c r="E10838" s="62">
        <v>33477</v>
      </c>
      <c r="F10838">
        <v>5.59</v>
      </c>
      <c r="G10838">
        <f t="shared" si="171"/>
        <v>2.2999999999999998</v>
      </c>
    </row>
    <row r="10839" spans="1:7">
      <c r="A10839" s="62">
        <v>38497</v>
      </c>
      <c r="B10839">
        <v>4.08</v>
      </c>
      <c r="E10839" s="62">
        <v>33478</v>
      </c>
      <c r="F10839">
        <v>5.52</v>
      </c>
      <c r="G10839">
        <f t="shared" si="171"/>
        <v>2.3000000000000007</v>
      </c>
    </row>
    <row r="10840" spans="1:7">
      <c r="A10840" s="62">
        <v>38498</v>
      </c>
      <c r="B10840">
        <v>4.08</v>
      </c>
      <c r="E10840" s="62">
        <v>33479</v>
      </c>
      <c r="F10840">
        <v>5.49</v>
      </c>
      <c r="G10840">
        <f t="shared" si="171"/>
        <v>2.25</v>
      </c>
    </row>
    <row r="10841" spans="1:7">
      <c r="A10841" s="62">
        <v>38499</v>
      </c>
      <c r="B10841">
        <v>4.08</v>
      </c>
      <c r="E10841" s="62">
        <v>33480</v>
      </c>
      <c r="F10841">
        <v>5.5</v>
      </c>
      <c r="G10841">
        <f t="shared" si="171"/>
        <v>2.3200000000000003</v>
      </c>
    </row>
    <row r="10842" spans="1:7">
      <c r="A10842" s="62">
        <v>38503</v>
      </c>
      <c r="B10842">
        <v>4</v>
      </c>
      <c r="E10842" s="62">
        <v>33481</v>
      </c>
      <c r="F10842">
        <v>5.5</v>
      </c>
      <c r="G10842" t="e">
        <f t="shared" si="171"/>
        <v>#N/A</v>
      </c>
    </row>
    <row r="10843" spans="1:7">
      <c r="A10843" s="62">
        <v>38504</v>
      </c>
      <c r="B10843">
        <v>3.91</v>
      </c>
      <c r="E10843" s="62">
        <v>33482</v>
      </c>
      <c r="F10843">
        <v>5.5</v>
      </c>
      <c r="G10843" t="e">
        <f t="shared" si="171"/>
        <v>#N/A</v>
      </c>
    </row>
    <row r="10844" spans="1:7">
      <c r="A10844" s="62">
        <v>38505</v>
      </c>
      <c r="B10844">
        <v>3.89</v>
      </c>
      <c r="E10844" s="62">
        <v>33483</v>
      </c>
      <c r="F10844">
        <v>5.5</v>
      </c>
      <c r="G10844" t="e">
        <f t="shared" si="171"/>
        <v>#N/A</v>
      </c>
    </row>
    <row r="10845" spans="1:7">
      <c r="A10845" s="62">
        <v>38506</v>
      </c>
      <c r="B10845">
        <v>3.98</v>
      </c>
      <c r="E10845" s="62">
        <v>33484</v>
      </c>
      <c r="F10845">
        <v>5.82</v>
      </c>
      <c r="G10845">
        <f t="shared" si="171"/>
        <v>1.9899999999999993</v>
      </c>
    </row>
    <row r="10846" spans="1:7">
      <c r="A10846" s="62">
        <v>38509</v>
      </c>
      <c r="B10846">
        <v>3.96</v>
      </c>
      <c r="E10846" s="62">
        <v>33485</v>
      </c>
      <c r="F10846">
        <v>5.87</v>
      </c>
      <c r="G10846">
        <f t="shared" si="171"/>
        <v>1.9399999999999995</v>
      </c>
    </row>
    <row r="10847" spans="1:7">
      <c r="A10847" s="62">
        <v>38510</v>
      </c>
      <c r="B10847">
        <v>3.92</v>
      </c>
      <c r="E10847" s="62">
        <v>33486</v>
      </c>
      <c r="F10847">
        <v>5.67</v>
      </c>
      <c r="G10847">
        <f t="shared" si="171"/>
        <v>2.16</v>
      </c>
    </row>
    <row r="10848" spans="1:7">
      <c r="A10848" s="62">
        <v>38511</v>
      </c>
      <c r="B10848">
        <v>3.95</v>
      </c>
      <c r="E10848" s="62">
        <v>33487</v>
      </c>
      <c r="F10848">
        <v>5.53</v>
      </c>
      <c r="G10848">
        <f t="shared" si="171"/>
        <v>2.2299999999999995</v>
      </c>
    </row>
    <row r="10849" spans="1:7">
      <c r="A10849" s="62">
        <v>38512</v>
      </c>
      <c r="B10849">
        <v>3.98</v>
      </c>
      <c r="E10849" s="62">
        <v>33488</v>
      </c>
      <c r="F10849">
        <v>5.53</v>
      </c>
      <c r="G10849" t="e">
        <f t="shared" si="171"/>
        <v>#N/A</v>
      </c>
    </row>
    <row r="10850" spans="1:7">
      <c r="A10850" s="62">
        <v>38513</v>
      </c>
      <c r="B10850">
        <v>4.05</v>
      </c>
      <c r="E10850" s="62">
        <v>33489</v>
      </c>
      <c r="F10850">
        <v>5.53</v>
      </c>
      <c r="G10850" t="e">
        <f t="shared" si="171"/>
        <v>#N/A</v>
      </c>
    </row>
    <row r="10851" spans="1:7">
      <c r="A10851" s="62">
        <v>38516</v>
      </c>
      <c r="B10851">
        <v>4.09</v>
      </c>
      <c r="E10851" s="62">
        <v>33490</v>
      </c>
      <c r="F10851">
        <v>5.59</v>
      </c>
      <c r="G10851">
        <f t="shared" si="171"/>
        <v>2.1400000000000006</v>
      </c>
    </row>
    <row r="10852" spans="1:7">
      <c r="A10852" s="62">
        <v>38517</v>
      </c>
      <c r="B10852">
        <v>4.13</v>
      </c>
      <c r="E10852" s="62">
        <v>33491</v>
      </c>
      <c r="F10852">
        <v>5.53</v>
      </c>
      <c r="G10852">
        <f t="shared" si="171"/>
        <v>2.2000000000000002</v>
      </c>
    </row>
    <row r="10853" spans="1:7">
      <c r="A10853" s="62">
        <v>38518</v>
      </c>
      <c r="B10853">
        <v>4.12</v>
      </c>
      <c r="E10853" s="62">
        <v>33492</v>
      </c>
      <c r="F10853">
        <v>5.51</v>
      </c>
      <c r="G10853">
        <f t="shared" si="171"/>
        <v>2.2300000000000004</v>
      </c>
    </row>
    <row r="10854" spans="1:7">
      <c r="A10854" s="62">
        <v>38519</v>
      </c>
      <c r="B10854">
        <v>4.09</v>
      </c>
      <c r="E10854" s="62">
        <v>33493</v>
      </c>
      <c r="F10854">
        <v>5.53</v>
      </c>
      <c r="G10854">
        <f t="shared" si="171"/>
        <v>2.1399999999999997</v>
      </c>
    </row>
    <row r="10855" spans="1:7">
      <c r="A10855" s="62">
        <v>38520</v>
      </c>
      <c r="B10855">
        <v>4.09</v>
      </c>
      <c r="E10855" s="62">
        <v>33494</v>
      </c>
      <c r="F10855">
        <v>5.31</v>
      </c>
      <c r="G10855">
        <f t="shared" si="171"/>
        <v>2.3500000000000005</v>
      </c>
    </row>
    <row r="10856" spans="1:7">
      <c r="A10856" s="62">
        <v>38523</v>
      </c>
      <c r="B10856">
        <v>4.1100000000000003</v>
      </c>
      <c r="E10856" s="62">
        <v>33495</v>
      </c>
      <c r="F10856">
        <v>5.31</v>
      </c>
      <c r="G10856" t="e">
        <f t="shared" si="171"/>
        <v>#N/A</v>
      </c>
    </row>
    <row r="10857" spans="1:7">
      <c r="A10857" s="62">
        <v>38524</v>
      </c>
      <c r="B10857">
        <v>4.0599999999999996</v>
      </c>
      <c r="E10857" s="62">
        <v>33496</v>
      </c>
      <c r="F10857">
        <v>5.31</v>
      </c>
      <c r="G10857" t="e">
        <f t="shared" si="171"/>
        <v>#N/A</v>
      </c>
    </row>
    <row r="10858" spans="1:7">
      <c r="A10858" s="62">
        <v>38525</v>
      </c>
      <c r="B10858">
        <v>3.95</v>
      </c>
      <c r="E10858" s="62">
        <v>33497</v>
      </c>
      <c r="F10858">
        <v>5.56</v>
      </c>
      <c r="G10858">
        <f t="shared" si="171"/>
        <v>2.0700000000000003</v>
      </c>
    </row>
    <row r="10859" spans="1:7">
      <c r="A10859" s="62">
        <v>38526</v>
      </c>
      <c r="B10859">
        <v>3.96</v>
      </c>
      <c r="E10859" s="62">
        <v>33498</v>
      </c>
      <c r="F10859">
        <v>5.61</v>
      </c>
      <c r="G10859">
        <f t="shared" si="171"/>
        <v>2.0099999999999998</v>
      </c>
    </row>
    <row r="10860" spans="1:7">
      <c r="A10860" s="62">
        <v>38527</v>
      </c>
      <c r="B10860">
        <v>3.92</v>
      </c>
      <c r="E10860" s="62">
        <v>33499</v>
      </c>
      <c r="F10860">
        <v>5.43</v>
      </c>
      <c r="G10860">
        <f t="shared" si="171"/>
        <v>2.1900000000000004</v>
      </c>
    </row>
    <row r="10861" spans="1:7">
      <c r="A10861" s="62">
        <v>38530</v>
      </c>
      <c r="B10861">
        <v>3.9</v>
      </c>
      <c r="E10861" s="62">
        <v>33500</v>
      </c>
      <c r="F10861">
        <v>5.37</v>
      </c>
      <c r="G10861">
        <f t="shared" si="171"/>
        <v>2.2400000000000002</v>
      </c>
    </row>
    <row r="10862" spans="1:7">
      <c r="A10862" s="62">
        <v>38531</v>
      </c>
      <c r="B10862">
        <v>3.97</v>
      </c>
      <c r="E10862" s="62">
        <v>33501</v>
      </c>
      <c r="F10862">
        <v>5.24</v>
      </c>
      <c r="G10862">
        <f t="shared" si="171"/>
        <v>2.33</v>
      </c>
    </row>
    <row r="10863" spans="1:7">
      <c r="A10863" s="62">
        <v>38532</v>
      </c>
      <c r="B10863">
        <v>3.99</v>
      </c>
      <c r="E10863" s="62">
        <v>33502</v>
      </c>
      <c r="F10863">
        <v>5.24</v>
      </c>
      <c r="G10863" t="e">
        <f t="shared" si="171"/>
        <v>#N/A</v>
      </c>
    </row>
    <row r="10864" spans="1:7">
      <c r="A10864" s="62">
        <v>38533</v>
      </c>
      <c r="B10864">
        <v>3.94</v>
      </c>
      <c r="E10864" s="62">
        <v>33503</v>
      </c>
      <c r="F10864">
        <v>5.24</v>
      </c>
      <c r="G10864" t="e">
        <f t="shared" si="171"/>
        <v>#N/A</v>
      </c>
    </row>
    <row r="10865" spans="1:7">
      <c r="A10865" s="62">
        <v>38534</v>
      </c>
      <c r="B10865">
        <v>4.0599999999999996</v>
      </c>
      <c r="E10865" s="62">
        <v>33504</v>
      </c>
      <c r="F10865">
        <v>5.32</v>
      </c>
      <c r="G10865">
        <f t="shared" si="171"/>
        <v>2.2299999999999995</v>
      </c>
    </row>
    <row r="10866" spans="1:7">
      <c r="A10866" s="62">
        <v>38538</v>
      </c>
      <c r="B10866">
        <v>4.1100000000000003</v>
      </c>
      <c r="E10866" s="62">
        <v>33505</v>
      </c>
      <c r="F10866">
        <v>5.32</v>
      </c>
      <c r="G10866">
        <f t="shared" si="171"/>
        <v>2.2399999999999993</v>
      </c>
    </row>
    <row r="10867" spans="1:7">
      <c r="A10867" s="62">
        <v>38539</v>
      </c>
      <c r="B10867">
        <v>4.08</v>
      </c>
      <c r="E10867" s="62">
        <v>33506</v>
      </c>
      <c r="F10867">
        <v>5.32</v>
      </c>
      <c r="G10867">
        <f t="shared" si="171"/>
        <v>2.2599999999999998</v>
      </c>
    </row>
    <row r="10868" spans="1:7">
      <c r="A10868" s="62">
        <v>38540</v>
      </c>
      <c r="B10868">
        <v>4.05</v>
      </c>
      <c r="E10868" s="62">
        <v>33507</v>
      </c>
      <c r="F10868">
        <v>5.4</v>
      </c>
      <c r="G10868">
        <f t="shared" si="171"/>
        <v>2.1599999999999993</v>
      </c>
    </row>
    <row r="10869" spans="1:7">
      <c r="A10869" s="62">
        <v>38541</v>
      </c>
      <c r="B10869">
        <v>4.1100000000000003</v>
      </c>
      <c r="E10869" s="62">
        <v>33508</v>
      </c>
      <c r="F10869">
        <v>5.24</v>
      </c>
      <c r="G10869">
        <f t="shared" si="171"/>
        <v>2.25</v>
      </c>
    </row>
    <row r="10870" spans="1:7">
      <c r="A10870" s="62">
        <v>38544</v>
      </c>
      <c r="B10870">
        <v>4.1100000000000003</v>
      </c>
      <c r="E10870" s="62">
        <v>33509</v>
      </c>
      <c r="F10870">
        <v>5.24</v>
      </c>
      <c r="G10870" t="e">
        <f t="shared" si="171"/>
        <v>#N/A</v>
      </c>
    </row>
    <row r="10871" spans="1:7">
      <c r="A10871" s="62">
        <v>38545</v>
      </c>
      <c r="B10871">
        <v>4.1500000000000004</v>
      </c>
      <c r="E10871" s="62">
        <v>33510</v>
      </c>
      <c r="F10871">
        <v>5.24</v>
      </c>
      <c r="G10871" t="e">
        <f t="shared" si="171"/>
        <v>#N/A</v>
      </c>
    </row>
    <row r="10872" spans="1:7">
      <c r="A10872" s="62">
        <v>38546</v>
      </c>
      <c r="B10872">
        <v>4.17</v>
      </c>
      <c r="E10872" s="62">
        <v>33511</v>
      </c>
      <c r="F10872">
        <v>5.6</v>
      </c>
      <c r="G10872">
        <f t="shared" si="171"/>
        <v>1.87</v>
      </c>
    </row>
    <row r="10873" spans="1:7">
      <c r="A10873" s="62">
        <v>38547</v>
      </c>
      <c r="B10873">
        <v>4.1900000000000004</v>
      </c>
      <c r="E10873" s="62">
        <v>33512</v>
      </c>
      <c r="F10873">
        <v>5.4</v>
      </c>
      <c r="G10873">
        <f t="shared" si="171"/>
        <v>2.0499999999999998</v>
      </c>
    </row>
    <row r="10874" spans="1:7">
      <c r="A10874" s="62">
        <v>38548</v>
      </c>
      <c r="B10874">
        <v>4.18</v>
      </c>
      <c r="E10874" s="62">
        <v>33513</v>
      </c>
      <c r="F10874">
        <v>5.2</v>
      </c>
      <c r="G10874">
        <f t="shared" si="171"/>
        <v>2.2699999999999996</v>
      </c>
    </row>
    <row r="10875" spans="1:7">
      <c r="A10875" s="62">
        <v>38551</v>
      </c>
      <c r="B10875">
        <v>4.22</v>
      </c>
      <c r="E10875" s="62">
        <v>33514</v>
      </c>
      <c r="F10875">
        <v>5.33</v>
      </c>
      <c r="G10875">
        <f t="shared" si="171"/>
        <v>2.1399999999999997</v>
      </c>
    </row>
    <row r="10876" spans="1:7">
      <c r="A10876" s="62">
        <v>38552</v>
      </c>
      <c r="B10876">
        <v>4.2</v>
      </c>
      <c r="E10876" s="62">
        <v>33515</v>
      </c>
      <c r="F10876">
        <v>5.16</v>
      </c>
      <c r="G10876">
        <f t="shared" si="171"/>
        <v>2.2299999999999995</v>
      </c>
    </row>
    <row r="10877" spans="1:7">
      <c r="A10877" s="62">
        <v>38553</v>
      </c>
      <c r="B10877">
        <v>4.17</v>
      </c>
      <c r="E10877" s="62">
        <v>33516</v>
      </c>
      <c r="F10877">
        <v>5.16</v>
      </c>
      <c r="G10877" t="e">
        <f t="shared" si="171"/>
        <v>#N/A</v>
      </c>
    </row>
    <row r="10878" spans="1:7">
      <c r="A10878" s="62">
        <v>38554</v>
      </c>
      <c r="B10878">
        <v>4.28</v>
      </c>
      <c r="E10878" s="62">
        <v>33517</v>
      </c>
      <c r="F10878">
        <v>5.16</v>
      </c>
      <c r="G10878" t="e">
        <f t="shared" si="171"/>
        <v>#N/A</v>
      </c>
    </row>
    <row r="10879" spans="1:7">
      <c r="A10879" s="62">
        <v>38555</v>
      </c>
      <c r="B10879">
        <v>4.2300000000000004</v>
      </c>
      <c r="E10879" s="62">
        <v>33518</v>
      </c>
      <c r="F10879">
        <v>5.22</v>
      </c>
      <c r="G10879">
        <f t="shared" si="171"/>
        <v>2.1800000000000006</v>
      </c>
    </row>
    <row r="10880" spans="1:7">
      <c r="A10880" s="62">
        <v>38558</v>
      </c>
      <c r="B10880">
        <v>4.25</v>
      </c>
      <c r="E10880" s="62">
        <v>33519</v>
      </c>
      <c r="F10880">
        <v>5.18</v>
      </c>
      <c r="G10880">
        <f t="shared" si="171"/>
        <v>2.25</v>
      </c>
    </row>
    <row r="10881" spans="1:7">
      <c r="A10881" s="62">
        <v>38559</v>
      </c>
      <c r="B10881">
        <v>4.24</v>
      </c>
      <c r="E10881" s="62">
        <v>33520</v>
      </c>
      <c r="F10881">
        <v>5.15</v>
      </c>
      <c r="G10881">
        <f t="shared" si="171"/>
        <v>2.3599999999999994</v>
      </c>
    </row>
    <row r="10882" spans="1:7">
      <c r="A10882" s="62">
        <v>38560</v>
      </c>
      <c r="B10882">
        <v>4.2699999999999996</v>
      </c>
      <c r="E10882" s="62">
        <v>33521</v>
      </c>
      <c r="F10882">
        <v>5.17</v>
      </c>
      <c r="G10882">
        <f t="shared" si="171"/>
        <v>2.41</v>
      </c>
    </row>
    <row r="10883" spans="1:7">
      <c r="A10883" s="62">
        <v>38561</v>
      </c>
      <c r="B10883">
        <v>4.2</v>
      </c>
      <c r="E10883" s="62">
        <v>33522</v>
      </c>
      <c r="F10883">
        <v>5.03</v>
      </c>
      <c r="G10883">
        <f t="shared" si="171"/>
        <v>2.46</v>
      </c>
    </row>
    <row r="10884" spans="1:7">
      <c r="A10884" s="62">
        <v>38562</v>
      </c>
      <c r="B10884">
        <v>4.28</v>
      </c>
      <c r="E10884" s="62">
        <v>33523</v>
      </c>
      <c r="F10884">
        <v>5.03</v>
      </c>
      <c r="G10884" t="e">
        <f t="shared" si="171"/>
        <v>#N/A</v>
      </c>
    </row>
    <row r="10885" spans="1:7">
      <c r="A10885" s="62">
        <v>38565</v>
      </c>
      <c r="B10885">
        <v>4.32</v>
      </c>
      <c r="E10885" s="62">
        <v>33524</v>
      </c>
      <c r="F10885">
        <v>5.03</v>
      </c>
      <c r="G10885" t="e">
        <f t="shared" si="171"/>
        <v>#N/A</v>
      </c>
    </row>
    <row r="10886" spans="1:7">
      <c r="A10886" s="62">
        <v>38566</v>
      </c>
      <c r="B10886">
        <v>4.34</v>
      </c>
      <c r="E10886" s="62">
        <v>33525</v>
      </c>
      <c r="F10886">
        <v>5.03</v>
      </c>
      <c r="G10886" t="e">
        <f t="shared" si="171"/>
        <v>#N/A</v>
      </c>
    </row>
    <row r="10887" spans="1:7">
      <c r="A10887" s="62">
        <v>38567</v>
      </c>
      <c r="B10887">
        <v>4.3</v>
      </c>
      <c r="E10887" s="62">
        <v>33526</v>
      </c>
      <c r="F10887">
        <v>5.58</v>
      </c>
      <c r="G10887">
        <f t="shared" si="171"/>
        <v>1.88</v>
      </c>
    </row>
    <row r="10888" spans="1:7">
      <c r="A10888" s="62">
        <v>38568</v>
      </c>
      <c r="B10888">
        <v>4.32</v>
      </c>
      <c r="E10888" s="62">
        <v>33527</v>
      </c>
      <c r="F10888">
        <v>6.11</v>
      </c>
      <c r="G10888">
        <f t="shared" si="171"/>
        <v>1.3399999999999999</v>
      </c>
    </row>
    <row r="10889" spans="1:7">
      <c r="A10889" s="62">
        <v>38569</v>
      </c>
      <c r="B10889">
        <v>4.4000000000000004</v>
      </c>
      <c r="E10889" s="62">
        <v>33528</v>
      </c>
      <c r="F10889">
        <v>5.33</v>
      </c>
      <c r="G10889">
        <f t="shared" si="171"/>
        <v>2.2199999999999998</v>
      </c>
    </row>
    <row r="10890" spans="1:7">
      <c r="A10890" s="62">
        <v>38572</v>
      </c>
      <c r="B10890">
        <v>4.42</v>
      </c>
      <c r="E10890" s="62">
        <v>33529</v>
      </c>
      <c r="F10890">
        <v>5.2</v>
      </c>
      <c r="G10890">
        <f t="shared" ref="G10890:G10953" si="172">(VLOOKUP(E10890,$A$8:$B$13842,2,FALSE))-F10890</f>
        <v>2.33</v>
      </c>
    </row>
    <row r="10891" spans="1:7">
      <c r="A10891" s="62">
        <v>38573</v>
      </c>
      <c r="B10891">
        <v>4.41</v>
      </c>
      <c r="E10891" s="62">
        <v>33530</v>
      </c>
      <c r="F10891">
        <v>5.2</v>
      </c>
      <c r="G10891" t="e">
        <f t="shared" si="172"/>
        <v>#N/A</v>
      </c>
    </row>
    <row r="10892" spans="1:7">
      <c r="A10892" s="62">
        <v>38574</v>
      </c>
      <c r="B10892">
        <v>4.4000000000000004</v>
      </c>
      <c r="E10892" s="62">
        <v>33531</v>
      </c>
      <c r="F10892">
        <v>5.2</v>
      </c>
      <c r="G10892" t="e">
        <f t="shared" si="172"/>
        <v>#N/A</v>
      </c>
    </row>
    <row r="10893" spans="1:7">
      <c r="A10893" s="62">
        <v>38575</v>
      </c>
      <c r="B10893">
        <v>4.32</v>
      </c>
      <c r="E10893" s="62">
        <v>33532</v>
      </c>
      <c r="F10893">
        <v>5.27</v>
      </c>
      <c r="G10893">
        <f t="shared" si="172"/>
        <v>2.3500000000000005</v>
      </c>
    </row>
    <row r="10894" spans="1:7">
      <c r="A10894" s="62">
        <v>38576</v>
      </c>
      <c r="B10894">
        <v>4.24</v>
      </c>
      <c r="E10894" s="62">
        <v>33533</v>
      </c>
      <c r="F10894">
        <v>5.25</v>
      </c>
      <c r="G10894">
        <f t="shared" si="172"/>
        <v>2.42</v>
      </c>
    </row>
    <row r="10895" spans="1:7">
      <c r="A10895" s="62">
        <v>38579</v>
      </c>
      <c r="B10895">
        <v>4.2699999999999996</v>
      </c>
      <c r="E10895" s="62">
        <v>33534</v>
      </c>
      <c r="F10895">
        <v>5.21</v>
      </c>
      <c r="G10895">
        <f t="shared" si="172"/>
        <v>2.4800000000000004</v>
      </c>
    </row>
    <row r="10896" spans="1:7">
      <c r="A10896" s="62">
        <v>38580</v>
      </c>
      <c r="B10896">
        <v>4.2300000000000004</v>
      </c>
      <c r="E10896" s="62">
        <v>33535</v>
      </c>
      <c r="F10896">
        <v>5.22</v>
      </c>
      <c r="G10896">
        <f t="shared" si="172"/>
        <v>2.4300000000000006</v>
      </c>
    </row>
    <row r="10897" spans="1:7">
      <c r="A10897" s="62">
        <v>38581</v>
      </c>
      <c r="B10897">
        <v>4.28</v>
      </c>
      <c r="E10897" s="62">
        <v>33536</v>
      </c>
      <c r="F10897">
        <v>5.21</v>
      </c>
      <c r="G10897">
        <f t="shared" si="172"/>
        <v>2.4699999999999998</v>
      </c>
    </row>
    <row r="10898" spans="1:7">
      <c r="A10898" s="62">
        <v>38582</v>
      </c>
      <c r="B10898">
        <v>4.21</v>
      </c>
      <c r="E10898" s="62">
        <v>33537</v>
      </c>
      <c r="F10898">
        <v>5.21</v>
      </c>
      <c r="G10898" t="e">
        <f t="shared" si="172"/>
        <v>#N/A</v>
      </c>
    </row>
    <row r="10899" spans="1:7">
      <c r="A10899" s="62">
        <v>38583</v>
      </c>
      <c r="B10899">
        <v>4.21</v>
      </c>
      <c r="E10899" s="62">
        <v>33538</v>
      </c>
      <c r="F10899">
        <v>5.21</v>
      </c>
      <c r="G10899" t="e">
        <f t="shared" si="172"/>
        <v>#N/A</v>
      </c>
    </row>
    <row r="10900" spans="1:7">
      <c r="A10900" s="62">
        <v>38586</v>
      </c>
      <c r="B10900">
        <v>4.22</v>
      </c>
      <c r="E10900" s="62">
        <v>33539</v>
      </c>
      <c r="F10900">
        <v>5.27</v>
      </c>
      <c r="G10900">
        <f t="shared" si="172"/>
        <v>2.3800000000000008</v>
      </c>
    </row>
    <row r="10901" spans="1:7">
      <c r="A10901" s="62">
        <v>38587</v>
      </c>
      <c r="B10901">
        <v>4.2</v>
      </c>
      <c r="E10901" s="62">
        <v>33540</v>
      </c>
      <c r="F10901">
        <v>5.1100000000000003</v>
      </c>
      <c r="G10901">
        <f t="shared" si="172"/>
        <v>2.3999999999999995</v>
      </c>
    </row>
    <row r="10902" spans="1:7">
      <c r="A10902" s="62">
        <v>38588</v>
      </c>
      <c r="B10902">
        <v>4.1900000000000004</v>
      </c>
      <c r="E10902" s="62">
        <v>33541</v>
      </c>
      <c r="F10902">
        <v>4.4400000000000004</v>
      </c>
      <c r="G10902">
        <f t="shared" si="172"/>
        <v>3.04</v>
      </c>
    </row>
    <row r="10903" spans="1:7">
      <c r="A10903" s="62">
        <v>38589</v>
      </c>
      <c r="B10903">
        <v>4.18</v>
      </c>
      <c r="E10903" s="62">
        <v>33542</v>
      </c>
      <c r="F10903">
        <v>5.23</v>
      </c>
      <c r="G10903">
        <f t="shared" si="172"/>
        <v>2.2399999999999993</v>
      </c>
    </row>
    <row r="10904" spans="1:7">
      <c r="A10904" s="62">
        <v>38590</v>
      </c>
      <c r="B10904">
        <v>4.2</v>
      </c>
      <c r="E10904" s="62">
        <v>33543</v>
      </c>
      <c r="F10904">
        <v>5.03</v>
      </c>
      <c r="G10904">
        <f t="shared" si="172"/>
        <v>2.4500000000000002</v>
      </c>
    </row>
    <row r="10905" spans="1:7">
      <c r="A10905" s="62">
        <v>38593</v>
      </c>
      <c r="B10905">
        <v>4.2</v>
      </c>
      <c r="E10905" s="62">
        <v>33544</v>
      </c>
      <c r="F10905">
        <v>5.03</v>
      </c>
      <c r="G10905" t="e">
        <f t="shared" si="172"/>
        <v>#N/A</v>
      </c>
    </row>
    <row r="10906" spans="1:7">
      <c r="A10906" s="62">
        <v>38594</v>
      </c>
      <c r="B10906">
        <v>4.16</v>
      </c>
      <c r="E10906" s="62">
        <v>33545</v>
      </c>
      <c r="F10906">
        <v>5.03</v>
      </c>
      <c r="G10906" t="e">
        <f t="shared" si="172"/>
        <v>#N/A</v>
      </c>
    </row>
    <row r="10907" spans="1:7">
      <c r="A10907" s="62">
        <v>38595</v>
      </c>
      <c r="B10907">
        <v>4.0199999999999996</v>
      </c>
      <c r="E10907" s="62">
        <v>33546</v>
      </c>
      <c r="F10907">
        <v>5.09</v>
      </c>
      <c r="G10907">
        <f t="shared" si="172"/>
        <v>2.41</v>
      </c>
    </row>
    <row r="10908" spans="1:7">
      <c r="A10908" s="62">
        <v>38596</v>
      </c>
      <c r="B10908">
        <v>4.0199999999999996</v>
      </c>
      <c r="E10908" s="62">
        <v>33547</v>
      </c>
      <c r="F10908">
        <v>5.0599999999999996</v>
      </c>
      <c r="G10908">
        <f t="shared" si="172"/>
        <v>2.5</v>
      </c>
    </row>
    <row r="10909" spans="1:7">
      <c r="A10909" s="62">
        <v>38597</v>
      </c>
      <c r="B10909">
        <v>4.03</v>
      </c>
      <c r="E10909" s="62">
        <v>33548</v>
      </c>
      <c r="F10909">
        <v>4.87</v>
      </c>
      <c r="G10909">
        <f t="shared" si="172"/>
        <v>2.6399999999999997</v>
      </c>
    </row>
    <row r="10910" spans="1:7">
      <c r="A10910" s="62">
        <v>38601</v>
      </c>
      <c r="B10910">
        <v>4.09</v>
      </c>
      <c r="E10910" s="62">
        <v>33549</v>
      </c>
      <c r="F10910">
        <v>4.8</v>
      </c>
      <c r="G10910">
        <f t="shared" si="172"/>
        <v>2.63</v>
      </c>
    </row>
    <row r="10911" spans="1:7">
      <c r="A10911" s="62">
        <v>38602</v>
      </c>
      <c r="B10911">
        <v>4.1500000000000004</v>
      </c>
      <c r="E10911" s="62">
        <v>33550</v>
      </c>
      <c r="F10911">
        <v>4.71</v>
      </c>
      <c r="G10911">
        <f t="shared" si="172"/>
        <v>2.7</v>
      </c>
    </row>
    <row r="10912" spans="1:7">
      <c r="A10912" s="62">
        <v>38603</v>
      </c>
      <c r="B10912">
        <v>4.1500000000000004</v>
      </c>
      <c r="E10912" s="62">
        <v>33551</v>
      </c>
      <c r="F10912">
        <v>4.71</v>
      </c>
      <c r="G10912" t="e">
        <f t="shared" si="172"/>
        <v>#N/A</v>
      </c>
    </row>
    <row r="10913" spans="1:7">
      <c r="A10913" s="62">
        <v>38604</v>
      </c>
      <c r="B10913">
        <v>4.1399999999999997</v>
      </c>
      <c r="E10913" s="62">
        <v>33552</v>
      </c>
      <c r="F10913">
        <v>4.71</v>
      </c>
      <c r="G10913" t="e">
        <f t="shared" si="172"/>
        <v>#N/A</v>
      </c>
    </row>
    <row r="10914" spans="1:7">
      <c r="A10914" s="62">
        <v>38607</v>
      </c>
      <c r="B10914">
        <v>4.18</v>
      </c>
      <c r="E10914" s="62">
        <v>33553</v>
      </c>
      <c r="F10914">
        <v>4.71</v>
      </c>
      <c r="G10914" t="e">
        <f t="shared" si="172"/>
        <v>#N/A</v>
      </c>
    </row>
    <row r="10915" spans="1:7">
      <c r="A10915" s="62">
        <v>38608</v>
      </c>
      <c r="B10915">
        <v>4.1399999999999997</v>
      </c>
      <c r="E10915" s="62">
        <v>33554</v>
      </c>
      <c r="F10915">
        <v>4.8899999999999997</v>
      </c>
      <c r="G10915">
        <f t="shared" si="172"/>
        <v>2.4800000000000004</v>
      </c>
    </row>
    <row r="10916" spans="1:7">
      <c r="A10916" s="62">
        <v>38609</v>
      </c>
      <c r="B10916">
        <v>4.17</v>
      </c>
      <c r="E10916" s="62">
        <v>33555</v>
      </c>
      <c r="F10916">
        <v>4.62</v>
      </c>
      <c r="G10916">
        <f t="shared" si="172"/>
        <v>2.79</v>
      </c>
    </row>
    <row r="10917" spans="1:7">
      <c r="A10917" s="62">
        <v>38610</v>
      </c>
      <c r="B10917">
        <v>4.22</v>
      </c>
      <c r="E10917" s="62">
        <v>33556</v>
      </c>
      <c r="F10917">
        <v>4.8600000000000003</v>
      </c>
      <c r="G10917">
        <f t="shared" si="172"/>
        <v>2.4899999999999993</v>
      </c>
    </row>
    <row r="10918" spans="1:7">
      <c r="A10918" s="62">
        <v>38611</v>
      </c>
      <c r="B10918">
        <v>4.26</v>
      </c>
      <c r="E10918" s="62">
        <v>33557</v>
      </c>
      <c r="F10918">
        <v>4.9800000000000004</v>
      </c>
      <c r="G10918">
        <f t="shared" si="172"/>
        <v>2.3499999999999996</v>
      </c>
    </row>
    <row r="10919" spans="1:7">
      <c r="A10919" s="62">
        <v>38614</v>
      </c>
      <c r="B10919">
        <v>4.25</v>
      </c>
      <c r="E10919" s="62">
        <v>33558</v>
      </c>
      <c r="F10919">
        <v>4.9800000000000004</v>
      </c>
      <c r="G10919" t="e">
        <f t="shared" si="172"/>
        <v>#N/A</v>
      </c>
    </row>
    <row r="10920" spans="1:7">
      <c r="A10920" s="62">
        <v>38615</v>
      </c>
      <c r="B10920">
        <v>4.26</v>
      </c>
      <c r="E10920" s="62">
        <v>33559</v>
      </c>
      <c r="F10920">
        <v>4.9800000000000004</v>
      </c>
      <c r="G10920" t="e">
        <f t="shared" si="172"/>
        <v>#N/A</v>
      </c>
    </row>
    <row r="10921" spans="1:7">
      <c r="A10921" s="62">
        <v>38616</v>
      </c>
      <c r="B10921">
        <v>4.1900000000000004</v>
      </c>
      <c r="E10921" s="62">
        <v>33560</v>
      </c>
      <c r="F10921">
        <v>4.88</v>
      </c>
      <c r="G10921">
        <f t="shared" si="172"/>
        <v>2.4500000000000002</v>
      </c>
    </row>
    <row r="10922" spans="1:7">
      <c r="A10922" s="62">
        <v>38617</v>
      </c>
      <c r="B10922">
        <v>4.1900000000000004</v>
      </c>
      <c r="E10922" s="62">
        <v>33561</v>
      </c>
      <c r="F10922">
        <v>4.78</v>
      </c>
      <c r="G10922">
        <f t="shared" si="172"/>
        <v>2.59</v>
      </c>
    </row>
    <row r="10923" spans="1:7">
      <c r="A10923" s="62">
        <v>38618</v>
      </c>
      <c r="B10923">
        <v>4.25</v>
      </c>
      <c r="E10923" s="62">
        <v>33562</v>
      </c>
      <c r="F10923">
        <v>4.74</v>
      </c>
      <c r="G10923">
        <f t="shared" si="172"/>
        <v>2.6399999999999997</v>
      </c>
    </row>
    <row r="10924" spans="1:7">
      <c r="A10924" s="62">
        <v>38621</v>
      </c>
      <c r="B10924">
        <v>4.3</v>
      </c>
      <c r="E10924" s="62">
        <v>33563</v>
      </c>
      <c r="F10924">
        <v>4.74</v>
      </c>
      <c r="G10924">
        <f t="shared" si="172"/>
        <v>2.6499999999999995</v>
      </c>
    </row>
    <row r="10925" spans="1:7">
      <c r="A10925" s="62">
        <v>38622</v>
      </c>
      <c r="B10925">
        <v>4.3</v>
      </c>
      <c r="E10925" s="62">
        <v>33564</v>
      </c>
      <c r="F10925">
        <v>4.75</v>
      </c>
      <c r="G10925">
        <f t="shared" si="172"/>
        <v>2.6900000000000004</v>
      </c>
    </row>
    <row r="10926" spans="1:7">
      <c r="A10926" s="62">
        <v>38623</v>
      </c>
      <c r="B10926">
        <v>4.26</v>
      </c>
      <c r="E10926" s="62">
        <v>33565</v>
      </c>
      <c r="F10926">
        <v>4.75</v>
      </c>
      <c r="G10926" t="e">
        <f t="shared" si="172"/>
        <v>#N/A</v>
      </c>
    </row>
    <row r="10927" spans="1:7">
      <c r="A10927" s="62">
        <v>38624</v>
      </c>
      <c r="B10927">
        <v>4.29</v>
      </c>
      <c r="E10927" s="62">
        <v>33566</v>
      </c>
      <c r="F10927">
        <v>4.75</v>
      </c>
      <c r="G10927" t="e">
        <f t="shared" si="172"/>
        <v>#N/A</v>
      </c>
    </row>
    <row r="10928" spans="1:7">
      <c r="A10928" s="62">
        <v>38625</v>
      </c>
      <c r="B10928">
        <v>4.34</v>
      </c>
      <c r="E10928" s="62">
        <v>33567</v>
      </c>
      <c r="F10928">
        <v>4.8899999999999997</v>
      </c>
      <c r="G10928">
        <f t="shared" si="172"/>
        <v>2.5600000000000005</v>
      </c>
    </row>
    <row r="10929" spans="1:7">
      <c r="A10929" s="62">
        <v>38628</v>
      </c>
      <c r="B10929">
        <v>4.3899999999999997</v>
      </c>
      <c r="E10929" s="62">
        <v>33568</v>
      </c>
      <c r="F10929">
        <v>4.5199999999999996</v>
      </c>
      <c r="G10929">
        <f t="shared" si="172"/>
        <v>2.9000000000000004</v>
      </c>
    </row>
    <row r="10930" spans="1:7">
      <c r="A10930" s="62">
        <v>38629</v>
      </c>
      <c r="B10930">
        <v>4.38</v>
      </c>
      <c r="E10930" s="62">
        <v>33569</v>
      </c>
      <c r="F10930">
        <v>4.38</v>
      </c>
      <c r="G10930">
        <f t="shared" si="172"/>
        <v>3.04</v>
      </c>
    </row>
    <row r="10931" spans="1:7">
      <c r="A10931" s="62">
        <v>38630</v>
      </c>
      <c r="B10931">
        <v>4.3600000000000003</v>
      </c>
      <c r="E10931" s="62">
        <v>33570</v>
      </c>
      <c r="F10931">
        <v>4.38</v>
      </c>
      <c r="G10931" t="e">
        <f t="shared" si="172"/>
        <v>#N/A</v>
      </c>
    </row>
    <row r="10932" spans="1:7">
      <c r="A10932" s="62">
        <v>38631</v>
      </c>
      <c r="B10932">
        <v>4.37</v>
      </c>
      <c r="E10932" s="62">
        <v>33571</v>
      </c>
      <c r="F10932">
        <v>4.8600000000000003</v>
      </c>
      <c r="G10932">
        <f t="shared" si="172"/>
        <v>2.5199999999999996</v>
      </c>
    </row>
    <row r="10933" spans="1:7">
      <c r="A10933" s="62">
        <v>38632</v>
      </c>
      <c r="B10933">
        <v>4.3499999999999996</v>
      </c>
      <c r="E10933" s="62">
        <v>33572</v>
      </c>
      <c r="F10933">
        <v>4.8600000000000003</v>
      </c>
      <c r="G10933" t="e">
        <f t="shared" si="172"/>
        <v>#N/A</v>
      </c>
    </row>
    <row r="10934" spans="1:7">
      <c r="A10934" s="62">
        <v>38636</v>
      </c>
      <c r="B10934">
        <v>4.3899999999999997</v>
      </c>
      <c r="E10934" s="62">
        <v>33573</v>
      </c>
      <c r="F10934">
        <v>4.8600000000000003</v>
      </c>
      <c r="G10934" t="e">
        <f t="shared" si="172"/>
        <v>#N/A</v>
      </c>
    </row>
    <row r="10935" spans="1:7">
      <c r="A10935" s="62">
        <v>38637</v>
      </c>
      <c r="B10935">
        <v>4.45</v>
      </c>
      <c r="E10935" s="62">
        <v>33574</v>
      </c>
      <c r="F10935">
        <v>5</v>
      </c>
      <c r="G10935">
        <f t="shared" si="172"/>
        <v>2.3200000000000003</v>
      </c>
    </row>
    <row r="10936" spans="1:7">
      <c r="A10936" s="62">
        <v>38638</v>
      </c>
      <c r="B10936">
        <v>4.4800000000000004</v>
      </c>
      <c r="E10936" s="62">
        <v>33575</v>
      </c>
      <c r="F10936">
        <v>4.8600000000000003</v>
      </c>
      <c r="G10936">
        <f t="shared" si="172"/>
        <v>2.42</v>
      </c>
    </row>
    <row r="10937" spans="1:7">
      <c r="A10937" s="62">
        <v>38639</v>
      </c>
      <c r="B10937">
        <v>4.4800000000000004</v>
      </c>
      <c r="E10937" s="62">
        <v>33576</v>
      </c>
      <c r="F10937">
        <v>4.71</v>
      </c>
      <c r="G10937">
        <f t="shared" si="172"/>
        <v>2.46</v>
      </c>
    </row>
    <row r="10938" spans="1:7">
      <c r="A10938" s="62">
        <v>38642</v>
      </c>
      <c r="B10938">
        <v>4.5</v>
      </c>
      <c r="E10938" s="62">
        <v>33577</v>
      </c>
      <c r="F10938">
        <v>4.72</v>
      </c>
      <c r="G10938">
        <f t="shared" si="172"/>
        <v>2.4900000000000002</v>
      </c>
    </row>
    <row r="10939" spans="1:7">
      <c r="A10939" s="62">
        <v>38643</v>
      </c>
      <c r="B10939">
        <v>4.49</v>
      </c>
      <c r="E10939" s="62">
        <v>33578</v>
      </c>
      <c r="F10939">
        <v>4.5199999999999996</v>
      </c>
      <c r="G10939">
        <f t="shared" si="172"/>
        <v>2.74</v>
      </c>
    </row>
    <row r="10940" spans="1:7">
      <c r="A10940" s="62">
        <v>38644</v>
      </c>
      <c r="B10940">
        <v>4.47</v>
      </c>
      <c r="E10940" s="62">
        <v>33579</v>
      </c>
      <c r="F10940">
        <v>4.5199999999999996</v>
      </c>
      <c r="G10940" t="e">
        <f t="shared" si="172"/>
        <v>#N/A</v>
      </c>
    </row>
    <row r="10941" spans="1:7">
      <c r="A10941" s="62">
        <v>38645</v>
      </c>
      <c r="B10941">
        <v>4.46</v>
      </c>
      <c r="E10941" s="62">
        <v>33580</v>
      </c>
      <c r="F10941">
        <v>4.5199999999999996</v>
      </c>
      <c r="G10941" t="e">
        <f t="shared" si="172"/>
        <v>#N/A</v>
      </c>
    </row>
    <row r="10942" spans="1:7">
      <c r="A10942" s="62">
        <v>38646</v>
      </c>
      <c r="B10942">
        <v>4.3899999999999997</v>
      </c>
      <c r="E10942" s="62">
        <v>33581</v>
      </c>
      <c r="F10942">
        <v>4.5199999999999996</v>
      </c>
      <c r="G10942">
        <f t="shared" si="172"/>
        <v>2.7</v>
      </c>
    </row>
    <row r="10943" spans="1:7">
      <c r="A10943" s="62">
        <v>38649</v>
      </c>
      <c r="B10943">
        <v>4.45</v>
      </c>
      <c r="E10943" s="62">
        <v>33582</v>
      </c>
      <c r="F10943">
        <v>4.4000000000000004</v>
      </c>
      <c r="G10943">
        <f t="shared" si="172"/>
        <v>2.8099999999999996</v>
      </c>
    </row>
    <row r="10944" spans="1:7">
      <c r="A10944" s="62">
        <v>38650</v>
      </c>
      <c r="B10944">
        <v>4.54</v>
      </c>
      <c r="E10944" s="62">
        <v>33583</v>
      </c>
      <c r="F10944">
        <v>4.59</v>
      </c>
      <c r="G10944">
        <f t="shared" si="172"/>
        <v>2.63</v>
      </c>
    </row>
    <row r="10945" spans="1:7">
      <c r="A10945" s="62">
        <v>38651</v>
      </c>
      <c r="B10945">
        <v>4.5999999999999996</v>
      </c>
      <c r="E10945" s="62">
        <v>33584</v>
      </c>
      <c r="F10945">
        <v>4.57</v>
      </c>
      <c r="G10945">
        <f t="shared" si="172"/>
        <v>2.62</v>
      </c>
    </row>
    <row r="10946" spans="1:7">
      <c r="A10946" s="62">
        <v>38652</v>
      </c>
      <c r="B10946">
        <v>4.57</v>
      </c>
      <c r="E10946" s="62">
        <v>33585</v>
      </c>
      <c r="F10946">
        <v>4.42</v>
      </c>
      <c r="G10946">
        <f t="shared" si="172"/>
        <v>2.8</v>
      </c>
    </row>
    <row r="10947" spans="1:7">
      <c r="A10947" s="62">
        <v>38653</v>
      </c>
      <c r="B10947">
        <v>4.58</v>
      </c>
      <c r="E10947" s="62">
        <v>33586</v>
      </c>
      <c r="F10947">
        <v>4.42</v>
      </c>
      <c r="G10947" t="e">
        <f t="shared" si="172"/>
        <v>#N/A</v>
      </c>
    </row>
    <row r="10948" spans="1:7">
      <c r="A10948" s="62">
        <v>38656</v>
      </c>
      <c r="B10948">
        <v>4.57</v>
      </c>
      <c r="E10948" s="62">
        <v>33587</v>
      </c>
      <c r="F10948">
        <v>4.42</v>
      </c>
      <c r="G10948" t="e">
        <f t="shared" si="172"/>
        <v>#N/A</v>
      </c>
    </row>
    <row r="10949" spans="1:7">
      <c r="A10949" s="62">
        <v>38657</v>
      </c>
      <c r="B10949">
        <v>4.58</v>
      </c>
      <c r="E10949" s="62">
        <v>33588</v>
      </c>
      <c r="F10949">
        <v>4.6500000000000004</v>
      </c>
      <c r="G10949">
        <f t="shared" si="172"/>
        <v>2.5599999999999996</v>
      </c>
    </row>
    <row r="10950" spans="1:7">
      <c r="A10950" s="62">
        <v>38658</v>
      </c>
      <c r="B10950">
        <v>4.6100000000000003</v>
      </c>
      <c r="E10950" s="62">
        <v>33589</v>
      </c>
      <c r="F10950">
        <v>4.5</v>
      </c>
      <c r="G10950">
        <f t="shared" si="172"/>
        <v>2.6799999999999997</v>
      </c>
    </row>
    <row r="10951" spans="1:7">
      <c r="A10951" s="62">
        <v>38659</v>
      </c>
      <c r="B10951">
        <v>4.6500000000000004</v>
      </c>
      <c r="E10951" s="62">
        <v>33590</v>
      </c>
      <c r="F10951">
        <v>4.47</v>
      </c>
      <c r="G10951">
        <f t="shared" si="172"/>
        <v>2.7200000000000006</v>
      </c>
    </row>
    <row r="10952" spans="1:7">
      <c r="A10952" s="62">
        <v>38660</v>
      </c>
      <c r="B10952">
        <v>4.66</v>
      </c>
      <c r="E10952" s="62">
        <v>33591</v>
      </c>
      <c r="F10952">
        <v>4.5999999999999996</v>
      </c>
      <c r="G10952">
        <f t="shared" si="172"/>
        <v>2.5100000000000007</v>
      </c>
    </row>
    <row r="10953" spans="1:7">
      <c r="A10953" s="62">
        <v>38663</v>
      </c>
      <c r="B10953">
        <v>4.6500000000000004</v>
      </c>
      <c r="E10953" s="62">
        <v>33592</v>
      </c>
      <c r="F10953">
        <v>4.1100000000000003</v>
      </c>
      <c r="G10953">
        <f t="shared" si="172"/>
        <v>2.8599999999999994</v>
      </c>
    </row>
    <row r="10954" spans="1:7">
      <c r="A10954" s="62">
        <v>38664</v>
      </c>
      <c r="B10954">
        <v>4.57</v>
      </c>
      <c r="E10954" s="62">
        <v>33593</v>
      </c>
      <c r="F10954">
        <v>4.1100000000000003</v>
      </c>
      <c r="G10954" t="e">
        <f t="shared" ref="G10954:G11017" si="173">(VLOOKUP(E10954,$A$8:$B$13842,2,FALSE))-F10954</f>
        <v>#N/A</v>
      </c>
    </row>
    <row r="10955" spans="1:7">
      <c r="A10955" s="62">
        <v>38665</v>
      </c>
      <c r="B10955">
        <v>4.6399999999999997</v>
      </c>
      <c r="E10955" s="62">
        <v>33594</v>
      </c>
      <c r="F10955">
        <v>4.1100000000000003</v>
      </c>
      <c r="G10955" t="e">
        <f t="shared" si="173"/>
        <v>#N/A</v>
      </c>
    </row>
    <row r="10956" spans="1:7">
      <c r="A10956" s="62">
        <v>38666</v>
      </c>
      <c r="B10956">
        <v>4.55</v>
      </c>
      <c r="E10956" s="62">
        <v>33595</v>
      </c>
      <c r="F10956">
        <v>4.26</v>
      </c>
      <c r="G10956">
        <f t="shared" si="173"/>
        <v>2.62</v>
      </c>
    </row>
    <row r="10957" spans="1:7">
      <c r="A10957" s="62">
        <v>38670</v>
      </c>
      <c r="B10957">
        <v>4.6100000000000003</v>
      </c>
      <c r="E10957" s="62">
        <v>33596</v>
      </c>
      <c r="F10957">
        <v>4.1900000000000004</v>
      </c>
      <c r="G10957">
        <f t="shared" si="173"/>
        <v>2.6899999999999995</v>
      </c>
    </row>
    <row r="10958" spans="1:7">
      <c r="A10958" s="62">
        <v>38671</v>
      </c>
      <c r="B10958">
        <v>4.5599999999999996</v>
      </c>
      <c r="E10958" s="62">
        <v>33597</v>
      </c>
      <c r="F10958">
        <v>4.1900000000000004</v>
      </c>
      <c r="G10958" t="e">
        <f t="shared" si="173"/>
        <v>#N/A</v>
      </c>
    </row>
    <row r="10959" spans="1:7">
      <c r="A10959" s="62">
        <v>38672</v>
      </c>
      <c r="B10959">
        <v>4.49</v>
      </c>
      <c r="E10959" s="62">
        <v>33598</v>
      </c>
      <c r="F10959">
        <v>4.59</v>
      </c>
      <c r="G10959">
        <f t="shared" si="173"/>
        <v>2.2599999999999998</v>
      </c>
    </row>
    <row r="10960" spans="1:7">
      <c r="A10960" s="62">
        <v>38673</v>
      </c>
      <c r="B10960">
        <v>4.46</v>
      </c>
      <c r="E10960" s="62">
        <v>33599</v>
      </c>
      <c r="F10960">
        <v>4.1399999999999997</v>
      </c>
      <c r="G10960">
        <f t="shared" si="173"/>
        <v>2.6800000000000006</v>
      </c>
    </row>
    <row r="10961" spans="1:7">
      <c r="A10961" s="62">
        <v>38674</v>
      </c>
      <c r="B10961">
        <v>4.5</v>
      </c>
      <c r="E10961" s="62">
        <v>33600</v>
      </c>
      <c r="F10961">
        <v>4.1399999999999997</v>
      </c>
      <c r="G10961" t="e">
        <f t="shared" si="173"/>
        <v>#N/A</v>
      </c>
    </row>
    <row r="10962" spans="1:7">
      <c r="A10962" s="62">
        <v>38677</v>
      </c>
      <c r="B10962">
        <v>4.46</v>
      </c>
      <c r="E10962" s="62">
        <v>33601</v>
      </c>
      <c r="F10962">
        <v>4.1399999999999997</v>
      </c>
      <c r="G10962" t="e">
        <f t="shared" si="173"/>
        <v>#N/A</v>
      </c>
    </row>
    <row r="10963" spans="1:7">
      <c r="A10963" s="62">
        <v>38678</v>
      </c>
      <c r="B10963">
        <v>4.43</v>
      </c>
      <c r="E10963" s="62">
        <v>33602</v>
      </c>
      <c r="F10963">
        <v>4.12</v>
      </c>
      <c r="G10963">
        <f t="shared" si="173"/>
        <v>2.6399999999999997</v>
      </c>
    </row>
    <row r="10964" spans="1:7">
      <c r="A10964" s="62">
        <v>38679</v>
      </c>
      <c r="B10964">
        <v>4.47</v>
      </c>
      <c r="E10964" s="62">
        <v>33603</v>
      </c>
      <c r="F10964">
        <v>4.09</v>
      </c>
      <c r="G10964">
        <f t="shared" si="173"/>
        <v>2.62</v>
      </c>
    </row>
    <row r="10965" spans="1:7">
      <c r="A10965" s="62">
        <v>38681</v>
      </c>
      <c r="B10965">
        <v>4.43</v>
      </c>
      <c r="E10965" s="62">
        <v>33604</v>
      </c>
      <c r="F10965">
        <v>4.09</v>
      </c>
      <c r="G10965" t="e">
        <f t="shared" si="173"/>
        <v>#N/A</v>
      </c>
    </row>
    <row r="10966" spans="1:7">
      <c r="A10966" s="62">
        <v>38684</v>
      </c>
      <c r="B10966">
        <v>4.41</v>
      </c>
      <c r="E10966" s="62">
        <v>33605</v>
      </c>
      <c r="F10966">
        <v>4.6100000000000003</v>
      </c>
      <c r="G10966">
        <f t="shared" si="173"/>
        <v>2.17</v>
      </c>
    </row>
    <row r="10967" spans="1:7">
      <c r="A10967" s="62">
        <v>38685</v>
      </c>
      <c r="B10967">
        <v>4.4800000000000004</v>
      </c>
      <c r="E10967" s="62">
        <v>33606</v>
      </c>
      <c r="F10967">
        <v>4.0599999999999996</v>
      </c>
      <c r="G10967">
        <f t="shared" si="173"/>
        <v>2.79</v>
      </c>
    </row>
    <row r="10968" spans="1:7">
      <c r="A10968" s="62">
        <v>38686</v>
      </c>
      <c r="B10968">
        <v>4.49</v>
      </c>
      <c r="E10968" s="62">
        <v>33607</v>
      </c>
      <c r="F10968">
        <v>4.0599999999999996</v>
      </c>
      <c r="G10968" t="e">
        <f t="shared" si="173"/>
        <v>#N/A</v>
      </c>
    </row>
    <row r="10969" spans="1:7">
      <c r="A10969" s="62">
        <v>38687</v>
      </c>
      <c r="B10969">
        <v>4.5199999999999996</v>
      </c>
      <c r="E10969" s="62">
        <v>33608</v>
      </c>
      <c r="F10969">
        <v>4.0599999999999996</v>
      </c>
      <c r="G10969" t="e">
        <f t="shared" si="173"/>
        <v>#N/A</v>
      </c>
    </row>
    <row r="10970" spans="1:7">
      <c r="A10970" s="62">
        <v>38688</v>
      </c>
      <c r="B10970">
        <v>4.5199999999999996</v>
      </c>
      <c r="E10970" s="62">
        <v>33609</v>
      </c>
      <c r="F10970">
        <v>4.04</v>
      </c>
      <c r="G10970">
        <f t="shared" si="173"/>
        <v>2.7800000000000002</v>
      </c>
    </row>
    <row r="10971" spans="1:7">
      <c r="A10971" s="62">
        <v>38691</v>
      </c>
      <c r="B10971">
        <v>4.57</v>
      </c>
      <c r="E10971" s="62">
        <v>33610</v>
      </c>
      <c r="F10971">
        <v>3.67</v>
      </c>
      <c r="G10971">
        <f t="shared" si="173"/>
        <v>3.09</v>
      </c>
    </row>
    <row r="10972" spans="1:7">
      <c r="A10972" s="62">
        <v>38692</v>
      </c>
      <c r="B10972">
        <v>4.49</v>
      </c>
      <c r="E10972" s="62">
        <v>33611</v>
      </c>
      <c r="F10972">
        <v>4.83</v>
      </c>
      <c r="G10972">
        <f t="shared" si="173"/>
        <v>1.9399999999999995</v>
      </c>
    </row>
    <row r="10973" spans="1:7">
      <c r="A10973" s="62">
        <v>38693</v>
      </c>
      <c r="B10973">
        <v>4.5199999999999996</v>
      </c>
      <c r="E10973" s="62">
        <v>33612</v>
      </c>
      <c r="F10973">
        <v>4.22</v>
      </c>
      <c r="G10973">
        <f t="shared" si="173"/>
        <v>2.5700000000000003</v>
      </c>
    </row>
    <row r="10974" spans="1:7">
      <c r="A10974" s="62">
        <v>38694</v>
      </c>
      <c r="B10974">
        <v>4.47</v>
      </c>
      <c r="E10974" s="62">
        <v>33613</v>
      </c>
      <c r="F10974">
        <v>3.96</v>
      </c>
      <c r="G10974">
        <f t="shared" si="173"/>
        <v>2.8899999999999997</v>
      </c>
    </row>
    <row r="10975" spans="1:7">
      <c r="A10975" s="62">
        <v>38695</v>
      </c>
      <c r="B10975">
        <v>4.54</v>
      </c>
      <c r="E10975" s="62">
        <v>33614</v>
      </c>
      <c r="F10975">
        <v>3.96</v>
      </c>
      <c r="G10975" t="e">
        <f t="shared" si="173"/>
        <v>#N/A</v>
      </c>
    </row>
    <row r="10976" spans="1:7">
      <c r="A10976" s="62">
        <v>38698</v>
      </c>
      <c r="B10976">
        <v>4.5599999999999996</v>
      </c>
      <c r="E10976" s="62">
        <v>33615</v>
      </c>
      <c r="F10976">
        <v>3.96</v>
      </c>
      <c r="G10976" t="e">
        <f t="shared" si="173"/>
        <v>#N/A</v>
      </c>
    </row>
    <row r="10977" spans="1:7">
      <c r="A10977" s="62">
        <v>38699</v>
      </c>
      <c r="B10977">
        <v>4.54</v>
      </c>
      <c r="E10977" s="62">
        <v>33616</v>
      </c>
      <c r="F10977">
        <v>3.98</v>
      </c>
      <c r="G10977">
        <f t="shared" si="173"/>
        <v>2.94</v>
      </c>
    </row>
    <row r="10978" spans="1:7">
      <c r="A10978" s="62">
        <v>38700</v>
      </c>
      <c r="B10978">
        <v>4.45</v>
      </c>
      <c r="E10978" s="62">
        <v>33617</v>
      </c>
      <c r="F10978">
        <v>3.95</v>
      </c>
      <c r="G10978">
        <f t="shared" si="173"/>
        <v>3.08</v>
      </c>
    </row>
    <row r="10979" spans="1:7">
      <c r="A10979" s="62">
        <v>38701</v>
      </c>
      <c r="B10979">
        <v>4.47</v>
      </c>
      <c r="E10979" s="62">
        <v>33618</v>
      </c>
      <c r="F10979">
        <v>4.04</v>
      </c>
      <c r="G10979">
        <f t="shared" si="173"/>
        <v>3.01</v>
      </c>
    </row>
    <row r="10980" spans="1:7">
      <c r="A10980" s="62">
        <v>38702</v>
      </c>
      <c r="B10980">
        <v>4.45</v>
      </c>
      <c r="E10980" s="62">
        <v>33619</v>
      </c>
      <c r="F10980">
        <v>3.94</v>
      </c>
      <c r="G10980">
        <f t="shared" si="173"/>
        <v>3.19</v>
      </c>
    </row>
    <row r="10981" spans="1:7">
      <c r="A10981" s="62">
        <v>38705</v>
      </c>
      <c r="B10981">
        <v>4.45</v>
      </c>
      <c r="E10981" s="62">
        <v>33620</v>
      </c>
      <c r="F10981">
        <v>3.56</v>
      </c>
      <c r="G10981">
        <f t="shared" si="173"/>
        <v>3.53</v>
      </c>
    </row>
    <row r="10982" spans="1:7">
      <c r="A10982" s="62">
        <v>38706</v>
      </c>
      <c r="B10982">
        <v>4.47</v>
      </c>
      <c r="E10982" s="62">
        <v>33621</v>
      </c>
      <c r="F10982">
        <v>3.56</v>
      </c>
      <c r="G10982" t="e">
        <f t="shared" si="173"/>
        <v>#N/A</v>
      </c>
    </row>
    <row r="10983" spans="1:7">
      <c r="A10983" s="62">
        <v>38707</v>
      </c>
      <c r="B10983">
        <v>4.49</v>
      </c>
      <c r="E10983" s="62">
        <v>33622</v>
      </c>
      <c r="F10983">
        <v>3.56</v>
      </c>
      <c r="G10983" t="e">
        <f t="shared" si="173"/>
        <v>#N/A</v>
      </c>
    </row>
    <row r="10984" spans="1:7">
      <c r="A10984" s="62">
        <v>38708</v>
      </c>
      <c r="B10984">
        <v>4.4400000000000004</v>
      </c>
      <c r="E10984" s="62">
        <v>33623</v>
      </c>
      <c r="F10984">
        <v>3.56</v>
      </c>
      <c r="G10984" t="e">
        <f t="shared" si="173"/>
        <v>#N/A</v>
      </c>
    </row>
    <row r="10985" spans="1:7">
      <c r="A10985" s="62">
        <v>38709</v>
      </c>
      <c r="B10985">
        <v>4.38</v>
      </c>
      <c r="E10985" s="62">
        <v>33624</v>
      </c>
      <c r="F10985">
        <v>4.1100000000000003</v>
      </c>
      <c r="G10985">
        <f t="shared" si="173"/>
        <v>2.92</v>
      </c>
    </row>
    <row r="10986" spans="1:7">
      <c r="A10986" s="62">
        <v>38713</v>
      </c>
      <c r="B10986">
        <v>4.34</v>
      </c>
      <c r="E10986" s="62">
        <v>33625</v>
      </c>
      <c r="F10986">
        <v>4.82</v>
      </c>
      <c r="G10986">
        <f t="shared" si="173"/>
        <v>2.2699999999999996</v>
      </c>
    </row>
    <row r="10987" spans="1:7">
      <c r="A10987" s="62">
        <v>38714</v>
      </c>
      <c r="B10987">
        <v>4.38</v>
      </c>
      <c r="E10987" s="62">
        <v>33626</v>
      </c>
      <c r="F10987">
        <v>4.1500000000000004</v>
      </c>
      <c r="G10987">
        <f t="shared" si="173"/>
        <v>3.05</v>
      </c>
    </row>
    <row r="10988" spans="1:7">
      <c r="A10988" s="62">
        <v>38715</v>
      </c>
      <c r="B10988">
        <v>4.37</v>
      </c>
      <c r="E10988" s="62">
        <v>33627</v>
      </c>
      <c r="F10988">
        <v>3.96</v>
      </c>
      <c r="G10988">
        <f t="shared" si="173"/>
        <v>3.29</v>
      </c>
    </row>
    <row r="10989" spans="1:7">
      <c r="A10989" s="62">
        <v>38716</v>
      </c>
      <c r="B10989">
        <v>4.3899999999999997</v>
      </c>
      <c r="E10989" s="62">
        <v>33628</v>
      </c>
      <c r="F10989">
        <v>3.96</v>
      </c>
      <c r="G10989" t="e">
        <f t="shared" si="173"/>
        <v>#N/A</v>
      </c>
    </row>
    <row r="10990" spans="1:7">
      <c r="A10990" s="62">
        <v>38720</v>
      </c>
      <c r="B10990">
        <v>4.37</v>
      </c>
      <c r="E10990" s="62">
        <v>33629</v>
      </c>
      <c r="F10990">
        <v>3.96</v>
      </c>
      <c r="G10990" t="e">
        <f t="shared" si="173"/>
        <v>#N/A</v>
      </c>
    </row>
    <row r="10991" spans="1:7">
      <c r="A10991" s="62">
        <v>38721</v>
      </c>
      <c r="B10991">
        <v>4.3600000000000003</v>
      </c>
      <c r="E10991" s="62">
        <v>33630</v>
      </c>
      <c r="F10991">
        <v>4.08</v>
      </c>
      <c r="G10991">
        <f t="shared" si="173"/>
        <v>3.16</v>
      </c>
    </row>
    <row r="10992" spans="1:7">
      <c r="A10992" s="62">
        <v>38722</v>
      </c>
      <c r="B10992">
        <v>4.3600000000000003</v>
      </c>
      <c r="E10992" s="62">
        <v>33631</v>
      </c>
      <c r="F10992">
        <v>4</v>
      </c>
      <c r="G10992">
        <f t="shared" si="173"/>
        <v>3.16</v>
      </c>
    </row>
    <row r="10993" spans="1:7">
      <c r="A10993" s="62">
        <v>38723</v>
      </c>
      <c r="B10993">
        <v>4.38</v>
      </c>
      <c r="E10993" s="62">
        <v>33632</v>
      </c>
      <c r="F10993">
        <v>3.93</v>
      </c>
      <c r="G10993">
        <f t="shared" si="173"/>
        <v>3.32</v>
      </c>
    </row>
    <row r="10994" spans="1:7">
      <c r="A10994" s="62">
        <v>38726</v>
      </c>
      <c r="B10994">
        <v>4.38</v>
      </c>
      <c r="E10994" s="62">
        <v>33633</v>
      </c>
      <c r="F10994">
        <v>4.0199999999999996</v>
      </c>
      <c r="G10994">
        <f t="shared" si="173"/>
        <v>3.29</v>
      </c>
    </row>
    <row r="10995" spans="1:7">
      <c r="A10995" s="62">
        <v>38727</v>
      </c>
      <c r="B10995">
        <v>4.43</v>
      </c>
      <c r="E10995" s="62">
        <v>33634</v>
      </c>
      <c r="F10995">
        <v>4.4000000000000004</v>
      </c>
      <c r="G10995">
        <f t="shared" si="173"/>
        <v>2.9099999999999993</v>
      </c>
    </row>
    <row r="10996" spans="1:7">
      <c r="A10996" s="62">
        <v>38728</v>
      </c>
      <c r="B10996">
        <v>4.46</v>
      </c>
      <c r="E10996" s="62">
        <v>33635</v>
      </c>
      <c r="F10996">
        <v>4.4000000000000004</v>
      </c>
      <c r="G10996" t="e">
        <f t="shared" si="173"/>
        <v>#N/A</v>
      </c>
    </row>
    <row r="10997" spans="1:7">
      <c r="A10997" s="62">
        <v>38729</v>
      </c>
      <c r="B10997">
        <v>4.42</v>
      </c>
      <c r="E10997" s="62">
        <v>33636</v>
      </c>
      <c r="F10997">
        <v>4.4000000000000004</v>
      </c>
      <c r="G10997" t="e">
        <f t="shared" si="173"/>
        <v>#N/A</v>
      </c>
    </row>
    <row r="10998" spans="1:7">
      <c r="A10998" s="62">
        <v>38730</v>
      </c>
      <c r="B10998">
        <v>4.3600000000000003</v>
      </c>
      <c r="E10998" s="62">
        <v>33637</v>
      </c>
      <c r="F10998">
        <v>4</v>
      </c>
      <c r="G10998">
        <f t="shared" si="173"/>
        <v>3.3600000000000003</v>
      </c>
    </row>
    <row r="10999" spans="1:7">
      <c r="A10999" s="62">
        <v>38734</v>
      </c>
      <c r="B10999">
        <v>4.34</v>
      </c>
      <c r="E10999" s="62">
        <v>33638</v>
      </c>
      <c r="F10999">
        <v>3.83</v>
      </c>
      <c r="G10999">
        <f t="shared" si="173"/>
        <v>3.46</v>
      </c>
    </row>
    <row r="11000" spans="1:7">
      <c r="A11000" s="62">
        <v>38735</v>
      </c>
      <c r="B11000">
        <v>4.34</v>
      </c>
      <c r="E11000" s="62">
        <v>33639</v>
      </c>
      <c r="F11000">
        <v>4.17</v>
      </c>
      <c r="G11000">
        <f t="shared" si="173"/>
        <v>3.04</v>
      </c>
    </row>
    <row r="11001" spans="1:7">
      <c r="A11001" s="62">
        <v>38736</v>
      </c>
      <c r="B11001">
        <v>4.38</v>
      </c>
      <c r="E11001" s="62">
        <v>33640</v>
      </c>
      <c r="F11001">
        <v>4.0999999999999996</v>
      </c>
      <c r="G11001">
        <f t="shared" si="173"/>
        <v>3.1000000000000005</v>
      </c>
    </row>
    <row r="11002" spans="1:7">
      <c r="A11002" s="62">
        <v>38737</v>
      </c>
      <c r="B11002">
        <v>4.37</v>
      </c>
      <c r="E11002" s="62">
        <v>33641</v>
      </c>
      <c r="F11002">
        <v>3.89</v>
      </c>
      <c r="G11002">
        <f t="shared" si="173"/>
        <v>3.31</v>
      </c>
    </row>
    <row r="11003" spans="1:7">
      <c r="A11003" s="62">
        <v>38740</v>
      </c>
      <c r="B11003">
        <v>4.3600000000000003</v>
      </c>
      <c r="E11003" s="62">
        <v>33642</v>
      </c>
      <c r="F11003">
        <v>3.89</v>
      </c>
      <c r="G11003" t="e">
        <f t="shared" si="173"/>
        <v>#N/A</v>
      </c>
    </row>
    <row r="11004" spans="1:7">
      <c r="A11004" s="62">
        <v>38741</v>
      </c>
      <c r="B11004">
        <v>4.4000000000000004</v>
      </c>
      <c r="E11004" s="62">
        <v>33643</v>
      </c>
      <c r="F11004">
        <v>3.89</v>
      </c>
      <c r="G11004" t="e">
        <f t="shared" si="173"/>
        <v>#N/A</v>
      </c>
    </row>
    <row r="11005" spans="1:7">
      <c r="A11005" s="62">
        <v>38742</v>
      </c>
      <c r="B11005">
        <v>4.49</v>
      </c>
      <c r="E11005" s="62">
        <v>33644</v>
      </c>
      <c r="F11005">
        <v>3.95</v>
      </c>
      <c r="G11005">
        <f t="shared" si="173"/>
        <v>3.26</v>
      </c>
    </row>
    <row r="11006" spans="1:7">
      <c r="A11006" s="62">
        <v>38743</v>
      </c>
      <c r="B11006">
        <v>4.53</v>
      </c>
      <c r="E11006" s="62">
        <v>33645</v>
      </c>
      <c r="F11006">
        <v>3.91</v>
      </c>
      <c r="G11006">
        <f t="shared" si="173"/>
        <v>3.3200000000000003</v>
      </c>
    </row>
    <row r="11007" spans="1:7">
      <c r="A11007" s="62">
        <v>38744</v>
      </c>
      <c r="B11007">
        <v>4.5199999999999996</v>
      </c>
      <c r="E11007" s="62">
        <v>33646</v>
      </c>
      <c r="F11007">
        <v>3.9</v>
      </c>
      <c r="G11007">
        <f t="shared" si="173"/>
        <v>3.4</v>
      </c>
    </row>
    <row r="11008" spans="1:7">
      <c r="A11008" s="62">
        <v>38747</v>
      </c>
      <c r="B11008">
        <v>4.54</v>
      </c>
      <c r="E11008" s="62">
        <v>33647</v>
      </c>
      <c r="F11008">
        <v>4</v>
      </c>
      <c r="G11008">
        <f t="shared" si="173"/>
        <v>3.4000000000000004</v>
      </c>
    </row>
    <row r="11009" spans="1:7">
      <c r="A11009" s="62">
        <v>38748</v>
      </c>
      <c r="B11009">
        <v>4.53</v>
      </c>
      <c r="E11009" s="62">
        <v>33648</v>
      </c>
      <c r="F11009">
        <v>4</v>
      </c>
      <c r="G11009">
        <f t="shared" si="173"/>
        <v>3.41</v>
      </c>
    </row>
    <row r="11010" spans="1:7">
      <c r="A11010" s="62">
        <v>38749</v>
      </c>
      <c r="B11010">
        <v>4.57</v>
      </c>
      <c r="E11010" s="62">
        <v>33649</v>
      </c>
      <c r="F11010">
        <v>4</v>
      </c>
      <c r="G11010" t="e">
        <f t="shared" si="173"/>
        <v>#N/A</v>
      </c>
    </row>
    <row r="11011" spans="1:7">
      <c r="A11011" s="62">
        <v>38750</v>
      </c>
      <c r="B11011">
        <v>4.57</v>
      </c>
      <c r="E11011" s="62">
        <v>33650</v>
      </c>
      <c r="F11011">
        <v>4</v>
      </c>
      <c r="G11011" t="e">
        <f t="shared" si="173"/>
        <v>#N/A</v>
      </c>
    </row>
    <row r="11012" spans="1:7">
      <c r="A11012" s="62">
        <v>38751</v>
      </c>
      <c r="B11012">
        <v>4.54</v>
      </c>
      <c r="E11012" s="62">
        <v>33651</v>
      </c>
      <c r="F11012">
        <v>4</v>
      </c>
      <c r="G11012" t="e">
        <f t="shared" si="173"/>
        <v>#N/A</v>
      </c>
    </row>
    <row r="11013" spans="1:7">
      <c r="A11013" s="62">
        <v>38754</v>
      </c>
      <c r="B11013">
        <v>4.55</v>
      </c>
      <c r="E11013" s="62">
        <v>33652</v>
      </c>
      <c r="F11013">
        <v>4.8099999999999996</v>
      </c>
      <c r="G11013">
        <f t="shared" si="173"/>
        <v>2.66</v>
      </c>
    </row>
    <row r="11014" spans="1:7">
      <c r="A11014" s="62">
        <v>38755</v>
      </c>
      <c r="B11014">
        <v>4.57</v>
      </c>
      <c r="E11014" s="62">
        <v>33653</v>
      </c>
      <c r="F11014">
        <v>4.57</v>
      </c>
      <c r="G11014">
        <f t="shared" si="173"/>
        <v>2.8499999999999996</v>
      </c>
    </row>
    <row r="11015" spans="1:7">
      <c r="A11015" s="62">
        <v>38756</v>
      </c>
      <c r="B11015">
        <v>4.5599999999999996</v>
      </c>
      <c r="E11015" s="62">
        <v>33654</v>
      </c>
      <c r="F11015">
        <v>4.0999999999999996</v>
      </c>
      <c r="G11015">
        <f t="shared" si="173"/>
        <v>3.3100000000000005</v>
      </c>
    </row>
    <row r="11016" spans="1:7">
      <c r="A11016" s="62">
        <v>38757</v>
      </c>
      <c r="B11016">
        <v>4.54</v>
      </c>
      <c r="E11016" s="62">
        <v>33655</v>
      </c>
      <c r="F11016">
        <v>3.9</v>
      </c>
      <c r="G11016">
        <f t="shared" si="173"/>
        <v>3.5500000000000003</v>
      </c>
    </row>
    <row r="11017" spans="1:7">
      <c r="A11017" s="62">
        <v>38758</v>
      </c>
      <c r="B11017">
        <v>4.59</v>
      </c>
      <c r="E11017" s="62">
        <v>33656</v>
      </c>
      <c r="F11017">
        <v>3.9</v>
      </c>
      <c r="G11017" t="e">
        <f t="shared" si="173"/>
        <v>#N/A</v>
      </c>
    </row>
    <row r="11018" spans="1:7">
      <c r="A11018" s="62">
        <v>38761</v>
      </c>
      <c r="B11018">
        <v>4.58</v>
      </c>
      <c r="E11018" s="62">
        <v>33657</v>
      </c>
      <c r="F11018">
        <v>3.9</v>
      </c>
      <c r="G11018" t="e">
        <f t="shared" ref="G11018:G11081" si="174">(VLOOKUP(E11018,$A$8:$B$13842,2,FALSE))-F11018</f>
        <v>#N/A</v>
      </c>
    </row>
    <row r="11019" spans="1:7">
      <c r="A11019" s="62">
        <v>38762</v>
      </c>
      <c r="B11019">
        <v>4.62</v>
      </c>
      <c r="E11019" s="62">
        <v>33658</v>
      </c>
      <c r="F11019">
        <v>4.04</v>
      </c>
      <c r="G11019">
        <f t="shared" si="174"/>
        <v>3.4299999999999997</v>
      </c>
    </row>
    <row r="11020" spans="1:7">
      <c r="A11020" s="62">
        <v>38763</v>
      </c>
      <c r="B11020">
        <v>4.6100000000000003</v>
      </c>
      <c r="E11020" s="62">
        <v>33659</v>
      </c>
      <c r="F11020">
        <v>3.97</v>
      </c>
      <c r="G11020">
        <f t="shared" si="174"/>
        <v>3.47</v>
      </c>
    </row>
    <row r="11021" spans="1:7">
      <c r="A11021" s="62">
        <v>38764</v>
      </c>
      <c r="B11021">
        <v>4.59</v>
      </c>
      <c r="E11021" s="62">
        <v>33660</v>
      </c>
      <c r="F11021">
        <v>3.93</v>
      </c>
      <c r="G11021">
        <f t="shared" si="174"/>
        <v>3.4</v>
      </c>
    </row>
    <row r="11022" spans="1:7">
      <c r="A11022" s="62">
        <v>38765</v>
      </c>
      <c r="B11022">
        <v>4.54</v>
      </c>
      <c r="E11022" s="62">
        <v>33661</v>
      </c>
      <c r="F11022">
        <v>3.96</v>
      </c>
      <c r="G11022">
        <f t="shared" si="174"/>
        <v>3.3899999999999997</v>
      </c>
    </row>
    <row r="11023" spans="1:7">
      <c r="A11023" s="62">
        <v>38769</v>
      </c>
      <c r="B11023">
        <v>4.57</v>
      </c>
      <c r="E11023" s="62">
        <v>33662</v>
      </c>
      <c r="F11023">
        <v>4.13</v>
      </c>
      <c r="G11023">
        <f t="shared" si="174"/>
        <v>3.1399999999999997</v>
      </c>
    </row>
    <row r="11024" spans="1:7">
      <c r="A11024" s="62">
        <v>38770</v>
      </c>
      <c r="B11024">
        <v>4.53</v>
      </c>
      <c r="E11024" s="62">
        <v>33663</v>
      </c>
      <c r="F11024">
        <v>4.13</v>
      </c>
      <c r="G11024" t="e">
        <f t="shared" si="174"/>
        <v>#N/A</v>
      </c>
    </row>
    <row r="11025" spans="1:7">
      <c r="A11025" s="62">
        <v>38771</v>
      </c>
      <c r="B11025">
        <v>4.5599999999999996</v>
      </c>
      <c r="E11025" s="62">
        <v>33664</v>
      </c>
      <c r="F11025">
        <v>4.13</v>
      </c>
      <c r="G11025" t="e">
        <f t="shared" si="174"/>
        <v>#N/A</v>
      </c>
    </row>
    <row r="11026" spans="1:7">
      <c r="A11026" s="62">
        <v>38772</v>
      </c>
      <c r="B11026">
        <v>4.58</v>
      </c>
      <c r="E11026" s="62">
        <v>33665</v>
      </c>
      <c r="F11026">
        <v>4.32</v>
      </c>
      <c r="G11026">
        <f t="shared" si="174"/>
        <v>3.0599999999999996</v>
      </c>
    </row>
    <row r="11027" spans="1:7">
      <c r="A11027" s="62">
        <v>38775</v>
      </c>
      <c r="B11027">
        <v>4.59</v>
      </c>
      <c r="E11027" s="62">
        <v>33666</v>
      </c>
      <c r="F11027">
        <v>4.0199999999999996</v>
      </c>
      <c r="G11027">
        <f t="shared" si="174"/>
        <v>3.41</v>
      </c>
    </row>
    <row r="11028" spans="1:7">
      <c r="A11028" s="62">
        <v>38776</v>
      </c>
      <c r="B11028">
        <v>4.55</v>
      </c>
      <c r="E11028" s="62">
        <v>33667</v>
      </c>
      <c r="F11028">
        <v>3.86</v>
      </c>
      <c r="G11028">
        <f t="shared" si="174"/>
        <v>3.57</v>
      </c>
    </row>
    <row r="11029" spans="1:7">
      <c r="A11029" s="62">
        <v>38777</v>
      </c>
      <c r="B11029">
        <v>4.59</v>
      </c>
      <c r="E11029" s="62">
        <v>33668</v>
      </c>
      <c r="F11029">
        <v>4.08</v>
      </c>
      <c r="G11029">
        <f t="shared" si="174"/>
        <v>3.4299999999999997</v>
      </c>
    </row>
    <row r="11030" spans="1:7">
      <c r="A11030" s="62">
        <v>38778</v>
      </c>
      <c r="B11030">
        <v>4.6399999999999997</v>
      </c>
      <c r="E11030" s="62">
        <v>33669</v>
      </c>
      <c r="F11030">
        <v>3.95</v>
      </c>
      <c r="G11030">
        <f t="shared" si="174"/>
        <v>3.5300000000000002</v>
      </c>
    </row>
    <row r="11031" spans="1:7">
      <c r="A11031" s="62">
        <v>38779</v>
      </c>
      <c r="B11031">
        <v>4.68</v>
      </c>
      <c r="E11031" s="62">
        <v>33670</v>
      </c>
      <c r="F11031">
        <v>3.95</v>
      </c>
      <c r="G11031" t="e">
        <f t="shared" si="174"/>
        <v>#N/A</v>
      </c>
    </row>
    <row r="11032" spans="1:7">
      <c r="A11032" s="62">
        <v>38782</v>
      </c>
      <c r="B11032">
        <v>4.74</v>
      </c>
      <c r="E11032" s="62">
        <v>33671</v>
      </c>
      <c r="F11032">
        <v>3.95</v>
      </c>
      <c r="G11032" t="e">
        <f t="shared" si="174"/>
        <v>#N/A</v>
      </c>
    </row>
    <row r="11033" spans="1:7">
      <c r="A11033" s="62">
        <v>38783</v>
      </c>
      <c r="B11033">
        <v>4.74</v>
      </c>
      <c r="E11033" s="62">
        <v>33672</v>
      </c>
      <c r="F11033">
        <v>4</v>
      </c>
      <c r="G11033">
        <f t="shared" si="174"/>
        <v>3.42</v>
      </c>
    </row>
    <row r="11034" spans="1:7">
      <c r="A11034" s="62">
        <v>38784</v>
      </c>
      <c r="B11034">
        <v>4.7300000000000004</v>
      </c>
      <c r="E11034" s="62">
        <v>33673</v>
      </c>
      <c r="F11034">
        <v>3.87</v>
      </c>
      <c r="G11034">
        <f t="shared" si="174"/>
        <v>3.5599999999999996</v>
      </c>
    </row>
    <row r="11035" spans="1:7">
      <c r="A11035" s="62">
        <v>38785</v>
      </c>
      <c r="B11035">
        <v>4.74</v>
      </c>
      <c r="E11035" s="62">
        <v>33674</v>
      </c>
      <c r="F11035">
        <v>3.83</v>
      </c>
      <c r="G11035">
        <f t="shared" si="174"/>
        <v>3.6799999999999997</v>
      </c>
    </row>
    <row r="11036" spans="1:7">
      <c r="A11036" s="62">
        <v>38786</v>
      </c>
      <c r="B11036">
        <v>4.76</v>
      </c>
      <c r="E11036" s="62">
        <v>33675</v>
      </c>
      <c r="F11036">
        <v>3.94</v>
      </c>
      <c r="G11036">
        <f t="shared" si="174"/>
        <v>3.68</v>
      </c>
    </row>
    <row r="11037" spans="1:7">
      <c r="A11037" s="62">
        <v>38789</v>
      </c>
      <c r="B11037">
        <v>4.7699999999999996</v>
      </c>
      <c r="E11037" s="62">
        <v>33676</v>
      </c>
      <c r="F11037">
        <v>3.85</v>
      </c>
      <c r="G11037">
        <f t="shared" si="174"/>
        <v>3.86</v>
      </c>
    </row>
    <row r="11038" spans="1:7">
      <c r="A11038" s="62">
        <v>38790</v>
      </c>
      <c r="B11038">
        <v>4.71</v>
      </c>
      <c r="E11038" s="62">
        <v>33677</v>
      </c>
      <c r="F11038">
        <v>3.85</v>
      </c>
      <c r="G11038" t="e">
        <f t="shared" si="174"/>
        <v>#N/A</v>
      </c>
    </row>
    <row r="11039" spans="1:7">
      <c r="A11039" s="62">
        <v>38791</v>
      </c>
      <c r="B11039">
        <v>4.7300000000000004</v>
      </c>
      <c r="E11039" s="62">
        <v>33678</v>
      </c>
      <c r="F11039">
        <v>3.85</v>
      </c>
      <c r="G11039" t="e">
        <f t="shared" si="174"/>
        <v>#N/A</v>
      </c>
    </row>
    <row r="11040" spans="1:7">
      <c r="A11040" s="62">
        <v>38792</v>
      </c>
      <c r="B11040">
        <v>4.6500000000000004</v>
      </c>
      <c r="E11040" s="62">
        <v>33679</v>
      </c>
      <c r="F11040">
        <v>4.28</v>
      </c>
      <c r="G11040">
        <f t="shared" si="174"/>
        <v>3.41</v>
      </c>
    </row>
    <row r="11041" spans="1:7">
      <c r="A11041" s="62">
        <v>38793</v>
      </c>
      <c r="B11041">
        <v>4.68</v>
      </c>
      <c r="E11041" s="62">
        <v>33680</v>
      </c>
      <c r="F11041">
        <v>4.1399999999999997</v>
      </c>
      <c r="G11041">
        <f t="shared" si="174"/>
        <v>3.4800000000000004</v>
      </c>
    </row>
    <row r="11042" spans="1:7">
      <c r="A11042" s="62">
        <v>38796</v>
      </c>
      <c r="B11042">
        <v>4.66</v>
      </c>
      <c r="E11042" s="62">
        <v>33681</v>
      </c>
      <c r="F11042">
        <v>4.4000000000000004</v>
      </c>
      <c r="G11042">
        <f t="shared" si="174"/>
        <v>3.2199999999999998</v>
      </c>
    </row>
    <row r="11043" spans="1:7">
      <c r="A11043" s="62">
        <v>38797</v>
      </c>
      <c r="B11043">
        <v>4.71</v>
      </c>
      <c r="E11043" s="62">
        <v>33682</v>
      </c>
      <c r="F11043">
        <v>4.09</v>
      </c>
      <c r="G11043">
        <f t="shared" si="174"/>
        <v>3.4800000000000004</v>
      </c>
    </row>
    <row r="11044" spans="1:7">
      <c r="A11044" s="62">
        <v>38798</v>
      </c>
      <c r="B11044">
        <v>4.7</v>
      </c>
      <c r="E11044" s="62">
        <v>33683</v>
      </c>
      <c r="F11044">
        <v>3.9</v>
      </c>
      <c r="G11044">
        <f t="shared" si="174"/>
        <v>3.7399999999999998</v>
      </c>
    </row>
    <row r="11045" spans="1:7">
      <c r="A11045" s="62">
        <v>38799</v>
      </c>
      <c r="B11045">
        <v>4.7300000000000004</v>
      </c>
      <c r="E11045" s="62">
        <v>33684</v>
      </c>
      <c r="F11045">
        <v>3.9</v>
      </c>
      <c r="G11045" t="e">
        <f t="shared" si="174"/>
        <v>#N/A</v>
      </c>
    </row>
    <row r="11046" spans="1:7">
      <c r="A11046" s="62">
        <v>38800</v>
      </c>
      <c r="B11046">
        <v>4.67</v>
      </c>
      <c r="E11046" s="62">
        <v>33685</v>
      </c>
      <c r="F11046">
        <v>3.9</v>
      </c>
      <c r="G11046" t="e">
        <f t="shared" si="174"/>
        <v>#N/A</v>
      </c>
    </row>
    <row r="11047" spans="1:7">
      <c r="A11047" s="62">
        <v>38803</v>
      </c>
      <c r="B11047">
        <v>4.7</v>
      </c>
      <c r="E11047" s="62">
        <v>33686</v>
      </c>
      <c r="F11047">
        <v>3.98</v>
      </c>
      <c r="G11047">
        <f t="shared" si="174"/>
        <v>3.64</v>
      </c>
    </row>
    <row r="11048" spans="1:7">
      <c r="A11048" s="62">
        <v>38804</v>
      </c>
      <c r="B11048">
        <v>4.79</v>
      </c>
      <c r="E11048" s="62">
        <v>33687</v>
      </c>
      <c r="F11048">
        <v>3.86</v>
      </c>
      <c r="G11048">
        <f t="shared" si="174"/>
        <v>3.6700000000000004</v>
      </c>
    </row>
    <row r="11049" spans="1:7">
      <c r="A11049" s="62">
        <v>38805</v>
      </c>
      <c r="B11049">
        <v>4.8099999999999996</v>
      </c>
      <c r="E11049" s="62">
        <v>33688</v>
      </c>
      <c r="F11049">
        <v>3.95</v>
      </c>
      <c r="G11049">
        <f t="shared" si="174"/>
        <v>3.58</v>
      </c>
    </row>
    <row r="11050" spans="1:7">
      <c r="A11050" s="62">
        <v>38806</v>
      </c>
      <c r="B11050">
        <v>4.8600000000000003</v>
      </c>
      <c r="E11050" s="62">
        <v>33689</v>
      </c>
      <c r="F11050">
        <v>4.07</v>
      </c>
      <c r="G11050">
        <f t="shared" si="174"/>
        <v>3.5</v>
      </c>
    </row>
    <row r="11051" spans="1:7">
      <c r="A11051" s="62">
        <v>38807</v>
      </c>
      <c r="B11051">
        <v>4.8600000000000003</v>
      </c>
      <c r="E11051" s="62">
        <v>33690</v>
      </c>
      <c r="F11051">
        <v>3.85</v>
      </c>
      <c r="G11051">
        <f t="shared" si="174"/>
        <v>3.69</v>
      </c>
    </row>
    <row r="11052" spans="1:7">
      <c r="A11052" s="62">
        <v>38810</v>
      </c>
      <c r="B11052">
        <v>4.88</v>
      </c>
      <c r="E11052" s="62">
        <v>33691</v>
      </c>
      <c r="F11052">
        <v>3.85</v>
      </c>
      <c r="G11052" t="e">
        <f t="shared" si="174"/>
        <v>#N/A</v>
      </c>
    </row>
    <row r="11053" spans="1:7">
      <c r="A11053" s="62">
        <v>38811</v>
      </c>
      <c r="B11053">
        <v>4.87</v>
      </c>
      <c r="E11053" s="62">
        <v>33692</v>
      </c>
      <c r="F11053">
        <v>3.85</v>
      </c>
      <c r="G11053" t="e">
        <f t="shared" si="174"/>
        <v>#N/A</v>
      </c>
    </row>
    <row r="11054" spans="1:7">
      <c r="A11054" s="62">
        <v>38812</v>
      </c>
      <c r="B11054">
        <v>4.84</v>
      </c>
      <c r="E11054" s="62">
        <v>33693</v>
      </c>
      <c r="F11054">
        <v>3.94</v>
      </c>
      <c r="G11054">
        <f t="shared" si="174"/>
        <v>3.6</v>
      </c>
    </row>
    <row r="11055" spans="1:7">
      <c r="A11055" s="62">
        <v>38813</v>
      </c>
      <c r="B11055">
        <v>4.9000000000000004</v>
      </c>
      <c r="E11055" s="62">
        <v>33694</v>
      </c>
      <c r="F11055">
        <v>4.07</v>
      </c>
      <c r="G11055">
        <f t="shared" si="174"/>
        <v>3.4699999999999998</v>
      </c>
    </row>
    <row r="11056" spans="1:7">
      <c r="A11056" s="62">
        <v>38814</v>
      </c>
      <c r="B11056">
        <v>4.97</v>
      </c>
      <c r="E11056" s="62">
        <v>33695</v>
      </c>
      <c r="F11056">
        <v>4.9800000000000004</v>
      </c>
      <c r="G11056">
        <f t="shared" si="174"/>
        <v>2.4799999999999995</v>
      </c>
    </row>
    <row r="11057" spans="1:7">
      <c r="A11057" s="62">
        <v>38817</v>
      </c>
      <c r="B11057">
        <v>4.97</v>
      </c>
      <c r="E11057" s="62">
        <v>33696</v>
      </c>
      <c r="F11057">
        <v>4.1500000000000004</v>
      </c>
      <c r="G11057">
        <f t="shared" si="174"/>
        <v>3.3199999999999994</v>
      </c>
    </row>
    <row r="11058" spans="1:7">
      <c r="A11058" s="62">
        <v>38818</v>
      </c>
      <c r="B11058">
        <v>4.93</v>
      </c>
      <c r="E11058" s="62">
        <v>33697</v>
      </c>
      <c r="F11058">
        <v>3.97</v>
      </c>
      <c r="G11058">
        <f t="shared" si="174"/>
        <v>3.4499999999999997</v>
      </c>
    </row>
    <row r="11059" spans="1:7">
      <c r="A11059" s="62">
        <v>38819</v>
      </c>
      <c r="B11059">
        <v>4.9800000000000004</v>
      </c>
      <c r="E11059" s="62">
        <v>33698</v>
      </c>
      <c r="F11059">
        <v>3.97</v>
      </c>
      <c r="G11059" t="e">
        <f t="shared" si="174"/>
        <v>#N/A</v>
      </c>
    </row>
    <row r="11060" spans="1:7">
      <c r="A11060" s="62">
        <v>38820</v>
      </c>
      <c r="B11060">
        <v>5.05</v>
      </c>
      <c r="E11060" s="62">
        <v>33699</v>
      </c>
      <c r="F11060">
        <v>3.97</v>
      </c>
      <c r="G11060" t="e">
        <f t="shared" si="174"/>
        <v>#N/A</v>
      </c>
    </row>
    <row r="11061" spans="1:7">
      <c r="A11061" s="62">
        <v>38824</v>
      </c>
      <c r="B11061">
        <v>5.01</v>
      </c>
      <c r="E11061" s="62">
        <v>33700</v>
      </c>
      <c r="F11061">
        <v>3.99</v>
      </c>
      <c r="G11061">
        <f t="shared" si="174"/>
        <v>3.42</v>
      </c>
    </row>
    <row r="11062" spans="1:7">
      <c r="A11062" s="62">
        <v>38825</v>
      </c>
      <c r="B11062">
        <v>4.99</v>
      </c>
      <c r="E11062" s="62">
        <v>33701</v>
      </c>
      <c r="F11062">
        <v>3.92</v>
      </c>
      <c r="G11062">
        <f t="shared" si="174"/>
        <v>3.49</v>
      </c>
    </row>
    <row r="11063" spans="1:7">
      <c r="A11063" s="62">
        <v>38826</v>
      </c>
      <c r="B11063">
        <v>5.04</v>
      </c>
      <c r="E11063" s="62">
        <v>33702</v>
      </c>
      <c r="F11063">
        <v>3.87</v>
      </c>
      <c r="G11063">
        <f t="shared" si="174"/>
        <v>3.5700000000000003</v>
      </c>
    </row>
    <row r="11064" spans="1:7">
      <c r="A11064" s="62">
        <v>38827</v>
      </c>
      <c r="B11064">
        <v>5.04</v>
      </c>
      <c r="E11064" s="62">
        <v>33703</v>
      </c>
      <c r="F11064">
        <v>3.76</v>
      </c>
      <c r="G11064">
        <f t="shared" si="174"/>
        <v>3.59</v>
      </c>
    </row>
    <row r="11065" spans="1:7">
      <c r="A11065" s="62">
        <v>38828</v>
      </c>
      <c r="B11065">
        <v>5.01</v>
      </c>
      <c r="E11065" s="62">
        <v>33704</v>
      </c>
      <c r="F11065">
        <v>3.44</v>
      </c>
      <c r="G11065">
        <f t="shared" si="174"/>
        <v>3.93</v>
      </c>
    </row>
    <row r="11066" spans="1:7">
      <c r="A11066" s="62">
        <v>38831</v>
      </c>
      <c r="B11066">
        <v>4.99</v>
      </c>
      <c r="E11066" s="62">
        <v>33705</v>
      </c>
      <c r="F11066">
        <v>3.44</v>
      </c>
      <c r="G11066" t="e">
        <f t="shared" si="174"/>
        <v>#N/A</v>
      </c>
    </row>
    <row r="11067" spans="1:7">
      <c r="A11067" s="62">
        <v>38832</v>
      </c>
      <c r="B11067">
        <v>5.07</v>
      </c>
      <c r="E11067" s="62">
        <v>33706</v>
      </c>
      <c r="F11067">
        <v>3.44</v>
      </c>
      <c r="G11067" t="e">
        <f t="shared" si="174"/>
        <v>#N/A</v>
      </c>
    </row>
    <row r="11068" spans="1:7">
      <c r="A11068" s="62">
        <v>38833</v>
      </c>
      <c r="B11068">
        <v>5.12</v>
      </c>
      <c r="E11068" s="62">
        <v>33707</v>
      </c>
      <c r="F11068">
        <v>3.74</v>
      </c>
      <c r="G11068">
        <f t="shared" si="174"/>
        <v>3.59</v>
      </c>
    </row>
    <row r="11069" spans="1:7">
      <c r="A11069" s="62">
        <v>38834</v>
      </c>
      <c r="B11069">
        <v>5.09</v>
      </c>
      <c r="E11069" s="62">
        <v>33708</v>
      </c>
      <c r="F11069">
        <v>3.68</v>
      </c>
      <c r="G11069">
        <f t="shared" si="174"/>
        <v>3.6699999999999995</v>
      </c>
    </row>
    <row r="11070" spans="1:7">
      <c r="A11070" s="62">
        <v>38835</v>
      </c>
      <c r="B11070">
        <v>5.07</v>
      </c>
      <c r="E11070" s="62">
        <v>33709</v>
      </c>
      <c r="F11070">
        <v>4.0199999999999996</v>
      </c>
      <c r="G11070">
        <f t="shared" si="174"/>
        <v>3.3500000000000005</v>
      </c>
    </row>
    <row r="11071" spans="1:7">
      <c r="A11071" s="62">
        <v>38838</v>
      </c>
      <c r="B11071">
        <v>5.14</v>
      </c>
      <c r="E11071" s="62">
        <v>33710</v>
      </c>
      <c r="F11071">
        <v>3.78</v>
      </c>
      <c r="G11071">
        <f t="shared" si="174"/>
        <v>3.6700000000000004</v>
      </c>
    </row>
    <row r="11072" spans="1:7">
      <c r="A11072" s="62">
        <v>38839</v>
      </c>
      <c r="B11072">
        <v>5.12</v>
      </c>
      <c r="E11072" s="62">
        <v>33711</v>
      </c>
      <c r="F11072">
        <v>3.08</v>
      </c>
      <c r="G11072" t="e">
        <f t="shared" si="174"/>
        <v>#N/A</v>
      </c>
    </row>
    <row r="11073" spans="1:7">
      <c r="A11073" s="62">
        <v>38840</v>
      </c>
      <c r="B11073">
        <v>5.15</v>
      </c>
      <c r="E11073" s="62">
        <v>33712</v>
      </c>
      <c r="F11073">
        <v>3.08</v>
      </c>
      <c r="G11073" t="e">
        <f t="shared" si="174"/>
        <v>#N/A</v>
      </c>
    </row>
    <row r="11074" spans="1:7">
      <c r="A11074" s="62">
        <v>38841</v>
      </c>
      <c r="B11074">
        <v>5.16</v>
      </c>
      <c r="E11074" s="62">
        <v>33713</v>
      </c>
      <c r="F11074">
        <v>3.08</v>
      </c>
      <c r="G11074" t="e">
        <f t="shared" si="174"/>
        <v>#N/A</v>
      </c>
    </row>
    <row r="11075" spans="1:7">
      <c r="A11075" s="62">
        <v>38842</v>
      </c>
      <c r="B11075">
        <v>5.12</v>
      </c>
      <c r="E11075" s="62">
        <v>33714</v>
      </c>
      <c r="F11075">
        <v>3.75</v>
      </c>
      <c r="G11075">
        <f t="shared" si="174"/>
        <v>3.84</v>
      </c>
    </row>
    <row r="11076" spans="1:7">
      <c r="A11076" s="62">
        <v>38845</v>
      </c>
      <c r="B11076">
        <v>5.12</v>
      </c>
      <c r="E11076" s="62">
        <v>33715</v>
      </c>
      <c r="F11076">
        <v>3.83</v>
      </c>
      <c r="G11076">
        <f t="shared" si="174"/>
        <v>3.75</v>
      </c>
    </row>
    <row r="11077" spans="1:7">
      <c r="A11077" s="62">
        <v>38846</v>
      </c>
      <c r="B11077">
        <v>5.13</v>
      </c>
      <c r="E11077" s="62">
        <v>33716</v>
      </c>
      <c r="F11077">
        <v>3.72</v>
      </c>
      <c r="G11077">
        <f t="shared" si="174"/>
        <v>3.85</v>
      </c>
    </row>
    <row r="11078" spans="1:7">
      <c r="A11078" s="62">
        <v>38847</v>
      </c>
      <c r="B11078">
        <v>5.13</v>
      </c>
      <c r="E11078" s="62">
        <v>33717</v>
      </c>
      <c r="F11078">
        <v>3.68</v>
      </c>
      <c r="G11078">
        <f t="shared" si="174"/>
        <v>3.9099999999999997</v>
      </c>
    </row>
    <row r="11079" spans="1:7">
      <c r="A11079" s="62">
        <v>38848</v>
      </c>
      <c r="B11079">
        <v>5.14</v>
      </c>
      <c r="E11079" s="62">
        <v>33718</v>
      </c>
      <c r="F11079">
        <v>3.63</v>
      </c>
      <c r="G11079">
        <f t="shared" si="174"/>
        <v>3.92</v>
      </c>
    </row>
    <row r="11080" spans="1:7">
      <c r="A11080" s="62">
        <v>38849</v>
      </c>
      <c r="B11080">
        <v>5.19</v>
      </c>
      <c r="E11080" s="62">
        <v>33719</v>
      </c>
      <c r="F11080">
        <v>3.63</v>
      </c>
      <c r="G11080" t="e">
        <f t="shared" si="174"/>
        <v>#N/A</v>
      </c>
    </row>
    <row r="11081" spans="1:7">
      <c r="A11081" s="62">
        <v>38852</v>
      </c>
      <c r="B11081">
        <v>5.15</v>
      </c>
      <c r="E11081" s="62">
        <v>33720</v>
      </c>
      <c r="F11081">
        <v>3.63</v>
      </c>
      <c r="G11081" t="e">
        <f t="shared" si="174"/>
        <v>#N/A</v>
      </c>
    </row>
    <row r="11082" spans="1:7">
      <c r="A11082" s="62">
        <v>38853</v>
      </c>
      <c r="B11082">
        <v>5.0999999999999996</v>
      </c>
      <c r="E11082" s="62">
        <v>33721</v>
      </c>
      <c r="F11082">
        <v>3.84</v>
      </c>
      <c r="G11082">
        <f t="shared" ref="G11082:G11145" si="175">(VLOOKUP(E11082,$A$8:$B$13842,2,FALSE))-F11082</f>
        <v>3.76</v>
      </c>
    </row>
    <row r="11083" spans="1:7">
      <c r="A11083" s="62">
        <v>38854</v>
      </c>
      <c r="B11083">
        <v>5.16</v>
      </c>
      <c r="E11083" s="62">
        <v>33722</v>
      </c>
      <c r="F11083">
        <v>3.5</v>
      </c>
      <c r="G11083">
        <f t="shared" si="175"/>
        <v>4.07</v>
      </c>
    </row>
    <row r="11084" spans="1:7">
      <c r="A11084" s="62">
        <v>38855</v>
      </c>
      <c r="B11084">
        <v>5.08</v>
      </c>
      <c r="E11084" s="62">
        <v>33723</v>
      </c>
      <c r="F11084">
        <v>3.62</v>
      </c>
      <c r="G11084">
        <f t="shared" si="175"/>
        <v>3.9799999999999995</v>
      </c>
    </row>
    <row r="11085" spans="1:7">
      <c r="A11085" s="62">
        <v>38856</v>
      </c>
      <c r="B11085">
        <v>5.05</v>
      </c>
      <c r="E11085" s="62">
        <v>33724</v>
      </c>
      <c r="F11085">
        <v>3.85</v>
      </c>
      <c r="G11085">
        <f t="shared" si="175"/>
        <v>3.7600000000000002</v>
      </c>
    </row>
    <row r="11086" spans="1:7">
      <c r="A11086" s="62">
        <v>38859</v>
      </c>
      <c r="B11086">
        <v>5.04</v>
      </c>
      <c r="E11086" s="62">
        <v>33725</v>
      </c>
      <c r="F11086">
        <v>3.75</v>
      </c>
      <c r="G11086">
        <f t="shared" si="175"/>
        <v>3.8099999999999996</v>
      </c>
    </row>
    <row r="11087" spans="1:7">
      <c r="A11087" s="62">
        <v>38860</v>
      </c>
      <c r="B11087">
        <v>5.07</v>
      </c>
      <c r="E11087" s="62">
        <v>33726</v>
      </c>
      <c r="F11087">
        <v>3.75</v>
      </c>
      <c r="G11087" t="e">
        <f t="shared" si="175"/>
        <v>#N/A</v>
      </c>
    </row>
    <row r="11088" spans="1:7">
      <c r="A11088" s="62">
        <v>38861</v>
      </c>
      <c r="B11088">
        <v>5.03</v>
      </c>
      <c r="E11088" s="62">
        <v>33727</v>
      </c>
      <c r="F11088">
        <v>3.75</v>
      </c>
      <c r="G11088" t="e">
        <f t="shared" si="175"/>
        <v>#N/A</v>
      </c>
    </row>
    <row r="11089" spans="1:7">
      <c r="A11089" s="62">
        <v>38862</v>
      </c>
      <c r="B11089">
        <v>5.07</v>
      </c>
      <c r="E11089" s="62">
        <v>33728</v>
      </c>
      <c r="F11089">
        <v>3.8</v>
      </c>
      <c r="G11089">
        <f t="shared" si="175"/>
        <v>3.7800000000000002</v>
      </c>
    </row>
    <row r="11090" spans="1:7">
      <c r="A11090" s="62">
        <v>38863</v>
      </c>
      <c r="B11090">
        <v>5.0599999999999996</v>
      </c>
      <c r="E11090" s="62">
        <v>33729</v>
      </c>
      <c r="F11090">
        <v>3.77</v>
      </c>
      <c r="G11090">
        <f t="shared" si="175"/>
        <v>3.7899999999999996</v>
      </c>
    </row>
    <row r="11091" spans="1:7">
      <c r="A11091" s="62">
        <v>38867</v>
      </c>
      <c r="B11091">
        <v>5.09</v>
      </c>
      <c r="E11091" s="62">
        <v>33730</v>
      </c>
      <c r="F11091">
        <v>3.71</v>
      </c>
      <c r="G11091">
        <f t="shared" si="175"/>
        <v>3.75</v>
      </c>
    </row>
    <row r="11092" spans="1:7">
      <c r="A11092" s="62">
        <v>38868</v>
      </c>
      <c r="B11092">
        <v>5.12</v>
      </c>
      <c r="E11092" s="62">
        <v>33731</v>
      </c>
      <c r="F11092">
        <v>3.74</v>
      </c>
      <c r="G11092">
        <f t="shared" si="175"/>
        <v>3.75</v>
      </c>
    </row>
    <row r="11093" spans="1:7">
      <c r="A11093" s="62">
        <v>38869</v>
      </c>
      <c r="B11093">
        <v>5.1100000000000003</v>
      </c>
      <c r="E11093" s="62">
        <v>33732</v>
      </c>
      <c r="F11093">
        <v>3.71</v>
      </c>
      <c r="G11093">
        <f t="shared" si="175"/>
        <v>3.7</v>
      </c>
    </row>
    <row r="11094" spans="1:7">
      <c r="A11094" s="62">
        <v>38870</v>
      </c>
      <c r="B11094">
        <v>5</v>
      </c>
      <c r="E11094" s="62">
        <v>33733</v>
      </c>
      <c r="F11094">
        <v>3.71</v>
      </c>
      <c r="G11094" t="e">
        <f t="shared" si="175"/>
        <v>#N/A</v>
      </c>
    </row>
    <row r="11095" spans="1:7">
      <c r="A11095" s="62">
        <v>38873</v>
      </c>
      <c r="B11095">
        <v>5.0199999999999996</v>
      </c>
      <c r="E11095" s="62">
        <v>33734</v>
      </c>
      <c r="F11095">
        <v>3.71</v>
      </c>
      <c r="G11095" t="e">
        <f t="shared" si="175"/>
        <v>#N/A</v>
      </c>
    </row>
    <row r="11096" spans="1:7">
      <c r="A11096" s="62">
        <v>38874</v>
      </c>
      <c r="B11096">
        <v>5.01</v>
      </c>
      <c r="E11096" s="62">
        <v>33735</v>
      </c>
      <c r="F11096">
        <v>3.88</v>
      </c>
      <c r="G11096">
        <f t="shared" si="175"/>
        <v>3.5200000000000005</v>
      </c>
    </row>
    <row r="11097" spans="1:7">
      <c r="A11097" s="62">
        <v>38875</v>
      </c>
      <c r="B11097">
        <v>5.0199999999999996</v>
      </c>
      <c r="E11097" s="62">
        <v>33736</v>
      </c>
      <c r="F11097">
        <v>3.75</v>
      </c>
      <c r="G11097">
        <f t="shared" si="175"/>
        <v>3.6100000000000003</v>
      </c>
    </row>
    <row r="11098" spans="1:7">
      <c r="A11098" s="62">
        <v>38876</v>
      </c>
      <c r="B11098">
        <v>5</v>
      </c>
      <c r="E11098" s="62">
        <v>33737</v>
      </c>
      <c r="F11098">
        <v>4.37</v>
      </c>
      <c r="G11098">
        <f t="shared" si="175"/>
        <v>2.9699999999999998</v>
      </c>
    </row>
    <row r="11099" spans="1:7">
      <c r="A11099" s="62">
        <v>38877</v>
      </c>
      <c r="B11099">
        <v>4.9800000000000004</v>
      </c>
      <c r="E11099" s="62">
        <v>33738</v>
      </c>
      <c r="F11099">
        <v>3.93</v>
      </c>
      <c r="G11099">
        <f t="shared" si="175"/>
        <v>3.4099999999999997</v>
      </c>
    </row>
    <row r="11100" spans="1:7">
      <c r="A11100" s="62">
        <v>38880</v>
      </c>
      <c r="B11100">
        <v>4.99</v>
      </c>
      <c r="E11100" s="62">
        <v>33739</v>
      </c>
      <c r="F11100">
        <v>3.96</v>
      </c>
      <c r="G11100">
        <f t="shared" si="175"/>
        <v>3.3200000000000003</v>
      </c>
    </row>
    <row r="11101" spans="1:7">
      <c r="A11101" s="62">
        <v>38881</v>
      </c>
      <c r="B11101">
        <v>4.97</v>
      </c>
      <c r="E11101" s="62">
        <v>33740</v>
      </c>
      <c r="F11101">
        <v>3.96</v>
      </c>
      <c r="G11101" t="e">
        <f t="shared" si="175"/>
        <v>#N/A</v>
      </c>
    </row>
    <row r="11102" spans="1:7">
      <c r="A11102" s="62">
        <v>38882</v>
      </c>
      <c r="B11102">
        <v>5.05</v>
      </c>
      <c r="E11102" s="62">
        <v>33741</v>
      </c>
      <c r="F11102">
        <v>3.96</v>
      </c>
      <c r="G11102" t="e">
        <f t="shared" si="175"/>
        <v>#N/A</v>
      </c>
    </row>
    <row r="11103" spans="1:7">
      <c r="A11103" s="62">
        <v>38883</v>
      </c>
      <c r="B11103">
        <v>5.0999999999999996</v>
      </c>
      <c r="E11103" s="62">
        <v>33742</v>
      </c>
      <c r="F11103">
        <v>3.88</v>
      </c>
      <c r="G11103">
        <f t="shared" si="175"/>
        <v>3.4000000000000004</v>
      </c>
    </row>
    <row r="11104" spans="1:7">
      <c r="A11104" s="62">
        <v>38884</v>
      </c>
      <c r="B11104">
        <v>5.13</v>
      </c>
      <c r="E11104" s="62">
        <v>33743</v>
      </c>
      <c r="F11104">
        <v>3.8</v>
      </c>
      <c r="G11104">
        <f t="shared" si="175"/>
        <v>3.4000000000000004</v>
      </c>
    </row>
    <row r="11105" spans="1:7">
      <c r="A11105" s="62">
        <v>38887</v>
      </c>
      <c r="B11105">
        <v>5.14</v>
      </c>
      <c r="E11105" s="62">
        <v>33744</v>
      </c>
      <c r="F11105">
        <v>3.75</v>
      </c>
      <c r="G11105">
        <f t="shared" si="175"/>
        <v>3.5</v>
      </c>
    </row>
    <row r="11106" spans="1:7">
      <c r="A11106" s="62">
        <v>38888</v>
      </c>
      <c r="B11106">
        <v>5.15</v>
      </c>
      <c r="E11106" s="62">
        <v>33745</v>
      </c>
      <c r="F11106">
        <v>3.85</v>
      </c>
      <c r="G11106">
        <f t="shared" si="175"/>
        <v>3.5399999999999996</v>
      </c>
    </row>
    <row r="11107" spans="1:7">
      <c r="A11107" s="62">
        <v>38889</v>
      </c>
      <c r="B11107">
        <v>5.16</v>
      </c>
      <c r="E11107" s="62">
        <v>33746</v>
      </c>
      <c r="F11107">
        <v>3.74</v>
      </c>
      <c r="G11107">
        <f t="shared" si="175"/>
        <v>3.6099999999999994</v>
      </c>
    </row>
    <row r="11108" spans="1:7">
      <c r="A11108" s="62">
        <v>38890</v>
      </c>
      <c r="B11108">
        <v>5.2</v>
      </c>
      <c r="E11108" s="62">
        <v>33747</v>
      </c>
      <c r="F11108">
        <v>3.74</v>
      </c>
      <c r="G11108" t="e">
        <f t="shared" si="175"/>
        <v>#N/A</v>
      </c>
    </row>
    <row r="11109" spans="1:7">
      <c r="A11109" s="62">
        <v>38891</v>
      </c>
      <c r="B11109">
        <v>5.23</v>
      </c>
      <c r="E11109" s="62">
        <v>33748</v>
      </c>
      <c r="F11109">
        <v>3.74</v>
      </c>
      <c r="G11109" t="e">
        <f t="shared" si="175"/>
        <v>#N/A</v>
      </c>
    </row>
    <row r="11110" spans="1:7">
      <c r="A11110" s="62">
        <v>38894</v>
      </c>
      <c r="B11110">
        <v>5.25</v>
      </c>
      <c r="E11110" s="62">
        <v>33749</v>
      </c>
      <c r="F11110">
        <v>3.74</v>
      </c>
      <c r="G11110" t="e">
        <f t="shared" si="175"/>
        <v>#N/A</v>
      </c>
    </row>
    <row r="11111" spans="1:7">
      <c r="A11111" s="62">
        <v>38895</v>
      </c>
      <c r="B11111">
        <v>5.21</v>
      </c>
      <c r="E11111" s="62">
        <v>33750</v>
      </c>
      <c r="F11111">
        <v>4.0199999999999996</v>
      </c>
      <c r="G11111">
        <f t="shared" si="175"/>
        <v>3.4400000000000004</v>
      </c>
    </row>
    <row r="11112" spans="1:7">
      <c r="A11112" s="62">
        <v>38896</v>
      </c>
      <c r="B11112">
        <v>5.25</v>
      </c>
      <c r="E11112" s="62">
        <v>33751</v>
      </c>
      <c r="F11112">
        <v>3.78</v>
      </c>
      <c r="G11112">
        <f t="shared" si="175"/>
        <v>3.6600000000000006</v>
      </c>
    </row>
    <row r="11113" spans="1:7">
      <c r="A11113" s="62">
        <v>38897</v>
      </c>
      <c r="B11113">
        <v>5.22</v>
      </c>
      <c r="E11113" s="62">
        <v>33752</v>
      </c>
      <c r="F11113">
        <v>3.87</v>
      </c>
      <c r="G11113">
        <f t="shared" si="175"/>
        <v>3.49</v>
      </c>
    </row>
    <row r="11114" spans="1:7">
      <c r="A11114" s="62">
        <v>38898</v>
      </c>
      <c r="B11114">
        <v>5.15</v>
      </c>
      <c r="E11114" s="62">
        <v>33753</v>
      </c>
      <c r="F11114">
        <v>3.8</v>
      </c>
      <c r="G11114">
        <f t="shared" si="175"/>
        <v>3.5300000000000002</v>
      </c>
    </row>
    <row r="11115" spans="1:7">
      <c r="A11115" s="62">
        <v>38901</v>
      </c>
      <c r="B11115">
        <v>5.15</v>
      </c>
      <c r="E11115" s="62">
        <v>33754</v>
      </c>
      <c r="F11115">
        <v>3.8</v>
      </c>
      <c r="G11115" t="e">
        <f t="shared" si="175"/>
        <v>#N/A</v>
      </c>
    </row>
    <row r="11116" spans="1:7">
      <c r="A11116" s="62">
        <v>38903</v>
      </c>
      <c r="B11116">
        <v>5.23</v>
      </c>
      <c r="E11116" s="62">
        <v>33755</v>
      </c>
      <c r="F11116">
        <v>3.8</v>
      </c>
      <c r="G11116" t="e">
        <f t="shared" si="175"/>
        <v>#N/A</v>
      </c>
    </row>
    <row r="11117" spans="1:7">
      <c r="A11117" s="62">
        <v>38904</v>
      </c>
      <c r="B11117">
        <v>5.19</v>
      </c>
      <c r="E11117" s="62">
        <v>33756</v>
      </c>
      <c r="F11117">
        <v>3.96</v>
      </c>
      <c r="G11117">
        <f t="shared" si="175"/>
        <v>3.4299999999999997</v>
      </c>
    </row>
    <row r="11118" spans="1:7">
      <c r="A11118" s="62">
        <v>38905</v>
      </c>
      <c r="B11118">
        <v>5.14</v>
      </c>
      <c r="E11118" s="62">
        <v>33757</v>
      </c>
      <c r="F11118">
        <v>3.89</v>
      </c>
      <c r="G11118">
        <f t="shared" si="175"/>
        <v>3.4599999999999995</v>
      </c>
    </row>
    <row r="11119" spans="1:7">
      <c r="A11119" s="62">
        <v>38908</v>
      </c>
      <c r="B11119">
        <v>5.13</v>
      </c>
      <c r="E11119" s="62">
        <v>33758</v>
      </c>
      <c r="F11119">
        <v>3.82</v>
      </c>
      <c r="G11119">
        <f t="shared" si="175"/>
        <v>3.52</v>
      </c>
    </row>
    <row r="11120" spans="1:7">
      <c r="A11120" s="62">
        <v>38909</v>
      </c>
      <c r="B11120">
        <v>5.0999999999999996</v>
      </c>
      <c r="E11120" s="62">
        <v>33759</v>
      </c>
      <c r="F11120">
        <v>3.78</v>
      </c>
      <c r="G11120">
        <f t="shared" si="175"/>
        <v>3.56</v>
      </c>
    </row>
    <row r="11121" spans="1:7">
      <c r="A11121" s="62">
        <v>38910</v>
      </c>
      <c r="B11121">
        <v>5.0999999999999996</v>
      </c>
      <c r="E11121" s="62">
        <v>33760</v>
      </c>
      <c r="F11121">
        <v>3.61</v>
      </c>
      <c r="G11121">
        <f t="shared" si="175"/>
        <v>3.6999999999999997</v>
      </c>
    </row>
    <row r="11122" spans="1:7">
      <c r="A11122" s="62">
        <v>38911</v>
      </c>
      <c r="B11122">
        <v>5.08</v>
      </c>
      <c r="E11122" s="62">
        <v>33761</v>
      </c>
      <c r="F11122">
        <v>3.61</v>
      </c>
      <c r="G11122" t="e">
        <f t="shared" si="175"/>
        <v>#N/A</v>
      </c>
    </row>
    <row r="11123" spans="1:7">
      <c r="A11123" s="62">
        <v>38912</v>
      </c>
      <c r="B11123">
        <v>5.07</v>
      </c>
      <c r="E11123" s="62">
        <v>33762</v>
      </c>
      <c r="F11123">
        <v>3.61</v>
      </c>
      <c r="G11123" t="e">
        <f t="shared" si="175"/>
        <v>#N/A</v>
      </c>
    </row>
    <row r="11124" spans="1:7">
      <c r="A11124" s="62">
        <v>38915</v>
      </c>
      <c r="B11124">
        <v>5.07</v>
      </c>
      <c r="E11124" s="62">
        <v>33763</v>
      </c>
      <c r="F11124">
        <v>3.72</v>
      </c>
      <c r="G11124">
        <f t="shared" si="175"/>
        <v>3.5899999999999994</v>
      </c>
    </row>
    <row r="11125" spans="1:7">
      <c r="A11125" s="62">
        <v>38916</v>
      </c>
      <c r="B11125">
        <v>5.13</v>
      </c>
      <c r="E11125" s="62">
        <v>33764</v>
      </c>
      <c r="F11125">
        <v>3.57</v>
      </c>
      <c r="G11125">
        <f t="shared" si="175"/>
        <v>3.7600000000000002</v>
      </c>
    </row>
    <row r="11126" spans="1:7">
      <c r="A11126" s="62">
        <v>38917</v>
      </c>
      <c r="B11126">
        <v>5.0599999999999996</v>
      </c>
      <c r="E11126" s="62">
        <v>33765</v>
      </c>
      <c r="F11126">
        <v>3.96</v>
      </c>
      <c r="G11126">
        <f t="shared" si="175"/>
        <v>3.3899999999999997</v>
      </c>
    </row>
    <row r="11127" spans="1:7">
      <c r="A11127" s="62">
        <v>38918</v>
      </c>
      <c r="B11127">
        <v>5.03</v>
      </c>
      <c r="E11127" s="62">
        <v>33766</v>
      </c>
      <c r="F11127">
        <v>3.8</v>
      </c>
      <c r="G11127">
        <f t="shared" si="175"/>
        <v>3.5300000000000002</v>
      </c>
    </row>
    <row r="11128" spans="1:7">
      <c r="A11128" s="62">
        <v>38919</v>
      </c>
      <c r="B11128">
        <v>5.05</v>
      </c>
      <c r="E11128" s="62">
        <v>33767</v>
      </c>
      <c r="F11128">
        <v>3.65</v>
      </c>
      <c r="G11128">
        <f t="shared" si="175"/>
        <v>3.64</v>
      </c>
    </row>
    <row r="11129" spans="1:7">
      <c r="A11129" s="62">
        <v>38922</v>
      </c>
      <c r="B11129">
        <v>5.05</v>
      </c>
      <c r="E11129" s="62">
        <v>33768</v>
      </c>
      <c r="F11129">
        <v>3.65</v>
      </c>
      <c r="G11129" t="e">
        <f t="shared" si="175"/>
        <v>#N/A</v>
      </c>
    </row>
    <row r="11130" spans="1:7">
      <c r="A11130" s="62">
        <v>38923</v>
      </c>
      <c r="B11130">
        <v>5.07</v>
      </c>
      <c r="E11130" s="62">
        <v>33769</v>
      </c>
      <c r="F11130">
        <v>3.65</v>
      </c>
      <c r="G11130" t="e">
        <f t="shared" si="175"/>
        <v>#N/A</v>
      </c>
    </row>
    <row r="11131" spans="1:7">
      <c r="A11131" s="62">
        <v>38924</v>
      </c>
      <c r="B11131">
        <v>5.04</v>
      </c>
      <c r="E11131" s="62">
        <v>33770</v>
      </c>
      <c r="F11131">
        <v>3.88</v>
      </c>
      <c r="G11131">
        <f t="shared" si="175"/>
        <v>3.4000000000000004</v>
      </c>
    </row>
    <row r="11132" spans="1:7">
      <c r="A11132" s="62">
        <v>38925</v>
      </c>
      <c r="B11132">
        <v>5.07</v>
      </c>
      <c r="E11132" s="62">
        <v>33771</v>
      </c>
      <c r="F11132">
        <v>3.74</v>
      </c>
      <c r="G11132">
        <f t="shared" si="175"/>
        <v>3.5</v>
      </c>
    </row>
    <row r="11133" spans="1:7">
      <c r="A11133" s="62">
        <v>38926</v>
      </c>
      <c r="B11133">
        <v>5</v>
      </c>
      <c r="E11133" s="62">
        <v>33772</v>
      </c>
      <c r="F11133">
        <v>3.72</v>
      </c>
      <c r="G11133">
        <f t="shared" si="175"/>
        <v>3.5100000000000002</v>
      </c>
    </row>
    <row r="11134" spans="1:7">
      <c r="A11134" s="62">
        <v>38929</v>
      </c>
      <c r="B11134">
        <v>4.99</v>
      </c>
      <c r="E11134" s="62">
        <v>33773</v>
      </c>
      <c r="F11134">
        <v>3.71</v>
      </c>
      <c r="G11134">
        <f t="shared" si="175"/>
        <v>3.4800000000000004</v>
      </c>
    </row>
    <row r="11135" spans="1:7">
      <c r="A11135" s="62">
        <v>38930</v>
      </c>
      <c r="B11135">
        <v>4.99</v>
      </c>
      <c r="E11135" s="62">
        <v>33774</v>
      </c>
      <c r="F11135">
        <v>3.66</v>
      </c>
      <c r="G11135">
        <f t="shared" si="175"/>
        <v>3.58</v>
      </c>
    </row>
    <row r="11136" spans="1:7">
      <c r="A11136" s="62">
        <v>38931</v>
      </c>
      <c r="B11136">
        <v>4.96</v>
      </c>
      <c r="E11136" s="62">
        <v>33775</v>
      </c>
      <c r="F11136">
        <v>3.66</v>
      </c>
      <c r="G11136" t="e">
        <f t="shared" si="175"/>
        <v>#N/A</v>
      </c>
    </row>
    <row r="11137" spans="1:7">
      <c r="A11137" s="62">
        <v>38932</v>
      </c>
      <c r="B11137">
        <v>4.96</v>
      </c>
      <c r="E11137" s="62">
        <v>33776</v>
      </c>
      <c r="F11137">
        <v>3.66</v>
      </c>
      <c r="G11137" t="e">
        <f t="shared" si="175"/>
        <v>#N/A</v>
      </c>
    </row>
    <row r="11138" spans="1:7">
      <c r="A11138" s="62">
        <v>38933</v>
      </c>
      <c r="B11138">
        <v>4.91</v>
      </c>
      <c r="E11138" s="62">
        <v>33777</v>
      </c>
      <c r="F11138">
        <v>3.85</v>
      </c>
      <c r="G11138">
        <f t="shared" si="175"/>
        <v>3.39</v>
      </c>
    </row>
    <row r="11139" spans="1:7">
      <c r="A11139" s="62">
        <v>38936</v>
      </c>
      <c r="B11139">
        <v>4.93</v>
      </c>
      <c r="E11139" s="62">
        <v>33778</v>
      </c>
      <c r="F11139">
        <v>3.7</v>
      </c>
      <c r="G11139">
        <f t="shared" si="175"/>
        <v>3.55</v>
      </c>
    </row>
    <row r="11140" spans="1:7">
      <c r="A11140" s="62">
        <v>38937</v>
      </c>
      <c r="B11140">
        <v>4.93</v>
      </c>
      <c r="E11140" s="62">
        <v>33779</v>
      </c>
      <c r="F11140">
        <v>3.81</v>
      </c>
      <c r="G11140">
        <f t="shared" si="175"/>
        <v>3.39</v>
      </c>
    </row>
    <row r="11141" spans="1:7">
      <c r="A11141" s="62">
        <v>38938</v>
      </c>
      <c r="B11141">
        <v>4.92</v>
      </c>
      <c r="E11141" s="62">
        <v>33780</v>
      </c>
      <c r="F11141">
        <v>3.87</v>
      </c>
      <c r="G11141">
        <f t="shared" si="175"/>
        <v>3.2699999999999996</v>
      </c>
    </row>
    <row r="11142" spans="1:7">
      <c r="A11142" s="62">
        <v>38939</v>
      </c>
      <c r="B11142">
        <v>4.93</v>
      </c>
      <c r="E11142" s="62">
        <v>33781</v>
      </c>
      <c r="F11142">
        <v>3.67</v>
      </c>
      <c r="G11142">
        <f t="shared" si="175"/>
        <v>3.4800000000000004</v>
      </c>
    </row>
    <row r="11143" spans="1:7">
      <c r="A11143" s="62">
        <v>38940</v>
      </c>
      <c r="B11143">
        <v>4.97</v>
      </c>
      <c r="E11143" s="62">
        <v>33782</v>
      </c>
      <c r="F11143">
        <v>3.67</v>
      </c>
      <c r="G11143" t="e">
        <f t="shared" si="175"/>
        <v>#N/A</v>
      </c>
    </row>
    <row r="11144" spans="1:7">
      <c r="A11144" s="62">
        <v>38943</v>
      </c>
      <c r="B11144">
        <v>5</v>
      </c>
      <c r="E11144" s="62">
        <v>33783</v>
      </c>
      <c r="F11144">
        <v>3.67</v>
      </c>
      <c r="G11144" t="e">
        <f t="shared" si="175"/>
        <v>#N/A</v>
      </c>
    </row>
    <row r="11145" spans="1:7">
      <c r="A11145" s="62">
        <v>38944</v>
      </c>
      <c r="B11145">
        <v>4.93</v>
      </c>
      <c r="E11145" s="62">
        <v>33784</v>
      </c>
      <c r="F11145">
        <v>3.8</v>
      </c>
      <c r="G11145">
        <f t="shared" si="175"/>
        <v>3.3200000000000003</v>
      </c>
    </row>
    <row r="11146" spans="1:7">
      <c r="A11146" s="62">
        <v>38945</v>
      </c>
      <c r="B11146">
        <v>4.87</v>
      </c>
      <c r="E11146" s="62">
        <v>33785</v>
      </c>
      <c r="F11146">
        <v>4.53</v>
      </c>
      <c r="G11146">
        <f t="shared" ref="G11146:G11209" si="176">(VLOOKUP(E11146,$A$8:$B$13842,2,FALSE))-F11146</f>
        <v>2.6099999999999994</v>
      </c>
    </row>
    <row r="11147" spans="1:7">
      <c r="A11147" s="62">
        <v>38946</v>
      </c>
      <c r="B11147">
        <v>4.87</v>
      </c>
      <c r="E11147" s="62">
        <v>33786</v>
      </c>
      <c r="F11147">
        <v>3.89</v>
      </c>
      <c r="G11147">
        <f t="shared" si="176"/>
        <v>3.2099999999999995</v>
      </c>
    </row>
    <row r="11148" spans="1:7">
      <c r="A11148" s="62">
        <v>38947</v>
      </c>
      <c r="B11148">
        <v>4.84</v>
      </c>
      <c r="E11148" s="62">
        <v>33787</v>
      </c>
      <c r="F11148">
        <v>3.46</v>
      </c>
      <c r="G11148">
        <f t="shared" si="176"/>
        <v>3.4699999999999998</v>
      </c>
    </row>
    <row r="11149" spans="1:7">
      <c r="A11149" s="62">
        <v>38950</v>
      </c>
      <c r="B11149">
        <v>4.82</v>
      </c>
      <c r="E11149" s="62">
        <v>33788</v>
      </c>
      <c r="F11149">
        <v>2.84</v>
      </c>
      <c r="G11149" t="e">
        <f t="shared" si="176"/>
        <v>#N/A</v>
      </c>
    </row>
    <row r="11150" spans="1:7">
      <c r="A11150" s="62">
        <v>38951</v>
      </c>
      <c r="B11150">
        <v>4.82</v>
      </c>
      <c r="E11150" s="62">
        <v>33789</v>
      </c>
      <c r="F11150">
        <v>2.84</v>
      </c>
      <c r="G11150" t="e">
        <f t="shared" si="176"/>
        <v>#N/A</v>
      </c>
    </row>
    <row r="11151" spans="1:7">
      <c r="A11151" s="62">
        <v>38952</v>
      </c>
      <c r="B11151">
        <v>4.82</v>
      </c>
      <c r="E11151" s="62">
        <v>33790</v>
      </c>
      <c r="F11151">
        <v>2.84</v>
      </c>
      <c r="G11151" t="e">
        <f t="shared" si="176"/>
        <v>#N/A</v>
      </c>
    </row>
    <row r="11152" spans="1:7">
      <c r="A11152" s="62">
        <v>38953</v>
      </c>
      <c r="B11152">
        <v>4.8099999999999996</v>
      </c>
      <c r="E11152" s="62">
        <v>33791</v>
      </c>
      <c r="F11152">
        <v>3.15</v>
      </c>
      <c r="G11152">
        <f t="shared" si="176"/>
        <v>3.7500000000000004</v>
      </c>
    </row>
    <row r="11153" spans="1:7">
      <c r="A11153" s="62">
        <v>38954</v>
      </c>
      <c r="B11153">
        <v>4.79</v>
      </c>
      <c r="E11153" s="62">
        <v>33792</v>
      </c>
      <c r="F11153">
        <v>3.35</v>
      </c>
      <c r="G11153">
        <f t="shared" si="176"/>
        <v>3.52</v>
      </c>
    </row>
    <row r="11154" spans="1:7">
      <c r="A11154" s="62">
        <v>38957</v>
      </c>
      <c r="B11154">
        <v>4.8</v>
      </c>
      <c r="E11154" s="62">
        <v>33793</v>
      </c>
      <c r="F11154">
        <v>4.1900000000000004</v>
      </c>
      <c r="G11154">
        <f t="shared" si="176"/>
        <v>2.7199999999999998</v>
      </c>
    </row>
    <row r="11155" spans="1:7">
      <c r="A11155" s="62">
        <v>38958</v>
      </c>
      <c r="B11155">
        <v>4.79</v>
      </c>
      <c r="E11155" s="62">
        <v>33794</v>
      </c>
      <c r="F11155">
        <v>3.46</v>
      </c>
      <c r="G11155">
        <f t="shared" si="176"/>
        <v>3.45</v>
      </c>
    </row>
    <row r="11156" spans="1:7">
      <c r="A11156" s="62">
        <v>38959</v>
      </c>
      <c r="B11156">
        <v>4.76</v>
      </c>
      <c r="E11156" s="62">
        <v>33795</v>
      </c>
      <c r="F11156">
        <v>3.2</v>
      </c>
      <c r="G11156">
        <f t="shared" si="176"/>
        <v>3.7299999999999995</v>
      </c>
    </row>
    <row r="11157" spans="1:7">
      <c r="A11157" s="62">
        <v>38960</v>
      </c>
      <c r="B11157">
        <v>4.74</v>
      </c>
      <c r="E11157" s="62">
        <v>33796</v>
      </c>
      <c r="F11157">
        <v>3.2</v>
      </c>
      <c r="G11157" t="e">
        <f t="shared" si="176"/>
        <v>#N/A</v>
      </c>
    </row>
    <row r="11158" spans="1:7">
      <c r="A11158" s="62">
        <v>38961</v>
      </c>
      <c r="B11158">
        <v>4.7300000000000004</v>
      </c>
      <c r="E11158" s="62">
        <v>33797</v>
      </c>
      <c r="F11158">
        <v>3.2</v>
      </c>
      <c r="G11158" t="e">
        <f t="shared" si="176"/>
        <v>#N/A</v>
      </c>
    </row>
    <row r="11159" spans="1:7">
      <c r="A11159" s="62">
        <v>38965</v>
      </c>
      <c r="B11159">
        <v>4.78</v>
      </c>
      <c r="E11159" s="62">
        <v>33798</v>
      </c>
      <c r="F11159">
        <v>3.28</v>
      </c>
      <c r="G11159">
        <f t="shared" si="176"/>
        <v>3.69</v>
      </c>
    </row>
    <row r="11160" spans="1:7">
      <c r="A11160" s="62">
        <v>38966</v>
      </c>
      <c r="B11160">
        <v>4.8</v>
      </c>
      <c r="E11160" s="62">
        <v>33799</v>
      </c>
      <c r="F11160">
        <v>3.25</v>
      </c>
      <c r="G11160">
        <f t="shared" si="176"/>
        <v>3.7199999999999998</v>
      </c>
    </row>
    <row r="11161" spans="1:7">
      <c r="A11161" s="62">
        <v>38967</v>
      </c>
      <c r="B11161">
        <v>4.8</v>
      </c>
      <c r="E11161" s="62">
        <v>33800</v>
      </c>
      <c r="F11161">
        <v>3.38</v>
      </c>
      <c r="G11161">
        <f t="shared" si="176"/>
        <v>3.5200000000000005</v>
      </c>
    </row>
    <row r="11162" spans="1:7">
      <c r="A11162" s="62">
        <v>38968</v>
      </c>
      <c r="B11162">
        <v>4.78</v>
      </c>
      <c r="E11162" s="62">
        <v>33801</v>
      </c>
      <c r="F11162">
        <v>3.32</v>
      </c>
      <c r="G11162">
        <f t="shared" si="176"/>
        <v>3.5500000000000003</v>
      </c>
    </row>
    <row r="11163" spans="1:7">
      <c r="A11163" s="62">
        <v>38971</v>
      </c>
      <c r="B11163">
        <v>4.8</v>
      </c>
      <c r="E11163" s="62">
        <v>33802</v>
      </c>
      <c r="F11163">
        <v>3.12</v>
      </c>
      <c r="G11163">
        <f t="shared" si="176"/>
        <v>3.7800000000000002</v>
      </c>
    </row>
    <row r="11164" spans="1:7">
      <c r="A11164" s="62">
        <v>38972</v>
      </c>
      <c r="B11164">
        <v>4.78</v>
      </c>
      <c r="E11164" s="62">
        <v>33803</v>
      </c>
      <c r="F11164">
        <v>3.12</v>
      </c>
      <c r="G11164" t="e">
        <f t="shared" si="176"/>
        <v>#N/A</v>
      </c>
    </row>
    <row r="11165" spans="1:7">
      <c r="A11165" s="62">
        <v>38973</v>
      </c>
      <c r="B11165">
        <v>4.7699999999999996</v>
      </c>
      <c r="E11165" s="62">
        <v>33804</v>
      </c>
      <c r="F11165">
        <v>3.12</v>
      </c>
      <c r="G11165" t="e">
        <f t="shared" si="176"/>
        <v>#N/A</v>
      </c>
    </row>
    <row r="11166" spans="1:7">
      <c r="A11166" s="62">
        <v>38974</v>
      </c>
      <c r="B11166">
        <v>4.79</v>
      </c>
      <c r="E11166" s="62">
        <v>33805</v>
      </c>
      <c r="F11166">
        <v>3.32</v>
      </c>
      <c r="G11166">
        <f t="shared" si="176"/>
        <v>3.5800000000000005</v>
      </c>
    </row>
    <row r="11167" spans="1:7">
      <c r="A11167" s="62">
        <v>38975</v>
      </c>
      <c r="B11167">
        <v>4.8</v>
      </c>
      <c r="E11167" s="62">
        <v>33806</v>
      </c>
      <c r="F11167">
        <v>3.15</v>
      </c>
      <c r="G11167">
        <f t="shared" si="176"/>
        <v>3.7399999999999998</v>
      </c>
    </row>
    <row r="11168" spans="1:7">
      <c r="A11168" s="62">
        <v>38978</v>
      </c>
      <c r="B11168">
        <v>4.8099999999999996</v>
      </c>
      <c r="E11168" s="62">
        <v>33807</v>
      </c>
      <c r="F11168">
        <v>3.4</v>
      </c>
      <c r="G11168">
        <f t="shared" si="176"/>
        <v>3.4499999999999997</v>
      </c>
    </row>
    <row r="11169" spans="1:7">
      <c r="A11169" s="62">
        <v>38979</v>
      </c>
      <c r="B11169">
        <v>4.74</v>
      </c>
      <c r="E11169" s="62">
        <v>33808</v>
      </c>
      <c r="F11169">
        <v>3.29</v>
      </c>
      <c r="G11169">
        <f t="shared" si="176"/>
        <v>3.4299999999999997</v>
      </c>
    </row>
    <row r="11170" spans="1:7">
      <c r="A11170" s="62">
        <v>38980</v>
      </c>
      <c r="B11170">
        <v>4.7300000000000004</v>
      </c>
      <c r="E11170" s="62">
        <v>33809</v>
      </c>
      <c r="F11170">
        <v>3.08</v>
      </c>
      <c r="G11170">
        <f t="shared" si="176"/>
        <v>3.6500000000000004</v>
      </c>
    </row>
    <row r="11171" spans="1:7">
      <c r="A11171" s="62">
        <v>38981</v>
      </c>
      <c r="B11171">
        <v>4.6500000000000004</v>
      </c>
      <c r="E11171" s="62">
        <v>33810</v>
      </c>
      <c r="F11171">
        <v>3.08</v>
      </c>
      <c r="G11171" t="e">
        <f t="shared" si="176"/>
        <v>#N/A</v>
      </c>
    </row>
    <row r="11172" spans="1:7">
      <c r="A11172" s="62">
        <v>38982</v>
      </c>
      <c r="B11172">
        <v>4.5999999999999996</v>
      </c>
      <c r="E11172" s="62">
        <v>33811</v>
      </c>
      <c r="F11172">
        <v>3.08</v>
      </c>
      <c r="G11172" t="e">
        <f t="shared" si="176"/>
        <v>#N/A</v>
      </c>
    </row>
    <row r="11173" spans="1:7">
      <c r="A11173" s="62">
        <v>38985</v>
      </c>
      <c r="B11173">
        <v>4.5599999999999996</v>
      </c>
      <c r="E11173" s="62">
        <v>33812</v>
      </c>
      <c r="F11173">
        <v>3.29</v>
      </c>
      <c r="G11173">
        <f t="shared" si="176"/>
        <v>3.4000000000000004</v>
      </c>
    </row>
    <row r="11174" spans="1:7">
      <c r="A11174" s="62">
        <v>38986</v>
      </c>
      <c r="B11174">
        <v>4.59</v>
      </c>
      <c r="E11174" s="62">
        <v>33813</v>
      </c>
      <c r="F11174">
        <v>3.27</v>
      </c>
      <c r="G11174">
        <f t="shared" si="176"/>
        <v>3.36</v>
      </c>
    </row>
    <row r="11175" spans="1:7">
      <c r="A11175" s="62">
        <v>38987</v>
      </c>
      <c r="B11175">
        <v>4.5999999999999996</v>
      </c>
      <c r="E11175" s="62">
        <v>33814</v>
      </c>
      <c r="F11175">
        <v>3.15</v>
      </c>
      <c r="G11175">
        <f t="shared" si="176"/>
        <v>3.4499999999999997</v>
      </c>
    </row>
    <row r="11176" spans="1:7">
      <c r="A11176" s="62">
        <v>38988</v>
      </c>
      <c r="B11176">
        <v>4.63</v>
      </c>
      <c r="E11176" s="62">
        <v>33815</v>
      </c>
      <c r="F11176">
        <v>3.17</v>
      </c>
      <c r="G11176">
        <f t="shared" si="176"/>
        <v>3.5200000000000005</v>
      </c>
    </row>
    <row r="11177" spans="1:7">
      <c r="A11177" s="62">
        <v>38989</v>
      </c>
      <c r="B11177">
        <v>4.6399999999999997</v>
      </c>
      <c r="E11177" s="62">
        <v>33816</v>
      </c>
      <c r="F11177">
        <v>3.37</v>
      </c>
      <c r="G11177">
        <f t="shared" si="176"/>
        <v>3.3499999999999996</v>
      </c>
    </row>
    <row r="11178" spans="1:7">
      <c r="A11178" s="62">
        <v>38992</v>
      </c>
      <c r="B11178">
        <v>4.62</v>
      </c>
      <c r="E11178" s="62">
        <v>33817</v>
      </c>
      <c r="F11178">
        <v>3.37</v>
      </c>
      <c r="G11178" t="e">
        <f t="shared" si="176"/>
        <v>#N/A</v>
      </c>
    </row>
    <row r="11179" spans="1:7">
      <c r="A11179" s="62">
        <v>38993</v>
      </c>
      <c r="B11179">
        <v>4.62</v>
      </c>
      <c r="E11179" s="62">
        <v>33818</v>
      </c>
      <c r="F11179">
        <v>3.37</v>
      </c>
      <c r="G11179" t="e">
        <f t="shared" si="176"/>
        <v>#N/A</v>
      </c>
    </row>
    <row r="11180" spans="1:7">
      <c r="A11180" s="62">
        <v>38994</v>
      </c>
      <c r="B11180">
        <v>4.57</v>
      </c>
      <c r="E11180" s="62">
        <v>33819</v>
      </c>
      <c r="F11180">
        <v>3.37</v>
      </c>
      <c r="G11180">
        <f t="shared" si="176"/>
        <v>3.3499999999999996</v>
      </c>
    </row>
    <row r="11181" spans="1:7">
      <c r="A11181" s="62">
        <v>38995</v>
      </c>
      <c r="B11181">
        <v>4.6100000000000003</v>
      </c>
      <c r="E11181" s="62">
        <v>33820</v>
      </c>
      <c r="F11181">
        <v>3.28</v>
      </c>
      <c r="G11181">
        <f t="shared" si="176"/>
        <v>3.3800000000000003</v>
      </c>
    </row>
    <row r="11182" spans="1:7">
      <c r="A11182" s="62">
        <v>38996</v>
      </c>
      <c r="B11182">
        <v>4.7</v>
      </c>
      <c r="E11182" s="62">
        <v>33821</v>
      </c>
      <c r="F11182">
        <v>3.35</v>
      </c>
      <c r="G11182">
        <f t="shared" si="176"/>
        <v>3.2899999999999996</v>
      </c>
    </row>
    <row r="11183" spans="1:7">
      <c r="A11183" s="62">
        <v>39000</v>
      </c>
      <c r="B11183">
        <v>4.75</v>
      </c>
      <c r="E11183" s="62">
        <v>33822</v>
      </c>
      <c r="F11183">
        <v>3.34</v>
      </c>
      <c r="G11183">
        <f t="shared" si="176"/>
        <v>3.3100000000000005</v>
      </c>
    </row>
    <row r="11184" spans="1:7">
      <c r="A11184" s="62">
        <v>39001</v>
      </c>
      <c r="B11184">
        <v>4.78</v>
      </c>
      <c r="E11184" s="62">
        <v>33823</v>
      </c>
      <c r="F11184">
        <v>3.2</v>
      </c>
      <c r="G11184">
        <f t="shared" si="176"/>
        <v>3.37</v>
      </c>
    </row>
    <row r="11185" spans="1:7">
      <c r="A11185" s="62">
        <v>39002</v>
      </c>
      <c r="B11185">
        <v>4.79</v>
      </c>
      <c r="E11185" s="62">
        <v>33824</v>
      </c>
      <c r="F11185">
        <v>3.2</v>
      </c>
      <c r="G11185" t="e">
        <f t="shared" si="176"/>
        <v>#N/A</v>
      </c>
    </row>
    <row r="11186" spans="1:7">
      <c r="A11186" s="62">
        <v>39003</v>
      </c>
      <c r="B11186">
        <v>4.8099999999999996</v>
      </c>
      <c r="E11186" s="62">
        <v>33825</v>
      </c>
      <c r="F11186">
        <v>3.2</v>
      </c>
      <c r="G11186" t="e">
        <f t="shared" si="176"/>
        <v>#N/A</v>
      </c>
    </row>
    <row r="11187" spans="1:7">
      <c r="A11187" s="62">
        <v>39006</v>
      </c>
      <c r="B11187">
        <v>4.79</v>
      </c>
      <c r="E11187" s="62">
        <v>33826</v>
      </c>
      <c r="F11187">
        <v>3.32</v>
      </c>
      <c r="G11187">
        <f t="shared" si="176"/>
        <v>3.1999999999999997</v>
      </c>
    </row>
    <row r="11188" spans="1:7">
      <c r="A11188" s="62">
        <v>39007</v>
      </c>
      <c r="B11188">
        <v>4.78</v>
      </c>
      <c r="E11188" s="62">
        <v>33827</v>
      </c>
      <c r="F11188">
        <v>3.23</v>
      </c>
      <c r="G11188">
        <f t="shared" si="176"/>
        <v>3.27</v>
      </c>
    </row>
    <row r="11189" spans="1:7">
      <c r="A11189" s="62">
        <v>39008</v>
      </c>
      <c r="B11189">
        <v>4.7699999999999996</v>
      </c>
      <c r="E11189" s="62">
        <v>33828</v>
      </c>
      <c r="F11189">
        <v>3.22</v>
      </c>
      <c r="G11189">
        <f t="shared" si="176"/>
        <v>3.2600000000000002</v>
      </c>
    </row>
    <row r="11190" spans="1:7">
      <c r="A11190" s="62">
        <v>39009</v>
      </c>
      <c r="B11190">
        <v>4.79</v>
      </c>
      <c r="E11190" s="62">
        <v>33829</v>
      </c>
      <c r="F11190">
        <v>3.3</v>
      </c>
      <c r="G11190">
        <f t="shared" si="176"/>
        <v>3.25</v>
      </c>
    </row>
    <row r="11191" spans="1:7">
      <c r="A11191" s="62">
        <v>39010</v>
      </c>
      <c r="B11191">
        <v>4.79</v>
      </c>
      <c r="E11191" s="62">
        <v>33830</v>
      </c>
      <c r="F11191">
        <v>3.22</v>
      </c>
      <c r="G11191">
        <f t="shared" si="176"/>
        <v>3.31</v>
      </c>
    </row>
    <row r="11192" spans="1:7">
      <c r="A11192" s="62">
        <v>39013</v>
      </c>
      <c r="B11192">
        <v>4.83</v>
      </c>
      <c r="E11192" s="62">
        <v>33831</v>
      </c>
      <c r="F11192">
        <v>3.22</v>
      </c>
      <c r="G11192" t="e">
        <f t="shared" si="176"/>
        <v>#N/A</v>
      </c>
    </row>
    <row r="11193" spans="1:7">
      <c r="A11193" s="62">
        <v>39014</v>
      </c>
      <c r="B11193">
        <v>4.83</v>
      </c>
      <c r="E11193" s="62">
        <v>33832</v>
      </c>
      <c r="F11193">
        <v>3.22</v>
      </c>
      <c r="G11193" t="e">
        <f t="shared" si="176"/>
        <v>#N/A</v>
      </c>
    </row>
    <row r="11194" spans="1:7">
      <c r="A11194" s="62">
        <v>39015</v>
      </c>
      <c r="B11194">
        <v>4.78</v>
      </c>
      <c r="E11194" s="62">
        <v>33833</v>
      </c>
      <c r="F11194">
        <v>3.54</v>
      </c>
      <c r="G11194">
        <f t="shared" si="176"/>
        <v>3.0199999999999996</v>
      </c>
    </row>
    <row r="11195" spans="1:7">
      <c r="A11195" s="62">
        <v>39016</v>
      </c>
      <c r="B11195">
        <v>4.7300000000000004</v>
      </c>
      <c r="E11195" s="62">
        <v>33834</v>
      </c>
      <c r="F11195">
        <v>3.26</v>
      </c>
      <c r="G11195">
        <f t="shared" si="176"/>
        <v>3.2200000000000006</v>
      </c>
    </row>
    <row r="11196" spans="1:7">
      <c r="A11196" s="62">
        <v>39017</v>
      </c>
      <c r="B11196">
        <v>4.68</v>
      </c>
      <c r="E11196" s="62">
        <v>33835</v>
      </c>
      <c r="F11196">
        <v>3.56</v>
      </c>
      <c r="G11196">
        <f t="shared" si="176"/>
        <v>2.9099999999999997</v>
      </c>
    </row>
    <row r="11197" spans="1:7">
      <c r="A11197" s="62">
        <v>39020</v>
      </c>
      <c r="B11197">
        <v>4.68</v>
      </c>
      <c r="E11197" s="62">
        <v>33836</v>
      </c>
      <c r="F11197">
        <v>3.37</v>
      </c>
      <c r="G11197">
        <f t="shared" si="176"/>
        <v>3.09</v>
      </c>
    </row>
    <row r="11198" spans="1:7">
      <c r="A11198" s="62">
        <v>39021</v>
      </c>
      <c r="B11198">
        <v>4.6100000000000003</v>
      </c>
      <c r="E11198" s="62">
        <v>33837</v>
      </c>
      <c r="F11198">
        <v>3.2</v>
      </c>
      <c r="G11198">
        <f t="shared" si="176"/>
        <v>3.33</v>
      </c>
    </row>
    <row r="11199" spans="1:7">
      <c r="A11199" s="62">
        <v>39022</v>
      </c>
      <c r="B11199">
        <v>4.57</v>
      </c>
      <c r="E11199" s="62">
        <v>33838</v>
      </c>
      <c r="F11199">
        <v>3.2</v>
      </c>
      <c r="G11199" t="e">
        <f t="shared" si="176"/>
        <v>#N/A</v>
      </c>
    </row>
    <row r="11200" spans="1:7">
      <c r="A11200" s="62">
        <v>39023</v>
      </c>
      <c r="B11200">
        <v>4.5999999999999996</v>
      </c>
      <c r="E11200" s="62">
        <v>33839</v>
      </c>
      <c r="F11200">
        <v>3.2</v>
      </c>
      <c r="G11200" t="e">
        <f t="shared" si="176"/>
        <v>#N/A</v>
      </c>
    </row>
    <row r="11201" spans="1:7">
      <c r="A11201" s="62">
        <v>39024</v>
      </c>
      <c r="B11201">
        <v>4.72</v>
      </c>
      <c r="E11201" s="62">
        <v>33840</v>
      </c>
      <c r="F11201">
        <v>3.35</v>
      </c>
      <c r="G11201">
        <f t="shared" si="176"/>
        <v>3.3299999999999996</v>
      </c>
    </row>
    <row r="11202" spans="1:7">
      <c r="A11202" s="62">
        <v>39027</v>
      </c>
      <c r="B11202">
        <v>4.71</v>
      </c>
      <c r="E11202" s="62">
        <v>33841</v>
      </c>
      <c r="F11202">
        <v>3.29</v>
      </c>
      <c r="G11202">
        <f t="shared" si="176"/>
        <v>3.4400000000000004</v>
      </c>
    </row>
    <row r="11203" spans="1:7">
      <c r="A11203" s="62">
        <v>39028</v>
      </c>
      <c r="B11203">
        <v>4.66</v>
      </c>
      <c r="E11203" s="62">
        <v>33842</v>
      </c>
      <c r="F11203">
        <v>3.31</v>
      </c>
      <c r="G11203">
        <f t="shared" si="176"/>
        <v>3.3699999999999997</v>
      </c>
    </row>
    <row r="11204" spans="1:7">
      <c r="A11204" s="62">
        <v>39029</v>
      </c>
      <c r="B11204">
        <v>4.6399999999999997</v>
      </c>
      <c r="E11204" s="62">
        <v>33843</v>
      </c>
      <c r="F11204">
        <v>3.36</v>
      </c>
      <c r="G11204">
        <f t="shared" si="176"/>
        <v>3.28</v>
      </c>
    </row>
    <row r="11205" spans="1:7">
      <c r="A11205" s="62">
        <v>39030</v>
      </c>
      <c r="B11205">
        <v>4.62</v>
      </c>
      <c r="E11205" s="62">
        <v>33844</v>
      </c>
      <c r="F11205">
        <v>3.28</v>
      </c>
      <c r="G11205">
        <f t="shared" si="176"/>
        <v>3.35</v>
      </c>
    </row>
    <row r="11206" spans="1:7">
      <c r="A11206" s="62">
        <v>39031</v>
      </c>
      <c r="B11206">
        <v>4.59</v>
      </c>
      <c r="E11206" s="62">
        <v>33845</v>
      </c>
      <c r="F11206">
        <v>3.28</v>
      </c>
      <c r="G11206" t="e">
        <f t="shared" si="176"/>
        <v>#N/A</v>
      </c>
    </row>
    <row r="11207" spans="1:7">
      <c r="A11207" s="62">
        <v>39034</v>
      </c>
      <c r="B11207">
        <v>4.6100000000000003</v>
      </c>
      <c r="E11207" s="62">
        <v>33846</v>
      </c>
      <c r="F11207">
        <v>3.28</v>
      </c>
      <c r="G11207" t="e">
        <f t="shared" si="176"/>
        <v>#N/A</v>
      </c>
    </row>
    <row r="11208" spans="1:7">
      <c r="A11208" s="62">
        <v>39035</v>
      </c>
      <c r="B11208">
        <v>4.57</v>
      </c>
      <c r="E11208" s="62">
        <v>33847</v>
      </c>
      <c r="F11208">
        <v>3.51</v>
      </c>
      <c r="G11208">
        <f t="shared" si="176"/>
        <v>3.1100000000000003</v>
      </c>
    </row>
    <row r="11209" spans="1:7">
      <c r="A11209" s="62">
        <v>39036</v>
      </c>
      <c r="B11209">
        <v>4.6100000000000003</v>
      </c>
      <c r="E11209" s="62">
        <v>33848</v>
      </c>
      <c r="F11209">
        <v>3.39</v>
      </c>
      <c r="G11209">
        <f t="shared" si="176"/>
        <v>3.1699999999999995</v>
      </c>
    </row>
    <row r="11210" spans="1:7">
      <c r="A11210" s="62">
        <v>39037</v>
      </c>
      <c r="B11210">
        <v>4.66</v>
      </c>
      <c r="E11210" s="62">
        <v>33849</v>
      </c>
      <c r="F11210">
        <v>3.21</v>
      </c>
      <c r="G11210">
        <f t="shared" ref="G11210:G11273" si="177">(VLOOKUP(E11210,$A$8:$B$13842,2,FALSE))-F11210</f>
        <v>3.33</v>
      </c>
    </row>
    <row r="11211" spans="1:7">
      <c r="A11211" s="62">
        <v>39038</v>
      </c>
      <c r="B11211">
        <v>4.6100000000000003</v>
      </c>
      <c r="E11211" s="62">
        <v>33850</v>
      </c>
      <c r="F11211">
        <v>3.33</v>
      </c>
      <c r="G11211">
        <f t="shared" si="177"/>
        <v>3.21</v>
      </c>
    </row>
    <row r="11212" spans="1:7">
      <c r="A11212" s="62">
        <v>39041</v>
      </c>
      <c r="B11212">
        <v>4.5999999999999996</v>
      </c>
      <c r="E11212" s="62">
        <v>33851</v>
      </c>
      <c r="F11212">
        <v>3.02</v>
      </c>
      <c r="G11212">
        <f t="shared" si="177"/>
        <v>3.3800000000000003</v>
      </c>
    </row>
    <row r="11213" spans="1:7">
      <c r="A11213" s="62">
        <v>39042</v>
      </c>
      <c r="B11213">
        <v>4.58</v>
      </c>
      <c r="E11213" s="62">
        <v>33852</v>
      </c>
      <c r="F11213">
        <v>3.02</v>
      </c>
      <c r="G11213" t="e">
        <f t="shared" si="177"/>
        <v>#N/A</v>
      </c>
    </row>
    <row r="11214" spans="1:7">
      <c r="A11214" s="62">
        <v>39043</v>
      </c>
      <c r="B11214">
        <v>4.57</v>
      </c>
      <c r="E11214" s="62">
        <v>33853</v>
      </c>
      <c r="F11214">
        <v>3.02</v>
      </c>
      <c r="G11214" t="e">
        <f t="shared" si="177"/>
        <v>#N/A</v>
      </c>
    </row>
    <row r="11215" spans="1:7">
      <c r="A11215" s="62">
        <v>39045</v>
      </c>
      <c r="B11215">
        <v>4.55</v>
      </c>
      <c r="E11215" s="62">
        <v>33854</v>
      </c>
      <c r="F11215">
        <v>3.02</v>
      </c>
      <c r="G11215" t="e">
        <f t="shared" si="177"/>
        <v>#N/A</v>
      </c>
    </row>
    <row r="11216" spans="1:7">
      <c r="A11216" s="62">
        <v>39048</v>
      </c>
      <c r="B11216">
        <v>4.54</v>
      </c>
      <c r="E11216" s="62">
        <v>33855</v>
      </c>
      <c r="F11216">
        <v>3.13</v>
      </c>
      <c r="G11216">
        <f t="shared" si="177"/>
        <v>3.16</v>
      </c>
    </row>
    <row r="11217" spans="1:7">
      <c r="A11217" s="62">
        <v>39049</v>
      </c>
      <c r="B11217">
        <v>4.51</v>
      </c>
      <c r="E11217" s="62">
        <v>33856</v>
      </c>
      <c r="F11217">
        <v>3.08</v>
      </c>
      <c r="G11217">
        <f t="shared" si="177"/>
        <v>3.2299999999999995</v>
      </c>
    </row>
    <row r="11218" spans="1:7">
      <c r="A11218" s="62">
        <v>39050</v>
      </c>
      <c r="B11218">
        <v>4.5199999999999996</v>
      </c>
      <c r="E11218" s="62">
        <v>33857</v>
      </c>
      <c r="F11218">
        <v>3.06</v>
      </c>
      <c r="G11218">
        <f t="shared" si="177"/>
        <v>3.2499999999999996</v>
      </c>
    </row>
    <row r="11219" spans="1:7">
      <c r="A11219" s="62">
        <v>39051</v>
      </c>
      <c r="B11219">
        <v>4.46</v>
      </c>
      <c r="E11219" s="62">
        <v>33858</v>
      </c>
      <c r="F11219">
        <v>3.01</v>
      </c>
      <c r="G11219">
        <f t="shared" si="177"/>
        <v>3.3600000000000003</v>
      </c>
    </row>
    <row r="11220" spans="1:7">
      <c r="A11220" s="62">
        <v>39052</v>
      </c>
      <c r="B11220">
        <v>4.43</v>
      </c>
      <c r="E11220" s="62">
        <v>33859</v>
      </c>
      <c r="F11220">
        <v>3.01</v>
      </c>
      <c r="G11220" t="e">
        <f t="shared" si="177"/>
        <v>#N/A</v>
      </c>
    </row>
    <row r="11221" spans="1:7">
      <c r="A11221" s="62">
        <v>39055</v>
      </c>
      <c r="B11221">
        <v>4.43</v>
      </c>
      <c r="E11221" s="62">
        <v>33860</v>
      </c>
      <c r="F11221">
        <v>3.01</v>
      </c>
      <c r="G11221" t="e">
        <f t="shared" si="177"/>
        <v>#N/A</v>
      </c>
    </row>
    <row r="11222" spans="1:7">
      <c r="A11222" s="62">
        <v>39056</v>
      </c>
      <c r="B11222">
        <v>4.45</v>
      </c>
      <c r="E11222" s="62">
        <v>33861</v>
      </c>
      <c r="F11222">
        <v>3.22</v>
      </c>
      <c r="G11222">
        <f t="shared" si="177"/>
        <v>3.1</v>
      </c>
    </row>
    <row r="11223" spans="1:7">
      <c r="A11223" s="62">
        <v>39057</v>
      </c>
      <c r="B11223">
        <v>4.4800000000000004</v>
      </c>
      <c r="E11223" s="62">
        <v>33862</v>
      </c>
      <c r="F11223">
        <v>3.2</v>
      </c>
      <c r="G11223">
        <f t="shared" si="177"/>
        <v>3.2</v>
      </c>
    </row>
    <row r="11224" spans="1:7">
      <c r="A11224" s="62">
        <v>39058</v>
      </c>
      <c r="B11224">
        <v>4.49</v>
      </c>
      <c r="E11224" s="62">
        <v>33863</v>
      </c>
      <c r="F11224">
        <v>4.4800000000000004</v>
      </c>
      <c r="G11224">
        <f t="shared" si="177"/>
        <v>1.9299999999999997</v>
      </c>
    </row>
    <row r="11225" spans="1:7">
      <c r="A11225" s="62">
        <v>39059</v>
      </c>
      <c r="B11225">
        <v>4.5599999999999996</v>
      </c>
      <c r="E11225" s="62">
        <v>33864</v>
      </c>
      <c r="F11225">
        <v>3.22</v>
      </c>
      <c r="G11225">
        <f t="shared" si="177"/>
        <v>3.18</v>
      </c>
    </row>
    <row r="11226" spans="1:7">
      <c r="A11226" s="62">
        <v>39062</v>
      </c>
      <c r="B11226">
        <v>4.5199999999999996</v>
      </c>
      <c r="E11226" s="62">
        <v>33865</v>
      </c>
      <c r="F11226">
        <v>3.02</v>
      </c>
      <c r="G11226">
        <f t="shared" si="177"/>
        <v>3.39</v>
      </c>
    </row>
    <row r="11227" spans="1:7">
      <c r="A11227" s="62">
        <v>39063</v>
      </c>
      <c r="B11227">
        <v>4.49</v>
      </c>
      <c r="E11227" s="62">
        <v>33866</v>
      </c>
      <c r="F11227">
        <v>3.02</v>
      </c>
      <c r="G11227" t="e">
        <f t="shared" si="177"/>
        <v>#N/A</v>
      </c>
    </row>
    <row r="11228" spans="1:7">
      <c r="A11228" s="62">
        <v>39064</v>
      </c>
      <c r="B11228">
        <v>4.58</v>
      </c>
      <c r="E11228" s="62">
        <v>33867</v>
      </c>
      <c r="F11228">
        <v>3.02</v>
      </c>
      <c r="G11228" t="e">
        <f t="shared" si="177"/>
        <v>#N/A</v>
      </c>
    </row>
    <row r="11229" spans="1:7">
      <c r="A11229" s="62">
        <v>39065</v>
      </c>
      <c r="B11229">
        <v>4.5999999999999996</v>
      </c>
      <c r="E11229" s="62">
        <v>33868</v>
      </c>
      <c r="F11229">
        <v>3.1</v>
      </c>
      <c r="G11229">
        <f t="shared" si="177"/>
        <v>3.32</v>
      </c>
    </row>
    <row r="11230" spans="1:7">
      <c r="A11230" s="62">
        <v>39066</v>
      </c>
      <c r="B11230">
        <v>4.5999999999999996</v>
      </c>
      <c r="E11230" s="62">
        <v>33869</v>
      </c>
      <c r="F11230">
        <v>3.04</v>
      </c>
      <c r="G11230">
        <f t="shared" si="177"/>
        <v>3.46</v>
      </c>
    </row>
    <row r="11231" spans="1:7">
      <c r="A11231" s="62">
        <v>39069</v>
      </c>
      <c r="B11231">
        <v>4.5999999999999996</v>
      </c>
      <c r="E11231" s="62">
        <v>33870</v>
      </c>
      <c r="F11231">
        <v>3.06</v>
      </c>
      <c r="G11231">
        <f t="shared" si="177"/>
        <v>3.48</v>
      </c>
    </row>
    <row r="11232" spans="1:7">
      <c r="A11232" s="62">
        <v>39070</v>
      </c>
      <c r="B11232">
        <v>4.5999999999999996</v>
      </c>
      <c r="E11232" s="62">
        <v>33871</v>
      </c>
      <c r="F11232">
        <v>3.15</v>
      </c>
      <c r="G11232">
        <f t="shared" si="177"/>
        <v>3.3300000000000005</v>
      </c>
    </row>
    <row r="11233" spans="1:7">
      <c r="A11233" s="62">
        <v>39071</v>
      </c>
      <c r="B11233">
        <v>4.5999999999999996</v>
      </c>
      <c r="E11233" s="62">
        <v>33872</v>
      </c>
      <c r="F11233">
        <v>3.19</v>
      </c>
      <c r="G11233">
        <f t="shared" si="177"/>
        <v>3.22</v>
      </c>
    </row>
    <row r="11234" spans="1:7">
      <c r="A11234" s="62">
        <v>39072</v>
      </c>
      <c r="B11234">
        <v>4.55</v>
      </c>
      <c r="E11234" s="62">
        <v>33873</v>
      </c>
      <c r="F11234">
        <v>3.19</v>
      </c>
      <c r="G11234" t="e">
        <f t="shared" si="177"/>
        <v>#N/A</v>
      </c>
    </row>
    <row r="11235" spans="1:7">
      <c r="A11235" s="62">
        <v>39073</v>
      </c>
      <c r="B11235">
        <v>4.63</v>
      </c>
      <c r="E11235" s="62">
        <v>33874</v>
      </c>
      <c r="F11235">
        <v>3.19</v>
      </c>
      <c r="G11235" t="e">
        <f t="shared" si="177"/>
        <v>#N/A</v>
      </c>
    </row>
    <row r="11236" spans="1:7">
      <c r="A11236" s="62">
        <v>39077</v>
      </c>
      <c r="B11236">
        <v>4.6100000000000003</v>
      </c>
      <c r="E11236" s="62">
        <v>33875</v>
      </c>
      <c r="F11236">
        <v>3.45</v>
      </c>
      <c r="G11236">
        <f t="shared" si="177"/>
        <v>2.92</v>
      </c>
    </row>
    <row r="11237" spans="1:7">
      <c r="A11237" s="62">
        <v>39078</v>
      </c>
      <c r="B11237">
        <v>4.66</v>
      </c>
      <c r="E11237" s="62">
        <v>33876</v>
      </c>
      <c r="F11237">
        <v>3.26</v>
      </c>
      <c r="G11237">
        <f t="shared" si="177"/>
        <v>3.1100000000000003</v>
      </c>
    </row>
    <row r="11238" spans="1:7">
      <c r="A11238" s="62">
        <v>39079</v>
      </c>
      <c r="B11238">
        <v>4.7</v>
      </c>
      <c r="E11238" s="62">
        <v>33877</v>
      </c>
      <c r="F11238">
        <v>4.47</v>
      </c>
      <c r="G11238">
        <f t="shared" si="177"/>
        <v>1.9000000000000004</v>
      </c>
    </row>
    <row r="11239" spans="1:7">
      <c r="A11239" s="62">
        <v>39080</v>
      </c>
      <c r="B11239">
        <v>4.71</v>
      </c>
      <c r="E11239" s="62">
        <v>33878</v>
      </c>
      <c r="F11239">
        <v>3.58</v>
      </c>
      <c r="G11239">
        <f t="shared" si="177"/>
        <v>2.6500000000000004</v>
      </c>
    </row>
    <row r="11240" spans="1:7">
      <c r="A11240" s="62">
        <v>39084</v>
      </c>
      <c r="B11240">
        <v>4.68</v>
      </c>
      <c r="E11240" s="62">
        <v>33879</v>
      </c>
      <c r="F11240">
        <v>3.15</v>
      </c>
      <c r="G11240">
        <f t="shared" si="177"/>
        <v>3.11</v>
      </c>
    </row>
    <row r="11241" spans="1:7">
      <c r="A11241" s="62">
        <v>39085</v>
      </c>
      <c r="B11241">
        <v>4.67</v>
      </c>
      <c r="E11241" s="62">
        <v>33880</v>
      </c>
      <c r="F11241">
        <v>3.15</v>
      </c>
      <c r="G11241" t="e">
        <f t="shared" si="177"/>
        <v>#N/A</v>
      </c>
    </row>
    <row r="11242" spans="1:7">
      <c r="A11242" s="62">
        <v>39086</v>
      </c>
      <c r="B11242">
        <v>4.62</v>
      </c>
      <c r="E11242" s="62">
        <v>33881</v>
      </c>
      <c r="F11242">
        <v>3.15</v>
      </c>
      <c r="G11242" t="e">
        <f t="shared" si="177"/>
        <v>#N/A</v>
      </c>
    </row>
    <row r="11243" spans="1:7">
      <c r="A11243" s="62">
        <v>39087</v>
      </c>
      <c r="B11243">
        <v>4.6500000000000004</v>
      </c>
      <c r="E11243" s="62">
        <v>33882</v>
      </c>
      <c r="F11243">
        <v>3.22</v>
      </c>
      <c r="G11243">
        <f t="shared" si="177"/>
        <v>3.02</v>
      </c>
    </row>
    <row r="11244" spans="1:7">
      <c r="A11244" s="62">
        <v>39090</v>
      </c>
      <c r="B11244">
        <v>4.66</v>
      </c>
      <c r="E11244" s="62">
        <v>33883</v>
      </c>
      <c r="F11244">
        <v>3.1</v>
      </c>
      <c r="G11244">
        <f t="shared" si="177"/>
        <v>3.1999999999999997</v>
      </c>
    </row>
    <row r="11245" spans="1:7">
      <c r="A11245" s="62">
        <v>39091</v>
      </c>
      <c r="B11245">
        <v>4.66</v>
      </c>
      <c r="E11245" s="62">
        <v>33884</v>
      </c>
      <c r="F11245">
        <v>3.06</v>
      </c>
      <c r="G11245">
        <f t="shared" si="177"/>
        <v>3.4</v>
      </c>
    </row>
    <row r="11246" spans="1:7">
      <c r="A11246" s="62">
        <v>39092</v>
      </c>
      <c r="B11246">
        <v>4.6900000000000004</v>
      </c>
      <c r="E11246" s="62">
        <v>33885</v>
      </c>
      <c r="F11246">
        <v>3.04</v>
      </c>
      <c r="G11246">
        <f t="shared" si="177"/>
        <v>3.37</v>
      </c>
    </row>
    <row r="11247" spans="1:7">
      <c r="A11247" s="62">
        <v>39093</v>
      </c>
      <c r="B11247">
        <v>4.74</v>
      </c>
      <c r="E11247" s="62">
        <v>33886</v>
      </c>
      <c r="F11247">
        <v>2.97</v>
      </c>
      <c r="G11247">
        <f t="shared" si="177"/>
        <v>3.5499999999999994</v>
      </c>
    </row>
    <row r="11248" spans="1:7">
      <c r="A11248" s="62">
        <v>39094</v>
      </c>
      <c r="B11248">
        <v>4.7699999999999996</v>
      </c>
      <c r="E11248" s="62">
        <v>33887</v>
      </c>
      <c r="F11248">
        <v>2.97</v>
      </c>
      <c r="G11248" t="e">
        <f t="shared" si="177"/>
        <v>#N/A</v>
      </c>
    </row>
    <row r="11249" spans="1:7">
      <c r="A11249" s="62">
        <v>39098</v>
      </c>
      <c r="B11249">
        <v>4.75</v>
      </c>
      <c r="E11249" s="62">
        <v>33888</v>
      </c>
      <c r="F11249">
        <v>2.97</v>
      </c>
      <c r="G11249" t="e">
        <f t="shared" si="177"/>
        <v>#N/A</v>
      </c>
    </row>
    <row r="11250" spans="1:7">
      <c r="A11250" s="62">
        <v>39099</v>
      </c>
      <c r="B11250">
        <v>4.79</v>
      </c>
      <c r="E11250" s="62">
        <v>33889</v>
      </c>
      <c r="F11250">
        <v>2.97</v>
      </c>
      <c r="G11250" t="e">
        <f t="shared" si="177"/>
        <v>#N/A</v>
      </c>
    </row>
    <row r="11251" spans="1:7">
      <c r="A11251" s="62">
        <v>39100</v>
      </c>
      <c r="B11251">
        <v>4.75</v>
      </c>
      <c r="E11251" s="62">
        <v>33890</v>
      </c>
      <c r="F11251">
        <v>3.53</v>
      </c>
      <c r="G11251">
        <f t="shared" si="177"/>
        <v>2.98</v>
      </c>
    </row>
    <row r="11252" spans="1:7">
      <c r="A11252" s="62">
        <v>39101</v>
      </c>
      <c r="B11252">
        <v>4.78</v>
      </c>
      <c r="E11252" s="62">
        <v>33891</v>
      </c>
      <c r="F11252">
        <v>3.96</v>
      </c>
      <c r="G11252">
        <f t="shared" si="177"/>
        <v>2.5499999999999998</v>
      </c>
    </row>
    <row r="11253" spans="1:7">
      <c r="A11253" s="62">
        <v>39104</v>
      </c>
      <c r="B11253">
        <v>4.76</v>
      </c>
      <c r="E11253" s="62">
        <v>33892</v>
      </c>
      <c r="F11253">
        <v>3.4</v>
      </c>
      <c r="G11253">
        <f t="shared" si="177"/>
        <v>3.1300000000000003</v>
      </c>
    </row>
    <row r="11254" spans="1:7">
      <c r="A11254" s="62">
        <v>39105</v>
      </c>
      <c r="B11254">
        <v>4.8099999999999996</v>
      </c>
      <c r="E11254" s="62">
        <v>33893</v>
      </c>
      <c r="F11254">
        <v>2.99</v>
      </c>
      <c r="G11254">
        <f t="shared" si="177"/>
        <v>3.6099999999999994</v>
      </c>
    </row>
    <row r="11255" spans="1:7">
      <c r="A11255" s="62">
        <v>39106</v>
      </c>
      <c r="B11255">
        <v>4.8099999999999996</v>
      </c>
      <c r="E11255" s="62">
        <v>33894</v>
      </c>
      <c r="F11255">
        <v>2.99</v>
      </c>
      <c r="G11255" t="e">
        <f t="shared" si="177"/>
        <v>#N/A</v>
      </c>
    </row>
    <row r="11256" spans="1:7">
      <c r="A11256" s="62">
        <v>39107</v>
      </c>
      <c r="B11256">
        <v>4.87</v>
      </c>
      <c r="E11256" s="62">
        <v>33895</v>
      </c>
      <c r="F11256">
        <v>2.99</v>
      </c>
      <c r="G11256" t="e">
        <f t="shared" si="177"/>
        <v>#N/A</v>
      </c>
    </row>
    <row r="11257" spans="1:7">
      <c r="A11257" s="62">
        <v>39108</v>
      </c>
      <c r="B11257">
        <v>4.88</v>
      </c>
      <c r="E11257" s="62">
        <v>33896</v>
      </c>
      <c r="F11257">
        <v>3.05</v>
      </c>
      <c r="G11257">
        <f t="shared" si="177"/>
        <v>3.6400000000000006</v>
      </c>
    </row>
    <row r="11258" spans="1:7">
      <c r="A11258" s="62">
        <v>39111</v>
      </c>
      <c r="B11258">
        <v>4.9000000000000004</v>
      </c>
      <c r="E11258" s="62">
        <v>33897</v>
      </c>
      <c r="F11258">
        <v>2.97</v>
      </c>
      <c r="G11258">
        <f t="shared" si="177"/>
        <v>3.89</v>
      </c>
    </row>
    <row r="11259" spans="1:7">
      <c r="A11259" s="62">
        <v>39112</v>
      </c>
      <c r="B11259">
        <v>4.88</v>
      </c>
      <c r="E11259" s="62">
        <v>33898</v>
      </c>
      <c r="F11259">
        <v>2.95</v>
      </c>
      <c r="G11259">
        <f t="shared" si="177"/>
        <v>3.8499999999999996</v>
      </c>
    </row>
    <row r="11260" spans="1:7">
      <c r="A11260" s="62">
        <v>39113</v>
      </c>
      <c r="B11260">
        <v>4.83</v>
      </c>
      <c r="E11260" s="62">
        <v>33899</v>
      </c>
      <c r="F11260">
        <v>2.96</v>
      </c>
      <c r="G11260">
        <f t="shared" si="177"/>
        <v>3.7800000000000002</v>
      </c>
    </row>
    <row r="11261" spans="1:7">
      <c r="A11261" s="62">
        <v>39114</v>
      </c>
      <c r="B11261">
        <v>4.84</v>
      </c>
      <c r="E11261" s="62">
        <v>33900</v>
      </c>
      <c r="F11261">
        <v>2.9</v>
      </c>
      <c r="G11261">
        <f t="shared" si="177"/>
        <v>3.93</v>
      </c>
    </row>
    <row r="11262" spans="1:7">
      <c r="A11262" s="62">
        <v>39115</v>
      </c>
      <c r="B11262">
        <v>4.83</v>
      </c>
      <c r="E11262" s="62">
        <v>33901</v>
      </c>
      <c r="F11262">
        <v>2.9</v>
      </c>
      <c r="G11262" t="e">
        <f t="shared" si="177"/>
        <v>#N/A</v>
      </c>
    </row>
    <row r="11263" spans="1:7">
      <c r="A11263" s="62">
        <v>39118</v>
      </c>
      <c r="B11263">
        <v>4.8099999999999996</v>
      </c>
      <c r="E11263" s="62">
        <v>33902</v>
      </c>
      <c r="F11263">
        <v>2.9</v>
      </c>
      <c r="G11263" t="e">
        <f t="shared" si="177"/>
        <v>#N/A</v>
      </c>
    </row>
    <row r="11264" spans="1:7">
      <c r="A11264" s="62">
        <v>39119</v>
      </c>
      <c r="B11264">
        <v>4.7699999999999996</v>
      </c>
      <c r="E11264" s="62">
        <v>33903</v>
      </c>
      <c r="F11264">
        <v>3.12</v>
      </c>
      <c r="G11264">
        <f t="shared" si="177"/>
        <v>3.71</v>
      </c>
    </row>
    <row r="11265" spans="1:7">
      <c r="A11265" s="62">
        <v>39120</v>
      </c>
      <c r="B11265">
        <v>4.74</v>
      </c>
      <c r="E11265" s="62">
        <v>33904</v>
      </c>
      <c r="F11265">
        <v>2.91</v>
      </c>
      <c r="G11265">
        <f t="shared" si="177"/>
        <v>3.87</v>
      </c>
    </row>
    <row r="11266" spans="1:7">
      <c r="A11266" s="62">
        <v>39121</v>
      </c>
      <c r="B11266">
        <v>4.7300000000000004</v>
      </c>
      <c r="E11266" s="62">
        <v>33905</v>
      </c>
      <c r="F11266">
        <v>3.06</v>
      </c>
      <c r="G11266">
        <f t="shared" si="177"/>
        <v>3.6999999999999997</v>
      </c>
    </row>
    <row r="11267" spans="1:7">
      <c r="A11267" s="62">
        <v>39122</v>
      </c>
      <c r="B11267">
        <v>4.79</v>
      </c>
      <c r="E11267" s="62">
        <v>33906</v>
      </c>
      <c r="F11267">
        <v>3.08</v>
      </c>
      <c r="G11267">
        <f t="shared" si="177"/>
        <v>3.63</v>
      </c>
    </row>
    <row r="11268" spans="1:7">
      <c r="A11268" s="62">
        <v>39125</v>
      </c>
      <c r="B11268">
        <v>4.8</v>
      </c>
      <c r="E11268" s="62">
        <v>33907</v>
      </c>
      <c r="F11268">
        <v>3.04</v>
      </c>
      <c r="G11268">
        <f t="shared" si="177"/>
        <v>3.76</v>
      </c>
    </row>
    <row r="11269" spans="1:7">
      <c r="A11269" s="62">
        <v>39126</v>
      </c>
      <c r="B11269">
        <v>4.82</v>
      </c>
      <c r="E11269" s="62">
        <v>33908</v>
      </c>
      <c r="F11269">
        <v>3.04</v>
      </c>
      <c r="G11269" t="e">
        <f t="shared" si="177"/>
        <v>#N/A</v>
      </c>
    </row>
    <row r="11270" spans="1:7">
      <c r="A11270" s="62">
        <v>39127</v>
      </c>
      <c r="B11270">
        <v>4.74</v>
      </c>
      <c r="E11270" s="62">
        <v>33909</v>
      </c>
      <c r="F11270">
        <v>3.04</v>
      </c>
      <c r="G11270" t="e">
        <f t="shared" si="177"/>
        <v>#N/A</v>
      </c>
    </row>
    <row r="11271" spans="1:7">
      <c r="A11271" s="62">
        <v>39128</v>
      </c>
      <c r="B11271">
        <v>4.7</v>
      </c>
      <c r="E11271" s="62">
        <v>33910</v>
      </c>
      <c r="F11271">
        <v>3.21</v>
      </c>
      <c r="G11271">
        <f t="shared" si="177"/>
        <v>3.67</v>
      </c>
    </row>
    <row r="11272" spans="1:7">
      <c r="A11272" s="62">
        <v>39129</v>
      </c>
      <c r="B11272">
        <v>4.6900000000000004</v>
      </c>
      <c r="E11272" s="62">
        <v>33911</v>
      </c>
      <c r="F11272">
        <v>3.09</v>
      </c>
      <c r="G11272">
        <f t="shared" si="177"/>
        <v>3.7800000000000002</v>
      </c>
    </row>
    <row r="11273" spans="1:7">
      <c r="A11273" s="62">
        <v>39133</v>
      </c>
      <c r="B11273">
        <v>4.68</v>
      </c>
      <c r="E11273" s="62">
        <v>33912</v>
      </c>
      <c r="F11273">
        <v>2.98</v>
      </c>
      <c r="G11273">
        <f t="shared" si="177"/>
        <v>3.9099999999999997</v>
      </c>
    </row>
    <row r="11274" spans="1:7">
      <c r="A11274" s="62">
        <v>39134</v>
      </c>
      <c r="B11274">
        <v>4.6900000000000004</v>
      </c>
      <c r="E11274" s="62">
        <v>33913</v>
      </c>
      <c r="F11274">
        <v>2.92</v>
      </c>
      <c r="G11274">
        <f t="shared" ref="G11274:G11337" si="178">(VLOOKUP(E11274,$A$8:$B$13842,2,FALSE))-F11274</f>
        <v>3.95</v>
      </c>
    </row>
    <row r="11275" spans="1:7">
      <c r="A11275" s="62">
        <v>39135</v>
      </c>
      <c r="B11275">
        <v>4.7300000000000004</v>
      </c>
      <c r="E11275" s="62">
        <v>33914</v>
      </c>
      <c r="F11275">
        <v>2.86</v>
      </c>
      <c r="G11275">
        <f t="shared" si="178"/>
        <v>4.1099999999999994</v>
      </c>
    </row>
    <row r="11276" spans="1:7">
      <c r="A11276" s="62">
        <v>39136</v>
      </c>
      <c r="B11276">
        <v>4.68</v>
      </c>
      <c r="E11276" s="62">
        <v>33915</v>
      </c>
      <c r="F11276">
        <v>2.86</v>
      </c>
      <c r="G11276" t="e">
        <f t="shared" si="178"/>
        <v>#N/A</v>
      </c>
    </row>
    <row r="11277" spans="1:7">
      <c r="A11277" s="62">
        <v>39139</v>
      </c>
      <c r="B11277">
        <v>4.63</v>
      </c>
      <c r="E11277" s="62">
        <v>33916</v>
      </c>
      <c r="F11277">
        <v>2.86</v>
      </c>
      <c r="G11277" t="e">
        <f t="shared" si="178"/>
        <v>#N/A</v>
      </c>
    </row>
    <row r="11278" spans="1:7">
      <c r="A11278" s="62">
        <v>39140</v>
      </c>
      <c r="B11278">
        <v>4.5</v>
      </c>
      <c r="E11278" s="62">
        <v>33917</v>
      </c>
      <c r="F11278">
        <v>2.98</v>
      </c>
      <c r="G11278">
        <f t="shared" si="178"/>
        <v>4.0199999999999996</v>
      </c>
    </row>
    <row r="11279" spans="1:7">
      <c r="A11279" s="62">
        <v>39141</v>
      </c>
      <c r="B11279">
        <v>4.5599999999999996</v>
      </c>
      <c r="E11279" s="62">
        <v>33918</v>
      </c>
      <c r="F11279">
        <v>2.93</v>
      </c>
      <c r="G11279">
        <f t="shared" si="178"/>
        <v>3.98</v>
      </c>
    </row>
    <row r="11280" spans="1:7">
      <c r="A11280" s="62">
        <v>39142</v>
      </c>
      <c r="B11280">
        <v>4.5599999999999996</v>
      </c>
      <c r="E11280" s="62">
        <v>33919</v>
      </c>
      <c r="F11280">
        <v>2.93</v>
      </c>
      <c r="G11280" t="e">
        <f t="shared" si="178"/>
        <v>#N/A</v>
      </c>
    </row>
    <row r="11281" spans="1:7">
      <c r="A11281" s="62">
        <v>39143</v>
      </c>
      <c r="B11281">
        <v>4.5199999999999996</v>
      </c>
      <c r="E11281" s="62">
        <v>33920</v>
      </c>
      <c r="F11281">
        <v>3.04</v>
      </c>
      <c r="G11281">
        <f t="shared" si="178"/>
        <v>3.75</v>
      </c>
    </row>
    <row r="11282" spans="1:7">
      <c r="A11282" s="62">
        <v>39146</v>
      </c>
      <c r="B11282">
        <v>4.51</v>
      </c>
      <c r="E11282" s="62">
        <v>33921</v>
      </c>
      <c r="F11282">
        <v>2.85</v>
      </c>
      <c r="G11282">
        <f t="shared" si="178"/>
        <v>3.97</v>
      </c>
    </row>
    <row r="11283" spans="1:7">
      <c r="A11283" s="62">
        <v>39147</v>
      </c>
      <c r="B11283">
        <v>4.53</v>
      </c>
      <c r="E11283" s="62">
        <v>33922</v>
      </c>
      <c r="F11283">
        <v>2.85</v>
      </c>
      <c r="G11283" t="e">
        <f t="shared" si="178"/>
        <v>#N/A</v>
      </c>
    </row>
    <row r="11284" spans="1:7">
      <c r="A11284" s="62">
        <v>39148</v>
      </c>
      <c r="B11284">
        <v>4.5</v>
      </c>
      <c r="E11284" s="62">
        <v>33923</v>
      </c>
      <c r="F11284">
        <v>2.85</v>
      </c>
      <c r="G11284" t="e">
        <f t="shared" si="178"/>
        <v>#N/A</v>
      </c>
    </row>
    <row r="11285" spans="1:7">
      <c r="A11285" s="62">
        <v>39149</v>
      </c>
      <c r="B11285">
        <v>4.51</v>
      </c>
      <c r="E11285" s="62">
        <v>33924</v>
      </c>
      <c r="F11285">
        <v>3.28</v>
      </c>
      <c r="G11285">
        <f t="shared" si="178"/>
        <v>3.6200000000000006</v>
      </c>
    </row>
    <row r="11286" spans="1:7">
      <c r="A11286" s="62">
        <v>39150</v>
      </c>
      <c r="B11286">
        <v>4.59</v>
      </c>
      <c r="E11286" s="62">
        <v>33925</v>
      </c>
      <c r="F11286">
        <v>3.06</v>
      </c>
      <c r="G11286">
        <f t="shared" si="178"/>
        <v>3.8000000000000003</v>
      </c>
    </row>
    <row r="11287" spans="1:7">
      <c r="A11287" s="62">
        <v>39153</v>
      </c>
      <c r="B11287">
        <v>4.5599999999999996</v>
      </c>
      <c r="E11287" s="62">
        <v>33926</v>
      </c>
      <c r="F11287">
        <v>2.89</v>
      </c>
      <c r="G11287">
        <f t="shared" si="178"/>
        <v>3.89</v>
      </c>
    </row>
    <row r="11288" spans="1:7">
      <c r="A11288" s="62">
        <v>39154</v>
      </c>
      <c r="B11288">
        <v>4.5</v>
      </c>
      <c r="E11288" s="62">
        <v>33927</v>
      </c>
      <c r="F11288">
        <v>2.94</v>
      </c>
      <c r="G11288">
        <f t="shared" si="178"/>
        <v>3.8699999999999997</v>
      </c>
    </row>
    <row r="11289" spans="1:7">
      <c r="A11289" s="62">
        <v>39155</v>
      </c>
      <c r="B11289">
        <v>4.53</v>
      </c>
      <c r="E11289" s="62">
        <v>33928</v>
      </c>
      <c r="F11289">
        <v>2.9</v>
      </c>
      <c r="G11289">
        <f t="shared" si="178"/>
        <v>3.94</v>
      </c>
    </row>
    <row r="11290" spans="1:7">
      <c r="A11290" s="62">
        <v>39156</v>
      </c>
      <c r="B11290">
        <v>4.54</v>
      </c>
      <c r="E11290" s="62">
        <v>33929</v>
      </c>
      <c r="F11290">
        <v>2.9</v>
      </c>
      <c r="G11290" t="e">
        <f t="shared" si="178"/>
        <v>#N/A</v>
      </c>
    </row>
    <row r="11291" spans="1:7">
      <c r="A11291" s="62">
        <v>39157</v>
      </c>
      <c r="B11291">
        <v>4.55</v>
      </c>
      <c r="E11291" s="62">
        <v>33930</v>
      </c>
      <c r="F11291">
        <v>2.9</v>
      </c>
      <c r="G11291" t="e">
        <f t="shared" si="178"/>
        <v>#N/A</v>
      </c>
    </row>
    <row r="11292" spans="1:7">
      <c r="A11292" s="62">
        <v>39160</v>
      </c>
      <c r="B11292">
        <v>4.58</v>
      </c>
      <c r="E11292" s="62">
        <v>33931</v>
      </c>
      <c r="F11292">
        <v>2.89</v>
      </c>
      <c r="G11292">
        <f t="shared" si="178"/>
        <v>3.97</v>
      </c>
    </row>
    <row r="11293" spans="1:7">
      <c r="A11293" s="62">
        <v>39161</v>
      </c>
      <c r="B11293">
        <v>4.5599999999999996</v>
      </c>
      <c r="E11293" s="62">
        <v>33932</v>
      </c>
      <c r="F11293">
        <v>2.58</v>
      </c>
      <c r="G11293">
        <f t="shared" si="178"/>
        <v>4.24</v>
      </c>
    </row>
    <row r="11294" spans="1:7">
      <c r="A11294" s="62">
        <v>39162</v>
      </c>
      <c r="B11294">
        <v>4.53</v>
      </c>
      <c r="E11294" s="62">
        <v>33933</v>
      </c>
      <c r="F11294">
        <v>4.5999999999999996</v>
      </c>
      <c r="G11294">
        <f t="shared" si="178"/>
        <v>2.2400000000000002</v>
      </c>
    </row>
    <row r="11295" spans="1:7">
      <c r="A11295" s="62">
        <v>39163</v>
      </c>
      <c r="B11295">
        <v>4.5999999999999996</v>
      </c>
      <c r="E11295" s="62">
        <v>33934</v>
      </c>
      <c r="F11295">
        <v>4.5999999999999996</v>
      </c>
      <c r="G11295" t="e">
        <f t="shared" si="178"/>
        <v>#N/A</v>
      </c>
    </row>
    <row r="11296" spans="1:7">
      <c r="A11296" s="62">
        <v>39164</v>
      </c>
      <c r="B11296">
        <v>4.62</v>
      </c>
      <c r="E11296" s="62">
        <v>33935</v>
      </c>
      <c r="F11296">
        <v>3.13</v>
      </c>
      <c r="G11296">
        <f t="shared" si="178"/>
        <v>3.8</v>
      </c>
    </row>
    <row r="11297" spans="1:7">
      <c r="A11297" s="62">
        <v>39167</v>
      </c>
      <c r="B11297">
        <v>4.5999999999999996</v>
      </c>
      <c r="E11297" s="62">
        <v>33936</v>
      </c>
      <c r="F11297">
        <v>3.13</v>
      </c>
      <c r="G11297" t="e">
        <f t="shared" si="178"/>
        <v>#N/A</v>
      </c>
    </row>
    <row r="11298" spans="1:7">
      <c r="A11298" s="62">
        <v>39168</v>
      </c>
      <c r="B11298">
        <v>4.62</v>
      </c>
      <c r="E11298" s="62">
        <v>33937</v>
      </c>
      <c r="F11298">
        <v>3.13</v>
      </c>
      <c r="G11298" t="e">
        <f t="shared" si="178"/>
        <v>#N/A</v>
      </c>
    </row>
    <row r="11299" spans="1:7">
      <c r="A11299" s="62">
        <v>39169</v>
      </c>
      <c r="B11299">
        <v>4.62</v>
      </c>
      <c r="E11299" s="62">
        <v>33938</v>
      </c>
      <c r="F11299">
        <v>3.45</v>
      </c>
      <c r="G11299">
        <f t="shared" si="178"/>
        <v>3.5</v>
      </c>
    </row>
    <row r="11300" spans="1:7">
      <c r="A11300" s="62">
        <v>39170</v>
      </c>
      <c r="B11300">
        <v>4.6399999999999997</v>
      </c>
      <c r="E11300" s="62">
        <v>33939</v>
      </c>
      <c r="F11300">
        <v>3.17</v>
      </c>
      <c r="G11300">
        <f t="shared" si="178"/>
        <v>3.7700000000000005</v>
      </c>
    </row>
    <row r="11301" spans="1:7">
      <c r="A11301" s="62">
        <v>39171</v>
      </c>
      <c r="B11301">
        <v>4.6500000000000004</v>
      </c>
      <c r="E11301" s="62">
        <v>33940</v>
      </c>
      <c r="F11301">
        <v>2.99</v>
      </c>
      <c r="G11301">
        <f t="shared" si="178"/>
        <v>3.9399999999999995</v>
      </c>
    </row>
    <row r="11302" spans="1:7">
      <c r="A11302" s="62">
        <v>39174</v>
      </c>
      <c r="B11302">
        <v>4.6500000000000004</v>
      </c>
      <c r="E11302" s="62">
        <v>33941</v>
      </c>
      <c r="F11302">
        <v>3</v>
      </c>
      <c r="G11302">
        <f t="shared" si="178"/>
        <v>3.91</v>
      </c>
    </row>
    <row r="11303" spans="1:7">
      <c r="A11303" s="62">
        <v>39175</v>
      </c>
      <c r="B11303">
        <v>4.67</v>
      </c>
      <c r="E11303" s="62">
        <v>33942</v>
      </c>
      <c r="F11303">
        <v>2.86</v>
      </c>
      <c r="G11303">
        <f t="shared" si="178"/>
        <v>3.98</v>
      </c>
    </row>
    <row r="11304" spans="1:7">
      <c r="A11304" s="62">
        <v>39176</v>
      </c>
      <c r="B11304">
        <v>4.66</v>
      </c>
      <c r="E11304" s="62">
        <v>33943</v>
      </c>
      <c r="F11304">
        <v>2.86</v>
      </c>
      <c r="G11304" t="e">
        <f t="shared" si="178"/>
        <v>#N/A</v>
      </c>
    </row>
    <row r="11305" spans="1:7">
      <c r="A11305" s="62">
        <v>39177</v>
      </c>
      <c r="B11305">
        <v>4.68</v>
      </c>
      <c r="E11305" s="62">
        <v>33944</v>
      </c>
      <c r="F11305">
        <v>2.86</v>
      </c>
      <c r="G11305" t="e">
        <f t="shared" si="178"/>
        <v>#N/A</v>
      </c>
    </row>
    <row r="11306" spans="1:7">
      <c r="A11306" s="62">
        <v>39178</v>
      </c>
      <c r="B11306">
        <v>4.76</v>
      </c>
      <c r="E11306" s="62">
        <v>33945</v>
      </c>
      <c r="F11306">
        <v>2.92</v>
      </c>
      <c r="G11306">
        <f t="shared" si="178"/>
        <v>3.8600000000000003</v>
      </c>
    </row>
    <row r="11307" spans="1:7">
      <c r="A11307" s="62">
        <v>39181</v>
      </c>
      <c r="B11307">
        <v>4.75</v>
      </c>
      <c r="E11307" s="62">
        <v>33946</v>
      </c>
      <c r="F11307">
        <v>2.77</v>
      </c>
      <c r="G11307">
        <f t="shared" si="178"/>
        <v>3.9600000000000004</v>
      </c>
    </row>
    <row r="11308" spans="1:7">
      <c r="A11308" s="62">
        <v>39182</v>
      </c>
      <c r="B11308">
        <v>4.7300000000000004</v>
      </c>
      <c r="E11308" s="62">
        <v>33947</v>
      </c>
      <c r="F11308">
        <v>3.3</v>
      </c>
      <c r="G11308">
        <f t="shared" si="178"/>
        <v>3.46</v>
      </c>
    </row>
    <row r="11309" spans="1:7">
      <c r="A11309" s="62">
        <v>39183</v>
      </c>
      <c r="B11309">
        <v>4.74</v>
      </c>
      <c r="E11309" s="62">
        <v>33948</v>
      </c>
      <c r="F11309">
        <v>3.08</v>
      </c>
      <c r="G11309">
        <f t="shared" si="178"/>
        <v>3.6899999999999995</v>
      </c>
    </row>
    <row r="11310" spans="1:7">
      <c r="A11310" s="62">
        <v>39184</v>
      </c>
      <c r="B11310">
        <v>4.74</v>
      </c>
      <c r="E11310" s="62">
        <v>33949</v>
      </c>
      <c r="F11310">
        <v>2.76</v>
      </c>
      <c r="G11310">
        <f t="shared" si="178"/>
        <v>4.04</v>
      </c>
    </row>
    <row r="11311" spans="1:7">
      <c r="A11311" s="62">
        <v>39185</v>
      </c>
      <c r="B11311">
        <v>4.76</v>
      </c>
      <c r="E11311" s="62">
        <v>33950</v>
      </c>
      <c r="F11311">
        <v>2.76</v>
      </c>
      <c r="G11311" t="e">
        <f t="shared" si="178"/>
        <v>#N/A</v>
      </c>
    </row>
    <row r="11312" spans="1:7">
      <c r="A11312" s="62">
        <v>39188</v>
      </c>
      <c r="B11312">
        <v>4.74</v>
      </c>
      <c r="E11312" s="62">
        <v>33951</v>
      </c>
      <c r="F11312">
        <v>2.76</v>
      </c>
      <c r="G11312" t="e">
        <f t="shared" si="178"/>
        <v>#N/A</v>
      </c>
    </row>
    <row r="11313" spans="1:7">
      <c r="A11313" s="62">
        <v>39189</v>
      </c>
      <c r="B11313">
        <v>4.6900000000000004</v>
      </c>
      <c r="E11313" s="62">
        <v>33952</v>
      </c>
      <c r="F11313">
        <v>2.99</v>
      </c>
      <c r="G11313">
        <f t="shared" si="178"/>
        <v>3.84</v>
      </c>
    </row>
    <row r="11314" spans="1:7">
      <c r="A11314" s="62">
        <v>39190</v>
      </c>
      <c r="B11314">
        <v>4.66</v>
      </c>
      <c r="E11314" s="62">
        <v>33953</v>
      </c>
      <c r="F11314">
        <v>3.17</v>
      </c>
      <c r="G11314">
        <f t="shared" si="178"/>
        <v>3.66</v>
      </c>
    </row>
    <row r="11315" spans="1:7">
      <c r="A11315" s="62">
        <v>39191</v>
      </c>
      <c r="B11315">
        <v>4.68</v>
      </c>
      <c r="E11315" s="62">
        <v>33954</v>
      </c>
      <c r="F11315">
        <v>3.02</v>
      </c>
      <c r="G11315">
        <f t="shared" si="178"/>
        <v>3.7499999999999996</v>
      </c>
    </row>
    <row r="11316" spans="1:7">
      <c r="A11316" s="62">
        <v>39192</v>
      </c>
      <c r="B11316">
        <v>4.68</v>
      </c>
      <c r="E11316" s="62">
        <v>33955</v>
      </c>
      <c r="F11316">
        <v>2.97</v>
      </c>
      <c r="G11316">
        <f t="shared" si="178"/>
        <v>3.7999999999999994</v>
      </c>
    </row>
    <row r="11317" spans="1:7">
      <c r="A11317" s="62">
        <v>39195</v>
      </c>
      <c r="B11317">
        <v>4.66</v>
      </c>
      <c r="E11317" s="62">
        <v>33956</v>
      </c>
      <c r="F11317">
        <v>2.73</v>
      </c>
      <c r="G11317">
        <f t="shared" si="178"/>
        <v>4.0299999999999994</v>
      </c>
    </row>
    <row r="11318" spans="1:7">
      <c r="A11318" s="62">
        <v>39196</v>
      </c>
      <c r="B11318">
        <v>4.63</v>
      </c>
      <c r="E11318" s="62">
        <v>33957</v>
      </c>
      <c r="F11318">
        <v>2.73</v>
      </c>
      <c r="G11318" t="e">
        <f t="shared" si="178"/>
        <v>#N/A</v>
      </c>
    </row>
    <row r="11319" spans="1:7">
      <c r="A11319" s="62">
        <v>39197</v>
      </c>
      <c r="B11319">
        <v>4.66</v>
      </c>
      <c r="E11319" s="62">
        <v>33958</v>
      </c>
      <c r="F11319">
        <v>2.73</v>
      </c>
      <c r="G11319" t="e">
        <f t="shared" si="178"/>
        <v>#N/A</v>
      </c>
    </row>
    <row r="11320" spans="1:7">
      <c r="A11320" s="62">
        <v>39198</v>
      </c>
      <c r="B11320">
        <v>4.6900000000000004</v>
      </c>
      <c r="E11320" s="62">
        <v>33959</v>
      </c>
      <c r="F11320">
        <v>3.06</v>
      </c>
      <c r="G11320">
        <f t="shared" si="178"/>
        <v>3.65</v>
      </c>
    </row>
    <row r="11321" spans="1:7">
      <c r="A11321" s="62">
        <v>39199</v>
      </c>
      <c r="B11321">
        <v>4.71</v>
      </c>
      <c r="E11321" s="62">
        <v>33960</v>
      </c>
      <c r="F11321">
        <v>2.97</v>
      </c>
      <c r="G11321">
        <f t="shared" si="178"/>
        <v>3.68</v>
      </c>
    </row>
    <row r="11322" spans="1:7">
      <c r="A11322" s="62">
        <v>39202</v>
      </c>
      <c r="B11322">
        <v>4.63</v>
      </c>
      <c r="E11322" s="62">
        <v>33961</v>
      </c>
      <c r="F11322">
        <v>3.38</v>
      </c>
      <c r="G11322">
        <f t="shared" si="178"/>
        <v>3.3</v>
      </c>
    </row>
    <row r="11323" spans="1:7">
      <c r="A11323" s="62">
        <v>39203</v>
      </c>
      <c r="B11323">
        <v>4.6399999999999997</v>
      </c>
      <c r="E11323" s="62">
        <v>33962</v>
      </c>
      <c r="F11323">
        <v>2.85</v>
      </c>
      <c r="G11323">
        <f t="shared" si="178"/>
        <v>3.8400000000000003</v>
      </c>
    </row>
    <row r="11324" spans="1:7">
      <c r="A11324" s="62">
        <v>39204</v>
      </c>
      <c r="B11324">
        <v>4.6500000000000004</v>
      </c>
      <c r="E11324" s="62">
        <v>33963</v>
      </c>
      <c r="F11324">
        <v>2.85</v>
      </c>
      <c r="G11324" t="e">
        <f t="shared" si="178"/>
        <v>#N/A</v>
      </c>
    </row>
    <row r="11325" spans="1:7">
      <c r="A11325" s="62">
        <v>39205</v>
      </c>
      <c r="B11325">
        <v>4.68</v>
      </c>
      <c r="E11325" s="62">
        <v>33964</v>
      </c>
      <c r="F11325">
        <v>2.85</v>
      </c>
      <c r="G11325" t="e">
        <f t="shared" si="178"/>
        <v>#N/A</v>
      </c>
    </row>
    <row r="11326" spans="1:7">
      <c r="A11326" s="62">
        <v>39206</v>
      </c>
      <c r="B11326">
        <v>4.6500000000000004</v>
      </c>
      <c r="E11326" s="62">
        <v>33965</v>
      </c>
      <c r="F11326">
        <v>2.85</v>
      </c>
      <c r="G11326" t="e">
        <f t="shared" si="178"/>
        <v>#N/A</v>
      </c>
    </row>
    <row r="11327" spans="1:7">
      <c r="A11327" s="62">
        <v>39209</v>
      </c>
      <c r="B11327">
        <v>4.6399999999999997</v>
      </c>
      <c r="E11327" s="62">
        <v>33966</v>
      </c>
      <c r="F11327">
        <v>3.27</v>
      </c>
      <c r="G11327">
        <f t="shared" si="178"/>
        <v>3.4499999999999997</v>
      </c>
    </row>
    <row r="11328" spans="1:7">
      <c r="A11328" s="62">
        <v>39210</v>
      </c>
      <c r="B11328">
        <v>4.63</v>
      </c>
      <c r="E11328" s="62">
        <v>33967</v>
      </c>
      <c r="F11328">
        <v>2.74</v>
      </c>
      <c r="G11328">
        <f t="shared" si="178"/>
        <v>3.95</v>
      </c>
    </row>
    <row r="11329" spans="1:7">
      <c r="A11329" s="62">
        <v>39211</v>
      </c>
      <c r="B11329">
        <v>4.67</v>
      </c>
      <c r="E11329" s="62">
        <v>33968</v>
      </c>
      <c r="F11329">
        <v>2.6</v>
      </c>
      <c r="G11329">
        <f t="shared" si="178"/>
        <v>4.08</v>
      </c>
    </row>
    <row r="11330" spans="1:7">
      <c r="A11330" s="62">
        <v>39212</v>
      </c>
      <c r="B11330">
        <v>4.6500000000000004</v>
      </c>
      <c r="E11330" s="62">
        <v>33969</v>
      </c>
      <c r="F11330">
        <v>2.66</v>
      </c>
      <c r="G11330">
        <f t="shared" si="178"/>
        <v>4.04</v>
      </c>
    </row>
    <row r="11331" spans="1:7">
      <c r="A11331" s="62">
        <v>39213</v>
      </c>
      <c r="B11331">
        <v>4.67</v>
      </c>
      <c r="E11331" s="62">
        <v>33970</v>
      </c>
      <c r="F11331">
        <v>2.66</v>
      </c>
      <c r="G11331" t="e">
        <f t="shared" si="178"/>
        <v>#N/A</v>
      </c>
    </row>
    <row r="11332" spans="1:7">
      <c r="A11332" s="62">
        <v>39216</v>
      </c>
      <c r="B11332">
        <v>4.6900000000000004</v>
      </c>
      <c r="E11332" s="62">
        <v>33971</v>
      </c>
      <c r="F11332">
        <v>2.66</v>
      </c>
      <c r="G11332" t="e">
        <f t="shared" si="178"/>
        <v>#N/A</v>
      </c>
    </row>
    <row r="11333" spans="1:7">
      <c r="A11333" s="62">
        <v>39217</v>
      </c>
      <c r="B11333">
        <v>4.71</v>
      </c>
      <c r="E11333" s="62">
        <v>33972</v>
      </c>
      <c r="F11333">
        <v>2.66</v>
      </c>
      <c r="G11333" t="e">
        <f t="shared" si="178"/>
        <v>#N/A</v>
      </c>
    </row>
    <row r="11334" spans="1:7">
      <c r="A11334" s="62">
        <v>39218</v>
      </c>
      <c r="B11334">
        <v>4.71</v>
      </c>
      <c r="E11334" s="62">
        <v>33973</v>
      </c>
      <c r="F11334">
        <v>3.6</v>
      </c>
      <c r="G11334">
        <f t="shared" si="178"/>
        <v>2.9999999999999996</v>
      </c>
    </row>
    <row r="11335" spans="1:7">
      <c r="A11335" s="62">
        <v>39219</v>
      </c>
      <c r="B11335">
        <v>4.76</v>
      </c>
      <c r="E11335" s="62">
        <v>33974</v>
      </c>
      <c r="F11335">
        <v>3.33</v>
      </c>
      <c r="G11335">
        <f t="shared" si="178"/>
        <v>3.2800000000000002</v>
      </c>
    </row>
    <row r="11336" spans="1:7">
      <c r="A11336" s="62">
        <v>39220</v>
      </c>
      <c r="B11336">
        <v>4.8099999999999996</v>
      </c>
      <c r="E11336" s="62">
        <v>33975</v>
      </c>
      <c r="F11336">
        <v>3.62</v>
      </c>
      <c r="G11336">
        <f t="shared" si="178"/>
        <v>3.01</v>
      </c>
    </row>
    <row r="11337" spans="1:7">
      <c r="A11337" s="62">
        <v>39223</v>
      </c>
      <c r="B11337">
        <v>4.79</v>
      </c>
      <c r="E11337" s="62">
        <v>33976</v>
      </c>
      <c r="F11337">
        <v>3.25</v>
      </c>
      <c r="G11337">
        <f t="shared" si="178"/>
        <v>3.51</v>
      </c>
    </row>
    <row r="11338" spans="1:7">
      <c r="A11338" s="62">
        <v>39224</v>
      </c>
      <c r="B11338">
        <v>4.83</v>
      </c>
      <c r="E11338" s="62">
        <v>33977</v>
      </c>
      <c r="F11338">
        <v>2.93</v>
      </c>
      <c r="G11338">
        <f t="shared" ref="G11338:G11401" si="179">(VLOOKUP(E11338,$A$8:$B$13842,2,FALSE))-F11338</f>
        <v>3.82</v>
      </c>
    </row>
    <row r="11339" spans="1:7">
      <c r="A11339" s="62">
        <v>39225</v>
      </c>
      <c r="B11339">
        <v>4.8600000000000003</v>
      </c>
      <c r="E11339" s="62">
        <v>33978</v>
      </c>
      <c r="F11339">
        <v>2.93</v>
      </c>
      <c r="G11339" t="e">
        <f t="shared" si="179"/>
        <v>#N/A</v>
      </c>
    </row>
    <row r="11340" spans="1:7">
      <c r="A11340" s="62">
        <v>39226</v>
      </c>
      <c r="B11340">
        <v>4.8600000000000003</v>
      </c>
      <c r="E11340" s="62">
        <v>33979</v>
      </c>
      <c r="F11340">
        <v>2.93</v>
      </c>
      <c r="G11340" t="e">
        <f t="shared" si="179"/>
        <v>#N/A</v>
      </c>
    </row>
    <row r="11341" spans="1:7">
      <c r="A11341" s="62">
        <v>39227</v>
      </c>
      <c r="B11341">
        <v>4.8600000000000003</v>
      </c>
      <c r="E11341" s="62">
        <v>33980</v>
      </c>
      <c r="F11341">
        <v>3.06</v>
      </c>
      <c r="G11341">
        <f t="shared" si="179"/>
        <v>3.65</v>
      </c>
    </row>
    <row r="11342" spans="1:7">
      <c r="A11342" s="62">
        <v>39231</v>
      </c>
      <c r="B11342">
        <v>4.88</v>
      </c>
      <c r="E11342" s="62">
        <v>33981</v>
      </c>
      <c r="F11342">
        <v>2.91</v>
      </c>
      <c r="G11342">
        <f t="shared" si="179"/>
        <v>3.8099999999999996</v>
      </c>
    </row>
    <row r="11343" spans="1:7">
      <c r="A11343" s="62">
        <v>39232</v>
      </c>
      <c r="B11343">
        <v>4.88</v>
      </c>
      <c r="E11343" s="62">
        <v>33982</v>
      </c>
      <c r="F11343">
        <v>2.87</v>
      </c>
      <c r="G11343">
        <f t="shared" si="179"/>
        <v>3.84</v>
      </c>
    </row>
    <row r="11344" spans="1:7">
      <c r="A11344" s="62">
        <v>39233</v>
      </c>
      <c r="B11344">
        <v>4.9000000000000004</v>
      </c>
      <c r="E11344" s="62">
        <v>33983</v>
      </c>
      <c r="F11344">
        <v>2.97</v>
      </c>
      <c r="G11344">
        <f t="shared" si="179"/>
        <v>3.68</v>
      </c>
    </row>
    <row r="11345" spans="1:7">
      <c r="A11345" s="62">
        <v>39234</v>
      </c>
      <c r="B11345">
        <v>4.95</v>
      </c>
      <c r="E11345" s="62">
        <v>33984</v>
      </c>
      <c r="F11345">
        <v>2.96</v>
      </c>
      <c r="G11345">
        <f t="shared" si="179"/>
        <v>3.6399999999999997</v>
      </c>
    </row>
    <row r="11346" spans="1:7">
      <c r="A11346" s="62">
        <v>39237</v>
      </c>
      <c r="B11346">
        <v>4.93</v>
      </c>
      <c r="E11346" s="62">
        <v>33985</v>
      </c>
      <c r="F11346">
        <v>2.96</v>
      </c>
      <c r="G11346" t="e">
        <f t="shared" si="179"/>
        <v>#N/A</v>
      </c>
    </row>
    <row r="11347" spans="1:7">
      <c r="A11347" s="62">
        <v>39238</v>
      </c>
      <c r="B11347">
        <v>4.9800000000000004</v>
      </c>
      <c r="E11347" s="62">
        <v>33986</v>
      </c>
      <c r="F11347">
        <v>2.96</v>
      </c>
      <c r="G11347" t="e">
        <f t="shared" si="179"/>
        <v>#N/A</v>
      </c>
    </row>
    <row r="11348" spans="1:7">
      <c r="A11348" s="62">
        <v>39239</v>
      </c>
      <c r="B11348">
        <v>4.97</v>
      </c>
      <c r="E11348" s="62">
        <v>33987</v>
      </c>
      <c r="F11348">
        <v>2.96</v>
      </c>
      <c r="G11348" t="e">
        <f t="shared" si="179"/>
        <v>#N/A</v>
      </c>
    </row>
    <row r="11349" spans="1:7">
      <c r="A11349" s="62">
        <v>39240</v>
      </c>
      <c r="B11349">
        <v>5.1100000000000003</v>
      </c>
      <c r="E11349" s="62">
        <v>33988</v>
      </c>
      <c r="F11349">
        <v>3.35</v>
      </c>
      <c r="G11349">
        <f t="shared" si="179"/>
        <v>3.2399999999999998</v>
      </c>
    </row>
    <row r="11350" spans="1:7">
      <c r="A11350" s="62">
        <v>39241</v>
      </c>
      <c r="B11350">
        <v>5.12</v>
      </c>
      <c r="E11350" s="62">
        <v>33989</v>
      </c>
      <c r="F11350">
        <v>3.56</v>
      </c>
      <c r="G11350">
        <f t="shared" si="179"/>
        <v>3.0500000000000003</v>
      </c>
    </row>
    <row r="11351" spans="1:7">
      <c r="A11351" s="62">
        <v>39244</v>
      </c>
      <c r="B11351">
        <v>5.14</v>
      </c>
      <c r="E11351" s="62">
        <v>33990</v>
      </c>
      <c r="F11351">
        <v>3.05</v>
      </c>
      <c r="G11351">
        <f t="shared" si="179"/>
        <v>3.55</v>
      </c>
    </row>
    <row r="11352" spans="1:7">
      <c r="A11352" s="62">
        <v>39245</v>
      </c>
      <c r="B11352">
        <v>5.26</v>
      </c>
      <c r="E11352" s="62">
        <v>33991</v>
      </c>
      <c r="F11352">
        <v>2.86</v>
      </c>
      <c r="G11352">
        <f t="shared" si="179"/>
        <v>3.7100000000000004</v>
      </c>
    </row>
    <row r="11353" spans="1:7">
      <c r="A11353" s="62">
        <v>39246</v>
      </c>
      <c r="B11353">
        <v>5.2</v>
      </c>
      <c r="E11353" s="62">
        <v>33992</v>
      </c>
      <c r="F11353">
        <v>2.86</v>
      </c>
      <c r="G11353" t="e">
        <f t="shared" si="179"/>
        <v>#N/A</v>
      </c>
    </row>
    <row r="11354" spans="1:7">
      <c r="A11354" s="62">
        <v>39247</v>
      </c>
      <c r="B11354">
        <v>5.23</v>
      </c>
      <c r="E11354" s="62">
        <v>33993</v>
      </c>
      <c r="F11354">
        <v>2.86</v>
      </c>
      <c r="G11354" t="e">
        <f t="shared" si="179"/>
        <v>#N/A</v>
      </c>
    </row>
    <row r="11355" spans="1:7">
      <c r="A11355" s="62">
        <v>39248</v>
      </c>
      <c r="B11355">
        <v>5.16</v>
      </c>
      <c r="E11355" s="62">
        <v>33994</v>
      </c>
      <c r="F11355">
        <v>3.06</v>
      </c>
      <c r="G11355">
        <f t="shared" si="179"/>
        <v>3.4200000000000004</v>
      </c>
    </row>
    <row r="11356" spans="1:7">
      <c r="A11356" s="62">
        <v>39251</v>
      </c>
      <c r="B11356">
        <v>5.15</v>
      </c>
      <c r="E11356" s="62">
        <v>33995</v>
      </c>
      <c r="F11356">
        <v>2.96</v>
      </c>
      <c r="G11356">
        <f t="shared" si="179"/>
        <v>3.54</v>
      </c>
    </row>
    <row r="11357" spans="1:7">
      <c r="A11357" s="62">
        <v>39252</v>
      </c>
      <c r="B11357">
        <v>5.09</v>
      </c>
      <c r="E11357" s="62">
        <v>33996</v>
      </c>
      <c r="F11357">
        <v>2.94</v>
      </c>
      <c r="G11357">
        <f t="shared" si="179"/>
        <v>3.5400000000000005</v>
      </c>
    </row>
    <row r="11358" spans="1:7">
      <c r="A11358" s="62">
        <v>39253</v>
      </c>
      <c r="B11358">
        <v>5.14</v>
      </c>
      <c r="E11358" s="62">
        <v>33997</v>
      </c>
      <c r="F11358">
        <v>2.97</v>
      </c>
      <c r="G11358">
        <f t="shared" si="179"/>
        <v>3.47</v>
      </c>
    </row>
    <row r="11359" spans="1:7">
      <c r="A11359" s="62">
        <v>39254</v>
      </c>
      <c r="B11359">
        <v>5.16</v>
      </c>
      <c r="E11359" s="62">
        <v>33998</v>
      </c>
      <c r="F11359">
        <v>3.02</v>
      </c>
      <c r="G11359">
        <f t="shared" si="179"/>
        <v>3.3699999999999997</v>
      </c>
    </row>
    <row r="11360" spans="1:7">
      <c r="A11360" s="62">
        <v>39255</v>
      </c>
      <c r="B11360">
        <v>5.14</v>
      </c>
      <c r="E11360" s="62">
        <v>33999</v>
      </c>
      <c r="F11360">
        <v>3.02</v>
      </c>
      <c r="G11360" t="e">
        <f t="shared" si="179"/>
        <v>#N/A</v>
      </c>
    </row>
    <row r="11361" spans="1:7">
      <c r="A11361" s="62">
        <v>39258</v>
      </c>
      <c r="B11361">
        <v>5.09</v>
      </c>
      <c r="E11361" s="62">
        <v>34000</v>
      </c>
      <c r="F11361">
        <v>3.02</v>
      </c>
      <c r="G11361" t="e">
        <f t="shared" si="179"/>
        <v>#N/A</v>
      </c>
    </row>
    <row r="11362" spans="1:7">
      <c r="A11362" s="62">
        <v>39259</v>
      </c>
      <c r="B11362">
        <v>5.0999999999999996</v>
      </c>
      <c r="E11362" s="62">
        <v>34001</v>
      </c>
      <c r="F11362">
        <v>3.25</v>
      </c>
      <c r="G11362">
        <f t="shared" si="179"/>
        <v>3.13</v>
      </c>
    </row>
    <row r="11363" spans="1:7">
      <c r="A11363" s="62">
        <v>39260</v>
      </c>
      <c r="B11363">
        <v>5.09</v>
      </c>
      <c r="E11363" s="62">
        <v>34002</v>
      </c>
      <c r="F11363">
        <v>3.18</v>
      </c>
      <c r="G11363">
        <f t="shared" si="179"/>
        <v>3.28</v>
      </c>
    </row>
    <row r="11364" spans="1:7">
      <c r="A11364" s="62">
        <v>39261</v>
      </c>
      <c r="B11364">
        <v>5.12</v>
      </c>
      <c r="E11364" s="62">
        <v>34003</v>
      </c>
      <c r="F11364">
        <v>3.56</v>
      </c>
      <c r="G11364">
        <f t="shared" si="179"/>
        <v>2.89</v>
      </c>
    </row>
    <row r="11365" spans="1:7">
      <c r="A11365" s="62">
        <v>39262</v>
      </c>
      <c r="B11365">
        <v>5.03</v>
      </c>
      <c r="E11365" s="62">
        <v>34004</v>
      </c>
      <c r="F11365">
        <v>3.08</v>
      </c>
      <c r="G11365">
        <f t="shared" si="179"/>
        <v>3.3099999999999996</v>
      </c>
    </row>
    <row r="11366" spans="1:7">
      <c r="A11366" s="62">
        <v>39265</v>
      </c>
      <c r="B11366">
        <v>5</v>
      </c>
      <c r="E11366" s="62">
        <v>34005</v>
      </c>
      <c r="F11366">
        <v>2.87</v>
      </c>
      <c r="G11366">
        <f t="shared" si="179"/>
        <v>3.45</v>
      </c>
    </row>
    <row r="11367" spans="1:7">
      <c r="A11367" s="62">
        <v>39266</v>
      </c>
      <c r="B11367">
        <v>5.05</v>
      </c>
      <c r="E11367" s="62">
        <v>34006</v>
      </c>
      <c r="F11367">
        <v>2.87</v>
      </c>
      <c r="G11367" t="e">
        <f t="shared" si="179"/>
        <v>#N/A</v>
      </c>
    </row>
    <row r="11368" spans="1:7">
      <c r="A11368" s="62">
        <v>39268</v>
      </c>
      <c r="B11368">
        <v>5.16</v>
      </c>
      <c r="E11368" s="62">
        <v>34007</v>
      </c>
      <c r="F11368">
        <v>2.87</v>
      </c>
      <c r="G11368" t="e">
        <f t="shared" si="179"/>
        <v>#N/A</v>
      </c>
    </row>
    <row r="11369" spans="1:7">
      <c r="A11369" s="62">
        <v>39269</v>
      </c>
      <c r="B11369">
        <v>5.19</v>
      </c>
      <c r="E11369" s="62">
        <v>34008</v>
      </c>
      <c r="F11369">
        <v>2.94</v>
      </c>
      <c r="G11369">
        <f t="shared" si="179"/>
        <v>3.43</v>
      </c>
    </row>
    <row r="11370" spans="1:7">
      <c r="A11370" s="62">
        <v>39272</v>
      </c>
      <c r="B11370">
        <v>5.16</v>
      </c>
      <c r="E11370" s="62">
        <v>34009</v>
      </c>
      <c r="F11370">
        <v>2.9</v>
      </c>
      <c r="G11370">
        <f t="shared" si="179"/>
        <v>3.5100000000000002</v>
      </c>
    </row>
    <row r="11371" spans="1:7">
      <c r="A11371" s="62">
        <v>39273</v>
      </c>
      <c r="B11371">
        <v>5.03</v>
      </c>
      <c r="E11371" s="62">
        <v>34010</v>
      </c>
      <c r="F11371">
        <v>2.88</v>
      </c>
      <c r="G11371">
        <f t="shared" si="179"/>
        <v>3.5200000000000005</v>
      </c>
    </row>
    <row r="11372" spans="1:7">
      <c r="A11372" s="62">
        <v>39274</v>
      </c>
      <c r="B11372">
        <v>5.09</v>
      </c>
      <c r="E11372" s="62">
        <v>34011</v>
      </c>
      <c r="F11372">
        <v>2.97</v>
      </c>
      <c r="G11372">
        <f t="shared" si="179"/>
        <v>3.4</v>
      </c>
    </row>
    <row r="11373" spans="1:7">
      <c r="A11373" s="62">
        <v>39275</v>
      </c>
      <c r="B11373">
        <v>5.13</v>
      </c>
      <c r="E11373" s="62">
        <v>34012</v>
      </c>
      <c r="F11373">
        <v>2.95</v>
      </c>
      <c r="G11373">
        <f t="shared" si="179"/>
        <v>3.3999999999999995</v>
      </c>
    </row>
    <row r="11374" spans="1:7">
      <c r="A11374" s="62">
        <v>39276</v>
      </c>
      <c r="B11374">
        <v>5.1100000000000003</v>
      </c>
      <c r="E11374" s="62">
        <v>34013</v>
      </c>
      <c r="F11374">
        <v>2.95</v>
      </c>
      <c r="G11374" t="e">
        <f t="shared" si="179"/>
        <v>#N/A</v>
      </c>
    </row>
    <row r="11375" spans="1:7">
      <c r="A11375" s="62">
        <v>39279</v>
      </c>
      <c r="B11375">
        <v>5.05</v>
      </c>
      <c r="E11375" s="62">
        <v>34014</v>
      </c>
      <c r="F11375">
        <v>2.95</v>
      </c>
      <c r="G11375" t="e">
        <f t="shared" si="179"/>
        <v>#N/A</v>
      </c>
    </row>
    <row r="11376" spans="1:7">
      <c r="A11376" s="62">
        <v>39280</v>
      </c>
      <c r="B11376">
        <v>5.08</v>
      </c>
      <c r="E11376" s="62">
        <v>34015</v>
      </c>
      <c r="F11376">
        <v>2.95</v>
      </c>
      <c r="G11376" t="e">
        <f t="shared" si="179"/>
        <v>#N/A</v>
      </c>
    </row>
    <row r="11377" spans="1:7">
      <c r="A11377" s="62">
        <v>39281</v>
      </c>
      <c r="B11377">
        <v>5.0199999999999996</v>
      </c>
      <c r="E11377" s="62">
        <v>34016</v>
      </c>
      <c r="F11377">
        <v>3.59</v>
      </c>
      <c r="G11377">
        <f t="shared" si="179"/>
        <v>2.75</v>
      </c>
    </row>
    <row r="11378" spans="1:7">
      <c r="A11378" s="62">
        <v>39282</v>
      </c>
      <c r="B11378">
        <v>5.04</v>
      </c>
      <c r="E11378" s="62">
        <v>34017</v>
      </c>
      <c r="F11378">
        <v>3.09</v>
      </c>
      <c r="G11378">
        <f t="shared" si="179"/>
        <v>3.1900000000000004</v>
      </c>
    </row>
    <row r="11379" spans="1:7">
      <c r="A11379" s="62">
        <v>39283</v>
      </c>
      <c r="B11379">
        <v>4.96</v>
      </c>
      <c r="E11379" s="62">
        <v>34018</v>
      </c>
      <c r="F11379">
        <v>2.98</v>
      </c>
      <c r="G11379">
        <f t="shared" si="179"/>
        <v>3.19</v>
      </c>
    </row>
    <row r="11380" spans="1:7">
      <c r="A11380" s="62">
        <v>39286</v>
      </c>
      <c r="B11380">
        <v>4.97</v>
      </c>
      <c r="E11380" s="62">
        <v>34019</v>
      </c>
      <c r="F11380">
        <v>2.86</v>
      </c>
      <c r="G11380">
        <f t="shared" si="179"/>
        <v>3.2900000000000005</v>
      </c>
    </row>
    <row r="11381" spans="1:7">
      <c r="A11381" s="62">
        <v>39287</v>
      </c>
      <c r="B11381">
        <v>4.9400000000000004</v>
      </c>
      <c r="E11381" s="62">
        <v>34020</v>
      </c>
      <c r="F11381">
        <v>2.86</v>
      </c>
      <c r="G11381" t="e">
        <f t="shared" si="179"/>
        <v>#N/A</v>
      </c>
    </row>
    <row r="11382" spans="1:7">
      <c r="A11382" s="62">
        <v>39288</v>
      </c>
      <c r="B11382">
        <v>4.92</v>
      </c>
      <c r="E11382" s="62">
        <v>34021</v>
      </c>
      <c r="F11382">
        <v>2.86</v>
      </c>
      <c r="G11382" t="e">
        <f t="shared" si="179"/>
        <v>#N/A</v>
      </c>
    </row>
    <row r="11383" spans="1:7">
      <c r="A11383" s="62">
        <v>39289</v>
      </c>
      <c r="B11383">
        <v>4.79</v>
      </c>
      <c r="E11383" s="62">
        <v>34022</v>
      </c>
      <c r="F11383">
        <v>2.96</v>
      </c>
      <c r="G11383">
        <f t="shared" si="179"/>
        <v>3.13</v>
      </c>
    </row>
    <row r="11384" spans="1:7">
      <c r="A11384" s="62">
        <v>39290</v>
      </c>
      <c r="B11384">
        <v>4.8</v>
      </c>
      <c r="E11384" s="62">
        <v>34023</v>
      </c>
      <c r="F11384">
        <v>2.91</v>
      </c>
      <c r="G11384">
        <f t="shared" si="179"/>
        <v>3.01</v>
      </c>
    </row>
    <row r="11385" spans="1:7">
      <c r="A11385" s="62">
        <v>39293</v>
      </c>
      <c r="B11385">
        <v>4.82</v>
      </c>
      <c r="E11385" s="62">
        <v>34024</v>
      </c>
      <c r="F11385">
        <v>2.91</v>
      </c>
      <c r="G11385">
        <f t="shared" si="179"/>
        <v>3.0999999999999996</v>
      </c>
    </row>
    <row r="11386" spans="1:7">
      <c r="A11386" s="62">
        <v>39294</v>
      </c>
      <c r="B11386">
        <v>4.78</v>
      </c>
      <c r="E11386" s="62">
        <v>34025</v>
      </c>
      <c r="F11386">
        <v>3.03</v>
      </c>
      <c r="G11386">
        <f t="shared" si="179"/>
        <v>3.0000000000000004</v>
      </c>
    </row>
    <row r="11387" spans="1:7">
      <c r="A11387" s="62">
        <v>39295</v>
      </c>
      <c r="B11387">
        <v>4.76</v>
      </c>
      <c r="E11387" s="62">
        <v>34026</v>
      </c>
      <c r="F11387">
        <v>3.18</v>
      </c>
      <c r="G11387">
        <f t="shared" si="179"/>
        <v>2.85</v>
      </c>
    </row>
    <row r="11388" spans="1:7">
      <c r="A11388" s="62">
        <v>39296</v>
      </c>
      <c r="B11388">
        <v>4.7699999999999996</v>
      </c>
      <c r="E11388" s="62">
        <v>34027</v>
      </c>
      <c r="F11388">
        <v>3.18</v>
      </c>
      <c r="G11388" t="e">
        <f t="shared" si="179"/>
        <v>#N/A</v>
      </c>
    </row>
    <row r="11389" spans="1:7">
      <c r="A11389" s="62">
        <v>39297</v>
      </c>
      <c r="B11389">
        <v>4.71</v>
      </c>
      <c r="E11389" s="62">
        <v>34028</v>
      </c>
      <c r="F11389">
        <v>3.18</v>
      </c>
      <c r="G11389" t="e">
        <f t="shared" si="179"/>
        <v>#N/A</v>
      </c>
    </row>
    <row r="11390" spans="1:7">
      <c r="A11390" s="62">
        <v>39300</v>
      </c>
      <c r="B11390">
        <v>4.72</v>
      </c>
      <c r="E11390" s="62">
        <v>34029</v>
      </c>
      <c r="F11390">
        <v>3.65</v>
      </c>
      <c r="G11390">
        <f t="shared" si="179"/>
        <v>2.2900000000000005</v>
      </c>
    </row>
    <row r="11391" spans="1:7">
      <c r="A11391" s="62">
        <v>39301</v>
      </c>
      <c r="B11391">
        <v>4.7699999999999996</v>
      </c>
      <c r="E11391" s="62">
        <v>34030</v>
      </c>
      <c r="F11391">
        <v>3.19</v>
      </c>
      <c r="G11391">
        <f t="shared" si="179"/>
        <v>2.7600000000000002</v>
      </c>
    </row>
    <row r="11392" spans="1:7">
      <c r="A11392" s="62">
        <v>39302</v>
      </c>
      <c r="B11392">
        <v>4.84</v>
      </c>
      <c r="E11392" s="62">
        <v>34031</v>
      </c>
      <c r="F11392">
        <v>3.29</v>
      </c>
      <c r="G11392">
        <f t="shared" si="179"/>
        <v>2.59</v>
      </c>
    </row>
    <row r="11393" spans="1:7">
      <c r="A11393" s="62">
        <v>39303</v>
      </c>
      <c r="B11393">
        <v>4.79</v>
      </c>
      <c r="E11393" s="62">
        <v>34032</v>
      </c>
      <c r="F11393">
        <v>3.1</v>
      </c>
      <c r="G11393">
        <f t="shared" si="179"/>
        <v>2.73</v>
      </c>
    </row>
    <row r="11394" spans="1:7">
      <c r="A11394" s="62">
        <v>39304</v>
      </c>
      <c r="B11394">
        <v>4.8099999999999996</v>
      </c>
      <c r="E11394" s="62">
        <v>34033</v>
      </c>
      <c r="F11394">
        <v>3.02</v>
      </c>
      <c r="G11394">
        <f t="shared" si="179"/>
        <v>2.8800000000000003</v>
      </c>
    </row>
    <row r="11395" spans="1:7">
      <c r="A11395" s="62">
        <v>39307</v>
      </c>
      <c r="B11395">
        <v>4.78</v>
      </c>
      <c r="E11395" s="62">
        <v>34034</v>
      </c>
      <c r="F11395">
        <v>3.02</v>
      </c>
      <c r="G11395" t="e">
        <f t="shared" si="179"/>
        <v>#N/A</v>
      </c>
    </row>
    <row r="11396" spans="1:7">
      <c r="A11396" s="62">
        <v>39308</v>
      </c>
      <c r="B11396">
        <v>4.7300000000000004</v>
      </c>
      <c r="E11396" s="62">
        <v>34035</v>
      </c>
      <c r="F11396">
        <v>3.02</v>
      </c>
      <c r="G11396" t="e">
        <f t="shared" si="179"/>
        <v>#N/A</v>
      </c>
    </row>
    <row r="11397" spans="1:7">
      <c r="A11397" s="62">
        <v>39309</v>
      </c>
      <c r="B11397">
        <v>4.6900000000000004</v>
      </c>
      <c r="E11397" s="62">
        <v>34036</v>
      </c>
      <c r="F11397">
        <v>3.06</v>
      </c>
      <c r="G11397">
        <f t="shared" si="179"/>
        <v>2.7899999999999996</v>
      </c>
    </row>
    <row r="11398" spans="1:7">
      <c r="A11398" s="62">
        <v>39310</v>
      </c>
      <c r="B11398">
        <v>4.5999999999999996</v>
      </c>
      <c r="E11398" s="62">
        <v>34037</v>
      </c>
      <c r="F11398">
        <v>2.98</v>
      </c>
      <c r="G11398">
        <f t="shared" si="179"/>
        <v>2.93</v>
      </c>
    </row>
    <row r="11399" spans="1:7">
      <c r="A11399" s="62">
        <v>39311</v>
      </c>
      <c r="B11399">
        <v>4.68</v>
      </c>
      <c r="E11399" s="62">
        <v>34038</v>
      </c>
      <c r="F11399">
        <v>2.96</v>
      </c>
      <c r="G11399">
        <f t="shared" si="179"/>
        <v>3.01</v>
      </c>
    </row>
    <row r="11400" spans="1:7">
      <c r="A11400" s="62">
        <v>39314</v>
      </c>
      <c r="B11400">
        <v>4.6399999999999997</v>
      </c>
      <c r="E11400" s="62">
        <v>34039</v>
      </c>
      <c r="F11400">
        <v>3</v>
      </c>
      <c r="G11400">
        <f t="shared" si="179"/>
        <v>2.96</v>
      </c>
    </row>
    <row r="11401" spans="1:7">
      <c r="A11401" s="62">
        <v>39315</v>
      </c>
      <c r="B11401">
        <v>4.5999999999999996</v>
      </c>
      <c r="E11401" s="62">
        <v>34040</v>
      </c>
      <c r="F11401">
        <v>2.93</v>
      </c>
      <c r="G11401">
        <f t="shared" si="179"/>
        <v>3.18</v>
      </c>
    </row>
    <row r="11402" spans="1:7">
      <c r="A11402" s="62">
        <v>39316</v>
      </c>
      <c r="B11402">
        <v>4.63</v>
      </c>
      <c r="E11402" s="62">
        <v>34041</v>
      </c>
      <c r="F11402">
        <v>2.93</v>
      </c>
      <c r="G11402" t="e">
        <f t="shared" ref="G11402:G11465" si="180">(VLOOKUP(E11402,$A$8:$B$13842,2,FALSE))-F11402</f>
        <v>#N/A</v>
      </c>
    </row>
    <row r="11403" spans="1:7">
      <c r="A11403" s="62">
        <v>39317</v>
      </c>
      <c r="B11403">
        <v>4.62</v>
      </c>
      <c r="E11403" s="62">
        <v>34042</v>
      </c>
      <c r="F11403">
        <v>2.93</v>
      </c>
      <c r="G11403" t="e">
        <f t="shared" si="180"/>
        <v>#N/A</v>
      </c>
    </row>
    <row r="11404" spans="1:7">
      <c r="A11404" s="62">
        <v>39318</v>
      </c>
      <c r="B11404">
        <v>4.63</v>
      </c>
      <c r="E11404" s="62">
        <v>34043</v>
      </c>
      <c r="F11404">
        <v>3.16</v>
      </c>
      <c r="G11404">
        <f t="shared" si="180"/>
        <v>3.01</v>
      </c>
    </row>
    <row r="11405" spans="1:7">
      <c r="A11405" s="62">
        <v>39321</v>
      </c>
      <c r="B11405">
        <v>4.5999999999999996</v>
      </c>
      <c r="E11405" s="62">
        <v>34044</v>
      </c>
      <c r="F11405">
        <v>2.72</v>
      </c>
      <c r="G11405">
        <f t="shared" si="180"/>
        <v>3.3399999999999994</v>
      </c>
    </row>
    <row r="11406" spans="1:7">
      <c r="A11406" s="62">
        <v>39322</v>
      </c>
      <c r="B11406">
        <v>4.53</v>
      </c>
      <c r="E11406" s="62">
        <v>34045</v>
      </c>
      <c r="F11406">
        <v>3.58</v>
      </c>
      <c r="G11406">
        <f t="shared" si="180"/>
        <v>2.4399999999999995</v>
      </c>
    </row>
    <row r="11407" spans="1:7">
      <c r="A11407" s="62">
        <v>39323</v>
      </c>
      <c r="B11407">
        <v>4.57</v>
      </c>
      <c r="E11407" s="62">
        <v>34046</v>
      </c>
      <c r="F11407">
        <v>3.03</v>
      </c>
      <c r="G11407">
        <f t="shared" si="180"/>
        <v>2.9</v>
      </c>
    </row>
    <row r="11408" spans="1:7">
      <c r="A11408" s="62">
        <v>39324</v>
      </c>
      <c r="B11408">
        <v>4.51</v>
      </c>
      <c r="E11408" s="62">
        <v>34047</v>
      </c>
      <c r="F11408">
        <v>2.88</v>
      </c>
      <c r="G11408">
        <f t="shared" si="180"/>
        <v>3.0700000000000003</v>
      </c>
    </row>
    <row r="11409" spans="1:7">
      <c r="A11409" s="62">
        <v>39325</v>
      </c>
      <c r="B11409">
        <v>4.54</v>
      </c>
      <c r="E11409" s="62">
        <v>34048</v>
      </c>
      <c r="F11409">
        <v>2.88</v>
      </c>
      <c r="G11409" t="e">
        <f t="shared" si="180"/>
        <v>#N/A</v>
      </c>
    </row>
    <row r="11410" spans="1:7">
      <c r="A11410" s="62">
        <v>39329</v>
      </c>
      <c r="B11410">
        <v>4.5599999999999996</v>
      </c>
      <c r="E11410" s="62">
        <v>34049</v>
      </c>
      <c r="F11410">
        <v>2.88</v>
      </c>
      <c r="G11410" t="e">
        <f t="shared" si="180"/>
        <v>#N/A</v>
      </c>
    </row>
    <row r="11411" spans="1:7">
      <c r="A11411" s="62">
        <v>39330</v>
      </c>
      <c r="B11411">
        <v>4.4800000000000004</v>
      </c>
      <c r="E11411" s="62">
        <v>34050</v>
      </c>
      <c r="F11411">
        <v>2.99</v>
      </c>
      <c r="G11411">
        <f t="shared" si="180"/>
        <v>2.9699999999999998</v>
      </c>
    </row>
    <row r="11412" spans="1:7">
      <c r="A11412" s="62">
        <v>39331</v>
      </c>
      <c r="B11412">
        <v>4.51</v>
      </c>
      <c r="E11412" s="62">
        <v>34051</v>
      </c>
      <c r="F11412">
        <v>2.93</v>
      </c>
      <c r="G11412">
        <f t="shared" si="180"/>
        <v>2.98</v>
      </c>
    </row>
    <row r="11413" spans="1:7">
      <c r="A11413" s="62">
        <v>39332</v>
      </c>
      <c r="B11413">
        <v>4.38</v>
      </c>
      <c r="E11413" s="62">
        <v>34052</v>
      </c>
      <c r="F11413">
        <v>2.92</v>
      </c>
      <c r="G11413">
        <f t="shared" si="180"/>
        <v>3.0300000000000002</v>
      </c>
    </row>
    <row r="11414" spans="1:7">
      <c r="A11414" s="62">
        <v>39335</v>
      </c>
      <c r="B11414">
        <v>4.34</v>
      </c>
      <c r="E11414" s="62">
        <v>34053</v>
      </c>
      <c r="F11414">
        <v>3.05</v>
      </c>
      <c r="G11414">
        <f t="shared" si="180"/>
        <v>2.9300000000000006</v>
      </c>
    </row>
    <row r="11415" spans="1:7">
      <c r="A11415" s="62">
        <v>39336</v>
      </c>
      <c r="B11415">
        <v>4.37</v>
      </c>
      <c r="E11415" s="62">
        <v>34054</v>
      </c>
      <c r="F11415">
        <v>3.04</v>
      </c>
      <c r="G11415">
        <f t="shared" si="180"/>
        <v>3.05</v>
      </c>
    </row>
    <row r="11416" spans="1:7">
      <c r="A11416" s="62">
        <v>39337</v>
      </c>
      <c r="B11416">
        <v>4.41</v>
      </c>
      <c r="E11416" s="62">
        <v>34055</v>
      </c>
      <c r="F11416">
        <v>3.04</v>
      </c>
      <c r="G11416" t="e">
        <f t="shared" si="180"/>
        <v>#N/A</v>
      </c>
    </row>
    <row r="11417" spans="1:7">
      <c r="A11417" s="62">
        <v>39338</v>
      </c>
      <c r="B11417">
        <v>4.49</v>
      </c>
      <c r="E11417" s="62">
        <v>34056</v>
      </c>
      <c r="F11417">
        <v>3.04</v>
      </c>
      <c r="G11417" t="e">
        <f t="shared" si="180"/>
        <v>#N/A</v>
      </c>
    </row>
    <row r="11418" spans="1:7">
      <c r="A11418" s="62">
        <v>39339</v>
      </c>
      <c r="B11418">
        <v>4.47</v>
      </c>
      <c r="E11418" s="62">
        <v>34057</v>
      </c>
      <c r="F11418">
        <v>3.34</v>
      </c>
      <c r="G11418">
        <f t="shared" si="180"/>
        <v>2.7199999999999998</v>
      </c>
    </row>
    <row r="11419" spans="1:7">
      <c r="A11419" s="62">
        <v>39342</v>
      </c>
      <c r="B11419">
        <v>4.4800000000000004</v>
      </c>
      <c r="E11419" s="62">
        <v>34058</v>
      </c>
      <c r="F11419">
        <v>2.91</v>
      </c>
      <c r="G11419">
        <f t="shared" si="180"/>
        <v>3.1099999999999994</v>
      </c>
    </row>
    <row r="11420" spans="1:7">
      <c r="A11420" s="62">
        <v>39343</v>
      </c>
      <c r="B11420">
        <v>4.5</v>
      </c>
      <c r="E11420" s="62">
        <v>34059</v>
      </c>
      <c r="F11420">
        <v>3.83</v>
      </c>
      <c r="G11420">
        <f t="shared" si="180"/>
        <v>2.2000000000000002</v>
      </c>
    </row>
    <row r="11421" spans="1:7">
      <c r="A11421" s="62">
        <v>39344</v>
      </c>
      <c r="B11421">
        <v>4.53</v>
      </c>
      <c r="E11421" s="62">
        <v>34060</v>
      </c>
      <c r="F11421">
        <v>3.31</v>
      </c>
      <c r="G11421">
        <f t="shared" si="180"/>
        <v>2.7499999999999996</v>
      </c>
    </row>
    <row r="11422" spans="1:7">
      <c r="A11422" s="62">
        <v>39345</v>
      </c>
      <c r="B11422">
        <v>4.6900000000000004</v>
      </c>
      <c r="E11422" s="62">
        <v>34061</v>
      </c>
      <c r="F11422">
        <v>3.13</v>
      </c>
      <c r="G11422">
        <f t="shared" si="180"/>
        <v>3.0300000000000002</v>
      </c>
    </row>
    <row r="11423" spans="1:7">
      <c r="A11423" s="62">
        <v>39346</v>
      </c>
      <c r="B11423">
        <v>4.6399999999999997</v>
      </c>
      <c r="E11423" s="62">
        <v>34062</v>
      </c>
      <c r="F11423">
        <v>3.13</v>
      </c>
      <c r="G11423" t="e">
        <f t="shared" si="180"/>
        <v>#N/A</v>
      </c>
    </row>
    <row r="11424" spans="1:7">
      <c r="A11424" s="62">
        <v>39349</v>
      </c>
      <c r="B11424">
        <v>4.63</v>
      </c>
      <c r="E11424" s="62">
        <v>34063</v>
      </c>
      <c r="F11424">
        <v>3.13</v>
      </c>
      <c r="G11424" t="e">
        <f t="shared" si="180"/>
        <v>#N/A</v>
      </c>
    </row>
    <row r="11425" spans="1:7">
      <c r="A11425" s="62">
        <v>39350</v>
      </c>
      <c r="B11425">
        <v>4.63</v>
      </c>
      <c r="E11425" s="62">
        <v>34064</v>
      </c>
      <c r="F11425">
        <v>3.15</v>
      </c>
      <c r="G11425">
        <f t="shared" si="180"/>
        <v>2.98</v>
      </c>
    </row>
    <row r="11426" spans="1:7">
      <c r="A11426" s="62">
        <v>39351</v>
      </c>
      <c r="B11426">
        <v>4.63</v>
      </c>
      <c r="E11426" s="62">
        <v>34065</v>
      </c>
      <c r="F11426">
        <v>2.97</v>
      </c>
      <c r="G11426">
        <f t="shared" si="180"/>
        <v>3.11</v>
      </c>
    </row>
    <row r="11427" spans="1:7">
      <c r="A11427" s="62">
        <v>39352</v>
      </c>
      <c r="B11427">
        <v>4.58</v>
      </c>
      <c r="E11427" s="62">
        <v>34066</v>
      </c>
      <c r="F11427">
        <v>2.93</v>
      </c>
      <c r="G11427">
        <f t="shared" si="180"/>
        <v>3.14</v>
      </c>
    </row>
    <row r="11428" spans="1:7">
      <c r="A11428" s="62">
        <v>39353</v>
      </c>
      <c r="B11428">
        <v>4.59</v>
      </c>
      <c r="E11428" s="62">
        <v>34067</v>
      </c>
      <c r="F11428">
        <v>2.94</v>
      </c>
      <c r="G11428">
        <f t="shared" si="180"/>
        <v>3.03</v>
      </c>
    </row>
    <row r="11429" spans="1:7">
      <c r="A11429" s="62">
        <v>39356</v>
      </c>
      <c r="B11429">
        <v>4.5599999999999996</v>
      </c>
      <c r="E11429" s="62">
        <v>34068</v>
      </c>
      <c r="F11429">
        <v>2.82</v>
      </c>
      <c r="G11429" t="e">
        <f t="shared" si="180"/>
        <v>#N/A</v>
      </c>
    </row>
    <row r="11430" spans="1:7">
      <c r="A11430" s="62">
        <v>39357</v>
      </c>
      <c r="B11430">
        <v>4.54</v>
      </c>
      <c r="E11430" s="62">
        <v>34069</v>
      </c>
      <c r="F11430">
        <v>2.82</v>
      </c>
      <c r="G11430" t="e">
        <f t="shared" si="180"/>
        <v>#N/A</v>
      </c>
    </row>
    <row r="11431" spans="1:7">
      <c r="A11431" s="62">
        <v>39358</v>
      </c>
      <c r="B11431">
        <v>4.55</v>
      </c>
      <c r="E11431" s="62">
        <v>34070</v>
      </c>
      <c r="F11431">
        <v>2.82</v>
      </c>
      <c r="G11431" t="e">
        <f t="shared" si="180"/>
        <v>#N/A</v>
      </c>
    </row>
    <row r="11432" spans="1:7">
      <c r="A11432" s="62">
        <v>39359</v>
      </c>
      <c r="B11432">
        <v>4.54</v>
      </c>
      <c r="E11432" s="62">
        <v>34071</v>
      </c>
      <c r="F11432">
        <v>3.11</v>
      </c>
      <c r="G11432">
        <f t="shared" si="180"/>
        <v>2.81</v>
      </c>
    </row>
    <row r="11433" spans="1:7">
      <c r="A11433" s="62">
        <v>39360</v>
      </c>
      <c r="B11433">
        <v>4.6500000000000004</v>
      </c>
      <c r="E11433" s="62">
        <v>34072</v>
      </c>
      <c r="F11433">
        <v>2.98</v>
      </c>
      <c r="G11433">
        <f t="shared" si="180"/>
        <v>2.9499999999999997</v>
      </c>
    </row>
    <row r="11434" spans="1:7">
      <c r="A11434" s="62">
        <v>39364</v>
      </c>
      <c r="B11434">
        <v>4.67</v>
      </c>
      <c r="E11434" s="62">
        <v>34073</v>
      </c>
      <c r="F11434">
        <v>3.03</v>
      </c>
      <c r="G11434">
        <f t="shared" si="180"/>
        <v>2.8700000000000006</v>
      </c>
    </row>
    <row r="11435" spans="1:7">
      <c r="A11435" s="62">
        <v>39365</v>
      </c>
      <c r="B11435">
        <v>4.6500000000000004</v>
      </c>
      <c r="E11435" s="62">
        <v>34074</v>
      </c>
      <c r="F11435">
        <v>3.15</v>
      </c>
      <c r="G11435">
        <f t="shared" si="180"/>
        <v>2.73</v>
      </c>
    </row>
    <row r="11436" spans="1:7">
      <c r="A11436" s="62">
        <v>39366</v>
      </c>
      <c r="B11436">
        <v>4.66</v>
      </c>
      <c r="E11436" s="62">
        <v>34075</v>
      </c>
      <c r="F11436">
        <v>2.84</v>
      </c>
      <c r="G11436">
        <f t="shared" si="180"/>
        <v>3.05</v>
      </c>
    </row>
    <row r="11437" spans="1:7">
      <c r="A11437" s="62">
        <v>39367</v>
      </c>
      <c r="B11437">
        <v>4.7</v>
      </c>
      <c r="E11437" s="62">
        <v>34076</v>
      </c>
      <c r="F11437">
        <v>2.84</v>
      </c>
      <c r="G11437" t="e">
        <f t="shared" si="180"/>
        <v>#N/A</v>
      </c>
    </row>
    <row r="11438" spans="1:7">
      <c r="A11438" s="62">
        <v>39370</v>
      </c>
      <c r="B11438">
        <v>4.6900000000000004</v>
      </c>
      <c r="E11438" s="62">
        <v>34077</v>
      </c>
      <c r="F11438">
        <v>2.84</v>
      </c>
      <c r="G11438" t="e">
        <f t="shared" si="180"/>
        <v>#N/A</v>
      </c>
    </row>
    <row r="11439" spans="1:7">
      <c r="A11439" s="62">
        <v>39371</v>
      </c>
      <c r="B11439">
        <v>4.66</v>
      </c>
      <c r="E11439" s="62">
        <v>34078</v>
      </c>
      <c r="F11439">
        <v>2.94</v>
      </c>
      <c r="G11439">
        <f t="shared" si="180"/>
        <v>2.93</v>
      </c>
    </row>
    <row r="11440" spans="1:7">
      <c r="A11440" s="62">
        <v>39372</v>
      </c>
      <c r="B11440">
        <v>4.57</v>
      </c>
      <c r="E11440" s="62">
        <v>34079</v>
      </c>
      <c r="F11440">
        <v>2.84</v>
      </c>
      <c r="G11440">
        <f t="shared" si="180"/>
        <v>3.0300000000000002</v>
      </c>
    </row>
    <row r="11441" spans="1:7">
      <c r="A11441" s="62">
        <v>39373</v>
      </c>
      <c r="B11441">
        <v>4.5199999999999996</v>
      </c>
      <c r="E11441" s="62">
        <v>34080</v>
      </c>
      <c r="F11441">
        <v>2.95</v>
      </c>
      <c r="G11441">
        <f t="shared" si="180"/>
        <v>2.91</v>
      </c>
    </row>
    <row r="11442" spans="1:7">
      <c r="A11442" s="62">
        <v>39374</v>
      </c>
      <c r="B11442">
        <v>4.41</v>
      </c>
      <c r="E11442" s="62">
        <v>34081</v>
      </c>
      <c r="F11442">
        <v>2.97</v>
      </c>
      <c r="G11442">
        <f t="shared" si="180"/>
        <v>2.8799999999999994</v>
      </c>
    </row>
    <row r="11443" spans="1:7">
      <c r="A11443" s="62">
        <v>39377</v>
      </c>
      <c r="B11443">
        <v>4.42</v>
      </c>
      <c r="E11443" s="62">
        <v>34082</v>
      </c>
      <c r="F11443">
        <v>2.85</v>
      </c>
      <c r="G11443">
        <f t="shared" si="180"/>
        <v>3.0399999999999996</v>
      </c>
    </row>
    <row r="11444" spans="1:7">
      <c r="A11444" s="62">
        <v>39378</v>
      </c>
      <c r="B11444">
        <v>4.41</v>
      </c>
      <c r="E11444" s="62">
        <v>34083</v>
      </c>
      <c r="F11444">
        <v>2.85</v>
      </c>
      <c r="G11444" t="e">
        <f t="shared" si="180"/>
        <v>#N/A</v>
      </c>
    </row>
    <row r="11445" spans="1:7">
      <c r="A11445" s="62">
        <v>39379</v>
      </c>
      <c r="B11445">
        <v>4.3600000000000003</v>
      </c>
      <c r="E11445" s="62">
        <v>34084</v>
      </c>
      <c r="F11445">
        <v>2.85</v>
      </c>
      <c r="G11445" t="e">
        <f t="shared" si="180"/>
        <v>#N/A</v>
      </c>
    </row>
    <row r="11446" spans="1:7">
      <c r="A11446" s="62">
        <v>39380</v>
      </c>
      <c r="B11446">
        <v>4.37</v>
      </c>
      <c r="E11446" s="62">
        <v>34085</v>
      </c>
      <c r="F11446">
        <v>2.99</v>
      </c>
      <c r="G11446">
        <f t="shared" si="180"/>
        <v>2.95</v>
      </c>
    </row>
    <row r="11447" spans="1:7">
      <c r="A11447" s="62">
        <v>39381</v>
      </c>
      <c r="B11447">
        <v>4.41</v>
      </c>
      <c r="E11447" s="62">
        <v>34086</v>
      </c>
      <c r="F11447">
        <v>2.72</v>
      </c>
      <c r="G11447">
        <f t="shared" si="180"/>
        <v>3.2999999999999994</v>
      </c>
    </row>
    <row r="11448" spans="1:7">
      <c r="A11448" s="62">
        <v>39384</v>
      </c>
      <c r="B11448">
        <v>4.3899999999999997</v>
      </c>
      <c r="E11448" s="62">
        <v>34087</v>
      </c>
      <c r="F11448">
        <v>2.88</v>
      </c>
      <c r="G11448">
        <f t="shared" si="180"/>
        <v>3.1500000000000004</v>
      </c>
    </row>
    <row r="11449" spans="1:7">
      <c r="A11449" s="62">
        <v>39385</v>
      </c>
      <c r="B11449">
        <v>4.4000000000000004</v>
      </c>
      <c r="E11449" s="62">
        <v>34088</v>
      </c>
      <c r="F11449">
        <v>2.94</v>
      </c>
      <c r="G11449">
        <f t="shared" si="180"/>
        <v>3.0500000000000003</v>
      </c>
    </row>
    <row r="11450" spans="1:7">
      <c r="A11450" s="62">
        <v>39386</v>
      </c>
      <c r="B11450">
        <v>4.4800000000000004</v>
      </c>
      <c r="E11450" s="62">
        <v>34089</v>
      </c>
      <c r="F11450">
        <v>3.01</v>
      </c>
      <c r="G11450">
        <f t="shared" si="180"/>
        <v>3.04</v>
      </c>
    </row>
    <row r="11451" spans="1:7">
      <c r="A11451" s="62">
        <v>39387</v>
      </c>
      <c r="B11451">
        <v>4.3600000000000003</v>
      </c>
      <c r="E11451" s="62">
        <v>34090</v>
      </c>
      <c r="F11451">
        <v>3.01</v>
      </c>
      <c r="G11451" t="e">
        <f t="shared" si="180"/>
        <v>#N/A</v>
      </c>
    </row>
    <row r="11452" spans="1:7">
      <c r="A11452" s="62">
        <v>39388</v>
      </c>
      <c r="B11452">
        <v>4.3099999999999996</v>
      </c>
      <c r="E11452" s="62">
        <v>34091</v>
      </c>
      <c r="F11452">
        <v>3.01</v>
      </c>
      <c r="G11452" t="e">
        <f t="shared" si="180"/>
        <v>#N/A</v>
      </c>
    </row>
    <row r="11453" spans="1:7">
      <c r="A11453" s="62">
        <v>39391</v>
      </c>
      <c r="B11453">
        <v>4.3499999999999996</v>
      </c>
      <c r="E11453" s="62">
        <v>34092</v>
      </c>
      <c r="F11453">
        <v>3.03</v>
      </c>
      <c r="G11453">
        <f t="shared" si="180"/>
        <v>2.93</v>
      </c>
    </row>
    <row r="11454" spans="1:7">
      <c r="A11454" s="62">
        <v>39392</v>
      </c>
      <c r="B11454">
        <v>4.38</v>
      </c>
      <c r="E11454" s="62">
        <v>34093</v>
      </c>
      <c r="F11454">
        <v>2.94</v>
      </c>
      <c r="G11454">
        <f t="shared" si="180"/>
        <v>2.98</v>
      </c>
    </row>
    <row r="11455" spans="1:7">
      <c r="A11455" s="62">
        <v>39393</v>
      </c>
      <c r="B11455">
        <v>4.34</v>
      </c>
      <c r="E11455" s="62">
        <v>34094</v>
      </c>
      <c r="F11455">
        <v>2.9</v>
      </c>
      <c r="G11455">
        <f t="shared" si="180"/>
        <v>3.03</v>
      </c>
    </row>
    <row r="11456" spans="1:7">
      <c r="A11456" s="62">
        <v>39394</v>
      </c>
      <c r="B11456">
        <v>4.28</v>
      </c>
      <c r="E11456" s="62">
        <v>34095</v>
      </c>
      <c r="F11456">
        <v>2.88</v>
      </c>
      <c r="G11456">
        <f t="shared" si="180"/>
        <v>3.01</v>
      </c>
    </row>
    <row r="11457" spans="1:7">
      <c r="A11457" s="62">
        <v>39395</v>
      </c>
      <c r="B11457">
        <v>4.2300000000000004</v>
      </c>
      <c r="E11457" s="62">
        <v>34096</v>
      </c>
      <c r="F11457">
        <v>2.83</v>
      </c>
      <c r="G11457">
        <f t="shared" si="180"/>
        <v>3.09</v>
      </c>
    </row>
    <row r="11458" spans="1:7">
      <c r="A11458" s="62">
        <v>39399</v>
      </c>
      <c r="B11458">
        <v>4.26</v>
      </c>
      <c r="E11458" s="62">
        <v>34097</v>
      </c>
      <c r="F11458">
        <v>2.83</v>
      </c>
      <c r="G11458" t="e">
        <f t="shared" si="180"/>
        <v>#N/A</v>
      </c>
    </row>
    <row r="11459" spans="1:7">
      <c r="A11459" s="62">
        <v>39400</v>
      </c>
      <c r="B11459">
        <v>4.28</v>
      </c>
      <c r="E11459" s="62">
        <v>34098</v>
      </c>
      <c r="F11459">
        <v>2.83</v>
      </c>
      <c r="G11459" t="e">
        <f t="shared" si="180"/>
        <v>#N/A</v>
      </c>
    </row>
    <row r="11460" spans="1:7">
      <c r="A11460" s="62">
        <v>39401</v>
      </c>
      <c r="B11460">
        <v>4.17</v>
      </c>
      <c r="E11460" s="62">
        <v>34099</v>
      </c>
      <c r="F11460">
        <v>2.99</v>
      </c>
      <c r="G11460">
        <f t="shared" si="180"/>
        <v>2.8999999999999995</v>
      </c>
    </row>
    <row r="11461" spans="1:7">
      <c r="A11461" s="62">
        <v>39402</v>
      </c>
      <c r="B11461">
        <v>4.1500000000000004</v>
      </c>
      <c r="E11461" s="62">
        <v>34100</v>
      </c>
      <c r="F11461">
        <v>2.98</v>
      </c>
      <c r="G11461">
        <f t="shared" si="180"/>
        <v>2.9099999999999997</v>
      </c>
    </row>
    <row r="11462" spans="1:7">
      <c r="A11462" s="62">
        <v>39405</v>
      </c>
      <c r="B11462">
        <v>4.07</v>
      </c>
      <c r="E11462" s="62">
        <v>34101</v>
      </c>
      <c r="F11462">
        <v>2.95</v>
      </c>
      <c r="G11462">
        <f t="shared" si="180"/>
        <v>3.01</v>
      </c>
    </row>
    <row r="11463" spans="1:7">
      <c r="A11463" s="62">
        <v>39406</v>
      </c>
      <c r="B11463">
        <v>4.0599999999999996</v>
      </c>
      <c r="E11463" s="62">
        <v>34102</v>
      </c>
      <c r="F11463">
        <v>2.97</v>
      </c>
      <c r="G11463">
        <f t="shared" si="180"/>
        <v>3.0499999999999994</v>
      </c>
    </row>
    <row r="11464" spans="1:7">
      <c r="A11464" s="62">
        <v>39407</v>
      </c>
      <c r="B11464">
        <v>4</v>
      </c>
      <c r="E11464" s="62">
        <v>34103</v>
      </c>
      <c r="F11464">
        <v>2.94</v>
      </c>
      <c r="G11464">
        <f t="shared" si="180"/>
        <v>3.0900000000000003</v>
      </c>
    </row>
    <row r="11465" spans="1:7">
      <c r="A11465" s="62">
        <v>39409</v>
      </c>
      <c r="B11465">
        <v>4.01</v>
      </c>
      <c r="E11465" s="62">
        <v>34104</v>
      </c>
      <c r="F11465">
        <v>2.94</v>
      </c>
      <c r="G11465" t="e">
        <f t="shared" si="180"/>
        <v>#N/A</v>
      </c>
    </row>
    <row r="11466" spans="1:7">
      <c r="A11466" s="62">
        <v>39412</v>
      </c>
      <c r="B11466">
        <v>3.83</v>
      </c>
      <c r="E11466" s="62">
        <v>34105</v>
      </c>
      <c r="F11466">
        <v>2.94</v>
      </c>
      <c r="G11466" t="e">
        <f t="shared" ref="G11466:G11529" si="181">(VLOOKUP(E11466,$A$8:$B$13842,2,FALSE))-F11466</f>
        <v>#N/A</v>
      </c>
    </row>
    <row r="11467" spans="1:7">
      <c r="A11467" s="62">
        <v>39413</v>
      </c>
      <c r="B11467">
        <v>3.95</v>
      </c>
      <c r="E11467" s="62">
        <v>34106</v>
      </c>
      <c r="F11467">
        <v>3.34</v>
      </c>
      <c r="G11467">
        <f t="shared" si="181"/>
        <v>2.7300000000000004</v>
      </c>
    </row>
    <row r="11468" spans="1:7">
      <c r="A11468" s="62">
        <v>39414</v>
      </c>
      <c r="B11468">
        <v>4.03</v>
      </c>
      <c r="E11468" s="62">
        <v>34107</v>
      </c>
      <c r="F11468">
        <v>2.97</v>
      </c>
      <c r="G11468">
        <f t="shared" si="181"/>
        <v>3.18</v>
      </c>
    </row>
    <row r="11469" spans="1:7">
      <c r="A11469" s="62">
        <v>39415</v>
      </c>
      <c r="B11469">
        <v>3.94</v>
      </c>
      <c r="E11469" s="62">
        <v>34108</v>
      </c>
      <c r="F11469">
        <v>2.94</v>
      </c>
      <c r="G11469">
        <f t="shared" si="181"/>
        <v>3.1700000000000004</v>
      </c>
    </row>
    <row r="11470" spans="1:7">
      <c r="A11470" s="62">
        <v>39416</v>
      </c>
      <c r="B11470">
        <v>3.97</v>
      </c>
      <c r="E11470" s="62">
        <v>34109</v>
      </c>
      <c r="F11470">
        <v>2.97</v>
      </c>
      <c r="G11470">
        <f t="shared" si="181"/>
        <v>3.1199999999999997</v>
      </c>
    </row>
    <row r="11471" spans="1:7">
      <c r="A11471" s="62">
        <v>39419</v>
      </c>
      <c r="B11471">
        <v>3.89</v>
      </c>
      <c r="E11471" s="62">
        <v>34110</v>
      </c>
      <c r="F11471">
        <v>2.96</v>
      </c>
      <c r="G11471">
        <f t="shared" si="181"/>
        <v>3.2</v>
      </c>
    </row>
    <row r="11472" spans="1:7">
      <c r="A11472" s="62">
        <v>39420</v>
      </c>
      <c r="B11472">
        <v>3.89</v>
      </c>
      <c r="E11472" s="62">
        <v>34111</v>
      </c>
      <c r="F11472">
        <v>2.96</v>
      </c>
      <c r="G11472" t="e">
        <f t="shared" si="181"/>
        <v>#N/A</v>
      </c>
    </row>
    <row r="11473" spans="1:7">
      <c r="A11473" s="62">
        <v>39421</v>
      </c>
      <c r="B11473">
        <v>3.92</v>
      </c>
      <c r="E11473" s="62">
        <v>34112</v>
      </c>
      <c r="F11473">
        <v>2.96</v>
      </c>
      <c r="G11473" t="e">
        <f t="shared" si="181"/>
        <v>#N/A</v>
      </c>
    </row>
    <row r="11474" spans="1:7">
      <c r="A11474" s="62">
        <v>39422</v>
      </c>
      <c r="B11474">
        <v>4.0199999999999996</v>
      </c>
      <c r="E11474" s="62">
        <v>34113</v>
      </c>
      <c r="F11474">
        <v>3.15</v>
      </c>
      <c r="G11474">
        <f t="shared" si="181"/>
        <v>3.0100000000000002</v>
      </c>
    </row>
    <row r="11475" spans="1:7">
      <c r="A11475" s="62">
        <v>39423</v>
      </c>
      <c r="B11475">
        <v>4.12</v>
      </c>
      <c r="E11475" s="62">
        <v>34114</v>
      </c>
      <c r="F11475">
        <v>3.21</v>
      </c>
      <c r="G11475">
        <f t="shared" si="181"/>
        <v>2.96</v>
      </c>
    </row>
    <row r="11476" spans="1:7">
      <c r="A11476" s="62">
        <v>39426</v>
      </c>
      <c r="B11476">
        <v>4.1500000000000004</v>
      </c>
      <c r="E11476" s="62">
        <v>34115</v>
      </c>
      <c r="F11476">
        <v>3.26</v>
      </c>
      <c r="G11476">
        <f t="shared" si="181"/>
        <v>2.8600000000000003</v>
      </c>
    </row>
    <row r="11477" spans="1:7">
      <c r="A11477" s="62">
        <v>39427</v>
      </c>
      <c r="B11477">
        <v>3.98</v>
      </c>
      <c r="E11477" s="62">
        <v>34116</v>
      </c>
      <c r="F11477">
        <v>3.11</v>
      </c>
      <c r="G11477">
        <f t="shared" si="181"/>
        <v>3.0000000000000004</v>
      </c>
    </row>
    <row r="11478" spans="1:7">
      <c r="A11478" s="62">
        <v>39428</v>
      </c>
      <c r="B11478">
        <v>4.05</v>
      </c>
      <c r="E11478" s="62">
        <v>34117</v>
      </c>
      <c r="F11478">
        <v>3.02</v>
      </c>
      <c r="G11478">
        <f t="shared" si="181"/>
        <v>3.14</v>
      </c>
    </row>
    <row r="11479" spans="1:7">
      <c r="A11479" s="62">
        <v>39429</v>
      </c>
      <c r="B11479">
        <v>4.18</v>
      </c>
      <c r="E11479" s="62">
        <v>34118</v>
      </c>
      <c r="F11479">
        <v>3.02</v>
      </c>
      <c r="G11479" t="e">
        <f t="shared" si="181"/>
        <v>#N/A</v>
      </c>
    </row>
    <row r="11480" spans="1:7">
      <c r="A11480" s="62">
        <v>39430</v>
      </c>
      <c r="B11480">
        <v>4.24</v>
      </c>
      <c r="E11480" s="62">
        <v>34119</v>
      </c>
      <c r="F11480">
        <v>3.02</v>
      </c>
      <c r="G11480" t="e">
        <f t="shared" si="181"/>
        <v>#N/A</v>
      </c>
    </row>
    <row r="11481" spans="1:7">
      <c r="A11481" s="62">
        <v>39433</v>
      </c>
      <c r="B11481">
        <v>4.2</v>
      </c>
      <c r="E11481" s="62">
        <v>34120</v>
      </c>
      <c r="F11481">
        <v>3.02</v>
      </c>
      <c r="G11481" t="e">
        <f t="shared" si="181"/>
        <v>#N/A</v>
      </c>
    </row>
    <row r="11482" spans="1:7">
      <c r="A11482" s="62">
        <v>39434</v>
      </c>
      <c r="B11482">
        <v>4.1399999999999997</v>
      </c>
      <c r="E11482" s="62">
        <v>34121</v>
      </c>
      <c r="F11482">
        <v>3.33</v>
      </c>
      <c r="G11482">
        <f t="shared" si="181"/>
        <v>2.74</v>
      </c>
    </row>
    <row r="11483" spans="1:7">
      <c r="A11483" s="62">
        <v>39435</v>
      </c>
      <c r="B11483">
        <v>4.0599999999999996</v>
      </c>
      <c r="E11483" s="62">
        <v>34122</v>
      </c>
      <c r="F11483">
        <v>3.12</v>
      </c>
      <c r="G11483">
        <f t="shared" si="181"/>
        <v>2.9399999999999995</v>
      </c>
    </row>
    <row r="11484" spans="1:7">
      <c r="A11484" s="62">
        <v>39436</v>
      </c>
      <c r="B11484">
        <v>4.04</v>
      </c>
      <c r="E11484" s="62">
        <v>34123</v>
      </c>
      <c r="F11484">
        <v>3.03</v>
      </c>
      <c r="G11484">
        <f t="shared" si="181"/>
        <v>2.9899999999999998</v>
      </c>
    </row>
    <row r="11485" spans="1:7">
      <c r="A11485" s="62">
        <v>39437</v>
      </c>
      <c r="B11485">
        <v>4.18</v>
      </c>
      <c r="E11485" s="62">
        <v>34124</v>
      </c>
      <c r="F11485">
        <v>2.98</v>
      </c>
      <c r="G11485">
        <f t="shared" si="181"/>
        <v>3.1300000000000003</v>
      </c>
    </row>
    <row r="11486" spans="1:7">
      <c r="A11486" s="62">
        <v>39440</v>
      </c>
      <c r="B11486">
        <v>4.2300000000000004</v>
      </c>
      <c r="E11486" s="62">
        <v>34125</v>
      </c>
      <c r="F11486">
        <v>2.98</v>
      </c>
      <c r="G11486" t="e">
        <f t="shared" si="181"/>
        <v>#N/A</v>
      </c>
    </row>
    <row r="11487" spans="1:7">
      <c r="A11487" s="62">
        <v>39442</v>
      </c>
      <c r="B11487">
        <v>4.3</v>
      </c>
      <c r="E11487" s="62">
        <v>34126</v>
      </c>
      <c r="F11487">
        <v>2.98</v>
      </c>
      <c r="G11487" t="e">
        <f t="shared" si="181"/>
        <v>#N/A</v>
      </c>
    </row>
    <row r="11488" spans="1:7">
      <c r="A11488" s="62">
        <v>39443</v>
      </c>
      <c r="B11488">
        <v>4.21</v>
      </c>
      <c r="E11488" s="62">
        <v>34127</v>
      </c>
      <c r="F11488">
        <v>3.14</v>
      </c>
      <c r="G11488">
        <f t="shared" si="181"/>
        <v>2.94</v>
      </c>
    </row>
    <row r="11489" spans="1:7">
      <c r="A11489" s="62">
        <v>39444</v>
      </c>
      <c r="B11489">
        <v>4.1100000000000003</v>
      </c>
      <c r="E11489" s="62">
        <v>34128</v>
      </c>
      <c r="F11489">
        <v>2.72</v>
      </c>
      <c r="G11489">
        <f t="shared" si="181"/>
        <v>3.3699999999999997</v>
      </c>
    </row>
    <row r="11490" spans="1:7">
      <c r="A11490" s="62">
        <v>39447</v>
      </c>
      <c r="B11490">
        <v>4.04</v>
      </c>
      <c r="E11490" s="62">
        <v>34129</v>
      </c>
      <c r="F11490">
        <v>2.92</v>
      </c>
      <c r="G11490">
        <f t="shared" si="181"/>
        <v>3.1500000000000004</v>
      </c>
    </row>
    <row r="11491" spans="1:7">
      <c r="A11491" s="62">
        <v>39449</v>
      </c>
      <c r="B11491">
        <v>3.91</v>
      </c>
      <c r="E11491" s="62">
        <v>34130</v>
      </c>
      <c r="F11491">
        <v>3.01</v>
      </c>
      <c r="G11491">
        <f t="shared" si="181"/>
        <v>3.0600000000000005</v>
      </c>
    </row>
    <row r="11492" spans="1:7">
      <c r="A11492" s="62">
        <v>39450</v>
      </c>
      <c r="B11492">
        <v>3.91</v>
      </c>
      <c r="E11492" s="62">
        <v>34131</v>
      </c>
      <c r="F11492">
        <v>2.93</v>
      </c>
      <c r="G11492">
        <f t="shared" si="181"/>
        <v>3.0399999999999996</v>
      </c>
    </row>
    <row r="11493" spans="1:7">
      <c r="A11493" s="62">
        <v>39451</v>
      </c>
      <c r="B11493">
        <v>3.88</v>
      </c>
      <c r="E11493" s="62">
        <v>34132</v>
      </c>
      <c r="F11493">
        <v>2.93</v>
      </c>
      <c r="G11493" t="e">
        <f t="shared" si="181"/>
        <v>#N/A</v>
      </c>
    </row>
    <row r="11494" spans="1:7">
      <c r="A11494" s="62">
        <v>39454</v>
      </c>
      <c r="B11494">
        <v>3.86</v>
      </c>
      <c r="E11494" s="62">
        <v>34133</v>
      </c>
      <c r="F11494">
        <v>2.93</v>
      </c>
      <c r="G11494" t="e">
        <f t="shared" si="181"/>
        <v>#N/A</v>
      </c>
    </row>
    <row r="11495" spans="1:7">
      <c r="A11495" s="62">
        <v>39455</v>
      </c>
      <c r="B11495">
        <v>3.86</v>
      </c>
      <c r="E11495" s="62">
        <v>34134</v>
      </c>
      <c r="F11495">
        <v>3.06</v>
      </c>
      <c r="G11495">
        <f t="shared" si="181"/>
        <v>2.9099999999999997</v>
      </c>
    </row>
    <row r="11496" spans="1:7">
      <c r="A11496" s="62">
        <v>39456</v>
      </c>
      <c r="B11496">
        <v>3.82</v>
      </c>
      <c r="E11496" s="62">
        <v>34135</v>
      </c>
      <c r="F11496">
        <v>3.14</v>
      </c>
      <c r="G11496">
        <f t="shared" si="181"/>
        <v>2.82</v>
      </c>
    </row>
    <row r="11497" spans="1:7">
      <c r="A11497" s="62">
        <v>39457</v>
      </c>
      <c r="B11497">
        <v>3.91</v>
      </c>
      <c r="E11497" s="62">
        <v>34136</v>
      </c>
      <c r="F11497">
        <v>3.04</v>
      </c>
      <c r="G11497">
        <f t="shared" si="181"/>
        <v>2.92</v>
      </c>
    </row>
    <row r="11498" spans="1:7">
      <c r="A11498" s="62">
        <v>39458</v>
      </c>
      <c r="B11498">
        <v>3.82</v>
      </c>
      <c r="E11498" s="62">
        <v>34137</v>
      </c>
      <c r="F11498">
        <v>3.02</v>
      </c>
      <c r="G11498">
        <f t="shared" si="181"/>
        <v>2.9099999999999997</v>
      </c>
    </row>
    <row r="11499" spans="1:7">
      <c r="A11499" s="62">
        <v>39461</v>
      </c>
      <c r="B11499">
        <v>3.81</v>
      </c>
      <c r="E11499" s="62">
        <v>34138</v>
      </c>
      <c r="F11499">
        <v>2.91</v>
      </c>
      <c r="G11499">
        <f t="shared" si="181"/>
        <v>3.0599999999999996</v>
      </c>
    </row>
    <row r="11500" spans="1:7">
      <c r="A11500" s="62">
        <v>39462</v>
      </c>
      <c r="B11500">
        <v>3.72</v>
      </c>
      <c r="E11500" s="62">
        <v>34139</v>
      </c>
      <c r="F11500">
        <v>2.91</v>
      </c>
      <c r="G11500" t="e">
        <f t="shared" si="181"/>
        <v>#N/A</v>
      </c>
    </row>
    <row r="11501" spans="1:7">
      <c r="A11501" s="62">
        <v>39463</v>
      </c>
      <c r="B11501">
        <v>3.74</v>
      </c>
      <c r="E11501" s="62">
        <v>34140</v>
      </c>
      <c r="F11501">
        <v>2.91</v>
      </c>
      <c r="G11501" t="e">
        <f t="shared" si="181"/>
        <v>#N/A</v>
      </c>
    </row>
    <row r="11502" spans="1:7">
      <c r="A11502" s="62">
        <v>39464</v>
      </c>
      <c r="B11502">
        <v>3.66</v>
      </c>
      <c r="E11502" s="62">
        <v>34141</v>
      </c>
      <c r="F11502">
        <v>3.03</v>
      </c>
      <c r="G11502">
        <f t="shared" si="181"/>
        <v>2.89</v>
      </c>
    </row>
    <row r="11503" spans="1:7">
      <c r="A11503" s="62">
        <v>39465</v>
      </c>
      <c r="B11503">
        <v>3.66</v>
      </c>
      <c r="E11503" s="62">
        <v>34142</v>
      </c>
      <c r="F11503">
        <v>2.98</v>
      </c>
      <c r="G11503">
        <f t="shared" si="181"/>
        <v>2.93</v>
      </c>
    </row>
    <row r="11504" spans="1:7">
      <c r="A11504" s="62">
        <v>39469</v>
      </c>
      <c r="B11504">
        <v>3.52</v>
      </c>
      <c r="E11504" s="62">
        <v>34143</v>
      </c>
      <c r="F11504">
        <v>3.24</v>
      </c>
      <c r="G11504">
        <f t="shared" si="181"/>
        <v>2.67</v>
      </c>
    </row>
    <row r="11505" spans="1:7">
      <c r="A11505" s="62">
        <v>39470</v>
      </c>
      <c r="B11505">
        <v>3.51</v>
      </c>
      <c r="E11505" s="62">
        <v>34144</v>
      </c>
      <c r="F11505">
        <v>3.02</v>
      </c>
      <c r="G11505">
        <f t="shared" si="181"/>
        <v>2.86</v>
      </c>
    </row>
    <row r="11506" spans="1:7">
      <c r="A11506" s="62">
        <v>39471</v>
      </c>
      <c r="B11506">
        <v>3.68</v>
      </c>
      <c r="E11506" s="62">
        <v>34145</v>
      </c>
      <c r="F11506">
        <v>2.96</v>
      </c>
      <c r="G11506">
        <f t="shared" si="181"/>
        <v>2.88</v>
      </c>
    </row>
    <row r="11507" spans="1:7">
      <c r="A11507" s="62">
        <v>39472</v>
      </c>
      <c r="B11507">
        <v>3.61</v>
      </c>
      <c r="E11507" s="62">
        <v>34146</v>
      </c>
      <c r="F11507">
        <v>2.96</v>
      </c>
      <c r="G11507" t="e">
        <f t="shared" si="181"/>
        <v>#N/A</v>
      </c>
    </row>
    <row r="11508" spans="1:7">
      <c r="A11508" s="62">
        <v>39475</v>
      </c>
      <c r="B11508">
        <v>3.61</v>
      </c>
      <c r="E11508" s="62">
        <v>34147</v>
      </c>
      <c r="F11508">
        <v>2.96</v>
      </c>
      <c r="G11508" t="e">
        <f t="shared" si="181"/>
        <v>#N/A</v>
      </c>
    </row>
    <row r="11509" spans="1:7">
      <c r="A11509" s="62">
        <v>39476</v>
      </c>
      <c r="B11509">
        <v>3.69</v>
      </c>
      <c r="E11509" s="62">
        <v>34148</v>
      </c>
      <c r="F11509">
        <v>3.08</v>
      </c>
      <c r="G11509">
        <f t="shared" si="181"/>
        <v>2.7199999999999998</v>
      </c>
    </row>
    <row r="11510" spans="1:7">
      <c r="A11510" s="62">
        <v>39477</v>
      </c>
      <c r="B11510">
        <v>3.78</v>
      </c>
      <c r="E11510" s="62">
        <v>34149</v>
      </c>
      <c r="F11510">
        <v>3</v>
      </c>
      <c r="G11510">
        <f t="shared" si="181"/>
        <v>2.79</v>
      </c>
    </row>
    <row r="11511" spans="1:7">
      <c r="A11511" s="62">
        <v>39478</v>
      </c>
      <c r="B11511">
        <v>3.67</v>
      </c>
      <c r="E11511" s="62">
        <v>34150</v>
      </c>
      <c r="F11511">
        <v>3.92</v>
      </c>
      <c r="G11511">
        <f t="shared" si="181"/>
        <v>1.88</v>
      </c>
    </row>
    <row r="11512" spans="1:7">
      <c r="A11512" s="62">
        <v>39479</v>
      </c>
      <c r="B11512">
        <v>3.62</v>
      </c>
      <c r="E11512" s="62">
        <v>34151</v>
      </c>
      <c r="F11512">
        <v>3.27</v>
      </c>
      <c r="G11512">
        <f t="shared" si="181"/>
        <v>2.5299999999999998</v>
      </c>
    </row>
    <row r="11513" spans="1:7">
      <c r="A11513" s="62">
        <v>39482</v>
      </c>
      <c r="B11513">
        <v>3.68</v>
      </c>
      <c r="E11513" s="62">
        <v>34152</v>
      </c>
      <c r="F11513">
        <v>2.96</v>
      </c>
      <c r="G11513">
        <f t="shared" si="181"/>
        <v>2.8</v>
      </c>
    </row>
    <row r="11514" spans="1:7">
      <c r="A11514" s="62">
        <v>39483</v>
      </c>
      <c r="B11514">
        <v>3.61</v>
      </c>
      <c r="E11514" s="62">
        <v>34153</v>
      </c>
      <c r="F11514">
        <v>2.96</v>
      </c>
      <c r="G11514" t="e">
        <f t="shared" si="181"/>
        <v>#N/A</v>
      </c>
    </row>
    <row r="11515" spans="1:7">
      <c r="A11515" s="62">
        <v>39484</v>
      </c>
      <c r="B11515">
        <v>3.61</v>
      </c>
      <c r="E11515" s="62">
        <v>34154</v>
      </c>
      <c r="F11515">
        <v>2.96</v>
      </c>
      <c r="G11515" t="e">
        <f t="shared" si="181"/>
        <v>#N/A</v>
      </c>
    </row>
    <row r="11516" spans="1:7">
      <c r="A11516" s="62">
        <v>39485</v>
      </c>
      <c r="B11516">
        <v>3.74</v>
      </c>
      <c r="E11516" s="62">
        <v>34155</v>
      </c>
      <c r="F11516">
        <v>2.96</v>
      </c>
      <c r="G11516" t="e">
        <f t="shared" si="181"/>
        <v>#N/A</v>
      </c>
    </row>
    <row r="11517" spans="1:7">
      <c r="A11517" s="62">
        <v>39486</v>
      </c>
      <c r="B11517">
        <v>3.64</v>
      </c>
      <c r="E11517" s="62">
        <v>34156</v>
      </c>
      <c r="F11517">
        <v>3.19</v>
      </c>
      <c r="G11517">
        <f t="shared" si="181"/>
        <v>2.61</v>
      </c>
    </row>
    <row r="11518" spans="1:7">
      <c r="A11518" s="62">
        <v>39489</v>
      </c>
      <c r="B11518">
        <v>3.62</v>
      </c>
      <c r="E11518" s="62">
        <v>34157</v>
      </c>
      <c r="F11518">
        <v>3.39</v>
      </c>
      <c r="G11518">
        <f t="shared" si="181"/>
        <v>2.4099999999999997</v>
      </c>
    </row>
    <row r="11519" spans="1:7">
      <c r="A11519" s="62">
        <v>39490</v>
      </c>
      <c r="B11519">
        <v>3.66</v>
      </c>
      <c r="E11519" s="62">
        <v>34158</v>
      </c>
      <c r="F11519">
        <v>3.09</v>
      </c>
      <c r="G11519">
        <f t="shared" si="181"/>
        <v>2.6900000000000004</v>
      </c>
    </row>
    <row r="11520" spans="1:7">
      <c r="A11520" s="62">
        <v>39491</v>
      </c>
      <c r="B11520">
        <v>3.7</v>
      </c>
      <c r="E11520" s="62">
        <v>34159</v>
      </c>
      <c r="F11520">
        <v>2.96</v>
      </c>
      <c r="G11520">
        <f t="shared" si="181"/>
        <v>2.8</v>
      </c>
    </row>
    <row r="11521" spans="1:7">
      <c r="A11521" s="62">
        <v>39492</v>
      </c>
      <c r="B11521">
        <v>3.85</v>
      </c>
      <c r="E11521" s="62">
        <v>34160</v>
      </c>
      <c r="F11521">
        <v>2.96</v>
      </c>
      <c r="G11521" t="e">
        <f t="shared" si="181"/>
        <v>#N/A</v>
      </c>
    </row>
    <row r="11522" spans="1:7">
      <c r="A11522" s="62">
        <v>39493</v>
      </c>
      <c r="B11522">
        <v>3.76</v>
      </c>
      <c r="E11522" s="62">
        <v>34161</v>
      </c>
      <c r="F11522">
        <v>2.96</v>
      </c>
      <c r="G11522" t="e">
        <f t="shared" si="181"/>
        <v>#N/A</v>
      </c>
    </row>
    <row r="11523" spans="1:7">
      <c r="A11523" s="62">
        <v>39497</v>
      </c>
      <c r="B11523">
        <v>3.89</v>
      </c>
      <c r="E11523" s="62">
        <v>34162</v>
      </c>
      <c r="F11523">
        <v>3.12</v>
      </c>
      <c r="G11523">
        <f t="shared" si="181"/>
        <v>2.63</v>
      </c>
    </row>
    <row r="11524" spans="1:7">
      <c r="A11524" s="62">
        <v>39498</v>
      </c>
      <c r="B11524">
        <v>3.93</v>
      </c>
      <c r="E11524" s="62">
        <v>34163</v>
      </c>
      <c r="F11524">
        <v>2.99</v>
      </c>
      <c r="G11524">
        <f t="shared" si="181"/>
        <v>2.79</v>
      </c>
    </row>
    <row r="11525" spans="1:7">
      <c r="A11525" s="62">
        <v>39499</v>
      </c>
      <c r="B11525">
        <v>3.77</v>
      </c>
      <c r="E11525" s="62">
        <v>34164</v>
      </c>
      <c r="F11525">
        <v>2.97</v>
      </c>
      <c r="G11525">
        <f t="shared" si="181"/>
        <v>2.7499999999999996</v>
      </c>
    </row>
    <row r="11526" spans="1:7">
      <c r="A11526" s="62">
        <v>39500</v>
      </c>
      <c r="B11526">
        <v>3.79</v>
      </c>
      <c r="E11526" s="62">
        <v>34165</v>
      </c>
      <c r="F11526">
        <v>3.13</v>
      </c>
      <c r="G11526">
        <f t="shared" si="181"/>
        <v>2.59</v>
      </c>
    </row>
    <row r="11527" spans="1:7">
      <c r="A11527" s="62">
        <v>39503</v>
      </c>
      <c r="B11527">
        <v>3.91</v>
      </c>
      <c r="E11527" s="62">
        <v>34166</v>
      </c>
      <c r="F11527">
        <v>2.97</v>
      </c>
      <c r="G11527">
        <f t="shared" si="181"/>
        <v>2.7399999999999998</v>
      </c>
    </row>
    <row r="11528" spans="1:7">
      <c r="A11528" s="62">
        <v>39504</v>
      </c>
      <c r="B11528">
        <v>3.88</v>
      </c>
      <c r="E11528" s="62">
        <v>34167</v>
      </c>
      <c r="F11528">
        <v>2.97</v>
      </c>
      <c r="G11528" t="e">
        <f t="shared" si="181"/>
        <v>#N/A</v>
      </c>
    </row>
    <row r="11529" spans="1:7">
      <c r="A11529" s="62">
        <v>39505</v>
      </c>
      <c r="B11529">
        <v>3.85</v>
      </c>
      <c r="E11529" s="62">
        <v>34168</v>
      </c>
      <c r="F11529">
        <v>2.97</v>
      </c>
      <c r="G11529" t="e">
        <f t="shared" si="181"/>
        <v>#N/A</v>
      </c>
    </row>
    <row r="11530" spans="1:7">
      <c r="A11530" s="62">
        <v>39506</v>
      </c>
      <c r="B11530">
        <v>3.71</v>
      </c>
      <c r="E11530" s="62">
        <v>34169</v>
      </c>
      <c r="F11530">
        <v>3.13</v>
      </c>
      <c r="G11530">
        <f t="shared" ref="G11530:G11593" si="182">(VLOOKUP(E11530,$A$8:$B$13842,2,FALSE))-F11530</f>
        <v>2.58</v>
      </c>
    </row>
    <row r="11531" spans="1:7">
      <c r="A11531" s="62">
        <v>39507</v>
      </c>
      <c r="B11531">
        <v>3.53</v>
      </c>
      <c r="E11531" s="62">
        <v>34170</v>
      </c>
      <c r="F11531">
        <v>3.08</v>
      </c>
      <c r="G11531">
        <f t="shared" si="182"/>
        <v>2.67</v>
      </c>
    </row>
    <row r="11532" spans="1:7">
      <c r="A11532" s="62">
        <v>39510</v>
      </c>
      <c r="B11532">
        <v>3.54</v>
      </c>
      <c r="E11532" s="62">
        <v>34171</v>
      </c>
      <c r="F11532">
        <v>3.36</v>
      </c>
      <c r="G11532">
        <f t="shared" si="182"/>
        <v>2.4700000000000002</v>
      </c>
    </row>
    <row r="11533" spans="1:7">
      <c r="A11533" s="62">
        <v>39511</v>
      </c>
      <c r="B11533">
        <v>3.63</v>
      </c>
      <c r="E11533" s="62">
        <v>34172</v>
      </c>
      <c r="F11533">
        <v>3.12</v>
      </c>
      <c r="G11533">
        <f t="shared" si="182"/>
        <v>2.7800000000000002</v>
      </c>
    </row>
    <row r="11534" spans="1:7">
      <c r="A11534" s="62">
        <v>39512</v>
      </c>
      <c r="B11534">
        <v>3.7</v>
      </c>
      <c r="E11534" s="62">
        <v>34173</v>
      </c>
      <c r="F11534">
        <v>2.99</v>
      </c>
      <c r="G11534">
        <f t="shared" si="182"/>
        <v>2.96</v>
      </c>
    </row>
    <row r="11535" spans="1:7">
      <c r="A11535" s="62">
        <v>39513</v>
      </c>
      <c r="B11535">
        <v>3.62</v>
      </c>
      <c r="E11535" s="62">
        <v>34174</v>
      </c>
      <c r="F11535">
        <v>2.99</v>
      </c>
      <c r="G11535" t="e">
        <f t="shared" si="182"/>
        <v>#N/A</v>
      </c>
    </row>
    <row r="11536" spans="1:7">
      <c r="A11536" s="62">
        <v>39514</v>
      </c>
      <c r="B11536">
        <v>3.56</v>
      </c>
      <c r="E11536" s="62">
        <v>34175</v>
      </c>
      <c r="F11536">
        <v>2.99</v>
      </c>
      <c r="G11536" t="e">
        <f t="shared" si="182"/>
        <v>#N/A</v>
      </c>
    </row>
    <row r="11537" spans="1:7">
      <c r="A11537" s="62">
        <v>39517</v>
      </c>
      <c r="B11537">
        <v>3.46</v>
      </c>
      <c r="E11537" s="62">
        <v>34176</v>
      </c>
      <c r="F11537">
        <v>3.11</v>
      </c>
      <c r="G11537">
        <f t="shared" si="182"/>
        <v>2.82</v>
      </c>
    </row>
    <row r="11538" spans="1:7">
      <c r="A11538" s="62">
        <v>39518</v>
      </c>
      <c r="B11538">
        <v>3.6</v>
      </c>
      <c r="E11538" s="62">
        <v>34177</v>
      </c>
      <c r="F11538">
        <v>3.01</v>
      </c>
      <c r="G11538">
        <f t="shared" si="182"/>
        <v>2.91</v>
      </c>
    </row>
    <row r="11539" spans="1:7">
      <c r="A11539" s="62">
        <v>39519</v>
      </c>
      <c r="B11539">
        <v>3.49</v>
      </c>
      <c r="E11539" s="62">
        <v>34178</v>
      </c>
      <c r="F11539">
        <v>2.98</v>
      </c>
      <c r="G11539">
        <f t="shared" si="182"/>
        <v>2.9200000000000004</v>
      </c>
    </row>
    <row r="11540" spans="1:7">
      <c r="A11540" s="62">
        <v>39520</v>
      </c>
      <c r="B11540">
        <v>3.56</v>
      </c>
      <c r="E11540" s="62">
        <v>34179</v>
      </c>
      <c r="F11540">
        <v>3.04</v>
      </c>
      <c r="G11540">
        <f t="shared" si="182"/>
        <v>2.7699999999999996</v>
      </c>
    </row>
    <row r="11541" spans="1:7">
      <c r="A11541" s="62">
        <v>39521</v>
      </c>
      <c r="B11541">
        <v>3.44</v>
      </c>
      <c r="E11541" s="62">
        <v>34180</v>
      </c>
      <c r="F11541">
        <v>3.07</v>
      </c>
      <c r="G11541">
        <f t="shared" si="182"/>
        <v>2.7600000000000002</v>
      </c>
    </row>
    <row r="11542" spans="1:7">
      <c r="A11542" s="62">
        <v>39524</v>
      </c>
      <c r="B11542">
        <v>3.34</v>
      </c>
      <c r="E11542" s="62">
        <v>34181</v>
      </c>
      <c r="F11542">
        <v>3.07</v>
      </c>
      <c r="G11542" t="e">
        <f t="shared" si="182"/>
        <v>#N/A</v>
      </c>
    </row>
    <row r="11543" spans="1:7">
      <c r="A11543" s="62">
        <v>39525</v>
      </c>
      <c r="B11543">
        <v>3.48</v>
      </c>
      <c r="E11543" s="62">
        <v>34182</v>
      </c>
      <c r="F11543">
        <v>3.07</v>
      </c>
      <c r="G11543" t="e">
        <f t="shared" si="182"/>
        <v>#N/A</v>
      </c>
    </row>
    <row r="11544" spans="1:7">
      <c r="A11544" s="62">
        <v>39526</v>
      </c>
      <c r="B11544">
        <v>3.38</v>
      </c>
      <c r="E11544" s="62">
        <v>34183</v>
      </c>
      <c r="F11544">
        <v>3.26</v>
      </c>
      <c r="G11544">
        <f t="shared" si="182"/>
        <v>2.59</v>
      </c>
    </row>
    <row r="11545" spans="1:7">
      <c r="A11545" s="62">
        <v>39527</v>
      </c>
      <c r="B11545">
        <v>3.34</v>
      </c>
      <c r="E11545" s="62">
        <v>34184</v>
      </c>
      <c r="F11545">
        <v>3.06</v>
      </c>
      <c r="G11545">
        <f t="shared" si="182"/>
        <v>2.77</v>
      </c>
    </row>
    <row r="11546" spans="1:7">
      <c r="A11546" s="62">
        <v>39531</v>
      </c>
      <c r="B11546">
        <v>3.56</v>
      </c>
      <c r="E11546" s="62">
        <v>34185</v>
      </c>
      <c r="F11546">
        <v>3.14</v>
      </c>
      <c r="G11546">
        <f t="shared" si="182"/>
        <v>2.73</v>
      </c>
    </row>
    <row r="11547" spans="1:7">
      <c r="A11547" s="62">
        <v>39532</v>
      </c>
      <c r="B11547">
        <v>3.51</v>
      </c>
      <c r="E11547" s="62">
        <v>34186</v>
      </c>
      <c r="F11547">
        <v>3.05</v>
      </c>
      <c r="G11547">
        <f t="shared" si="182"/>
        <v>2.8100000000000005</v>
      </c>
    </row>
    <row r="11548" spans="1:7">
      <c r="A11548" s="62">
        <v>39533</v>
      </c>
      <c r="B11548">
        <v>3.51</v>
      </c>
      <c r="E11548" s="62">
        <v>34187</v>
      </c>
      <c r="F11548">
        <v>2.96</v>
      </c>
      <c r="G11548">
        <f t="shared" si="182"/>
        <v>2.9000000000000004</v>
      </c>
    </row>
    <row r="11549" spans="1:7">
      <c r="A11549" s="62">
        <v>39534</v>
      </c>
      <c r="B11549">
        <v>3.56</v>
      </c>
      <c r="E11549" s="62">
        <v>34188</v>
      </c>
      <c r="F11549">
        <v>2.96</v>
      </c>
      <c r="G11549" t="e">
        <f t="shared" si="182"/>
        <v>#N/A</v>
      </c>
    </row>
    <row r="11550" spans="1:7">
      <c r="A11550" s="62">
        <v>39535</v>
      </c>
      <c r="B11550">
        <v>3.47</v>
      </c>
      <c r="E11550" s="62">
        <v>34189</v>
      </c>
      <c r="F11550">
        <v>2.96</v>
      </c>
      <c r="G11550" t="e">
        <f t="shared" si="182"/>
        <v>#N/A</v>
      </c>
    </row>
    <row r="11551" spans="1:7">
      <c r="A11551" s="62">
        <v>39538</v>
      </c>
      <c r="B11551">
        <v>3.45</v>
      </c>
      <c r="E11551" s="62">
        <v>34190</v>
      </c>
      <c r="F11551">
        <v>3.04</v>
      </c>
      <c r="G11551">
        <f t="shared" si="182"/>
        <v>2.7800000000000002</v>
      </c>
    </row>
    <row r="11552" spans="1:7">
      <c r="A11552" s="62">
        <v>39539</v>
      </c>
      <c r="B11552">
        <v>3.57</v>
      </c>
      <c r="E11552" s="62">
        <v>34191</v>
      </c>
      <c r="F11552">
        <v>2.96</v>
      </c>
      <c r="G11552">
        <f t="shared" si="182"/>
        <v>2.8600000000000003</v>
      </c>
    </row>
    <row r="11553" spans="1:7">
      <c r="A11553" s="62">
        <v>39540</v>
      </c>
      <c r="B11553">
        <v>3.6</v>
      </c>
      <c r="E11553" s="62">
        <v>34192</v>
      </c>
      <c r="F11553">
        <v>2.92</v>
      </c>
      <c r="G11553">
        <f t="shared" si="182"/>
        <v>2.83</v>
      </c>
    </row>
    <row r="11554" spans="1:7">
      <c r="A11554" s="62">
        <v>39541</v>
      </c>
      <c r="B11554">
        <v>3.61</v>
      </c>
      <c r="E11554" s="62">
        <v>34193</v>
      </c>
      <c r="F11554">
        <v>2.97</v>
      </c>
      <c r="G11554">
        <f t="shared" si="182"/>
        <v>2.7999999999999994</v>
      </c>
    </row>
    <row r="11555" spans="1:7">
      <c r="A11555" s="62">
        <v>39542</v>
      </c>
      <c r="B11555">
        <v>3.5</v>
      </c>
      <c r="E11555" s="62">
        <v>34194</v>
      </c>
      <c r="F11555">
        <v>3</v>
      </c>
      <c r="G11555">
        <f t="shared" si="182"/>
        <v>2.7199999999999998</v>
      </c>
    </row>
    <row r="11556" spans="1:7">
      <c r="A11556" s="62">
        <v>39545</v>
      </c>
      <c r="B11556">
        <v>3.57</v>
      </c>
      <c r="E11556" s="62">
        <v>34195</v>
      </c>
      <c r="F11556">
        <v>3</v>
      </c>
      <c r="G11556" t="e">
        <f t="shared" si="182"/>
        <v>#N/A</v>
      </c>
    </row>
    <row r="11557" spans="1:7">
      <c r="A11557" s="62">
        <v>39546</v>
      </c>
      <c r="B11557">
        <v>3.58</v>
      </c>
      <c r="E11557" s="62">
        <v>34196</v>
      </c>
      <c r="F11557">
        <v>3</v>
      </c>
      <c r="G11557" t="e">
        <f t="shared" si="182"/>
        <v>#N/A</v>
      </c>
    </row>
    <row r="11558" spans="1:7">
      <c r="A11558" s="62">
        <v>39547</v>
      </c>
      <c r="B11558">
        <v>3.49</v>
      </c>
      <c r="E11558" s="62">
        <v>34197</v>
      </c>
      <c r="F11558">
        <v>3.34</v>
      </c>
      <c r="G11558">
        <f t="shared" si="182"/>
        <v>2.34</v>
      </c>
    </row>
    <row r="11559" spans="1:7">
      <c r="A11559" s="62">
        <v>39548</v>
      </c>
      <c r="B11559">
        <v>3.55</v>
      </c>
      <c r="E11559" s="62">
        <v>34198</v>
      </c>
      <c r="F11559">
        <v>3.1</v>
      </c>
      <c r="G11559">
        <f t="shared" si="182"/>
        <v>2.6</v>
      </c>
    </row>
    <row r="11560" spans="1:7">
      <c r="A11560" s="62">
        <v>39549</v>
      </c>
      <c r="B11560">
        <v>3.49</v>
      </c>
      <c r="E11560" s="62">
        <v>34199</v>
      </c>
      <c r="F11560">
        <v>3.02</v>
      </c>
      <c r="G11560">
        <f t="shared" si="182"/>
        <v>2.6700000000000004</v>
      </c>
    </row>
    <row r="11561" spans="1:7">
      <c r="A11561" s="62">
        <v>39552</v>
      </c>
      <c r="B11561">
        <v>3.53</v>
      </c>
      <c r="E11561" s="62">
        <v>34200</v>
      </c>
      <c r="F11561">
        <v>3.02</v>
      </c>
      <c r="G11561">
        <f t="shared" si="182"/>
        <v>2.6199999999999997</v>
      </c>
    </row>
    <row r="11562" spans="1:7">
      <c r="A11562" s="62">
        <v>39553</v>
      </c>
      <c r="B11562">
        <v>3.6</v>
      </c>
      <c r="E11562" s="62">
        <v>34201</v>
      </c>
      <c r="F11562">
        <v>2.95</v>
      </c>
      <c r="G11562">
        <f t="shared" si="182"/>
        <v>2.66</v>
      </c>
    </row>
    <row r="11563" spans="1:7">
      <c r="A11563" s="62">
        <v>39554</v>
      </c>
      <c r="B11563">
        <v>3.72</v>
      </c>
      <c r="E11563" s="62">
        <v>34202</v>
      </c>
      <c r="F11563">
        <v>2.95</v>
      </c>
      <c r="G11563" t="e">
        <f t="shared" si="182"/>
        <v>#N/A</v>
      </c>
    </row>
    <row r="11564" spans="1:7">
      <c r="A11564" s="62">
        <v>39555</v>
      </c>
      <c r="B11564">
        <v>3.75</v>
      </c>
      <c r="E11564" s="62">
        <v>34203</v>
      </c>
      <c r="F11564">
        <v>2.95</v>
      </c>
      <c r="G11564" t="e">
        <f t="shared" si="182"/>
        <v>#N/A</v>
      </c>
    </row>
    <row r="11565" spans="1:7">
      <c r="A11565" s="62">
        <v>39556</v>
      </c>
      <c r="B11565">
        <v>3.77</v>
      </c>
      <c r="E11565" s="62">
        <v>34204</v>
      </c>
      <c r="F11565">
        <v>3.01</v>
      </c>
      <c r="G11565">
        <f t="shared" si="182"/>
        <v>2.59</v>
      </c>
    </row>
    <row r="11566" spans="1:7">
      <c r="A11566" s="62">
        <v>39559</v>
      </c>
      <c r="B11566">
        <v>3.75</v>
      </c>
      <c r="E11566" s="62">
        <v>34205</v>
      </c>
      <c r="F11566">
        <v>2.95</v>
      </c>
      <c r="G11566">
        <f t="shared" si="182"/>
        <v>2.59</v>
      </c>
    </row>
    <row r="11567" spans="1:7">
      <c r="A11567" s="62">
        <v>39560</v>
      </c>
      <c r="B11567">
        <v>3.74</v>
      </c>
      <c r="E11567" s="62">
        <v>34206</v>
      </c>
      <c r="F11567">
        <v>3.03</v>
      </c>
      <c r="G11567">
        <f t="shared" si="182"/>
        <v>2.48</v>
      </c>
    </row>
    <row r="11568" spans="1:7">
      <c r="A11568" s="62">
        <v>39561</v>
      </c>
      <c r="B11568">
        <v>3.77</v>
      </c>
      <c r="E11568" s="62">
        <v>34207</v>
      </c>
      <c r="F11568">
        <v>3.06</v>
      </c>
      <c r="G11568">
        <f t="shared" si="182"/>
        <v>2.36</v>
      </c>
    </row>
    <row r="11569" spans="1:7">
      <c r="A11569" s="62">
        <v>39562</v>
      </c>
      <c r="B11569">
        <v>3.87</v>
      </c>
      <c r="E11569" s="62">
        <v>34208</v>
      </c>
      <c r="F11569">
        <v>2.99</v>
      </c>
      <c r="G11569">
        <f t="shared" si="182"/>
        <v>2.4900000000000002</v>
      </c>
    </row>
    <row r="11570" spans="1:7">
      <c r="A11570" s="62">
        <v>39563</v>
      </c>
      <c r="B11570">
        <v>3.91</v>
      </c>
      <c r="E11570" s="62">
        <v>34209</v>
      </c>
      <c r="F11570">
        <v>2.99</v>
      </c>
      <c r="G11570" t="e">
        <f t="shared" si="182"/>
        <v>#N/A</v>
      </c>
    </row>
    <row r="11571" spans="1:7">
      <c r="A11571" s="62">
        <v>39566</v>
      </c>
      <c r="B11571">
        <v>3.86</v>
      </c>
      <c r="E11571" s="62">
        <v>34210</v>
      </c>
      <c r="F11571">
        <v>2.99</v>
      </c>
      <c r="G11571" t="e">
        <f t="shared" si="182"/>
        <v>#N/A</v>
      </c>
    </row>
    <row r="11572" spans="1:7">
      <c r="A11572" s="62">
        <v>39567</v>
      </c>
      <c r="B11572">
        <v>3.85</v>
      </c>
      <c r="E11572" s="62">
        <v>34211</v>
      </c>
      <c r="F11572">
        <v>3.11</v>
      </c>
      <c r="G11572">
        <f t="shared" si="182"/>
        <v>2.3300000000000005</v>
      </c>
    </row>
    <row r="11573" spans="1:7">
      <c r="A11573" s="62">
        <v>39568</v>
      </c>
      <c r="B11573">
        <v>3.77</v>
      </c>
      <c r="E11573" s="62">
        <v>34212</v>
      </c>
      <c r="F11573">
        <v>3.19</v>
      </c>
      <c r="G11573">
        <f t="shared" si="182"/>
        <v>2.2600000000000002</v>
      </c>
    </row>
    <row r="11574" spans="1:7">
      <c r="A11574" s="62">
        <v>39569</v>
      </c>
      <c r="B11574">
        <v>3.78</v>
      </c>
      <c r="E11574" s="62">
        <v>34213</v>
      </c>
      <c r="F11574">
        <v>3.25</v>
      </c>
      <c r="G11574">
        <f t="shared" si="182"/>
        <v>2.21</v>
      </c>
    </row>
    <row r="11575" spans="1:7">
      <c r="A11575" s="62">
        <v>39570</v>
      </c>
      <c r="B11575">
        <v>3.89</v>
      </c>
      <c r="E11575" s="62">
        <v>34214</v>
      </c>
      <c r="F11575">
        <v>3.03</v>
      </c>
      <c r="G11575">
        <f t="shared" si="182"/>
        <v>2.3800000000000003</v>
      </c>
    </row>
    <row r="11576" spans="1:7">
      <c r="A11576" s="62">
        <v>39573</v>
      </c>
      <c r="B11576">
        <v>3.88</v>
      </c>
      <c r="E11576" s="62">
        <v>34215</v>
      </c>
      <c r="F11576">
        <v>2.94</v>
      </c>
      <c r="G11576">
        <f t="shared" si="182"/>
        <v>2.3699999999999997</v>
      </c>
    </row>
    <row r="11577" spans="1:7">
      <c r="A11577" s="62">
        <v>39574</v>
      </c>
      <c r="B11577">
        <v>3.93</v>
      </c>
      <c r="E11577" s="62">
        <v>34216</v>
      </c>
      <c r="F11577">
        <v>2.94</v>
      </c>
      <c r="G11577" t="e">
        <f t="shared" si="182"/>
        <v>#N/A</v>
      </c>
    </row>
    <row r="11578" spans="1:7">
      <c r="A11578" s="62">
        <v>39575</v>
      </c>
      <c r="B11578">
        <v>3.87</v>
      </c>
      <c r="E11578" s="62">
        <v>34217</v>
      </c>
      <c r="F11578">
        <v>2.94</v>
      </c>
      <c r="G11578" t="e">
        <f t="shared" si="182"/>
        <v>#N/A</v>
      </c>
    </row>
    <row r="11579" spans="1:7">
      <c r="A11579" s="62">
        <v>39576</v>
      </c>
      <c r="B11579">
        <v>3.79</v>
      </c>
      <c r="E11579" s="62">
        <v>34218</v>
      </c>
      <c r="F11579">
        <v>2.94</v>
      </c>
      <c r="G11579" t="e">
        <f t="shared" si="182"/>
        <v>#N/A</v>
      </c>
    </row>
    <row r="11580" spans="1:7">
      <c r="A11580" s="62">
        <v>39577</v>
      </c>
      <c r="B11580">
        <v>3.77</v>
      </c>
      <c r="E11580" s="62">
        <v>34219</v>
      </c>
      <c r="F11580">
        <v>3.11</v>
      </c>
      <c r="G11580">
        <f t="shared" si="182"/>
        <v>2.1200000000000006</v>
      </c>
    </row>
    <row r="11581" spans="1:7">
      <c r="A11581" s="62">
        <v>39580</v>
      </c>
      <c r="B11581">
        <v>3.78</v>
      </c>
      <c r="E11581" s="62">
        <v>34220</v>
      </c>
      <c r="F11581">
        <v>3.02</v>
      </c>
      <c r="G11581">
        <f t="shared" si="182"/>
        <v>2.2100000000000004</v>
      </c>
    </row>
    <row r="11582" spans="1:7">
      <c r="A11582" s="62">
        <v>39581</v>
      </c>
      <c r="B11582">
        <v>3.9</v>
      </c>
      <c r="E11582" s="62">
        <v>34221</v>
      </c>
      <c r="F11582">
        <v>2.99</v>
      </c>
      <c r="G11582">
        <f t="shared" si="182"/>
        <v>2.3599999999999994</v>
      </c>
    </row>
    <row r="11583" spans="1:7">
      <c r="A11583" s="62">
        <v>39582</v>
      </c>
      <c r="B11583">
        <v>3.92</v>
      </c>
      <c r="E11583" s="62">
        <v>34222</v>
      </c>
      <c r="F11583">
        <v>2.94</v>
      </c>
      <c r="G11583">
        <f t="shared" si="182"/>
        <v>2.35</v>
      </c>
    </row>
    <row r="11584" spans="1:7">
      <c r="A11584" s="62">
        <v>39583</v>
      </c>
      <c r="B11584">
        <v>3.83</v>
      </c>
      <c r="E11584" s="62">
        <v>34223</v>
      </c>
      <c r="F11584">
        <v>2.94</v>
      </c>
      <c r="G11584" t="e">
        <f t="shared" si="182"/>
        <v>#N/A</v>
      </c>
    </row>
    <row r="11585" spans="1:7">
      <c r="A11585" s="62">
        <v>39584</v>
      </c>
      <c r="B11585">
        <v>3.85</v>
      </c>
      <c r="E11585" s="62">
        <v>34224</v>
      </c>
      <c r="F11585">
        <v>2.94</v>
      </c>
      <c r="G11585" t="e">
        <f t="shared" si="182"/>
        <v>#N/A</v>
      </c>
    </row>
    <row r="11586" spans="1:7">
      <c r="A11586" s="62">
        <v>39587</v>
      </c>
      <c r="B11586">
        <v>3.83</v>
      </c>
      <c r="E11586" s="62">
        <v>34225</v>
      </c>
      <c r="F11586">
        <v>3.05</v>
      </c>
      <c r="G11586">
        <f t="shared" si="182"/>
        <v>2.21</v>
      </c>
    </row>
    <row r="11587" spans="1:7">
      <c r="A11587" s="62">
        <v>39588</v>
      </c>
      <c r="B11587">
        <v>3.78</v>
      </c>
      <c r="E11587" s="62">
        <v>34226</v>
      </c>
      <c r="F11587">
        <v>3</v>
      </c>
      <c r="G11587">
        <f t="shared" si="182"/>
        <v>2.37</v>
      </c>
    </row>
    <row r="11588" spans="1:7">
      <c r="A11588" s="62">
        <v>39589</v>
      </c>
      <c r="B11588">
        <v>3.81</v>
      </c>
      <c r="E11588" s="62">
        <v>34227</v>
      </c>
      <c r="F11588">
        <v>3.38</v>
      </c>
      <c r="G11588">
        <f t="shared" si="182"/>
        <v>2.0099999999999998</v>
      </c>
    </row>
    <row r="11589" spans="1:7">
      <c r="A11589" s="62">
        <v>39590</v>
      </c>
      <c r="B11589">
        <v>3.92</v>
      </c>
      <c r="E11589" s="62">
        <v>34228</v>
      </c>
      <c r="F11589">
        <v>3.1</v>
      </c>
      <c r="G11589">
        <f t="shared" si="182"/>
        <v>2.27</v>
      </c>
    </row>
    <row r="11590" spans="1:7">
      <c r="A11590" s="62">
        <v>39591</v>
      </c>
      <c r="B11590">
        <v>3.85</v>
      </c>
      <c r="E11590" s="62">
        <v>34229</v>
      </c>
      <c r="F11590">
        <v>2.99</v>
      </c>
      <c r="G11590">
        <f t="shared" si="182"/>
        <v>2.3899999999999997</v>
      </c>
    </row>
    <row r="11591" spans="1:7">
      <c r="A11591" s="62">
        <v>39595</v>
      </c>
      <c r="B11591">
        <v>3.93</v>
      </c>
      <c r="E11591" s="62">
        <v>34230</v>
      </c>
      <c r="F11591">
        <v>2.99</v>
      </c>
      <c r="G11591" t="e">
        <f t="shared" si="182"/>
        <v>#N/A</v>
      </c>
    </row>
    <row r="11592" spans="1:7">
      <c r="A11592" s="62">
        <v>39596</v>
      </c>
      <c r="B11592">
        <v>4.03</v>
      </c>
      <c r="E11592" s="62">
        <v>34231</v>
      </c>
      <c r="F11592">
        <v>2.99</v>
      </c>
      <c r="G11592" t="e">
        <f t="shared" si="182"/>
        <v>#N/A</v>
      </c>
    </row>
    <row r="11593" spans="1:7">
      <c r="A11593" s="62">
        <v>39597</v>
      </c>
      <c r="B11593">
        <v>4.08</v>
      </c>
      <c r="E11593" s="62">
        <v>34232</v>
      </c>
      <c r="F11593">
        <v>3.38</v>
      </c>
      <c r="G11593">
        <f t="shared" si="182"/>
        <v>2.04</v>
      </c>
    </row>
    <row r="11594" spans="1:7">
      <c r="A11594" s="62">
        <v>39598</v>
      </c>
      <c r="B11594">
        <v>4.0599999999999996</v>
      </c>
      <c r="E11594" s="62">
        <v>34233</v>
      </c>
      <c r="F11594">
        <v>3.23</v>
      </c>
      <c r="G11594">
        <f t="shared" ref="G11594:G11657" si="183">(VLOOKUP(E11594,$A$8:$B$13842,2,FALSE))-F11594</f>
        <v>2.2399999999999998</v>
      </c>
    </row>
    <row r="11595" spans="1:7">
      <c r="A11595" s="62">
        <v>39601</v>
      </c>
      <c r="B11595">
        <v>3.98</v>
      </c>
      <c r="E11595" s="62">
        <v>34234</v>
      </c>
      <c r="F11595">
        <v>3.14</v>
      </c>
      <c r="G11595">
        <f t="shared" si="183"/>
        <v>2.31</v>
      </c>
    </row>
    <row r="11596" spans="1:7">
      <c r="A11596" s="62">
        <v>39602</v>
      </c>
      <c r="B11596">
        <v>3.92</v>
      </c>
      <c r="E11596" s="62">
        <v>34235</v>
      </c>
      <c r="F11596">
        <v>3.06</v>
      </c>
      <c r="G11596">
        <f t="shared" si="183"/>
        <v>2.36</v>
      </c>
    </row>
    <row r="11597" spans="1:7">
      <c r="A11597" s="62">
        <v>39603</v>
      </c>
      <c r="B11597">
        <v>3.98</v>
      </c>
      <c r="E11597" s="62">
        <v>34236</v>
      </c>
      <c r="F11597">
        <v>2.99</v>
      </c>
      <c r="G11597">
        <f t="shared" si="183"/>
        <v>2.4299999999999997</v>
      </c>
    </row>
    <row r="11598" spans="1:7">
      <c r="A11598" s="62">
        <v>39604</v>
      </c>
      <c r="B11598">
        <v>4.0599999999999996</v>
      </c>
      <c r="E11598" s="62">
        <v>34237</v>
      </c>
      <c r="F11598">
        <v>2.99</v>
      </c>
      <c r="G11598" t="e">
        <f t="shared" si="183"/>
        <v>#N/A</v>
      </c>
    </row>
    <row r="11599" spans="1:7">
      <c r="A11599" s="62">
        <v>39605</v>
      </c>
      <c r="B11599">
        <v>3.94</v>
      </c>
      <c r="E11599" s="62">
        <v>34238</v>
      </c>
      <c r="F11599">
        <v>2.99</v>
      </c>
      <c r="G11599" t="e">
        <f t="shared" si="183"/>
        <v>#N/A</v>
      </c>
    </row>
    <row r="11600" spans="1:7">
      <c r="A11600" s="62">
        <v>39608</v>
      </c>
      <c r="B11600">
        <v>4.0199999999999996</v>
      </c>
      <c r="E11600" s="62">
        <v>34239</v>
      </c>
      <c r="F11600">
        <v>3.16</v>
      </c>
      <c r="G11600">
        <f t="shared" si="183"/>
        <v>2.1399999999999997</v>
      </c>
    </row>
    <row r="11601" spans="1:7">
      <c r="A11601" s="62">
        <v>39609</v>
      </c>
      <c r="B11601">
        <v>4.1100000000000003</v>
      </c>
      <c r="E11601" s="62">
        <v>34240</v>
      </c>
      <c r="F11601">
        <v>3.08</v>
      </c>
      <c r="G11601">
        <f t="shared" si="183"/>
        <v>2.2000000000000002</v>
      </c>
    </row>
    <row r="11602" spans="1:7">
      <c r="A11602" s="62">
        <v>39610</v>
      </c>
      <c r="B11602">
        <v>4.0999999999999996</v>
      </c>
      <c r="E11602" s="62">
        <v>34241</v>
      </c>
      <c r="F11602">
        <v>3.1</v>
      </c>
      <c r="G11602">
        <f t="shared" si="183"/>
        <v>2.2499999999999996</v>
      </c>
    </row>
    <row r="11603" spans="1:7">
      <c r="A11603" s="62">
        <v>39611</v>
      </c>
      <c r="B11603">
        <v>4.2300000000000004</v>
      </c>
      <c r="E11603" s="62">
        <v>34242</v>
      </c>
      <c r="F11603">
        <v>3.99</v>
      </c>
      <c r="G11603">
        <f t="shared" si="183"/>
        <v>1.4100000000000001</v>
      </c>
    </row>
    <row r="11604" spans="1:7">
      <c r="A11604" s="62">
        <v>39612</v>
      </c>
      <c r="B11604">
        <v>4.2699999999999996</v>
      </c>
      <c r="E11604" s="62">
        <v>34243</v>
      </c>
      <c r="F11604">
        <v>3.19</v>
      </c>
      <c r="G11604">
        <f t="shared" si="183"/>
        <v>2.15</v>
      </c>
    </row>
    <row r="11605" spans="1:7">
      <c r="A11605" s="62">
        <v>39615</v>
      </c>
      <c r="B11605">
        <v>4.25</v>
      </c>
      <c r="E11605" s="62">
        <v>34244</v>
      </c>
      <c r="F11605">
        <v>3.19</v>
      </c>
      <c r="G11605" t="e">
        <f t="shared" si="183"/>
        <v>#N/A</v>
      </c>
    </row>
    <row r="11606" spans="1:7">
      <c r="A11606" s="62">
        <v>39616</v>
      </c>
      <c r="B11606">
        <v>4.2300000000000004</v>
      </c>
      <c r="E11606" s="62">
        <v>34245</v>
      </c>
      <c r="F11606">
        <v>3.19</v>
      </c>
      <c r="G11606" t="e">
        <f t="shared" si="183"/>
        <v>#N/A</v>
      </c>
    </row>
    <row r="11607" spans="1:7">
      <c r="A11607" s="62">
        <v>39617</v>
      </c>
      <c r="B11607">
        <v>4.16</v>
      </c>
      <c r="E11607" s="62">
        <v>34246</v>
      </c>
      <c r="F11607">
        <v>3.11</v>
      </c>
      <c r="G11607">
        <f t="shared" si="183"/>
        <v>2.23</v>
      </c>
    </row>
    <row r="11608" spans="1:7">
      <c r="A11608" s="62">
        <v>39618</v>
      </c>
      <c r="B11608">
        <v>4.22</v>
      </c>
      <c r="E11608" s="62">
        <v>34247</v>
      </c>
      <c r="F11608">
        <v>3.04</v>
      </c>
      <c r="G11608">
        <f t="shared" si="183"/>
        <v>2.3099999999999996</v>
      </c>
    </row>
    <row r="11609" spans="1:7">
      <c r="A11609" s="62">
        <v>39619</v>
      </c>
      <c r="B11609">
        <v>4.16</v>
      </c>
      <c r="E11609" s="62">
        <v>34248</v>
      </c>
      <c r="F11609">
        <v>2.98</v>
      </c>
      <c r="G11609">
        <f t="shared" si="183"/>
        <v>2.3699999999999997</v>
      </c>
    </row>
    <row r="11610" spans="1:7">
      <c r="A11610" s="62">
        <v>39622</v>
      </c>
      <c r="B11610">
        <v>4.1900000000000004</v>
      </c>
      <c r="E11610" s="62">
        <v>34249</v>
      </c>
      <c r="F11610">
        <v>2.95</v>
      </c>
      <c r="G11610">
        <f t="shared" si="183"/>
        <v>2.38</v>
      </c>
    </row>
    <row r="11611" spans="1:7">
      <c r="A11611" s="62">
        <v>39623</v>
      </c>
      <c r="B11611">
        <v>4.0999999999999996</v>
      </c>
      <c r="E11611" s="62">
        <v>34250</v>
      </c>
      <c r="F11611">
        <v>2.87</v>
      </c>
      <c r="G11611">
        <f t="shared" si="183"/>
        <v>2.3899999999999997</v>
      </c>
    </row>
    <row r="11612" spans="1:7">
      <c r="A11612" s="62">
        <v>39624</v>
      </c>
      <c r="B11612">
        <v>4.12</v>
      </c>
      <c r="E11612" s="62">
        <v>34251</v>
      </c>
      <c r="F11612">
        <v>2.87</v>
      </c>
      <c r="G11612" t="e">
        <f t="shared" si="183"/>
        <v>#N/A</v>
      </c>
    </row>
    <row r="11613" spans="1:7">
      <c r="A11613" s="62">
        <v>39625</v>
      </c>
      <c r="B11613">
        <v>4.07</v>
      </c>
      <c r="E11613" s="62">
        <v>34252</v>
      </c>
      <c r="F11613">
        <v>2.87</v>
      </c>
      <c r="G11613" t="e">
        <f t="shared" si="183"/>
        <v>#N/A</v>
      </c>
    </row>
    <row r="11614" spans="1:7">
      <c r="A11614" s="62">
        <v>39626</v>
      </c>
      <c r="B11614">
        <v>3.99</v>
      </c>
      <c r="E11614" s="62">
        <v>34253</v>
      </c>
      <c r="F11614">
        <v>2.87</v>
      </c>
      <c r="G11614" t="e">
        <f t="shared" si="183"/>
        <v>#N/A</v>
      </c>
    </row>
    <row r="11615" spans="1:7">
      <c r="A11615" s="62">
        <v>39629</v>
      </c>
      <c r="B11615">
        <v>3.99</v>
      </c>
      <c r="E11615" s="62">
        <v>34254</v>
      </c>
      <c r="F11615">
        <v>3.07</v>
      </c>
      <c r="G11615">
        <f t="shared" si="183"/>
        <v>2.1999999999999997</v>
      </c>
    </row>
    <row r="11616" spans="1:7">
      <c r="A11616" s="62">
        <v>39630</v>
      </c>
      <c r="B11616">
        <v>4.01</v>
      </c>
      <c r="E11616" s="62">
        <v>34255</v>
      </c>
      <c r="F11616">
        <v>2.85</v>
      </c>
      <c r="G11616">
        <f t="shared" si="183"/>
        <v>2.4199999999999995</v>
      </c>
    </row>
    <row r="11617" spans="1:7">
      <c r="A11617" s="62">
        <v>39631</v>
      </c>
      <c r="B11617">
        <v>3.99</v>
      </c>
      <c r="E11617" s="62">
        <v>34256</v>
      </c>
      <c r="F11617">
        <v>2.99</v>
      </c>
      <c r="G11617">
        <f t="shared" si="183"/>
        <v>2.2400000000000002</v>
      </c>
    </row>
    <row r="11618" spans="1:7">
      <c r="A11618" s="62">
        <v>39632</v>
      </c>
      <c r="B11618">
        <v>3.99</v>
      </c>
      <c r="E11618" s="62">
        <v>34257</v>
      </c>
      <c r="F11618">
        <v>2.97</v>
      </c>
      <c r="G11618">
        <f t="shared" si="183"/>
        <v>2.2200000000000002</v>
      </c>
    </row>
    <row r="11619" spans="1:7">
      <c r="A11619" s="62">
        <v>39636</v>
      </c>
      <c r="B11619">
        <v>3.95</v>
      </c>
      <c r="E11619" s="62">
        <v>34258</v>
      </c>
      <c r="F11619">
        <v>2.97</v>
      </c>
      <c r="G11619" t="e">
        <f t="shared" si="183"/>
        <v>#N/A</v>
      </c>
    </row>
    <row r="11620" spans="1:7">
      <c r="A11620" s="62">
        <v>39637</v>
      </c>
      <c r="B11620">
        <v>3.91</v>
      </c>
      <c r="E11620" s="62">
        <v>34259</v>
      </c>
      <c r="F11620">
        <v>2.97</v>
      </c>
      <c r="G11620" t="e">
        <f t="shared" si="183"/>
        <v>#N/A</v>
      </c>
    </row>
    <row r="11621" spans="1:7">
      <c r="A11621" s="62">
        <v>39638</v>
      </c>
      <c r="B11621">
        <v>3.85</v>
      </c>
      <c r="E11621" s="62">
        <v>34260</v>
      </c>
      <c r="F11621">
        <v>3.03</v>
      </c>
      <c r="G11621">
        <f t="shared" si="183"/>
        <v>2.2399999999999998</v>
      </c>
    </row>
    <row r="11622" spans="1:7">
      <c r="A11622" s="62">
        <v>39639</v>
      </c>
      <c r="B11622">
        <v>3.83</v>
      </c>
      <c r="E11622" s="62">
        <v>34261</v>
      </c>
      <c r="F11622">
        <v>2.94</v>
      </c>
      <c r="G11622">
        <f t="shared" si="183"/>
        <v>2.3299999999999996</v>
      </c>
    </row>
    <row r="11623" spans="1:7">
      <c r="A11623" s="62">
        <v>39640</v>
      </c>
      <c r="B11623">
        <v>3.96</v>
      </c>
      <c r="E11623" s="62">
        <v>34262</v>
      </c>
      <c r="F11623">
        <v>2.91</v>
      </c>
      <c r="G11623">
        <f t="shared" si="183"/>
        <v>2.3499999999999996</v>
      </c>
    </row>
    <row r="11624" spans="1:7">
      <c r="A11624" s="62">
        <v>39643</v>
      </c>
      <c r="B11624">
        <v>3.9</v>
      </c>
      <c r="E11624" s="62">
        <v>34263</v>
      </c>
      <c r="F11624">
        <v>2.94</v>
      </c>
      <c r="G11624">
        <f t="shared" si="183"/>
        <v>2.4099999999999997</v>
      </c>
    </row>
    <row r="11625" spans="1:7">
      <c r="A11625" s="62">
        <v>39644</v>
      </c>
      <c r="B11625">
        <v>3.87</v>
      </c>
      <c r="E11625" s="62">
        <v>34264</v>
      </c>
      <c r="F11625">
        <v>2.95</v>
      </c>
      <c r="G11625">
        <f t="shared" si="183"/>
        <v>2.4699999999999998</v>
      </c>
    </row>
    <row r="11626" spans="1:7">
      <c r="A11626" s="62">
        <v>39645</v>
      </c>
      <c r="B11626">
        <v>3.97</v>
      </c>
      <c r="E11626" s="62">
        <v>34265</v>
      </c>
      <c r="F11626">
        <v>2.95</v>
      </c>
      <c r="G11626" t="e">
        <f t="shared" si="183"/>
        <v>#N/A</v>
      </c>
    </row>
    <row r="11627" spans="1:7">
      <c r="A11627" s="62">
        <v>39646</v>
      </c>
      <c r="B11627">
        <v>4.07</v>
      </c>
      <c r="E11627" s="62">
        <v>34266</v>
      </c>
      <c r="F11627">
        <v>2.95</v>
      </c>
      <c r="G11627" t="e">
        <f t="shared" si="183"/>
        <v>#N/A</v>
      </c>
    </row>
    <row r="11628" spans="1:7">
      <c r="A11628" s="62">
        <v>39647</v>
      </c>
      <c r="B11628">
        <v>4.1100000000000003</v>
      </c>
      <c r="E11628" s="62">
        <v>34267</v>
      </c>
      <c r="F11628">
        <v>3.17</v>
      </c>
      <c r="G11628">
        <f t="shared" si="183"/>
        <v>2.2999999999999998</v>
      </c>
    </row>
    <row r="11629" spans="1:7">
      <c r="A11629" s="62">
        <v>39650</v>
      </c>
      <c r="B11629">
        <v>4.09</v>
      </c>
      <c r="E11629" s="62">
        <v>34268</v>
      </c>
      <c r="F11629">
        <v>3.03</v>
      </c>
      <c r="G11629">
        <f t="shared" si="183"/>
        <v>2.4</v>
      </c>
    </row>
    <row r="11630" spans="1:7">
      <c r="A11630" s="62">
        <v>39651</v>
      </c>
      <c r="B11630">
        <v>4.1399999999999997</v>
      </c>
      <c r="E11630" s="62">
        <v>34269</v>
      </c>
      <c r="F11630">
        <v>2.82</v>
      </c>
      <c r="G11630">
        <f t="shared" si="183"/>
        <v>2.6200000000000006</v>
      </c>
    </row>
    <row r="11631" spans="1:7">
      <c r="A11631" s="62">
        <v>39652</v>
      </c>
      <c r="B11631">
        <v>4.16</v>
      </c>
      <c r="E11631" s="62">
        <v>34270</v>
      </c>
      <c r="F11631">
        <v>3.04</v>
      </c>
      <c r="G11631">
        <f t="shared" si="183"/>
        <v>2.37</v>
      </c>
    </row>
    <row r="11632" spans="1:7">
      <c r="A11632" s="62">
        <v>39653</v>
      </c>
      <c r="B11632">
        <v>4.03</v>
      </c>
      <c r="E11632" s="62">
        <v>34271</v>
      </c>
      <c r="F11632">
        <v>3.03</v>
      </c>
      <c r="G11632">
        <f t="shared" si="183"/>
        <v>2.4</v>
      </c>
    </row>
    <row r="11633" spans="1:7">
      <c r="A11633" s="62">
        <v>39654</v>
      </c>
      <c r="B11633">
        <v>4.13</v>
      </c>
      <c r="E11633" s="62">
        <v>34272</v>
      </c>
      <c r="F11633">
        <v>3.03</v>
      </c>
      <c r="G11633" t="e">
        <f t="shared" si="183"/>
        <v>#N/A</v>
      </c>
    </row>
    <row r="11634" spans="1:7">
      <c r="A11634" s="62">
        <v>39657</v>
      </c>
      <c r="B11634">
        <v>4.0599999999999996</v>
      </c>
      <c r="E11634" s="62">
        <v>34273</v>
      </c>
      <c r="F11634">
        <v>3.03</v>
      </c>
      <c r="G11634" t="e">
        <f t="shared" si="183"/>
        <v>#N/A</v>
      </c>
    </row>
    <row r="11635" spans="1:7">
      <c r="A11635" s="62">
        <v>39658</v>
      </c>
      <c r="B11635">
        <v>4.09</v>
      </c>
      <c r="E11635" s="62">
        <v>34274</v>
      </c>
      <c r="F11635">
        <v>3.15</v>
      </c>
      <c r="G11635">
        <f t="shared" si="183"/>
        <v>2.4099999999999997</v>
      </c>
    </row>
    <row r="11636" spans="1:7">
      <c r="A11636" s="62">
        <v>39659</v>
      </c>
      <c r="B11636">
        <v>4.07</v>
      </c>
      <c r="E11636" s="62">
        <v>34275</v>
      </c>
      <c r="F11636">
        <v>3.02</v>
      </c>
      <c r="G11636">
        <f t="shared" si="183"/>
        <v>2.61</v>
      </c>
    </row>
    <row r="11637" spans="1:7">
      <c r="A11637" s="62">
        <v>39660</v>
      </c>
      <c r="B11637">
        <v>3.99</v>
      </c>
      <c r="E11637" s="62">
        <v>34276</v>
      </c>
      <c r="F11637">
        <v>2.98</v>
      </c>
      <c r="G11637">
        <f t="shared" si="183"/>
        <v>2.69</v>
      </c>
    </row>
    <row r="11638" spans="1:7">
      <c r="A11638" s="62">
        <v>39661</v>
      </c>
      <c r="B11638">
        <v>3.97</v>
      </c>
      <c r="E11638" s="62">
        <v>34277</v>
      </c>
      <c r="F11638">
        <v>2.99</v>
      </c>
      <c r="G11638">
        <f t="shared" si="183"/>
        <v>2.6799999999999997</v>
      </c>
    </row>
    <row r="11639" spans="1:7">
      <c r="A11639" s="62">
        <v>39664</v>
      </c>
      <c r="B11639">
        <v>3.98</v>
      </c>
      <c r="E11639" s="62">
        <v>34278</v>
      </c>
      <c r="F11639">
        <v>2.95</v>
      </c>
      <c r="G11639">
        <f t="shared" si="183"/>
        <v>2.8</v>
      </c>
    </row>
    <row r="11640" spans="1:7">
      <c r="A11640" s="62">
        <v>39665</v>
      </c>
      <c r="B11640">
        <v>4.04</v>
      </c>
      <c r="E11640" s="62">
        <v>34279</v>
      </c>
      <c r="F11640">
        <v>2.95</v>
      </c>
      <c r="G11640" t="e">
        <f t="shared" si="183"/>
        <v>#N/A</v>
      </c>
    </row>
    <row r="11641" spans="1:7">
      <c r="A11641" s="62">
        <v>39666</v>
      </c>
      <c r="B11641">
        <v>4.0599999999999996</v>
      </c>
      <c r="E11641" s="62">
        <v>34280</v>
      </c>
      <c r="F11641">
        <v>2.95</v>
      </c>
      <c r="G11641" t="e">
        <f t="shared" si="183"/>
        <v>#N/A</v>
      </c>
    </row>
    <row r="11642" spans="1:7">
      <c r="A11642" s="62">
        <v>39667</v>
      </c>
      <c r="B11642">
        <v>3.92</v>
      </c>
      <c r="E11642" s="62">
        <v>34281</v>
      </c>
      <c r="F11642">
        <v>3.04</v>
      </c>
      <c r="G11642">
        <f t="shared" si="183"/>
        <v>2.66</v>
      </c>
    </row>
    <row r="11643" spans="1:7">
      <c r="A11643" s="62">
        <v>39668</v>
      </c>
      <c r="B11643">
        <v>3.94</v>
      </c>
      <c r="E11643" s="62">
        <v>34282</v>
      </c>
      <c r="F11643">
        <v>2.95</v>
      </c>
      <c r="G11643">
        <f t="shared" si="183"/>
        <v>2.6899999999999995</v>
      </c>
    </row>
    <row r="11644" spans="1:7">
      <c r="A11644" s="62">
        <v>39671</v>
      </c>
      <c r="B11644">
        <v>3.99</v>
      </c>
      <c r="E11644" s="62">
        <v>34283</v>
      </c>
      <c r="F11644">
        <v>2.91</v>
      </c>
      <c r="G11644">
        <f t="shared" si="183"/>
        <v>2.8099999999999996</v>
      </c>
    </row>
    <row r="11645" spans="1:7">
      <c r="A11645" s="62">
        <v>39672</v>
      </c>
      <c r="B11645">
        <v>3.91</v>
      </c>
      <c r="E11645" s="62">
        <v>34284</v>
      </c>
      <c r="F11645">
        <v>2.91</v>
      </c>
      <c r="G11645" t="e">
        <f t="shared" si="183"/>
        <v>#N/A</v>
      </c>
    </row>
    <row r="11646" spans="1:7">
      <c r="A11646" s="62">
        <v>39673</v>
      </c>
      <c r="B11646">
        <v>3.94</v>
      </c>
      <c r="E11646" s="62">
        <v>34285</v>
      </c>
      <c r="F11646">
        <v>3.03</v>
      </c>
      <c r="G11646">
        <f t="shared" si="183"/>
        <v>2.6300000000000003</v>
      </c>
    </row>
    <row r="11647" spans="1:7">
      <c r="A11647" s="62">
        <v>39674</v>
      </c>
      <c r="B11647">
        <v>3.89</v>
      </c>
      <c r="E11647" s="62">
        <v>34286</v>
      </c>
      <c r="F11647">
        <v>3.03</v>
      </c>
      <c r="G11647" t="e">
        <f t="shared" si="183"/>
        <v>#N/A</v>
      </c>
    </row>
    <row r="11648" spans="1:7">
      <c r="A11648" s="62">
        <v>39675</v>
      </c>
      <c r="B11648">
        <v>3.84</v>
      </c>
      <c r="E11648" s="62">
        <v>34287</v>
      </c>
      <c r="F11648">
        <v>3.03</v>
      </c>
      <c r="G11648" t="e">
        <f t="shared" si="183"/>
        <v>#N/A</v>
      </c>
    </row>
    <row r="11649" spans="1:7">
      <c r="A11649" s="62">
        <v>39678</v>
      </c>
      <c r="B11649">
        <v>3.82</v>
      </c>
      <c r="E11649" s="62">
        <v>34288</v>
      </c>
      <c r="F11649">
        <v>3.23</v>
      </c>
      <c r="G11649">
        <f t="shared" si="183"/>
        <v>2.4600000000000004</v>
      </c>
    </row>
    <row r="11650" spans="1:7">
      <c r="A11650" s="62">
        <v>39679</v>
      </c>
      <c r="B11650">
        <v>3.83</v>
      </c>
      <c r="E11650" s="62">
        <v>34289</v>
      </c>
      <c r="F11650">
        <v>3.02</v>
      </c>
      <c r="G11650">
        <f t="shared" si="183"/>
        <v>2.64</v>
      </c>
    </row>
    <row r="11651" spans="1:7">
      <c r="A11651" s="62">
        <v>39680</v>
      </c>
      <c r="B11651">
        <v>3.79</v>
      </c>
      <c r="E11651" s="62">
        <v>34290</v>
      </c>
      <c r="F11651">
        <v>2.99</v>
      </c>
      <c r="G11651">
        <f t="shared" si="183"/>
        <v>2.66</v>
      </c>
    </row>
    <row r="11652" spans="1:7">
      <c r="A11652" s="62">
        <v>39681</v>
      </c>
      <c r="B11652">
        <v>3.84</v>
      </c>
      <c r="E11652" s="62">
        <v>34291</v>
      </c>
      <c r="F11652">
        <v>2.99</v>
      </c>
      <c r="G11652">
        <f t="shared" si="183"/>
        <v>2.7299999999999995</v>
      </c>
    </row>
    <row r="11653" spans="1:7">
      <c r="A11653" s="62">
        <v>39682</v>
      </c>
      <c r="B11653">
        <v>3.87</v>
      </c>
      <c r="E11653" s="62">
        <v>34292</v>
      </c>
      <c r="F11653">
        <v>2.94</v>
      </c>
      <c r="G11653">
        <f t="shared" si="183"/>
        <v>2.9</v>
      </c>
    </row>
    <row r="11654" spans="1:7">
      <c r="A11654" s="62">
        <v>39685</v>
      </c>
      <c r="B11654">
        <v>3.79</v>
      </c>
      <c r="E11654" s="62">
        <v>34293</v>
      </c>
      <c r="F11654">
        <v>2.94</v>
      </c>
      <c r="G11654" t="e">
        <f t="shared" si="183"/>
        <v>#N/A</v>
      </c>
    </row>
    <row r="11655" spans="1:7">
      <c r="A11655" s="62">
        <v>39686</v>
      </c>
      <c r="B11655">
        <v>3.79</v>
      </c>
      <c r="E11655" s="62">
        <v>34294</v>
      </c>
      <c r="F11655">
        <v>2.94</v>
      </c>
      <c r="G11655" t="e">
        <f t="shared" si="183"/>
        <v>#N/A</v>
      </c>
    </row>
    <row r="11656" spans="1:7">
      <c r="A11656" s="62">
        <v>39687</v>
      </c>
      <c r="B11656">
        <v>3.77</v>
      </c>
      <c r="E11656" s="62">
        <v>34295</v>
      </c>
      <c r="F11656">
        <v>3.05</v>
      </c>
      <c r="G11656">
        <f t="shared" si="183"/>
        <v>2.84</v>
      </c>
    </row>
    <row r="11657" spans="1:7">
      <c r="A11657" s="62">
        <v>39688</v>
      </c>
      <c r="B11657">
        <v>3.79</v>
      </c>
      <c r="E11657" s="62">
        <v>34296</v>
      </c>
      <c r="F11657">
        <v>2.94</v>
      </c>
      <c r="G11657">
        <f t="shared" si="183"/>
        <v>2.8800000000000003</v>
      </c>
    </row>
    <row r="11658" spans="1:7">
      <c r="A11658" s="62">
        <v>39689</v>
      </c>
      <c r="B11658">
        <v>3.83</v>
      </c>
      <c r="E11658" s="62">
        <v>34297</v>
      </c>
      <c r="F11658">
        <v>3.03</v>
      </c>
      <c r="G11658">
        <f t="shared" ref="G11658:G11721" si="184">(VLOOKUP(E11658,$A$8:$B$13842,2,FALSE))-F11658</f>
        <v>2.81</v>
      </c>
    </row>
    <row r="11659" spans="1:7">
      <c r="A11659" s="62">
        <v>39693</v>
      </c>
      <c r="B11659">
        <v>3.74</v>
      </c>
      <c r="E11659" s="62">
        <v>34298</v>
      </c>
      <c r="F11659">
        <v>3.03</v>
      </c>
      <c r="G11659" t="e">
        <f t="shared" si="184"/>
        <v>#N/A</v>
      </c>
    </row>
    <row r="11660" spans="1:7">
      <c r="A11660" s="62">
        <v>39694</v>
      </c>
      <c r="B11660">
        <v>3.71</v>
      </c>
      <c r="E11660" s="62">
        <v>34299</v>
      </c>
      <c r="F11660">
        <v>3.09</v>
      </c>
      <c r="G11660">
        <f t="shared" si="184"/>
        <v>2.6900000000000004</v>
      </c>
    </row>
    <row r="11661" spans="1:7">
      <c r="A11661" s="62">
        <v>39695</v>
      </c>
      <c r="B11661">
        <v>3.64</v>
      </c>
      <c r="E11661" s="62">
        <v>34300</v>
      </c>
      <c r="F11661">
        <v>3.09</v>
      </c>
      <c r="G11661" t="e">
        <f t="shared" si="184"/>
        <v>#N/A</v>
      </c>
    </row>
    <row r="11662" spans="1:7">
      <c r="A11662" s="62">
        <v>39696</v>
      </c>
      <c r="B11662">
        <v>3.66</v>
      </c>
      <c r="E11662" s="62">
        <v>34301</v>
      </c>
      <c r="F11662">
        <v>3.09</v>
      </c>
      <c r="G11662" t="e">
        <f t="shared" si="184"/>
        <v>#N/A</v>
      </c>
    </row>
    <row r="11663" spans="1:7">
      <c r="A11663" s="62">
        <v>39699</v>
      </c>
      <c r="B11663">
        <v>3.66</v>
      </c>
      <c r="E11663" s="62">
        <v>34302</v>
      </c>
      <c r="F11663">
        <v>3.12</v>
      </c>
      <c r="G11663">
        <f t="shared" si="184"/>
        <v>2.6399999999999997</v>
      </c>
    </row>
    <row r="11664" spans="1:7">
      <c r="A11664" s="62">
        <v>39700</v>
      </c>
      <c r="B11664">
        <v>3.62</v>
      </c>
      <c r="E11664" s="62">
        <v>34303</v>
      </c>
      <c r="F11664">
        <v>3.16</v>
      </c>
      <c r="G11664">
        <f t="shared" si="184"/>
        <v>2.67</v>
      </c>
    </row>
    <row r="11665" spans="1:7">
      <c r="A11665" s="62">
        <v>39701</v>
      </c>
      <c r="B11665">
        <v>3.65</v>
      </c>
      <c r="E11665" s="62">
        <v>34304</v>
      </c>
      <c r="F11665">
        <v>3.07</v>
      </c>
      <c r="G11665">
        <f t="shared" si="184"/>
        <v>2.7500000000000004</v>
      </c>
    </row>
    <row r="11666" spans="1:7">
      <c r="A11666" s="62">
        <v>39702</v>
      </c>
      <c r="B11666">
        <v>3.64</v>
      </c>
      <c r="E11666" s="62">
        <v>34305</v>
      </c>
      <c r="F11666">
        <v>3.04</v>
      </c>
      <c r="G11666">
        <f t="shared" si="184"/>
        <v>2.7699999999999996</v>
      </c>
    </row>
    <row r="11667" spans="1:7">
      <c r="A11667" s="62">
        <v>39703</v>
      </c>
      <c r="B11667">
        <v>3.74</v>
      </c>
      <c r="E11667" s="62">
        <v>34306</v>
      </c>
      <c r="F11667">
        <v>2.96</v>
      </c>
      <c r="G11667">
        <f t="shared" si="184"/>
        <v>2.84</v>
      </c>
    </row>
    <row r="11668" spans="1:7">
      <c r="A11668" s="62">
        <v>39706</v>
      </c>
      <c r="B11668">
        <v>3.47</v>
      </c>
      <c r="E11668" s="62">
        <v>34307</v>
      </c>
      <c r="F11668">
        <v>2.96</v>
      </c>
      <c r="G11668" t="e">
        <f t="shared" si="184"/>
        <v>#N/A</v>
      </c>
    </row>
    <row r="11669" spans="1:7">
      <c r="A11669" s="62">
        <v>39707</v>
      </c>
      <c r="B11669">
        <v>3.48</v>
      </c>
      <c r="E11669" s="62">
        <v>34308</v>
      </c>
      <c r="F11669">
        <v>2.96</v>
      </c>
      <c r="G11669" t="e">
        <f t="shared" si="184"/>
        <v>#N/A</v>
      </c>
    </row>
    <row r="11670" spans="1:7">
      <c r="A11670" s="62">
        <v>39708</v>
      </c>
      <c r="B11670">
        <v>3.41</v>
      </c>
      <c r="E11670" s="62">
        <v>34309</v>
      </c>
      <c r="F11670">
        <v>2.97</v>
      </c>
      <c r="G11670">
        <f t="shared" si="184"/>
        <v>2.7499999999999996</v>
      </c>
    </row>
    <row r="11671" spans="1:7">
      <c r="A11671" s="62">
        <v>39709</v>
      </c>
      <c r="B11671">
        <v>3.54</v>
      </c>
      <c r="E11671" s="62">
        <v>34310</v>
      </c>
      <c r="F11671">
        <v>2.67</v>
      </c>
      <c r="G11671">
        <f t="shared" si="184"/>
        <v>3.04</v>
      </c>
    </row>
    <row r="11672" spans="1:7">
      <c r="A11672" s="62">
        <v>39710</v>
      </c>
      <c r="B11672">
        <v>3.78</v>
      </c>
      <c r="E11672" s="62">
        <v>34311</v>
      </c>
      <c r="F11672">
        <v>2.87</v>
      </c>
      <c r="G11672">
        <f t="shared" si="184"/>
        <v>2.84</v>
      </c>
    </row>
    <row r="11673" spans="1:7">
      <c r="A11673" s="62">
        <v>39713</v>
      </c>
      <c r="B11673">
        <v>3.83</v>
      </c>
      <c r="E11673" s="62">
        <v>34312</v>
      </c>
      <c r="F11673">
        <v>2.94</v>
      </c>
      <c r="G11673">
        <f t="shared" si="184"/>
        <v>2.7399999999999998</v>
      </c>
    </row>
    <row r="11674" spans="1:7">
      <c r="A11674" s="62">
        <v>39714</v>
      </c>
      <c r="B11674">
        <v>3.85</v>
      </c>
      <c r="E11674" s="62">
        <v>34313</v>
      </c>
      <c r="F11674">
        <v>2.9</v>
      </c>
      <c r="G11674">
        <f t="shared" si="184"/>
        <v>2.8300000000000005</v>
      </c>
    </row>
    <row r="11675" spans="1:7">
      <c r="A11675" s="62">
        <v>39715</v>
      </c>
      <c r="B11675">
        <v>3.8</v>
      </c>
      <c r="E11675" s="62">
        <v>34314</v>
      </c>
      <c r="F11675">
        <v>2.9</v>
      </c>
      <c r="G11675" t="e">
        <f t="shared" si="184"/>
        <v>#N/A</v>
      </c>
    </row>
    <row r="11676" spans="1:7">
      <c r="A11676" s="62">
        <v>39716</v>
      </c>
      <c r="B11676">
        <v>3.88</v>
      </c>
      <c r="E11676" s="62">
        <v>34315</v>
      </c>
      <c r="F11676">
        <v>2.9</v>
      </c>
      <c r="G11676" t="e">
        <f t="shared" si="184"/>
        <v>#N/A</v>
      </c>
    </row>
    <row r="11677" spans="1:7">
      <c r="A11677" s="62">
        <v>39717</v>
      </c>
      <c r="B11677">
        <v>3.85</v>
      </c>
      <c r="E11677" s="62">
        <v>34316</v>
      </c>
      <c r="F11677">
        <v>2.96</v>
      </c>
      <c r="G11677">
        <f t="shared" si="184"/>
        <v>2.8200000000000003</v>
      </c>
    </row>
    <row r="11678" spans="1:7">
      <c r="A11678" s="62">
        <v>39720</v>
      </c>
      <c r="B11678">
        <v>3.61</v>
      </c>
      <c r="E11678" s="62">
        <v>34317</v>
      </c>
      <c r="F11678">
        <v>2.95</v>
      </c>
      <c r="G11678">
        <f t="shared" si="184"/>
        <v>2.87</v>
      </c>
    </row>
    <row r="11679" spans="1:7">
      <c r="A11679" s="62">
        <v>39721</v>
      </c>
      <c r="B11679">
        <v>3.85</v>
      </c>
      <c r="E11679" s="62">
        <v>34318</v>
      </c>
      <c r="F11679">
        <v>3.06</v>
      </c>
      <c r="G11679">
        <f t="shared" si="184"/>
        <v>2.77</v>
      </c>
    </row>
    <row r="11680" spans="1:7">
      <c r="A11680" s="62">
        <v>39722</v>
      </c>
      <c r="B11680">
        <v>3.77</v>
      </c>
      <c r="E11680" s="62">
        <v>34319</v>
      </c>
      <c r="F11680">
        <v>3.03</v>
      </c>
      <c r="G11680">
        <f t="shared" si="184"/>
        <v>2.81</v>
      </c>
    </row>
    <row r="11681" spans="1:7">
      <c r="A11681" s="62">
        <v>39723</v>
      </c>
      <c r="B11681">
        <v>3.66</v>
      </c>
      <c r="E11681" s="62">
        <v>34320</v>
      </c>
      <c r="F11681">
        <v>2.94</v>
      </c>
      <c r="G11681">
        <f t="shared" si="184"/>
        <v>2.8699999999999997</v>
      </c>
    </row>
    <row r="11682" spans="1:7">
      <c r="A11682" s="62">
        <v>39724</v>
      </c>
      <c r="B11682">
        <v>3.63</v>
      </c>
      <c r="E11682" s="62">
        <v>34321</v>
      </c>
      <c r="F11682">
        <v>2.94</v>
      </c>
      <c r="G11682" t="e">
        <f t="shared" si="184"/>
        <v>#N/A</v>
      </c>
    </row>
    <row r="11683" spans="1:7">
      <c r="A11683" s="62">
        <v>39727</v>
      </c>
      <c r="B11683">
        <v>3.48</v>
      </c>
      <c r="E11683" s="62">
        <v>34322</v>
      </c>
      <c r="F11683">
        <v>2.94</v>
      </c>
      <c r="G11683" t="e">
        <f t="shared" si="184"/>
        <v>#N/A</v>
      </c>
    </row>
    <row r="11684" spans="1:7">
      <c r="A11684" s="62">
        <v>39728</v>
      </c>
      <c r="B11684">
        <v>3.5</v>
      </c>
      <c r="E11684" s="62">
        <v>34323</v>
      </c>
      <c r="F11684">
        <v>3.03</v>
      </c>
      <c r="G11684">
        <f t="shared" si="184"/>
        <v>2.8000000000000003</v>
      </c>
    </row>
    <row r="11685" spans="1:7">
      <c r="A11685" s="62">
        <v>39729</v>
      </c>
      <c r="B11685">
        <v>3.72</v>
      </c>
      <c r="E11685" s="62">
        <v>34324</v>
      </c>
      <c r="F11685">
        <v>2.97</v>
      </c>
      <c r="G11685">
        <f t="shared" si="184"/>
        <v>2.8799999999999994</v>
      </c>
    </row>
    <row r="11686" spans="1:7">
      <c r="A11686" s="62">
        <v>39730</v>
      </c>
      <c r="B11686">
        <v>3.84</v>
      </c>
      <c r="E11686" s="62">
        <v>34325</v>
      </c>
      <c r="F11686">
        <v>3.08</v>
      </c>
      <c r="G11686">
        <f t="shared" si="184"/>
        <v>2.66</v>
      </c>
    </row>
    <row r="11687" spans="1:7">
      <c r="A11687" s="62">
        <v>39731</v>
      </c>
      <c r="B11687">
        <v>3.89</v>
      </c>
      <c r="E11687" s="62">
        <v>34326</v>
      </c>
      <c r="F11687">
        <v>3.05</v>
      </c>
      <c r="G11687">
        <f t="shared" si="184"/>
        <v>2.67</v>
      </c>
    </row>
    <row r="11688" spans="1:7">
      <c r="A11688" s="62">
        <v>39735</v>
      </c>
      <c r="B11688">
        <v>4.08</v>
      </c>
      <c r="E11688" s="62">
        <v>34327</v>
      </c>
      <c r="F11688">
        <v>2.97</v>
      </c>
      <c r="G11688" t="e">
        <f t="shared" si="184"/>
        <v>#N/A</v>
      </c>
    </row>
    <row r="11689" spans="1:7">
      <c r="A11689" s="62">
        <v>39736</v>
      </c>
      <c r="B11689">
        <v>4.04</v>
      </c>
      <c r="E11689" s="62">
        <v>34328</v>
      </c>
      <c r="F11689">
        <v>2.97</v>
      </c>
      <c r="G11689" t="e">
        <f t="shared" si="184"/>
        <v>#N/A</v>
      </c>
    </row>
    <row r="11690" spans="1:7">
      <c r="A11690" s="62">
        <v>39737</v>
      </c>
      <c r="B11690">
        <v>3.99</v>
      </c>
      <c r="E11690" s="62">
        <v>34329</v>
      </c>
      <c r="F11690">
        <v>2.97</v>
      </c>
      <c r="G11690" t="e">
        <f t="shared" si="184"/>
        <v>#N/A</v>
      </c>
    </row>
    <row r="11691" spans="1:7">
      <c r="A11691" s="62">
        <v>39738</v>
      </c>
      <c r="B11691">
        <v>3.98</v>
      </c>
      <c r="E11691" s="62">
        <v>34330</v>
      </c>
      <c r="F11691">
        <v>3.11</v>
      </c>
      <c r="G11691">
        <f t="shared" si="184"/>
        <v>2.61</v>
      </c>
    </row>
    <row r="11692" spans="1:7">
      <c r="A11692" s="62">
        <v>39741</v>
      </c>
      <c r="B11692">
        <v>3.91</v>
      </c>
      <c r="E11692" s="62">
        <v>34331</v>
      </c>
      <c r="F11692">
        <v>2.98</v>
      </c>
      <c r="G11692">
        <f t="shared" si="184"/>
        <v>2.7399999999999998</v>
      </c>
    </row>
    <row r="11693" spans="1:7">
      <c r="A11693" s="62">
        <v>39742</v>
      </c>
      <c r="B11693">
        <v>3.76</v>
      </c>
      <c r="E11693" s="62">
        <v>34332</v>
      </c>
      <c r="F11693">
        <v>2.85</v>
      </c>
      <c r="G11693">
        <f t="shared" si="184"/>
        <v>2.89</v>
      </c>
    </row>
    <row r="11694" spans="1:7">
      <c r="A11694" s="62">
        <v>39743</v>
      </c>
      <c r="B11694">
        <v>3.65</v>
      </c>
      <c r="E11694" s="62">
        <v>34333</v>
      </c>
      <c r="F11694">
        <v>2.82</v>
      </c>
      <c r="G11694">
        <f t="shared" si="184"/>
        <v>3.0000000000000004</v>
      </c>
    </row>
    <row r="11695" spans="1:7">
      <c r="A11695" s="62">
        <v>39744</v>
      </c>
      <c r="B11695">
        <v>3.63</v>
      </c>
      <c r="E11695" s="62">
        <v>34334</v>
      </c>
      <c r="F11695">
        <v>2.85</v>
      </c>
      <c r="G11695">
        <f t="shared" si="184"/>
        <v>2.98</v>
      </c>
    </row>
    <row r="11696" spans="1:7">
      <c r="A11696" s="62">
        <v>39745</v>
      </c>
      <c r="B11696">
        <v>3.76</v>
      </c>
      <c r="E11696" s="62">
        <v>34335</v>
      </c>
      <c r="F11696">
        <v>2.85</v>
      </c>
      <c r="G11696" t="e">
        <f t="shared" si="184"/>
        <v>#N/A</v>
      </c>
    </row>
    <row r="11697" spans="1:7">
      <c r="A11697" s="62">
        <v>39748</v>
      </c>
      <c r="B11697">
        <v>3.79</v>
      </c>
      <c r="E11697" s="62">
        <v>34336</v>
      </c>
      <c r="F11697">
        <v>2.85</v>
      </c>
      <c r="G11697" t="e">
        <f t="shared" si="184"/>
        <v>#N/A</v>
      </c>
    </row>
    <row r="11698" spans="1:7">
      <c r="A11698" s="62">
        <v>39749</v>
      </c>
      <c r="B11698">
        <v>3.89</v>
      </c>
      <c r="E11698" s="62">
        <v>34337</v>
      </c>
      <c r="F11698">
        <v>3.15</v>
      </c>
      <c r="G11698">
        <f t="shared" si="184"/>
        <v>2.77</v>
      </c>
    </row>
    <row r="11699" spans="1:7">
      <c r="A11699" s="62">
        <v>39750</v>
      </c>
      <c r="B11699">
        <v>3.93</v>
      </c>
      <c r="E11699" s="62">
        <v>34338</v>
      </c>
      <c r="F11699">
        <v>3.03</v>
      </c>
      <c r="G11699">
        <f t="shared" si="184"/>
        <v>2.85</v>
      </c>
    </row>
    <row r="11700" spans="1:7">
      <c r="A11700" s="62">
        <v>39751</v>
      </c>
      <c r="B11700">
        <v>4</v>
      </c>
      <c r="E11700" s="62">
        <v>34339</v>
      </c>
      <c r="F11700">
        <v>3.46</v>
      </c>
      <c r="G11700">
        <f t="shared" si="184"/>
        <v>2.4400000000000004</v>
      </c>
    </row>
    <row r="11701" spans="1:7">
      <c r="A11701" s="62">
        <v>39752</v>
      </c>
      <c r="B11701">
        <v>4.01</v>
      </c>
      <c r="E11701" s="62">
        <v>34340</v>
      </c>
      <c r="F11701">
        <v>3.08</v>
      </c>
      <c r="G11701">
        <f t="shared" si="184"/>
        <v>2.76</v>
      </c>
    </row>
    <row r="11702" spans="1:7">
      <c r="A11702" s="62">
        <v>39755</v>
      </c>
      <c r="B11702">
        <v>3.96</v>
      </c>
      <c r="E11702" s="62">
        <v>34341</v>
      </c>
      <c r="F11702">
        <v>2.96</v>
      </c>
      <c r="G11702">
        <f t="shared" si="184"/>
        <v>2.74</v>
      </c>
    </row>
    <row r="11703" spans="1:7">
      <c r="A11703" s="62">
        <v>39756</v>
      </c>
      <c r="B11703">
        <v>3.81</v>
      </c>
      <c r="E11703" s="62">
        <v>34342</v>
      </c>
      <c r="F11703">
        <v>2.96</v>
      </c>
      <c r="G11703" t="e">
        <f t="shared" si="184"/>
        <v>#N/A</v>
      </c>
    </row>
    <row r="11704" spans="1:7">
      <c r="A11704" s="62">
        <v>39757</v>
      </c>
      <c r="B11704">
        <v>3.73</v>
      </c>
      <c r="E11704" s="62">
        <v>34343</v>
      </c>
      <c r="F11704">
        <v>2.96</v>
      </c>
      <c r="G11704" t="e">
        <f t="shared" si="184"/>
        <v>#N/A</v>
      </c>
    </row>
    <row r="11705" spans="1:7">
      <c r="A11705" s="62">
        <v>39758</v>
      </c>
      <c r="B11705">
        <v>3.75</v>
      </c>
      <c r="E11705" s="62">
        <v>34344</v>
      </c>
      <c r="F11705">
        <v>3.02</v>
      </c>
      <c r="G11705">
        <f t="shared" si="184"/>
        <v>2.65</v>
      </c>
    </row>
    <row r="11706" spans="1:7">
      <c r="A11706" s="62">
        <v>39759</v>
      </c>
      <c r="B11706">
        <v>3.83</v>
      </c>
      <c r="E11706" s="62">
        <v>34345</v>
      </c>
      <c r="F11706">
        <v>2.97</v>
      </c>
      <c r="G11706">
        <f t="shared" si="184"/>
        <v>2.6999999999999997</v>
      </c>
    </row>
    <row r="11707" spans="1:7">
      <c r="A11707" s="62">
        <v>39762</v>
      </c>
      <c r="B11707">
        <v>3.82</v>
      </c>
      <c r="E11707" s="62">
        <v>34346</v>
      </c>
      <c r="F11707">
        <v>2.93</v>
      </c>
      <c r="G11707">
        <f t="shared" si="184"/>
        <v>2.6699999999999995</v>
      </c>
    </row>
    <row r="11708" spans="1:7">
      <c r="A11708" s="62">
        <v>39764</v>
      </c>
      <c r="B11708">
        <v>3.75</v>
      </c>
      <c r="E11708" s="62">
        <v>34347</v>
      </c>
      <c r="F11708">
        <v>2.94</v>
      </c>
      <c r="G11708">
        <f t="shared" si="184"/>
        <v>2.77</v>
      </c>
    </row>
    <row r="11709" spans="1:7">
      <c r="A11709" s="62">
        <v>39765</v>
      </c>
      <c r="B11709">
        <v>3.84</v>
      </c>
      <c r="E11709" s="62">
        <v>34348</v>
      </c>
      <c r="F11709">
        <v>2.95</v>
      </c>
      <c r="G11709">
        <f t="shared" si="184"/>
        <v>2.83</v>
      </c>
    </row>
    <row r="11710" spans="1:7">
      <c r="A11710" s="62">
        <v>39766</v>
      </c>
      <c r="B11710">
        <v>3.72</v>
      </c>
      <c r="E11710" s="62">
        <v>34349</v>
      </c>
      <c r="F11710">
        <v>2.95</v>
      </c>
      <c r="G11710" t="e">
        <f t="shared" si="184"/>
        <v>#N/A</v>
      </c>
    </row>
    <row r="11711" spans="1:7">
      <c r="A11711" s="62">
        <v>39769</v>
      </c>
      <c r="B11711">
        <v>3.68</v>
      </c>
      <c r="E11711" s="62">
        <v>34350</v>
      </c>
      <c r="F11711">
        <v>2.95</v>
      </c>
      <c r="G11711" t="e">
        <f t="shared" si="184"/>
        <v>#N/A</v>
      </c>
    </row>
    <row r="11712" spans="1:7">
      <c r="A11712" s="62">
        <v>39770</v>
      </c>
      <c r="B11712">
        <v>3.53</v>
      </c>
      <c r="E11712" s="62">
        <v>34351</v>
      </c>
      <c r="F11712">
        <v>2.95</v>
      </c>
      <c r="G11712" t="e">
        <f t="shared" si="184"/>
        <v>#N/A</v>
      </c>
    </row>
    <row r="11713" spans="1:7">
      <c r="A11713" s="62">
        <v>39771</v>
      </c>
      <c r="B11713">
        <v>3.38</v>
      </c>
      <c r="E11713" s="62">
        <v>34352</v>
      </c>
      <c r="F11713">
        <v>3.97</v>
      </c>
      <c r="G11713">
        <f t="shared" si="184"/>
        <v>1.77</v>
      </c>
    </row>
    <row r="11714" spans="1:7">
      <c r="A11714" s="62">
        <v>39772</v>
      </c>
      <c r="B11714">
        <v>3.1</v>
      </c>
      <c r="E11714" s="62">
        <v>34353</v>
      </c>
      <c r="F11714">
        <v>3.2</v>
      </c>
      <c r="G11714">
        <f t="shared" si="184"/>
        <v>2.5599999999999996</v>
      </c>
    </row>
    <row r="11715" spans="1:7">
      <c r="A11715" s="62">
        <v>39773</v>
      </c>
      <c r="B11715">
        <v>3.2</v>
      </c>
      <c r="E11715" s="62">
        <v>34354</v>
      </c>
      <c r="F11715">
        <v>2.97</v>
      </c>
      <c r="G11715">
        <f t="shared" si="184"/>
        <v>2.7399999999999998</v>
      </c>
    </row>
    <row r="11716" spans="1:7">
      <c r="A11716" s="62">
        <v>39776</v>
      </c>
      <c r="B11716">
        <v>3.35</v>
      </c>
      <c r="E11716" s="62">
        <v>34355</v>
      </c>
      <c r="F11716">
        <v>2.91</v>
      </c>
      <c r="G11716">
        <f t="shared" si="184"/>
        <v>2.8200000000000003</v>
      </c>
    </row>
    <row r="11717" spans="1:7">
      <c r="A11717" s="62">
        <v>39777</v>
      </c>
      <c r="B11717">
        <v>3.11</v>
      </c>
      <c r="E11717" s="62">
        <v>34356</v>
      </c>
      <c r="F11717">
        <v>2.91</v>
      </c>
      <c r="G11717" t="e">
        <f t="shared" si="184"/>
        <v>#N/A</v>
      </c>
    </row>
    <row r="11718" spans="1:7">
      <c r="A11718" s="62">
        <v>39778</v>
      </c>
      <c r="B11718">
        <v>2.99</v>
      </c>
      <c r="E11718" s="62">
        <v>34357</v>
      </c>
      <c r="F11718">
        <v>2.91</v>
      </c>
      <c r="G11718" t="e">
        <f t="shared" si="184"/>
        <v>#N/A</v>
      </c>
    </row>
    <row r="11719" spans="1:7">
      <c r="A11719" s="62">
        <v>39780</v>
      </c>
      <c r="B11719">
        <v>2.93</v>
      </c>
      <c r="E11719" s="62">
        <v>34358</v>
      </c>
      <c r="F11719">
        <v>3.04</v>
      </c>
      <c r="G11719">
        <f t="shared" si="184"/>
        <v>2.7</v>
      </c>
    </row>
    <row r="11720" spans="1:7">
      <c r="A11720" s="62">
        <v>39783</v>
      </c>
      <c r="B11720">
        <v>2.72</v>
      </c>
      <c r="E11720" s="62">
        <v>34359</v>
      </c>
      <c r="F11720">
        <v>3.04</v>
      </c>
      <c r="G11720">
        <f t="shared" si="184"/>
        <v>2.74</v>
      </c>
    </row>
    <row r="11721" spans="1:7">
      <c r="A11721" s="62">
        <v>39784</v>
      </c>
      <c r="B11721">
        <v>2.68</v>
      </c>
      <c r="E11721" s="62">
        <v>34360</v>
      </c>
      <c r="F11721">
        <v>3.04</v>
      </c>
      <c r="G11721">
        <f t="shared" si="184"/>
        <v>2.7299999999999995</v>
      </c>
    </row>
    <row r="11722" spans="1:7">
      <c r="A11722" s="62">
        <v>39785</v>
      </c>
      <c r="B11722">
        <v>2.67</v>
      </c>
      <c r="E11722" s="62">
        <v>34361</v>
      </c>
      <c r="F11722">
        <v>3</v>
      </c>
      <c r="G11722">
        <f t="shared" ref="G11722:G11785" si="185">(VLOOKUP(E11722,$A$8:$B$13842,2,FALSE))-F11722</f>
        <v>2.7300000000000004</v>
      </c>
    </row>
    <row r="11723" spans="1:7">
      <c r="A11723" s="62">
        <v>39786</v>
      </c>
      <c r="B11723">
        <v>2.5499999999999998</v>
      </c>
      <c r="E11723" s="62">
        <v>34362</v>
      </c>
      <c r="F11723">
        <v>2.98</v>
      </c>
      <c r="G11723">
        <f t="shared" si="185"/>
        <v>2.6999999999999997</v>
      </c>
    </row>
    <row r="11724" spans="1:7">
      <c r="A11724" s="62">
        <v>39787</v>
      </c>
      <c r="B11724">
        <v>2.67</v>
      </c>
      <c r="E11724" s="62">
        <v>34363</v>
      </c>
      <c r="F11724">
        <v>2.98</v>
      </c>
      <c r="G11724" t="e">
        <f t="shared" si="185"/>
        <v>#N/A</v>
      </c>
    </row>
    <row r="11725" spans="1:7">
      <c r="A11725" s="62">
        <v>39790</v>
      </c>
      <c r="B11725">
        <v>2.77</v>
      </c>
      <c r="E11725" s="62">
        <v>34364</v>
      </c>
      <c r="F11725">
        <v>2.98</v>
      </c>
      <c r="G11725" t="e">
        <f t="shared" si="185"/>
        <v>#N/A</v>
      </c>
    </row>
    <row r="11726" spans="1:7">
      <c r="A11726" s="62">
        <v>39791</v>
      </c>
      <c r="B11726">
        <v>2.67</v>
      </c>
      <c r="E11726" s="62">
        <v>34365</v>
      </c>
      <c r="F11726">
        <v>3.68</v>
      </c>
      <c r="G11726">
        <f t="shared" si="185"/>
        <v>2.02</v>
      </c>
    </row>
    <row r="11727" spans="1:7">
      <c r="A11727" s="62">
        <v>39792</v>
      </c>
      <c r="B11727">
        <v>2.69</v>
      </c>
      <c r="E11727" s="62">
        <v>34366</v>
      </c>
      <c r="F11727">
        <v>3.25</v>
      </c>
      <c r="G11727">
        <f t="shared" si="185"/>
        <v>2.5199999999999996</v>
      </c>
    </row>
    <row r="11728" spans="1:7">
      <c r="A11728" s="62">
        <v>39793</v>
      </c>
      <c r="B11728">
        <v>2.64</v>
      </c>
      <c r="E11728" s="62">
        <v>34367</v>
      </c>
      <c r="F11728">
        <v>3.31</v>
      </c>
      <c r="G11728">
        <f t="shared" si="185"/>
        <v>2.4599999999999995</v>
      </c>
    </row>
    <row r="11729" spans="1:7">
      <c r="A11729" s="62">
        <v>39794</v>
      </c>
      <c r="B11729">
        <v>2.6</v>
      </c>
      <c r="E11729" s="62">
        <v>34368</v>
      </c>
      <c r="F11729">
        <v>3.12</v>
      </c>
      <c r="G11729">
        <f t="shared" si="185"/>
        <v>2.6899999999999995</v>
      </c>
    </row>
    <row r="11730" spans="1:7">
      <c r="A11730" s="62">
        <v>39797</v>
      </c>
      <c r="B11730">
        <v>2.5299999999999998</v>
      </c>
      <c r="E11730" s="62">
        <v>34369</v>
      </c>
      <c r="F11730">
        <v>3.19</v>
      </c>
      <c r="G11730">
        <f t="shared" si="185"/>
        <v>2.7500000000000004</v>
      </c>
    </row>
    <row r="11731" spans="1:7">
      <c r="A11731" s="62">
        <v>39798</v>
      </c>
      <c r="B11731">
        <v>2.37</v>
      </c>
      <c r="E11731" s="62">
        <v>34370</v>
      </c>
      <c r="F11731">
        <v>3.19</v>
      </c>
      <c r="G11731" t="e">
        <f t="shared" si="185"/>
        <v>#N/A</v>
      </c>
    </row>
    <row r="11732" spans="1:7">
      <c r="A11732" s="62">
        <v>39799</v>
      </c>
      <c r="B11732">
        <v>2.2000000000000002</v>
      </c>
      <c r="E11732" s="62">
        <v>34371</v>
      </c>
      <c r="F11732">
        <v>3.19</v>
      </c>
      <c r="G11732" t="e">
        <f t="shared" si="185"/>
        <v>#N/A</v>
      </c>
    </row>
    <row r="11733" spans="1:7">
      <c r="A11733" s="62">
        <v>39800</v>
      </c>
      <c r="B11733">
        <v>2.08</v>
      </c>
      <c r="E11733" s="62">
        <v>34372</v>
      </c>
      <c r="F11733">
        <v>3.31</v>
      </c>
      <c r="G11733">
        <f t="shared" si="185"/>
        <v>2.65</v>
      </c>
    </row>
    <row r="11734" spans="1:7">
      <c r="A11734" s="62">
        <v>39801</v>
      </c>
      <c r="B11734">
        <v>2.13</v>
      </c>
      <c r="E11734" s="62">
        <v>34373</v>
      </c>
      <c r="F11734">
        <v>3.24</v>
      </c>
      <c r="G11734">
        <f t="shared" si="185"/>
        <v>2.7699999999999996</v>
      </c>
    </row>
    <row r="11735" spans="1:7">
      <c r="A11735" s="62">
        <v>39804</v>
      </c>
      <c r="B11735">
        <v>2.16</v>
      </c>
      <c r="E11735" s="62">
        <v>34374</v>
      </c>
      <c r="F11735">
        <v>3.15</v>
      </c>
      <c r="G11735">
        <f t="shared" si="185"/>
        <v>2.77</v>
      </c>
    </row>
    <row r="11736" spans="1:7">
      <c r="A11736" s="62">
        <v>39805</v>
      </c>
      <c r="B11736">
        <v>2.1800000000000002</v>
      </c>
      <c r="E11736" s="62">
        <v>34375</v>
      </c>
      <c r="F11736">
        <v>3.16</v>
      </c>
      <c r="G11736">
        <f t="shared" si="185"/>
        <v>2.75</v>
      </c>
    </row>
    <row r="11737" spans="1:7">
      <c r="A11737" s="62">
        <v>39806</v>
      </c>
      <c r="B11737">
        <v>2.2000000000000002</v>
      </c>
      <c r="E11737" s="62">
        <v>34376</v>
      </c>
      <c r="F11737">
        <v>3.14</v>
      </c>
      <c r="G11737">
        <f t="shared" si="185"/>
        <v>2.7399999999999998</v>
      </c>
    </row>
    <row r="11738" spans="1:7">
      <c r="A11738" s="62">
        <v>39808</v>
      </c>
      <c r="B11738">
        <v>2.16</v>
      </c>
      <c r="E11738" s="62">
        <v>34377</v>
      </c>
      <c r="F11738">
        <v>3.14</v>
      </c>
      <c r="G11738" t="e">
        <f t="shared" si="185"/>
        <v>#N/A</v>
      </c>
    </row>
    <row r="11739" spans="1:7">
      <c r="A11739" s="62">
        <v>39811</v>
      </c>
      <c r="B11739">
        <v>2.13</v>
      </c>
      <c r="E11739" s="62">
        <v>34378</v>
      </c>
      <c r="F11739">
        <v>3.14</v>
      </c>
      <c r="G11739" t="e">
        <f t="shared" si="185"/>
        <v>#N/A</v>
      </c>
    </row>
    <row r="11740" spans="1:7">
      <c r="A11740" s="62">
        <v>39812</v>
      </c>
      <c r="B11740">
        <v>2.11</v>
      </c>
      <c r="E11740" s="62">
        <v>34379</v>
      </c>
      <c r="F11740">
        <v>3.35</v>
      </c>
      <c r="G11740">
        <f t="shared" si="185"/>
        <v>2.5500000000000003</v>
      </c>
    </row>
    <row r="11741" spans="1:7">
      <c r="A11741" s="62">
        <v>39813</v>
      </c>
      <c r="B11741">
        <v>2.25</v>
      </c>
      <c r="E11741" s="62">
        <v>34380</v>
      </c>
      <c r="F11741">
        <v>3.49</v>
      </c>
      <c r="G11741">
        <f t="shared" si="185"/>
        <v>2.3899999999999997</v>
      </c>
    </row>
    <row r="11742" spans="1:7">
      <c r="A11742" s="62">
        <v>39815</v>
      </c>
      <c r="B11742">
        <v>2.46</v>
      </c>
      <c r="E11742" s="62">
        <v>34381</v>
      </c>
      <c r="F11742">
        <v>3.34</v>
      </c>
      <c r="G11742">
        <f t="shared" si="185"/>
        <v>2.5499999999999998</v>
      </c>
    </row>
    <row r="11743" spans="1:7">
      <c r="A11743" s="62">
        <v>39818</v>
      </c>
      <c r="B11743">
        <v>2.4900000000000002</v>
      </c>
      <c r="E11743" s="62">
        <v>34382</v>
      </c>
      <c r="F11743">
        <v>3.3</v>
      </c>
      <c r="G11743">
        <f t="shared" si="185"/>
        <v>2.7</v>
      </c>
    </row>
    <row r="11744" spans="1:7">
      <c r="A11744" s="62">
        <v>39819</v>
      </c>
      <c r="B11744">
        <v>2.5099999999999998</v>
      </c>
      <c r="E11744" s="62">
        <v>34383</v>
      </c>
      <c r="F11744">
        <v>3.21</v>
      </c>
      <c r="G11744">
        <f t="shared" si="185"/>
        <v>2.88</v>
      </c>
    </row>
    <row r="11745" spans="1:7">
      <c r="A11745" s="62">
        <v>39820</v>
      </c>
      <c r="B11745">
        <v>2.52</v>
      </c>
      <c r="E11745" s="62">
        <v>34384</v>
      </c>
      <c r="F11745">
        <v>3.21</v>
      </c>
      <c r="G11745" t="e">
        <f t="shared" si="185"/>
        <v>#N/A</v>
      </c>
    </row>
    <row r="11746" spans="1:7">
      <c r="A11746" s="62">
        <v>39821</v>
      </c>
      <c r="B11746">
        <v>2.4700000000000002</v>
      </c>
      <c r="E11746" s="62">
        <v>34385</v>
      </c>
      <c r="F11746">
        <v>3.21</v>
      </c>
      <c r="G11746" t="e">
        <f t="shared" si="185"/>
        <v>#N/A</v>
      </c>
    </row>
    <row r="11747" spans="1:7">
      <c r="A11747" s="62">
        <v>39822</v>
      </c>
      <c r="B11747">
        <v>2.4300000000000002</v>
      </c>
      <c r="E11747" s="62">
        <v>34386</v>
      </c>
      <c r="F11747">
        <v>3.21</v>
      </c>
      <c r="G11747" t="e">
        <f t="shared" si="185"/>
        <v>#N/A</v>
      </c>
    </row>
    <row r="11748" spans="1:7">
      <c r="A11748" s="62">
        <v>39825</v>
      </c>
      <c r="B11748">
        <v>2.34</v>
      </c>
      <c r="E11748" s="62">
        <v>34387</v>
      </c>
      <c r="F11748">
        <v>3.33</v>
      </c>
      <c r="G11748">
        <f t="shared" si="185"/>
        <v>2.7199999999999998</v>
      </c>
    </row>
    <row r="11749" spans="1:7">
      <c r="A11749" s="62">
        <v>39826</v>
      </c>
      <c r="B11749">
        <v>2.33</v>
      </c>
      <c r="E11749" s="62">
        <v>34388</v>
      </c>
      <c r="F11749">
        <v>3.25</v>
      </c>
      <c r="G11749">
        <f t="shared" si="185"/>
        <v>2.88</v>
      </c>
    </row>
    <row r="11750" spans="1:7">
      <c r="A11750" s="62">
        <v>39827</v>
      </c>
      <c r="B11750">
        <v>2.2400000000000002</v>
      </c>
      <c r="E11750" s="62">
        <v>34389</v>
      </c>
      <c r="F11750">
        <v>3.25</v>
      </c>
      <c r="G11750">
        <f t="shared" si="185"/>
        <v>2.9699999999999998</v>
      </c>
    </row>
    <row r="11751" spans="1:7">
      <c r="A11751" s="62">
        <v>39828</v>
      </c>
      <c r="B11751">
        <v>2.23</v>
      </c>
      <c r="E11751" s="62">
        <v>34390</v>
      </c>
      <c r="F11751">
        <v>3.23</v>
      </c>
      <c r="G11751">
        <f t="shared" si="185"/>
        <v>2.98</v>
      </c>
    </row>
    <row r="11752" spans="1:7">
      <c r="A11752" s="62">
        <v>39829</v>
      </c>
      <c r="B11752">
        <v>2.36</v>
      </c>
      <c r="E11752" s="62">
        <v>34391</v>
      </c>
      <c r="F11752">
        <v>3.23</v>
      </c>
      <c r="G11752" t="e">
        <f t="shared" si="185"/>
        <v>#N/A</v>
      </c>
    </row>
    <row r="11753" spans="1:7">
      <c r="A11753" s="62">
        <v>39833</v>
      </c>
      <c r="B11753">
        <v>2.4</v>
      </c>
      <c r="E11753" s="62">
        <v>34392</v>
      </c>
      <c r="F11753">
        <v>3.23</v>
      </c>
      <c r="G11753" t="e">
        <f t="shared" si="185"/>
        <v>#N/A</v>
      </c>
    </row>
    <row r="11754" spans="1:7">
      <c r="A11754" s="62">
        <v>39834</v>
      </c>
      <c r="B11754">
        <v>2.56</v>
      </c>
      <c r="E11754" s="62">
        <v>34393</v>
      </c>
      <c r="F11754">
        <v>3.49</v>
      </c>
      <c r="G11754">
        <f t="shared" si="185"/>
        <v>2.66</v>
      </c>
    </row>
    <row r="11755" spans="1:7">
      <c r="A11755" s="62">
        <v>39835</v>
      </c>
      <c r="B11755">
        <v>2.62</v>
      </c>
      <c r="E11755" s="62">
        <v>34394</v>
      </c>
      <c r="F11755">
        <v>3.31</v>
      </c>
      <c r="G11755">
        <f t="shared" si="185"/>
        <v>2.97</v>
      </c>
    </row>
    <row r="11756" spans="1:7">
      <c r="A11756" s="62">
        <v>39836</v>
      </c>
      <c r="B11756">
        <v>2.65</v>
      </c>
      <c r="E11756" s="62">
        <v>34395</v>
      </c>
      <c r="F11756">
        <v>3.24</v>
      </c>
      <c r="G11756">
        <f t="shared" si="185"/>
        <v>3.0599999999999996</v>
      </c>
    </row>
    <row r="11757" spans="1:7">
      <c r="A11757" s="62">
        <v>39839</v>
      </c>
      <c r="B11757">
        <v>2.7</v>
      </c>
      <c r="E11757" s="62">
        <v>34396</v>
      </c>
      <c r="F11757">
        <v>3.26</v>
      </c>
      <c r="G11757">
        <f t="shared" si="185"/>
        <v>3.09</v>
      </c>
    </row>
    <row r="11758" spans="1:7">
      <c r="A11758" s="62">
        <v>39840</v>
      </c>
      <c r="B11758">
        <v>2.59</v>
      </c>
      <c r="E11758" s="62">
        <v>34397</v>
      </c>
      <c r="F11758">
        <v>3.25</v>
      </c>
      <c r="G11758">
        <f t="shared" si="185"/>
        <v>3.13</v>
      </c>
    </row>
    <row r="11759" spans="1:7">
      <c r="A11759" s="62">
        <v>39841</v>
      </c>
      <c r="B11759">
        <v>2.71</v>
      </c>
      <c r="E11759" s="62">
        <v>34398</v>
      </c>
      <c r="F11759">
        <v>3.25</v>
      </c>
      <c r="G11759" t="e">
        <f t="shared" si="185"/>
        <v>#N/A</v>
      </c>
    </row>
    <row r="11760" spans="1:7">
      <c r="A11760" s="62">
        <v>39842</v>
      </c>
      <c r="B11760">
        <v>2.87</v>
      </c>
      <c r="E11760" s="62">
        <v>34399</v>
      </c>
      <c r="F11760">
        <v>3.25</v>
      </c>
      <c r="G11760" t="e">
        <f t="shared" si="185"/>
        <v>#N/A</v>
      </c>
    </row>
    <row r="11761" spans="1:7">
      <c r="A11761" s="62">
        <v>39843</v>
      </c>
      <c r="B11761">
        <v>2.87</v>
      </c>
      <c r="E11761" s="62">
        <v>34400</v>
      </c>
      <c r="F11761">
        <v>3.29</v>
      </c>
      <c r="G11761">
        <f t="shared" si="185"/>
        <v>3.0300000000000002</v>
      </c>
    </row>
    <row r="11762" spans="1:7">
      <c r="A11762" s="62">
        <v>39846</v>
      </c>
      <c r="B11762">
        <v>2.76</v>
      </c>
      <c r="E11762" s="62">
        <v>34401</v>
      </c>
      <c r="F11762">
        <v>3.24</v>
      </c>
      <c r="G11762">
        <f t="shared" si="185"/>
        <v>3.1399999999999997</v>
      </c>
    </row>
    <row r="11763" spans="1:7">
      <c r="A11763" s="62">
        <v>39847</v>
      </c>
      <c r="B11763">
        <v>2.89</v>
      </c>
      <c r="E11763" s="62">
        <v>34402</v>
      </c>
      <c r="F11763">
        <v>3.22</v>
      </c>
      <c r="G11763">
        <f t="shared" si="185"/>
        <v>3.1599999999999997</v>
      </c>
    </row>
    <row r="11764" spans="1:7">
      <c r="A11764" s="62">
        <v>39848</v>
      </c>
      <c r="B11764">
        <v>2.95</v>
      </c>
      <c r="E11764" s="62">
        <v>34403</v>
      </c>
      <c r="F11764">
        <v>3.22</v>
      </c>
      <c r="G11764">
        <f t="shared" si="185"/>
        <v>3.2600000000000002</v>
      </c>
    </row>
    <row r="11765" spans="1:7">
      <c r="A11765" s="62">
        <v>39849</v>
      </c>
      <c r="B11765">
        <v>2.95</v>
      </c>
      <c r="E11765" s="62">
        <v>34404</v>
      </c>
      <c r="F11765">
        <v>3.17</v>
      </c>
      <c r="G11765">
        <f t="shared" si="185"/>
        <v>3.29</v>
      </c>
    </row>
    <row r="11766" spans="1:7">
      <c r="A11766" s="62">
        <v>39850</v>
      </c>
      <c r="B11766">
        <v>3.05</v>
      </c>
      <c r="E11766" s="62">
        <v>34405</v>
      </c>
      <c r="F11766">
        <v>3.17</v>
      </c>
      <c r="G11766" t="e">
        <f t="shared" si="185"/>
        <v>#N/A</v>
      </c>
    </row>
    <row r="11767" spans="1:7">
      <c r="A11767" s="62">
        <v>39853</v>
      </c>
      <c r="B11767">
        <v>3.07</v>
      </c>
      <c r="E11767" s="62">
        <v>34406</v>
      </c>
      <c r="F11767">
        <v>3.17</v>
      </c>
      <c r="G11767" t="e">
        <f t="shared" si="185"/>
        <v>#N/A</v>
      </c>
    </row>
    <row r="11768" spans="1:7">
      <c r="A11768" s="62">
        <v>39854</v>
      </c>
      <c r="B11768">
        <v>2.9</v>
      </c>
      <c r="E11768" s="62">
        <v>34407</v>
      </c>
      <c r="F11768">
        <v>3.3</v>
      </c>
      <c r="G11768">
        <f t="shared" si="185"/>
        <v>3.2</v>
      </c>
    </row>
    <row r="11769" spans="1:7">
      <c r="A11769" s="62">
        <v>39855</v>
      </c>
      <c r="B11769">
        <v>2.78</v>
      </c>
      <c r="E11769" s="62">
        <v>34408</v>
      </c>
      <c r="F11769">
        <v>3.25</v>
      </c>
      <c r="G11769">
        <f t="shared" si="185"/>
        <v>3.2199999999999998</v>
      </c>
    </row>
    <row r="11770" spans="1:7">
      <c r="A11770" s="62">
        <v>39856</v>
      </c>
      <c r="B11770">
        <v>2.75</v>
      </c>
      <c r="E11770" s="62">
        <v>34409</v>
      </c>
      <c r="F11770">
        <v>3.05</v>
      </c>
      <c r="G11770">
        <f t="shared" si="185"/>
        <v>3.3500000000000005</v>
      </c>
    </row>
    <row r="11771" spans="1:7">
      <c r="A11771" s="62">
        <v>39857</v>
      </c>
      <c r="B11771">
        <v>2.89</v>
      </c>
      <c r="E11771" s="62">
        <v>34410</v>
      </c>
      <c r="F11771">
        <v>3.24</v>
      </c>
      <c r="G11771">
        <f t="shared" si="185"/>
        <v>3.16</v>
      </c>
    </row>
    <row r="11772" spans="1:7">
      <c r="A11772" s="62">
        <v>39861</v>
      </c>
      <c r="B11772">
        <v>2.64</v>
      </c>
      <c r="E11772" s="62">
        <v>34411</v>
      </c>
      <c r="F11772">
        <v>3.22</v>
      </c>
      <c r="G11772">
        <f t="shared" si="185"/>
        <v>3.27</v>
      </c>
    </row>
    <row r="11773" spans="1:7">
      <c r="A11773" s="62">
        <v>39862</v>
      </c>
      <c r="B11773">
        <v>2.74</v>
      </c>
      <c r="E11773" s="62">
        <v>34412</v>
      </c>
      <c r="F11773">
        <v>3.22</v>
      </c>
      <c r="G11773" t="e">
        <f t="shared" si="185"/>
        <v>#N/A</v>
      </c>
    </row>
    <row r="11774" spans="1:7">
      <c r="A11774" s="62">
        <v>39863</v>
      </c>
      <c r="B11774">
        <v>2.85</v>
      </c>
      <c r="E11774" s="62">
        <v>34413</v>
      </c>
      <c r="F11774">
        <v>3.22</v>
      </c>
      <c r="G11774" t="e">
        <f t="shared" si="185"/>
        <v>#N/A</v>
      </c>
    </row>
    <row r="11775" spans="1:7">
      <c r="A11775" s="62">
        <v>39864</v>
      </c>
      <c r="B11775">
        <v>2.78</v>
      </c>
      <c r="E11775" s="62">
        <v>34414</v>
      </c>
      <c r="F11775">
        <v>3.36</v>
      </c>
      <c r="G11775">
        <f t="shared" si="185"/>
        <v>3.19</v>
      </c>
    </row>
    <row r="11776" spans="1:7">
      <c r="A11776" s="62">
        <v>39867</v>
      </c>
      <c r="B11776">
        <v>2.78</v>
      </c>
      <c r="E11776" s="62">
        <v>34415</v>
      </c>
      <c r="F11776">
        <v>3.44</v>
      </c>
      <c r="G11776">
        <f t="shared" si="185"/>
        <v>3.0000000000000004</v>
      </c>
    </row>
    <row r="11777" spans="1:7">
      <c r="A11777" s="62">
        <v>39868</v>
      </c>
      <c r="B11777">
        <v>2.8</v>
      </c>
      <c r="E11777" s="62">
        <v>34416</v>
      </c>
      <c r="F11777">
        <v>3.47</v>
      </c>
      <c r="G11777">
        <f t="shared" si="185"/>
        <v>2.97</v>
      </c>
    </row>
    <row r="11778" spans="1:7">
      <c r="A11778" s="62">
        <v>39869</v>
      </c>
      <c r="B11778">
        <v>2.95</v>
      </c>
      <c r="E11778" s="62">
        <v>34417</v>
      </c>
      <c r="F11778">
        <v>3.49</v>
      </c>
      <c r="G11778">
        <f t="shared" si="185"/>
        <v>3.09</v>
      </c>
    </row>
    <row r="11779" spans="1:7">
      <c r="A11779" s="62">
        <v>39870</v>
      </c>
      <c r="B11779">
        <v>2.98</v>
      </c>
      <c r="E11779" s="62">
        <v>34418</v>
      </c>
      <c r="F11779">
        <v>3.53</v>
      </c>
      <c r="G11779">
        <f t="shared" si="185"/>
        <v>3.0800000000000005</v>
      </c>
    </row>
    <row r="11780" spans="1:7">
      <c r="A11780" s="62">
        <v>39871</v>
      </c>
      <c r="B11780">
        <v>3.02</v>
      </c>
      <c r="E11780" s="62">
        <v>34419</v>
      </c>
      <c r="F11780">
        <v>3.53</v>
      </c>
      <c r="G11780" t="e">
        <f t="shared" si="185"/>
        <v>#N/A</v>
      </c>
    </row>
    <row r="11781" spans="1:7">
      <c r="A11781" s="62">
        <v>39874</v>
      </c>
      <c r="B11781">
        <v>2.91</v>
      </c>
      <c r="E11781" s="62">
        <v>34420</v>
      </c>
      <c r="F11781">
        <v>3.53</v>
      </c>
      <c r="G11781" t="e">
        <f t="shared" si="185"/>
        <v>#N/A</v>
      </c>
    </row>
    <row r="11782" spans="1:7">
      <c r="A11782" s="62">
        <v>39875</v>
      </c>
      <c r="B11782">
        <v>2.93</v>
      </c>
      <c r="E11782" s="62">
        <v>34421</v>
      </c>
      <c r="F11782">
        <v>3.53</v>
      </c>
      <c r="G11782">
        <f t="shared" si="185"/>
        <v>3.1</v>
      </c>
    </row>
    <row r="11783" spans="1:7">
      <c r="A11783" s="62">
        <v>39876</v>
      </c>
      <c r="B11783">
        <v>3.01</v>
      </c>
      <c r="E11783" s="62">
        <v>34422</v>
      </c>
      <c r="F11783">
        <v>3.45</v>
      </c>
      <c r="G11783">
        <f t="shared" si="185"/>
        <v>3.26</v>
      </c>
    </row>
    <row r="11784" spans="1:7">
      <c r="A11784" s="62">
        <v>39877</v>
      </c>
      <c r="B11784">
        <v>2.83</v>
      </c>
      <c r="E11784" s="62">
        <v>34423</v>
      </c>
      <c r="F11784">
        <v>3.36</v>
      </c>
      <c r="G11784">
        <f t="shared" si="185"/>
        <v>3.4200000000000004</v>
      </c>
    </row>
    <row r="11785" spans="1:7">
      <c r="A11785" s="62">
        <v>39878</v>
      </c>
      <c r="B11785">
        <v>2.83</v>
      </c>
      <c r="E11785" s="62">
        <v>34424</v>
      </c>
      <c r="F11785">
        <v>4.18</v>
      </c>
      <c r="G11785">
        <f t="shared" si="185"/>
        <v>2.59</v>
      </c>
    </row>
    <row r="11786" spans="1:7">
      <c r="A11786" s="62">
        <v>39881</v>
      </c>
      <c r="B11786">
        <v>2.89</v>
      </c>
      <c r="E11786" s="62">
        <v>34425</v>
      </c>
      <c r="F11786">
        <v>3.64</v>
      </c>
      <c r="G11786" t="e">
        <f t="shared" ref="G11786:G11849" si="186">(VLOOKUP(E11786,$A$8:$B$13842,2,FALSE))-F11786</f>
        <v>#N/A</v>
      </c>
    </row>
    <row r="11787" spans="1:7">
      <c r="A11787" s="62">
        <v>39882</v>
      </c>
      <c r="B11787">
        <v>2.99</v>
      </c>
      <c r="E11787" s="62">
        <v>34426</v>
      </c>
      <c r="F11787">
        <v>3.64</v>
      </c>
      <c r="G11787" t="e">
        <f t="shared" si="186"/>
        <v>#N/A</v>
      </c>
    </row>
    <row r="11788" spans="1:7">
      <c r="A11788" s="62">
        <v>39883</v>
      </c>
      <c r="B11788">
        <v>2.95</v>
      </c>
      <c r="E11788" s="62">
        <v>34427</v>
      </c>
      <c r="F11788">
        <v>3.64</v>
      </c>
      <c r="G11788" t="e">
        <f t="shared" si="186"/>
        <v>#N/A</v>
      </c>
    </row>
    <row r="11789" spans="1:7">
      <c r="A11789" s="62">
        <v>39884</v>
      </c>
      <c r="B11789">
        <v>2.89</v>
      </c>
      <c r="E11789" s="62">
        <v>34428</v>
      </c>
      <c r="F11789">
        <v>3.62</v>
      </c>
      <c r="G11789">
        <f t="shared" si="186"/>
        <v>3.54</v>
      </c>
    </row>
    <row r="11790" spans="1:7">
      <c r="A11790" s="62">
        <v>39885</v>
      </c>
      <c r="B11790">
        <v>2.89</v>
      </c>
      <c r="E11790" s="62">
        <v>34429</v>
      </c>
      <c r="F11790">
        <v>3.6</v>
      </c>
      <c r="G11790">
        <f t="shared" si="186"/>
        <v>3.3699999999999997</v>
      </c>
    </row>
    <row r="11791" spans="1:7">
      <c r="A11791" s="62">
        <v>39888</v>
      </c>
      <c r="B11791">
        <v>2.97</v>
      </c>
      <c r="E11791" s="62">
        <v>34430</v>
      </c>
      <c r="F11791">
        <v>3.48</v>
      </c>
      <c r="G11791">
        <f t="shared" si="186"/>
        <v>3.4499999999999997</v>
      </c>
    </row>
    <row r="11792" spans="1:7">
      <c r="A11792" s="62">
        <v>39889</v>
      </c>
      <c r="B11792">
        <v>3.02</v>
      </c>
      <c r="E11792" s="62">
        <v>34431</v>
      </c>
      <c r="F11792">
        <v>3.46</v>
      </c>
      <c r="G11792">
        <f t="shared" si="186"/>
        <v>3.4000000000000004</v>
      </c>
    </row>
    <row r="11793" spans="1:7">
      <c r="A11793" s="62">
        <v>39890</v>
      </c>
      <c r="B11793">
        <v>2.5099999999999998</v>
      </c>
      <c r="E11793" s="62">
        <v>34432</v>
      </c>
      <c r="F11793">
        <v>3.36</v>
      </c>
      <c r="G11793">
        <f t="shared" si="186"/>
        <v>3.5800000000000005</v>
      </c>
    </row>
    <row r="11794" spans="1:7">
      <c r="A11794" s="62">
        <v>39891</v>
      </c>
      <c r="B11794">
        <v>2.61</v>
      </c>
      <c r="E11794" s="62">
        <v>34433</v>
      </c>
      <c r="F11794">
        <v>3.36</v>
      </c>
      <c r="G11794" t="e">
        <f t="shared" si="186"/>
        <v>#N/A</v>
      </c>
    </row>
    <row r="11795" spans="1:7">
      <c r="A11795" s="62">
        <v>39892</v>
      </c>
      <c r="B11795">
        <v>2.65</v>
      </c>
      <c r="E11795" s="62">
        <v>34434</v>
      </c>
      <c r="F11795">
        <v>3.36</v>
      </c>
      <c r="G11795" t="e">
        <f t="shared" si="186"/>
        <v>#N/A</v>
      </c>
    </row>
    <row r="11796" spans="1:7">
      <c r="A11796" s="62">
        <v>39895</v>
      </c>
      <c r="B11796">
        <v>2.68</v>
      </c>
      <c r="E11796" s="62">
        <v>34435</v>
      </c>
      <c r="F11796">
        <v>3.41</v>
      </c>
      <c r="G11796">
        <f t="shared" si="186"/>
        <v>3.51</v>
      </c>
    </row>
    <row r="11797" spans="1:7">
      <c r="A11797" s="62">
        <v>39896</v>
      </c>
      <c r="B11797">
        <v>2.68</v>
      </c>
      <c r="E11797" s="62">
        <v>34436</v>
      </c>
      <c r="F11797">
        <v>3.24</v>
      </c>
      <c r="G11797">
        <f t="shared" si="186"/>
        <v>3.63</v>
      </c>
    </row>
    <row r="11798" spans="1:7">
      <c r="A11798" s="62">
        <v>39897</v>
      </c>
      <c r="B11798">
        <v>2.81</v>
      </c>
      <c r="E11798" s="62">
        <v>34437</v>
      </c>
      <c r="F11798">
        <v>3.43</v>
      </c>
      <c r="G11798">
        <f t="shared" si="186"/>
        <v>3.4999999999999996</v>
      </c>
    </row>
    <row r="11799" spans="1:7">
      <c r="A11799" s="62">
        <v>39898</v>
      </c>
      <c r="B11799">
        <v>2.76</v>
      </c>
      <c r="E11799" s="62">
        <v>34438</v>
      </c>
      <c r="F11799">
        <v>3.49</v>
      </c>
      <c r="G11799">
        <f t="shared" si="186"/>
        <v>3.4799999999999995</v>
      </c>
    </row>
    <row r="11800" spans="1:7">
      <c r="A11800" s="62">
        <v>39899</v>
      </c>
      <c r="B11800">
        <v>2.78</v>
      </c>
      <c r="E11800" s="62">
        <v>34439</v>
      </c>
      <c r="F11800">
        <v>3.51</v>
      </c>
      <c r="G11800">
        <f t="shared" si="186"/>
        <v>3.46</v>
      </c>
    </row>
    <row r="11801" spans="1:7">
      <c r="A11801" s="62">
        <v>39902</v>
      </c>
      <c r="B11801">
        <v>2.73</v>
      </c>
      <c r="E11801" s="62">
        <v>34440</v>
      </c>
      <c r="F11801">
        <v>3.51</v>
      </c>
      <c r="G11801" t="e">
        <f t="shared" si="186"/>
        <v>#N/A</v>
      </c>
    </row>
    <row r="11802" spans="1:7">
      <c r="A11802" s="62">
        <v>39903</v>
      </c>
      <c r="B11802">
        <v>2.71</v>
      </c>
      <c r="E11802" s="62">
        <v>34441</v>
      </c>
      <c r="F11802">
        <v>3.51</v>
      </c>
      <c r="G11802" t="e">
        <f t="shared" si="186"/>
        <v>#N/A</v>
      </c>
    </row>
    <row r="11803" spans="1:7">
      <c r="A11803" s="62">
        <v>39904</v>
      </c>
      <c r="B11803">
        <v>2.68</v>
      </c>
      <c r="E11803" s="62">
        <v>34442</v>
      </c>
      <c r="F11803">
        <v>3.7</v>
      </c>
      <c r="G11803">
        <f t="shared" si="186"/>
        <v>3.4399999999999995</v>
      </c>
    </row>
    <row r="11804" spans="1:7">
      <c r="A11804" s="62">
        <v>39905</v>
      </c>
      <c r="B11804">
        <v>2.77</v>
      </c>
      <c r="E11804" s="62">
        <v>34443</v>
      </c>
      <c r="F11804">
        <v>3.71</v>
      </c>
      <c r="G11804">
        <f t="shared" si="186"/>
        <v>3.3899999999999997</v>
      </c>
    </row>
    <row r="11805" spans="1:7">
      <c r="A11805" s="62">
        <v>39906</v>
      </c>
      <c r="B11805">
        <v>2.91</v>
      </c>
      <c r="E11805" s="62">
        <v>34444</v>
      </c>
      <c r="F11805">
        <v>3.71</v>
      </c>
      <c r="G11805">
        <f t="shared" si="186"/>
        <v>3.34</v>
      </c>
    </row>
    <row r="11806" spans="1:7">
      <c r="A11806" s="62">
        <v>39909</v>
      </c>
      <c r="B11806">
        <v>2.95</v>
      </c>
      <c r="E11806" s="62">
        <v>34445</v>
      </c>
      <c r="F11806">
        <v>3.7</v>
      </c>
      <c r="G11806">
        <f t="shared" si="186"/>
        <v>3.21</v>
      </c>
    </row>
    <row r="11807" spans="1:7">
      <c r="A11807" s="62">
        <v>39910</v>
      </c>
      <c r="B11807">
        <v>2.93</v>
      </c>
      <c r="E11807" s="62">
        <v>34446</v>
      </c>
      <c r="F11807">
        <v>3.7</v>
      </c>
      <c r="G11807">
        <f t="shared" si="186"/>
        <v>3.2299999999999995</v>
      </c>
    </row>
    <row r="11808" spans="1:7">
      <c r="A11808" s="62">
        <v>39911</v>
      </c>
      <c r="B11808">
        <v>2.86</v>
      </c>
      <c r="E11808" s="62">
        <v>34447</v>
      </c>
      <c r="F11808">
        <v>3.7</v>
      </c>
      <c r="G11808" t="e">
        <f t="shared" si="186"/>
        <v>#N/A</v>
      </c>
    </row>
    <row r="11809" spans="1:7">
      <c r="A11809" s="62">
        <v>39912</v>
      </c>
      <c r="B11809">
        <v>2.96</v>
      </c>
      <c r="E11809" s="62">
        <v>34448</v>
      </c>
      <c r="F11809">
        <v>3.7</v>
      </c>
      <c r="G11809" t="e">
        <f t="shared" si="186"/>
        <v>#N/A</v>
      </c>
    </row>
    <row r="11810" spans="1:7">
      <c r="A11810" s="62">
        <v>39916</v>
      </c>
      <c r="B11810">
        <v>2.88</v>
      </c>
      <c r="E11810" s="62">
        <v>34449</v>
      </c>
      <c r="F11810">
        <v>3.78</v>
      </c>
      <c r="G11810">
        <f t="shared" si="186"/>
        <v>3.0800000000000005</v>
      </c>
    </row>
    <row r="11811" spans="1:7">
      <c r="A11811" s="62">
        <v>39917</v>
      </c>
      <c r="B11811">
        <v>2.8</v>
      </c>
      <c r="E11811" s="62">
        <v>34450</v>
      </c>
      <c r="F11811">
        <v>3.42</v>
      </c>
      <c r="G11811">
        <f t="shared" si="186"/>
        <v>3.4400000000000004</v>
      </c>
    </row>
    <row r="11812" spans="1:7">
      <c r="A11812" s="62">
        <v>39918</v>
      </c>
      <c r="B11812">
        <v>2.82</v>
      </c>
      <c r="E11812" s="62">
        <v>34451</v>
      </c>
      <c r="F11812">
        <v>3.15</v>
      </c>
      <c r="G11812" t="e">
        <f t="shared" si="186"/>
        <v>#N/A</v>
      </c>
    </row>
    <row r="11813" spans="1:7">
      <c r="A11813" s="62">
        <v>39919</v>
      </c>
      <c r="B11813">
        <v>2.86</v>
      </c>
      <c r="E11813" s="62">
        <v>34452</v>
      </c>
      <c r="F11813">
        <v>3.66</v>
      </c>
      <c r="G11813">
        <f t="shared" si="186"/>
        <v>3.38</v>
      </c>
    </row>
    <row r="11814" spans="1:7">
      <c r="A11814" s="62">
        <v>39920</v>
      </c>
      <c r="B11814">
        <v>2.98</v>
      </c>
      <c r="E11814" s="62">
        <v>34453</v>
      </c>
      <c r="F11814">
        <v>3.73</v>
      </c>
      <c r="G11814">
        <f t="shared" si="186"/>
        <v>3.3299999999999996</v>
      </c>
    </row>
    <row r="11815" spans="1:7">
      <c r="A11815" s="62">
        <v>39923</v>
      </c>
      <c r="B11815">
        <v>2.88</v>
      </c>
      <c r="E11815" s="62">
        <v>34454</v>
      </c>
      <c r="F11815">
        <v>3.73</v>
      </c>
      <c r="G11815" t="e">
        <f t="shared" si="186"/>
        <v>#N/A</v>
      </c>
    </row>
    <row r="11816" spans="1:7">
      <c r="A11816" s="62">
        <v>39924</v>
      </c>
      <c r="B11816">
        <v>2.94</v>
      </c>
      <c r="E11816" s="62">
        <v>34455</v>
      </c>
      <c r="F11816">
        <v>3.73</v>
      </c>
      <c r="G11816" t="e">
        <f t="shared" si="186"/>
        <v>#N/A</v>
      </c>
    </row>
    <row r="11817" spans="1:7">
      <c r="A11817" s="62">
        <v>39925</v>
      </c>
      <c r="B11817">
        <v>2.98</v>
      </c>
      <c r="E11817" s="62">
        <v>34456</v>
      </c>
      <c r="F11817">
        <v>3.86</v>
      </c>
      <c r="G11817">
        <f t="shared" si="186"/>
        <v>3.23</v>
      </c>
    </row>
    <row r="11818" spans="1:7">
      <c r="A11818" s="62">
        <v>39926</v>
      </c>
      <c r="B11818">
        <v>2.96</v>
      </c>
      <c r="E11818" s="62">
        <v>34457</v>
      </c>
      <c r="F11818">
        <v>3.81</v>
      </c>
      <c r="G11818">
        <f t="shared" si="186"/>
        <v>3.32</v>
      </c>
    </row>
    <row r="11819" spans="1:7">
      <c r="A11819" s="62">
        <v>39927</v>
      </c>
      <c r="B11819">
        <v>3.03</v>
      </c>
      <c r="E11819" s="62">
        <v>34458</v>
      </c>
      <c r="F11819">
        <v>3.78</v>
      </c>
      <c r="G11819">
        <f t="shared" si="186"/>
        <v>3.36</v>
      </c>
    </row>
    <row r="11820" spans="1:7">
      <c r="A11820" s="62">
        <v>39930</v>
      </c>
      <c r="B11820">
        <v>2.95</v>
      </c>
      <c r="E11820" s="62">
        <v>34459</v>
      </c>
      <c r="F11820">
        <v>3.77</v>
      </c>
      <c r="G11820">
        <f t="shared" si="186"/>
        <v>3.3400000000000003</v>
      </c>
    </row>
    <row r="11821" spans="1:7">
      <c r="A11821" s="62">
        <v>39931</v>
      </c>
      <c r="B11821">
        <v>3.05</v>
      </c>
      <c r="E11821" s="62">
        <v>34460</v>
      </c>
      <c r="F11821">
        <v>3.78</v>
      </c>
      <c r="G11821">
        <f t="shared" si="186"/>
        <v>3.57</v>
      </c>
    </row>
    <row r="11822" spans="1:7">
      <c r="A11822" s="62">
        <v>39932</v>
      </c>
      <c r="B11822">
        <v>3.12</v>
      </c>
      <c r="E11822" s="62">
        <v>34461</v>
      </c>
      <c r="F11822">
        <v>3.78</v>
      </c>
      <c r="G11822" t="e">
        <f t="shared" si="186"/>
        <v>#N/A</v>
      </c>
    </row>
    <row r="11823" spans="1:7">
      <c r="A11823" s="62">
        <v>39933</v>
      </c>
      <c r="B11823">
        <v>3.16</v>
      </c>
      <c r="E11823" s="62">
        <v>34462</v>
      </c>
      <c r="F11823">
        <v>3.78</v>
      </c>
      <c r="G11823" t="e">
        <f t="shared" si="186"/>
        <v>#N/A</v>
      </c>
    </row>
    <row r="11824" spans="1:7">
      <c r="A11824" s="62">
        <v>39934</v>
      </c>
      <c r="B11824">
        <v>3.21</v>
      </c>
      <c r="E11824" s="62">
        <v>34463</v>
      </c>
      <c r="F11824">
        <v>3.77</v>
      </c>
      <c r="G11824">
        <f t="shared" si="186"/>
        <v>3.72</v>
      </c>
    </row>
    <row r="11825" spans="1:7">
      <c r="A11825" s="62">
        <v>39937</v>
      </c>
      <c r="B11825">
        <v>3.19</v>
      </c>
      <c r="E11825" s="62">
        <v>34464</v>
      </c>
      <c r="F11825">
        <v>3.58</v>
      </c>
      <c r="G11825">
        <f t="shared" si="186"/>
        <v>3.75</v>
      </c>
    </row>
    <row r="11826" spans="1:7">
      <c r="A11826" s="62">
        <v>39938</v>
      </c>
      <c r="B11826">
        <v>3.2</v>
      </c>
      <c r="E11826" s="62">
        <v>34465</v>
      </c>
      <c r="F11826">
        <v>3.42</v>
      </c>
      <c r="G11826">
        <f t="shared" si="186"/>
        <v>3.9800000000000004</v>
      </c>
    </row>
    <row r="11827" spans="1:7">
      <c r="A11827" s="62">
        <v>39939</v>
      </c>
      <c r="B11827">
        <v>3.18</v>
      </c>
      <c r="E11827" s="62">
        <v>34466</v>
      </c>
      <c r="F11827">
        <v>3.78</v>
      </c>
      <c r="G11827">
        <f t="shared" si="186"/>
        <v>3.5800000000000005</v>
      </c>
    </row>
    <row r="11828" spans="1:7">
      <c r="A11828" s="62">
        <v>39940</v>
      </c>
      <c r="B11828">
        <v>3.29</v>
      </c>
      <c r="E11828" s="62">
        <v>34467</v>
      </c>
      <c r="F11828">
        <v>3.84</v>
      </c>
      <c r="G11828">
        <f t="shared" si="186"/>
        <v>3.45</v>
      </c>
    </row>
    <row r="11829" spans="1:7">
      <c r="A11829" s="62">
        <v>39941</v>
      </c>
      <c r="B11829">
        <v>3.29</v>
      </c>
      <c r="E11829" s="62">
        <v>34468</v>
      </c>
      <c r="F11829">
        <v>3.84</v>
      </c>
      <c r="G11829" t="e">
        <f t="shared" si="186"/>
        <v>#N/A</v>
      </c>
    </row>
    <row r="11830" spans="1:7">
      <c r="A11830" s="62">
        <v>39944</v>
      </c>
      <c r="B11830">
        <v>3.17</v>
      </c>
      <c r="E11830" s="62">
        <v>34469</v>
      </c>
      <c r="F11830">
        <v>3.84</v>
      </c>
      <c r="G11830" t="e">
        <f t="shared" si="186"/>
        <v>#N/A</v>
      </c>
    </row>
    <row r="11831" spans="1:7">
      <c r="A11831" s="62">
        <v>39945</v>
      </c>
      <c r="B11831">
        <v>3.17</v>
      </c>
      <c r="E11831" s="62">
        <v>34470</v>
      </c>
      <c r="F11831">
        <v>4.29</v>
      </c>
      <c r="G11831">
        <f t="shared" si="186"/>
        <v>2.95</v>
      </c>
    </row>
    <row r="11832" spans="1:7">
      <c r="A11832" s="62">
        <v>39946</v>
      </c>
      <c r="B11832">
        <v>3.11</v>
      </c>
      <c r="E11832" s="62">
        <v>34471</v>
      </c>
      <c r="F11832">
        <v>4.2699999999999996</v>
      </c>
      <c r="G11832">
        <f t="shared" si="186"/>
        <v>2.7600000000000007</v>
      </c>
    </row>
    <row r="11833" spans="1:7">
      <c r="A11833" s="62">
        <v>39947</v>
      </c>
      <c r="B11833">
        <v>3.1</v>
      </c>
      <c r="E11833" s="62">
        <v>34472</v>
      </c>
      <c r="F11833">
        <v>4.26</v>
      </c>
      <c r="G11833">
        <f t="shared" si="186"/>
        <v>2.7700000000000005</v>
      </c>
    </row>
    <row r="11834" spans="1:7">
      <c r="A11834" s="62">
        <v>39948</v>
      </c>
      <c r="B11834">
        <v>3.14</v>
      </c>
      <c r="E11834" s="62">
        <v>34473</v>
      </c>
      <c r="F11834">
        <v>4.2300000000000004</v>
      </c>
      <c r="G11834">
        <f t="shared" si="186"/>
        <v>2.7299999999999995</v>
      </c>
    </row>
    <row r="11835" spans="1:7">
      <c r="A11835" s="62">
        <v>39951</v>
      </c>
      <c r="B11835">
        <v>3.22</v>
      </c>
      <c r="E11835" s="62">
        <v>34474</v>
      </c>
      <c r="F11835">
        <v>4.21</v>
      </c>
      <c r="G11835">
        <f t="shared" si="186"/>
        <v>2.8099999999999996</v>
      </c>
    </row>
    <row r="11836" spans="1:7">
      <c r="A11836" s="62">
        <v>39952</v>
      </c>
      <c r="B11836">
        <v>3.25</v>
      </c>
      <c r="E11836" s="62">
        <v>34475</v>
      </c>
      <c r="F11836">
        <v>4.21</v>
      </c>
      <c r="G11836" t="e">
        <f t="shared" si="186"/>
        <v>#N/A</v>
      </c>
    </row>
    <row r="11837" spans="1:7">
      <c r="A11837" s="62">
        <v>39953</v>
      </c>
      <c r="B11837">
        <v>3.19</v>
      </c>
      <c r="E11837" s="62">
        <v>34476</v>
      </c>
      <c r="F11837">
        <v>4.21</v>
      </c>
      <c r="G11837" t="e">
        <f t="shared" si="186"/>
        <v>#N/A</v>
      </c>
    </row>
    <row r="11838" spans="1:7">
      <c r="A11838" s="62">
        <v>39954</v>
      </c>
      <c r="B11838">
        <v>3.35</v>
      </c>
      <c r="E11838" s="62">
        <v>34477</v>
      </c>
      <c r="F11838">
        <v>4.28</v>
      </c>
      <c r="G11838">
        <f t="shared" si="186"/>
        <v>2.91</v>
      </c>
    </row>
    <row r="11839" spans="1:7">
      <c r="A11839" s="62">
        <v>39955</v>
      </c>
      <c r="B11839">
        <v>3.45</v>
      </c>
      <c r="E11839" s="62">
        <v>34478</v>
      </c>
      <c r="F11839">
        <v>4.1900000000000004</v>
      </c>
      <c r="G11839">
        <f t="shared" si="186"/>
        <v>2.9799999999999995</v>
      </c>
    </row>
    <row r="11840" spans="1:7">
      <c r="A11840" s="62">
        <v>39959</v>
      </c>
      <c r="B11840">
        <v>3.5</v>
      </c>
      <c r="E11840" s="62">
        <v>34479</v>
      </c>
      <c r="F11840">
        <v>4.24</v>
      </c>
      <c r="G11840">
        <f t="shared" si="186"/>
        <v>2.8999999999999995</v>
      </c>
    </row>
    <row r="11841" spans="1:7">
      <c r="A11841" s="62">
        <v>39960</v>
      </c>
      <c r="B11841">
        <v>3.71</v>
      </c>
      <c r="E11841" s="62">
        <v>34480</v>
      </c>
      <c r="F11841">
        <v>4.2300000000000004</v>
      </c>
      <c r="G11841">
        <f t="shared" si="186"/>
        <v>2.8599999999999994</v>
      </c>
    </row>
    <row r="11842" spans="1:7">
      <c r="A11842" s="62">
        <v>39961</v>
      </c>
      <c r="B11842">
        <v>3.67</v>
      </c>
      <c r="E11842" s="62">
        <v>34481</v>
      </c>
      <c r="F11842">
        <v>4.1900000000000004</v>
      </c>
      <c r="G11842">
        <f t="shared" si="186"/>
        <v>2.9299999999999997</v>
      </c>
    </row>
    <row r="11843" spans="1:7">
      <c r="A11843" s="62">
        <v>39962</v>
      </c>
      <c r="B11843">
        <v>3.47</v>
      </c>
      <c r="E11843" s="62">
        <v>34482</v>
      </c>
      <c r="F11843">
        <v>4.1900000000000004</v>
      </c>
      <c r="G11843" t="e">
        <f t="shared" si="186"/>
        <v>#N/A</v>
      </c>
    </row>
    <row r="11844" spans="1:7">
      <c r="A11844" s="62">
        <v>39965</v>
      </c>
      <c r="B11844">
        <v>3.71</v>
      </c>
      <c r="E11844" s="62">
        <v>34483</v>
      </c>
      <c r="F11844">
        <v>4.1900000000000004</v>
      </c>
      <c r="G11844" t="e">
        <f t="shared" si="186"/>
        <v>#N/A</v>
      </c>
    </row>
    <row r="11845" spans="1:7">
      <c r="A11845" s="62">
        <v>39966</v>
      </c>
      <c r="B11845">
        <v>3.65</v>
      </c>
      <c r="E11845" s="62">
        <v>34484</v>
      </c>
      <c r="F11845">
        <v>4.1900000000000004</v>
      </c>
      <c r="G11845" t="e">
        <f t="shared" si="186"/>
        <v>#N/A</v>
      </c>
    </row>
    <row r="11846" spans="1:7">
      <c r="A11846" s="62">
        <v>39967</v>
      </c>
      <c r="B11846">
        <v>3.56</v>
      </c>
      <c r="E11846" s="62">
        <v>34485</v>
      </c>
      <c r="F11846">
        <v>4.5999999999999996</v>
      </c>
      <c r="G11846">
        <f t="shared" si="186"/>
        <v>2.5700000000000003</v>
      </c>
    </row>
    <row r="11847" spans="1:7">
      <c r="A11847" s="62">
        <v>39968</v>
      </c>
      <c r="B11847">
        <v>3.72</v>
      </c>
      <c r="E11847" s="62">
        <v>34486</v>
      </c>
      <c r="F11847">
        <v>4.33</v>
      </c>
      <c r="G11847">
        <f t="shared" si="186"/>
        <v>2.79</v>
      </c>
    </row>
    <row r="11848" spans="1:7">
      <c r="A11848" s="62">
        <v>39969</v>
      </c>
      <c r="B11848">
        <v>3.84</v>
      </c>
      <c r="E11848" s="62">
        <v>34487</v>
      </c>
      <c r="F11848">
        <v>4.25</v>
      </c>
      <c r="G11848">
        <f t="shared" si="186"/>
        <v>2.8200000000000003</v>
      </c>
    </row>
    <row r="11849" spans="1:7">
      <c r="A11849" s="62">
        <v>39972</v>
      </c>
      <c r="B11849">
        <v>3.91</v>
      </c>
      <c r="E11849" s="62">
        <v>34488</v>
      </c>
      <c r="F11849">
        <v>4.16</v>
      </c>
      <c r="G11849">
        <f t="shared" si="186"/>
        <v>2.8200000000000003</v>
      </c>
    </row>
    <row r="11850" spans="1:7">
      <c r="A11850" s="62">
        <v>39973</v>
      </c>
      <c r="B11850">
        <v>3.86</v>
      </c>
      <c r="E11850" s="62">
        <v>34489</v>
      </c>
      <c r="F11850">
        <v>4.16</v>
      </c>
      <c r="G11850" t="e">
        <f t="shared" ref="G11850:G11913" si="187">(VLOOKUP(E11850,$A$8:$B$13842,2,FALSE))-F11850</f>
        <v>#N/A</v>
      </c>
    </row>
    <row r="11851" spans="1:7">
      <c r="A11851" s="62">
        <v>39974</v>
      </c>
      <c r="B11851">
        <v>3.98</v>
      </c>
      <c r="E11851" s="62">
        <v>34490</v>
      </c>
      <c r="F11851">
        <v>4.16</v>
      </c>
      <c r="G11851" t="e">
        <f t="shared" si="187"/>
        <v>#N/A</v>
      </c>
    </row>
    <row r="11852" spans="1:7">
      <c r="A11852" s="62">
        <v>39975</v>
      </c>
      <c r="B11852">
        <v>3.88</v>
      </c>
      <c r="E11852" s="62">
        <v>34491</v>
      </c>
      <c r="F11852">
        <v>4.17</v>
      </c>
      <c r="G11852">
        <f t="shared" si="187"/>
        <v>2.74</v>
      </c>
    </row>
    <row r="11853" spans="1:7">
      <c r="A11853" s="62">
        <v>39976</v>
      </c>
      <c r="B11853">
        <v>3.81</v>
      </c>
      <c r="E11853" s="62">
        <v>34492</v>
      </c>
      <c r="F11853">
        <v>4.03</v>
      </c>
      <c r="G11853">
        <f t="shared" si="187"/>
        <v>2.92</v>
      </c>
    </row>
    <row r="11854" spans="1:7">
      <c r="A11854" s="62">
        <v>39979</v>
      </c>
      <c r="B11854">
        <v>3.76</v>
      </c>
      <c r="E11854" s="62">
        <v>34493</v>
      </c>
      <c r="F11854">
        <v>4</v>
      </c>
      <c r="G11854">
        <f t="shared" si="187"/>
        <v>2.96</v>
      </c>
    </row>
    <row r="11855" spans="1:7">
      <c r="A11855" s="62">
        <v>39980</v>
      </c>
      <c r="B11855">
        <v>3.67</v>
      </c>
      <c r="E11855" s="62">
        <v>34494</v>
      </c>
      <c r="F11855">
        <v>4.17</v>
      </c>
      <c r="G11855">
        <f t="shared" si="187"/>
        <v>2.8100000000000005</v>
      </c>
    </row>
    <row r="11856" spans="1:7">
      <c r="A11856" s="62">
        <v>39981</v>
      </c>
      <c r="B11856">
        <v>3.68</v>
      </c>
      <c r="E11856" s="62">
        <v>34495</v>
      </c>
      <c r="F11856">
        <v>4.18</v>
      </c>
      <c r="G11856">
        <f t="shared" si="187"/>
        <v>2.8500000000000005</v>
      </c>
    </row>
    <row r="11857" spans="1:7">
      <c r="A11857" s="62">
        <v>39982</v>
      </c>
      <c r="B11857">
        <v>3.86</v>
      </c>
      <c r="E11857" s="62">
        <v>34496</v>
      </c>
      <c r="F11857">
        <v>4.18</v>
      </c>
      <c r="G11857" t="e">
        <f t="shared" si="187"/>
        <v>#N/A</v>
      </c>
    </row>
    <row r="11858" spans="1:7">
      <c r="A11858" s="62">
        <v>39983</v>
      </c>
      <c r="B11858">
        <v>3.79</v>
      </c>
      <c r="E11858" s="62">
        <v>34497</v>
      </c>
      <c r="F11858">
        <v>4.18</v>
      </c>
      <c r="G11858" t="e">
        <f t="shared" si="187"/>
        <v>#N/A</v>
      </c>
    </row>
    <row r="11859" spans="1:7">
      <c r="A11859" s="62">
        <v>39986</v>
      </c>
      <c r="B11859">
        <v>3.72</v>
      </c>
      <c r="E11859" s="62">
        <v>34498</v>
      </c>
      <c r="F11859">
        <v>4.24</v>
      </c>
      <c r="G11859">
        <f t="shared" si="187"/>
        <v>2.83</v>
      </c>
    </row>
    <row r="11860" spans="1:7">
      <c r="A11860" s="62">
        <v>39987</v>
      </c>
      <c r="B11860">
        <v>3.65</v>
      </c>
      <c r="E11860" s="62">
        <v>34499</v>
      </c>
      <c r="F11860">
        <v>4.2300000000000004</v>
      </c>
      <c r="G11860">
        <f t="shared" si="187"/>
        <v>2.7699999999999996</v>
      </c>
    </row>
    <row r="11861" spans="1:7">
      <c r="A11861" s="62">
        <v>39988</v>
      </c>
      <c r="B11861">
        <v>3.72</v>
      </c>
      <c r="E11861" s="62">
        <v>34500</v>
      </c>
      <c r="F11861">
        <v>4.3</v>
      </c>
      <c r="G11861">
        <f t="shared" si="187"/>
        <v>2.8</v>
      </c>
    </row>
    <row r="11862" spans="1:7">
      <c r="A11862" s="62">
        <v>39989</v>
      </c>
      <c r="B11862">
        <v>3.55</v>
      </c>
      <c r="E11862" s="62">
        <v>34501</v>
      </c>
      <c r="F11862">
        <v>4.26</v>
      </c>
      <c r="G11862">
        <f t="shared" si="187"/>
        <v>2.8100000000000005</v>
      </c>
    </row>
    <row r="11863" spans="1:7">
      <c r="A11863" s="62">
        <v>39990</v>
      </c>
      <c r="B11863">
        <v>3.52</v>
      </c>
      <c r="E11863" s="62">
        <v>34502</v>
      </c>
      <c r="F11863">
        <v>4.17</v>
      </c>
      <c r="G11863">
        <f t="shared" si="187"/>
        <v>2.9699999999999998</v>
      </c>
    </row>
    <row r="11864" spans="1:7">
      <c r="A11864" s="62">
        <v>39993</v>
      </c>
      <c r="B11864">
        <v>3.51</v>
      </c>
      <c r="E11864" s="62">
        <v>34503</v>
      </c>
      <c r="F11864">
        <v>4.17</v>
      </c>
      <c r="G11864" t="e">
        <f t="shared" si="187"/>
        <v>#N/A</v>
      </c>
    </row>
    <row r="11865" spans="1:7">
      <c r="A11865" s="62">
        <v>39994</v>
      </c>
      <c r="B11865">
        <v>3.53</v>
      </c>
      <c r="E11865" s="62">
        <v>34504</v>
      </c>
      <c r="F11865">
        <v>4.17</v>
      </c>
      <c r="G11865" t="e">
        <f t="shared" si="187"/>
        <v>#N/A</v>
      </c>
    </row>
    <row r="11866" spans="1:7">
      <c r="A11866" s="62">
        <v>39995</v>
      </c>
      <c r="B11866">
        <v>3.55</v>
      </c>
      <c r="E11866" s="62">
        <v>34505</v>
      </c>
      <c r="F11866">
        <v>4.24</v>
      </c>
      <c r="G11866">
        <f t="shared" si="187"/>
        <v>2.92</v>
      </c>
    </row>
    <row r="11867" spans="1:7">
      <c r="A11867" s="62">
        <v>39996</v>
      </c>
      <c r="B11867">
        <v>3.51</v>
      </c>
      <c r="E11867" s="62">
        <v>34506</v>
      </c>
      <c r="F11867">
        <v>4.1399999999999997</v>
      </c>
      <c r="G11867">
        <f t="shared" si="187"/>
        <v>3.08</v>
      </c>
    </row>
    <row r="11868" spans="1:7">
      <c r="A11868" s="62">
        <v>40000</v>
      </c>
      <c r="B11868">
        <v>3.52</v>
      </c>
      <c r="E11868" s="62">
        <v>34507</v>
      </c>
      <c r="F11868">
        <v>4.18</v>
      </c>
      <c r="G11868">
        <f t="shared" si="187"/>
        <v>2.95</v>
      </c>
    </row>
    <row r="11869" spans="1:7">
      <c r="A11869" s="62">
        <v>40001</v>
      </c>
      <c r="B11869">
        <v>3.47</v>
      </c>
      <c r="E11869" s="62">
        <v>34508</v>
      </c>
      <c r="F11869">
        <v>4.18</v>
      </c>
      <c r="G11869">
        <f t="shared" si="187"/>
        <v>2.92</v>
      </c>
    </row>
    <row r="11870" spans="1:7">
      <c r="A11870" s="62">
        <v>40002</v>
      </c>
      <c r="B11870">
        <v>3.33</v>
      </c>
      <c r="E11870" s="62">
        <v>34509</v>
      </c>
      <c r="F11870">
        <v>4.17</v>
      </c>
      <c r="G11870">
        <f t="shared" si="187"/>
        <v>3.05</v>
      </c>
    </row>
    <row r="11871" spans="1:7">
      <c r="A11871" s="62">
        <v>40003</v>
      </c>
      <c r="B11871">
        <v>3.44</v>
      </c>
      <c r="E11871" s="62">
        <v>34510</v>
      </c>
      <c r="F11871">
        <v>4.17</v>
      </c>
      <c r="G11871" t="e">
        <f t="shared" si="187"/>
        <v>#N/A</v>
      </c>
    </row>
    <row r="11872" spans="1:7">
      <c r="A11872" s="62">
        <v>40004</v>
      </c>
      <c r="B11872">
        <v>3.32</v>
      </c>
      <c r="E11872" s="62">
        <v>34511</v>
      </c>
      <c r="F11872">
        <v>4.17</v>
      </c>
      <c r="G11872" t="e">
        <f t="shared" si="187"/>
        <v>#N/A</v>
      </c>
    </row>
    <row r="11873" spans="1:7">
      <c r="A11873" s="62">
        <v>40007</v>
      </c>
      <c r="B11873">
        <v>3.38</v>
      </c>
      <c r="E11873" s="62">
        <v>34512</v>
      </c>
      <c r="F11873">
        <v>4.29</v>
      </c>
      <c r="G11873">
        <f t="shared" si="187"/>
        <v>2.8899999999999997</v>
      </c>
    </row>
    <row r="11874" spans="1:7">
      <c r="A11874" s="62">
        <v>40008</v>
      </c>
      <c r="B11874">
        <v>3.5</v>
      </c>
      <c r="E11874" s="62">
        <v>34513</v>
      </c>
      <c r="F11874">
        <v>4.21</v>
      </c>
      <c r="G11874">
        <f t="shared" si="187"/>
        <v>3.05</v>
      </c>
    </row>
    <row r="11875" spans="1:7">
      <c r="A11875" s="62">
        <v>40009</v>
      </c>
      <c r="B11875">
        <v>3.63</v>
      </c>
      <c r="E11875" s="62">
        <v>34514</v>
      </c>
      <c r="F11875">
        <v>4.1500000000000004</v>
      </c>
      <c r="G11875">
        <f t="shared" si="187"/>
        <v>3.09</v>
      </c>
    </row>
    <row r="11876" spans="1:7">
      <c r="A11876" s="62">
        <v>40010</v>
      </c>
      <c r="B11876">
        <v>3.59</v>
      </c>
      <c r="E11876" s="62">
        <v>34515</v>
      </c>
      <c r="F11876">
        <v>5.96</v>
      </c>
      <c r="G11876">
        <f t="shared" si="187"/>
        <v>1.38</v>
      </c>
    </row>
    <row r="11877" spans="1:7">
      <c r="A11877" s="62">
        <v>40011</v>
      </c>
      <c r="B11877">
        <v>3.67</v>
      </c>
      <c r="E11877" s="62">
        <v>34516</v>
      </c>
      <c r="F11877">
        <v>3.82</v>
      </c>
      <c r="G11877">
        <f t="shared" si="187"/>
        <v>3.52</v>
      </c>
    </row>
    <row r="11878" spans="1:7">
      <c r="A11878" s="62">
        <v>40014</v>
      </c>
      <c r="B11878">
        <v>3.61</v>
      </c>
      <c r="E11878" s="62">
        <v>34517</v>
      </c>
      <c r="F11878">
        <v>3.82</v>
      </c>
      <c r="G11878" t="e">
        <f t="shared" si="187"/>
        <v>#N/A</v>
      </c>
    </row>
    <row r="11879" spans="1:7">
      <c r="A11879" s="62">
        <v>40015</v>
      </c>
      <c r="B11879">
        <v>3.5</v>
      </c>
      <c r="E11879" s="62">
        <v>34518</v>
      </c>
      <c r="F11879">
        <v>3.82</v>
      </c>
      <c r="G11879" t="e">
        <f t="shared" si="187"/>
        <v>#N/A</v>
      </c>
    </row>
    <row r="11880" spans="1:7">
      <c r="A11880" s="62">
        <v>40016</v>
      </c>
      <c r="B11880">
        <v>3.58</v>
      </c>
      <c r="E11880" s="62">
        <v>34519</v>
      </c>
      <c r="F11880">
        <v>3.82</v>
      </c>
      <c r="G11880" t="e">
        <f t="shared" si="187"/>
        <v>#N/A</v>
      </c>
    </row>
    <row r="11881" spans="1:7">
      <c r="A11881" s="62">
        <v>40017</v>
      </c>
      <c r="B11881">
        <v>3.72</v>
      </c>
      <c r="E11881" s="62">
        <v>34520</v>
      </c>
      <c r="F11881">
        <v>4.37</v>
      </c>
      <c r="G11881">
        <f t="shared" si="187"/>
        <v>2.9399999999999995</v>
      </c>
    </row>
    <row r="11882" spans="1:7">
      <c r="A11882" s="62">
        <v>40018</v>
      </c>
      <c r="B11882">
        <v>3.7</v>
      </c>
      <c r="E11882" s="62">
        <v>34521</v>
      </c>
      <c r="F11882">
        <v>5.0199999999999996</v>
      </c>
      <c r="G11882">
        <f t="shared" si="187"/>
        <v>2.3000000000000007</v>
      </c>
    </row>
    <row r="11883" spans="1:7">
      <c r="A11883" s="62">
        <v>40021</v>
      </c>
      <c r="B11883">
        <v>3.75</v>
      </c>
      <c r="E11883" s="62">
        <v>34522</v>
      </c>
      <c r="F11883">
        <v>4.3600000000000003</v>
      </c>
      <c r="G11883">
        <f t="shared" si="187"/>
        <v>2.9399999999999995</v>
      </c>
    </row>
    <row r="11884" spans="1:7">
      <c r="A11884" s="62">
        <v>40022</v>
      </c>
      <c r="B11884">
        <v>3.72</v>
      </c>
      <c r="E11884" s="62">
        <v>34523</v>
      </c>
      <c r="F11884">
        <v>4.32</v>
      </c>
      <c r="G11884">
        <f t="shared" si="187"/>
        <v>3.0999999999999996</v>
      </c>
    </row>
    <row r="11885" spans="1:7">
      <c r="A11885" s="62">
        <v>40023</v>
      </c>
      <c r="B11885">
        <v>3.69</v>
      </c>
      <c r="E11885" s="62">
        <v>34524</v>
      </c>
      <c r="F11885">
        <v>4.32</v>
      </c>
      <c r="G11885" t="e">
        <f t="shared" si="187"/>
        <v>#N/A</v>
      </c>
    </row>
    <row r="11886" spans="1:7">
      <c r="A11886" s="62">
        <v>40024</v>
      </c>
      <c r="B11886">
        <v>3.67</v>
      </c>
      <c r="E11886" s="62">
        <v>34525</v>
      </c>
      <c r="F11886">
        <v>4.32</v>
      </c>
      <c r="G11886" t="e">
        <f t="shared" si="187"/>
        <v>#N/A</v>
      </c>
    </row>
    <row r="11887" spans="1:7">
      <c r="A11887" s="62">
        <v>40025</v>
      </c>
      <c r="B11887">
        <v>3.52</v>
      </c>
      <c r="E11887" s="62">
        <v>34526</v>
      </c>
      <c r="F11887">
        <v>4.3099999999999996</v>
      </c>
      <c r="G11887">
        <f t="shared" si="187"/>
        <v>3.16</v>
      </c>
    </row>
    <row r="11888" spans="1:7">
      <c r="A11888" s="62">
        <v>40028</v>
      </c>
      <c r="B11888">
        <v>3.66</v>
      </c>
      <c r="E11888" s="62">
        <v>34527</v>
      </c>
      <c r="F11888">
        <v>4.2300000000000004</v>
      </c>
      <c r="G11888">
        <f t="shared" si="187"/>
        <v>3.1999999999999993</v>
      </c>
    </row>
    <row r="11889" spans="1:7">
      <c r="A11889" s="62">
        <v>40029</v>
      </c>
      <c r="B11889">
        <v>3.7</v>
      </c>
      <c r="E11889" s="62">
        <v>34528</v>
      </c>
      <c r="F11889">
        <v>4.22</v>
      </c>
      <c r="G11889">
        <f t="shared" si="187"/>
        <v>3.1900000000000004</v>
      </c>
    </row>
    <row r="11890" spans="1:7">
      <c r="A11890" s="62">
        <v>40030</v>
      </c>
      <c r="B11890">
        <v>3.8</v>
      </c>
      <c r="E11890" s="62">
        <v>34529</v>
      </c>
      <c r="F11890">
        <v>4.22</v>
      </c>
      <c r="G11890">
        <f t="shared" si="187"/>
        <v>3.0300000000000002</v>
      </c>
    </row>
    <row r="11891" spans="1:7">
      <c r="A11891" s="62">
        <v>40031</v>
      </c>
      <c r="B11891">
        <v>3.79</v>
      </c>
      <c r="E11891" s="62">
        <v>34530</v>
      </c>
      <c r="F11891">
        <v>4.22</v>
      </c>
      <c r="G11891">
        <f t="shared" si="187"/>
        <v>3.0300000000000002</v>
      </c>
    </row>
    <row r="11892" spans="1:7">
      <c r="A11892" s="62">
        <v>40032</v>
      </c>
      <c r="B11892">
        <v>3.89</v>
      </c>
      <c r="E11892" s="62">
        <v>34531</v>
      </c>
      <c r="F11892">
        <v>4.22</v>
      </c>
      <c r="G11892" t="e">
        <f t="shared" si="187"/>
        <v>#N/A</v>
      </c>
    </row>
    <row r="11893" spans="1:7">
      <c r="A11893" s="62">
        <v>40035</v>
      </c>
      <c r="B11893">
        <v>3.8</v>
      </c>
      <c r="E11893" s="62">
        <v>34532</v>
      </c>
      <c r="F11893">
        <v>4.22</v>
      </c>
      <c r="G11893" t="e">
        <f t="shared" si="187"/>
        <v>#N/A</v>
      </c>
    </row>
    <row r="11894" spans="1:7">
      <c r="A11894" s="62">
        <v>40036</v>
      </c>
      <c r="B11894">
        <v>3.71</v>
      </c>
      <c r="E11894" s="62">
        <v>34533</v>
      </c>
      <c r="F11894">
        <v>4.2300000000000004</v>
      </c>
      <c r="G11894">
        <f t="shared" si="187"/>
        <v>2.9699999999999998</v>
      </c>
    </row>
    <row r="11895" spans="1:7">
      <c r="A11895" s="62">
        <v>40037</v>
      </c>
      <c r="B11895">
        <v>3.72</v>
      </c>
      <c r="E11895" s="62">
        <v>34534</v>
      </c>
      <c r="F11895">
        <v>4.1900000000000004</v>
      </c>
      <c r="G11895">
        <f t="shared" si="187"/>
        <v>2.96</v>
      </c>
    </row>
    <row r="11896" spans="1:7">
      <c r="A11896" s="62">
        <v>40038</v>
      </c>
      <c r="B11896">
        <v>3.59</v>
      </c>
      <c r="E11896" s="62">
        <v>34535</v>
      </c>
      <c r="F11896">
        <v>4.78</v>
      </c>
      <c r="G11896">
        <f t="shared" si="187"/>
        <v>2.4699999999999998</v>
      </c>
    </row>
    <row r="11897" spans="1:7">
      <c r="A11897" s="62">
        <v>40039</v>
      </c>
      <c r="B11897">
        <v>3.55</v>
      </c>
      <c r="E11897" s="62">
        <v>34536</v>
      </c>
      <c r="F11897">
        <v>4.3</v>
      </c>
      <c r="G11897">
        <f t="shared" si="187"/>
        <v>2.9699999999999998</v>
      </c>
    </row>
    <row r="11898" spans="1:7">
      <c r="A11898" s="62">
        <v>40042</v>
      </c>
      <c r="B11898">
        <v>3.48</v>
      </c>
      <c r="E11898" s="62">
        <v>34537</v>
      </c>
      <c r="F11898">
        <v>4.26</v>
      </c>
      <c r="G11898">
        <f t="shared" si="187"/>
        <v>3.0300000000000002</v>
      </c>
    </row>
    <row r="11899" spans="1:7">
      <c r="A11899" s="62">
        <v>40043</v>
      </c>
      <c r="B11899">
        <v>3.51</v>
      </c>
      <c r="E11899" s="62">
        <v>34538</v>
      </c>
      <c r="F11899">
        <v>4.26</v>
      </c>
      <c r="G11899" t="e">
        <f t="shared" si="187"/>
        <v>#N/A</v>
      </c>
    </row>
    <row r="11900" spans="1:7">
      <c r="A11900" s="62">
        <v>40044</v>
      </c>
      <c r="B11900">
        <v>3.45</v>
      </c>
      <c r="E11900" s="62">
        <v>34539</v>
      </c>
      <c r="F11900">
        <v>4.26</v>
      </c>
      <c r="G11900" t="e">
        <f t="shared" si="187"/>
        <v>#N/A</v>
      </c>
    </row>
    <row r="11901" spans="1:7">
      <c r="A11901" s="62">
        <v>40045</v>
      </c>
      <c r="B11901">
        <v>3.42</v>
      </c>
      <c r="E11901" s="62">
        <v>34540</v>
      </c>
      <c r="F11901">
        <v>4.32</v>
      </c>
      <c r="G11901">
        <f t="shared" si="187"/>
        <v>2.9499999999999993</v>
      </c>
    </row>
    <row r="11902" spans="1:7">
      <c r="A11902" s="62">
        <v>40046</v>
      </c>
      <c r="B11902">
        <v>3.56</v>
      </c>
      <c r="E11902" s="62">
        <v>34541</v>
      </c>
      <c r="F11902">
        <v>4.26</v>
      </c>
      <c r="G11902">
        <f t="shared" si="187"/>
        <v>3.0200000000000005</v>
      </c>
    </row>
    <row r="11903" spans="1:7">
      <c r="A11903" s="62">
        <v>40049</v>
      </c>
      <c r="B11903">
        <v>3.48</v>
      </c>
      <c r="E11903" s="62">
        <v>34542</v>
      </c>
      <c r="F11903">
        <v>4.28</v>
      </c>
      <c r="G11903">
        <f t="shared" si="187"/>
        <v>3.0599999999999996</v>
      </c>
    </row>
    <row r="11904" spans="1:7">
      <c r="A11904" s="62">
        <v>40050</v>
      </c>
      <c r="B11904">
        <v>3.45</v>
      </c>
      <c r="E11904" s="62">
        <v>34543</v>
      </c>
      <c r="F11904">
        <v>4.3</v>
      </c>
      <c r="G11904">
        <f t="shared" si="187"/>
        <v>2.99</v>
      </c>
    </row>
    <row r="11905" spans="1:7">
      <c r="A11905" s="62">
        <v>40051</v>
      </c>
      <c r="B11905">
        <v>3.44</v>
      </c>
      <c r="E11905" s="62">
        <v>34544</v>
      </c>
      <c r="F11905">
        <v>4.29</v>
      </c>
      <c r="G11905">
        <f t="shared" si="187"/>
        <v>2.83</v>
      </c>
    </row>
    <row r="11906" spans="1:7">
      <c r="A11906" s="62">
        <v>40052</v>
      </c>
      <c r="B11906">
        <v>3.47</v>
      </c>
      <c r="E11906" s="62">
        <v>34545</v>
      </c>
      <c r="F11906">
        <v>4.29</v>
      </c>
      <c r="G11906" t="e">
        <f t="shared" si="187"/>
        <v>#N/A</v>
      </c>
    </row>
    <row r="11907" spans="1:7">
      <c r="A11907" s="62">
        <v>40053</v>
      </c>
      <c r="B11907">
        <v>3.46</v>
      </c>
      <c r="E11907" s="62">
        <v>34546</v>
      </c>
      <c r="F11907">
        <v>4.29</v>
      </c>
      <c r="G11907" t="e">
        <f t="shared" si="187"/>
        <v>#N/A</v>
      </c>
    </row>
    <row r="11908" spans="1:7">
      <c r="A11908" s="62">
        <v>40056</v>
      </c>
      <c r="B11908">
        <v>3.4</v>
      </c>
      <c r="E11908" s="62">
        <v>34547</v>
      </c>
      <c r="F11908">
        <v>4.34</v>
      </c>
      <c r="G11908">
        <f t="shared" si="187"/>
        <v>2.79</v>
      </c>
    </row>
    <row r="11909" spans="1:7">
      <c r="A11909" s="62">
        <v>40057</v>
      </c>
      <c r="B11909">
        <v>3.38</v>
      </c>
      <c r="E11909" s="62">
        <v>34548</v>
      </c>
      <c r="F11909">
        <v>4.21</v>
      </c>
      <c r="G11909">
        <f t="shared" si="187"/>
        <v>2.9000000000000004</v>
      </c>
    </row>
    <row r="11910" spans="1:7">
      <c r="A11910" s="62">
        <v>40058</v>
      </c>
      <c r="B11910">
        <v>3.29</v>
      </c>
      <c r="E11910" s="62">
        <v>34549</v>
      </c>
      <c r="F11910">
        <v>4.25</v>
      </c>
      <c r="G11910">
        <f t="shared" si="187"/>
        <v>2.84</v>
      </c>
    </row>
    <row r="11911" spans="1:7">
      <c r="A11911" s="62">
        <v>40059</v>
      </c>
      <c r="B11911">
        <v>3.33</v>
      </c>
      <c r="E11911" s="62">
        <v>34550</v>
      </c>
      <c r="F11911">
        <v>4.28</v>
      </c>
      <c r="G11911">
        <f t="shared" si="187"/>
        <v>2.84</v>
      </c>
    </row>
    <row r="11912" spans="1:7">
      <c r="A11912" s="62">
        <v>40060</v>
      </c>
      <c r="B11912">
        <v>3.45</v>
      </c>
      <c r="E11912" s="62">
        <v>34551</v>
      </c>
      <c r="F11912">
        <v>4.28</v>
      </c>
      <c r="G11912">
        <f t="shared" si="187"/>
        <v>3</v>
      </c>
    </row>
    <row r="11913" spans="1:7">
      <c r="A11913" s="62">
        <v>40064</v>
      </c>
      <c r="B11913">
        <v>3.47</v>
      </c>
      <c r="E11913" s="62">
        <v>34552</v>
      </c>
      <c r="F11913">
        <v>4.28</v>
      </c>
      <c r="G11913" t="e">
        <f t="shared" si="187"/>
        <v>#N/A</v>
      </c>
    </row>
    <row r="11914" spans="1:7">
      <c r="A11914" s="62">
        <v>40065</v>
      </c>
      <c r="B11914">
        <v>3.48</v>
      </c>
      <c r="E11914" s="62">
        <v>34553</v>
      </c>
      <c r="F11914">
        <v>4.28</v>
      </c>
      <c r="G11914" t="e">
        <f t="shared" ref="G11914:G11977" si="188">(VLOOKUP(E11914,$A$8:$B$13842,2,FALSE))-F11914</f>
        <v>#N/A</v>
      </c>
    </row>
    <row r="11915" spans="1:7">
      <c r="A11915" s="62">
        <v>40066</v>
      </c>
      <c r="B11915">
        <v>3.36</v>
      </c>
      <c r="E11915" s="62">
        <v>34554</v>
      </c>
      <c r="F11915">
        <v>4.3</v>
      </c>
      <c r="G11915">
        <f t="shared" si="188"/>
        <v>2.9800000000000004</v>
      </c>
    </row>
    <row r="11916" spans="1:7">
      <c r="A11916" s="62">
        <v>40067</v>
      </c>
      <c r="B11916">
        <v>3.34</v>
      </c>
      <c r="E11916" s="62">
        <v>34555</v>
      </c>
      <c r="F11916">
        <v>4.2300000000000004</v>
      </c>
      <c r="G11916">
        <f t="shared" si="188"/>
        <v>3.0999999999999996</v>
      </c>
    </row>
    <row r="11917" spans="1:7">
      <c r="A11917" s="62">
        <v>40070</v>
      </c>
      <c r="B11917">
        <v>3.42</v>
      </c>
      <c r="E11917" s="62">
        <v>34556</v>
      </c>
      <c r="F11917">
        <v>4.1900000000000004</v>
      </c>
      <c r="G11917">
        <f t="shared" si="188"/>
        <v>3.1099999999999994</v>
      </c>
    </row>
    <row r="11918" spans="1:7">
      <c r="A11918" s="62">
        <v>40071</v>
      </c>
      <c r="B11918">
        <v>3.47</v>
      </c>
      <c r="E11918" s="62">
        <v>34557</v>
      </c>
      <c r="F11918">
        <v>4.22</v>
      </c>
      <c r="G11918">
        <f t="shared" si="188"/>
        <v>3.1400000000000006</v>
      </c>
    </row>
    <row r="11919" spans="1:7">
      <c r="A11919" s="62">
        <v>40072</v>
      </c>
      <c r="B11919">
        <v>3.48</v>
      </c>
      <c r="E11919" s="62">
        <v>34558</v>
      </c>
      <c r="F11919">
        <v>4.22</v>
      </c>
      <c r="G11919">
        <f t="shared" si="188"/>
        <v>3.05</v>
      </c>
    </row>
    <row r="11920" spans="1:7">
      <c r="A11920" s="62">
        <v>40073</v>
      </c>
      <c r="B11920">
        <v>3.42</v>
      </c>
      <c r="E11920" s="62">
        <v>34559</v>
      </c>
      <c r="F11920">
        <v>4.22</v>
      </c>
      <c r="G11920" t="e">
        <f t="shared" si="188"/>
        <v>#N/A</v>
      </c>
    </row>
    <row r="11921" spans="1:7">
      <c r="A11921" s="62">
        <v>40074</v>
      </c>
      <c r="B11921">
        <v>3.49</v>
      </c>
      <c r="E11921" s="62">
        <v>34560</v>
      </c>
      <c r="F11921">
        <v>4.22</v>
      </c>
      <c r="G11921" t="e">
        <f t="shared" si="188"/>
        <v>#N/A</v>
      </c>
    </row>
    <row r="11922" spans="1:7">
      <c r="A11922" s="62">
        <v>40077</v>
      </c>
      <c r="B11922">
        <v>3.49</v>
      </c>
      <c r="E11922" s="62">
        <v>34561</v>
      </c>
      <c r="F11922">
        <v>4.5</v>
      </c>
      <c r="G11922">
        <f t="shared" si="188"/>
        <v>2.8</v>
      </c>
    </row>
    <row r="11923" spans="1:7">
      <c r="A11923" s="62">
        <v>40078</v>
      </c>
      <c r="B11923">
        <v>3.46</v>
      </c>
      <c r="E11923" s="62">
        <v>34562</v>
      </c>
      <c r="F11923">
        <v>4.3499999999999996</v>
      </c>
      <c r="G11923">
        <f t="shared" si="188"/>
        <v>2.8400000000000007</v>
      </c>
    </row>
    <row r="11924" spans="1:7">
      <c r="A11924" s="62">
        <v>40079</v>
      </c>
      <c r="B11924">
        <v>3.44</v>
      </c>
      <c r="E11924" s="62">
        <v>34563</v>
      </c>
      <c r="F11924">
        <v>4.72</v>
      </c>
      <c r="G11924">
        <f t="shared" si="188"/>
        <v>2.4300000000000006</v>
      </c>
    </row>
    <row r="11925" spans="1:7">
      <c r="A11925" s="62">
        <v>40080</v>
      </c>
      <c r="B11925">
        <v>3.4</v>
      </c>
      <c r="E11925" s="62">
        <v>34564</v>
      </c>
      <c r="F11925">
        <v>4.7</v>
      </c>
      <c r="G11925">
        <f t="shared" si="188"/>
        <v>2.58</v>
      </c>
    </row>
    <row r="11926" spans="1:7">
      <c r="A11926" s="62">
        <v>40081</v>
      </c>
      <c r="B11926">
        <v>3.34</v>
      </c>
      <c r="E11926" s="62">
        <v>34565</v>
      </c>
      <c r="F11926">
        <v>4.6399999999999997</v>
      </c>
      <c r="G11926">
        <f t="shared" si="188"/>
        <v>2.63</v>
      </c>
    </row>
    <row r="11927" spans="1:7">
      <c r="A11927" s="62">
        <v>40084</v>
      </c>
      <c r="B11927">
        <v>3.31</v>
      </c>
      <c r="E11927" s="62">
        <v>34566</v>
      </c>
      <c r="F11927">
        <v>4.6399999999999997</v>
      </c>
      <c r="G11927" t="e">
        <f t="shared" si="188"/>
        <v>#N/A</v>
      </c>
    </row>
    <row r="11928" spans="1:7">
      <c r="A11928" s="62">
        <v>40085</v>
      </c>
      <c r="B11928">
        <v>3.31</v>
      </c>
      <c r="E11928" s="62">
        <v>34567</v>
      </c>
      <c r="F11928">
        <v>4.6399999999999997</v>
      </c>
      <c r="G11928" t="e">
        <f t="shared" si="188"/>
        <v>#N/A</v>
      </c>
    </row>
    <row r="11929" spans="1:7">
      <c r="A11929" s="62">
        <v>40086</v>
      </c>
      <c r="B11929">
        <v>3.31</v>
      </c>
      <c r="E11929" s="62">
        <v>34568</v>
      </c>
      <c r="F11929">
        <v>4.6900000000000004</v>
      </c>
      <c r="G11929">
        <f t="shared" si="188"/>
        <v>2.6199999999999992</v>
      </c>
    </row>
    <row r="11930" spans="1:7">
      <c r="A11930" s="62">
        <v>40087</v>
      </c>
      <c r="B11930">
        <v>3.21</v>
      </c>
      <c r="E11930" s="62">
        <v>34569</v>
      </c>
      <c r="F11930">
        <v>4.6399999999999997</v>
      </c>
      <c r="G11930">
        <f t="shared" si="188"/>
        <v>2.6400000000000006</v>
      </c>
    </row>
    <row r="11931" spans="1:7">
      <c r="A11931" s="62">
        <v>40088</v>
      </c>
      <c r="B11931">
        <v>3.24</v>
      </c>
      <c r="E11931" s="62">
        <v>34570</v>
      </c>
      <c r="F11931">
        <v>4.6399999999999997</v>
      </c>
      <c r="G11931">
        <f t="shared" si="188"/>
        <v>2.58</v>
      </c>
    </row>
    <row r="11932" spans="1:7">
      <c r="A11932" s="62">
        <v>40091</v>
      </c>
      <c r="B11932">
        <v>3.24</v>
      </c>
      <c r="E11932" s="62">
        <v>34571</v>
      </c>
      <c r="F11932">
        <v>4.75</v>
      </c>
      <c r="G11932">
        <f t="shared" si="188"/>
        <v>2.54</v>
      </c>
    </row>
    <row r="11933" spans="1:7">
      <c r="A11933" s="62">
        <v>40092</v>
      </c>
      <c r="B11933">
        <v>3.27</v>
      </c>
      <c r="E11933" s="62">
        <v>34572</v>
      </c>
      <c r="F11933">
        <v>4.71</v>
      </c>
      <c r="G11933">
        <f t="shared" si="188"/>
        <v>2.5300000000000002</v>
      </c>
    </row>
    <row r="11934" spans="1:7">
      <c r="A11934" s="62">
        <v>40093</v>
      </c>
      <c r="B11934">
        <v>3.21</v>
      </c>
      <c r="E11934" s="62">
        <v>34573</v>
      </c>
      <c r="F11934">
        <v>4.71</v>
      </c>
      <c r="G11934" t="e">
        <f t="shared" si="188"/>
        <v>#N/A</v>
      </c>
    </row>
    <row r="11935" spans="1:7">
      <c r="A11935" s="62">
        <v>40094</v>
      </c>
      <c r="B11935">
        <v>3.27</v>
      </c>
      <c r="E11935" s="62">
        <v>34574</v>
      </c>
      <c r="F11935">
        <v>4.71</v>
      </c>
      <c r="G11935" t="e">
        <f t="shared" si="188"/>
        <v>#N/A</v>
      </c>
    </row>
    <row r="11936" spans="1:7">
      <c r="A11936" s="62">
        <v>40095</v>
      </c>
      <c r="B11936">
        <v>3.4</v>
      </c>
      <c r="E11936" s="62">
        <v>34575</v>
      </c>
      <c r="F11936">
        <v>4.78</v>
      </c>
      <c r="G11936">
        <f t="shared" si="188"/>
        <v>2.46</v>
      </c>
    </row>
    <row r="11937" spans="1:7">
      <c r="A11937" s="62">
        <v>40099</v>
      </c>
      <c r="B11937">
        <v>3.34</v>
      </c>
      <c r="E11937" s="62">
        <v>34576</v>
      </c>
      <c r="F11937">
        <v>4.67</v>
      </c>
      <c r="G11937">
        <f t="shared" si="188"/>
        <v>2.5300000000000002</v>
      </c>
    </row>
    <row r="11938" spans="1:7">
      <c r="A11938" s="62">
        <v>40100</v>
      </c>
      <c r="B11938">
        <v>3.45</v>
      </c>
      <c r="E11938" s="62">
        <v>34577</v>
      </c>
      <c r="F11938">
        <v>4.7</v>
      </c>
      <c r="G11938">
        <f t="shared" si="188"/>
        <v>2.4900000000000002</v>
      </c>
    </row>
    <row r="11939" spans="1:7">
      <c r="A11939" s="62">
        <v>40101</v>
      </c>
      <c r="B11939">
        <v>3.49</v>
      </c>
      <c r="E11939" s="62">
        <v>34578</v>
      </c>
      <c r="F11939">
        <v>4.76</v>
      </c>
      <c r="G11939">
        <f t="shared" si="188"/>
        <v>2.4300000000000006</v>
      </c>
    </row>
    <row r="11940" spans="1:7">
      <c r="A11940" s="62">
        <v>40102</v>
      </c>
      <c r="B11940">
        <v>3.43</v>
      </c>
      <c r="E11940" s="62">
        <v>34579</v>
      </c>
      <c r="F11940">
        <v>4.72</v>
      </c>
      <c r="G11940">
        <f t="shared" si="188"/>
        <v>2.4900000000000002</v>
      </c>
    </row>
    <row r="11941" spans="1:7">
      <c r="A11941" s="62">
        <v>40105</v>
      </c>
      <c r="B11941">
        <v>3.41</v>
      </c>
      <c r="E11941" s="62">
        <v>34580</v>
      </c>
      <c r="F11941">
        <v>4.72</v>
      </c>
      <c r="G11941" t="e">
        <f t="shared" si="188"/>
        <v>#N/A</v>
      </c>
    </row>
    <row r="11942" spans="1:7">
      <c r="A11942" s="62">
        <v>40106</v>
      </c>
      <c r="B11942">
        <v>3.35</v>
      </c>
      <c r="E11942" s="62">
        <v>34581</v>
      </c>
      <c r="F11942">
        <v>4.72</v>
      </c>
      <c r="G11942" t="e">
        <f t="shared" si="188"/>
        <v>#N/A</v>
      </c>
    </row>
    <row r="11943" spans="1:7">
      <c r="A11943" s="62">
        <v>40107</v>
      </c>
      <c r="B11943">
        <v>3.42</v>
      </c>
      <c r="E11943" s="62">
        <v>34582</v>
      </c>
      <c r="F11943">
        <v>4.72</v>
      </c>
      <c r="G11943" t="e">
        <f t="shared" si="188"/>
        <v>#N/A</v>
      </c>
    </row>
    <row r="11944" spans="1:7">
      <c r="A11944" s="62">
        <v>40108</v>
      </c>
      <c r="B11944">
        <v>3.44</v>
      </c>
      <c r="E11944" s="62">
        <v>34583</v>
      </c>
      <c r="F11944">
        <v>4.8099999999999996</v>
      </c>
      <c r="G11944">
        <f t="shared" si="188"/>
        <v>2.46</v>
      </c>
    </row>
    <row r="11945" spans="1:7">
      <c r="A11945" s="62">
        <v>40109</v>
      </c>
      <c r="B11945">
        <v>3.51</v>
      </c>
      <c r="E11945" s="62">
        <v>34584</v>
      </c>
      <c r="F11945">
        <v>4.74</v>
      </c>
      <c r="G11945">
        <f t="shared" si="188"/>
        <v>2.5499999999999998</v>
      </c>
    </row>
    <row r="11946" spans="1:7">
      <c r="A11946" s="62">
        <v>40112</v>
      </c>
      <c r="B11946">
        <v>3.59</v>
      </c>
      <c r="E11946" s="62">
        <v>34585</v>
      </c>
      <c r="F11946">
        <v>4.72</v>
      </c>
      <c r="G11946">
        <f t="shared" si="188"/>
        <v>2.58</v>
      </c>
    </row>
    <row r="11947" spans="1:7">
      <c r="A11947" s="62">
        <v>40113</v>
      </c>
      <c r="B11947">
        <v>3.49</v>
      </c>
      <c r="E11947" s="62">
        <v>34586</v>
      </c>
      <c r="F11947">
        <v>4.68</v>
      </c>
      <c r="G11947">
        <f t="shared" si="188"/>
        <v>2.7600000000000007</v>
      </c>
    </row>
    <row r="11948" spans="1:7">
      <c r="A11948" s="62">
        <v>40114</v>
      </c>
      <c r="B11948">
        <v>3.44</v>
      </c>
      <c r="E11948" s="62">
        <v>34587</v>
      </c>
      <c r="F11948">
        <v>4.68</v>
      </c>
      <c r="G11948" t="e">
        <f t="shared" si="188"/>
        <v>#N/A</v>
      </c>
    </row>
    <row r="11949" spans="1:7">
      <c r="A11949" s="62">
        <v>40115</v>
      </c>
      <c r="B11949">
        <v>3.53</v>
      </c>
      <c r="E11949" s="62">
        <v>34588</v>
      </c>
      <c r="F11949">
        <v>4.68</v>
      </c>
      <c r="G11949" t="e">
        <f t="shared" si="188"/>
        <v>#N/A</v>
      </c>
    </row>
    <row r="11950" spans="1:7">
      <c r="A11950" s="62">
        <v>40116</v>
      </c>
      <c r="B11950">
        <v>3.41</v>
      </c>
      <c r="E11950" s="62">
        <v>34589</v>
      </c>
      <c r="F11950">
        <v>4.7300000000000004</v>
      </c>
      <c r="G11950">
        <f t="shared" si="188"/>
        <v>2.7299999999999995</v>
      </c>
    </row>
    <row r="11951" spans="1:7">
      <c r="A11951" s="62">
        <v>40119</v>
      </c>
      <c r="B11951">
        <v>3.45</v>
      </c>
      <c r="E11951" s="62">
        <v>34590</v>
      </c>
      <c r="F11951">
        <v>4.6399999999999997</v>
      </c>
      <c r="G11951">
        <f t="shared" si="188"/>
        <v>2.8000000000000007</v>
      </c>
    </row>
    <row r="11952" spans="1:7">
      <c r="A11952" s="62">
        <v>40120</v>
      </c>
      <c r="B11952">
        <v>3.5</v>
      </c>
      <c r="E11952" s="62">
        <v>34591</v>
      </c>
      <c r="F11952">
        <v>4.78</v>
      </c>
      <c r="G11952">
        <f t="shared" si="188"/>
        <v>2.63</v>
      </c>
    </row>
    <row r="11953" spans="1:7">
      <c r="A11953" s="62">
        <v>40121</v>
      </c>
      <c r="B11953">
        <v>3.57</v>
      </c>
      <c r="E11953" s="62">
        <v>34592</v>
      </c>
      <c r="F11953">
        <v>4.79</v>
      </c>
      <c r="G11953">
        <f t="shared" si="188"/>
        <v>2.5599999999999996</v>
      </c>
    </row>
    <row r="11954" spans="1:7">
      <c r="A11954" s="62">
        <v>40122</v>
      </c>
      <c r="B11954">
        <v>3.57</v>
      </c>
      <c r="E11954" s="62">
        <v>34593</v>
      </c>
      <c r="F11954">
        <v>4.68</v>
      </c>
      <c r="G11954">
        <f t="shared" si="188"/>
        <v>2.84</v>
      </c>
    </row>
    <row r="11955" spans="1:7">
      <c r="A11955" s="62">
        <v>40123</v>
      </c>
      <c r="B11955">
        <v>3.54</v>
      </c>
      <c r="E11955" s="62">
        <v>34594</v>
      </c>
      <c r="F11955">
        <v>4.68</v>
      </c>
      <c r="G11955" t="e">
        <f t="shared" si="188"/>
        <v>#N/A</v>
      </c>
    </row>
    <row r="11956" spans="1:7">
      <c r="A11956" s="62">
        <v>40126</v>
      </c>
      <c r="B11956">
        <v>3.52</v>
      </c>
      <c r="E11956" s="62">
        <v>34595</v>
      </c>
      <c r="F11956">
        <v>4.68</v>
      </c>
      <c r="G11956" t="e">
        <f t="shared" si="188"/>
        <v>#N/A</v>
      </c>
    </row>
    <row r="11957" spans="1:7">
      <c r="A11957" s="62">
        <v>40127</v>
      </c>
      <c r="B11957">
        <v>3.5</v>
      </c>
      <c r="E11957" s="62">
        <v>34596</v>
      </c>
      <c r="F11957">
        <v>4.71</v>
      </c>
      <c r="G11957">
        <f t="shared" si="188"/>
        <v>2.7800000000000002</v>
      </c>
    </row>
    <row r="11958" spans="1:7">
      <c r="A11958" s="62">
        <v>40129</v>
      </c>
      <c r="B11958">
        <v>3.45</v>
      </c>
      <c r="E11958" s="62">
        <v>34597</v>
      </c>
      <c r="F11958">
        <v>4.7</v>
      </c>
      <c r="G11958">
        <f t="shared" si="188"/>
        <v>2.83</v>
      </c>
    </row>
    <row r="11959" spans="1:7">
      <c r="A11959" s="62">
        <v>40130</v>
      </c>
      <c r="B11959">
        <v>3.43</v>
      </c>
      <c r="E11959" s="62">
        <v>34598</v>
      </c>
      <c r="F11959">
        <v>4.87</v>
      </c>
      <c r="G11959">
        <f t="shared" si="188"/>
        <v>2.6899999999999995</v>
      </c>
    </row>
    <row r="11960" spans="1:7">
      <c r="A11960" s="62">
        <v>40133</v>
      </c>
      <c r="B11960">
        <v>3.33</v>
      </c>
      <c r="E11960" s="62">
        <v>34599</v>
      </c>
      <c r="F11960">
        <v>4.78</v>
      </c>
      <c r="G11960">
        <f t="shared" si="188"/>
        <v>2.7799999999999994</v>
      </c>
    </row>
    <row r="11961" spans="1:7">
      <c r="A11961" s="62">
        <v>40134</v>
      </c>
      <c r="B11961">
        <v>3.33</v>
      </c>
      <c r="E11961" s="62">
        <v>34600</v>
      </c>
      <c r="F11961">
        <v>4.71</v>
      </c>
      <c r="G11961">
        <f t="shared" si="188"/>
        <v>2.8600000000000003</v>
      </c>
    </row>
    <row r="11962" spans="1:7">
      <c r="A11962" s="62">
        <v>40135</v>
      </c>
      <c r="B11962">
        <v>3.36</v>
      </c>
      <c r="E11962" s="62">
        <v>34601</v>
      </c>
      <c r="F11962">
        <v>4.71</v>
      </c>
      <c r="G11962" t="e">
        <f t="shared" si="188"/>
        <v>#N/A</v>
      </c>
    </row>
    <row r="11963" spans="1:7">
      <c r="A11963" s="62">
        <v>40136</v>
      </c>
      <c r="B11963">
        <v>3.35</v>
      </c>
      <c r="E11963" s="62">
        <v>34602</v>
      </c>
      <c r="F11963">
        <v>4.71</v>
      </c>
      <c r="G11963" t="e">
        <f t="shared" si="188"/>
        <v>#N/A</v>
      </c>
    </row>
    <row r="11964" spans="1:7">
      <c r="A11964" s="62">
        <v>40137</v>
      </c>
      <c r="B11964">
        <v>3.36</v>
      </c>
      <c r="E11964" s="62">
        <v>34603</v>
      </c>
      <c r="F11964">
        <v>4.78</v>
      </c>
      <c r="G11964">
        <f t="shared" si="188"/>
        <v>2.79</v>
      </c>
    </row>
    <row r="11965" spans="1:7">
      <c r="A11965" s="62">
        <v>40140</v>
      </c>
      <c r="B11965">
        <v>3.37</v>
      </c>
      <c r="E11965" s="62">
        <v>34604</v>
      </c>
      <c r="F11965">
        <v>4.29</v>
      </c>
      <c r="G11965">
        <f t="shared" si="188"/>
        <v>3.3200000000000003</v>
      </c>
    </row>
    <row r="11966" spans="1:7">
      <c r="A11966" s="62">
        <v>40141</v>
      </c>
      <c r="B11966">
        <v>3.32</v>
      </c>
      <c r="E11966" s="62">
        <v>34605</v>
      </c>
      <c r="F11966">
        <v>4.6100000000000003</v>
      </c>
      <c r="G11966">
        <f t="shared" si="188"/>
        <v>2.96</v>
      </c>
    </row>
    <row r="11967" spans="1:7">
      <c r="A11967" s="62">
        <v>40142</v>
      </c>
      <c r="B11967">
        <v>3.28</v>
      </c>
      <c r="E11967" s="62">
        <v>34606</v>
      </c>
      <c r="F11967">
        <v>4.7699999999999996</v>
      </c>
      <c r="G11967">
        <f t="shared" si="188"/>
        <v>2.87</v>
      </c>
    </row>
    <row r="11968" spans="1:7">
      <c r="A11968" s="62">
        <v>40144</v>
      </c>
      <c r="B11968">
        <v>3.21</v>
      </c>
      <c r="E11968" s="62">
        <v>34607</v>
      </c>
      <c r="F11968">
        <v>5.44</v>
      </c>
      <c r="G11968">
        <f t="shared" si="188"/>
        <v>2.1799999999999997</v>
      </c>
    </row>
    <row r="11969" spans="1:7">
      <c r="A11969" s="62">
        <v>40147</v>
      </c>
      <c r="B11969">
        <v>3.21</v>
      </c>
      <c r="E11969" s="62">
        <v>34608</v>
      </c>
      <c r="F11969">
        <v>5.44</v>
      </c>
      <c r="G11969" t="e">
        <f t="shared" si="188"/>
        <v>#N/A</v>
      </c>
    </row>
    <row r="11970" spans="1:7">
      <c r="A11970" s="62">
        <v>40148</v>
      </c>
      <c r="B11970">
        <v>3.28</v>
      </c>
      <c r="E11970" s="62">
        <v>34609</v>
      </c>
      <c r="F11970">
        <v>5.44</v>
      </c>
      <c r="G11970" t="e">
        <f t="shared" si="188"/>
        <v>#N/A</v>
      </c>
    </row>
    <row r="11971" spans="1:7">
      <c r="A11971" s="62">
        <v>40149</v>
      </c>
      <c r="B11971">
        <v>3.32</v>
      </c>
      <c r="E11971" s="62">
        <v>34610</v>
      </c>
      <c r="F11971">
        <v>4.83</v>
      </c>
      <c r="G11971">
        <f t="shared" si="188"/>
        <v>2.83</v>
      </c>
    </row>
    <row r="11972" spans="1:7">
      <c r="A11972" s="62">
        <v>40150</v>
      </c>
      <c r="B11972">
        <v>3.39</v>
      </c>
      <c r="E11972" s="62">
        <v>34611</v>
      </c>
      <c r="F11972">
        <v>4.78</v>
      </c>
      <c r="G11972">
        <f t="shared" si="188"/>
        <v>2.92</v>
      </c>
    </row>
    <row r="11973" spans="1:7">
      <c r="A11973" s="62">
        <v>40151</v>
      </c>
      <c r="B11973">
        <v>3.48</v>
      </c>
      <c r="E11973" s="62">
        <v>34612</v>
      </c>
      <c r="F11973">
        <v>4.7699999999999996</v>
      </c>
      <c r="G11973">
        <f t="shared" si="188"/>
        <v>3</v>
      </c>
    </row>
    <row r="11974" spans="1:7">
      <c r="A11974" s="62">
        <v>40154</v>
      </c>
      <c r="B11974">
        <v>3.44</v>
      </c>
      <c r="E11974" s="62">
        <v>34613</v>
      </c>
      <c r="F11974">
        <v>4.7699999999999996</v>
      </c>
      <c r="G11974">
        <f t="shared" si="188"/>
        <v>3.0100000000000007</v>
      </c>
    </row>
    <row r="11975" spans="1:7">
      <c r="A11975" s="62">
        <v>40155</v>
      </c>
      <c r="B11975">
        <v>3.4</v>
      </c>
      <c r="E11975" s="62">
        <v>34614</v>
      </c>
      <c r="F11975">
        <v>4.57</v>
      </c>
      <c r="G11975">
        <f t="shared" si="188"/>
        <v>3.13</v>
      </c>
    </row>
    <row r="11976" spans="1:7">
      <c r="A11976" s="62">
        <v>40156</v>
      </c>
      <c r="B11976">
        <v>3.45</v>
      </c>
      <c r="E11976" s="62">
        <v>34615</v>
      </c>
      <c r="F11976">
        <v>4.57</v>
      </c>
      <c r="G11976" t="e">
        <f t="shared" si="188"/>
        <v>#N/A</v>
      </c>
    </row>
    <row r="11977" spans="1:7">
      <c r="A11977" s="62">
        <v>40157</v>
      </c>
      <c r="B11977">
        <v>3.49</v>
      </c>
      <c r="E11977" s="62">
        <v>34616</v>
      </c>
      <c r="F11977">
        <v>4.57</v>
      </c>
      <c r="G11977" t="e">
        <f t="shared" si="188"/>
        <v>#N/A</v>
      </c>
    </row>
    <row r="11978" spans="1:7">
      <c r="A11978" s="62">
        <v>40158</v>
      </c>
      <c r="B11978">
        <v>3.55</v>
      </c>
      <c r="E11978" s="62">
        <v>34617</v>
      </c>
      <c r="F11978">
        <v>4.57</v>
      </c>
      <c r="G11978" t="e">
        <f t="shared" ref="G11978:G12041" si="189">(VLOOKUP(E11978,$A$8:$B$13842,2,FALSE))-F11978</f>
        <v>#N/A</v>
      </c>
    </row>
    <row r="11979" spans="1:7">
      <c r="A11979" s="62">
        <v>40161</v>
      </c>
      <c r="B11979">
        <v>3.56</v>
      </c>
      <c r="E11979" s="62">
        <v>34618</v>
      </c>
      <c r="F11979">
        <v>4.71</v>
      </c>
      <c r="G11979">
        <f t="shared" si="189"/>
        <v>2.9400000000000004</v>
      </c>
    </row>
    <row r="11980" spans="1:7">
      <c r="A11980" s="62">
        <v>40162</v>
      </c>
      <c r="B11980">
        <v>3.6</v>
      </c>
      <c r="E11980" s="62">
        <v>34619</v>
      </c>
      <c r="F11980">
        <v>4.5599999999999996</v>
      </c>
      <c r="G11980">
        <f t="shared" si="189"/>
        <v>3.1300000000000008</v>
      </c>
    </row>
    <row r="11981" spans="1:7">
      <c r="A11981" s="62">
        <v>40163</v>
      </c>
      <c r="B11981">
        <v>3.61</v>
      </c>
      <c r="E11981" s="62">
        <v>34620</v>
      </c>
      <c r="F11981">
        <v>4.71</v>
      </c>
      <c r="G11981">
        <f t="shared" si="189"/>
        <v>2.9299999999999997</v>
      </c>
    </row>
    <row r="11982" spans="1:7">
      <c r="A11982" s="62">
        <v>40164</v>
      </c>
      <c r="B11982">
        <v>3.5</v>
      </c>
      <c r="E11982" s="62">
        <v>34621</v>
      </c>
      <c r="F11982">
        <v>4.71</v>
      </c>
      <c r="G11982">
        <f t="shared" si="189"/>
        <v>2.9000000000000004</v>
      </c>
    </row>
    <row r="11983" spans="1:7">
      <c r="A11983" s="62">
        <v>40165</v>
      </c>
      <c r="B11983">
        <v>3.55</v>
      </c>
      <c r="E11983" s="62">
        <v>34622</v>
      </c>
      <c r="F11983">
        <v>4.71</v>
      </c>
      <c r="G11983" t="e">
        <f t="shared" si="189"/>
        <v>#N/A</v>
      </c>
    </row>
    <row r="11984" spans="1:7">
      <c r="A11984" s="62">
        <v>40168</v>
      </c>
      <c r="B11984">
        <v>3.69</v>
      </c>
      <c r="E11984" s="62">
        <v>34623</v>
      </c>
      <c r="F11984">
        <v>4.71</v>
      </c>
      <c r="G11984" t="e">
        <f t="shared" si="189"/>
        <v>#N/A</v>
      </c>
    </row>
    <row r="11985" spans="1:7">
      <c r="A11985" s="62">
        <v>40169</v>
      </c>
      <c r="B11985">
        <v>3.76</v>
      </c>
      <c r="E11985" s="62">
        <v>34624</v>
      </c>
      <c r="F11985">
        <v>4.78</v>
      </c>
      <c r="G11985">
        <f t="shared" si="189"/>
        <v>2.84</v>
      </c>
    </row>
    <row r="11986" spans="1:7">
      <c r="A11986" s="62">
        <v>40170</v>
      </c>
      <c r="B11986">
        <v>3.77</v>
      </c>
      <c r="E11986" s="62">
        <v>34625</v>
      </c>
      <c r="F11986">
        <v>4.71</v>
      </c>
      <c r="G11986">
        <f t="shared" si="189"/>
        <v>2.9299999999999997</v>
      </c>
    </row>
    <row r="11987" spans="1:7">
      <c r="A11987" s="62">
        <v>40171</v>
      </c>
      <c r="B11987">
        <v>3.82</v>
      </c>
      <c r="E11987" s="62">
        <v>34626</v>
      </c>
      <c r="F11987">
        <v>4.6900000000000004</v>
      </c>
      <c r="G11987">
        <f t="shared" si="189"/>
        <v>2.9899999999999993</v>
      </c>
    </row>
    <row r="11988" spans="1:7">
      <c r="A11988" s="62">
        <v>40175</v>
      </c>
      <c r="B11988">
        <v>3.85</v>
      </c>
      <c r="E11988" s="62">
        <v>34627</v>
      </c>
      <c r="F11988">
        <v>4.7</v>
      </c>
      <c r="G11988">
        <f t="shared" si="189"/>
        <v>3.0999999999999996</v>
      </c>
    </row>
    <row r="11989" spans="1:7">
      <c r="A11989" s="62">
        <v>40176</v>
      </c>
      <c r="B11989">
        <v>3.82</v>
      </c>
      <c r="E11989" s="62">
        <v>34628</v>
      </c>
      <c r="F11989">
        <v>4.68</v>
      </c>
      <c r="G11989">
        <f t="shared" si="189"/>
        <v>3.13</v>
      </c>
    </row>
    <row r="11990" spans="1:7">
      <c r="A11990" s="62">
        <v>40177</v>
      </c>
      <c r="B11990">
        <v>3.8</v>
      </c>
      <c r="E11990" s="62">
        <v>34629</v>
      </c>
      <c r="F11990">
        <v>4.68</v>
      </c>
      <c r="G11990" t="e">
        <f t="shared" si="189"/>
        <v>#N/A</v>
      </c>
    </row>
    <row r="11991" spans="1:7">
      <c r="A11991" s="62">
        <v>40178</v>
      </c>
      <c r="B11991">
        <v>3.85</v>
      </c>
      <c r="E11991" s="62">
        <v>34630</v>
      </c>
      <c r="F11991">
        <v>4.68</v>
      </c>
      <c r="G11991" t="e">
        <f t="shared" si="189"/>
        <v>#N/A</v>
      </c>
    </row>
    <row r="11992" spans="1:7">
      <c r="A11992" s="62">
        <v>40182</v>
      </c>
      <c r="B11992">
        <v>3.85</v>
      </c>
      <c r="E11992" s="62">
        <v>34631</v>
      </c>
      <c r="F11992">
        <v>4.72</v>
      </c>
      <c r="G11992">
        <f t="shared" si="189"/>
        <v>3.1400000000000006</v>
      </c>
    </row>
    <row r="11993" spans="1:7">
      <c r="A11993" s="62">
        <v>40183</v>
      </c>
      <c r="B11993">
        <v>3.77</v>
      </c>
      <c r="E11993" s="62">
        <v>34632</v>
      </c>
      <c r="F11993">
        <v>4.67</v>
      </c>
      <c r="G11993">
        <f t="shared" si="189"/>
        <v>3.21</v>
      </c>
    </row>
    <row r="11994" spans="1:7">
      <c r="A11994" s="62">
        <v>40184</v>
      </c>
      <c r="B11994">
        <v>3.85</v>
      </c>
      <c r="E11994" s="62">
        <v>34633</v>
      </c>
      <c r="F11994">
        <v>4.88</v>
      </c>
      <c r="G11994">
        <f t="shared" si="189"/>
        <v>3</v>
      </c>
    </row>
    <row r="11995" spans="1:7">
      <c r="A11995" s="62">
        <v>40185</v>
      </c>
      <c r="B11995">
        <v>3.85</v>
      </c>
      <c r="E11995" s="62">
        <v>34634</v>
      </c>
      <c r="F11995">
        <v>4.7699999999999996</v>
      </c>
      <c r="G11995">
        <f t="shared" si="189"/>
        <v>3.1100000000000003</v>
      </c>
    </row>
    <row r="11996" spans="1:7">
      <c r="A11996" s="62">
        <v>40186</v>
      </c>
      <c r="B11996">
        <v>3.83</v>
      </c>
      <c r="E11996" s="62">
        <v>34635</v>
      </c>
      <c r="F11996">
        <v>4.76</v>
      </c>
      <c r="G11996">
        <f t="shared" si="189"/>
        <v>3.0600000000000005</v>
      </c>
    </row>
    <row r="11997" spans="1:7">
      <c r="A11997" s="62">
        <v>40189</v>
      </c>
      <c r="B11997">
        <v>3.85</v>
      </c>
      <c r="E11997" s="62">
        <v>34636</v>
      </c>
      <c r="F11997">
        <v>4.76</v>
      </c>
      <c r="G11997" t="e">
        <f t="shared" si="189"/>
        <v>#N/A</v>
      </c>
    </row>
    <row r="11998" spans="1:7">
      <c r="A11998" s="62">
        <v>40190</v>
      </c>
      <c r="B11998">
        <v>3.74</v>
      </c>
      <c r="E11998" s="62">
        <v>34637</v>
      </c>
      <c r="F11998">
        <v>4.76</v>
      </c>
      <c r="G11998" t="e">
        <f t="shared" si="189"/>
        <v>#N/A</v>
      </c>
    </row>
    <row r="11999" spans="1:7">
      <c r="A11999" s="62">
        <v>40191</v>
      </c>
      <c r="B11999">
        <v>3.8</v>
      </c>
      <c r="E11999" s="62">
        <v>34638</v>
      </c>
      <c r="F11999">
        <v>4.9000000000000004</v>
      </c>
      <c r="G11999">
        <f t="shared" si="189"/>
        <v>2.9099999999999993</v>
      </c>
    </row>
    <row r="12000" spans="1:7">
      <c r="A12000" s="62">
        <v>40192</v>
      </c>
      <c r="B12000">
        <v>3.76</v>
      </c>
      <c r="E12000" s="62">
        <v>34639</v>
      </c>
      <c r="F12000">
        <v>4.76</v>
      </c>
      <c r="G12000">
        <f t="shared" si="189"/>
        <v>3.1500000000000004</v>
      </c>
    </row>
    <row r="12001" spans="1:7">
      <c r="A12001" s="62">
        <v>40193</v>
      </c>
      <c r="B12001">
        <v>3.7</v>
      </c>
      <c r="E12001" s="62">
        <v>34640</v>
      </c>
      <c r="F12001">
        <v>4.67</v>
      </c>
      <c r="G12001">
        <f t="shared" si="189"/>
        <v>3.29</v>
      </c>
    </row>
    <row r="12002" spans="1:7">
      <c r="A12002" s="62">
        <v>40197</v>
      </c>
      <c r="B12002">
        <v>3.73</v>
      </c>
      <c r="E12002" s="62">
        <v>34641</v>
      </c>
      <c r="F12002">
        <v>4.71</v>
      </c>
      <c r="G12002">
        <f t="shared" si="189"/>
        <v>3.25</v>
      </c>
    </row>
    <row r="12003" spans="1:7">
      <c r="A12003" s="62">
        <v>40198</v>
      </c>
      <c r="B12003">
        <v>3.68</v>
      </c>
      <c r="E12003" s="62">
        <v>34642</v>
      </c>
      <c r="F12003">
        <v>4.66</v>
      </c>
      <c r="G12003">
        <f t="shared" si="189"/>
        <v>3.379999999999999</v>
      </c>
    </row>
    <row r="12004" spans="1:7">
      <c r="A12004" s="62">
        <v>40199</v>
      </c>
      <c r="B12004">
        <v>3.62</v>
      </c>
      <c r="E12004" s="62">
        <v>34643</v>
      </c>
      <c r="F12004">
        <v>4.66</v>
      </c>
      <c r="G12004" t="e">
        <f t="shared" si="189"/>
        <v>#N/A</v>
      </c>
    </row>
    <row r="12005" spans="1:7">
      <c r="A12005" s="62">
        <v>40200</v>
      </c>
      <c r="B12005">
        <v>3.62</v>
      </c>
      <c r="E12005" s="62">
        <v>34644</v>
      </c>
      <c r="F12005">
        <v>4.66</v>
      </c>
      <c r="G12005" t="e">
        <f t="shared" si="189"/>
        <v>#N/A</v>
      </c>
    </row>
    <row r="12006" spans="1:7">
      <c r="A12006" s="62">
        <v>40203</v>
      </c>
      <c r="B12006">
        <v>3.66</v>
      </c>
      <c r="E12006" s="62">
        <v>34645</v>
      </c>
      <c r="F12006">
        <v>4.6900000000000004</v>
      </c>
      <c r="G12006">
        <f t="shared" si="189"/>
        <v>3.3600000000000003</v>
      </c>
    </row>
    <row r="12007" spans="1:7">
      <c r="A12007" s="62">
        <v>40204</v>
      </c>
      <c r="B12007">
        <v>3.65</v>
      </c>
      <c r="E12007" s="62">
        <v>34646</v>
      </c>
      <c r="F12007">
        <v>4.51</v>
      </c>
      <c r="G12007">
        <f t="shared" si="189"/>
        <v>3.5</v>
      </c>
    </row>
    <row r="12008" spans="1:7">
      <c r="A12008" s="62">
        <v>40205</v>
      </c>
      <c r="B12008">
        <v>3.66</v>
      </c>
      <c r="E12008" s="62">
        <v>34647</v>
      </c>
      <c r="F12008">
        <v>5.28</v>
      </c>
      <c r="G12008">
        <f t="shared" si="189"/>
        <v>2.66</v>
      </c>
    </row>
    <row r="12009" spans="1:7">
      <c r="A12009" s="62">
        <v>40206</v>
      </c>
      <c r="B12009">
        <v>3.68</v>
      </c>
      <c r="E12009" s="62">
        <v>34648</v>
      </c>
      <c r="F12009">
        <v>4.99</v>
      </c>
      <c r="G12009">
        <f t="shared" si="189"/>
        <v>2.99</v>
      </c>
    </row>
    <row r="12010" spans="1:7">
      <c r="A12010" s="62">
        <v>40207</v>
      </c>
      <c r="B12010">
        <v>3.63</v>
      </c>
      <c r="E12010" s="62">
        <v>34649</v>
      </c>
      <c r="F12010">
        <v>4.99</v>
      </c>
      <c r="G12010" t="e">
        <f t="shared" si="189"/>
        <v>#N/A</v>
      </c>
    </row>
    <row r="12011" spans="1:7">
      <c r="A12011" s="62">
        <v>40210</v>
      </c>
      <c r="B12011">
        <v>3.68</v>
      </c>
      <c r="E12011" s="62">
        <v>34650</v>
      </c>
      <c r="F12011">
        <v>4.99</v>
      </c>
      <c r="G12011" t="e">
        <f t="shared" si="189"/>
        <v>#N/A</v>
      </c>
    </row>
    <row r="12012" spans="1:7">
      <c r="A12012" s="62">
        <v>40211</v>
      </c>
      <c r="B12012">
        <v>3.67</v>
      </c>
      <c r="E12012" s="62">
        <v>34651</v>
      </c>
      <c r="F12012">
        <v>4.99</v>
      </c>
      <c r="G12012" t="e">
        <f t="shared" si="189"/>
        <v>#N/A</v>
      </c>
    </row>
    <row r="12013" spans="1:7">
      <c r="A12013" s="62">
        <v>40212</v>
      </c>
      <c r="B12013">
        <v>3.73</v>
      </c>
      <c r="E12013" s="62">
        <v>34652</v>
      </c>
      <c r="F12013">
        <v>5.48</v>
      </c>
      <c r="G12013">
        <f t="shared" si="189"/>
        <v>2.46</v>
      </c>
    </row>
    <row r="12014" spans="1:7">
      <c r="A12014" s="62">
        <v>40213</v>
      </c>
      <c r="B12014">
        <v>3.62</v>
      </c>
      <c r="E12014" s="62">
        <v>34653</v>
      </c>
      <c r="F12014">
        <v>5.59</v>
      </c>
      <c r="G12014">
        <f t="shared" si="189"/>
        <v>2.33</v>
      </c>
    </row>
    <row r="12015" spans="1:7">
      <c r="A12015" s="62">
        <v>40214</v>
      </c>
      <c r="B12015">
        <v>3.59</v>
      </c>
      <c r="E12015" s="62">
        <v>34654</v>
      </c>
      <c r="F12015">
        <v>5.53</v>
      </c>
      <c r="G12015">
        <f t="shared" si="189"/>
        <v>2.4399999999999995</v>
      </c>
    </row>
    <row r="12016" spans="1:7">
      <c r="A12016" s="62">
        <v>40217</v>
      </c>
      <c r="B12016">
        <v>3.62</v>
      </c>
      <c r="E12016" s="62">
        <v>34655</v>
      </c>
      <c r="F12016">
        <v>5.51</v>
      </c>
      <c r="G12016">
        <f t="shared" si="189"/>
        <v>2.5199999999999996</v>
      </c>
    </row>
    <row r="12017" spans="1:7">
      <c r="A12017" s="62">
        <v>40218</v>
      </c>
      <c r="B12017">
        <v>3.67</v>
      </c>
      <c r="E12017" s="62">
        <v>34656</v>
      </c>
      <c r="F12017">
        <v>5.43</v>
      </c>
      <c r="G12017">
        <f t="shared" si="189"/>
        <v>2.58</v>
      </c>
    </row>
    <row r="12018" spans="1:7">
      <c r="A12018" s="62">
        <v>40219</v>
      </c>
      <c r="B12018">
        <v>3.72</v>
      </c>
      <c r="E12018" s="62">
        <v>34657</v>
      </c>
      <c r="F12018">
        <v>5.43</v>
      </c>
      <c r="G12018" t="e">
        <f t="shared" si="189"/>
        <v>#N/A</v>
      </c>
    </row>
    <row r="12019" spans="1:7">
      <c r="A12019" s="62">
        <v>40220</v>
      </c>
      <c r="B12019">
        <v>3.73</v>
      </c>
      <c r="E12019" s="62">
        <v>34658</v>
      </c>
      <c r="F12019">
        <v>5.43</v>
      </c>
      <c r="G12019" t="e">
        <f t="shared" si="189"/>
        <v>#N/A</v>
      </c>
    </row>
    <row r="12020" spans="1:7">
      <c r="A12020" s="62">
        <v>40221</v>
      </c>
      <c r="B12020">
        <v>3.69</v>
      </c>
      <c r="E12020" s="62">
        <v>34659</v>
      </c>
      <c r="F12020">
        <v>5.49</v>
      </c>
      <c r="G12020">
        <f t="shared" si="189"/>
        <v>2.5399999999999991</v>
      </c>
    </row>
    <row r="12021" spans="1:7">
      <c r="A12021" s="62">
        <v>40225</v>
      </c>
      <c r="B12021">
        <v>3.66</v>
      </c>
      <c r="E12021" s="62">
        <v>34660</v>
      </c>
      <c r="F12021">
        <v>5.43</v>
      </c>
      <c r="G12021">
        <f t="shared" si="189"/>
        <v>2.5700000000000003</v>
      </c>
    </row>
    <row r="12022" spans="1:7">
      <c r="A12022" s="62">
        <v>40226</v>
      </c>
      <c r="B12022">
        <v>3.74</v>
      </c>
      <c r="E12022" s="62">
        <v>34661</v>
      </c>
      <c r="F12022">
        <v>6</v>
      </c>
      <c r="G12022">
        <f t="shared" si="189"/>
        <v>1.8099999999999996</v>
      </c>
    </row>
    <row r="12023" spans="1:7">
      <c r="A12023" s="62">
        <v>40227</v>
      </c>
      <c r="B12023">
        <v>3.79</v>
      </c>
      <c r="E12023" s="62">
        <v>34662</v>
      </c>
      <c r="F12023">
        <v>6</v>
      </c>
      <c r="G12023" t="e">
        <f t="shared" si="189"/>
        <v>#N/A</v>
      </c>
    </row>
    <row r="12024" spans="1:7">
      <c r="A12024" s="62">
        <v>40228</v>
      </c>
      <c r="B12024">
        <v>3.78</v>
      </c>
      <c r="E12024" s="62">
        <v>34663</v>
      </c>
      <c r="F12024">
        <v>6.03</v>
      </c>
      <c r="G12024">
        <f t="shared" si="189"/>
        <v>1.7699999999999996</v>
      </c>
    </row>
    <row r="12025" spans="1:7">
      <c r="A12025" s="62">
        <v>40231</v>
      </c>
      <c r="B12025">
        <v>3.8</v>
      </c>
      <c r="E12025" s="62">
        <v>34664</v>
      </c>
      <c r="F12025">
        <v>6.03</v>
      </c>
      <c r="G12025" t="e">
        <f t="shared" si="189"/>
        <v>#N/A</v>
      </c>
    </row>
    <row r="12026" spans="1:7">
      <c r="A12026" s="62">
        <v>40232</v>
      </c>
      <c r="B12026">
        <v>3.69</v>
      </c>
      <c r="E12026" s="62">
        <v>34665</v>
      </c>
      <c r="F12026">
        <v>6.03</v>
      </c>
      <c r="G12026" t="e">
        <f t="shared" si="189"/>
        <v>#N/A</v>
      </c>
    </row>
    <row r="12027" spans="1:7">
      <c r="A12027" s="62">
        <v>40233</v>
      </c>
      <c r="B12027">
        <v>3.7</v>
      </c>
      <c r="E12027" s="62">
        <v>34666</v>
      </c>
      <c r="F12027">
        <v>5.67</v>
      </c>
      <c r="G12027">
        <f t="shared" si="189"/>
        <v>2.21</v>
      </c>
    </row>
    <row r="12028" spans="1:7">
      <c r="A12028" s="62">
        <v>40234</v>
      </c>
      <c r="B12028">
        <v>3.64</v>
      </c>
      <c r="E12028" s="62">
        <v>34667</v>
      </c>
      <c r="F12028">
        <v>5.54</v>
      </c>
      <c r="G12028">
        <f t="shared" si="189"/>
        <v>2.41</v>
      </c>
    </row>
    <row r="12029" spans="1:7">
      <c r="A12029" s="62">
        <v>40235</v>
      </c>
      <c r="B12029">
        <v>3.61</v>
      </c>
      <c r="E12029" s="62">
        <v>34668</v>
      </c>
      <c r="F12029">
        <v>5.66</v>
      </c>
      <c r="G12029">
        <f t="shared" si="189"/>
        <v>2.25</v>
      </c>
    </row>
    <row r="12030" spans="1:7">
      <c r="A12030" s="62">
        <v>40238</v>
      </c>
      <c r="B12030">
        <v>3.61</v>
      </c>
      <c r="E12030" s="62">
        <v>34669</v>
      </c>
      <c r="F12030">
        <v>5.49</v>
      </c>
      <c r="G12030">
        <f t="shared" si="189"/>
        <v>2.4299999999999997</v>
      </c>
    </row>
    <row r="12031" spans="1:7">
      <c r="A12031" s="62">
        <v>40239</v>
      </c>
      <c r="B12031">
        <v>3.62</v>
      </c>
      <c r="E12031" s="62">
        <v>34670</v>
      </c>
      <c r="F12031">
        <v>5.42</v>
      </c>
      <c r="G12031">
        <f t="shared" si="189"/>
        <v>2.3899999999999997</v>
      </c>
    </row>
    <row r="12032" spans="1:7">
      <c r="A12032" s="62">
        <v>40240</v>
      </c>
      <c r="B12032">
        <v>3.63</v>
      </c>
      <c r="E12032" s="62">
        <v>34671</v>
      </c>
      <c r="F12032">
        <v>5.42</v>
      </c>
      <c r="G12032" t="e">
        <f t="shared" si="189"/>
        <v>#N/A</v>
      </c>
    </row>
    <row r="12033" spans="1:7">
      <c r="A12033" s="62">
        <v>40241</v>
      </c>
      <c r="B12033">
        <v>3.61</v>
      </c>
      <c r="E12033" s="62">
        <v>34672</v>
      </c>
      <c r="F12033">
        <v>5.42</v>
      </c>
      <c r="G12033" t="e">
        <f t="shared" si="189"/>
        <v>#N/A</v>
      </c>
    </row>
    <row r="12034" spans="1:7">
      <c r="A12034" s="62">
        <v>40242</v>
      </c>
      <c r="B12034">
        <v>3.69</v>
      </c>
      <c r="E12034" s="62">
        <v>34673</v>
      </c>
      <c r="F12034">
        <v>5.4</v>
      </c>
      <c r="G12034">
        <f t="shared" si="189"/>
        <v>2.4299999999999997</v>
      </c>
    </row>
    <row r="12035" spans="1:7">
      <c r="A12035" s="62">
        <v>40245</v>
      </c>
      <c r="B12035">
        <v>3.72</v>
      </c>
      <c r="E12035" s="62">
        <v>34674</v>
      </c>
      <c r="F12035">
        <v>5.07</v>
      </c>
      <c r="G12035">
        <f t="shared" si="189"/>
        <v>2.66</v>
      </c>
    </row>
    <row r="12036" spans="1:7">
      <c r="A12036" s="62">
        <v>40246</v>
      </c>
      <c r="B12036">
        <v>3.71</v>
      </c>
      <c r="E12036" s="62">
        <v>34675</v>
      </c>
      <c r="F12036">
        <v>6.09</v>
      </c>
      <c r="G12036">
        <f t="shared" si="189"/>
        <v>1.7199999999999998</v>
      </c>
    </row>
    <row r="12037" spans="1:7">
      <c r="A12037" s="62">
        <v>40247</v>
      </c>
      <c r="B12037">
        <v>3.73</v>
      </c>
      <c r="E12037" s="62">
        <v>34676</v>
      </c>
      <c r="F12037">
        <v>5.53</v>
      </c>
      <c r="G12037">
        <f t="shared" si="189"/>
        <v>2.2599999999999998</v>
      </c>
    </row>
    <row r="12038" spans="1:7">
      <c r="A12038" s="62">
        <v>40248</v>
      </c>
      <c r="B12038">
        <v>3.73</v>
      </c>
      <c r="E12038" s="62">
        <v>34677</v>
      </c>
      <c r="F12038">
        <v>5.48</v>
      </c>
      <c r="G12038">
        <f t="shared" si="189"/>
        <v>2.3099999999999996</v>
      </c>
    </row>
    <row r="12039" spans="1:7">
      <c r="A12039" s="62">
        <v>40249</v>
      </c>
      <c r="B12039">
        <v>3.71</v>
      </c>
      <c r="E12039" s="62">
        <v>34678</v>
      </c>
      <c r="F12039">
        <v>5.48</v>
      </c>
      <c r="G12039" t="e">
        <f t="shared" si="189"/>
        <v>#N/A</v>
      </c>
    </row>
    <row r="12040" spans="1:7">
      <c r="A12040" s="62">
        <v>40252</v>
      </c>
      <c r="B12040">
        <v>3.71</v>
      </c>
      <c r="E12040" s="62">
        <v>34679</v>
      </c>
      <c r="F12040">
        <v>5.48</v>
      </c>
      <c r="G12040" t="e">
        <f t="shared" si="189"/>
        <v>#N/A</v>
      </c>
    </row>
    <row r="12041" spans="1:7">
      <c r="A12041" s="62">
        <v>40253</v>
      </c>
      <c r="B12041">
        <v>3.66</v>
      </c>
      <c r="E12041" s="62">
        <v>34680</v>
      </c>
      <c r="F12041">
        <v>5.52</v>
      </c>
      <c r="G12041">
        <f t="shared" si="189"/>
        <v>2.33</v>
      </c>
    </row>
    <row r="12042" spans="1:7">
      <c r="A12042" s="62">
        <v>40254</v>
      </c>
      <c r="B12042">
        <v>3.65</v>
      </c>
      <c r="E12042" s="62">
        <v>34681</v>
      </c>
      <c r="F12042">
        <v>5.41</v>
      </c>
      <c r="G12042">
        <f t="shared" ref="G12042:G12105" si="190">(VLOOKUP(E12042,$A$8:$B$13842,2,FALSE))-F12042</f>
        <v>2.42</v>
      </c>
    </row>
    <row r="12043" spans="1:7">
      <c r="A12043" s="62">
        <v>40255</v>
      </c>
      <c r="B12043">
        <v>3.68</v>
      </c>
      <c r="E12043" s="62">
        <v>34682</v>
      </c>
      <c r="F12043">
        <v>5.46</v>
      </c>
      <c r="G12043">
        <f t="shared" si="190"/>
        <v>2.34</v>
      </c>
    </row>
    <row r="12044" spans="1:7">
      <c r="A12044" s="62">
        <v>40256</v>
      </c>
      <c r="B12044">
        <v>3.7</v>
      </c>
      <c r="E12044" s="62">
        <v>34683</v>
      </c>
      <c r="F12044">
        <v>5.61</v>
      </c>
      <c r="G12044">
        <f t="shared" si="190"/>
        <v>2.1799999999999997</v>
      </c>
    </row>
    <row r="12045" spans="1:7">
      <c r="A12045" s="62">
        <v>40259</v>
      </c>
      <c r="B12045">
        <v>3.67</v>
      </c>
      <c r="E12045" s="62">
        <v>34684</v>
      </c>
      <c r="F12045">
        <v>5.34</v>
      </c>
      <c r="G12045">
        <f t="shared" si="190"/>
        <v>2.4699999999999998</v>
      </c>
    </row>
    <row r="12046" spans="1:7">
      <c r="A12046" s="62">
        <v>40260</v>
      </c>
      <c r="B12046">
        <v>3.69</v>
      </c>
      <c r="E12046" s="62">
        <v>34685</v>
      </c>
      <c r="F12046">
        <v>5.34</v>
      </c>
      <c r="G12046" t="e">
        <f t="shared" si="190"/>
        <v>#N/A</v>
      </c>
    </row>
    <row r="12047" spans="1:7">
      <c r="A12047" s="62">
        <v>40261</v>
      </c>
      <c r="B12047">
        <v>3.84</v>
      </c>
      <c r="E12047" s="62">
        <v>34686</v>
      </c>
      <c r="F12047">
        <v>5.34</v>
      </c>
      <c r="G12047" t="e">
        <f t="shared" si="190"/>
        <v>#N/A</v>
      </c>
    </row>
    <row r="12048" spans="1:7">
      <c r="A12048" s="62">
        <v>40262</v>
      </c>
      <c r="B12048">
        <v>3.91</v>
      </c>
      <c r="E12048" s="62">
        <v>34687</v>
      </c>
      <c r="F12048">
        <v>5.27</v>
      </c>
      <c r="G12048">
        <f t="shared" si="190"/>
        <v>2.54</v>
      </c>
    </row>
    <row r="12049" spans="1:7">
      <c r="A12049" s="62">
        <v>40263</v>
      </c>
      <c r="B12049">
        <v>3.86</v>
      </c>
      <c r="E12049" s="62">
        <v>34688</v>
      </c>
      <c r="F12049">
        <v>5.43</v>
      </c>
      <c r="G12049">
        <f t="shared" si="190"/>
        <v>2.38</v>
      </c>
    </row>
    <row r="12050" spans="1:7">
      <c r="A12050" s="62">
        <v>40266</v>
      </c>
      <c r="B12050">
        <v>3.88</v>
      </c>
      <c r="E12050" s="62">
        <v>34689</v>
      </c>
      <c r="F12050">
        <v>6.56</v>
      </c>
      <c r="G12050">
        <f t="shared" si="190"/>
        <v>1.2400000000000002</v>
      </c>
    </row>
    <row r="12051" spans="1:7">
      <c r="A12051" s="62">
        <v>40267</v>
      </c>
      <c r="B12051">
        <v>3.88</v>
      </c>
      <c r="E12051" s="62">
        <v>34690</v>
      </c>
      <c r="F12051">
        <v>5.8</v>
      </c>
      <c r="G12051">
        <f t="shared" si="190"/>
        <v>2.04</v>
      </c>
    </row>
    <row r="12052" spans="1:7">
      <c r="A12052" s="62">
        <v>40268</v>
      </c>
      <c r="B12052">
        <v>3.84</v>
      </c>
      <c r="E12052" s="62">
        <v>34691</v>
      </c>
      <c r="F12052">
        <v>5.31</v>
      </c>
      <c r="G12052">
        <f t="shared" si="190"/>
        <v>2.54</v>
      </c>
    </row>
    <row r="12053" spans="1:7">
      <c r="A12053" s="62">
        <v>40269</v>
      </c>
      <c r="B12053">
        <v>3.89</v>
      </c>
      <c r="E12053" s="62">
        <v>34692</v>
      </c>
      <c r="F12053">
        <v>5.31</v>
      </c>
      <c r="G12053" t="e">
        <f t="shared" si="190"/>
        <v>#N/A</v>
      </c>
    </row>
    <row r="12054" spans="1:7">
      <c r="A12054" s="62">
        <v>40270</v>
      </c>
      <c r="B12054">
        <v>3.96</v>
      </c>
      <c r="E12054" s="62">
        <v>34693</v>
      </c>
      <c r="F12054">
        <v>5.31</v>
      </c>
      <c r="G12054" t="e">
        <f t="shared" si="190"/>
        <v>#N/A</v>
      </c>
    </row>
    <row r="12055" spans="1:7">
      <c r="A12055" s="62">
        <v>40273</v>
      </c>
      <c r="B12055">
        <v>4.01</v>
      </c>
      <c r="E12055" s="62">
        <v>34694</v>
      </c>
      <c r="F12055">
        <v>5.31</v>
      </c>
      <c r="G12055" t="e">
        <f t="shared" si="190"/>
        <v>#N/A</v>
      </c>
    </row>
    <row r="12056" spans="1:7">
      <c r="A12056" s="62">
        <v>40274</v>
      </c>
      <c r="B12056">
        <v>3.98</v>
      </c>
      <c r="E12056" s="62">
        <v>34695</v>
      </c>
      <c r="F12056">
        <v>5.6</v>
      </c>
      <c r="G12056">
        <f t="shared" si="190"/>
        <v>2.16</v>
      </c>
    </row>
    <row r="12057" spans="1:7">
      <c r="A12057" s="62">
        <v>40275</v>
      </c>
      <c r="B12057">
        <v>3.89</v>
      </c>
      <c r="E12057" s="62">
        <v>34696</v>
      </c>
      <c r="F12057">
        <v>5.48</v>
      </c>
      <c r="G12057">
        <f t="shared" si="190"/>
        <v>2.3199999999999994</v>
      </c>
    </row>
    <row r="12058" spans="1:7">
      <c r="A12058" s="62">
        <v>40276</v>
      </c>
      <c r="B12058">
        <v>3.91</v>
      </c>
      <c r="E12058" s="62">
        <v>34697</v>
      </c>
      <c r="F12058">
        <v>5.49</v>
      </c>
      <c r="G12058">
        <f t="shared" si="190"/>
        <v>2.33</v>
      </c>
    </row>
    <row r="12059" spans="1:7">
      <c r="A12059" s="62">
        <v>40277</v>
      </c>
      <c r="B12059">
        <v>3.9</v>
      </c>
      <c r="E12059" s="62">
        <v>34698</v>
      </c>
      <c r="F12059">
        <v>4.9400000000000004</v>
      </c>
      <c r="G12059">
        <f t="shared" si="190"/>
        <v>2.8999999999999995</v>
      </c>
    </row>
    <row r="12060" spans="1:7">
      <c r="A12060" s="62">
        <v>40280</v>
      </c>
      <c r="B12060">
        <v>3.87</v>
      </c>
      <c r="E12060" s="62">
        <v>34699</v>
      </c>
      <c r="F12060">
        <v>4.9400000000000004</v>
      </c>
      <c r="G12060" t="e">
        <f t="shared" si="190"/>
        <v>#N/A</v>
      </c>
    </row>
    <row r="12061" spans="1:7">
      <c r="A12061" s="62">
        <v>40281</v>
      </c>
      <c r="B12061">
        <v>3.84</v>
      </c>
      <c r="E12061" s="62">
        <v>34700</v>
      </c>
      <c r="F12061">
        <v>4.9400000000000004</v>
      </c>
      <c r="G12061" t="e">
        <f t="shared" si="190"/>
        <v>#N/A</v>
      </c>
    </row>
    <row r="12062" spans="1:7">
      <c r="A12062" s="62">
        <v>40282</v>
      </c>
      <c r="B12062">
        <v>3.88</v>
      </c>
      <c r="E12062" s="62">
        <v>34701</v>
      </c>
      <c r="F12062">
        <v>4.9400000000000004</v>
      </c>
      <c r="G12062" t="e">
        <f t="shared" si="190"/>
        <v>#N/A</v>
      </c>
    </row>
    <row r="12063" spans="1:7">
      <c r="A12063" s="62">
        <v>40283</v>
      </c>
      <c r="B12063">
        <v>3.86</v>
      </c>
      <c r="E12063" s="62">
        <v>34702</v>
      </c>
      <c r="F12063">
        <v>5.98</v>
      </c>
      <c r="G12063">
        <f t="shared" si="190"/>
        <v>1.8999999999999995</v>
      </c>
    </row>
    <row r="12064" spans="1:7">
      <c r="A12064" s="62">
        <v>40284</v>
      </c>
      <c r="B12064">
        <v>3.79</v>
      </c>
      <c r="E12064" s="62">
        <v>34703</v>
      </c>
      <c r="F12064">
        <v>6.59</v>
      </c>
      <c r="G12064">
        <f t="shared" si="190"/>
        <v>1.2300000000000004</v>
      </c>
    </row>
    <row r="12065" spans="1:7">
      <c r="A12065" s="62">
        <v>40287</v>
      </c>
      <c r="B12065">
        <v>3.83</v>
      </c>
      <c r="E12065" s="62">
        <v>34704</v>
      </c>
      <c r="F12065">
        <v>5.72</v>
      </c>
      <c r="G12065">
        <f t="shared" si="190"/>
        <v>2.16</v>
      </c>
    </row>
    <row r="12066" spans="1:7">
      <c r="A12066" s="62">
        <v>40288</v>
      </c>
      <c r="B12066">
        <v>3.82</v>
      </c>
      <c r="E12066" s="62">
        <v>34705</v>
      </c>
      <c r="F12066">
        <v>5.52</v>
      </c>
      <c r="G12066">
        <f t="shared" si="190"/>
        <v>2.3500000000000005</v>
      </c>
    </row>
    <row r="12067" spans="1:7">
      <c r="A12067" s="62">
        <v>40289</v>
      </c>
      <c r="B12067">
        <v>3.77</v>
      </c>
      <c r="E12067" s="62">
        <v>34706</v>
      </c>
      <c r="F12067">
        <v>5.52</v>
      </c>
      <c r="G12067" t="e">
        <f t="shared" si="190"/>
        <v>#N/A</v>
      </c>
    </row>
    <row r="12068" spans="1:7">
      <c r="A12068" s="62">
        <v>40290</v>
      </c>
      <c r="B12068">
        <v>3.8</v>
      </c>
      <c r="E12068" s="62">
        <v>34707</v>
      </c>
      <c r="F12068">
        <v>5.52</v>
      </c>
      <c r="G12068" t="e">
        <f t="shared" si="190"/>
        <v>#N/A</v>
      </c>
    </row>
    <row r="12069" spans="1:7">
      <c r="A12069" s="62">
        <v>40291</v>
      </c>
      <c r="B12069">
        <v>3.84</v>
      </c>
      <c r="E12069" s="62">
        <v>34708</v>
      </c>
      <c r="F12069">
        <v>5.52</v>
      </c>
      <c r="G12069">
        <f t="shared" si="190"/>
        <v>2.37</v>
      </c>
    </row>
    <row r="12070" spans="1:7">
      <c r="A12070" s="62">
        <v>40294</v>
      </c>
      <c r="B12070">
        <v>3.83</v>
      </c>
      <c r="E12070" s="62">
        <v>34709</v>
      </c>
      <c r="F12070">
        <v>5.44</v>
      </c>
      <c r="G12070">
        <f t="shared" si="190"/>
        <v>2.3999999999999995</v>
      </c>
    </row>
    <row r="12071" spans="1:7">
      <c r="A12071" s="62">
        <v>40295</v>
      </c>
      <c r="B12071">
        <v>3.71</v>
      </c>
      <c r="E12071" s="62">
        <v>34710</v>
      </c>
      <c r="F12071">
        <v>5.44</v>
      </c>
      <c r="G12071">
        <f t="shared" si="190"/>
        <v>2.3499999999999996</v>
      </c>
    </row>
    <row r="12072" spans="1:7">
      <c r="A12072" s="62">
        <v>40296</v>
      </c>
      <c r="B12072">
        <v>3.8</v>
      </c>
      <c r="E12072" s="62">
        <v>34711</v>
      </c>
      <c r="F12072">
        <v>5.5</v>
      </c>
      <c r="G12072">
        <f t="shared" si="190"/>
        <v>2.2999999999999998</v>
      </c>
    </row>
    <row r="12073" spans="1:7">
      <c r="A12073" s="62">
        <v>40297</v>
      </c>
      <c r="B12073">
        <v>3.76</v>
      </c>
      <c r="E12073" s="62">
        <v>34712</v>
      </c>
      <c r="F12073">
        <v>5.47</v>
      </c>
      <c r="G12073">
        <f t="shared" si="190"/>
        <v>2.2200000000000006</v>
      </c>
    </row>
    <row r="12074" spans="1:7">
      <c r="A12074" s="62">
        <v>40298</v>
      </c>
      <c r="B12074">
        <v>3.69</v>
      </c>
      <c r="E12074" s="62">
        <v>34713</v>
      </c>
      <c r="F12074">
        <v>5.47</v>
      </c>
      <c r="G12074" t="e">
        <f t="shared" si="190"/>
        <v>#N/A</v>
      </c>
    </row>
    <row r="12075" spans="1:7">
      <c r="A12075" s="62">
        <v>40301</v>
      </c>
      <c r="B12075">
        <v>3.72</v>
      </c>
      <c r="E12075" s="62">
        <v>34714</v>
      </c>
      <c r="F12075">
        <v>5.47</v>
      </c>
      <c r="G12075" t="e">
        <f t="shared" si="190"/>
        <v>#N/A</v>
      </c>
    </row>
    <row r="12076" spans="1:7">
      <c r="A12076" s="62">
        <v>40302</v>
      </c>
      <c r="B12076">
        <v>3.63</v>
      </c>
      <c r="E12076" s="62">
        <v>34715</v>
      </c>
      <c r="F12076">
        <v>5.47</v>
      </c>
      <c r="G12076" t="e">
        <f t="shared" si="190"/>
        <v>#N/A</v>
      </c>
    </row>
    <row r="12077" spans="1:7">
      <c r="A12077" s="62">
        <v>40303</v>
      </c>
      <c r="B12077">
        <v>3.58</v>
      </c>
      <c r="E12077" s="62">
        <v>34716</v>
      </c>
      <c r="F12077">
        <v>5.69</v>
      </c>
      <c r="G12077">
        <f t="shared" si="190"/>
        <v>2.0099999999999998</v>
      </c>
    </row>
    <row r="12078" spans="1:7">
      <c r="A12078" s="62">
        <v>40304</v>
      </c>
      <c r="B12078">
        <v>3.41</v>
      </c>
      <c r="E12078" s="62">
        <v>34717</v>
      </c>
      <c r="F12078">
        <v>5.0599999999999996</v>
      </c>
      <c r="G12078">
        <f t="shared" si="190"/>
        <v>2.6500000000000004</v>
      </c>
    </row>
    <row r="12079" spans="1:7">
      <c r="A12079" s="62">
        <v>40305</v>
      </c>
      <c r="B12079">
        <v>3.45</v>
      </c>
      <c r="E12079" s="62">
        <v>34718</v>
      </c>
      <c r="F12079">
        <v>5.44</v>
      </c>
      <c r="G12079">
        <f t="shared" si="190"/>
        <v>2.2999999999999998</v>
      </c>
    </row>
    <row r="12080" spans="1:7">
      <c r="A12080" s="62">
        <v>40308</v>
      </c>
      <c r="B12080">
        <v>3.57</v>
      </c>
      <c r="E12080" s="62">
        <v>34719</v>
      </c>
      <c r="F12080">
        <v>5.37</v>
      </c>
      <c r="G12080">
        <f t="shared" si="190"/>
        <v>2.4500000000000002</v>
      </c>
    </row>
    <row r="12081" spans="1:7">
      <c r="A12081" s="62">
        <v>40309</v>
      </c>
      <c r="B12081">
        <v>3.56</v>
      </c>
      <c r="E12081" s="62">
        <v>34720</v>
      </c>
      <c r="F12081">
        <v>5.37</v>
      </c>
      <c r="G12081" t="e">
        <f t="shared" si="190"/>
        <v>#N/A</v>
      </c>
    </row>
    <row r="12082" spans="1:7">
      <c r="A12082" s="62">
        <v>40310</v>
      </c>
      <c r="B12082">
        <v>3.56</v>
      </c>
      <c r="E12082" s="62">
        <v>34721</v>
      </c>
      <c r="F12082">
        <v>5.37</v>
      </c>
      <c r="G12082" t="e">
        <f t="shared" si="190"/>
        <v>#N/A</v>
      </c>
    </row>
    <row r="12083" spans="1:7">
      <c r="A12083" s="62">
        <v>40311</v>
      </c>
      <c r="B12083">
        <v>3.55</v>
      </c>
      <c r="E12083" s="62">
        <v>34722</v>
      </c>
      <c r="F12083">
        <v>5.47</v>
      </c>
      <c r="G12083">
        <f t="shared" si="190"/>
        <v>2.3600000000000003</v>
      </c>
    </row>
    <row r="12084" spans="1:7">
      <c r="A12084" s="62">
        <v>40312</v>
      </c>
      <c r="B12084">
        <v>3.44</v>
      </c>
      <c r="E12084" s="62">
        <v>34723</v>
      </c>
      <c r="F12084">
        <v>5.45</v>
      </c>
      <c r="G12084">
        <f t="shared" si="190"/>
        <v>2.41</v>
      </c>
    </row>
    <row r="12085" spans="1:7">
      <c r="A12085" s="62">
        <v>40315</v>
      </c>
      <c r="B12085">
        <v>3.47</v>
      </c>
      <c r="E12085" s="62">
        <v>34724</v>
      </c>
      <c r="F12085">
        <v>5.46</v>
      </c>
      <c r="G12085">
        <f t="shared" si="190"/>
        <v>2.34</v>
      </c>
    </row>
    <row r="12086" spans="1:7">
      <c r="A12086" s="62">
        <v>40316</v>
      </c>
      <c r="B12086">
        <v>3.38</v>
      </c>
      <c r="E12086" s="62">
        <v>34725</v>
      </c>
      <c r="F12086">
        <v>5.53</v>
      </c>
      <c r="G12086">
        <f t="shared" si="190"/>
        <v>2.2299999999999995</v>
      </c>
    </row>
    <row r="12087" spans="1:7">
      <c r="A12087" s="62">
        <v>40317</v>
      </c>
      <c r="B12087">
        <v>3.36</v>
      </c>
      <c r="E12087" s="62">
        <v>34726</v>
      </c>
      <c r="F12087">
        <v>5.67</v>
      </c>
      <c r="G12087">
        <f t="shared" si="190"/>
        <v>1.9900000000000002</v>
      </c>
    </row>
    <row r="12088" spans="1:7">
      <c r="A12088" s="62">
        <v>40318</v>
      </c>
      <c r="B12088">
        <v>3.25</v>
      </c>
      <c r="E12088" s="62">
        <v>34727</v>
      </c>
      <c r="F12088">
        <v>5.67</v>
      </c>
      <c r="G12088" t="e">
        <f t="shared" si="190"/>
        <v>#N/A</v>
      </c>
    </row>
    <row r="12089" spans="1:7">
      <c r="A12089" s="62">
        <v>40319</v>
      </c>
      <c r="B12089">
        <v>3.2</v>
      </c>
      <c r="E12089" s="62">
        <v>34728</v>
      </c>
      <c r="F12089">
        <v>5.67</v>
      </c>
      <c r="G12089" t="e">
        <f t="shared" si="190"/>
        <v>#N/A</v>
      </c>
    </row>
    <row r="12090" spans="1:7">
      <c r="A12090" s="62">
        <v>40322</v>
      </c>
      <c r="B12090">
        <v>3.23</v>
      </c>
      <c r="E12090" s="62">
        <v>34729</v>
      </c>
      <c r="F12090">
        <v>5.76</v>
      </c>
      <c r="G12090">
        <f t="shared" si="190"/>
        <v>1.8900000000000006</v>
      </c>
    </row>
    <row r="12091" spans="1:7">
      <c r="A12091" s="62">
        <v>40323</v>
      </c>
      <c r="B12091">
        <v>3.18</v>
      </c>
      <c r="E12091" s="62">
        <v>34730</v>
      </c>
      <c r="F12091">
        <v>5.86</v>
      </c>
      <c r="G12091">
        <f t="shared" si="190"/>
        <v>1.7399999999999993</v>
      </c>
    </row>
    <row r="12092" spans="1:7">
      <c r="A12092" s="62">
        <v>40324</v>
      </c>
      <c r="B12092">
        <v>3.21</v>
      </c>
      <c r="E12092" s="62">
        <v>34731</v>
      </c>
      <c r="F12092">
        <v>5.25</v>
      </c>
      <c r="G12092">
        <f t="shared" si="190"/>
        <v>2.41</v>
      </c>
    </row>
    <row r="12093" spans="1:7">
      <c r="A12093" s="62">
        <v>40325</v>
      </c>
      <c r="B12093">
        <v>3.34</v>
      </c>
      <c r="E12093" s="62">
        <v>34732</v>
      </c>
      <c r="F12093">
        <v>5.98</v>
      </c>
      <c r="G12093">
        <f t="shared" si="190"/>
        <v>1.6999999999999993</v>
      </c>
    </row>
    <row r="12094" spans="1:7">
      <c r="A12094" s="62">
        <v>40326</v>
      </c>
      <c r="B12094">
        <v>3.31</v>
      </c>
      <c r="E12094" s="62">
        <v>34733</v>
      </c>
      <c r="F12094">
        <v>5.94</v>
      </c>
      <c r="G12094">
        <f t="shared" si="190"/>
        <v>1.5499999999999998</v>
      </c>
    </row>
    <row r="12095" spans="1:7">
      <c r="A12095" s="62">
        <v>40330</v>
      </c>
      <c r="B12095">
        <v>3.29</v>
      </c>
      <c r="E12095" s="62">
        <v>34734</v>
      </c>
      <c r="F12095">
        <v>5.94</v>
      </c>
      <c r="G12095" t="e">
        <f t="shared" si="190"/>
        <v>#N/A</v>
      </c>
    </row>
    <row r="12096" spans="1:7">
      <c r="A12096" s="62">
        <v>40331</v>
      </c>
      <c r="B12096">
        <v>3.35</v>
      </c>
      <c r="E12096" s="62">
        <v>34735</v>
      </c>
      <c r="F12096">
        <v>5.94</v>
      </c>
      <c r="G12096" t="e">
        <f t="shared" si="190"/>
        <v>#N/A</v>
      </c>
    </row>
    <row r="12097" spans="1:7">
      <c r="A12097" s="62">
        <v>40332</v>
      </c>
      <c r="B12097">
        <v>3.39</v>
      </c>
      <c r="E12097" s="62">
        <v>34736</v>
      </c>
      <c r="F12097">
        <v>5.99</v>
      </c>
      <c r="G12097">
        <f t="shared" si="190"/>
        <v>1.54</v>
      </c>
    </row>
    <row r="12098" spans="1:7">
      <c r="A12098" s="62">
        <v>40333</v>
      </c>
      <c r="B12098">
        <v>3.2</v>
      </c>
      <c r="E12098" s="62">
        <v>34737</v>
      </c>
      <c r="F12098">
        <v>5.94</v>
      </c>
      <c r="G12098">
        <f t="shared" si="190"/>
        <v>1.5799999999999992</v>
      </c>
    </row>
    <row r="12099" spans="1:7">
      <c r="A12099" s="62">
        <v>40336</v>
      </c>
      <c r="B12099">
        <v>3.17</v>
      </c>
      <c r="E12099" s="62">
        <v>34738</v>
      </c>
      <c r="F12099">
        <v>5.93</v>
      </c>
      <c r="G12099">
        <f t="shared" si="190"/>
        <v>1.6000000000000005</v>
      </c>
    </row>
    <row r="12100" spans="1:7">
      <c r="A12100" s="62">
        <v>40337</v>
      </c>
      <c r="B12100">
        <v>3.18</v>
      </c>
      <c r="E12100" s="62">
        <v>34739</v>
      </c>
      <c r="F12100">
        <v>5.95</v>
      </c>
      <c r="G12100">
        <f t="shared" si="190"/>
        <v>1.63</v>
      </c>
    </row>
    <row r="12101" spans="1:7">
      <c r="A12101" s="62">
        <v>40338</v>
      </c>
      <c r="B12101">
        <v>3.2</v>
      </c>
      <c r="E12101" s="62">
        <v>34740</v>
      </c>
      <c r="F12101">
        <v>5.94</v>
      </c>
      <c r="G12101">
        <f t="shared" si="190"/>
        <v>1.6799999999999997</v>
      </c>
    </row>
    <row r="12102" spans="1:7">
      <c r="A12102" s="62">
        <v>40339</v>
      </c>
      <c r="B12102">
        <v>3.33</v>
      </c>
      <c r="E12102" s="62">
        <v>34741</v>
      </c>
      <c r="F12102">
        <v>5.94</v>
      </c>
      <c r="G12102" t="e">
        <f t="shared" si="190"/>
        <v>#N/A</v>
      </c>
    </row>
    <row r="12103" spans="1:7">
      <c r="A12103" s="62">
        <v>40340</v>
      </c>
      <c r="B12103">
        <v>3.24</v>
      </c>
      <c r="E12103" s="62">
        <v>34742</v>
      </c>
      <c r="F12103">
        <v>5.94</v>
      </c>
      <c r="G12103" t="e">
        <f t="shared" si="190"/>
        <v>#N/A</v>
      </c>
    </row>
    <row r="12104" spans="1:7">
      <c r="A12104" s="62">
        <v>40343</v>
      </c>
      <c r="B12104">
        <v>3.28</v>
      </c>
      <c r="E12104" s="62">
        <v>34743</v>
      </c>
      <c r="F12104">
        <v>6</v>
      </c>
      <c r="G12104">
        <f t="shared" si="190"/>
        <v>1.6100000000000003</v>
      </c>
    </row>
    <row r="12105" spans="1:7">
      <c r="A12105" s="62">
        <v>40344</v>
      </c>
      <c r="B12105">
        <v>3.32</v>
      </c>
      <c r="E12105" s="62">
        <v>34744</v>
      </c>
      <c r="F12105">
        <v>5.82</v>
      </c>
      <c r="G12105">
        <f t="shared" si="190"/>
        <v>1.6899999999999995</v>
      </c>
    </row>
    <row r="12106" spans="1:7">
      <c r="A12106" s="62">
        <v>40345</v>
      </c>
      <c r="B12106">
        <v>3.27</v>
      </c>
      <c r="E12106" s="62">
        <v>34745</v>
      </c>
      <c r="F12106">
        <v>5.95</v>
      </c>
      <c r="G12106">
        <f t="shared" ref="G12106:G12169" si="191">(VLOOKUP(E12106,$A$8:$B$13842,2,FALSE))-F12106</f>
        <v>1.5</v>
      </c>
    </row>
    <row r="12107" spans="1:7">
      <c r="A12107" s="62">
        <v>40346</v>
      </c>
      <c r="B12107">
        <v>3.21</v>
      </c>
      <c r="E12107" s="62">
        <v>34746</v>
      </c>
      <c r="F12107">
        <v>5.96</v>
      </c>
      <c r="G12107">
        <f t="shared" si="191"/>
        <v>1.4400000000000004</v>
      </c>
    </row>
    <row r="12108" spans="1:7">
      <c r="A12108" s="62">
        <v>40347</v>
      </c>
      <c r="B12108">
        <v>3.24</v>
      </c>
      <c r="E12108" s="62">
        <v>34747</v>
      </c>
      <c r="F12108">
        <v>5.93</v>
      </c>
      <c r="G12108">
        <f t="shared" si="191"/>
        <v>1.5</v>
      </c>
    </row>
    <row r="12109" spans="1:7">
      <c r="A12109" s="62">
        <v>40350</v>
      </c>
      <c r="B12109">
        <v>3.26</v>
      </c>
      <c r="E12109" s="62">
        <v>34748</v>
      </c>
      <c r="F12109">
        <v>5.93</v>
      </c>
      <c r="G12109" t="e">
        <f t="shared" si="191"/>
        <v>#N/A</v>
      </c>
    </row>
    <row r="12110" spans="1:7">
      <c r="A12110" s="62">
        <v>40351</v>
      </c>
      <c r="B12110">
        <v>3.18</v>
      </c>
      <c r="E12110" s="62">
        <v>34749</v>
      </c>
      <c r="F12110">
        <v>5.93</v>
      </c>
      <c r="G12110" t="e">
        <f t="shared" si="191"/>
        <v>#N/A</v>
      </c>
    </row>
    <row r="12111" spans="1:7">
      <c r="A12111" s="62">
        <v>40352</v>
      </c>
      <c r="B12111">
        <v>3.13</v>
      </c>
      <c r="E12111" s="62">
        <v>34750</v>
      </c>
      <c r="F12111">
        <v>5.93</v>
      </c>
      <c r="G12111" t="e">
        <f t="shared" si="191"/>
        <v>#N/A</v>
      </c>
    </row>
    <row r="12112" spans="1:7">
      <c r="A12112" s="62">
        <v>40353</v>
      </c>
      <c r="B12112">
        <v>3.14</v>
      </c>
      <c r="E12112" s="62">
        <v>34751</v>
      </c>
      <c r="F12112">
        <v>5.99</v>
      </c>
      <c r="G12112">
        <f t="shared" si="191"/>
        <v>1.4500000000000002</v>
      </c>
    </row>
    <row r="12113" spans="1:7">
      <c r="A12113" s="62">
        <v>40354</v>
      </c>
      <c r="B12113">
        <v>3.12</v>
      </c>
      <c r="E12113" s="62">
        <v>34752</v>
      </c>
      <c r="F12113">
        <v>5.9</v>
      </c>
      <c r="G12113">
        <f t="shared" si="191"/>
        <v>1.4399999999999995</v>
      </c>
    </row>
    <row r="12114" spans="1:7">
      <c r="A12114" s="62">
        <v>40357</v>
      </c>
      <c r="B12114">
        <v>3.05</v>
      </c>
      <c r="E12114" s="62">
        <v>34753</v>
      </c>
      <c r="F12114">
        <v>5.91</v>
      </c>
      <c r="G12114">
        <f t="shared" si="191"/>
        <v>1.4299999999999997</v>
      </c>
    </row>
    <row r="12115" spans="1:7">
      <c r="A12115" s="62">
        <v>40358</v>
      </c>
      <c r="B12115">
        <v>2.97</v>
      </c>
      <c r="E12115" s="62">
        <v>34754</v>
      </c>
      <c r="F12115">
        <v>5.87</v>
      </c>
      <c r="G12115">
        <f t="shared" si="191"/>
        <v>1.46</v>
      </c>
    </row>
    <row r="12116" spans="1:7">
      <c r="A12116" s="62">
        <v>40359</v>
      </c>
      <c r="B12116">
        <v>2.97</v>
      </c>
      <c r="E12116" s="62">
        <v>34755</v>
      </c>
      <c r="F12116">
        <v>5.87</v>
      </c>
      <c r="G12116" t="e">
        <f t="shared" si="191"/>
        <v>#N/A</v>
      </c>
    </row>
    <row r="12117" spans="1:7">
      <c r="A12117" s="62">
        <v>40360</v>
      </c>
      <c r="B12117">
        <v>2.96</v>
      </c>
      <c r="E12117" s="62">
        <v>34756</v>
      </c>
      <c r="F12117">
        <v>5.87</v>
      </c>
      <c r="G12117" t="e">
        <f t="shared" si="191"/>
        <v>#N/A</v>
      </c>
    </row>
    <row r="12118" spans="1:7">
      <c r="A12118" s="62">
        <v>40361</v>
      </c>
      <c r="B12118">
        <v>3</v>
      </c>
      <c r="E12118" s="62">
        <v>34757</v>
      </c>
      <c r="F12118">
        <v>5.99</v>
      </c>
      <c r="G12118">
        <f t="shared" si="191"/>
        <v>1.25</v>
      </c>
    </row>
    <row r="12119" spans="1:7">
      <c r="A12119" s="62">
        <v>40365</v>
      </c>
      <c r="B12119">
        <v>2.95</v>
      </c>
      <c r="E12119" s="62">
        <v>34758</v>
      </c>
      <c r="F12119">
        <v>6.1</v>
      </c>
      <c r="G12119">
        <f t="shared" si="191"/>
        <v>1.1200000000000001</v>
      </c>
    </row>
    <row r="12120" spans="1:7">
      <c r="A12120" s="62">
        <v>40366</v>
      </c>
      <c r="B12120">
        <v>3</v>
      </c>
      <c r="E12120" s="62">
        <v>34759</v>
      </c>
      <c r="F12120">
        <v>5.56</v>
      </c>
      <c r="G12120">
        <f t="shared" si="191"/>
        <v>1.6700000000000008</v>
      </c>
    </row>
    <row r="12121" spans="1:7">
      <c r="A12121" s="62">
        <v>40367</v>
      </c>
      <c r="B12121">
        <v>3.04</v>
      </c>
      <c r="E12121" s="62">
        <v>34760</v>
      </c>
      <c r="F12121">
        <v>5.94</v>
      </c>
      <c r="G12121">
        <f t="shared" si="191"/>
        <v>1.3599999999999994</v>
      </c>
    </row>
    <row r="12122" spans="1:7">
      <c r="A12122" s="62">
        <v>40368</v>
      </c>
      <c r="B12122">
        <v>3.07</v>
      </c>
      <c r="E12122" s="62">
        <v>34761</v>
      </c>
      <c r="F12122">
        <v>5.93</v>
      </c>
      <c r="G12122">
        <f t="shared" si="191"/>
        <v>1.4300000000000006</v>
      </c>
    </row>
    <row r="12123" spans="1:7">
      <c r="A12123" s="62">
        <v>40371</v>
      </c>
      <c r="B12123">
        <v>3.08</v>
      </c>
      <c r="E12123" s="62">
        <v>34762</v>
      </c>
      <c r="F12123">
        <v>5.93</v>
      </c>
      <c r="G12123" t="e">
        <f t="shared" si="191"/>
        <v>#N/A</v>
      </c>
    </row>
    <row r="12124" spans="1:7">
      <c r="A12124" s="62">
        <v>40372</v>
      </c>
      <c r="B12124">
        <v>3.15</v>
      </c>
      <c r="E12124" s="62">
        <v>34763</v>
      </c>
      <c r="F12124">
        <v>5.93</v>
      </c>
      <c r="G12124" t="e">
        <f t="shared" si="191"/>
        <v>#N/A</v>
      </c>
    </row>
    <row r="12125" spans="1:7">
      <c r="A12125" s="62">
        <v>40373</v>
      </c>
      <c r="B12125">
        <v>3.07</v>
      </c>
      <c r="E12125" s="62">
        <v>34764</v>
      </c>
      <c r="F12125">
        <v>5.95</v>
      </c>
      <c r="G12125">
        <f t="shared" si="191"/>
        <v>1.46</v>
      </c>
    </row>
    <row r="12126" spans="1:7">
      <c r="A12126" s="62">
        <v>40374</v>
      </c>
      <c r="B12126">
        <v>3</v>
      </c>
      <c r="E12126" s="62">
        <v>34765</v>
      </c>
      <c r="F12126">
        <v>5.93</v>
      </c>
      <c r="G12126">
        <f t="shared" si="191"/>
        <v>1.5100000000000007</v>
      </c>
    </row>
    <row r="12127" spans="1:7">
      <c r="A12127" s="62">
        <v>40375</v>
      </c>
      <c r="B12127">
        <v>2.96</v>
      </c>
      <c r="E12127" s="62">
        <v>34766</v>
      </c>
      <c r="F12127">
        <v>5.91</v>
      </c>
      <c r="G12127">
        <f t="shared" si="191"/>
        <v>1.4500000000000002</v>
      </c>
    </row>
    <row r="12128" spans="1:7">
      <c r="A12128" s="62">
        <v>40378</v>
      </c>
      <c r="B12128">
        <v>2.99</v>
      </c>
      <c r="E12128" s="62">
        <v>34767</v>
      </c>
      <c r="F12128">
        <v>5.92</v>
      </c>
      <c r="G12128">
        <f t="shared" si="191"/>
        <v>1.38</v>
      </c>
    </row>
    <row r="12129" spans="1:7">
      <c r="A12129" s="62">
        <v>40379</v>
      </c>
      <c r="B12129">
        <v>2.98</v>
      </c>
      <c r="E12129" s="62">
        <v>34768</v>
      </c>
      <c r="F12129">
        <v>5.9</v>
      </c>
      <c r="G12129">
        <f t="shared" si="191"/>
        <v>1.33</v>
      </c>
    </row>
    <row r="12130" spans="1:7">
      <c r="A12130" s="62">
        <v>40380</v>
      </c>
      <c r="B12130">
        <v>2.9</v>
      </c>
      <c r="E12130" s="62">
        <v>34769</v>
      </c>
      <c r="F12130">
        <v>5.9</v>
      </c>
      <c r="G12130" t="e">
        <f t="shared" si="191"/>
        <v>#N/A</v>
      </c>
    </row>
    <row r="12131" spans="1:7">
      <c r="A12131" s="62">
        <v>40381</v>
      </c>
      <c r="B12131">
        <v>2.96</v>
      </c>
      <c r="E12131" s="62">
        <v>34770</v>
      </c>
      <c r="F12131">
        <v>5.9</v>
      </c>
      <c r="G12131" t="e">
        <f t="shared" si="191"/>
        <v>#N/A</v>
      </c>
    </row>
    <row r="12132" spans="1:7">
      <c r="A12132" s="62">
        <v>40382</v>
      </c>
      <c r="B12132">
        <v>3.02</v>
      </c>
      <c r="E12132" s="62">
        <v>34771</v>
      </c>
      <c r="F12132">
        <v>5.96</v>
      </c>
      <c r="G12132">
        <f t="shared" si="191"/>
        <v>1.2300000000000004</v>
      </c>
    </row>
    <row r="12133" spans="1:7">
      <c r="A12133" s="62">
        <v>40385</v>
      </c>
      <c r="B12133">
        <v>3.03</v>
      </c>
      <c r="E12133" s="62">
        <v>34772</v>
      </c>
      <c r="F12133">
        <v>5.93</v>
      </c>
      <c r="G12133">
        <f t="shared" si="191"/>
        <v>1.1600000000000001</v>
      </c>
    </row>
    <row r="12134" spans="1:7">
      <c r="A12134" s="62">
        <v>40386</v>
      </c>
      <c r="B12134">
        <v>3.08</v>
      </c>
      <c r="E12134" s="62">
        <v>34773</v>
      </c>
      <c r="F12134">
        <v>6.06</v>
      </c>
      <c r="G12134">
        <f t="shared" si="191"/>
        <v>1.0300000000000002</v>
      </c>
    </row>
    <row r="12135" spans="1:7">
      <c r="A12135" s="62">
        <v>40387</v>
      </c>
      <c r="B12135">
        <v>3.03</v>
      </c>
      <c r="E12135" s="62">
        <v>34774</v>
      </c>
      <c r="F12135">
        <v>5.97</v>
      </c>
      <c r="G12135">
        <f t="shared" si="191"/>
        <v>1.08</v>
      </c>
    </row>
    <row r="12136" spans="1:7">
      <c r="A12136" s="62">
        <v>40388</v>
      </c>
      <c r="B12136">
        <v>3.03</v>
      </c>
      <c r="E12136" s="62">
        <v>34775</v>
      </c>
      <c r="F12136">
        <v>5.95</v>
      </c>
      <c r="G12136">
        <f t="shared" si="191"/>
        <v>1.17</v>
      </c>
    </row>
    <row r="12137" spans="1:7">
      <c r="A12137" s="62">
        <v>40389</v>
      </c>
      <c r="B12137">
        <v>2.94</v>
      </c>
      <c r="E12137" s="62">
        <v>34776</v>
      </c>
      <c r="F12137">
        <v>5.95</v>
      </c>
      <c r="G12137" t="e">
        <f t="shared" si="191"/>
        <v>#N/A</v>
      </c>
    </row>
    <row r="12138" spans="1:7">
      <c r="A12138" s="62">
        <v>40392</v>
      </c>
      <c r="B12138">
        <v>2.99</v>
      </c>
      <c r="E12138" s="62">
        <v>34777</v>
      </c>
      <c r="F12138">
        <v>5.95</v>
      </c>
      <c r="G12138" t="e">
        <f t="shared" si="191"/>
        <v>#N/A</v>
      </c>
    </row>
    <row r="12139" spans="1:7">
      <c r="A12139" s="62">
        <v>40393</v>
      </c>
      <c r="B12139">
        <v>2.94</v>
      </c>
      <c r="E12139" s="62">
        <v>34778</v>
      </c>
      <c r="F12139">
        <v>6</v>
      </c>
      <c r="G12139">
        <f t="shared" si="191"/>
        <v>1.1200000000000001</v>
      </c>
    </row>
    <row r="12140" spans="1:7">
      <c r="A12140" s="62">
        <v>40394</v>
      </c>
      <c r="B12140">
        <v>2.98</v>
      </c>
      <c r="E12140" s="62">
        <v>34779</v>
      </c>
      <c r="F12140">
        <v>5.97</v>
      </c>
      <c r="G12140">
        <f t="shared" si="191"/>
        <v>1.1900000000000004</v>
      </c>
    </row>
    <row r="12141" spans="1:7">
      <c r="A12141" s="62">
        <v>40395</v>
      </c>
      <c r="B12141">
        <v>2.94</v>
      </c>
      <c r="E12141" s="62">
        <v>34780</v>
      </c>
      <c r="F12141">
        <v>5.97</v>
      </c>
      <c r="G12141">
        <f t="shared" si="191"/>
        <v>1.2400000000000002</v>
      </c>
    </row>
    <row r="12142" spans="1:7">
      <c r="A12142" s="62">
        <v>40396</v>
      </c>
      <c r="B12142">
        <v>2.86</v>
      </c>
      <c r="E12142" s="62">
        <v>34781</v>
      </c>
      <c r="F12142">
        <v>6.01</v>
      </c>
      <c r="G12142">
        <f t="shared" si="191"/>
        <v>1.2000000000000002</v>
      </c>
    </row>
    <row r="12143" spans="1:7">
      <c r="A12143" s="62">
        <v>40399</v>
      </c>
      <c r="B12143">
        <v>2.86</v>
      </c>
      <c r="E12143" s="62">
        <v>34782</v>
      </c>
      <c r="F12143">
        <v>6.03</v>
      </c>
      <c r="G12143">
        <f t="shared" si="191"/>
        <v>1.0599999999999996</v>
      </c>
    </row>
    <row r="12144" spans="1:7">
      <c r="A12144" s="62">
        <v>40400</v>
      </c>
      <c r="B12144">
        <v>2.79</v>
      </c>
      <c r="E12144" s="62">
        <v>34783</v>
      </c>
      <c r="F12144">
        <v>6.03</v>
      </c>
      <c r="G12144" t="e">
        <f t="shared" si="191"/>
        <v>#N/A</v>
      </c>
    </row>
    <row r="12145" spans="1:7">
      <c r="A12145" s="62">
        <v>40401</v>
      </c>
      <c r="B12145">
        <v>2.72</v>
      </c>
      <c r="E12145" s="62">
        <v>34784</v>
      </c>
      <c r="F12145">
        <v>6.03</v>
      </c>
      <c r="G12145" t="e">
        <f t="shared" si="191"/>
        <v>#N/A</v>
      </c>
    </row>
    <row r="12146" spans="1:7">
      <c r="A12146" s="62">
        <v>40402</v>
      </c>
      <c r="B12146">
        <v>2.74</v>
      </c>
      <c r="E12146" s="62">
        <v>34785</v>
      </c>
      <c r="F12146">
        <v>6.13</v>
      </c>
      <c r="G12146">
        <f t="shared" si="191"/>
        <v>0.91999999999999993</v>
      </c>
    </row>
    <row r="12147" spans="1:7">
      <c r="A12147" s="62">
        <v>40403</v>
      </c>
      <c r="B12147">
        <v>2.68</v>
      </c>
      <c r="E12147" s="62">
        <v>34786</v>
      </c>
      <c r="F12147">
        <v>6.1</v>
      </c>
      <c r="G12147">
        <f t="shared" si="191"/>
        <v>1.0600000000000005</v>
      </c>
    </row>
    <row r="12148" spans="1:7">
      <c r="A12148" s="62">
        <v>40406</v>
      </c>
      <c r="B12148">
        <v>2.58</v>
      </c>
      <c r="E12148" s="62">
        <v>34787</v>
      </c>
      <c r="F12148">
        <v>6.07</v>
      </c>
      <c r="G12148">
        <f t="shared" si="191"/>
        <v>1.0899999999999999</v>
      </c>
    </row>
    <row r="12149" spans="1:7">
      <c r="A12149" s="62">
        <v>40407</v>
      </c>
      <c r="B12149">
        <v>2.64</v>
      </c>
      <c r="E12149" s="62">
        <v>34788</v>
      </c>
      <c r="F12149">
        <v>6.16</v>
      </c>
      <c r="G12149">
        <f t="shared" si="191"/>
        <v>1.0199999999999996</v>
      </c>
    </row>
    <row r="12150" spans="1:7">
      <c r="A12150" s="62">
        <v>40408</v>
      </c>
      <c r="B12150">
        <v>2.64</v>
      </c>
      <c r="E12150" s="62">
        <v>34789</v>
      </c>
      <c r="F12150">
        <v>6.3</v>
      </c>
      <c r="G12150">
        <f t="shared" si="191"/>
        <v>0.90000000000000036</v>
      </c>
    </row>
    <row r="12151" spans="1:7">
      <c r="A12151" s="62">
        <v>40409</v>
      </c>
      <c r="B12151">
        <v>2.58</v>
      </c>
      <c r="E12151" s="62">
        <v>34790</v>
      </c>
      <c r="F12151">
        <v>6.3</v>
      </c>
      <c r="G12151" t="e">
        <f t="shared" si="191"/>
        <v>#N/A</v>
      </c>
    </row>
    <row r="12152" spans="1:7">
      <c r="A12152" s="62">
        <v>40410</v>
      </c>
      <c r="B12152">
        <v>2.62</v>
      </c>
      <c r="E12152" s="62">
        <v>34791</v>
      </c>
      <c r="F12152">
        <v>6.3</v>
      </c>
      <c r="G12152" t="e">
        <f t="shared" si="191"/>
        <v>#N/A</v>
      </c>
    </row>
    <row r="12153" spans="1:7">
      <c r="A12153" s="62">
        <v>40413</v>
      </c>
      <c r="B12153">
        <v>2.6</v>
      </c>
      <c r="E12153" s="62">
        <v>34792</v>
      </c>
      <c r="F12153">
        <v>6.28</v>
      </c>
      <c r="G12153">
        <f t="shared" si="191"/>
        <v>0.85999999999999943</v>
      </c>
    </row>
    <row r="12154" spans="1:7">
      <c r="A12154" s="62">
        <v>40414</v>
      </c>
      <c r="B12154">
        <v>2.5</v>
      </c>
      <c r="E12154" s="62">
        <v>34793</v>
      </c>
      <c r="F12154">
        <v>6.08</v>
      </c>
      <c r="G12154">
        <f t="shared" si="191"/>
        <v>1.04</v>
      </c>
    </row>
    <row r="12155" spans="1:7">
      <c r="A12155" s="62">
        <v>40415</v>
      </c>
      <c r="B12155">
        <v>2.54</v>
      </c>
      <c r="E12155" s="62">
        <v>34794</v>
      </c>
      <c r="F12155">
        <v>5.98</v>
      </c>
      <c r="G12155">
        <f t="shared" si="191"/>
        <v>1.1399999999999997</v>
      </c>
    </row>
    <row r="12156" spans="1:7">
      <c r="A12156" s="62">
        <v>40416</v>
      </c>
      <c r="B12156">
        <v>2.5</v>
      </c>
      <c r="E12156" s="62">
        <v>34795</v>
      </c>
      <c r="F12156">
        <v>5.95</v>
      </c>
      <c r="G12156">
        <f t="shared" si="191"/>
        <v>1.1399999999999997</v>
      </c>
    </row>
    <row r="12157" spans="1:7">
      <c r="A12157" s="62">
        <v>40417</v>
      </c>
      <c r="B12157">
        <v>2.66</v>
      </c>
      <c r="E12157" s="62">
        <v>34796</v>
      </c>
      <c r="F12157">
        <v>5.94</v>
      </c>
      <c r="G12157">
        <f t="shared" si="191"/>
        <v>1.17</v>
      </c>
    </row>
    <row r="12158" spans="1:7">
      <c r="A12158" s="62">
        <v>40420</v>
      </c>
      <c r="B12158">
        <v>2.54</v>
      </c>
      <c r="E12158" s="62">
        <v>34797</v>
      </c>
      <c r="F12158">
        <v>5.94</v>
      </c>
      <c r="G12158" t="e">
        <f t="shared" si="191"/>
        <v>#N/A</v>
      </c>
    </row>
    <row r="12159" spans="1:7">
      <c r="A12159" s="62">
        <v>40421</v>
      </c>
      <c r="B12159">
        <v>2.4700000000000002</v>
      </c>
      <c r="E12159" s="62">
        <v>34798</v>
      </c>
      <c r="F12159">
        <v>5.94</v>
      </c>
      <c r="G12159" t="e">
        <f t="shared" si="191"/>
        <v>#N/A</v>
      </c>
    </row>
    <row r="12160" spans="1:7">
      <c r="A12160" s="62">
        <v>40422</v>
      </c>
      <c r="B12160">
        <v>2.58</v>
      </c>
      <c r="E12160" s="62">
        <v>34799</v>
      </c>
      <c r="F12160">
        <v>6</v>
      </c>
      <c r="G12160">
        <f t="shared" si="191"/>
        <v>1.1200000000000001</v>
      </c>
    </row>
    <row r="12161" spans="1:7">
      <c r="A12161" s="62">
        <v>40423</v>
      </c>
      <c r="B12161">
        <v>2.63</v>
      </c>
      <c r="E12161" s="62">
        <v>34800</v>
      </c>
      <c r="F12161">
        <v>5.91</v>
      </c>
      <c r="G12161">
        <f t="shared" si="191"/>
        <v>1.1799999999999997</v>
      </c>
    </row>
    <row r="12162" spans="1:7">
      <c r="A12162" s="62">
        <v>40424</v>
      </c>
      <c r="B12162">
        <v>2.72</v>
      </c>
      <c r="E12162" s="62">
        <v>34801</v>
      </c>
      <c r="F12162">
        <v>6.17</v>
      </c>
      <c r="G12162">
        <f t="shared" si="191"/>
        <v>0.88999999999999968</v>
      </c>
    </row>
    <row r="12163" spans="1:7">
      <c r="A12163" s="62">
        <v>40428</v>
      </c>
      <c r="B12163">
        <v>2.61</v>
      </c>
      <c r="E12163" s="62">
        <v>34802</v>
      </c>
      <c r="F12163">
        <v>6.17</v>
      </c>
      <c r="G12163">
        <f t="shared" si="191"/>
        <v>0.86000000000000032</v>
      </c>
    </row>
    <row r="12164" spans="1:7">
      <c r="A12164" s="62">
        <v>40429</v>
      </c>
      <c r="B12164">
        <v>2.66</v>
      </c>
      <c r="E12164" s="62">
        <v>34803</v>
      </c>
      <c r="F12164">
        <v>6.09</v>
      </c>
      <c r="G12164" t="e">
        <f t="shared" si="191"/>
        <v>#N/A</v>
      </c>
    </row>
    <row r="12165" spans="1:7">
      <c r="A12165" s="62">
        <v>40430</v>
      </c>
      <c r="B12165">
        <v>2.77</v>
      </c>
      <c r="E12165" s="62">
        <v>34804</v>
      </c>
      <c r="F12165">
        <v>6.09</v>
      </c>
      <c r="G12165" t="e">
        <f t="shared" si="191"/>
        <v>#N/A</v>
      </c>
    </row>
    <row r="12166" spans="1:7">
      <c r="A12166" s="62">
        <v>40431</v>
      </c>
      <c r="B12166">
        <v>2.81</v>
      </c>
      <c r="E12166" s="62">
        <v>34805</v>
      </c>
      <c r="F12166">
        <v>6.09</v>
      </c>
      <c r="G12166" t="e">
        <f t="shared" si="191"/>
        <v>#N/A</v>
      </c>
    </row>
    <row r="12167" spans="1:7">
      <c r="A12167" s="62">
        <v>40434</v>
      </c>
      <c r="B12167">
        <v>2.74</v>
      </c>
      <c r="E12167" s="62">
        <v>34806</v>
      </c>
      <c r="F12167">
        <v>6.14</v>
      </c>
      <c r="G12167">
        <f t="shared" si="191"/>
        <v>0.90000000000000036</v>
      </c>
    </row>
    <row r="12168" spans="1:7">
      <c r="A12168" s="62">
        <v>40435</v>
      </c>
      <c r="B12168">
        <v>2.68</v>
      </c>
      <c r="E12168" s="62">
        <v>34807</v>
      </c>
      <c r="F12168">
        <v>5.98</v>
      </c>
      <c r="G12168">
        <f t="shared" si="191"/>
        <v>1.0599999999999996</v>
      </c>
    </row>
    <row r="12169" spans="1:7">
      <c r="A12169" s="62">
        <v>40436</v>
      </c>
      <c r="B12169">
        <v>2.74</v>
      </c>
      <c r="E12169" s="62">
        <v>34808</v>
      </c>
      <c r="F12169">
        <v>5.92</v>
      </c>
      <c r="G12169">
        <f t="shared" si="191"/>
        <v>1.1399999999999997</v>
      </c>
    </row>
    <row r="12170" spans="1:7">
      <c r="A12170" s="62">
        <v>40437</v>
      </c>
      <c r="B12170">
        <v>2.77</v>
      </c>
      <c r="E12170" s="62">
        <v>34809</v>
      </c>
      <c r="F12170">
        <v>5.96</v>
      </c>
      <c r="G12170">
        <f t="shared" ref="G12170:G12233" si="192">(VLOOKUP(E12170,$A$8:$B$13842,2,FALSE))-F12170</f>
        <v>1.0599999999999996</v>
      </c>
    </row>
    <row r="12171" spans="1:7">
      <c r="A12171" s="62">
        <v>40438</v>
      </c>
      <c r="B12171">
        <v>2.75</v>
      </c>
      <c r="E12171" s="62">
        <v>34810</v>
      </c>
      <c r="F12171">
        <v>5.93</v>
      </c>
      <c r="G12171">
        <f t="shared" si="192"/>
        <v>1.08</v>
      </c>
    </row>
    <row r="12172" spans="1:7">
      <c r="A12172" s="62">
        <v>40441</v>
      </c>
      <c r="B12172">
        <v>2.72</v>
      </c>
      <c r="E12172" s="62">
        <v>34811</v>
      </c>
      <c r="F12172">
        <v>5.93</v>
      </c>
      <c r="G12172" t="e">
        <f t="shared" si="192"/>
        <v>#N/A</v>
      </c>
    </row>
    <row r="12173" spans="1:7">
      <c r="A12173" s="62">
        <v>40442</v>
      </c>
      <c r="B12173">
        <v>2.61</v>
      </c>
      <c r="E12173" s="62">
        <v>34812</v>
      </c>
      <c r="F12173">
        <v>5.93</v>
      </c>
      <c r="G12173" t="e">
        <f t="shared" si="192"/>
        <v>#N/A</v>
      </c>
    </row>
    <row r="12174" spans="1:7">
      <c r="A12174" s="62">
        <v>40443</v>
      </c>
      <c r="B12174">
        <v>2.56</v>
      </c>
      <c r="E12174" s="62">
        <v>34813</v>
      </c>
      <c r="F12174">
        <v>5.98</v>
      </c>
      <c r="G12174">
        <f t="shared" si="192"/>
        <v>1.0299999999999994</v>
      </c>
    </row>
    <row r="12175" spans="1:7">
      <c r="A12175" s="62">
        <v>40444</v>
      </c>
      <c r="B12175">
        <v>2.56</v>
      </c>
      <c r="E12175" s="62">
        <v>34814</v>
      </c>
      <c r="F12175">
        <v>5.97</v>
      </c>
      <c r="G12175">
        <f t="shared" si="192"/>
        <v>1.04</v>
      </c>
    </row>
    <row r="12176" spans="1:7">
      <c r="A12176" s="62">
        <v>40445</v>
      </c>
      <c r="B12176">
        <v>2.62</v>
      </c>
      <c r="E12176" s="62">
        <v>34815</v>
      </c>
      <c r="F12176">
        <v>6.23</v>
      </c>
      <c r="G12176">
        <f t="shared" si="192"/>
        <v>0.77999999999999936</v>
      </c>
    </row>
    <row r="12177" spans="1:7">
      <c r="A12177" s="62">
        <v>40448</v>
      </c>
      <c r="B12177">
        <v>2.54</v>
      </c>
      <c r="E12177" s="62">
        <v>34816</v>
      </c>
      <c r="F12177">
        <v>6.04</v>
      </c>
      <c r="G12177">
        <f t="shared" si="192"/>
        <v>1</v>
      </c>
    </row>
    <row r="12178" spans="1:7">
      <c r="A12178" s="62">
        <v>40449</v>
      </c>
      <c r="B12178">
        <v>2.48</v>
      </c>
      <c r="E12178" s="62">
        <v>34817</v>
      </c>
      <c r="F12178">
        <v>6.06</v>
      </c>
      <c r="G12178">
        <f t="shared" si="192"/>
        <v>1.0100000000000007</v>
      </c>
    </row>
    <row r="12179" spans="1:7">
      <c r="A12179" s="62">
        <v>40450</v>
      </c>
      <c r="B12179">
        <v>2.52</v>
      </c>
      <c r="E12179" s="62">
        <v>34818</v>
      </c>
      <c r="F12179">
        <v>6.06</v>
      </c>
      <c r="G12179" t="e">
        <f t="shared" si="192"/>
        <v>#N/A</v>
      </c>
    </row>
    <row r="12180" spans="1:7">
      <c r="A12180" s="62">
        <v>40451</v>
      </c>
      <c r="B12180">
        <v>2.5299999999999998</v>
      </c>
      <c r="E12180" s="62">
        <v>34819</v>
      </c>
      <c r="F12180">
        <v>6.06</v>
      </c>
      <c r="G12180" t="e">
        <f t="shared" si="192"/>
        <v>#N/A</v>
      </c>
    </row>
    <row r="12181" spans="1:7">
      <c r="A12181" s="62">
        <v>40452</v>
      </c>
      <c r="B12181">
        <v>2.54</v>
      </c>
      <c r="E12181" s="62">
        <v>34820</v>
      </c>
      <c r="F12181">
        <v>6.1</v>
      </c>
      <c r="G12181">
        <f t="shared" si="192"/>
        <v>0.99000000000000021</v>
      </c>
    </row>
    <row r="12182" spans="1:7">
      <c r="A12182" s="62">
        <v>40455</v>
      </c>
      <c r="B12182">
        <v>2.5</v>
      </c>
      <c r="E12182" s="62">
        <v>34821</v>
      </c>
      <c r="F12182">
        <v>6.01</v>
      </c>
      <c r="G12182">
        <f t="shared" si="192"/>
        <v>1.0300000000000002</v>
      </c>
    </row>
    <row r="12183" spans="1:7">
      <c r="A12183" s="62">
        <v>40456</v>
      </c>
      <c r="B12183">
        <v>2.5</v>
      </c>
      <c r="E12183" s="62">
        <v>34822</v>
      </c>
      <c r="F12183">
        <v>6</v>
      </c>
      <c r="G12183">
        <f t="shared" si="192"/>
        <v>0.96</v>
      </c>
    </row>
    <row r="12184" spans="1:7">
      <c r="A12184" s="62">
        <v>40457</v>
      </c>
      <c r="B12184">
        <v>2.41</v>
      </c>
      <c r="E12184" s="62">
        <v>34823</v>
      </c>
      <c r="F12184">
        <v>6.01</v>
      </c>
      <c r="G12184">
        <f t="shared" si="192"/>
        <v>0.83999999999999986</v>
      </c>
    </row>
    <row r="12185" spans="1:7">
      <c r="A12185" s="62">
        <v>40458</v>
      </c>
      <c r="B12185">
        <v>2.41</v>
      </c>
      <c r="E12185" s="62">
        <v>34824</v>
      </c>
      <c r="F12185">
        <v>5.98</v>
      </c>
      <c r="G12185">
        <f t="shared" si="192"/>
        <v>0.71</v>
      </c>
    </row>
    <row r="12186" spans="1:7">
      <c r="A12186" s="62">
        <v>40459</v>
      </c>
      <c r="B12186">
        <v>2.41</v>
      </c>
      <c r="E12186" s="62">
        <v>34825</v>
      </c>
      <c r="F12186">
        <v>5.98</v>
      </c>
      <c r="G12186" t="e">
        <f t="shared" si="192"/>
        <v>#N/A</v>
      </c>
    </row>
    <row r="12187" spans="1:7">
      <c r="A12187" s="62">
        <v>40463</v>
      </c>
      <c r="B12187">
        <v>2.44</v>
      </c>
      <c r="E12187" s="62">
        <v>34826</v>
      </c>
      <c r="F12187">
        <v>5.98</v>
      </c>
      <c r="G12187" t="e">
        <f t="shared" si="192"/>
        <v>#N/A</v>
      </c>
    </row>
    <row r="12188" spans="1:7">
      <c r="A12188" s="62">
        <v>40464</v>
      </c>
      <c r="B12188">
        <v>2.46</v>
      </c>
      <c r="E12188" s="62">
        <v>34827</v>
      </c>
      <c r="F12188">
        <v>6.04</v>
      </c>
      <c r="G12188">
        <f t="shared" si="192"/>
        <v>0.66000000000000014</v>
      </c>
    </row>
    <row r="12189" spans="1:7">
      <c r="A12189" s="62">
        <v>40465</v>
      </c>
      <c r="B12189">
        <v>2.52</v>
      </c>
      <c r="E12189" s="62">
        <v>34828</v>
      </c>
      <c r="F12189">
        <v>5.95</v>
      </c>
      <c r="G12189">
        <f t="shared" si="192"/>
        <v>0.66000000000000014</v>
      </c>
    </row>
    <row r="12190" spans="1:7">
      <c r="A12190" s="62">
        <v>40466</v>
      </c>
      <c r="B12190">
        <v>2.59</v>
      </c>
      <c r="E12190" s="62">
        <v>34829</v>
      </c>
      <c r="F12190">
        <v>6.03</v>
      </c>
      <c r="G12190">
        <f t="shared" si="192"/>
        <v>0.62999999999999989</v>
      </c>
    </row>
    <row r="12191" spans="1:7">
      <c r="A12191" s="62">
        <v>40469</v>
      </c>
      <c r="B12191">
        <v>2.52</v>
      </c>
      <c r="E12191" s="62">
        <v>34830</v>
      </c>
      <c r="F12191">
        <v>6</v>
      </c>
      <c r="G12191">
        <f t="shared" si="192"/>
        <v>0.67999999999999972</v>
      </c>
    </row>
    <row r="12192" spans="1:7">
      <c r="A12192" s="62">
        <v>40470</v>
      </c>
      <c r="B12192">
        <v>2.5</v>
      </c>
      <c r="E12192" s="62">
        <v>34831</v>
      </c>
      <c r="F12192">
        <v>5.99</v>
      </c>
      <c r="G12192">
        <f t="shared" si="192"/>
        <v>0.67999999999999972</v>
      </c>
    </row>
    <row r="12193" spans="1:7">
      <c r="A12193" s="62">
        <v>40471</v>
      </c>
      <c r="B12193">
        <v>2.5099999999999998</v>
      </c>
      <c r="E12193" s="62">
        <v>34832</v>
      </c>
      <c r="F12193">
        <v>5.99</v>
      </c>
      <c r="G12193" t="e">
        <f t="shared" si="192"/>
        <v>#N/A</v>
      </c>
    </row>
    <row r="12194" spans="1:7">
      <c r="A12194" s="62">
        <v>40472</v>
      </c>
      <c r="B12194">
        <v>2.57</v>
      </c>
      <c r="E12194" s="62">
        <v>34833</v>
      </c>
      <c r="F12194">
        <v>5.99</v>
      </c>
      <c r="G12194" t="e">
        <f t="shared" si="192"/>
        <v>#N/A</v>
      </c>
    </row>
    <row r="12195" spans="1:7">
      <c r="A12195" s="62">
        <v>40473</v>
      </c>
      <c r="B12195">
        <v>2.59</v>
      </c>
      <c r="E12195" s="62">
        <v>34834</v>
      </c>
      <c r="F12195">
        <v>6.17</v>
      </c>
      <c r="G12195">
        <f t="shared" si="192"/>
        <v>0.45000000000000018</v>
      </c>
    </row>
    <row r="12196" spans="1:7">
      <c r="A12196" s="62">
        <v>40476</v>
      </c>
      <c r="B12196">
        <v>2.59</v>
      </c>
      <c r="E12196" s="62">
        <v>34835</v>
      </c>
      <c r="F12196">
        <v>6.01</v>
      </c>
      <c r="G12196">
        <f t="shared" si="192"/>
        <v>0.5600000000000005</v>
      </c>
    </row>
    <row r="12197" spans="1:7">
      <c r="A12197" s="62">
        <v>40477</v>
      </c>
      <c r="B12197">
        <v>2.67</v>
      </c>
      <c r="E12197" s="62">
        <v>34836</v>
      </c>
      <c r="F12197">
        <v>5.97</v>
      </c>
      <c r="G12197">
        <f t="shared" si="192"/>
        <v>0.5600000000000005</v>
      </c>
    </row>
    <row r="12198" spans="1:7">
      <c r="A12198" s="62">
        <v>40478</v>
      </c>
      <c r="B12198">
        <v>2.75</v>
      </c>
      <c r="E12198" s="62">
        <v>34837</v>
      </c>
      <c r="F12198">
        <v>5.98</v>
      </c>
      <c r="G12198">
        <f t="shared" si="192"/>
        <v>0.62999999999999989</v>
      </c>
    </row>
    <row r="12199" spans="1:7">
      <c r="A12199" s="62">
        <v>40479</v>
      </c>
      <c r="B12199">
        <v>2.69</v>
      </c>
      <c r="E12199" s="62">
        <v>34838</v>
      </c>
      <c r="F12199">
        <v>5.94</v>
      </c>
      <c r="G12199">
        <f t="shared" si="192"/>
        <v>0.66999999999999993</v>
      </c>
    </row>
    <row r="12200" spans="1:7">
      <c r="A12200" s="62">
        <v>40480</v>
      </c>
      <c r="B12200">
        <v>2.63</v>
      </c>
      <c r="E12200" s="62">
        <v>34839</v>
      </c>
      <c r="F12200">
        <v>5.94</v>
      </c>
      <c r="G12200" t="e">
        <f t="shared" si="192"/>
        <v>#N/A</v>
      </c>
    </row>
    <row r="12201" spans="1:7">
      <c r="A12201" s="62">
        <v>40483</v>
      </c>
      <c r="B12201">
        <v>2.66</v>
      </c>
      <c r="E12201" s="62">
        <v>34840</v>
      </c>
      <c r="F12201">
        <v>5.94</v>
      </c>
      <c r="G12201" t="e">
        <f t="shared" si="192"/>
        <v>#N/A</v>
      </c>
    </row>
    <row r="12202" spans="1:7">
      <c r="A12202" s="62">
        <v>40484</v>
      </c>
      <c r="B12202">
        <v>2.63</v>
      </c>
      <c r="E12202" s="62">
        <v>34841</v>
      </c>
      <c r="F12202">
        <v>6</v>
      </c>
      <c r="G12202">
        <f t="shared" si="192"/>
        <v>0.62999999999999989</v>
      </c>
    </row>
    <row r="12203" spans="1:7">
      <c r="A12203" s="62">
        <v>40485</v>
      </c>
      <c r="B12203">
        <v>2.67</v>
      </c>
      <c r="E12203" s="62">
        <v>34842</v>
      </c>
      <c r="F12203">
        <v>5.96</v>
      </c>
      <c r="G12203">
        <f t="shared" si="192"/>
        <v>0.61000000000000032</v>
      </c>
    </row>
    <row r="12204" spans="1:7">
      <c r="A12204" s="62">
        <v>40486</v>
      </c>
      <c r="B12204">
        <v>2.5299999999999998</v>
      </c>
      <c r="E12204" s="62">
        <v>34843</v>
      </c>
      <c r="F12204">
        <v>6.16</v>
      </c>
      <c r="G12204">
        <f t="shared" si="192"/>
        <v>0.28000000000000025</v>
      </c>
    </row>
    <row r="12205" spans="1:7">
      <c r="A12205" s="62">
        <v>40487</v>
      </c>
      <c r="B12205">
        <v>2.58</v>
      </c>
      <c r="E12205" s="62">
        <v>34844</v>
      </c>
      <c r="F12205">
        <v>6.04</v>
      </c>
      <c r="G12205">
        <f t="shared" si="192"/>
        <v>0.34999999999999964</v>
      </c>
    </row>
    <row r="12206" spans="1:7">
      <c r="A12206" s="62">
        <v>40490</v>
      </c>
      <c r="B12206">
        <v>2.6</v>
      </c>
      <c r="E12206" s="62">
        <v>34845</v>
      </c>
      <c r="F12206">
        <v>5.97</v>
      </c>
      <c r="G12206">
        <f t="shared" si="192"/>
        <v>0.4300000000000006</v>
      </c>
    </row>
    <row r="12207" spans="1:7">
      <c r="A12207" s="62">
        <v>40491</v>
      </c>
      <c r="B12207">
        <v>2.72</v>
      </c>
      <c r="E12207" s="62">
        <v>34846</v>
      </c>
      <c r="F12207">
        <v>5.97</v>
      </c>
      <c r="G12207" t="e">
        <f t="shared" si="192"/>
        <v>#N/A</v>
      </c>
    </row>
    <row r="12208" spans="1:7">
      <c r="A12208" s="62">
        <v>40492</v>
      </c>
      <c r="B12208">
        <v>2.65</v>
      </c>
      <c r="E12208" s="62">
        <v>34847</v>
      </c>
      <c r="F12208">
        <v>5.97</v>
      </c>
      <c r="G12208" t="e">
        <f t="shared" si="192"/>
        <v>#N/A</v>
      </c>
    </row>
    <row r="12209" spans="1:7">
      <c r="A12209" s="62">
        <v>40494</v>
      </c>
      <c r="B12209">
        <v>2.76</v>
      </c>
      <c r="E12209" s="62">
        <v>34848</v>
      </c>
      <c r="F12209">
        <v>5.97</v>
      </c>
      <c r="G12209" t="e">
        <f t="shared" si="192"/>
        <v>#N/A</v>
      </c>
    </row>
    <row r="12210" spans="1:7">
      <c r="A12210" s="62">
        <v>40497</v>
      </c>
      <c r="B12210">
        <v>2.92</v>
      </c>
      <c r="E12210" s="62">
        <v>34849</v>
      </c>
      <c r="F12210">
        <v>6.07</v>
      </c>
      <c r="G12210">
        <f t="shared" si="192"/>
        <v>0.22999999999999954</v>
      </c>
    </row>
    <row r="12211" spans="1:7">
      <c r="A12211" s="62">
        <v>40498</v>
      </c>
      <c r="B12211">
        <v>2.85</v>
      </c>
      <c r="E12211" s="62">
        <v>34850</v>
      </c>
      <c r="F12211">
        <v>6.17</v>
      </c>
      <c r="G12211">
        <f t="shared" si="192"/>
        <v>0.12999999999999989</v>
      </c>
    </row>
    <row r="12212" spans="1:7">
      <c r="A12212" s="62">
        <v>40499</v>
      </c>
      <c r="B12212">
        <v>2.89</v>
      </c>
      <c r="E12212" s="62">
        <v>34851</v>
      </c>
      <c r="F12212">
        <v>6.04</v>
      </c>
      <c r="G12212">
        <f t="shared" si="192"/>
        <v>0.16000000000000014</v>
      </c>
    </row>
    <row r="12213" spans="1:7">
      <c r="A12213" s="62">
        <v>40500</v>
      </c>
      <c r="B12213">
        <v>2.9</v>
      </c>
      <c r="E12213" s="62">
        <v>34852</v>
      </c>
      <c r="F12213">
        <v>6.02</v>
      </c>
      <c r="G12213">
        <f t="shared" si="192"/>
        <v>8.0000000000000071E-2</v>
      </c>
    </row>
    <row r="12214" spans="1:7">
      <c r="A12214" s="62">
        <v>40501</v>
      </c>
      <c r="B12214">
        <v>2.88</v>
      </c>
      <c r="E12214" s="62">
        <v>34853</v>
      </c>
      <c r="F12214">
        <v>6.02</v>
      </c>
      <c r="G12214" t="e">
        <f t="shared" si="192"/>
        <v>#N/A</v>
      </c>
    </row>
    <row r="12215" spans="1:7">
      <c r="A12215" s="62">
        <v>40504</v>
      </c>
      <c r="B12215">
        <v>2.8</v>
      </c>
      <c r="E12215" s="62">
        <v>34854</v>
      </c>
      <c r="F12215">
        <v>6.02</v>
      </c>
      <c r="G12215" t="e">
        <f t="shared" si="192"/>
        <v>#N/A</v>
      </c>
    </row>
    <row r="12216" spans="1:7">
      <c r="A12216" s="62">
        <v>40505</v>
      </c>
      <c r="B12216">
        <v>2.77</v>
      </c>
      <c r="E12216" s="62">
        <v>34855</v>
      </c>
      <c r="F12216">
        <v>5.99</v>
      </c>
      <c r="G12216">
        <f t="shared" si="192"/>
        <v>8.9999999999999858E-2</v>
      </c>
    </row>
    <row r="12217" spans="1:7">
      <c r="A12217" s="62">
        <v>40506</v>
      </c>
      <c r="B12217">
        <v>2.93</v>
      </c>
      <c r="E12217" s="62">
        <v>34856</v>
      </c>
      <c r="F12217">
        <v>5.96</v>
      </c>
      <c r="G12217">
        <f t="shared" si="192"/>
        <v>0.12000000000000011</v>
      </c>
    </row>
    <row r="12218" spans="1:7">
      <c r="A12218" s="62">
        <v>40508</v>
      </c>
      <c r="B12218">
        <v>2.87</v>
      </c>
      <c r="E12218" s="62">
        <v>34857</v>
      </c>
      <c r="F12218">
        <v>6.15</v>
      </c>
      <c r="G12218">
        <f t="shared" si="192"/>
        <v>4.9999999999999822E-2</v>
      </c>
    </row>
    <row r="12219" spans="1:7">
      <c r="A12219" s="62">
        <v>40511</v>
      </c>
      <c r="B12219">
        <v>2.84</v>
      </c>
      <c r="E12219" s="62">
        <v>34858</v>
      </c>
      <c r="F12219">
        <v>6.08</v>
      </c>
      <c r="G12219">
        <f t="shared" si="192"/>
        <v>0.13999999999999968</v>
      </c>
    </row>
    <row r="12220" spans="1:7">
      <c r="A12220" s="62">
        <v>40512</v>
      </c>
      <c r="B12220">
        <v>2.81</v>
      </c>
      <c r="E12220" s="62">
        <v>34859</v>
      </c>
      <c r="F12220">
        <v>6.02</v>
      </c>
      <c r="G12220">
        <f t="shared" si="192"/>
        <v>0.38000000000000078</v>
      </c>
    </row>
    <row r="12221" spans="1:7">
      <c r="A12221" s="62">
        <v>40513</v>
      </c>
      <c r="B12221">
        <v>2.97</v>
      </c>
      <c r="E12221" s="62">
        <v>34860</v>
      </c>
      <c r="F12221">
        <v>6.02</v>
      </c>
      <c r="G12221" t="e">
        <f t="shared" si="192"/>
        <v>#N/A</v>
      </c>
    </row>
    <row r="12222" spans="1:7">
      <c r="A12222" s="62">
        <v>40514</v>
      </c>
      <c r="B12222">
        <v>3.01</v>
      </c>
      <c r="E12222" s="62">
        <v>34861</v>
      </c>
      <c r="F12222">
        <v>6.02</v>
      </c>
      <c r="G12222" t="e">
        <f t="shared" si="192"/>
        <v>#N/A</v>
      </c>
    </row>
    <row r="12223" spans="1:7">
      <c r="A12223" s="62">
        <v>40515</v>
      </c>
      <c r="B12223">
        <v>3.03</v>
      </c>
      <c r="E12223" s="62">
        <v>34862</v>
      </c>
      <c r="F12223">
        <v>6.02</v>
      </c>
      <c r="G12223">
        <f t="shared" si="192"/>
        <v>0.35000000000000053</v>
      </c>
    </row>
    <row r="12224" spans="1:7">
      <c r="A12224" s="62">
        <v>40518</v>
      </c>
      <c r="B12224">
        <v>2.95</v>
      </c>
      <c r="E12224" s="62">
        <v>34863</v>
      </c>
      <c r="F12224">
        <v>5.97</v>
      </c>
      <c r="G12224">
        <f t="shared" si="192"/>
        <v>0.16999999999999993</v>
      </c>
    </row>
    <row r="12225" spans="1:7">
      <c r="A12225" s="62">
        <v>40519</v>
      </c>
      <c r="B12225">
        <v>3.15</v>
      </c>
      <c r="E12225" s="62">
        <v>34864</v>
      </c>
      <c r="F12225">
        <v>5.99</v>
      </c>
      <c r="G12225">
        <f t="shared" si="192"/>
        <v>0.16000000000000014</v>
      </c>
    </row>
    <row r="12226" spans="1:7">
      <c r="A12226" s="62">
        <v>40520</v>
      </c>
      <c r="B12226">
        <v>3.26</v>
      </c>
      <c r="E12226" s="62">
        <v>34865</v>
      </c>
      <c r="F12226">
        <v>6.1</v>
      </c>
      <c r="G12226">
        <f t="shared" si="192"/>
        <v>8.0000000000000071E-2</v>
      </c>
    </row>
    <row r="12227" spans="1:7">
      <c r="A12227" s="62">
        <v>40521</v>
      </c>
      <c r="B12227">
        <v>3.23</v>
      </c>
      <c r="E12227" s="62">
        <v>34866</v>
      </c>
      <c r="F12227">
        <v>6.02</v>
      </c>
      <c r="G12227">
        <f t="shared" si="192"/>
        <v>0.19000000000000039</v>
      </c>
    </row>
    <row r="12228" spans="1:7">
      <c r="A12228" s="62">
        <v>40522</v>
      </c>
      <c r="B12228">
        <v>3.32</v>
      </c>
      <c r="E12228" s="62">
        <v>34867</v>
      </c>
      <c r="F12228">
        <v>6.02</v>
      </c>
      <c r="G12228" t="e">
        <f t="shared" si="192"/>
        <v>#N/A</v>
      </c>
    </row>
    <row r="12229" spans="1:7">
      <c r="A12229" s="62">
        <v>40525</v>
      </c>
      <c r="B12229">
        <v>3.29</v>
      </c>
      <c r="E12229" s="62">
        <v>34868</v>
      </c>
      <c r="F12229">
        <v>6.02</v>
      </c>
      <c r="G12229" t="e">
        <f t="shared" si="192"/>
        <v>#N/A</v>
      </c>
    </row>
    <row r="12230" spans="1:7">
      <c r="A12230" s="62">
        <v>40526</v>
      </c>
      <c r="B12230">
        <v>3.49</v>
      </c>
      <c r="E12230" s="62">
        <v>34869</v>
      </c>
      <c r="F12230">
        <v>6.05</v>
      </c>
      <c r="G12230">
        <f t="shared" si="192"/>
        <v>8.0000000000000071E-2</v>
      </c>
    </row>
    <row r="12231" spans="1:7">
      <c r="A12231" s="62">
        <v>40527</v>
      </c>
      <c r="B12231">
        <v>3.53</v>
      </c>
      <c r="E12231" s="62">
        <v>34870</v>
      </c>
      <c r="F12231">
        <v>6.01</v>
      </c>
      <c r="G12231">
        <f t="shared" si="192"/>
        <v>0.15000000000000036</v>
      </c>
    </row>
    <row r="12232" spans="1:7">
      <c r="A12232" s="62">
        <v>40528</v>
      </c>
      <c r="B12232">
        <v>3.47</v>
      </c>
      <c r="E12232" s="62">
        <v>34871</v>
      </c>
      <c r="F12232">
        <v>5.77</v>
      </c>
      <c r="G12232">
        <f t="shared" si="192"/>
        <v>0.36000000000000032</v>
      </c>
    </row>
    <row r="12233" spans="1:7">
      <c r="A12233" s="62">
        <v>40529</v>
      </c>
      <c r="B12233">
        <v>3.33</v>
      </c>
      <c r="E12233" s="62">
        <v>34872</v>
      </c>
      <c r="F12233">
        <v>5.99</v>
      </c>
      <c r="G12233">
        <f t="shared" si="192"/>
        <v>4.9999999999999822E-2</v>
      </c>
    </row>
    <row r="12234" spans="1:7">
      <c r="A12234" s="62">
        <v>40532</v>
      </c>
      <c r="B12234">
        <v>3.36</v>
      </c>
      <c r="E12234" s="62">
        <v>34873</v>
      </c>
      <c r="F12234">
        <v>5.94</v>
      </c>
      <c r="G12234">
        <f t="shared" ref="G12234:G12297" si="193">(VLOOKUP(E12234,$A$8:$B$13842,2,FALSE))-F12234</f>
        <v>0.11999999999999922</v>
      </c>
    </row>
    <row r="12235" spans="1:7">
      <c r="A12235" s="62">
        <v>40533</v>
      </c>
      <c r="B12235">
        <v>3.35</v>
      </c>
      <c r="E12235" s="62">
        <v>34874</v>
      </c>
      <c r="F12235">
        <v>5.94</v>
      </c>
      <c r="G12235" t="e">
        <f t="shared" si="193"/>
        <v>#N/A</v>
      </c>
    </row>
    <row r="12236" spans="1:7">
      <c r="A12236" s="62">
        <v>40534</v>
      </c>
      <c r="B12236">
        <v>3.36</v>
      </c>
      <c r="E12236" s="62">
        <v>34875</v>
      </c>
      <c r="F12236">
        <v>5.94</v>
      </c>
      <c r="G12236" t="e">
        <f t="shared" si="193"/>
        <v>#N/A</v>
      </c>
    </row>
    <row r="12237" spans="1:7">
      <c r="A12237" s="62">
        <v>40535</v>
      </c>
      <c r="B12237">
        <v>3.41</v>
      </c>
      <c r="E12237" s="62">
        <v>34876</v>
      </c>
      <c r="F12237">
        <v>5.99</v>
      </c>
      <c r="G12237">
        <f t="shared" si="193"/>
        <v>0.12000000000000011</v>
      </c>
    </row>
    <row r="12238" spans="1:7">
      <c r="A12238" s="62">
        <v>40539</v>
      </c>
      <c r="B12238">
        <v>3.36</v>
      </c>
      <c r="E12238" s="62">
        <v>34877</v>
      </c>
      <c r="F12238">
        <v>5.94</v>
      </c>
      <c r="G12238">
        <f t="shared" si="193"/>
        <v>0.20999999999999996</v>
      </c>
    </row>
    <row r="12239" spans="1:7">
      <c r="A12239" s="62">
        <v>40540</v>
      </c>
      <c r="B12239">
        <v>3.5</v>
      </c>
      <c r="E12239" s="62">
        <v>34878</v>
      </c>
      <c r="F12239">
        <v>5.92</v>
      </c>
      <c r="G12239">
        <f t="shared" si="193"/>
        <v>0.17999999999999972</v>
      </c>
    </row>
    <row r="12240" spans="1:7">
      <c r="A12240" s="62">
        <v>40541</v>
      </c>
      <c r="B12240">
        <v>3.35</v>
      </c>
      <c r="E12240" s="62">
        <v>34879</v>
      </c>
      <c r="F12240">
        <v>5.96</v>
      </c>
      <c r="G12240">
        <f t="shared" si="193"/>
        <v>0.32000000000000028</v>
      </c>
    </row>
    <row r="12241" spans="1:7">
      <c r="A12241" s="62">
        <v>40542</v>
      </c>
      <c r="B12241">
        <v>3.38</v>
      </c>
      <c r="E12241" s="62">
        <v>34880</v>
      </c>
      <c r="F12241">
        <v>6.11</v>
      </c>
      <c r="G12241">
        <f t="shared" si="193"/>
        <v>9.9999999999999645E-2</v>
      </c>
    </row>
    <row r="12242" spans="1:7">
      <c r="A12242" s="62">
        <v>40543</v>
      </c>
      <c r="B12242">
        <v>3.3</v>
      </c>
      <c r="E12242" s="62">
        <v>34881</v>
      </c>
      <c r="F12242">
        <v>6.11</v>
      </c>
      <c r="G12242" t="e">
        <f t="shared" si="193"/>
        <v>#N/A</v>
      </c>
    </row>
    <row r="12243" spans="1:7">
      <c r="A12243" s="62">
        <v>40546</v>
      </c>
      <c r="B12243">
        <v>3.36</v>
      </c>
      <c r="E12243" s="62">
        <v>34882</v>
      </c>
      <c r="F12243">
        <v>6.11</v>
      </c>
      <c r="G12243" t="e">
        <f t="shared" si="193"/>
        <v>#N/A</v>
      </c>
    </row>
    <row r="12244" spans="1:7">
      <c r="A12244" s="62">
        <v>40547</v>
      </c>
      <c r="B12244">
        <v>3.36</v>
      </c>
      <c r="E12244" s="62">
        <v>34883</v>
      </c>
      <c r="F12244">
        <v>5.89</v>
      </c>
      <c r="G12244">
        <f t="shared" si="193"/>
        <v>0.32000000000000028</v>
      </c>
    </row>
    <row r="12245" spans="1:7">
      <c r="A12245" s="62">
        <v>40548</v>
      </c>
      <c r="B12245">
        <v>3.5</v>
      </c>
      <c r="E12245" s="62">
        <v>34884</v>
      </c>
      <c r="F12245">
        <v>5.89</v>
      </c>
      <c r="G12245" t="e">
        <f t="shared" si="193"/>
        <v>#N/A</v>
      </c>
    </row>
    <row r="12246" spans="1:7">
      <c r="A12246" s="62">
        <v>40549</v>
      </c>
      <c r="B12246">
        <v>3.44</v>
      </c>
      <c r="E12246" s="62">
        <v>34885</v>
      </c>
      <c r="F12246">
        <v>7.41</v>
      </c>
      <c r="G12246">
        <f t="shared" si="193"/>
        <v>-1.2199999999999998</v>
      </c>
    </row>
    <row r="12247" spans="1:7">
      <c r="A12247" s="62">
        <v>40550</v>
      </c>
      <c r="B12247">
        <v>3.34</v>
      </c>
      <c r="E12247" s="62">
        <v>34886</v>
      </c>
      <c r="F12247">
        <v>6.06</v>
      </c>
      <c r="G12247">
        <f t="shared" si="193"/>
        <v>-9.9999999999997868E-3</v>
      </c>
    </row>
    <row r="12248" spans="1:7">
      <c r="A12248" s="62">
        <v>40553</v>
      </c>
      <c r="B12248">
        <v>3.32</v>
      </c>
      <c r="E12248" s="62">
        <v>34887</v>
      </c>
      <c r="F12248">
        <v>5.77</v>
      </c>
      <c r="G12248">
        <f t="shared" si="193"/>
        <v>0.27000000000000046</v>
      </c>
    </row>
    <row r="12249" spans="1:7">
      <c r="A12249" s="62">
        <v>40554</v>
      </c>
      <c r="B12249">
        <v>3.37</v>
      </c>
      <c r="E12249" s="62">
        <v>34888</v>
      </c>
      <c r="F12249">
        <v>5.77</v>
      </c>
      <c r="G12249" t="e">
        <f t="shared" si="193"/>
        <v>#N/A</v>
      </c>
    </row>
    <row r="12250" spans="1:7">
      <c r="A12250" s="62">
        <v>40555</v>
      </c>
      <c r="B12250">
        <v>3.4</v>
      </c>
      <c r="E12250" s="62">
        <v>34889</v>
      </c>
      <c r="F12250">
        <v>5.77</v>
      </c>
      <c r="G12250" t="e">
        <f t="shared" si="193"/>
        <v>#N/A</v>
      </c>
    </row>
    <row r="12251" spans="1:7">
      <c r="A12251" s="62">
        <v>40556</v>
      </c>
      <c r="B12251">
        <v>3.34</v>
      </c>
      <c r="E12251" s="62">
        <v>34890</v>
      </c>
      <c r="F12251">
        <v>5.78</v>
      </c>
      <c r="G12251">
        <f t="shared" si="193"/>
        <v>0.25999999999999979</v>
      </c>
    </row>
    <row r="12252" spans="1:7">
      <c r="A12252" s="62">
        <v>40557</v>
      </c>
      <c r="B12252">
        <v>3.35</v>
      </c>
      <c r="E12252" s="62">
        <v>34891</v>
      </c>
      <c r="F12252">
        <v>5.75</v>
      </c>
      <c r="G12252">
        <f t="shared" si="193"/>
        <v>0.33999999999999986</v>
      </c>
    </row>
    <row r="12253" spans="1:7">
      <c r="A12253" s="62">
        <v>40561</v>
      </c>
      <c r="B12253">
        <v>3.39</v>
      </c>
      <c r="E12253" s="62">
        <v>34892</v>
      </c>
      <c r="F12253">
        <v>5.74</v>
      </c>
      <c r="G12253">
        <f t="shared" si="193"/>
        <v>0.35999999999999943</v>
      </c>
    </row>
    <row r="12254" spans="1:7">
      <c r="A12254" s="62">
        <v>40562</v>
      </c>
      <c r="B12254">
        <v>3.37</v>
      </c>
      <c r="E12254" s="62">
        <v>34893</v>
      </c>
      <c r="F12254">
        <v>5.75</v>
      </c>
      <c r="G12254">
        <f t="shared" si="193"/>
        <v>0.33999999999999986</v>
      </c>
    </row>
    <row r="12255" spans="1:7">
      <c r="A12255" s="62">
        <v>40563</v>
      </c>
      <c r="B12255">
        <v>3.47</v>
      </c>
      <c r="E12255" s="62">
        <v>34894</v>
      </c>
      <c r="F12255">
        <v>5.68</v>
      </c>
      <c r="G12255">
        <f t="shared" si="193"/>
        <v>0.47000000000000064</v>
      </c>
    </row>
    <row r="12256" spans="1:7">
      <c r="A12256" s="62">
        <v>40564</v>
      </c>
      <c r="B12256">
        <v>3.44</v>
      </c>
      <c r="E12256" s="62">
        <v>34895</v>
      </c>
      <c r="F12256">
        <v>5.68</v>
      </c>
      <c r="G12256" t="e">
        <f t="shared" si="193"/>
        <v>#N/A</v>
      </c>
    </row>
    <row r="12257" spans="1:7">
      <c r="A12257" s="62">
        <v>40567</v>
      </c>
      <c r="B12257">
        <v>3.43</v>
      </c>
      <c r="E12257" s="62">
        <v>34896</v>
      </c>
      <c r="F12257">
        <v>5.68</v>
      </c>
      <c r="G12257" t="e">
        <f t="shared" si="193"/>
        <v>#N/A</v>
      </c>
    </row>
    <row r="12258" spans="1:7">
      <c r="A12258" s="62">
        <v>40568</v>
      </c>
      <c r="B12258">
        <v>3.35</v>
      </c>
      <c r="E12258" s="62">
        <v>34897</v>
      </c>
      <c r="F12258">
        <v>5.76</v>
      </c>
      <c r="G12258">
        <f t="shared" si="193"/>
        <v>0.45999999999999996</v>
      </c>
    </row>
    <row r="12259" spans="1:7">
      <c r="A12259" s="62">
        <v>40569</v>
      </c>
      <c r="B12259">
        <v>3.45</v>
      </c>
      <c r="E12259" s="62">
        <v>34898</v>
      </c>
      <c r="F12259">
        <v>5.67</v>
      </c>
      <c r="G12259">
        <f t="shared" si="193"/>
        <v>0.58000000000000007</v>
      </c>
    </row>
    <row r="12260" spans="1:7">
      <c r="A12260" s="62">
        <v>40570</v>
      </c>
      <c r="B12260">
        <v>3.42</v>
      </c>
      <c r="E12260" s="62">
        <v>34899</v>
      </c>
      <c r="F12260">
        <v>5.82</v>
      </c>
      <c r="G12260">
        <f t="shared" si="193"/>
        <v>0.60999999999999943</v>
      </c>
    </row>
    <row r="12261" spans="1:7">
      <c r="A12261" s="62">
        <v>40571</v>
      </c>
      <c r="B12261">
        <v>3.36</v>
      </c>
      <c r="E12261" s="62">
        <v>34900</v>
      </c>
      <c r="F12261">
        <v>5.8</v>
      </c>
      <c r="G12261">
        <f t="shared" si="193"/>
        <v>0.62999999999999989</v>
      </c>
    </row>
    <row r="12262" spans="1:7">
      <c r="A12262" s="62">
        <v>40574</v>
      </c>
      <c r="B12262">
        <v>3.42</v>
      </c>
      <c r="E12262" s="62">
        <v>34901</v>
      </c>
      <c r="F12262">
        <v>5.74</v>
      </c>
      <c r="G12262">
        <f t="shared" si="193"/>
        <v>0.79</v>
      </c>
    </row>
    <row r="12263" spans="1:7">
      <c r="A12263" s="62">
        <v>40575</v>
      </c>
      <c r="B12263">
        <v>3.48</v>
      </c>
      <c r="E12263" s="62">
        <v>34902</v>
      </c>
      <c r="F12263">
        <v>5.74</v>
      </c>
      <c r="G12263" t="e">
        <f t="shared" si="193"/>
        <v>#N/A</v>
      </c>
    </row>
    <row r="12264" spans="1:7">
      <c r="A12264" s="62">
        <v>40576</v>
      </c>
      <c r="B12264">
        <v>3.52</v>
      </c>
      <c r="E12264" s="62">
        <v>34903</v>
      </c>
      <c r="F12264">
        <v>5.74</v>
      </c>
      <c r="G12264" t="e">
        <f t="shared" si="193"/>
        <v>#N/A</v>
      </c>
    </row>
    <row r="12265" spans="1:7">
      <c r="A12265" s="62">
        <v>40577</v>
      </c>
      <c r="B12265">
        <v>3.58</v>
      </c>
      <c r="E12265" s="62">
        <v>34904</v>
      </c>
      <c r="F12265">
        <v>5.75</v>
      </c>
      <c r="G12265">
        <f t="shared" si="193"/>
        <v>0.71</v>
      </c>
    </row>
    <row r="12266" spans="1:7">
      <c r="A12266" s="62">
        <v>40578</v>
      </c>
      <c r="B12266">
        <v>3.68</v>
      </c>
      <c r="E12266" s="62">
        <v>34905</v>
      </c>
      <c r="F12266">
        <v>5.73</v>
      </c>
      <c r="G12266">
        <f t="shared" si="193"/>
        <v>0.69999999999999929</v>
      </c>
    </row>
    <row r="12267" spans="1:7">
      <c r="A12267" s="62">
        <v>40581</v>
      </c>
      <c r="B12267">
        <v>3.68</v>
      </c>
      <c r="E12267" s="62">
        <v>34906</v>
      </c>
      <c r="F12267">
        <v>5.76</v>
      </c>
      <c r="G12267">
        <f t="shared" si="193"/>
        <v>0.72000000000000064</v>
      </c>
    </row>
    <row r="12268" spans="1:7">
      <c r="A12268" s="62">
        <v>40582</v>
      </c>
      <c r="B12268">
        <v>3.75</v>
      </c>
      <c r="E12268" s="62">
        <v>34907</v>
      </c>
      <c r="F12268">
        <v>5.78</v>
      </c>
      <c r="G12268">
        <f t="shared" si="193"/>
        <v>0.64999999999999947</v>
      </c>
    </row>
    <row r="12269" spans="1:7">
      <c r="A12269" s="62">
        <v>40583</v>
      </c>
      <c r="B12269">
        <v>3.65</v>
      </c>
      <c r="E12269" s="62">
        <v>34908</v>
      </c>
      <c r="F12269">
        <v>5.77</v>
      </c>
      <c r="G12269">
        <f t="shared" si="193"/>
        <v>0.72000000000000064</v>
      </c>
    </row>
    <row r="12270" spans="1:7">
      <c r="A12270" s="62">
        <v>40584</v>
      </c>
      <c r="B12270">
        <v>3.7</v>
      </c>
      <c r="E12270" s="62">
        <v>34909</v>
      </c>
      <c r="F12270">
        <v>5.77</v>
      </c>
      <c r="G12270" t="e">
        <f t="shared" si="193"/>
        <v>#N/A</v>
      </c>
    </row>
    <row r="12271" spans="1:7">
      <c r="A12271" s="62">
        <v>40585</v>
      </c>
      <c r="B12271">
        <v>3.64</v>
      </c>
      <c r="E12271" s="62">
        <v>34910</v>
      </c>
      <c r="F12271">
        <v>5.77</v>
      </c>
      <c r="G12271" t="e">
        <f t="shared" si="193"/>
        <v>#N/A</v>
      </c>
    </row>
    <row r="12272" spans="1:7">
      <c r="A12272" s="62">
        <v>40588</v>
      </c>
      <c r="B12272">
        <v>3.62</v>
      </c>
      <c r="E12272" s="62">
        <v>34911</v>
      </c>
      <c r="F12272">
        <v>5.97</v>
      </c>
      <c r="G12272">
        <f t="shared" si="193"/>
        <v>0.48000000000000043</v>
      </c>
    </row>
    <row r="12273" spans="1:7">
      <c r="A12273" s="62">
        <v>40589</v>
      </c>
      <c r="B12273">
        <v>3.61</v>
      </c>
      <c r="E12273" s="62">
        <v>34912</v>
      </c>
      <c r="F12273">
        <v>5.55</v>
      </c>
      <c r="G12273">
        <f t="shared" si="193"/>
        <v>0.95000000000000018</v>
      </c>
    </row>
    <row r="12274" spans="1:7">
      <c r="A12274" s="62">
        <v>40590</v>
      </c>
      <c r="B12274">
        <v>3.62</v>
      </c>
      <c r="E12274" s="62">
        <v>34913</v>
      </c>
      <c r="F12274">
        <v>6.21</v>
      </c>
      <c r="G12274">
        <f t="shared" si="193"/>
        <v>0.23000000000000043</v>
      </c>
    </row>
    <row r="12275" spans="1:7">
      <c r="A12275" s="62">
        <v>40591</v>
      </c>
      <c r="B12275">
        <v>3.58</v>
      </c>
      <c r="E12275" s="62">
        <v>34914</v>
      </c>
      <c r="F12275">
        <v>5.79</v>
      </c>
      <c r="G12275">
        <f t="shared" si="193"/>
        <v>0.74000000000000021</v>
      </c>
    </row>
    <row r="12276" spans="1:7">
      <c r="A12276" s="62">
        <v>40592</v>
      </c>
      <c r="B12276">
        <v>3.59</v>
      </c>
      <c r="E12276" s="62">
        <v>34915</v>
      </c>
      <c r="F12276">
        <v>5.72</v>
      </c>
      <c r="G12276">
        <f t="shared" si="193"/>
        <v>0.78000000000000025</v>
      </c>
    </row>
    <row r="12277" spans="1:7">
      <c r="A12277" s="62">
        <v>40596</v>
      </c>
      <c r="B12277">
        <v>3.46</v>
      </c>
      <c r="E12277" s="62">
        <v>34916</v>
      </c>
      <c r="F12277">
        <v>5.72</v>
      </c>
      <c r="G12277" t="e">
        <f t="shared" si="193"/>
        <v>#N/A</v>
      </c>
    </row>
    <row r="12278" spans="1:7">
      <c r="A12278" s="62">
        <v>40597</v>
      </c>
      <c r="B12278">
        <v>3.49</v>
      </c>
      <c r="E12278" s="62">
        <v>34917</v>
      </c>
      <c r="F12278">
        <v>5.72</v>
      </c>
      <c r="G12278" t="e">
        <f t="shared" si="193"/>
        <v>#N/A</v>
      </c>
    </row>
    <row r="12279" spans="1:7">
      <c r="A12279" s="62">
        <v>40598</v>
      </c>
      <c r="B12279">
        <v>3.46</v>
      </c>
      <c r="E12279" s="62">
        <v>34918</v>
      </c>
      <c r="F12279">
        <v>5.76</v>
      </c>
      <c r="G12279">
        <f t="shared" si="193"/>
        <v>0.72000000000000064</v>
      </c>
    </row>
    <row r="12280" spans="1:7">
      <c r="A12280" s="62">
        <v>40599</v>
      </c>
      <c r="B12280">
        <v>3.42</v>
      </c>
      <c r="E12280" s="62">
        <v>34919</v>
      </c>
      <c r="F12280">
        <v>5.7</v>
      </c>
      <c r="G12280">
        <f t="shared" si="193"/>
        <v>0.76999999999999957</v>
      </c>
    </row>
    <row r="12281" spans="1:7">
      <c r="A12281" s="62">
        <v>40602</v>
      </c>
      <c r="B12281">
        <v>3.42</v>
      </c>
      <c r="E12281" s="62">
        <v>34920</v>
      </c>
      <c r="F12281">
        <v>5.67</v>
      </c>
      <c r="G12281">
        <f t="shared" si="193"/>
        <v>0.79999999999999982</v>
      </c>
    </row>
    <row r="12282" spans="1:7">
      <c r="A12282" s="62">
        <v>40603</v>
      </c>
      <c r="B12282">
        <v>3.41</v>
      </c>
      <c r="E12282" s="62">
        <v>34921</v>
      </c>
      <c r="F12282">
        <v>5.68</v>
      </c>
      <c r="G12282">
        <f t="shared" si="193"/>
        <v>0.83000000000000007</v>
      </c>
    </row>
    <row r="12283" spans="1:7">
      <c r="A12283" s="62">
        <v>40604</v>
      </c>
      <c r="B12283">
        <v>3.46</v>
      </c>
      <c r="E12283" s="62">
        <v>34922</v>
      </c>
      <c r="F12283">
        <v>5.67</v>
      </c>
      <c r="G12283">
        <f t="shared" si="193"/>
        <v>0.91999999999999993</v>
      </c>
    </row>
    <row r="12284" spans="1:7">
      <c r="A12284" s="62">
        <v>40605</v>
      </c>
      <c r="B12284">
        <v>3.58</v>
      </c>
      <c r="E12284" s="62">
        <v>34923</v>
      </c>
      <c r="F12284">
        <v>5.67</v>
      </c>
      <c r="G12284" t="e">
        <f t="shared" si="193"/>
        <v>#N/A</v>
      </c>
    </row>
    <row r="12285" spans="1:7">
      <c r="A12285" s="62">
        <v>40606</v>
      </c>
      <c r="B12285">
        <v>3.49</v>
      </c>
      <c r="E12285" s="62">
        <v>34924</v>
      </c>
      <c r="F12285">
        <v>5.67</v>
      </c>
      <c r="G12285" t="e">
        <f t="shared" si="193"/>
        <v>#N/A</v>
      </c>
    </row>
    <row r="12286" spans="1:7">
      <c r="A12286" s="62">
        <v>40609</v>
      </c>
      <c r="B12286">
        <v>3.51</v>
      </c>
      <c r="E12286" s="62">
        <v>34925</v>
      </c>
      <c r="F12286">
        <v>5.76</v>
      </c>
      <c r="G12286">
        <f t="shared" si="193"/>
        <v>0.83000000000000007</v>
      </c>
    </row>
    <row r="12287" spans="1:7">
      <c r="A12287" s="62">
        <v>40610</v>
      </c>
      <c r="B12287">
        <v>3.56</v>
      </c>
      <c r="E12287" s="62">
        <v>34926</v>
      </c>
      <c r="F12287">
        <v>5.9</v>
      </c>
      <c r="G12287">
        <f t="shared" si="193"/>
        <v>0.66999999999999993</v>
      </c>
    </row>
    <row r="12288" spans="1:7">
      <c r="A12288" s="62">
        <v>40611</v>
      </c>
      <c r="B12288">
        <v>3.48</v>
      </c>
      <c r="E12288" s="62">
        <v>34927</v>
      </c>
      <c r="F12288">
        <v>5.86</v>
      </c>
      <c r="G12288">
        <f t="shared" si="193"/>
        <v>0.67999999999999972</v>
      </c>
    </row>
    <row r="12289" spans="1:7">
      <c r="A12289" s="62">
        <v>40612</v>
      </c>
      <c r="B12289">
        <v>3.37</v>
      </c>
      <c r="E12289" s="62">
        <v>34928</v>
      </c>
      <c r="F12289">
        <v>5.76</v>
      </c>
      <c r="G12289">
        <f t="shared" si="193"/>
        <v>0.8100000000000005</v>
      </c>
    </row>
    <row r="12290" spans="1:7">
      <c r="A12290" s="62">
        <v>40613</v>
      </c>
      <c r="B12290">
        <v>3.4</v>
      </c>
      <c r="E12290" s="62">
        <v>34929</v>
      </c>
      <c r="F12290">
        <v>5.68</v>
      </c>
      <c r="G12290">
        <f t="shared" si="193"/>
        <v>0.89000000000000057</v>
      </c>
    </row>
    <row r="12291" spans="1:7">
      <c r="A12291" s="62">
        <v>40616</v>
      </c>
      <c r="B12291">
        <v>3.36</v>
      </c>
      <c r="E12291" s="62">
        <v>34930</v>
      </c>
      <c r="F12291">
        <v>5.68</v>
      </c>
      <c r="G12291" t="e">
        <f t="shared" si="193"/>
        <v>#N/A</v>
      </c>
    </row>
    <row r="12292" spans="1:7">
      <c r="A12292" s="62">
        <v>40617</v>
      </c>
      <c r="B12292">
        <v>3.33</v>
      </c>
      <c r="E12292" s="62">
        <v>34931</v>
      </c>
      <c r="F12292">
        <v>5.68</v>
      </c>
      <c r="G12292" t="e">
        <f t="shared" si="193"/>
        <v>#N/A</v>
      </c>
    </row>
    <row r="12293" spans="1:7">
      <c r="A12293" s="62">
        <v>40618</v>
      </c>
      <c r="B12293">
        <v>3.22</v>
      </c>
      <c r="E12293" s="62">
        <v>34932</v>
      </c>
      <c r="F12293">
        <v>5.71</v>
      </c>
      <c r="G12293">
        <f t="shared" si="193"/>
        <v>0.83000000000000007</v>
      </c>
    </row>
    <row r="12294" spans="1:7">
      <c r="A12294" s="62">
        <v>40619</v>
      </c>
      <c r="B12294">
        <v>3.25</v>
      </c>
      <c r="E12294" s="62">
        <v>34933</v>
      </c>
      <c r="F12294">
        <v>5.68</v>
      </c>
      <c r="G12294">
        <f t="shared" si="193"/>
        <v>0.89000000000000057</v>
      </c>
    </row>
    <row r="12295" spans="1:7">
      <c r="A12295" s="62">
        <v>40620</v>
      </c>
      <c r="B12295">
        <v>3.28</v>
      </c>
      <c r="E12295" s="62">
        <v>34934</v>
      </c>
      <c r="F12295">
        <v>5.68</v>
      </c>
      <c r="G12295">
        <f t="shared" si="193"/>
        <v>0.91999999999999993</v>
      </c>
    </row>
    <row r="12296" spans="1:7">
      <c r="A12296" s="62">
        <v>40623</v>
      </c>
      <c r="B12296">
        <v>3.34</v>
      </c>
      <c r="E12296" s="62">
        <v>34935</v>
      </c>
      <c r="F12296">
        <v>5.71</v>
      </c>
      <c r="G12296">
        <f t="shared" si="193"/>
        <v>0.79</v>
      </c>
    </row>
    <row r="12297" spans="1:7">
      <c r="A12297" s="62">
        <v>40624</v>
      </c>
      <c r="B12297">
        <v>3.34</v>
      </c>
      <c r="E12297" s="62">
        <v>34936</v>
      </c>
      <c r="F12297">
        <v>5.71</v>
      </c>
      <c r="G12297">
        <f t="shared" si="193"/>
        <v>0.66999999999999993</v>
      </c>
    </row>
    <row r="12298" spans="1:7">
      <c r="A12298" s="62">
        <v>40625</v>
      </c>
      <c r="B12298">
        <v>3.36</v>
      </c>
      <c r="E12298" s="62">
        <v>34937</v>
      </c>
      <c r="F12298">
        <v>5.71</v>
      </c>
      <c r="G12298" t="e">
        <f t="shared" ref="G12298:G12361" si="194">(VLOOKUP(E12298,$A$8:$B$13842,2,FALSE))-F12298</f>
        <v>#N/A</v>
      </c>
    </row>
    <row r="12299" spans="1:7">
      <c r="A12299" s="62">
        <v>40626</v>
      </c>
      <c r="B12299">
        <v>3.42</v>
      </c>
      <c r="E12299" s="62">
        <v>34938</v>
      </c>
      <c r="F12299">
        <v>5.71</v>
      </c>
      <c r="G12299" t="e">
        <f t="shared" si="194"/>
        <v>#N/A</v>
      </c>
    </row>
    <row r="12300" spans="1:7">
      <c r="A12300" s="62">
        <v>40627</v>
      </c>
      <c r="B12300">
        <v>3.46</v>
      </c>
      <c r="E12300" s="62">
        <v>34939</v>
      </c>
      <c r="F12300">
        <v>5.72</v>
      </c>
      <c r="G12300">
        <f t="shared" si="194"/>
        <v>0.62000000000000011</v>
      </c>
    </row>
    <row r="12301" spans="1:7">
      <c r="A12301" s="62">
        <v>40630</v>
      </c>
      <c r="B12301">
        <v>3.47</v>
      </c>
      <c r="E12301" s="62">
        <v>34940</v>
      </c>
      <c r="F12301">
        <v>5.48</v>
      </c>
      <c r="G12301">
        <f t="shared" si="194"/>
        <v>0.87999999999999989</v>
      </c>
    </row>
    <row r="12302" spans="1:7">
      <c r="A12302" s="62">
        <v>40631</v>
      </c>
      <c r="B12302">
        <v>3.5</v>
      </c>
      <c r="E12302" s="62">
        <v>34941</v>
      </c>
      <c r="F12302">
        <v>5.9</v>
      </c>
      <c r="G12302">
        <f t="shared" si="194"/>
        <v>0.42999999999999972</v>
      </c>
    </row>
    <row r="12303" spans="1:7">
      <c r="A12303" s="62">
        <v>40632</v>
      </c>
      <c r="B12303">
        <v>3.47</v>
      </c>
      <c r="E12303" s="62">
        <v>34942</v>
      </c>
      <c r="F12303">
        <v>5.93</v>
      </c>
      <c r="G12303">
        <f t="shared" si="194"/>
        <v>0.35000000000000053</v>
      </c>
    </row>
    <row r="12304" spans="1:7">
      <c r="A12304" s="62">
        <v>40633</v>
      </c>
      <c r="B12304">
        <v>3.47</v>
      </c>
      <c r="E12304" s="62">
        <v>34943</v>
      </c>
      <c r="F12304">
        <v>5.72</v>
      </c>
      <c r="G12304">
        <f t="shared" si="194"/>
        <v>0.5</v>
      </c>
    </row>
    <row r="12305" spans="1:7">
      <c r="A12305" s="62">
        <v>40634</v>
      </c>
      <c r="B12305">
        <v>3.46</v>
      </c>
      <c r="E12305" s="62">
        <v>34944</v>
      </c>
      <c r="F12305">
        <v>5.72</v>
      </c>
      <c r="G12305" t="e">
        <f t="shared" si="194"/>
        <v>#N/A</v>
      </c>
    </row>
    <row r="12306" spans="1:7">
      <c r="A12306" s="62">
        <v>40637</v>
      </c>
      <c r="B12306">
        <v>3.45</v>
      </c>
      <c r="E12306" s="62">
        <v>34945</v>
      </c>
      <c r="F12306">
        <v>5.72</v>
      </c>
      <c r="G12306" t="e">
        <f t="shared" si="194"/>
        <v>#N/A</v>
      </c>
    </row>
    <row r="12307" spans="1:7">
      <c r="A12307" s="62">
        <v>40638</v>
      </c>
      <c r="B12307">
        <v>3.5</v>
      </c>
      <c r="E12307" s="62">
        <v>34946</v>
      </c>
      <c r="F12307">
        <v>5.72</v>
      </c>
      <c r="G12307" t="e">
        <f t="shared" si="194"/>
        <v>#N/A</v>
      </c>
    </row>
    <row r="12308" spans="1:7">
      <c r="A12308" s="62">
        <v>40639</v>
      </c>
      <c r="B12308">
        <v>3.56</v>
      </c>
      <c r="E12308" s="62">
        <v>34947</v>
      </c>
      <c r="F12308">
        <v>5.86</v>
      </c>
      <c r="G12308">
        <f t="shared" si="194"/>
        <v>0.3199999999999994</v>
      </c>
    </row>
    <row r="12309" spans="1:7">
      <c r="A12309" s="62">
        <v>40640</v>
      </c>
      <c r="B12309">
        <v>3.58</v>
      </c>
      <c r="E12309" s="62">
        <v>34948</v>
      </c>
      <c r="F12309">
        <v>5.75</v>
      </c>
      <c r="G12309">
        <f t="shared" si="194"/>
        <v>0.41999999999999993</v>
      </c>
    </row>
    <row r="12310" spans="1:7">
      <c r="A12310" s="62">
        <v>40641</v>
      </c>
      <c r="B12310">
        <v>3.59</v>
      </c>
      <c r="E12310" s="62">
        <v>34949</v>
      </c>
      <c r="F12310">
        <v>5.74</v>
      </c>
      <c r="G12310">
        <f t="shared" si="194"/>
        <v>0.46999999999999975</v>
      </c>
    </row>
    <row r="12311" spans="1:7">
      <c r="A12311" s="62">
        <v>40644</v>
      </c>
      <c r="B12311">
        <v>3.59</v>
      </c>
      <c r="E12311" s="62">
        <v>34950</v>
      </c>
      <c r="F12311">
        <v>5.67</v>
      </c>
      <c r="G12311">
        <f t="shared" si="194"/>
        <v>0.57000000000000028</v>
      </c>
    </row>
    <row r="12312" spans="1:7">
      <c r="A12312" s="62">
        <v>40645</v>
      </c>
      <c r="B12312">
        <v>3.52</v>
      </c>
      <c r="E12312" s="62">
        <v>34951</v>
      </c>
      <c r="F12312">
        <v>5.67</v>
      </c>
      <c r="G12312" t="e">
        <f t="shared" si="194"/>
        <v>#N/A</v>
      </c>
    </row>
    <row r="12313" spans="1:7">
      <c r="A12313" s="62">
        <v>40646</v>
      </c>
      <c r="B12313">
        <v>3.49</v>
      </c>
      <c r="E12313" s="62">
        <v>34952</v>
      </c>
      <c r="F12313">
        <v>5.67</v>
      </c>
      <c r="G12313" t="e">
        <f t="shared" si="194"/>
        <v>#N/A</v>
      </c>
    </row>
    <row r="12314" spans="1:7">
      <c r="A12314" s="62">
        <v>40647</v>
      </c>
      <c r="B12314">
        <v>3.51</v>
      </c>
      <c r="E12314" s="62">
        <v>34953</v>
      </c>
      <c r="F12314">
        <v>5.73</v>
      </c>
      <c r="G12314">
        <f t="shared" si="194"/>
        <v>0.50999999999999979</v>
      </c>
    </row>
    <row r="12315" spans="1:7">
      <c r="A12315" s="62">
        <v>40648</v>
      </c>
      <c r="B12315">
        <v>3.43</v>
      </c>
      <c r="E12315" s="62">
        <v>34954</v>
      </c>
      <c r="F12315">
        <v>5.65</v>
      </c>
      <c r="G12315">
        <f t="shared" si="194"/>
        <v>0.50999999999999979</v>
      </c>
    </row>
    <row r="12316" spans="1:7">
      <c r="A12316" s="62">
        <v>40651</v>
      </c>
      <c r="B12316">
        <v>3.4</v>
      </c>
      <c r="E12316" s="62">
        <v>34955</v>
      </c>
      <c r="F12316">
        <v>5.96</v>
      </c>
      <c r="G12316">
        <f t="shared" si="194"/>
        <v>0.21999999999999975</v>
      </c>
    </row>
    <row r="12317" spans="1:7">
      <c r="A12317" s="62">
        <v>40652</v>
      </c>
      <c r="B12317">
        <v>3.39</v>
      </c>
      <c r="E12317" s="62">
        <v>34956</v>
      </c>
      <c r="F12317">
        <v>5.88</v>
      </c>
      <c r="G12317">
        <f t="shared" si="194"/>
        <v>0.20000000000000018</v>
      </c>
    </row>
    <row r="12318" spans="1:7">
      <c r="A12318" s="62">
        <v>40653</v>
      </c>
      <c r="B12318">
        <v>3.43</v>
      </c>
      <c r="E12318" s="62">
        <v>34957</v>
      </c>
      <c r="F12318">
        <v>5.8</v>
      </c>
      <c r="G12318">
        <f t="shared" si="194"/>
        <v>0.3100000000000005</v>
      </c>
    </row>
    <row r="12319" spans="1:7">
      <c r="A12319" s="62">
        <v>40654</v>
      </c>
      <c r="B12319">
        <v>3.42</v>
      </c>
      <c r="E12319" s="62">
        <v>34958</v>
      </c>
      <c r="F12319">
        <v>5.8</v>
      </c>
      <c r="G12319" t="e">
        <f t="shared" si="194"/>
        <v>#N/A</v>
      </c>
    </row>
    <row r="12320" spans="1:7">
      <c r="A12320" s="62">
        <v>40658</v>
      </c>
      <c r="B12320">
        <v>3.39</v>
      </c>
      <c r="E12320" s="62">
        <v>34959</v>
      </c>
      <c r="F12320">
        <v>5.8</v>
      </c>
      <c r="G12320" t="e">
        <f t="shared" si="194"/>
        <v>#N/A</v>
      </c>
    </row>
    <row r="12321" spans="1:7">
      <c r="A12321" s="62">
        <v>40659</v>
      </c>
      <c r="B12321">
        <v>3.34</v>
      </c>
      <c r="E12321" s="62">
        <v>34960</v>
      </c>
      <c r="F12321">
        <v>5.76</v>
      </c>
      <c r="G12321">
        <f t="shared" si="194"/>
        <v>0.41000000000000014</v>
      </c>
    </row>
    <row r="12322" spans="1:7">
      <c r="A12322" s="62">
        <v>40660</v>
      </c>
      <c r="B12322">
        <v>3.39</v>
      </c>
      <c r="E12322" s="62">
        <v>34961</v>
      </c>
      <c r="F12322">
        <v>5.73</v>
      </c>
      <c r="G12322">
        <f t="shared" si="194"/>
        <v>0.40999999999999925</v>
      </c>
    </row>
    <row r="12323" spans="1:7">
      <c r="A12323" s="62">
        <v>40661</v>
      </c>
      <c r="B12323">
        <v>3.34</v>
      </c>
      <c r="E12323" s="62">
        <v>34962</v>
      </c>
      <c r="F12323">
        <v>5.72</v>
      </c>
      <c r="G12323">
        <f t="shared" si="194"/>
        <v>0.37999999999999989</v>
      </c>
    </row>
    <row r="12324" spans="1:7">
      <c r="A12324" s="62">
        <v>40662</v>
      </c>
      <c r="B12324">
        <v>3.32</v>
      </c>
      <c r="E12324" s="62">
        <v>34963</v>
      </c>
      <c r="F12324">
        <v>5.71</v>
      </c>
      <c r="G12324">
        <f t="shared" si="194"/>
        <v>0.5</v>
      </c>
    </row>
    <row r="12325" spans="1:7">
      <c r="A12325" s="62">
        <v>40665</v>
      </c>
      <c r="B12325">
        <v>3.31</v>
      </c>
      <c r="E12325" s="62">
        <v>34964</v>
      </c>
      <c r="F12325">
        <v>5.66</v>
      </c>
      <c r="G12325">
        <f t="shared" si="194"/>
        <v>0.58999999999999986</v>
      </c>
    </row>
    <row r="12326" spans="1:7">
      <c r="A12326" s="62">
        <v>40666</v>
      </c>
      <c r="B12326">
        <v>3.28</v>
      </c>
      <c r="E12326" s="62">
        <v>34965</v>
      </c>
      <c r="F12326">
        <v>5.66</v>
      </c>
      <c r="G12326" t="e">
        <f t="shared" si="194"/>
        <v>#N/A</v>
      </c>
    </row>
    <row r="12327" spans="1:7">
      <c r="A12327" s="62">
        <v>40667</v>
      </c>
      <c r="B12327">
        <v>3.25</v>
      </c>
      <c r="E12327" s="62">
        <v>34966</v>
      </c>
      <c r="F12327">
        <v>5.66</v>
      </c>
      <c r="G12327" t="e">
        <f t="shared" si="194"/>
        <v>#N/A</v>
      </c>
    </row>
    <row r="12328" spans="1:7">
      <c r="A12328" s="62">
        <v>40668</v>
      </c>
      <c r="B12328">
        <v>3.18</v>
      </c>
      <c r="E12328" s="62">
        <v>34967</v>
      </c>
      <c r="F12328">
        <v>5.75</v>
      </c>
      <c r="G12328">
        <f t="shared" si="194"/>
        <v>0.50999999999999979</v>
      </c>
    </row>
    <row r="12329" spans="1:7">
      <c r="A12329" s="62">
        <v>40669</v>
      </c>
      <c r="B12329">
        <v>3.19</v>
      </c>
      <c r="E12329" s="62">
        <v>34968</v>
      </c>
      <c r="F12329">
        <v>5.73</v>
      </c>
      <c r="G12329">
        <f t="shared" si="194"/>
        <v>0.54999999999999982</v>
      </c>
    </row>
    <row r="12330" spans="1:7">
      <c r="A12330" s="62">
        <v>40672</v>
      </c>
      <c r="B12330">
        <v>3.17</v>
      </c>
      <c r="E12330" s="62">
        <v>34969</v>
      </c>
      <c r="F12330">
        <v>6.45</v>
      </c>
      <c r="G12330">
        <f t="shared" si="194"/>
        <v>-0.15000000000000036</v>
      </c>
    </row>
    <row r="12331" spans="1:7">
      <c r="A12331" s="62">
        <v>40673</v>
      </c>
      <c r="B12331">
        <v>3.23</v>
      </c>
      <c r="E12331" s="62">
        <v>34970</v>
      </c>
      <c r="F12331">
        <v>6.05</v>
      </c>
      <c r="G12331">
        <f t="shared" si="194"/>
        <v>0.23000000000000043</v>
      </c>
    </row>
    <row r="12332" spans="1:7">
      <c r="A12332" s="62">
        <v>40674</v>
      </c>
      <c r="B12332">
        <v>3.19</v>
      </c>
      <c r="E12332" s="62">
        <v>34971</v>
      </c>
      <c r="F12332">
        <v>6.2</v>
      </c>
      <c r="G12332">
        <f t="shared" si="194"/>
        <v>-3.0000000000000249E-2</v>
      </c>
    </row>
    <row r="12333" spans="1:7">
      <c r="A12333" s="62">
        <v>40675</v>
      </c>
      <c r="B12333">
        <v>3.22</v>
      </c>
      <c r="E12333" s="62">
        <v>34972</v>
      </c>
      <c r="F12333">
        <v>6.2</v>
      </c>
      <c r="G12333" t="e">
        <f t="shared" si="194"/>
        <v>#N/A</v>
      </c>
    </row>
    <row r="12334" spans="1:7">
      <c r="A12334" s="62">
        <v>40676</v>
      </c>
      <c r="B12334">
        <v>3.18</v>
      </c>
      <c r="E12334" s="62">
        <v>34973</v>
      </c>
      <c r="F12334">
        <v>6.2</v>
      </c>
      <c r="G12334" t="e">
        <f t="shared" si="194"/>
        <v>#N/A</v>
      </c>
    </row>
    <row r="12335" spans="1:7">
      <c r="A12335" s="62">
        <v>40679</v>
      </c>
      <c r="B12335">
        <v>3.15</v>
      </c>
      <c r="E12335" s="62">
        <v>34974</v>
      </c>
      <c r="F12335">
        <v>5.93</v>
      </c>
      <c r="G12335">
        <f t="shared" si="194"/>
        <v>0.22000000000000064</v>
      </c>
    </row>
    <row r="12336" spans="1:7">
      <c r="A12336" s="62">
        <v>40680</v>
      </c>
      <c r="B12336">
        <v>3.12</v>
      </c>
      <c r="E12336" s="62">
        <v>34975</v>
      </c>
      <c r="F12336">
        <v>5.75</v>
      </c>
      <c r="G12336">
        <f t="shared" si="194"/>
        <v>0.37999999999999989</v>
      </c>
    </row>
    <row r="12337" spans="1:7">
      <c r="A12337" s="62">
        <v>40681</v>
      </c>
      <c r="B12337">
        <v>3.18</v>
      </c>
      <c r="E12337" s="62">
        <v>34976</v>
      </c>
      <c r="F12337">
        <v>5.69</v>
      </c>
      <c r="G12337">
        <f t="shared" si="194"/>
        <v>0.42999999999999972</v>
      </c>
    </row>
    <row r="12338" spans="1:7">
      <c r="A12338" s="62">
        <v>40682</v>
      </c>
      <c r="B12338">
        <v>3.17</v>
      </c>
      <c r="E12338" s="62">
        <v>34977</v>
      </c>
      <c r="F12338">
        <v>5.69</v>
      </c>
      <c r="G12338">
        <f t="shared" si="194"/>
        <v>0.36999999999999922</v>
      </c>
    </row>
    <row r="12339" spans="1:7">
      <c r="A12339" s="62">
        <v>40683</v>
      </c>
      <c r="B12339">
        <v>3.15</v>
      </c>
      <c r="E12339" s="62">
        <v>34978</v>
      </c>
      <c r="F12339">
        <v>5.65</v>
      </c>
      <c r="G12339">
        <f t="shared" si="194"/>
        <v>0.40999999999999925</v>
      </c>
    </row>
    <row r="12340" spans="1:7">
      <c r="A12340" s="62">
        <v>40686</v>
      </c>
      <c r="B12340">
        <v>3.13</v>
      </c>
      <c r="E12340" s="62">
        <v>34979</v>
      </c>
      <c r="F12340">
        <v>5.65</v>
      </c>
      <c r="G12340" t="e">
        <f t="shared" si="194"/>
        <v>#N/A</v>
      </c>
    </row>
    <row r="12341" spans="1:7">
      <c r="A12341" s="62">
        <v>40687</v>
      </c>
      <c r="B12341">
        <v>3.12</v>
      </c>
      <c r="E12341" s="62">
        <v>34980</v>
      </c>
      <c r="F12341">
        <v>5.65</v>
      </c>
      <c r="G12341" t="e">
        <f t="shared" si="194"/>
        <v>#N/A</v>
      </c>
    </row>
    <row r="12342" spans="1:7">
      <c r="A12342" s="62">
        <v>40688</v>
      </c>
      <c r="B12342">
        <v>3.13</v>
      </c>
      <c r="E12342" s="62">
        <v>34981</v>
      </c>
      <c r="F12342">
        <v>5.65</v>
      </c>
      <c r="G12342" t="e">
        <f t="shared" si="194"/>
        <v>#N/A</v>
      </c>
    </row>
    <row r="12343" spans="1:7">
      <c r="A12343" s="62">
        <v>40689</v>
      </c>
      <c r="B12343">
        <v>3.07</v>
      </c>
      <c r="E12343" s="62">
        <v>34982</v>
      </c>
      <c r="F12343">
        <v>5.74</v>
      </c>
      <c r="G12343">
        <f t="shared" si="194"/>
        <v>0.33000000000000007</v>
      </c>
    </row>
    <row r="12344" spans="1:7">
      <c r="A12344" s="62">
        <v>40690</v>
      </c>
      <c r="B12344">
        <v>3.07</v>
      </c>
      <c r="E12344" s="62">
        <v>34983</v>
      </c>
      <c r="F12344">
        <v>6.01</v>
      </c>
      <c r="G12344">
        <f t="shared" si="194"/>
        <v>8.0000000000000071E-2</v>
      </c>
    </row>
    <row r="12345" spans="1:7">
      <c r="A12345" s="62">
        <v>40694</v>
      </c>
      <c r="B12345">
        <v>3.05</v>
      </c>
      <c r="E12345" s="62">
        <v>34984</v>
      </c>
      <c r="F12345">
        <v>5.8</v>
      </c>
      <c r="G12345">
        <f t="shared" si="194"/>
        <v>0.27000000000000046</v>
      </c>
    </row>
    <row r="12346" spans="1:7">
      <c r="A12346" s="62">
        <v>40695</v>
      </c>
      <c r="B12346">
        <v>2.96</v>
      </c>
      <c r="E12346" s="62">
        <v>34985</v>
      </c>
      <c r="F12346">
        <v>5.7</v>
      </c>
      <c r="G12346">
        <f t="shared" si="194"/>
        <v>0.26999999999999957</v>
      </c>
    </row>
    <row r="12347" spans="1:7">
      <c r="A12347" s="62">
        <v>40696</v>
      </c>
      <c r="B12347">
        <v>3.04</v>
      </c>
      <c r="E12347" s="62">
        <v>34986</v>
      </c>
      <c r="F12347">
        <v>5.7</v>
      </c>
      <c r="G12347" t="e">
        <f t="shared" si="194"/>
        <v>#N/A</v>
      </c>
    </row>
    <row r="12348" spans="1:7">
      <c r="A12348" s="62">
        <v>40697</v>
      </c>
      <c r="B12348">
        <v>2.99</v>
      </c>
      <c r="E12348" s="62">
        <v>34987</v>
      </c>
      <c r="F12348">
        <v>5.7</v>
      </c>
      <c r="G12348" t="e">
        <f t="shared" si="194"/>
        <v>#N/A</v>
      </c>
    </row>
    <row r="12349" spans="1:7">
      <c r="A12349" s="62">
        <v>40700</v>
      </c>
      <c r="B12349">
        <v>3.01</v>
      </c>
      <c r="E12349" s="62">
        <v>34988</v>
      </c>
      <c r="F12349">
        <v>5.74</v>
      </c>
      <c r="G12349">
        <f t="shared" si="194"/>
        <v>0.22999999999999954</v>
      </c>
    </row>
    <row r="12350" spans="1:7">
      <c r="A12350" s="62">
        <v>40701</v>
      </c>
      <c r="B12350">
        <v>3.01</v>
      </c>
      <c r="E12350" s="62">
        <v>34989</v>
      </c>
      <c r="F12350">
        <v>5.66</v>
      </c>
      <c r="G12350">
        <f t="shared" si="194"/>
        <v>0.30999999999999961</v>
      </c>
    </row>
    <row r="12351" spans="1:7">
      <c r="A12351" s="62">
        <v>40702</v>
      </c>
      <c r="B12351">
        <v>2.98</v>
      </c>
      <c r="E12351" s="62">
        <v>34990</v>
      </c>
      <c r="F12351">
        <v>5.65</v>
      </c>
      <c r="G12351">
        <f t="shared" si="194"/>
        <v>0.33999999999999986</v>
      </c>
    </row>
    <row r="12352" spans="1:7">
      <c r="A12352" s="62">
        <v>40703</v>
      </c>
      <c r="B12352">
        <v>3.01</v>
      </c>
      <c r="E12352" s="62">
        <v>34991</v>
      </c>
      <c r="F12352">
        <v>5.7</v>
      </c>
      <c r="G12352">
        <f t="shared" si="194"/>
        <v>0.28000000000000025</v>
      </c>
    </row>
    <row r="12353" spans="1:7">
      <c r="A12353" s="62">
        <v>40704</v>
      </c>
      <c r="B12353">
        <v>2.99</v>
      </c>
      <c r="E12353" s="62">
        <v>34992</v>
      </c>
      <c r="F12353">
        <v>5.7</v>
      </c>
      <c r="G12353">
        <f t="shared" si="194"/>
        <v>0.33999999999999986</v>
      </c>
    </row>
    <row r="12354" spans="1:7">
      <c r="A12354" s="62">
        <v>40707</v>
      </c>
      <c r="B12354">
        <v>3</v>
      </c>
      <c r="E12354" s="62">
        <v>34993</v>
      </c>
      <c r="F12354">
        <v>5.7</v>
      </c>
      <c r="G12354" t="e">
        <f t="shared" si="194"/>
        <v>#N/A</v>
      </c>
    </row>
    <row r="12355" spans="1:7">
      <c r="A12355" s="62">
        <v>40708</v>
      </c>
      <c r="B12355">
        <v>3.11</v>
      </c>
      <c r="E12355" s="62">
        <v>34994</v>
      </c>
      <c r="F12355">
        <v>5.7</v>
      </c>
      <c r="G12355" t="e">
        <f t="shared" si="194"/>
        <v>#N/A</v>
      </c>
    </row>
    <row r="12356" spans="1:7">
      <c r="A12356" s="62">
        <v>40709</v>
      </c>
      <c r="B12356">
        <v>2.98</v>
      </c>
      <c r="E12356" s="62">
        <v>34995</v>
      </c>
      <c r="F12356">
        <v>5.74</v>
      </c>
      <c r="G12356">
        <f t="shared" si="194"/>
        <v>0.33000000000000007</v>
      </c>
    </row>
    <row r="12357" spans="1:7">
      <c r="A12357" s="62">
        <v>40710</v>
      </c>
      <c r="B12357">
        <v>2.93</v>
      </c>
      <c r="E12357" s="62">
        <v>34996</v>
      </c>
      <c r="F12357">
        <v>5.7</v>
      </c>
      <c r="G12357">
        <f t="shared" si="194"/>
        <v>0.3199999999999994</v>
      </c>
    </row>
    <row r="12358" spans="1:7">
      <c r="A12358" s="62">
        <v>40711</v>
      </c>
      <c r="B12358">
        <v>2.94</v>
      </c>
      <c r="E12358" s="62">
        <v>34997</v>
      </c>
      <c r="F12358">
        <v>6.09</v>
      </c>
      <c r="G12358">
        <f t="shared" si="194"/>
        <v>-8.9999999999999858E-2</v>
      </c>
    </row>
    <row r="12359" spans="1:7">
      <c r="A12359" s="62">
        <v>40714</v>
      </c>
      <c r="B12359">
        <v>2.97</v>
      </c>
      <c r="E12359" s="62">
        <v>34998</v>
      </c>
      <c r="F12359">
        <v>5.76</v>
      </c>
      <c r="G12359">
        <f t="shared" si="194"/>
        <v>0.29999999999999982</v>
      </c>
    </row>
    <row r="12360" spans="1:7">
      <c r="A12360" s="62">
        <v>40715</v>
      </c>
      <c r="B12360">
        <v>2.99</v>
      </c>
      <c r="E12360" s="62">
        <v>34999</v>
      </c>
      <c r="F12360">
        <v>5.68</v>
      </c>
      <c r="G12360">
        <f t="shared" si="194"/>
        <v>0.37000000000000011</v>
      </c>
    </row>
    <row r="12361" spans="1:7">
      <c r="A12361" s="62">
        <v>40716</v>
      </c>
      <c r="B12361">
        <v>3.01</v>
      </c>
      <c r="E12361" s="62">
        <v>35000</v>
      </c>
      <c r="F12361">
        <v>5.68</v>
      </c>
      <c r="G12361" t="e">
        <f t="shared" si="194"/>
        <v>#N/A</v>
      </c>
    </row>
    <row r="12362" spans="1:7">
      <c r="A12362" s="62">
        <v>40717</v>
      </c>
      <c r="B12362">
        <v>2.93</v>
      </c>
      <c r="E12362" s="62">
        <v>35001</v>
      </c>
      <c r="F12362">
        <v>5.68</v>
      </c>
      <c r="G12362" t="e">
        <f t="shared" ref="G12362:G12425" si="195">(VLOOKUP(E12362,$A$8:$B$13842,2,FALSE))-F12362</f>
        <v>#N/A</v>
      </c>
    </row>
    <row r="12363" spans="1:7">
      <c r="A12363" s="62">
        <v>40718</v>
      </c>
      <c r="B12363">
        <v>2.88</v>
      </c>
      <c r="E12363" s="62">
        <v>35002</v>
      </c>
      <c r="F12363">
        <v>5.78</v>
      </c>
      <c r="G12363">
        <f t="shared" si="195"/>
        <v>0.25999999999999979</v>
      </c>
    </row>
    <row r="12364" spans="1:7">
      <c r="A12364" s="62">
        <v>40721</v>
      </c>
      <c r="B12364">
        <v>2.95</v>
      </c>
      <c r="E12364" s="62">
        <v>35003</v>
      </c>
      <c r="F12364">
        <v>5.97</v>
      </c>
      <c r="G12364">
        <f t="shared" si="195"/>
        <v>6.0000000000000497E-2</v>
      </c>
    </row>
    <row r="12365" spans="1:7">
      <c r="A12365" s="62">
        <v>40722</v>
      </c>
      <c r="B12365">
        <v>3.05</v>
      </c>
      <c r="E12365" s="62">
        <v>35004</v>
      </c>
      <c r="F12365">
        <v>5.76</v>
      </c>
      <c r="G12365">
        <f t="shared" si="195"/>
        <v>0.22000000000000064</v>
      </c>
    </row>
    <row r="12366" spans="1:7">
      <c r="A12366" s="62">
        <v>40723</v>
      </c>
      <c r="B12366">
        <v>3.14</v>
      </c>
      <c r="E12366" s="62">
        <v>35005</v>
      </c>
      <c r="F12366">
        <v>5.72</v>
      </c>
      <c r="G12366">
        <f t="shared" si="195"/>
        <v>0.20000000000000018</v>
      </c>
    </row>
    <row r="12367" spans="1:7">
      <c r="A12367" s="62">
        <v>40724</v>
      </c>
      <c r="B12367">
        <v>3.18</v>
      </c>
      <c r="E12367" s="62">
        <v>35006</v>
      </c>
      <c r="F12367">
        <v>5.66</v>
      </c>
      <c r="G12367">
        <f t="shared" si="195"/>
        <v>0.28000000000000025</v>
      </c>
    </row>
    <row r="12368" spans="1:7">
      <c r="A12368" s="62">
        <v>40725</v>
      </c>
      <c r="B12368">
        <v>3.22</v>
      </c>
      <c r="E12368" s="62">
        <v>35007</v>
      </c>
      <c r="F12368">
        <v>5.66</v>
      </c>
      <c r="G12368" t="e">
        <f t="shared" si="195"/>
        <v>#N/A</v>
      </c>
    </row>
    <row r="12369" spans="1:7">
      <c r="A12369" s="62">
        <v>40729</v>
      </c>
      <c r="B12369">
        <v>3.16</v>
      </c>
      <c r="E12369" s="62">
        <v>35008</v>
      </c>
      <c r="F12369">
        <v>5.66</v>
      </c>
      <c r="G12369" t="e">
        <f t="shared" si="195"/>
        <v>#N/A</v>
      </c>
    </row>
    <row r="12370" spans="1:7">
      <c r="A12370" s="62">
        <v>40730</v>
      </c>
      <c r="B12370">
        <v>3.12</v>
      </c>
      <c r="E12370" s="62">
        <v>35009</v>
      </c>
      <c r="F12370">
        <v>5.71</v>
      </c>
      <c r="G12370">
        <f t="shared" si="195"/>
        <v>0.25</v>
      </c>
    </row>
    <row r="12371" spans="1:7">
      <c r="A12371" s="62">
        <v>40731</v>
      </c>
      <c r="B12371">
        <v>3.17</v>
      </c>
      <c r="E12371" s="62">
        <v>35010</v>
      </c>
      <c r="F12371">
        <v>5.65</v>
      </c>
      <c r="G12371">
        <f t="shared" si="195"/>
        <v>0.33999999999999986</v>
      </c>
    </row>
    <row r="12372" spans="1:7">
      <c r="A12372" s="62">
        <v>40732</v>
      </c>
      <c r="B12372">
        <v>3.03</v>
      </c>
      <c r="E12372" s="62">
        <v>35011</v>
      </c>
      <c r="F12372">
        <v>5.93</v>
      </c>
      <c r="G12372">
        <f t="shared" si="195"/>
        <v>-9.9999999999997868E-3</v>
      </c>
    </row>
    <row r="12373" spans="1:7">
      <c r="A12373" s="62">
        <v>40735</v>
      </c>
      <c r="B12373">
        <v>2.94</v>
      </c>
      <c r="E12373" s="62">
        <v>35012</v>
      </c>
      <c r="F12373">
        <v>5.74</v>
      </c>
      <c r="G12373">
        <f t="shared" si="195"/>
        <v>0.22999999999999954</v>
      </c>
    </row>
    <row r="12374" spans="1:7">
      <c r="A12374" s="62">
        <v>40736</v>
      </c>
      <c r="B12374">
        <v>2.92</v>
      </c>
      <c r="E12374" s="62">
        <v>35013</v>
      </c>
      <c r="F12374">
        <v>5.68</v>
      </c>
      <c r="G12374">
        <f t="shared" si="195"/>
        <v>0.32000000000000028</v>
      </c>
    </row>
    <row r="12375" spans="1:7">
      <c r="A12375" s="62">
        <v>40737</v>
      </c>
      <c r="B12375">
        <v>2.92</v>
      </c>
      <c r="E12375" s="62">
        <v>35014</v>
      </c>
      <c r="F12375">
        <v>5.68</v>
      </c>
      <c r="G12375" t="e">
        <f t="shared" si="195"/>
        <v>#N/A</v>
      </c>
    </row>
    <row r="12376" spans="1:7">
      <c r="A12376" s="62">
        <v>40738</v>
      </c>
      <c r="B12376">
        <v>2.98</v>
      </c>
      <c r="E12376" s="62">
        <v>35015</v>
      </c>
      <c r="F12376">
        <v>5.68</v>
      </c>
      <c r="G12376" t="e">
        <f t="shared" si="195"/>
        <v>#N/A</v>
      </c>
    </row>
    <row r="12377" spans="1:7">
      <c r="A12377" s="62">
        <v>40739</v>
      </c>
      <c r="B12377">
        <v>2.94</v>
      </c>
      <c r="E12377" s="62">
        <v>35016</v>
      </c>
      <c r="F12377">
        <v>5.74</v>
      </c>
      <c r="G12377">
        <f t="shared" si="195"/>
        <v>0.24000000000000021</v>
      </c>
    </row>
    <row r="12378" spans="1:7">
      <c r="A12378" s="62">
        <v>40742</v>
      </c>
      <c r="B12378">
        <v>2.94</v>
      </c>
      <c r="E12378" s="62">
        <v>35017</v>
      </c>
      <c r="F12378">
        <v>5.71</v>
      </c>
      <c r="G12378">
        <f t="shared" si="195"/>
        <v>0.25999999999999979</v>
      </c>
    </row>
    <row r="12379" spans="1:7">
      <c r="A12379" s="62">
        <v>40743</v>
      </c>
      <c r="B12379">
        <v>2.91</v>
      </c>
      <c r="E12379" s="62">
        <v>35018</v>
      </c>
      <c r="F12379">
        <v>5.94</v>
      </c>
      <c r="G12379">
        <f t="shared" si="195"/>
        <v>5.9999999999999609E-2</v>
      </c>
    </row>
    <row r="12380" spans="1:7">
      <c r="A12380" s="62">
        <v>40744</v>
      </c>
      <c r="B12380">
        <v>2.96</v>
      </c>
      <c r="E12380" s="62">
        <v>35019</v>
      </c>
      <c r="F12380">
        <v>5.84</v>
      </c>
      <c r="G12380">
        <f t="shared" si="195"/>
        <v>8.9999999999999858E-2</v>
      </c>
    </row>
    <row r="12381" spans="1:7">
      <c r="A12381" s="62">
        <v>40745</v>
      </c>
      <c r="B12381">
        <v>3.03</v>
      </c>
      <c r="E12381" s="62">
        <v>35020</v>
      </c>
      <c r="F12381">
        <v>5.7</v>
      </c>
      <c r="G12381">
        <f t="shared" si="195"/>
        <v>0.21999999999999975</v>
      </c>
    </row>
    <row r="12382" spans="1:7">
      <c r="A12382" s="62">
        <v>40746</v>
      </c>
      <c r="B12382">
        <v>2.99</v>
      </c>
      <c r="E12382" s="62">
        <v>35021</v>
      </c>
      <c r="F12382">
        <v>5.7</v>
      </c>
      <c r="G12382" t="e">
        <f t="shared" si="195"/>
        <v>#N/A</v>
      </c>
    </row>
    <row r="12383" spans="1:7">
      <c r="A12383" s="62">
        <v>40749</v>
      </c>
      <c r="B12383">
        <v>3.03</v>
      </c>
      <c r="E12383" s="62">
        <v>35022</v>
      </c>
      <c r="F12383">
        <v>5.7</v>
      </c>
      <c r="G12383" t="e">
        <f t="shared" si="195"/>
        <v>#N/A</v>
      </c>
    </row>
    <row r="12384" spans="1:7">
      <c r="A12384" s="62">
        <v>40750</v>
      </c>
      <c r="B12384">
        <v>2.99</v>
      </c>
      <c r="E12384" s="62">
        <v>35023</v>
      </c>
      <c r="F12384">
        <v>5.73</v>
      </c>
      <c r="G12384">
        <f t="shared" si="195"/>
        <v>0.19999999999999929</v>
      </c>
    </row>
    <row r="12385" spans="1:7">
      <c r="A12385" s="62">
        <v>40751</v>
      </c>
      <c r="B12385">
        <v>3.01</v>
      </c>
      <c r="E12385" s="62">
        <v>35024</v>
      </c>
      <c r="F12385">
        <v>5.68</v>
      </c>
      <c r="G12385">
        <f t="shared" si="195"/>
        <v>0.24000000000000021</v>
      </c>
    </row>
    <row r="12386" spans="1:7">
      <c r="A12386" s="62">
        <v>40752</v>
      </c>
      <c r="B12386">
        <v>2.98</v>
      </c>
      <c r="E12386" s="62">
        <v>35025</v>
      </c>
      <c r="F12386">
        <v>6.31</v>
      </c>
      <c r="G12386">
        <f t="shared" si="195"/>
        <v>-0.37999999999999989</v>
      </c>
    </row>
    <row r="12387" spans="1:7">
      <c r="A12387" s="62">
        <v>40753</v>
      </c>
      <c r="B12387">
        <v>2.82</v>
      </c>
      <c r="E12387" s="62">
        <v>35026</v>
      </c>
      <c r="F12387">
        <v>6.31</v>
      </c>
      <c r="G12387" t="e">
        <f t="shared" si="195"/>
        <v>#N/A</v>
      </c>
    </row>
    <row r="12388" spans="1:7">
      <c r="A12388" s="62">
        <v>40756</v>
      </c>
      <c r="B12388">
        <v>2.77</v>
      </c>
      <c r="E12388" s="62">
        <v>35027</v>
      </c>
      <c r="F12388">
        <v>5.97</v>
      </c>
      <c r="G12388">
        <f t="shared" si="195"/>
        <v>-5.9999999999999609E-2</v>
      </c>
    </row>
    <row r="12389" spans="1:7">
      <c r="A12389" s="62">
        <v>40757</v>
      </c>
      <c r="B12389">
        <v>2.66</v>
      </c>
      <c r="E12389" s="62">
        <v>35028</v>
      </c>
      <c r="F12389">
        <v>5.97</v>
      </c>
      <c r="G12389" t="e">
        <f t="shared" si="195"/>
        <v>#N/A</v>
      </c>
    </row>
    <row r="12390" spans="1:7">
      <c r="A12390" s="62">
        <v>40758</v>
      </c>
      <c r="B12390">
        <v>2.64</v>
      </c>
      <c r="E12390" s="62">
        <v>35029</v>
      </c>
      <c r="F12390">
        <v>5.97</v>
      </c>
      <c r="G12390" t="e">
        <f t="shared" si="195"/>
        <v>#N/A</v>
      </c>
    </row>
    <row r="12391" spans="1:7">
      <c r="A12391" s="62">
        <v>40759</v>
      </c>
      <c r="B12391">
        <v>2.4700000000000002</v>
      </c>
      <c r="E12391" s="62">
        <v>35030</v>
      </c>
      <c r="F12391">
        <v>5.77</v>
      </c>
      <c r="G12391">
        <f t="shared" si="195"/>
        <v>0.11000000000000032</v>
      </c>
    </row>
    <row r="12392" spans="1:7">
      <c r="A12392" s="62">
        <v>40760</v>
      </c>
      <c r="B12392">
        <v>2.58</v>
      </c>
      <c r="E12392" s="62">
        <v>35031</v>
      </c>
      <c r="F12392">
        <v>5.69</v>
      </c>
      <c r="G12392">
        <f t="shared" si="195"/>
        <v>0.1899999999999995</v>
      </c>
    </row>
    <row r="12393" spans="1:7">
      <c r="A12393" s="62">
        <v>40763</v>
      </c>
      <c r="B12393">
        <v>2.4</v>
      </c>
      <c r="E12393" s="62">
        <v>35032</v>
      </c>
      <c r="F12393">
        <v>5.72</v>
      </c>
      <c r="G12393">
        <f t="shared" si="195"/>
        <v>0.12999999999999989</v>
      </c>
    </row>
    <row r="12394" spans="1:7">
      <c r="A12394" s="62">
        <v>40764</v>
      </c>
      <c r="B12394">
        <v>2.2000000000000002</v>
      </c>
      <c r="E12394" s="62">
        <v>35033</v>
      </c>
      <c r="F12394">
        <v>6.11</v>
      </c>
      <c r="G12394">
        <f t="shared" si="195"/>
        <v>-0.35000000000000053</v>
      </c>
    </row>
    <row r="12395" spans="1:7">
      <c r="A12395" s="62">
        <v>40765</v>
      </c>
      <c r="B12395">
        <v>2.17</v>
      </c>
      <c r="E12395" s="62">
        <v>35034</v>
      </c>
      <c r="F12395">
        <v>5.56</v>
      </c>
      <c r="G12395">
        <f t="shared" si="195"/>
        <v>0.15000000000000036</v>
      </c>
    </row>
    <row r="12396" spans="1:7">
      <c r="A12396" s="62">
        <v>40766</v>
      </c>
      <c r="B12396">
        <v>2.34</v>
      </c>
      <c r="E12396" s="62">
        <v>35035</v>
      </c>
      <c r="F12396">
        <v>5.56</v>
      </c>
      <c r="G12396" t="e">
        <f t="shared" si="195"/>
        <v>#N/A</v>
      </c>
    </row>
    <row r="12397" spans="1:7">
      <c r="A12397" s="62">
        <v>40767</v>
      </c>
      <c r="B12397">
        <v>2.2400000000000002</v>
      </c>
      <c r="E12397" s="62">
        <v>35036</v>
      </c>
      <c r="F12397">
        <v>5.56</v>
      </c>
      <c r="G12397" t="e">
        <f t="shared" si="195"/>
        <v>#N/A</v>
      </c>
    </row>
    <row r="12398" spans="1:7">
      <c r="A12398" s="62">
        <v>40770</v>
      </c>
      <c r="B12398">
        <v>2.29</v>
      </c>
      <c r="E12398" s="62">
        <v>35037</v>
      </c>
      <c r="F12398">
        <v>5.74</v>
      </c>
      <c r="G12398">
        <f t="shared" si="195"/>
        <v>-0.11000000000000032</v>
      </c>
    </row>
    <row r="12399" spans="1:7">
      <c r="A12399" s="62">
        <v>40771</v>
      </c>
      <c r="B12399">
        <v>2.23</v>
      </c>
      <c r="E12399" s="62">
        <v>35038</v>
      </c>
      <c r="F12399">
        <v>5.72</v>
      </c>
      <c r="G12399">
        <f t="shared" si="195"/>
        <v>-6.9999999999999396E-2</v>
      </c>
    </row>
    <row r="12400" spans="1:7">
      <c r="A12400" s="62">
        <v>40772</v>
      </c>
      <c r="B12400">
        <v>2.17</v>
      </c>
      <c r="E12400" s="62">
        <v>35039</v>
      </c>
      <c r="F12400">
        <v>5.99</v>
      </c>
      <c r="G12400">
        <f t="shared" si="195"/>
        <v>-0.32000000000000028</v>
      </c>
    </row>
    <row r="12401" spans="1:7">
      <c r="A12401" s="62">
        <v>40773</v>
      </c>
      <c r="B12401">
        <v>2.08</v>
      </c>
      <c r="E12401" s="62">
        <v>35040</v>
      </c>
      <c r="F12401">
        <v>5.82</v>
      </c>
      <c r="G12401">
        <f t="shared" si="195"/>
        <v>-0.10000000000000053</v>
      </c>
    </row>
    <row r="12402" spans="1:7">
      <c r="A12402" s="62">
        <v>40774</v>
      </c>
      <c r="B12402">
        <v>2.0699999999999998</v>
      </c>
      <c r="E12402" s="62">
        <v>35041</v>
      </c>
      <c r="F12402">
        <v>5.73</v>
      </c>
      <c r="G12402">
        <f t="shared" si="195"/>
        <v>0</v>
      </c>
    </row>
    <row r="12403" spans="1:7">
      <c r="A12403" s="62">
        <v>40777</v>
      </c>
      <c r="B12403">
        <v>2.1</v>
      </c>
      <c r="E12403" s="62">
        <v>35042</v>
      </c>
      <c r="F12403">
        <v>5.73</v>
      </c>
      <c r="G12403" t="e">
        <f t="shared" si="195"/>
        <v>#N/A</v>
      </c>
    </row>
    <row r="12404" spans="1:7">
      <c r="A12404" s="62">
        <v>40778</v>
      </c>
      <c r="B12404">
        <v>2.15</v>
      </c>
      <c r="E12404" s="62">
        <v>35043</v>
      </c>
      <c r="F12404">
        <v>5.73</v>
      </c>
      <c r="G12404" t="e">
        <f t="shared" si="195"/>
        <v>#N/A</v>
      </c>
    </row>
    <row r="12405" spans="1:7">
      <c r="A12405" s="62">
        <v>40779</v>
      </c>
      <c r="B12405">
        <v>2.29</v>
      </c>
      <c r="E12405" s="62">
        <v>35044</v>
      </c>
      <c r="F12405">
        <v>5.73</v>
      </c>
      <c r="G12405">
        <f t="shared" si="195"/>
        <v>-2.0000000000000462E-2</v>
      </c>
    </row>
    <row r="12406" spans="1:7">
      <c r="A12406" s="62">
        <v>40780</v>
      </c>
      <c r="B12406">
        <v>2.23</v>
      </c>
      <c r="E12406" s="62">
        <v>35045</v>
      </c>
      <c r="F12406">
        <v>5.69</v>
      </c>
      <c r="G12406">
        <f t="shared" si="195"/>
        <v>2.9999999999999361E-2</v>
      </c>
    </row>
    <row r="12407" spans="1:7">
      <c r="A12407" s="62">
        <v>40781</v>
      </c>
      <c r="B12407">
        <v>2.19</v>
      </c>
      <c r="E12407" s="62">
        <v>35046</v>
      </c>
      <c r="F12407">
        <v>5.7</v>
      </c>
      <c r="G12407">
        <f t="shared" si="195"/>
        <v>4.0000000000000036E-2</v>
      </c>
    </row>
    <row r="12408" spans="1:7">
      <c r="A12408" s="62">
        <v>40784</v>
      </c>
      <c r="B12408">
        <v>2.2799999999999998</v>
      </c>
      <c r="E12408" s="62">
        <v>35047</v>
      </c>
      <c r="F12408">
        <v>5.82</v>
      </c>
      <c r="G12408">
        <f t="shared" si="195"/>
        <v>-8.0000000000000071E-2</v>
      </c>
    </row>
    <row r="12409" spans="1:7">
      <c r="A12409" s="62">
        <v>40785</v>
      </c>
      <c r="B12409">
        <v>2.19</v>
      </c>
      <c r="E12409" s="62">
        <v>35048</v>
      </c>
      <c r="F12409">
        <v>5.78</v>
      </c>
      <c r="G12409">
        <f t="shared" si="195"/>
        <v>-3.0000000000000249E-2</v>
      </c>
    </row>
    <row r="12410" spans="1:7">
      <c r="A12410" s="62">
        <v>40786</v>
      </c>
      <c r="B12410">
        <v>2.23</v>
      </c>
      <c r="E12410" s="62">
        <v>35049</v>
      </c>
      <c r="F12410">
        <v>5.78</v>
      </c>
      <c r="G12410" t="e">
        <f t="shared" si="195"/>
        <v>#N/A</v>
      </c>
    </row>
    <row r="12411" spans="1:7">
      <c r="A12411" s="62">
        <v>40787</v>
      </c>
      <c r="B12411">
        <v>2.15</v>
      </c>
      <c r="E12411" s="62">
        <v>35050</v>
      </c>
      <c r="F12411">
        <v>5.78</v>
      </c>
      <c r="G12411" t="e">
        <f t="shared" si="195"/>
        <v>#N/A</v>
      </c>
    </row>
    <row r="12412" spans="1:7">
      <c r="A12412" s="62">
        <v>40788</v>
      </c>
      <c r="B12412">
        <v>2.02</v>
      </c>
      <c r="E12412" s="62">
        <v>35051</v>
      </c>
      <c r="F12412">
        <v>5.76</v>
      </c>
      <c r="G12412">
        <f t="shared" si="195"/>
        <v>8.9999999999999858E-2</v>
      </c>
    </row>
    <row r="12413" spans="1:7">
      <c r="A12413" s="62">
        <v>40792</v>
      </c>
      <c r="B12413">
        <v>1.98</v>
      </c>
      <c r="E12413" s="62">
        <v>35052</v>
      </c>
      <c r="F12413">
        <v>5.63</v>
      </c>
      <c r="G12413">
        <f t="shared" si="195"/>
        <v>0.17999999999999972</v>
      </c>
    </row>
    <row r="12414" spans="1:7">
      <c r="A12414" s="62">
        <v>40793</v>
      </c>
      <c r="B12414">
        <v>2.0499999999999998</v>
      </c>
      <c r="E12414" s="62">
        <v>35053</v>
      </c>
      <c r="F12414">
        <v>6.74</v>
      </c>
      <c r="G12414">
        <f t="shared" si="195"/>
        <v>-0.98000000000000043</v>
      </c>
    </row>
    <row r="12415" spans="1:7">
      <c r="A12415" s="62">
        <v>40794</v>
      </c>
      <c r="B12415">
        <v>2</v>
      </c>
      <c r="E12415" s="62">
        <v>35054</v>
      </c>
      <c r="F12415">
        <v>5.74</v>
      </c>
      <c r="G12415">
        <f t="shared" si="195"/>
        <v>2.9999999999999361E-2</v>
      </c>
    </row>
    <row r="12416" spans="1:7">
      <c r="A12416" s="62">
        <v>40795</v>
      </c>
      <c r="B12416">
        <v>1.93</v>
      </c>
      <c r="E12416" s="62">
        <v>35055</v>
      </c>
      <c r="F12416">
        <v>5.44</v>
      </c>
      <c r="G12416">
        <f t="shared" si="195"/>
        <v>0.26999999999999957</v>
      </c>
    </row>
    <row r="12417" spans="1:7">
      <c r="A12417" s="62">
        <v>40798</v>
      </c>
      <c r="B12417">
        <v>1.94</v>
      </c>
      <c r="E12417" s="62">
        <v>35056</v>
      </c>
      <c r="F12417">
        <v>5.44</v>
      </c>
      <c r="G12417" t="e">
        <f t="shared" si="195"/>
        <v>#N/A</v>
      </c>
    </row>
    <row r="12418" spans="1:7">
      <c r="A12418" s="62">
        <v>40799</v>
      </c>
      <c r="B12418">
        <v>2</v>
      </c>
      <c r="E12418" s="62">
        <v>35057</v>
      </c>
      <c r="F12418">
        <v>5.44</v>
      </c>
      <c r="G12418" t="e">
        <f t="shared" si="195"/>
        <v>#N/A</v>
      </c>
    </row>
    <row r="12419" spans="1:7">
      <c r="A12419" s="62">
        <v>40800</v>
      </c>
      <c r="B12419">
        <v>2.0299999999999998</v>
      </c>
      <c r="E12419" s="62">
        <v>35058</v>
      </c>
      <c r="F12419">
        <v>5.44</v>
      </c>
      <c r="G12419" t="e">
        <f t="shared" si="195"/>
        <v>#N/A</v>
      </c>
    </row>
    <row r="12420" spans="1:7">
      <c r="A12420" s="62">
        <v>40801</v>
      </c>
      <c r="B12420">
        <v>2.09</v>
      </c>
      <c r="E12420" s="62">
        <v>35059</v>
      </c>
      <c r="F12420">
        <v>5.5</v>
      </c>
      <c r="G12420">
        <f t="shared" si="195"/>
        <v>0.19000000000000039</v>
      </c>
    </row>
    <row r="12421" spans="1:7">
      <c r="A12421" s="62">
        <v>40802</v>
      </c>
      <c r="B12421">
        <v>2.08</v>
      </c>
      <c r="E12421" s="62">
        <v>35060</v>
      </c>
      <c r="F12421">
        <v>5.39</v>
      </c>
      <c r="G12421">
        <f t="shared" si="195"/>
        <v>0.27000000000000046</v>
      </c>
    </row>
    <row r="12422" spans="1:7">
      <c r="A12422" s="62">
        <v>40805</v>
      </c>
      <c r="B12422">
        <v>1.97</v>
      </c>
      <c r="E12422" s="62">
        <v>35061</v>
      </c>
      <c r="F12422">
        <v>5.53</v>
      </c>
      <c r="G12422">
        <f t="shared" si="195"/>
        <v>9.9999999999999645E-2</v>
      </c>
    </row>
    <row r="12423" spans="1:7">
      <c r="A12423" s="62">
        <v>40806</v>
      </c>
      <c r="B12423">
        <v>1.95</v>
      </c>
      <c r="E12423" s="62">
        <v>35062</v>
      </c>
      <c r="F12423">
        <v>4.7300000000000004</v>
      </c>
      <c r="G12423">
        <f t="shared" si="195"/>
        <v>0.84999999999999964</v>
      </c>
    </row>
    <row r="12424" spans="1:7">
      <c r="A12424" s="62">
        <v>40807</v>
      </c>
      <c r="B12424">
        <v>1.88</v>
      </c>
      <c r="E12424" s="62">
        <v>35063</v>
      </c>
      <c r="F12424">
        <v>4.7300000000000004</v>
      </c>
      <c r="G12424" t="e">
        <f t="shared" si="195"/>
        <v>#N/A</v>
      </c>
    </row>
    <row r="12425" spans="1:7">
      <c r="A12425" s="62">
        <v>40808</v>
      </c>
      <c r="B12425">
        <v>1.72</v>
      </c>
      <c r="E12425" s="62">
        <v>35064</v>
      </c>
      <c r="F12425">
        <v>4.7300000000000004</v>
      </c>
      <c r="G12425" t="e">
        <f t="shared" si="195"/>
        <v>#N/A</v>
      </c>
    </row>
    <row r="12426" spans="1:7">
      <c r="A12426" s="62">
        <v>40809</v>
      </c>
      <c r="B12426">
        <v>1.84</v>
      </c>
      <c r="E12426" s="62">
        <v>35065</v>
      </c>
      <c r="F12426">
        <v>4.7300000000000004</v>
      </c>
      <c r="G12426" t="e">
        <f t="shared" ref="G12426:G12489" si="196">(VLOOKUP(E12426,$A$8:$B$13842,2,FALSE))-F12426</f>
        <v>#N/A</v>
      </c>
    </row>
    <row r="12427" spans="1:7">
      <c r="A12427" s="62">
        <v>40812</v>
      </c>
      <c r="B12427">
        <v>1.91</v>
      </c>
      <c r="E12427" s="62">
        <v>35066</v>
      </c>
      <c r="F12427">
        <v>6.06</v>
      </c>
      <c r="G12427">
        <f t="shared" si="196"/>
        <v>-0.45999999999999996</v>
      </c>
    </row>
    <row r="12428" spans="1:7">
      <c r="A12428" s="62">
        <v>40813</v>
      </c>
      <c r="B12428">
        <v>2</v>
      </c>
      <c r="E12428" s="62">
        <v>35067</v>
      </c>
      <c r="F12428">
        <v>6.93</v>
      </c>
      <c r="G12428">
        <f t="shared" si="196"/>
        <v>-1.3499999999999996</v>
      </c>
    </row>
    <row r="12429" spans="1:7">
      <c r="A12429" s="62">
        <v>40814</v>
      </c>
      <c r="B12429">
        <v>2.0299999999999998</v>
      </c>
      <c r="E12429" s="62">
        <v>35068</v>
      </c>
      <c r="F12429">
        <v>5.69</v>
      </c>
      <c r="G12429">
        <f t="shared" si="196"/>
        <v>-4.0000000000000036E-2</v>
      </c>
    </row>
    <row r="12430" spans="1:7">
      <c r="A12430" s="62">
        <v>40815</v>
      </c>
      <c r="B12430">
        <v>1.99</v>
      </c>
      <c r="E12430" s="62">
        <v>35069</v>
      </c>
      <c r="F12430">
        <v>5.46</v>
      </c>
      <c r="G12430">
        <f t="shared" si="196"/>
        <v>0.23000000000000043</v>
      </c>
    </row>
    <row r="12431" spans="1:7">
      <c r="A12431" s="62">
        <v>40816</v>
      </c>
      <c r="B12431">
        <v>1.92</v>
      </c>
      <c r="E12431" s="62">
        <v>35070</v>
      </c>
      <c r="F12431">
        <v>5.46</v>
      </c>
      <c r="G12431" t="e">
        <f t="shared" si="196"/>
        <v>#N/A</v>
      </c>
    </row>
    <row r="12432" spans="1:7">
      <c r="A12432" s="62">
        <v>40819</v>
      </c>
      <c r="B12432">
        <v>1.8</v>
      </c>
      <c r="E12432" s="62">
        <v>35071</v>
      </c>
      <c r="F12432">
        <v>5.46</v>
      </c>
      <c r="G12432" t="e">
        <f t="shared" si="196"/>
        <v>#N/A</v>
      </c>
    </row>
    <row r="12433" spans="1:7">
      <c r="A12433" s="62">
        <v>40820</v>
      </c>
      <c r="B12433">
        <v>1.81</v>
      </c>
      <c r="E12433" s="62">
        <v>35072</v>
      </c>
      <c r="F12433">
        <v>6.01</v>
      </c>
      <c r="G12433">
        <f t="shared" si="196"/>
        <v>-0.33000000000000007</v>
      </c>
    </row>
    <row r="12434" spans="1:7">
      <c r="A12434" s="62">
        <v>40821</v>
      </c>
      <c r="B12434">
        <v>1.92</v>
      </c>
      <c r="E12434" s="62">
        <v>35073</v>
      </c>
      <c r="F12434">
        <v>5.28</v>
      </c>
      <c r="G12434">
        <f t="shared" si="196"/>
        <v>0.41999999999999993</v>
      </c>
    </row>
    <row r="12435" spans="1:7">
      <c r="A12435" s="62">
        <v>40822</v>
      </c>
      <c r="B12435">
        <v>2.0099999999999998</v>
      </c>
      <c r="E12435" s="62">
        <v>35074</v>
      </c>
      <c r="F12435">
        <v>5.35</v>
      </c>
      <c r="G12435">
        <f t="shared" si="196"/>
        <v>0.45000000000000018</v>
      </c>
    </row>
    <row r="12436" spans="1:7">
      <c r="A12436" s="62">
        <v>40823</v>
      </c>
      <c r="B12436">
        <v>2.1</v>
      </c>
      <c r="E12436" s="62">
        <v>35075</v>
      </c>
      <c r="F12436">
        <v>5.52</v>
      </c>
      <c r="G12436">
        <f t="shared" si="196"/>
        <v>0.26000000000000068</v>
      </c>
    </row>
    <row r="12437" spans="1:7">
      <c r="A12437" s="62">
        <v>40827</v>
      </c>
      <c r="B12437">
        <v>2.1800000000000002</v>
      </c>
      <c r="E12437" s="62">
        <v>35076</v>
      </c>
      <c r="F12437">
        <v>5.5</v>
      </c>
      <c r="G12437">
        <f t="shared" si="196"/>
        <v>0.25</v>
      </c>
    </row>
    <row r="12438" spans="1:7">
      <c r="A12438" s="62">
        <v>40828</v>
      </c>
      <c r="B12438">
        <v>2.2400000000000002</v>
      </c>
      <c r="E12438" s="62">
        <v>35077</v>
      </c>
      <c r="F12438">
        <v>5.5</v>
      </c>
      <c r="G12438" t="e">
        <f t="shared" si="196"/>
        <v>#N/A</v>
      </c>
    </row>
    <row r="12439" spans="1:7">
      <c r="A12439" s="62">
        <v>40829</v>
      </c>
      <c r="B12439">
        <v>2.19</v>
      </c>
      <c r="E12439" s="62">
        <v>35078</v>
      </c>
      <c r="F12439">
        <v>5.5</v>
      </c>
      <c r="G12439" t="e">
        <f t="shared" si="196"/>
        <v>#N/A</v>
      </c>
    </row>
    <row r="12440" spans="1:7">
      <c r="A12440" s="62">
        <v>40830</v>
      </c>
      <c r="B12440">
        <v>2.2599999999999998</v>
      </c>
      <c r="E12440" s="62">
        <v>35079</v>
      </c>
      <c r="F12440">
        <v>5.5</v>
      </c>
      <c r="G12440" t="e">
        <f t="shared" si="196"/>
        <v>#N/A</v>
      </c>
    </row>
    <row r="12441" spans="1:7">
      <c r="A12441" s="62">
        <v>40833</v>
      </c>
      <c r="B12441">
        <v>2.1800000000000002</v>
      </c>
      <c r="E12441" s="62">
        <v>35080</v>
      </c>
      <c r="F12441">
        <v>5.84</v>
      </c>
      <c r="G12441">
        <f t="shared" si="196"/>
        <v>-0.17999999999999972</v>
      </c>
    </row>
    <row r="12442" spans="1:7">
      <c r="A12442" s="62">
        <v>40834</v>
      </c>
      <c r="B12442">
        <v>2.19</v>
      </c>
      <c r="E12442" s="62">
        <v>35081</v>
      </c>
      <c r="F12442">
        <v>5.91</v>
      </c>
      <c r="G12442">
        <f t="shared" si="196"/>
        <v>-0.33000000000000007</v>
      </c>
    </row>
    <row r="12443" spans="1:7">
      <c r="A12443" s="62">
        <v>40835</v>
      </c>
      <c r="B12443">
        <v>2.1800000000000002</v>
      </c>
      <c r="E12443" s="62">
        <v>35082</v>
      </c>
      <c r="F12443">
        <v>5.51</v>
      </c>
      <c r="G12443">
        <f t="shared" si="196"/>
        <v>2.0000000000000462E-2</v>
      </c>
    </row>
    <row r="12444" spans="1:7">
      <c r="A12444" s="62">
        <v>40836</v>
      </c>
      <c r="B12444">
        <v>2.2000000000000002</v>
      </c>
      <c r="E12444" s="62">
        <v>35083</v>
      </c>
      <c r="F12444">
        <v>5.4</v>
      </c>
      <c r="G12444">
        <f t="shared" si="196"/>
        <v>0.13999999999999968</v>
      </c>
    </row>
    <row r="12445" spans="1:7">
      <c r="A12445" s="62">
        <v>40837</v>
      </c>
      <c r="B12445">
        <v>2.23</v>
      </c>
      <c r="E12445" s="62">
        <v>35084</v>
      </c>
      <c r="F12445">
        <v>5.4</v>
      </c>
      <c r="G12445" t="e">
        <f t="shared" si="196"/>
        <v>#N/A</v>
      </c>
    </row>
    <row r="12446" spans="1:7">
      <c r="A12446" s="62">
        <v>40840</v>
      </c>
      <c r="B12446">
        <v>2.25</v>
      </c>
      <c r="E12446" s="62">
        <v>35085</v>
      </c>
      <c r="F12446">
        <v>5.4</v>
      </c>
      <c r="G12446" t="e">
        <f t="shared" si="196"/>
        <v>#N/A</v>
      </c>
    </row>
    <row r="12447" spans="1:7">
      <c r="A12447" s="62">
        <v>40841</v>
      </c>
      <c r="B12447">
        <v>2.14</v>
      </c>
      <c r="E12447" s="62">
        <v>35086</v>
      </c>
      <c r="F12447">
        <v>5.46</v>
      </c>
      <c r="G12447">
        <f t="shared" si="196"/>
        <v>0.15000000000000036</v>
      </c>
    </row>
    <row r="12448" spans="1:7">
      <c r="A12448" s="62">
        <v>40842</v>
      </c>
      <c r="B12448">
        <v>2.23</v>
      </c>
      <c r="E12448" s="62">
        <v>35087</v>
      </c>
      <c r="F12448">
        <v>5.44</v>
      </c>
      <c r="G12448">
        <f t="shared" si="196"/>
        <v>0.21999999999999975</v>
      </c>
    </row>
    <row r="12449" spans="1:7">
      <c r="A12449" s="62">
        <v>40843</v>
      </c>
      <c r="B12449">
        <v>2.42</v>
      </c>
      <c r="E12449" s="62">
        <v>35088</v>
      </c>
      <c r="F12449">
        <v>5.5</v>
      </c>
      <c r="G12449">
        <f t="shared" si="196"/>
        <v>0.12000000000000011</v>
      </c>
    </row>
    <row r="12450" spans="1:7">
      <c r="A12450" s="62">
        <v>40844</v>
      </c>
      <c r="B12450">
        <v>2.34</v>
      </c>
      <c r="E12450" s="62">
        <v>35089</v>
      </c>
      <c r="F12450">
        <v>5.56</v>
      </c>
      <c r="G12450">
        <f t="shared" si="196"/>
        <v>0.14000000000000057</v>
      </c>
    </row>
    <row r="12451" spans="1:7">
      <c r="A12451" s="62">
        <v>40847</v>
      </c>
      <c r="B12451">
        <v>2.17</v>
      </c>
      <c r="E12451" s="62">
        <v>35090</v>
      </c>
      <c r="F12451">
        <v>5.51</v>
      </c>
      <c r="G12451">
        <f t="shared" si="196"/>
        <v>0.14000000000000057</v>
      </c>
    </row>
    <row r="12452" spans="1:7">
      <c r="A12452" s="62">
        <v>40848</v>
      </c>
      <c r="B12452">
        <v>2.0099999999999998</v>
      </c>
      <c r="E12452" s="62">
        <v>35091</v>
      </c>
      <c r="F12452">
        <v>5.51</v>
      </c>
      <c r="G12452" t="e">
        <f t="shared" si="196"/>
        <v>#N/A</v>
      </c>
    </row>
    <row r="12453" spans="1:7">
      <c r="A12453" s="62">
        <v>40849</v>
      </c>
      <c r="B12453">
        <v>2.0299999999999998</v>
      </c>
      <c r="E12453" s="62">
        <v>35092</v>
      </c>
      <c r="F12453">
        <v>5.51</v>
      </c>
      <c r="G12453" t="e">
        <f t="shared" si="196"/>
        <v>#N/A</v>
      </c>
    </row>
    <row r="12454" spans="1:7">
      <c r="A12454" s="62">
        <v>40850</v>
      </c>
      <c r="B12454">
        <v>2.09</v>
      </c>
      <c r="E12454" s="62">
        <v>35093</v>
      </c>
      <c r="F12454">
        <v>5.53</v>
      </c>
      <c r="G12454">
        <f t="shared" si="196"/>
        <v>0.16000000000000014</v>
      </c>
    </row>
    <row r="12455" spans="1:7">
      <c r="A12455" s="62">
        <v>40851</v>
      </c>
      <c r="B12455">
        <v>2.06</v>
      </c>
      <c r="E12455" s="62">
        <v>35094</v>
      </c>
      <c r="F12455">
        <v>5.37</v>
      </c>
      <c r="G12455">
        <f t="shared" si="196"/>
        <v>0.25999999999999979</v>
      </c>
    </row>
    <row r="12456" spans="1:7">
      <c r="A12456" s="62">
        <v>40854</v>
      </c>
      <c r="B12456">
        <v>2.04</v>
      </c>
      <c r="E12456" s="62">
        <v>35095</v>
      </c>
      <c r="F12456">
        <v>5.71</v>
      </c>
      <c r="G12456">
        <f t="shared" si="196"/>
        <v>-0.11000000000000032</v>
      </c>
    </row>
    <row r="12457" spans="1:7">
      <c r="A12457" s="62">
        <v>40855</v>
      </c>
      <c r="B12457">
        <v>2.1</v>
      </c>
      <c r="E12457" s="62">
        <v>35096</v>
      </c>
      <c r="F12457">
        <v>5.27</v>
      </c>
      <c r="G12457">
        <f t="shared" si="196"/>
        <v>0.36000000000000032</v>
      </c>
    </row>
    <row r="12458" spans="1:7">
      <c r="A12458" s="62">
        <v>40856</v>
      </c>
      <c r="B12458">
        <v>2</v>
      </c>
      <c r="E12458" s="62">
        <v>35097</v>
      </c>
      <c r="F12458">
        <v>5.23</v>
      </c>
      <c r="G12458">
        <f t="shared" si="196"/>
        <v>0.42999999999999972</v>
      </c>
    </row>
    <row r="12459" spans="1:7">
      <c r="A12459" s="62">
        <v>40857</v>
      </c>
      <c r="B12459">
        <v>2.04</v>
      </c>
      <c r="E12459" s="62">
        <v>35098</v>
      </c>
      <c r="F12459">
        <v>5.23</v>
      </c>
      <c r="G12459" t="e">
        <f t="shared" si="196"/>
        <v>#N/A</v>
      </c>
    </row>
    <row r="12460" spans="1:7">
      <c r="A12460" s="62">
        <v>40861</v>
      </c>
      <c r="B12460">
        <v>2.04</v>
      </c>
      <c r="E12460" s="62">
        <v>35099</v>
      </c>
      <c r="F12460">
        <v>5.23</v>
      </c>
      <c r="G12460" t="e">
        <f t="shared" si="196"/>
        <v>#N/A</v>
      </c>
    </row>
    <row r="12461" spans="1:7">
      <c r="A12461" s="62">
        <v>40862</v>
      </c>
      <c r="B12461">
        <v>2.06</v>
      </c>
      <c r="E12461" s="62">
        <v>35100</v>
      </c>
      <c r="F12461">
        <v>5.23</v>
      </c>
      <c r="G12461">
        <f t="shared" si="196"/>
        <v>0.46999999999999975</v>
      </c>
    </row>
    <row r="12462" spans="1:7">
      <c r="A12462" s="62">
        <v>40863</v>
      </c>
      <c r="B12462">
        <v>2.0099999999999998</v>
      </c>
      <c r="E12462" s="62">
        <v>35101</v>
      </c>
      <c r="F12462">
        <v>5.16</v>
      </c>
      <c r="G12462">
        <f t="shared" si="196"/>
        <v>0.51999999999999957</v>
      </c>
    </row>
    <row r="12463" spans="1:7">
      <c r="A12463" s="62">
        <v>40864</v>
      </c>
      <c r="B12463">
        <v>1.96</v>
      </c>
      <c r="E12463" s="62">
        <v>35102</v>
      </c>
      <c r="F12463">
        <v>5.13</v>
      </c>
      <c r="G12463">
        <f t="shared" si="196"/>
        <v>0.53000000000000025</v>
      </c>
    </row>
    <row r="12464" spans="1:7">
      <c r="A12464" s="62">
        <v>40865</v>
      </c>
      <c r="B12464">
        <v>2.0099999999999998</v>
      </c>
      <c r="E12464" s="62">
        <v>35103</v>
      </c>
      <c r="F12464">
        <v>5.18</v>
      </c>
      <c r="G12464">
        <f t="shared" si="196"/>
        <v>0.48000000000000043</v>
      </c>
    </row>
    <row r="12465" spans="1:7">
      <c r="A12465" s="62">
        <v>40868</v>
      </c>
      <c r="B12465">
        <v>1.97</v>
      </c>
      <c r="E12465" s="62">
        <v>35104</v>
      </c>
      <c r="F12465">
        <v>5.17</v>
      </c>
      <c r="G12465">
        <f t="shared" si="196"/>
        <v>0.49000000000000021</v>
      </c>
    </row>
    <row r="12466" spans="1:7">
      <c r="A12466" s="62">
        <v>40869</v>
      </c>
      <c r="B12466">
        <v>1.94</v>
      </c>
      <c r="E12466" s="62">
        <v>35105</v>
      </c>
      <c r="F12466">
        <v>5.17</v>
      </c>
      <c r="G12466" t="e">
        <f t="shared" si="196"/>
        <v>#N/A</v>
      </c>
    </row>
    <row r="12467" spans="1:7">
      <c r="A12467" s="62">
        <v>40870</v>
      </c>
      <c r="B12467">
        <v>1.89</v>
      </c>
      <c r="E12467" s="62">
        <v>35106</v>
      </c>
      <c r="F12467">
        <v>5.17</v>
      </c>
      <c r="G12467" t="e">
        <f t="shared" si="196"/>
        <v>#N/A</v>
      </c>
    </row>
    <row r="12468" spans="1:7">
      <c r="A12468" s="62">
        <v>40872</v>
      </c>
      <c r="B12468">
        <v>1.97</v>
      </c>
      <c r="E12468" s="62">
        <v>35107</v>
      </c>
      <c r="F12468">
        <v>5.12</v>
      </c>
      <c r="G12468">
        <f t="shared" si="196"/>
        <v>0.49000000000000021</v>
      </c>
    </row>
    <row r="12469" spans="1:7">
      <c r="A12469" s="62">
        <v>40875</v>
      </c>
      <c r="B12469">
        <v>1.97</v>
      </c>
      <c r="E12469" s="62">
        <v>35108</v>
      </c>
      <c r="F12469">
        <v>4.93</v>
      </c>
      <c r="G12469">
        <f t="shared" si="196"/>
        <v>0.65000000000000036</v>
      </c>
    </row>
    <row r="12470" spans="1:7">
      <c r="A12470" s="62">
        <v>40876</v>
      </c>
      <c r="B12470">
        <v>2</v>
      </c>
      <c r="E12470" s="62">
        <v>35109</v>
      </c>
      <c r="F12470">
        <v>4.92</v>
      </c>
      <c r="G12470">
        <f t="shared" si="196"/>
        <v>0.70000000000000018</v>
      </c>
    </row>
    <row r="12471" spans="1:7">
      <c r="A12471" s="62">
        <v>40877</v>
      </c>
      <c r="B12471">
        <v>2.08</v>
      </c>
      <c r="E12471" s="62">
        <v>35110</v>
      </c>
      <c r="F12471">
        <v>5.36</v>
      </c>
      <c r="G12471">
        <f t="shared" si="196"/>
        <v>0.33999999999999986</v>
      </c>
    </row>
    <row r="12472" spans="1:7">
      <c r="A12472" s="62">
        <v>40878</v>
      </c>
      <c r="B12472">
        <v>2.11</v>
      </c>
      <c r="E12472" s="62">
        <v>35111</v>
      </c>
      <c r="F12472">
        <v>5.13</v>
      </c>
      <c r="G12472">
        <f t="shared" si="196"/>
        <v>0.62999999999999989</v>
      </c>
    </row>
    <row r="12473" spans="1:7">
      <c r="A12473" s="62">
        <v>40879</v>
      </c>
      <c r="B12473">
        <v>2.0499999999999998</v>
      </c>
      <c r="E12473" s="62">
        <v>35112</v>
      </c>
      <c r="F12473">
        <v>5.13</v>
      </c>
      <c r="G12473" t="e">
        <f t="shared" si="196"/>
        <v>#N/A</v>
      </c>
    </row>
    <row r="12474" spans="1:7">
      <c r="A12474" s="62">
        <v>40882</v>
      </c>
      <c r="B12474">
        <v>2.04</v>
      </c>
      <c r="E12474" s="62">
        <v>35113</v>
      </c>
      <c r="F12474">
        <v>5.13</v>
      </c>
      <c r="G12474" t="e">
        <f t="shared" si="196"/>
        <v>#N/A</v>
      </c>
    </row>
    <row r="12475" spans="1:7">
      <c r="A12475" s="62">
        <v>40883</v>
      </c>
      <c r="B12475">
        <v>2.08</v>
      </c>
      <c r="E12475" s="62">
        <v>35114</v>
      </c>
      <c r="F12475">
        <v>5.13</v>
      </c>
      <c r="G12475" t="e">
        <f t="shared" si="196"/>
        <v>#N/A</v>
      </c>
    </row>
    <row r="12476" spans="1:7">
      <c r="A12476" s="62">
        <v>40884</v>
      </c>
      <c r="B12476">
        <v>2.02</v>
      </c>
      <c r="E12476" s="62">
        <v>35115</v>
      </c>
      <c r="F12476">
        <v>5.2</v>
      </c>
      <c r="G12476">
        <f t="shared" si="196"/>
        <v>0.80999999999999961</v>
      </c>
    </row>
    <row r="12477" spans="1:7">
      <c r="A12477" s="62">
        <v>40885</v>
      </c>
      <c r="B12477">
        <v>1.99</v>
      </c>
      <c r="E12477" s="62">
        <v>35116</v>
      </c>
      <c r="F12477">
        <v>5.0999999999999996</v>
      </c>
      <c r="G12477">
        <f t="shared" si="196"/>
        <v>0.88000000000000078</v>
      </c>
    </row>
    <row r="12478" spans="1:7">
      <c r="A12478" s="62">
        <v>40886</v>
      </c>
      <c r="B12478">
        <v>2.0699999999999998</v>
      </c>
      <c r="E12478" s="62">
        <v>35117</v>
      </c>
      <c r="F12478">
        <v>5.15</v>
      </c>
      <c r="G12478">
        <f t="shared" si="196"/>
        <v>0.76999999999999957</v>
      </c>
    </row>
    <row r="12479" spans="1:7">
      <c r="A12479" s="62">
        <v>40889</v>
      </c>
      <c r="B12479">
        <v>2.0299999999999998</v>
      </c>
      <c r="E12479" s="62">
        <v>35118</v>
      </c>
      <c r="F12479">
        <v>5.14</v>
      </c>
      <c r="G12479">
        <f t="shared" si="196"/>
        <v>0.83000000000000007</v>
      </c>
    </row>
    <row r="12480" spans="1:7">
      <c r="A12480" s="62">
        <v>40890</v>
      </c>
      <c r="B12480">
        <v>1.96</v>
      </c>
      <c r="E12480" s="62">
        <v>35119</v>
      </c>
      <c r="F12480">
        <v>5.14</v>
      </c>
      <c r="G12480" t="e">
        <f t="shared" si="196"/>
        <v>#N/A</v>
      </c>
    </row>
    <row r="12481" spans="1:7">
      <c r="A12481" s="62">
        <v>40891</v>
      </c>
      <c r="B12481">
        <v>1.92</v>
      </c>
      <c r="E12481" s="62">
        <v>35120</v>
      </c>
      <c r="F12481">
        <v>5.14</v>
      </c>
      <c r="G12481" t="e">
        <f t="shared" si="196"/>
        <v>#N/A</v>
      </c>
    </row>
    <row r="12482" spans="1:7">
      <c r="A12482" s="62">
        <v>40892</v>
      </c>
      <c r="B12482">
        <v>1.92</v>
      </c>
      <c r="E12482" s="62">
        <v>35121</v>
      </c>
      <c r="F12482">
        <v>5.19</v>
      </c>
      <c r="G12482">
        <f t="shared" si="196"/>
        <v>0.8199999999999994</v>
      </c>
    </row>
    <row r="12483" spans="1:7">
      <c r="A12483" s="62">
        <v>40893</v>
      </c>
      <c r="B12483">
        <v>1.86</v>
      </c>
      <c r="E12483" s="62">
        <v>35122</v>
      </c>
      <c r="F12483">
        <v>5.2</v>
      </c>
      <c r="G12483">
        <f t="shared" si="196"/>
        <v>0.85999999999999943</v>
      </c>
    </row>
    <row r="12484" spans="1:7">
      <c r="A12484" s="62">
        <v>40896</v>
      </c>
      <c r="B12484">
        <v>1.82</v>
      </c>
      <c r="E12484" s="62">
        <v>35123</v>
      </c>
      <c r="F12484">
        <v>6.18</v>
      </c>
      <c r="G12484">
        <f t="shared" si="196"/>
        <v>-6.9999999999999396E-2</v>
      </c>
    </row>
    <row r="12485" spans="1:7">
      <c r="A12485" s="62">
        <v>40897</v>
      </c>
      <c r="B12485">
        <v>1.94</v>
      </c>
      <c r="E12485" s="62">
        <v>35124</v>
      </c>
      <c r="F12485">
        <v>6.05</v>
      </c>
      <c r="G12485">
        <f t="shared" si="196"/>
        <v>8.0000000000000071E-2</v>
      </c>
    </row>
    <row r="12486" spans="1:7">
      <c r="A12486" s="62">
        <v>40898</v>
      </c>
      <c r="B12486">
        <v>1.98</v>
      </c>
      <c r="E12486" s="62">
        <v>35125</v>
      </c>
      <c r="F12486">
        <v>5.81</v>
      </c>
      <c r="G12486">
        <f t="shared" si="196"/>
        <v>0.1800000000000006</v>
      </c>
    </row>
    <row r="12487" spans="1:7">
      <c r="A12487" s="62">
        <v>40899</v>
      </c>
      <c r="B12487">
        <v>1.97</v>
      </c>
      <c r="E12487" s="62">
        <v>35126</v>
      </c>
      <c r="F12487">
        <v>5.81</v>
      </c>
      <c r="G12487" t="e">
        <f t="shared" si="196"/>
        <v>#N/A</v>
      </c>
    </row>
    <row r="12488" spans="1:7">
      <c r="A12488" s="62">
        <v>40900</v>
      </c>
      <c r="B12488">
        <v>2.0299999999999998</v>
      </c>
      <c r="E12488" s="62">
        <v>35127</v>
      </c>
      <c r="F12488">
        <v>5.81</v>
      </c>
      <c r="G12488" t="e">
        <f t="shared" si="196"/>
        <v>#N/A</v>
      </c>
    </row>
    <row r="12489" spans="1:7">
      <c r="A12489" s="62">
        <v>40904</v>
      </c>
      <c r="B12489">
        <v>2.02</v>
      </c>
      <c r="E12489" s="62">
        <v>35128</v>
      </c>
      <c r="F12489">
        <v>5.33</v>
      </c>
      <c r="G12489">
        <f t="shared" si="196"/>
        <v>0.58999999999999986</v>
      </c>
    </row>
    <row r="12490" spans="1:7">
      <c r="A12490" s="62">
        <v>40905</v>
      </c>
      <c r="B12490">
        <v>1.93</v>
      </c>
      <c r="E12490" s="62">
        <v>35129</v>
      </c>
      <c r="F12490">
        <v>5.13</v>
      </c>
      <c r="G12490">
        <f t="shared" ref="G12490:G12553" si="197">(VLOOKUP(E12490,$A$8:$B$13842,2,FALSE))-F12490</f>
        <v>0.83000000000000007</v>
      </c>
    </row>
    <row r="12491" spans="1:7">
      <c r="A12491" s="62">
        <v>40906</v>
      </c>
      <c r="B12491">
        <v>1.91</v>
      </c>
      <c r="E12491" s="62">
        <v>35130</v>
      </c>
      <c r="F12491">
        <v>5.08</v>
      </c>
      <c r="G12491">
        <f t="shared" si="197"/>
        <v>0.96999999999999975</v>
      </c>
    </row>
    <row r="12492" spans="1:7">
      <c r="A12492" s="62">
        <v>40907</v>
      </c>
      <c r="B12492">
        <v>1.89</v>
      </c>
      <c r="E12492" s="62">
        <v>35131</v>
      </c>
      <c r="F12492">
        <v>5.21</v>
      </c>
      <c r="G12492">
        <f t="shared" si="197"/>
        <v>0.86000000000000032</v>
      </c>
    </row>
    <row r="12493" spans="1:7">
      <c r="A12493" s="62">
        <v>40911</v>
      </c>
      <c r="B12493">
        <v>1.97</v>
      </c>
      <c r="E12493" s="62">
        <v>35132</v>
      </c>
      <c r="F12493">
        <v>5.16</v>
      </c>
      <c r="G12493">
        <f t="shared" si="197"/>
        <v>1.25</v>
      </c>
    </row>
    <row r="12494" spans="1:7">
      <c r="A12494" s="62">
        <v>40912</v>
      </c>
      <c r="B12494">
        <v>2</v>
      </c>
      <c r="E12494" s="62">
        <v>35133</v>
      </c>
      <c r="F12494">
        <v>5.16</v>
      </c>
      <c r="G12494" t="e">
        <f t="shared" si="197"/>
        <v>#N/A</v>
      </c>
    </row>
    <row r="12495" spans="1:7">
      <c r="A12495" s="62">
        <v>40913</v>
      </c>
      <c r="B12495">
        <v>2.02</v>
      </c>
      <c r="E12495" s="62">
        <v>35134</v>
      </c>
      <c r="F12495">
        <v>5.16</v>
      </c>
      <c r="G12495" t="e">
        <f t="shared" si="197"/>
        <v>#N/A</v>
      </c>
    </row>
    <row r="12496" spans="1:7">
      <c r="A12496" s="62">
        <v>40914</v>
      </c>
      <c r="B12496">
        <v>1.98</v>
      </c>
      <c r="E12496" s="62">
        <v>35135</v>
      </c>
      <c r="F12496">
        <v>5.25</v>
      </c>
      <c r="G12496">
        <f t="shared" si="197"/>
        <v>1.08</v>
      </c>
    </row>
    <row r="12497" spans="1:7">
      <c r="A12497" s="62">
        <v>40917</v>
      </c>
      <c r="B12497">
        <v>1.98</v>
      </c>
      <c r="E12497" s="62">
        <v>35136</v>
      </c>
      <c r="F12497">
        <v>5.25</v>
      </c>
      <c r="G12497">
        <f t="shared" si="197"/>
        <v>1.1100000000000003</v>
      </c>
    </row>
    <row r="12498" spans="1:7">
      <c r="A12498" s="62">
        <v>40918</v>
      </c>
      <c r="B12498">
        <v>2</v>
      </c>
      <c r="E12498" s="62">
        <v>35137</v>
      </c>
      <c r="F12498">
        <v>5.49</v>
      </c>
      <c r="G12498">
        <f t="shared" si="197"/>
        <v>0.85999999999999943</v>
      </c>
    </row>
    <row r="12499" spans="1:7">
      <c r="A12499" s="62">
        <v>40919</v>
      </c>
      <c r="B12499">
        <v>1.93</v>
      </c>
      <c r="E12499" s="62">
        <v>35138</v>
      </c>
      <c r="F12499">
        <v>5.56</v>
      </c>
      <c r="G12499">
        <f t="shared" si="197"/>
        <v>0.80000000000000071</v>
      </c>
    </row>
    <row r="12500" spans="1:7">
      <c r="A12500" s="62">
        <v>40920</v>
      </c>
      <c r="B12500">
        <v>1.94</v>
      </c>
      <c r="E12500" s="62">
        <v>35139</v>
      </c>
      <c r="F12500">
        <v>5.42</v>
      </c>
      <c r="G12500">
        <f t="shared" si="197"/>
        <v>1.04</v>
      </c>
    </row>
    <row r="12501" spans="1:7">
      <c r="A12501" s="62">
        <v>40921</v>
      </c>
      <c r="B12501">
        <v>1.89</v>
      </c>
      <c r="E12501" s="62">
        <v>35140</v>
      </c>
      <c r="F12501">
        <v>5.42</v>
      </c>
      <c r="G12501" t="e">
        <f t="shared" si="197"/>
        <v>#N/A</v>
      </c>
    </row>
    <row r="12502" spans="1:7">
      <c r="A12502" s="62">
        <v>40925</v>
      </c>
      <c r="B12502">
        <v>1.87</v>
      </c>
      <c r="E12502" s="62">
        <v>35141</v>
      </c>
      <c r="F12502">
        <v>5.42</v>
      </c>
      <c r="G12502" t="e">
        <f t="shared" si="197"/>
        <v>#N/A</v>
      </c>
    </row>
    <row r="12503" spans="1:7">
      <c r="A12503" s="62">
        <v>40926</v>
      </c>
      <c r="B12503">
        <v>1.92</v>
      </c>
      <c r="E12503" s="62">
        <v>35142</v>
      </c>
      <c r="F12503">
        <v>5.27</v>
      </c>
      <c r="G12503">
        <f t="shared" si="197"/>
        <v>1.1600000000000001</v>
      </c>
    </row>
    <row r="12504" spans="1:7">
      <c r="A12504" s="62">
        <v>40927</v>
      </c>
      <c r="B12504">
        <v>2.0099999999999998</v>
      </c>
      <c r="E12504" s="62">
        <v>35143</v>
      </c>
      <c r="F12504">
        <v>5.2</v>
      </c>
      <c r="G12504">
        <f t="shared" si="197"/>
        <v>1.21</v>
      </c>
    </row>
    <row r="12505" spans="1:7">
      <c r="A12505" s="62">
        <v>40928</v>
      </c>
      <c r="B12505">
        <v>2.0499999999999998</v>
      </c>
      <c r="E12505" s="62">
        <v>35144</v>
      </c>
      <c r="F12505">
        <v>5.21</v>
      </c>
      <c r="G12505">
        <f t="shared" si="197"/>
        <v>1.1299999999999999</v>
      </c>
    </row>
    <row r="12506" spans="1:7">
      <c r="A12506" s="62">
        <v>40931</v>
      </c>
      <c r="B12506">
        <v>2.09</v>
      </c>
      <c r="E12506" s="62">
        <v>35145</v>
      </c>
      <c r="F12506">
        <v>5.21</v>
      </c>
      <c r="G12506">
        <f t="shared" si="197"/>
        <v>1.0700000000000003</v>
      </c>
    </row>
    <row r="12507" spans="1:7">
      <c r="A12507" s="62">
        <v>40932</v>
      </c>
      <c r="B12507">
        <v>2.08</v>
      </c>
      <c r="E12507" s="62">
        <v>35146</v>
      </c>
      <c r="F12507">
        <v>5.17</v>
      </c>
      <c r="G12507">
        <f t="shared" si="197"/>
        <v>1.1500000000000004</v>
      </c>
    </row>
    <row r="12508" spans="1:7">
      <c r="A12508" s="62">
        <v>40933</v>
      </c>
      <c r="B12508">
        <v>2.0099999999999998</v>
      </c>
      <c r="E12508" s="62">
        <v>35147</v>
      </c>
      <c r="F12508">
        <v>5.17</v>
      </c>
      <c r="G12508" t="e">
        <f t="shared" si="197"/>
        <v>#N/A</v>
      </c>
    </row>
    <row r="12509" spans="1:7">
      <c r="A12509" s="62">
        <v>40934</v>
      </c>
      <c r="B12509">
        <v>1.96</v>
      </c>
      <c r="E12509" s="62">
        <v>35148</v>
      </c>
      <c r="F12509">
        <v>5.17</v>
      </c>
      <c r="G12509" t="e">
        <f t="shared" si="197"/>
        <v>#N/A</v>
      </c>
    </row>
    <row r="12510" spans="1:7">
      <c r="A12510" s="62">
        <v>40935</v>
      </c>
      <c r="B12510">
        <v>1.93</v>
      </c>
      <c r="E12510" s="62">
        <v>35149</v>
      </c>
      <c r="F12510">
        <v>5.29</v>
      </c>
      <c r="G12510">
        <f t="shared" si="197"/>
        <v>0.96999999999999975</v>
      </c>
    </row>
    <row r="12511" spans="1:7">
      <c r="A12511" s="62">
        <v>40938</v>
      </c>
      <c r="B12511">
        <v>1.87</v>
      </c>
      <c r="E12511" s="62">
        <v>35150</v>
      </c>
      <c r="F12511">
        <v>5.23</v>
      </c>
      <c r="G12511">
        <f t="shared" si="197"/>
        <v>1.0199999999999996</v>
      </c>
    </row>
    <row r="12512" spans="1:7">
      <c r="A12512" s="62">
        <v>40939</v>
      </c>
      <c r="B12512">
        <v>1.83</v>
      </c>
      <c r="E12512" s="62">
        <v>35151</v>
      </c>
      <c r="F12512">
        <v>5.29</v>
      </c>
      <c r="G12512">
        <f t="shared" si="197"/>
        <v>1.0499999999999998</v>
      </c>
    </row>
    <row r="12513" spans="1:7">
      <c r="A12513" s="62">
        <v>40940</v>
      </c>
      <c r="B12513">
        <v>1.87</v>
      </c>
      <c r="E12513" s="62">
        <v>35152</v>
      </c>
      <c r="F12513">
        <v>5.31</v>
      </c>
      <c r="G12513">
        <f t="shared" si="197"/>
        <v>1.1000000000000005</v>
      </c>
    </row>
    <row r="12514" spans="1:7">
      <c r="A12514" s="62">
        <v>40941</v>
      </c>
      <c r="B12514">
        <v>1.86</v>
      </c>
      <c r="E12514" s="62">
        <v>35153</v>
      </c>
      <c r="F12514">
        <v>5.25</v>
      </c>
      <c r="G12514">
        <f t="shared" si="197"/>
        <v>1.0899999999999999</v>
      </c>
    </row>
    <row r="12515" spans="1:7">
      <c r="A12515" s="62">
        <v>40942</v>
      </c>
      <c r="B12515">
        <v>1.97</v>
      </c>
      <c r="E12515" s="62">
        <v>35154</v>
      </c>
      <c r="F12515">
        <v>5.25</v>
      </c>
      <c r="G12515" t="e">
        <f t="shared" si="197"/>
        <v>#N/A</v>
      </c>
    </row>
    <row r="12516" spans="1:7">
      <c r="A12516" s="62">
        <v>40945</v>
      </c>
      <c r="B12516">
        <v>1.93</v>
      </c>
      <c r="E12516" s="62">
        <v>35155</v>
      </c>
      <c r="F12516">
        <v>5.25</v>
      </c>
      <c r="G12516" t="e">
        <f t="shared" si="197"/>
        <v>#N/A</v>
      </c>
    </row>
    <row r="12517" spans="1:7">
      <c r="A12517" s="62">
        <v>40946</v>
      </c>
      <c r="B12517">
        <v>2</v>
      </c>
      <c r="E12517" s="62">
        <v>35156</v>
      </c>
      <c r="F12517">
        <v>5.53</v>
      </c>
      <c r="G12517">
        <f t="shared" si="197"/>
        <v>0.77999999999999936</v>
      </c>
    </row>
    <row r="12518" spans="1:7">
      <c r="A12518" s="62">
        <v>40947</v>
      </c>
      <c r="B12518">
        <v>2.0099999999999998</v>
      </c>
      <c r="E12518" s="62">
        <v>35157</v>
      </c>
      <c r="F12518">
        <v>5.29</v>
      </c>
      <c r="G12518">
        <f t="shared" si="197"/>
        <v>0.96</v>
      </c>
    </row>
    <row r="12519" spans="1:7">
      <c r="A12519" s="62">
        <v>40948</v>
      </c>
      <c r="B12519">
        <v>2.04</v>
      </c>
      <c r="E12519" s="62">
        <v>35158</v>
      </c>
      <c r="F12519">
        <v>5.25</v>
      </c>
      <c r="G12519">
        <f t="shared" si="197"/>
        <v>1.0199999999999996</v>
      </c>
    </row>
    <row r="12520" spans="1:7">
      <c r="A12520" s="62">
        <v>40949</v>
      </c>
      <c r="B12520">
        <v>1.96</v>
      </c>
      <c r="E12520" s="62">
        <v>35159</v>
      </c>
      <c r="F12520">
        <v>5.25</v>
      </c>
      <c r="G12520">
        <f t="shared" si="197"/>
        <v>1.08</v>
      </c>
    </row>
    <row r="12521" spans="1:7">
      <c r="A12521" s="62">
        <v>40952</v>
      </c>
      <c r="B12521">
        <v>1.99</v>
      </c>
      <c r="E12521" s="62">
        <v>35160</v>
      </c>
      <c r="F12521">
        <v>4.8899999999999997</v>
      </c>
      <c r="G12521">
        <f t="shared" si="197"/>
        <v>1.6800000000000006</v>
      </c>
    </row>
    <row r="12522" spans="1:7">
      <c r="A12522" s="62">
        <v>40953</v>
      </c>
      <c r="B12522">
        <v>1.92</v>
      </c>
      <c r="E12522" s="62">
        <v>35161</v>
      </c>
      <c r="F12522">
        <v>4.8899999999999997</v>
      </c>
      <c r="G12522" t="e">
        <f t="shared" si="197"/>
        <v>#N/A</v>
      </c>
    </row>
    <row r="12523" spans="1:7">
      <c r="A12523" s="62">
        <v>40954</v>
      </c>
      <c r="B12523">
        <v>1.93</v>
      </c>
      <c r="E12523" s="62">
        <v>35162</v>
      </c>
      <c r="F12523">
        <v>4.8899999999999997</v>
      </c>
      <c r="G12523" t="e">
        <f t="shared" si="197"/>
        <v>#N/A</v>
      </c>
    </row>
    <row r="12524" spans="1:7">
      <c r="A12524" s="62">
        <v>40955</v>
      </c>
      <c r="B12524">
        <v>1.99</v>
      </c>
      <c r="E12524" s="62">
        <v>35163</v>
      </c>
      <c r="F12524">
        <v>5.14</v>
      </c>
      <c r="G12524">
        <f t="shared" si="197"/>
        <v>1.4900000000000002</v>
      </c>
    </row>
    <row r="12525" spans="1:7">
      <c r="A12525" s="62">
        <v>40956</v>
      </c>
      <c r="B12525">
        <v>2.0099999999999998</v>
      </c>
      <c r="E12525" s="62">
        <v>35164</v>
      </c>
      <c r="F12525">
        <v>5.07</v>
      </c>
      <c r="G12525">
        <f t="shared" si="197"/>
        <v>1.4899999999999993</v>
      </c>
    </row>
    <row r="12526" spans="1:7">
      <c r="A12526" s="62">
        <v>40960</v>
      </c>
      <c r="B12526">
        <v>2.0499999999999998</v>
      </c>
      <c r="E12526" s="62">
        <v>35165</v>
      </c>
      <c r="F12526">
        <v>5.46</v>
      </c>
      <c r="G12526">
        <f t="shared" si="197"/>
        <v>1.17</v>
      </c>
    </row>
    <row r="12527" spans="1:7">
      <c r="A12527" s="62">
        <v>40961</v>
      </c>
      <c r="B12527">
        <v>2.0099999999999998</v>
      </c>
      <c r="E12527" s="62">
        <v>35166</v>
      </c>
      <c r="F12527">
        <v>5.33</v>
      </c>
      <c r="G12527">
        <f t="shared" si="197"/>
        <v>1.3499999999999996</v>
      </c>
    </row>
    <row r="12528" spans="1:7">
      <c r="A12528" s="62">
        <v>40962</v>
      </c>
      <c r="B12528">
        <v>1.99</v>
      </c>
      <c r="E12528" s="62">
        <v>35167</v>
      </c>
      <c r="F12528">
        <v>5.22</v>
      </c>
      <c r="G12528">
        <f t="shared" si="197"/>
        <v>1.2999999999999998</v>
      </c>
    </row>
    <row r="12529" spans="1:7">
      <c r="A12529" s="62">
        <v>40963</v>
      </c>
      <c r="B12529">
        <v>1.98</v>
      </c>
      <c r="E12529" s="62">
        <v>35168</v>
      </c>
      <c r="F12529">
        <v>5.22</v>
      </c>
      <c r="G12529" t="e">
        <f t="shared" si="197"/>
        <v>#N/A</v>
      </c>
    </row>
    <row r="12530" spans="1:7">
      <c r="A12530" s="62">
        <v>40966</v>
      </c>
      <c r="B12530">
        <v>1.92</v>
      </c>
      <c r="E12530" s="62">
        <v>35169</v>
      </c>
      <c r="F12530">
        <v>5.22</v>
      </c>
      <c r="G12530" t="e">
        <f t="shared" si="197"/>
        <v>#N/A</v>
      </c>
    </row>
    <row r="12531" spans="1:7">
      <c r="A12531" s="62">
        <v>40967</v>
      </c>
      <c r="B12531">
        <v>1.94</v>
      </c>
      <c r="E12531" s="62">
        <v>35170</v>
      </c>
      <c r="F12531">
        <v>5.33</v>
      </c>
      <c r="G12531">
        <f t="shared" si="197"/>
        <v>1.1399999999999997</v>
      </c>
    </row>
    <row r="12532" spans="1:7">
      <c r="A12532" s="62">
        <v>40968</v>
      </c>
      <c r="B12532">
        <v>1.98</v>
      </c>
      <c r="E12532" s="62">
        <v>35171</v>
      </c>
      <c r="F12532">
        <v>5.17</v>
      </c>
      <c r="G12532">
        <f t="shared" si="197"/>
        <v>1.3100000000000005</v>
      </c>
    </row>
    <row r="12533" spans="1:7">
      <c r="A12533" s="62">
        <v>40969</v>
      </c>
      <c r="B12533">
        <v>2.0299999999999998</v>
      </c>
      <c r="E12533" s="62">
        <v>35172</v>
      </c>
      <c r="F12533">
        <v>5.17</v>
      </c>
      <c r="G12533">
        <f t="shared" si="197"/>
        <v>1.3499999999999996</v>
      </c>
    </row>
    <row r="12534" spans="1:7">
      <c r="A12534" s="62">
        <v>40970</v>
      </c>
      <c r="B12534">
        <v>1.99</v>
      </c>
      <c r="E12534" s="62">
        <v>35173</v>
      </c>
      <c r="F12534">
        <v>5.19</v>
      </c>
      <c r="G12534">
        <f t="shared" si="197"/>
        <v>1.3899999999999997</v>
      </c>
    </row>
    <row r="12535" spans="1:7">
      <c r="A12535" s="62">
        <v>40973</v>
      </c>
      <c r="B12535">
        <v>2</v>
      </c>
      <c r="E12535" s="62">
        <v>35174</v>
      </c>
      <c r="F12535">
        <v>5.0999999999999996</v>
      </c>
      <c r="G12535">
        <f t="shared" si="197"/>
        <v>1.4300000000000006</v>
      </c>
    </row>
    <row r="12536" spans="1:7">
      <c r="A12536" s="62">
        <v>40974</v>
      </c>
      <c r="B12536">
        <v>1.96</v>
      </c>
      <c r="E12536" s="62">
        <v>35175</v>
      </c>
      <c r="F12536">
        <v>5.0999999999999996</v>
      </c>
      <c r="G12536" t="e">
        <f t="shared" si="197"/>
        <v>#N/A</v>
      </c>
    </row>
    <row r="12537" spans="1:7">
      <c r="A12537" s="62">
        <v>40975</v>
      </c>
      <c r="B12537">
        <v>1.98</v>
      </c>
      <c r="E12537" s="62">
        <v>35176</v>
      </c>
      <c r="F12537">
        <v>5.0999999999999996</v>
      </c>
      <c r="G12537" t="e">
        <f t="shared" si="197"/>
        <v>#N/A</v>
      </c>
    </row>
    <row r="12538" spans="1:7">
      <c r="A12538" s="62">
        <v>40976</v>
      </c>
      <c r="B12538">
        <v>2.0299999999999998</v>
      </c>
      <c r="E12538" s="62">
        <v>35177</v>
      </c>
      <c r="F12538">
        <v>5.23</v>
      </c>
      <c r="G12538">
        <f t="shared" si="197"/>
        <v>1.25</v>
      </c>
    </row>
    <row r="12539" spans="1:7">
      <c r="A12539" s="62">
        <v>40977</v>
      </c>
      <c r="B12539">
        <v>2.04</v>
      </c>
      <c r="E12539" s="62">
        <v>35178</v>
      </c>
      <c r="F12539">
        <v>5.38</v>
      </c>
      <c r="G12539">
        <f t="shared" si="197"/>
        <v>1.1399999999999997</v>
      </c>
    </row>
    <row r="12540" spans="1:7">
      <c r="A12540" s="62">
        <v>40980</v>
      </c>
      <c r="B12540">
        <v>2.04</v>
      </c>
      <c r="E12540" s="62">
        <v>35179</v>
      </c>
      <c r="F12540">
        <v>5.57</v>
      </c>
      <c r="G12540">
        <f t="shared" si="197"/>
        <v>1</v>
      </c>
    </row>
    <row r="12541" spans="1:7">
      <c r="A12541" s="62">
        <v>40981</v>
      </c>
      <c r="B12541">
        <v>2.14</v>
      </c>
      <c r="E12541" s="62">
        <v>35180</v>
      </c>
      <c r="F12541">
        <v>5.34</v>
      </c>
      <c r="G12541">
        <f t="shared" si="197"/>
        <v>1.2199999999999998</v>
      </c>
    </row>
    <row r="12542" spans="1:7">
      <c r="A12542" s="62">
        <v>40982</v>
      </c>
      <c r="B12542">
        <v>2.29</v>
      </c>
      <c r="E12542" s="62">
        <v>35181</v>
      </c>
      <c r="F12542">
        <v>5.21</v>
      </c>
      <c r="G12542">
        <f t="shared" si="197"/>
        <v>1.33</v>
      </c>
    </row>
    <row r="12543" spans="1:7">
      <c r="A12543" s="62">
        <v>40983</v>
      </c>
      <c r="B12543">
        <v>2.29</v>
      </c>
      <c r="E12543" s="62">
        <v>35182</v>
      </c>
      <c r="F12543">
        <v>5.21</v>
      </c>
      <c r="G12543" t="e">
        <f t="shared" si="197"/>
        <v>#N/A</v>
      </c>
    </row>
    <row r="12544" spans="1:7">
      <c r="A12544" s="62">
        <v>40984</v>
      </c>
      <c r="B12544">
        <v>2.31</v>
      </c>
      <c r="E12544" s="62">
        <v>35183</v>
      </c>
      <c r="F12544">
        <v>5.21</v>
      </c>
      <c r="G12544" t="e">
        <f t="shared" si="197"/>
        <v>#N/A</v>
      </c>
    </row>
    <row r="12545" spans="1:7">
      <c r="A12545" s="62">
        <v>40987</v>
      </c>
      <c r="B12545">
        <v>2.39</v>
      </c>
      <c r="E12545" s="62">
        <v>35184</v>
      </c>
      <c r="F12545">
        <v>5.25</v>
      </c>
      <c r="G12545">
        <f t="shared" si="197"/>
        <v>1.3399999999999999</v>
      </c>
    </row>
    <row r="12546" spans="1:7">
      <c r="A12546" s="62">
        <v>40988</v>
      </c>
      <c r="B12546">
        <v>2.38</v>
      </c>
      <c r="E12546" s="62">
        <v>35185</v>
      </c>
      <c r="F12546">
        <v>5.5</v>
      </c>
      <c r="G12546">
        <f t="shared" si="197"/>
        <v>1.1600000000000001</v>
      </c>
    </row>
    <row r="12547" spans="1:7">
      <c r="A12547" s="62">
        <v>40989</v>
      </c>
      <c r="B12547">
        <v>2.31</v>
      </c>
      <c r="E12547" s="62">
        <v>35186</v>
      </c>
      <c r="F12547">
        <v>5.41</v>
      </c>
      <c r="G12547">
        <f t="shared" si="197"/>
        <v>1.2699999999999996</v>
      </c>
    </row>
    <row r="12548" spans="1:7">
      <c r="A12548" s="62">
        <v>40990</v>
      </c>
      <c r="B12548">
        <v>2.29</v>
      </c>
      <c r="E12548" s="62">
        <v>35187</v>
      </c>
      <c r="F12548">
        <v>5.28</v>
      </c>
      <c r="G12548">
        <f t="shared" si="197"/>
        <v>1.5699999999999994</v>
      </c>
    </row>
    <row r="12549" spans="1:7">
      <c r="A12549" s="62">
        <v>40991</v>
      </c>
      <c r="B12549">
        <v>2.25</v>
      </c>
      <c r="E12549" s="62">
        <v>35188</v>
      </c>
      <c r="F12549">
        <v>5.14</v>
      </c>
      <c r="G12549">
        <f t="shared" si="197"/>
        <v>1.7600000000000007</v>
      </c>
    </row>
    <row r="12550" spans="1:7">
      <c r="A12550" s="62">
        <v>40994</v>
      </c>
      <c r="B12550">
        <v>2.2599999999999998</v>
      </c>
      <c r="E12550" s="62">
        <v>35189</v>
      </c>
      <c r="F12550">
        <v>5.14</v>
      </c>
      <c r="G12550" t="e">
        <f t="shared" si="197"/>
        <v>#N/A</v>
      </c>
    </row>
    <row r="12551" spans="1:7">
      <c r="A12551" s="62">
        <v>40995</v>
      </c>
      <c r="B12551">
        <v>2.2000000000000002</v>
      </c>
      <c r="E12551" s="62">
        <v>35190</v>
      </c>
      <c r="F12551">
        <v>5.14</v>
      </c>
      <c r="G12551" t="e">
        <f t="shared" si="197"/>
        <v>#N/A</v>
      </c>
    </row>
    <row r="12552" spans="1:7">
      <c r="A12552" s="62">
        <v>40996</v>
      </c>
      <c r="B12552">
        <v>2.21</v>
      </c>
      <c r="E12552" s="62">
        <v>35191</v>
      </c>
      <c r="F12552">
        <v>5.26</v>
      </c>
      <c r="G12552">
        <f t="shared" si="197"/>
        <v>1.6000000000000005</v>
      </c>
    </row>
    <row r="12553" spans="1:7">
      <c r="A12553" s="62">
        <v>40997</v>
      </c>
      <c r="B12553">
        <v>2.1800000000000002</v>
      </c>
      <c r="E12553" s="62">
        <v>35192</v>
      </c>
      <c r="F12553">
        <v>5.24</v>
      </c>
      <c r="G12553">
        <f t="shared" si="197"/>
        <v>1.63</v>
      </c>
    </row>
    <row r="12554" spans="1:7">
      <c r="A12554" s="62">
        <v>40998</v>
      </c>
      <c r="B12554">
        <v>2.23</v>
      </c>
      <c r="E12554" s="62">
        <v>35193</v>
      </c>
      <c r="F12554">
        <v>5.31</v>
      </c>
      <c r="G12554">
        <f t="shared" ref="G12554:G12617" si="198">(VLOOKUP(E12554,$A$8:$B$13842,2,FALSE))-F12554</f>
        <v>1.4700000000000006</v>
      </c>
    </row>
    <row r="12555" spans="1:7">
      <c r="A12555" s="62">
        <v>41001</v>
      </c>
      <c r="B12555">
        <v>2.2200000000000002</v>
      </c>
      <c r="E12555" s="62">
        <v>35194</v>
      </c>
      <c r="F12555">
        <v>5.28</v>
      </c>
      <c r="G12555">
        <f t="shared" si="198"/>
        <v>1.5599999999999996</v>
      </c>
    </row>
    <row r="12556" spans="1:7">
      <c r="A12556" s="62">
        <v>41002</v>
      </c>
      <c r="B12556">
        <v>2.2999999999999998</v>
      </c>
      <c r="E12556" s="62">
        <v>35195</v>
      </c>
      <c r="F12556">
        <v>5.2</v>
      </c>
      <c r="G12556">
        <f t="shared" si="198"/>
        <v>1.5499999999999998</v>
      </c>
    </row>
    <row r="12557" spans="1:7">
      <c r="A12557" s="62">
        <v>41003</v>
      </c>
      <c r="B12557">
        <v>2.25</v>
      </c>
      <c r="E12557" s="62">
        <v>35196</v>
      </c>
      <c r="F12557">
        <v>5.2</v>
      </c>
      <c r="G12557" t="e">
        <f t="shared" si="198"/>
        <v>#N/A</v>
      </c>
    </row>
    <row r="12558" spans="1:7">
      <c r="A12558" s="62">
        <v>41004</v>
      </c>
      <c r="B12558">
        <v>2.19</v>
      </c>
      <c r="E12558" s="62">
        <v>35197</v>
      </c>
      <c r="F12558">
        <v>5.2</v>
      </c>
      <c r="G12558" t="e">
        <f t="shared" si="198"/>
        <v>#N/A</v>
      </c>
    </row>
    <row r="12559" spans="1:7">
      <c r="A12559" s="62">
        <v>41005</v>
      </c>
      <c r="B12559">
        <v>2.0699999999999998</v>
      </c>
      <c r="E12559" s="62">
        <v>35198</v>
      </c>
      <c r="F12559">
        <v>5.25</v>
      </c>
      <c r="G12559">
        <f t="shared" si="198"/>
        <v>1.4699999999999998</v>
      </c>
    </row>
    <row r="12560" spans="1:7">
      <c r="A12560" s="62">
        <v>41008</v>
      </c>
      <c r="B12560">
        <v>2.06</v>
      </c>
      <c r="E12560" s="62">
        <v>35199</v>
      </c>
      <c r="F12560">
        <v>5.25</v>
      </c>
      <c r="G12560">
        <f t="shared" si="198"/>
        <v>1.4100000000000001</v>
      </c>
    </row>
    <row r="12561" spans="1:7">
      <c r="A12561" s="62">
        <v>41009</v>
      </c>
      <c r="B12561">
        <v>2.0099999999999998</v>
      </c>
      <c r="E12561" s="62">
        <v>35200</v>
      </c>
      <c r="F12561">
        <v>5.47</v>
      </c>
      <c r="G12561">
        <f t="shared" si="198"/>
        <v>1.1800000000000006</v>
      </c>
    </row>
    <row r="12562" spans="1:7">
      <c r="A12562" s="62">
        <v>41010</v>
      </c>
      <c r="B12562">
        <v>2.0499999999999998</v>
      </c>
      <c r="E12562" s="62">
        <v>35201</v>
      </c>
      <c r="F12562">
        <v>5.24</v>
      </c>
      <c r="G12562">
        <f t="shared" si="198"/>
        <v>1.46</v>
      </c>
    </row>
    <row r="12563" spans="1:7">
      <c r="A12563" s="62">
        <v>41011</v>
      </c>
      <c r="B12563">
        <v>2.08</v>
      </c>
      <c r="E12563" s="62">
        <v>35202</v>
      </c>
      <c r="F12563">
        <v>5.15</v>
      </c>
      <c r="G12563">
        <f t="shared" si="198"/>
        <v>1.5</v>
      </c>
    </row>
    <row r="12564" spans="1:7">
      <c r="A12564" s="62">
        <v>41012</v>
      </c>
      <c r="B12564">
        <v>2.02</v>
      </c>
      <c r="E12564" s="62">
        <v>35203</v>
      </c>
      <c r="F12564">
        <v>5.15</v>
      </c>
      <c r="G12564" t="e">
        <f t="shared" si="198"/>
        <v>#N/A</v>
      </c>
    </row>
    <row r="12565" spans="1:7">
      <c r="A12565" s="62">
        <v>41015</v>
      </c>
      <c r="B12565">
        <v>2</v>
      </c>
      <c r="E12565" s="62">
        <v>35204</v>
      </c>
      <c r="F12565">
        <v>5.15</v>
      </c>
      <c r="G12565" t="e">
        <f t="shared" si="198"/>
        <v>#N/A</v>
      </c>
    </row>
    <row r="12566" spans="1:7">
      <c r="A12566" s="62">
        <v>41016</v>
      </c>
      <c r="B12566">
        <v>2.0299999999999998</v>
      </c>
      <c r="E12566" s="62">
        <v>35205</v>
      </c>
      <c r="F12566">
        <v>5.21</v>
      </c>
      <c r="G12566">
        <f t="shared" si="198"/>
        <v>1.4100000000000001</v>
      </c>
    </row>
    <row r="12567" spans="1:7">
      <c r="A12567" s="62">
        <v>41017</v>
      </c>
      <c r="B12567">
        <v>2</v>
      </c>
      <c r="E12567" s="62">
        <v>35206</v>
      </c>
      <c r="F12567">
        <v>5.23</v>
      </c>
      <c r="G12567">
        <f t="shared" si="198"/>
        <v>1.42</v>
      </c>
    </row>
    <row r="12568" spans="1:7">
      <c r="A12568" s="62">
        <v>41018</v>
      </c>
      <c r="B12568">
        <v>1.98</v>
      </c>
      <c r="E12568" s="62">
        <v>35207</v>
      </c>
      <c r="F12568">
        <v>5.41</v>
      </c>
      <c r="G12568">
        <f t="shared" si="198"/>
        <v>1.2199999999999998</v>
      </c>
    </row>
    <row r="12569" spans="1:7">
      <c r="A12569" s="62">
        <v>41019</v>
      </c>
      <c r="B12569">
        <v>1.99</v>
      </c>
      <c r="E12569" s="62">
        <v>35208</v>
      </c>
      <c r="F12569">
        <v>5.2</v>
      </c>
      <c r="G12569">
        <f t="shared" si="198"/>
        <v>1.4799999999999995</v>
      </c>
    </row>
    <row r="12570" spans="1:7">
      <c r="A12570" s="62">
        <v>41022</v>
      </c>
      <c r="B12570">
        <v>1.96</v>
      </c>
      <c r="E12570" s="62">
        <v>35209</v>
      </c>
      <c r="F12570">
        <v>5.14</v>
      </c>
      <c r="G12570">
        <f t="shared" si="198"/>
        <v>1.5100000000000007</v>
      </c>
    </row>
    <row r="12571" spans="1:7">
      <c r="A12571" s="62">
        <v>41023</v>
      </c>
      <c r="B12571">
        <v>2</v>
      </c>
      <c r="E12571" s="62">
        <v>35210</v>
      </c>
      <c r="F12571">
        <v>5.14</v>
      </c>
      <c r="G12571" t="e">
        <f t="shared" si="198"/>
        <v>#N/A</v>
      </c>
    </row>
    <row r="12572" spans="1:7">
      <c r="A12572" s="62">
        <v>41024</v>
      </c>
      <c r="B12572">
        <v>2.0099999999999998</v>
      </c>
      <c r="E12572" s="62">
        <v>35211</v>
      </c>
      <c r="F12572">
        <v>5.14</v>
      </c>
      <c r="G12572" t="e">
        <f t="shared" si="198"/>
        <v>#N/A</v>
      </c>
    </row>
    <row r="12573" spans="1:7">
      <c r="A12573" s="62">
        <v>41025</v>
      </c>
      <c r="B12573">
        <v>1.98</v>
      </c>
      <c r="E12573" s="62">
        <v>35212</v>
      </c>
      <c r="F12573">
        <v>5.14</v>
      </c>
      <c r="G12573" t="e">
        <f t="shared" si="198"/>
        <v>#N/A</v>
      </c>
    </row>
    <row r="12574" spans="1:7">
      <c r="A12574" s="62">
        <v>41026</v>
      </c>
      <c r="B12574">
        <v>1.96</v>
      </c>
      <c r="E12574" s="62">
        <v>35213</v>
      </c>
      <c r="F12574">
        <v>5.33</v>
      </c>
      <c r="G12574">
        <f t="shared" si="198"/>
        <v>1.3399999999999999</v>
      </c>
    </row>
    <row r="12575" spans="1:7">
      <c r="A12575" s="62">
        <v>41029</v>
      </c>
      <c r="B12575">
        <v>1.95</v>
      </c>
      <c r="E12575" s="62">
        <v>35214</v>
      </c>
      <c r="F12575">
        <v>5.24</v>
      </c>
      <c r="G12575">
        <f t="shared" si="198"/>
        <v>1.5299999999999994</v>
      </c>
    </row>
    <row r="12576" spans="1:7">
      <c r="A12576" s="62">
        <v>41030</v>
      </c>
      <c r="B12576">
        <v>1.98</v>
      </c>
      <c r="E12576" s="62">
        <v>35215</v>
      </c>
      <c r="F12576">
        <v>5.34</v>
      </c>
      <c r="G12576">
        <f t="shared" si="198"/>
        <v>1.4400000000000004</v>
      </c>
    </row>
    <row r="12577" spans="1:7">
      <c r="A12577" s="62">
        <v>41031</v>
      </c>
      <c r="B12577">
        <v>1.96</v>
      </c>
      <c r="E12577" s="62">
        <v>35216</v>
      </c>
      <c r="F12577">
        <v>5.31</v>
      </c>
      <c r="G12577">
        <f t="shared" si="198"/>
        <v>1.54</v>
      </c>
    </row>
    <row r="12578" spans="1:7">
      <c r="A12578" s="62">
        <v>41032</v>
      </c>
      <c r="B12578">
        <v>1.96</v>
      </c>
      <c r="E12578" s="62">
        <v>35217</v>
      </c>
      <c r="F12578">
        <v>5.31</v>
      </c>
      <c r="G12578" t="e">
        <f t="shared" si="198"/>
        <v>#N/A</v>
      </c>
    </row>
    <row r="12579" spans="1:7">
      <c r="A12579" s="62">
        <v>41033</v>
      </c>
      <c r="B12579">
        <v>1.91</v>
      </c>
      <c r="E12579" s="62">
        <v>35218</v>
      </c>
      <c r="F12579">
        <v>5.31</v>
      </c>
      <c r="G12579" t="e">
        <f t="shared" si="198"/>
        <v>#N/A</v>
      </c>
    </row>
    <row r="12580" spans="1:7">
      <c r="A12580" s="62">
        <v>41036</v>
      </c>
      <c r="B12580">
        <v>1.92</v>
      </c>
      <c r="E12580" s="62">
        <v>35219</v>
      </c>
      <c r="F12580">
        <v>5.44</v>
      </c>
      <c r="G12580">
        <f t="shared" si="198"/>
        <v>1.4299999999999997</v>
      </c>
    </row>
    <row r="12581" spans="1:7">
      <c r="A12581" s="62">
        <v>41037</v>
      </c>
      <c r="B12581">
        <v>1.88</v>
      </c>
      <c r="E12581" s="62">
        <v>35220</v>
      </c>
      <c r="F12581">
        <v>5.23</v>
      </c>
      <c r="G12581">
        <f t="shared" si="198"/>
        <v>1.63</v>
      </c>
    </row>
    <row r="12582" spans="1:7">
      <c r="A12582" s="62">
        <v>41038</v>
      </c>
      <c r="B12582">
        <v>1.87</v>
      </c>
      <c r="E12582" s="62">
        <v>35221</v>
      </c>
      <c r="F12582">
        <v>5.34</v>
      </c>
      <c r="G12582">
        <f t="shared" si="198"/>
        <v>1.4800000000000004</v>
      </c>
    </row>
    <row r="12583" spans="1:7">
      <c r="A12583" s="62">
        <v>41039</v>
      </c>
      <c r="B12583">
        <v>1.89</v>
      </c>
      <c r="E12583" s="62">
        <v>35222</v>
      </c>
      <c r="F12583">
        <v>5.29</v>
      </c>
      <c r="G12583">
        <f t="shared" si="198"/>
        <v>1.4699999999999998</v>
      </c>
    </row>
    <row r="12584" spans="1:7">
      <c r="A12584" s="62">
        <v>41040</v>
      </c>
      <c r="B12584">
        <v>1.84</v>
      </c>
      <c r="E12584" s="62">
        <v>35223</v>
      </c>
      <c r="F12584">
        <v>5.21</v>
      </c>
      <c r="G12584">
        <f t="shared" si="198"/>
        <v>1.7199999999999998</v>
      </c>
    </row>
    <row r="12585" spans="1:7">
      <c r="A12585" s="62">
        <v>41043</v>
      </c>
      <c r="B12585">
        <v>1.78</v>
      </c>
      <c r="E12585" s="62">
        <v>35224</v>
      </c>
      <c r="F12585">
        <v>5.21</v>
      </c>
      <c r="G12585" t="e">
        <f t="shared" si="198"/>
        <v>#N/A</v>
      </c>
    </row>
    <row r="12586" spans="1:7">
      <c r="A12586" s="62">
        <v>41044</v>
      </c>
      <c r="B12586">
        <v>1.76</v>
      </c>
      <c r="E12586" s="62">
        <v>35225</v>
      </c>
      <c r="F12586">
        <v>5.21</v>
      </c>
      <c r="G12586" t="e">
        <f t="shared" si="198"/>
        <v>#N/A</v>
      </c>
    </row>
    <row r="12587" spans="1:7">
      <c r="A12587" s="62">
        <v>41045</v>
      </c>
      <c r="B12587">
        <v>1.76</v>
      </c>
      <c r="E12587" s="62">
        <v>35226</v>
      </c>
      <c r="F12587">
        <v>5.28</v>
      </c>
      <c r="G12587">
        <f t="shared" si="198"/>
        <v>1.6899999999999995</v>
      </c>
    </row>
    <row r="12588" spans="1:7">
      <c r="A12588" s="62">
        <v>41046</v>
      </c>
      <c r="B12588">
        <v>1.7</v>
      </c>
      <c r="E12588" s="62">
        <v>35227</v>
      </c>
      <c r="F12588">
        <v>5.24</v>
      </c>
      <c r="G12588">
        <f t="shared" si="198"/>
        <v>1.75</v>
      </c>
    </row>
    <row r="12589" spans="1:7">
      <c r="A12589" s="62">
        <v>41047</v>
      </c>
      <c r="B12589">
        <v>1.71</v>
      </c>
      <c r="E12589" s="62">
        <v>35228</v>
      </c>
      <c r="F12589">
        <v>5.25</v>
      </c>
      <c r="G12589">
        <f t="shared" si="198"/>
        <v>1.7800000000000002</v>
      </c>
    </row>
    <row r="12590" spans="1:7">
      <c r="A12590" s="62">
        <v>41050</v>
      </c>
      <c r="B12590">
        <v>1.75</v>
      </c>
      <c r="E12590" s="62">
        <v>35229</v>
      </c>
      <c r="F12590">
        <v>5.27</v>
      </c>
      <c r="G12590">
        <f t="shared" si="198"/>
        <v>1.7400000000000002</v>
      </c>
    </row>
    <row r="12591" spans="1:7">
      <c r="A12591" s="62">
        <v>41051</v>
      </c>
      <c r="B12591">
        <v>1.79</v>
      </c>
      <c r="E12591" s="62">
        <v>35230</v>
      </c>
      <c r="F12591">
        <v>5.3</v>
      </c>
      <c r="G12591">
        <f t="shared" si="198"/>
        <v>1.6500000000000004</v>
      </c>
    </row>
    <row r="12592" spans="1:7">
      <c r="A12592" s="62">
        <v>41052</v>
      </c>
      <c r="B12592">
        <v>1.73</v>
      </c>
      <c r="E12592" s="62">
        <v>35231</v>
      </c>
      <c r="F12592">
        <v>5.3</v>
      </c>
      <c r="G12592" t="e">
        <f t="shared" si="198"/>
        <v>#N/A</v>
      </c>
    </row>
    <row r="12593" spans="1:7">
      <c r="A12593" s="62">
        <v>41053</v>
      </c>
      <c r="B12593">
        <v>1.77</v>
      </c>
      <c r="E12593" s="62">
        <v>35232</v>
      </c>
      <c r="F12593">
        <v>5.3</v>
      </c>
      <c r="G12593" t="e">
        <f t="shared" si="198"/>
        <v>#N/A</v>
      </c>
    </row>
    <row r="12594" spans="1:7">
      <c r="A12594" s="62">
        <v>41054</v>
      </c>
      <c r="B12594">
        <v>1.75</v>
      </c>
      <c r="E12594" s="62">
        <v>35233</v>
      </c>
      <c r="F12594">
        <v>5.47</v>
      </c>
      <c r="G12594">
        <f t="shared" si="198"/>
        <v>1.4300000000000006</v>
      </c>
    </row>
    <row r="12595" spans="1:7">
      <c r="A12595" s="62">
        <v>41058</v>
      </c>
      <c r="B12595">
        <v>1.74</v>
      </c>
      <c r="E12595" s="62">
        <v>35234</v>
      </c>
      <c r="F12595">
        <v>5.27</v>
      </c>
      <c r="G12595">
        <f t="shared" si="198"/>
        <v>1.6600000000000001</v>
      </c>
    </row>
    <row r="12596" spans="1:7">
      <c r="A12596" s="62">
        <v>41059</v>
      </c>
      <c r="B12596">
        <v>1.63</v>
      </c>
      <c r="E12596" s="62">
        <v>35235</v>
      </c>
      <c r="F12596">
        <v>6.25</v>
      </c>
      <c r="G12596">
        <f t="shared" si="198"/>
        <v>0.71</v>
      </c>
    </row>
    <row r="12597" spans="1:7">
      <c r="A12597" s="62">
        <v>41060</v>
      </c>
      <c r="B12597">
        <v>1.59</v>
      </c>
      <c r="E12597" s="62">
        <v>35236</v>
      </c>
      <c r="F12597">
        <v>5.37</v>
      </c>
      <c r="G12597">
        <f t="shared" si="198"/>
        <v>1.6100000000000003</v>
      </c>
    </row>
    <row r="12598" spans="1:7">
      <c r="A12598" s="62">
        <v>41061</v>
      </c>
      <c r="B12598">
        <v>1.47</v>
      </c>
      <c r="E12598" s="62">
        <v>35237</v>
      </c>
      <c r="F12598">
        <v>5.19</v>
      </c>
      <c r="G12598">
        <f t="shared" si="198"/>
        <v>1.7699999999999996</v>
      </c>
    </row>
    <row r="12599" spans="1:7">
      <c r="A12599" s="62">
        <v>41064</v>
      </c>
      <c r="B12599">
        <v>1.53</v>
      </c>
      <c r="E12599" s="62">
        <v>35238</v>
      </c>
      <c r="F12599">
        <v>5.19</v>
      </c>
      <c r="G12599" t="e">
        <f t="shared" si="198"/>
        <v>#N/A</v>
      </c>
    </row>
    <row r="12600" spans="1:7">
      <c r="A12600" s="62">
        <v>41065</v>
      </c>
      <c r="B12600">
        <v>1.57</v>
      </c>
      <c r="E12600" s="62">
        <v>35239</v>
      </c>
      <c r="F12600">
        <v>5.19</v>
      </c>
      <c r="G12600" t="e">
        <f t="shared" si="198"/>
        <v>#N/A</v>
      </c>
    </row>
    <row r="12601" spans="1:7">
      <c r="A12601" s="62">
        <v>41066</v>
      </c>
      <c r="B12601">
        <v>1.66</v>
      </c>
      <c r="E12601" s="62">
        <v>35240</v>
      </c>
      <c r="F12601">
        <v>5.18</v>
      </c>
      <c r="G12601">
        <f t="shared" si="198"/>
        <v>1.7600000000000007</v>
      </c>
    </row>
    <row r="12602" spans="1:7">
      <c r="A12602" s="62">
        <v>41067</v>
      </c>
      <c r="B12602">
        <v>1.66</v>
      </c>
      <c r="E12602" s="62">
        <v>35241</v>
      </c>
      <c r="F12602">
        <v>5.15</v>
      </c>
      <c r="G12602">
        <f t="shared" si="198"/>
        <v>1.7599999999999998</v>
      </c>
    </row>
    <row r="12603" spans="1:7">
      <c r="A12603" s="62">
        <v>41068</v>
      </c>
      <c r="B12603">
        <v>1.65</v>
      </c>
      <c r="E12603" s="62">
        <v>35242</v>
      </c>
      <c r="F12603">
        <v>5.18</v>
      </c>
      <c r="G12603">
        <f t="shared" si="198"/>
        <v>1.7300000000000004</v>
      </c>
    </row>
    <row r="12604" spans="1:7">
      <c r="A12604" s="62">
        <v>41071</v>
      </c>
      <c r="B12604">
        <v>1.6</v>
      </c>
      <c r="E12604" s="62">
        <v>35243</v>
      </c>
      <c r="F12604">
        <v>5.27</v>
      </c>
      <c r="G12604">
        <f t="shared" si="198"/>
        <v>1.5600000000000005</v>
      </c>
    </row>
    <row r="12605" spans="1:7">
      <c r="A12605" s="62">
        <v>41072</v>
      </c>
      <c r="B12605">
        <v>1.67</v>
      </c>
      <c r="E12605" s="62">
        <v>35244</v>
      </c>
      <c r="F12605">
        <v>5</v>
      </c>
      <c r="G12605">
        <f t="shared" si="198"/>
        <v>1.7300000000000004</v>
      </c>
    </row>
    <row r="12606" spans="1:7">
      <c r="A12606" s="62">
        <v>41073</v>
      </c>
      <c r="B12606">
        <v>1.61</v>
      </c>
      <c r="E12606" s="62">
        <v>35245</v>
      </c>
      <c r="F12606">
        <v>5</v>
      </c>
      <c r="G12606" t="e">
        <f t="shared" si="198"/>
        <v>#N/A</v>
      </c>
    </row>
    <row r="12607" spans="1:7">
      <c r="A12607" s="62">
        <v>41074</v>
      </c>
      <c r="B12607">
        <v>1.64</v>
      </c>
      <c r="E12607" s="62">
        <v>35246</v>
      </c>
      <c r="F12607">
        <v>5</v>
      </c>
      <c r="G12607" t="e">
        <f t="shared" si="198"/>
        <v>#N/A</v>
      </c>
    </row>
    <row r="12608" spans="1:7">
      <c r="A12608" s="62">
        <v>41075</v>
      </c>
      <c r="B12608">
        <v>1.6</v>
      </c>
      <c r="E12608" s="62">
        <v>35247</v>
      </c>
      <c r="F12608">
        <v>7.8</v>
      </c>
      <c r="G12608">
        <f t="shared" si="198"/>
        <v>-1.0599999999999996</v>
      </c>
    </row>
    <row r="12609" spans="1:7">
      <c r="A12609" s="62">
        <v>41078</v>
      </c>
      <c r="B12609">
        <v>1.59</v>
      </c>
      <c r="E12609" s="62">
        <v>35248</v>
      </c>
      <c r="F12609">
        <v>5.29</v>
      </c>
      <c r="G12609">
        <f t="shared" si="198"/>
        <v>1.5099999999999998</v>
      </c>
    </row>
    <row r="12610" spans="1:7">
      <c r="A12610" s="62">
        <v>41079</v>
      </c>
      <c r="B12610">
        <v>1.64</v>
      </c>
      <c r="E12610" s="62">
        <v>35249</v>
      </c>
      <c r="F12610">
        <v>5.38</v>
      </c>
      <c r="G12610">
        <f t="shared" si="198"/>
        <v>1.4000000000000004</v>
      </c>
    </row>
    <row r="12611" spans="1:7">
      <c r="A12611" s="62">
        <v>41080</v>
      </c>
      <c r="B12611">
        <v>1.65</v>
      </c>
      <c r="E12611" s="62">
        <v>35250</v>
      </c>
      <c r="F12611">
        <v>5.38</v>
      </c>
      <c r="G12611" t="e">
        <f t="shared" si="198"/>
        <v>#N/A</v>
      </c>
    </row>
    <row r="12612" spans="1:7">
      <c r="A12612" s="62">
        <v>41081</v>
      </c>
      <c r="B12612">
        <v>1.63</v>
      </c>
      <c r="E12612" s="62">
        <v>35251</v>
      </c>
      <c r="F12612">
        <v>5.28</v>
      </c>
      <c r="G12612">
        <f t="shared" si="198"/>
        <v>1.7799999999999994</v>
      </c>
    </row>
    <row r="12613" spans="1:7">
      <c r="A12613" s="62">
        <v>41082</v>
      </c>
      <c r="B12613">
        <v>1.69</v>
      </c>
      <c r="E12613" s="62">
        <v>35252</v>
      </c>
      <c r="F12613">
        <v>5.28</v>
      </c>
      <c r="G12613" t="e">
        <f t="shared" si="198"/>
        <v>#N/A</v>
      </c>
    </row>
    <row r="12614" spans="1:7">
      <c r="A12614" s="62">
        <v>41085</v>
      </c>
      <c r="B12614">
        <v>1.63</v>
      </c>
      <c r="E12614" s="62">
        <v>35253</v>
      </c>
      <c r="F12614">
        <v>5.28</v>
      </c>
      <c r="G12614" t="e">
        <f t="shared" si="198"/>
        <v>#N/A</v>
      </c>
    </row>
    <row r="12615" spans="1:7">
      <c r="A12615" s="62">
        <v>41086</v>
      </c>
      <c r="B12615">
        <v>1.66</v>
      </c>
      <c r="E12615" s="62">
        <v>35254</v>
      </c>
      <c r="F12615">
        <v>5.27</v>
      </c>
      <c r="G12615">
        <f t="shared" si="198"/>
        <v>1.7800000000000002</v>
      </c>
    </row>
    <row r="12616" spans="1:7">
      <c r="A12616" s="62">
        <v>41087</v>
      </c>
      <c r="B12616">
        <v>1.65</v>
      </c>
      <c r="E12616" s="62">
        <v>35255</v>
      </c>
      <c r="F12616">
        <v>5.14</v>
      </c>
      <c r="G12616">
        <f t="shared" si="198"/>
        <v>1.8600000000000003</v>
      </c>
    </row>
    <row r="12617" spans="1:7">
      <c r="A12617" s="62">
        <v>41088</v>
      </c>
      <c r="B12617">
        <v>1.6</v>
      </c>
      <c r="E12617" s="62">
        <v>35256</v>
      </c>
      <c r="F12617">
        <v>5.16</v>
      </c>
      <c r="G12617">
        <f t="shared" si="198"/>
        <v>1.79</v>
      </c>
    </row>
    <row r="12618" spans="1:7">
      <c r="A12618" s="62">
        <v>41089</v>
      </c>
      <c r="B12618">
        <v>1.67</v>
      </c>
      <c r="E12618" s="62">
        <v>35257</v>
      </c>
      <c r="F12618">
        <v>5.21</v>
      </c>
      <c r="G12618">
        <f t="shared" ref="G12618:G12681" si="199">(VLOOKUP(E12618,$A$8:$B$13842,2,FALSE))-F12618</f>
        <v>1.6900000000000004</v>
      </c>
    </row>
    <row r="12619" spans="1:7">
      <c r="A12619" s="62">
        <v>41092</v>
      </c>
      <c r="B12619">
        <v>1.61</v>
      </c>
      <c r="E12619" s="62">
        <v>35258</v>
      </c>
      <c r="F12619">
        <v>5.18</v>
      </c>
      <c r="G12619">
        <f t="shared" si="199"/>
        <v>1.67</v>
      </c>
    </row>
    <row r="12620" spans="1:7">
      <c r="A12620" s="62">
        <v>41093</v>
      </c>
      <c r="B12620">
        <v>1.65</v>
      </c>
      <c r="E12620" s="62">
        <v>35259</v>
      </c>
      <c r="F12620">
        <v>5.18</v>
      </c>
      <c r="G12620" t="e">
        <f t="shared" si="199"/>
        <v>#N/A</v>
      </c>
    </row>
    <row r="12621" spans="1:7">
      <c r="A12621" s="62">
        <v>41095</v>
      </c>
      <c r="B12621">
        <v>1.62</v>
      </c>
      <c r="E12621" s="62">
        <v>35260</v>
      </c>
      <c r="F12621">
        <v>5.18</v>
      </c>
      <c r="G12621" t="e">
        <f t="shared" si="199"/>
        <v>#N/A</v>
      </c>
    </row>
    <row r="12622" spans="1:7">
      <c r="A12622" s="62">
        <v>41096</v>
      </c>
      <c r="B12622">
        <v>1.57</v>
      </c>
      <c r="E12622" s="62">
        <v>35261</v>
      </c>
      <c r="F12622">
        <v>5.42</v>
      </c>
      <c r="G12622">
        <f t="shared" si="199"/>
        <v>1.4699999999999998</v>
      </c>
    </row>
    <row r="12623" spans="1:7">
      <c r="A12623" s="62">
        <v>41099</v>
      </c>
      <c r="B12623">
        <v>1.53</v>
      </c>
      <c r="E12623" s="62">
        <v>35262</v>
      </c>
      <c r="F12623">
        <v>5.2</v>
      </c>
      <c r="G12623">
        <f t="shared" si="199"/>
        <v>1.6399999999999997</v>
      </c>
    </row>
    <row r="12624" spans="1:7">
      <c r="A12624" s="62">
        <v>41100</v>
      </c>
      <c r="B12624">
        <v>1.53</v>
      </c>
      <c r="E12624" s="62">
        <v>35263</v>
      </c>
      <c r="F12624">
        <v>5.25</v>
      </c>
      <c r="G12624">
        <f t="shared" si="199"/>
        <v>1.58</v>
      </c>
    </row>
    <row r="12625" spans="1:7">
      <c r="A12625" s="62">
        <v>41101</v>
      </c>
      <c r="B12625">
        <v>1.54</v>
      </c>
      <c r="E12625" s="62">
        <v>35264</v>
      </c>
      <c r="F12625">
        <v>5.28</v>
      </c>
      <c r="G12625">
        <f t="shared" si="199"/>
        <v>1.4399999999999995</v>
      </c>
    </row>
    <row r="12626" spans="1:7">
      <c r="A12626" s="62">
        <v>41102</v>
      </c>
      <c r="B12626">
        <v>1.5</v>
      </c>
      <c r="E12626" s="62">
        <v>35265</v>
      </c>
      <c r="F12626">
        <v>5.22</v>
      </c>
      <c r="G12626">
        <f t="shared" si="199"/>
        <v>1.5600000000000005</v>
      </c>
    </row>
    <row r="12627" spans="1:7">
      <c r="A12627" s="62">
        <v>41103</v>
      </c>
      <c r="B12627">
        <v>1.52</v>
      </c>
      <c r="E12627" s="62">
        <v>35266</v>
      </c>
      <c r="F12627">
        <v>5.22</v>
      </c>
      <c r="G12627" t="e">
        <f t="shared" si="199"/>
        <v>#N/A</v>
      </c>
    </row>
    <row r="12628" spans="1:7">
      <c r="A12628" s="62">
        <v>41106</v>
      </c>
      <c r="B12628">
        <v>1.5</v>
      </c>
      <c r="E12628" s="62">
        <v>35267</v>
      </c>
      <c r="F12628">
        <v>5.22</v>
      </c>
      <c r="G12628" t="e">
        <f t="shared" si="199"/>
        <v>#N/A</v>
      </c>
    </row>
    <row r="12629" spans="1:7">
      <c r="A12629" s="62">
        <v>41107</v>
      </c>
      <c r="B12629">
        <v>1.53</v>
      </c>
      <c r="E12629" s="62">
        <v>35268</v>
      </c>
      <c r="F12629">
        <v>5.25</v>
      </c>
      <c r="G12629">
        <f t="shared" si="199"/>
        <v>1.5899999999999999</v>
      </c>
    </row>
    <row r="12630" spans="1:7">
      <c r="A12630" s="62">
        <v>41108</v>
      </c>
      <c r="B12630">
        <v>1.52</v>
      </c>
      <c r="E12630" s="62">
        <v>35269</v>
      </c>
      <c r="F12630">
        <v>5.25</v>
      </c>
      <c r="G12630">
        <f t="shared" si="199"/>
        <v>1.5499999999999998</v>
      </c>
    </row>
    <row r="12631" spans="1:7">
      <c r="A12631" s="62">
        <v>41109</v>
      </c>
      <c r="B12631">
        <v>1.54</v>
      </c>
      <c r="E12631" s="62">
        <v>35270</v>
      </c>
      <c r="F12631">
        <v>5.29</v>
      </c>
      <c r="G12631">
        <f t="shared" si="199"/>
        <v>1.58</v>
      </c>
    </row>
    <row r="12632" spans="1:7">
      <c r="A12632" s="62">
        <v>41110</v>
      </c>
      <c r="B12632">
        <v>1.49</v>
      </c>
      <c r="E12632" s="62">
        <v>35271</v>
      </c>
      <c r="F12632">
        <v>5.45</v>
      </c>
      <c r="G12632">
        <f t="shared" si="199"/>
        <v>1.42</v>
      </c>
    </row>
    <row r="12633" spans="1:7">
      <c r="A12633" s="62">
        <v>41113</v>
      </c>
      <c r="B12633">
        <v>1.47</v>
      </c>
      <c r="E12633" s="62">
        <v>35272</v>
      </c>
      <c r="F12633">
        <v>5.26</v>
      </c>
      <c r="G12633">
        <f t="shared" si="199"/>
        <v>1.5899999999999999</v>
      </c>
    </row>
    <row r="12634" spans="1:7">
      <c r="A12634" s="62">
        <v>41114</v>
      </c>
      <c r="B12634">
        <v>1.44</v>
      </c>
      <c r="E12634" s="62">
        <v>35273</v>
      </c>
      <c r="F12634">
        <v>5.26</v>
      </c>
      <c r="G12634" t="e">
        <f t="shared" si="199"/>
        <v>#N/A</v>
      </c>
    </row>
    <row r="12635" spans="1:7">
      <c r="A12635" s="62">
        <v>41115</v>
      </c>
      <c r="B12635">
        <v>1.43</v>
      </c>
      <c r="E12635" s="62">
        <v>35274</v>
      </c>
      <c r="F12635">
        <v>5.26</v>
      </c>
      <c r="G12635" t="e">
        <f t="shared" si="199"/>
        <v>#N/A</v>
      </c>
    </row>
    <row r="12636" spans="1:7">
      <c r="A12636" s="62">
        <v>41116</v>
      </c>
      <c r="B12636">
        <v>1.45</v>
      </c>
      <c r="E12636" s="62">
        <v>35275</v>
      </c>
      <c r="F12636">
        <v>5.37</v>
      </c>
      <c r="G12636">
        <f t="shared" si="199"/>
        <v>1.5599999999999996</v>
      </c>
    </row>
    <row r="12637" spans="1:7">
      <c r="A12637" s="62">
        <v>41117</v>
      </c>
      <c r="B12637">
        <v>1.58</v>
      </c>
      <c r="E12637" s="62">
        <v>35276</v>
      </c>
      <c r="F12637">
        <v>5.33</v>
      </c>
      <c r="G12637">
        <f t="shared" si="199"/>
        <v>1.5599999999999996</v>
      </c>
    </row>
    <row r="12638" spans="1:7">
      <c r="A12638" s="62">
        <v>41120</v>
      </c>
      <c r="B12638">
        <v>1.53</v>
      </c>
      <c r="E12638" s="62">
        <v>35277</v>
      </c>
      <c r="F12638">
        <v>6.75</v>
      </c>
      <c r="G12638">
        <f t="shared" si="199"/>
        <v>4.9999999999999822E-2</v>
      </c>
    </row>
    <row r="12639" spans="1:7">
      <c r="A12639" s="62">
        <v>41121</v>
      </c>
      <c r="B12639">
        <v>1.51</v>
      </c>
      <c r="E12639" s="62">
        <v>35278</v>
      </c>
      <c r="F12639">
        <v>6.29</v>
      </c>
      <c r="G12639">
        <f t="shared" si="199"/>
        <v>0.36000000000000032</v>
      </c>
    </row>
    <row r="12640" spans="1:7">
      <c r="A12640" s="62">
        <v>41122</v>
      </c>
      <c r="B12640">
        <v>1.56</v>
      </c>
      <c r="E12640" s="62">
        <v>35279</v>
      </c>
      <c r="F12640">
        <v>5.34</v>
      </c>
      <c r="G12640">
        <f t="shared" si="199"/>
        <v>1.17</v>
      </c>
    </row>
    <row r="12641" spans="1:7">
      <c r="A12641" s="62">
        <v>41123</v>
      </c>
      <c r="B12641">
        <v>1.51</v>
      </c>
      <c r="E12641" s="62">
        <v>35280</v>
      </c>
      <c r="F12641">
        <v>5.34</v>
      </c>
      <c r="G12641" t="e">
        <f t="shared" si="199"/>
        <v>#N/A</v>
      </c>
    </row>
    <row r="12642" spans="1:7">
      <c r="A12642" s="62">
        <v>41124</v>
      </c>
      <c r="B12642">
        <v>1.6</v>
      </c>
      <c r="E12642" s="62">
        <v>35281</v>
      </c>
      <c r="F12642">
        <v>5.34</v>
      </c>
      <c r="G12642" t="e">
        <f t="shared" si="199"/>
        <v>#N/A</v>
      </c>
    </row>
    <row r="12643" spans="1:7">
      <c r="A12643" s="62">
        <v>41127</v>
      </c>
      <c r="B12643">
        <v>1.59</v>
      </c>
      <c r="E12643" s="62">
        <v>35282</v>
      </c>
      <c r="F12643">
        <v>5.15</v>
      </c>
      <c r="G12643">
        <f t="shared" si="199"/>
        <v>1.38</v>
      </c>
    </row>
    <row r="12644" spans="1:7">
      <c r="A12644" s="62">
        <v>41128</v>
      </c>
      <c r="B12644">
        <v>1.66</v>
      </c>
      <c r="E12644" s="62">
        <v>35283</v>
      </c>
      <c r="F12644">
        <v>5.0999999999999996</v>
      </c>
      <c r="G12644">
        <f t="shared" si="199"/>
        <v>1.4400000000000004</v>
      </c>
    </row>
    <row r="12645" spans="1:7">
      <c r="A12645" s="62">
        <v>41129</v>
      </c>
      <c r="B12645">
        <v>1.68</v>
      </c>
      <c r="E12645" s="62">
        <v>35284</v>
      </c>
      <c r="F12645">
        <v>5.07</v>
      </c>
      <c r="G12645">
        <f t="shared" si="199"/>
        <v>1.4799999999999995</v>
      </c>
    </row>
    <row r="12646" spans="1:7">
      <c r="A12646" s="62">
        <v>41130</v>
      </c>
      <c r="B12646">
        <v>1.69</v>
      </c>
      <c r="E12646" s="62">
        <v>35285</v>
      </c>
      <c r="F12646">
        <v>5.15</v>
      </c>
      <c r="G12646">
        <f t="shared" si="199"/>
        <v>1.4099999999999993</v>
      </c>
    </row>
    <row r="12647" spans="1:7">
      <c r="A12647" s="62">
        <v>41131</v>
      </c>
      <c r="B12647">
        <v>1.65</v>
      </c>
      <c r="E12647" s="62">
        <v>35286</v>
      </c>
      <c r="F12647">
        <v>5.0999999999999996</v>
      </c>
      <c r="G12647">
        <f t="shared" si="199"/>
        <v>1.4000000000000004</v>
      </c>
    </row>
    <row r="12648" spans="1:7">
      <c r="A12648" s="62">
        <v>41134</v>
      </c>
      <c r="B12648">
        <v>1.65</v>
      </c>
      <c r="E12648" s="62">
        <v>35287</v>
      </c>
      <c r="F12648">
        <v>5.0999999999999996</v>
      </c>
      <c r="G12648" t="e">
        <f t="shared" si="199"/>
        <v>#N/A</v>
      </c>
    </row>
    <row r="12649" spans="1:7">
      <c r="A12649" s="62">
        <v>41135</v>
      </c>
      <c r="B12649">
        <v>1.73</v>
      </c>
      <c r="E12649" s="62">
        <v>35288</v>
      </c>
      <c r="F12649">
        <v>5.0999999999999996</v>
      </c>
      <c r="G12649" t="e">
        <f t="shared" si="199"/>
        <v>#N/A</v>
      </c>
    </row>
    <row r="12650" spans="1:7">
      <c r="A12650" s="62">
        <v>41136</v>
      </c>
      <c r="B12650">
        <v>1.8</v>
      </c>
      <c r="E12650" s="62">
        <v>35289</v>
      </c>
      <c r="F12650">
        <v>5.17</v>
      </c>
      <c r="G12650">
        <f t="shared" si="199"/>
        <v>1.3200000000000003</v>
      </c>
    </row>
    <row r="12651" spans="1:7">
      <c r="A12651" s="62">
        <v>41137</v>
      </c>
      <c r="B12651">
        <v>1.83</v>
      </c>
      <c r="E12651" s="62">
        <v>35290</v>
      </c>
      <c r="F12651">
        <v>4.8899999999999997</v>
      </c>
      <c r="G12651">
        <f t="shared" si="199"/>
        <v>1.6800000000000006</v>
      </c>
    </row>
    <row r="12652" spans="1:7">
      <c r="A12652" s="62">
        <v>41138</v>
      </c>
      <c r="B12652">
        <v>1.81</v>
      </c>
      <c r="E12652" s="62">
        <v>35291</v>
      </c>
      <c r="F12652">
        <v>5.22</v>
      </c>
      <c r="G12652">
        <f t="shared" si="199"/>
        <v>1.3600000000000003</v>
      </c>
    </row>
    <row r="12653" spans="1:7">
      <c r="A12653" s="62">
        <v>41141</v>
      </c>
      <c r="B12653">
        <v>1.82</v>
      </c>
      <c r="E12653" s="62">
        <v>35292</v>
      </c>
      <c r="F12653">
        <v>5.48</v>
      </c>
      <c r="G12653">
        <f t="shared" si="199"/>
        <v>1.1399999999999997</v>
      </c>
    </row>
    <row r="12654" spans="1:7">
      <c r="A12654" s="62">
        <v>41142</v>
      </c>
      <c r="B12654">
        <v>1.8</v>
      </c>
      <c r="E12654" s="62">
        <v>35293</v>
      </c>
      <c r="F12654">
        <v>5.15</v>
      </c>
      <c r="G12654">
        <f t="shared" si="199"/>
        <v>1.4099999999999993</v>
      </c>
    </row>
    <row r="12655" spans="1:7">
      <c r="A12655" s="62">
        <v>41143</v>
      </c>
      <c r="B12655">
        <v>1.71</v>
      </c>
      <c r="E12655" s="62">
        <v>35294</v>
      </c>
      <c r="F12655">
        <v>5.15</v>
      </c>
      <c r="G12655" t="e">
        <f t="shared" si="199"/>
        <v>#N/A</v>
      </c>
    </row>
    <row r="12656" spans="1:7">
      <c r="A12656" s="62">
        <v>41144</v>
      </c>
      <c r="B12656">
        <v>1.68</v>
      </c>
      <c r="E12656" s="62">
        <v>35295</v>
      </c>
      <c r="F12656">
        <v>5.15</v>
      </c>
      <c r="G12656" t="e">
        <f t="shared" si="199"/>
        <v>#N/A</v>
      </c>
    </row>
    <row r="12657" spans="1:7">
      <c r="A12657" s="62">
        <v>41145</v>
      </c>
      <c r="B12657">
        <v>1.68</v>
      </c>
      <c r="E12657" s="62">
        <v>35296</v>
      </c>
      <c r="F12657">
        <v>5.17</v>
      </c>
      <c r="G12657">
        <f t="shared" si="199"/>
        <v>1.42</v>
      </c>
    </row>
    <row r="12658" spans="1:7">
      <c r="A12658" s="62">
        <v>41148</v>
      </c>
      <c r="B12658">
        <v>1.65</v>
      </c>
      <c r="E12658" s="62">
        <v>35297</v>
      </c>
      <c r="F12658">
        <v>5.08</v>
      </c>
      <c r="G12658">
        <f t="shared" si="199"/>
        <v>1.5099999999999998</v>
      </c>
    </row>
    <row r="12659" spans="1:7">
      <c r="A12659" s="62">
        <v>41149</v>
      </c>
      <c r="B12659">
        <v>1.64</v>
      </c>
      <c r="E12659" s="62">
        <v>35298</v>
      </c>
      <c r="F12659">
        <v>5.09</v>
      </c>
      <c r="G12659">
        <f t="shared" si="199"/>
        <v>1.5200000000000005</v>
      </c>
    </row>
    <row r="12660" spans="1:7">
      <c r="A12660" s="62">
        <v>41150</v>
      </c>
      <c r="B12660">
        <v>1.66</v>
      </c>
      <c r="E12660" s="62">
        <v>35299</v>
      </c>
      <c r="F12660">
        <v>5.17</v>
      </c>
      <c r="G12660">
        <f t="shared" si="199"/>
        <v>1.4500000000000002</v>
      </c>
    </row>
    <row r="12661" spans="1:7">
      <c r="A12661" s="62">
        <v>41151</v>
      </c>
      <c r="B12661">
        <v>1.63</v>
      </c>
      <c r="E12661" s="62">
        <v>35300</v>
      </c>
      <c r="F12661">
        <v>5.22</v>
      </c>
      <c r="G12661">
        <f t="shared" si="199"/>
        <v>1.5</v>
      </c>
    </row>
    <row r="12662" spans="1:7">
      <c r="A12662" s="62">
        <v>41152</v>
      </c>
      <c r="B12662">
        <v>1.57</v>
      </c>
      <c r="E12662" s="62">
        <v>35301</v>
      </c>
      <c r="F12662">
        <v>5.22</v>
      </c>
      <c r="G12662" t="e">
        <f t="shared" si="199"/>
        <v>#N/A</v>
      </c>
    </row>
    <row r="12663" spans="1:7">
      <c r="A12663" s="62">
        <v>41156</v>
      </c>
      <c r="B12663">
        <v>1.59</v>
      </c>
      <c r="E12663" s="62">
        <v>35302</v>
      </c>
      <c r="F12663">
        <v>5.22</v>
      </c>
      <c r="G12663" t="e">
        <f t="shared" si="199"/>
        <v>#N/A</v>
      </c>
    </row>
    <row r="12664" spans="1:7">
      <c r="A12664" s="62">
        <v>41157</v>
      </c>
      <c r="B12664">
        <v>1.6</v>
      </c>
      <c r="E12664" s="62">
        <v>35303</v>
      </c>
      <c r="F12664">
        <v>5.28</v>
      </c>
      <c r="G12664">
        <f t="shared" si="199"/>
        <v>1.5199999999999996</v>
      </c>
    </row>
    <row r="12665" spans="1:7">
      <c r="A12665" s="62">
        <v>41158</v>
      </c>
      <c r="B12665">
        <v>1.68</v>
      </c>
      <c r="E12665" s="62">
        <v>35304</v>
      </c>
      <c r="F12665">
        <v>5.13</v>
      </c>
      <c r="G12665">
        <f t="shared" si="199"/>
        <v>1.6500000000000004</v>
      </c>
    </row>
    <row r="12666" spans="1:7">
      <c r="A12666" s="62">
        <v>41159</v>
      </c>
      <c r="B12666">
        <v>1.67</v>
      </c>
      <c r="E12666" s="62">
        <v>35305</v>
      </c>
      <c r="F12666">
        <v>5.24</v>
      </c>
      <c r="G12666">
        <f t="shared" si="199"/>
        <v>1.5499999999999998</v>
      </c>
    </row>
    <row r="12667" spans="1:7">
      <c r="A12667" s="62">
        <v>41162</v>
      </c>
      <c r="B12667">
        <v>1.68</v>
      </c>
      <c r="E12667" s="62">
        <v>35306</v>
      </c>
      <c r="F12667">
        <v>5.24</v>
      </c>
      <c r="G12667">
        <f t="shared" si="199"/>
        <v>1.62</v>
      </c>
    </row>
    <row r="12668" spans="1:7">
      <c r="A12668" s="62">
        <v>41163</v>
      </c>
      <c r="B12668">
        <v>1.7</v>
      </c>
      <c r="E12668" s="62">
        <v>35307</v>
      </c>
      <c r="F12668">
        <v>5.28</v>
      </c>
      <c r="G12668">
        <f t="shared" si="199"/>
        <v>1.6799999999999997</v>
      </c>
    </row>
    <row r="12669" spans="1:7">
      <c r="A12669" s="62">
        <v>41164</v>
      </c>
      <c r="B12669">
        <v>1.77</v>
      </c>
      <c r="E12669" s="62">
        <v>35308</v>
      </c>
      <c r="F12669">
        <v>5.28</v>
      </c>
      <c r="G12669" t="e">
        <f t="shared" si="199"/>
        <v>#N/A</v>
      </c>
    </row>
    <row r="12670" spans="1:7">
      <c r="A12670" s="62">
        <v>41165</v>
      </c>
      <c r="B12670">
        <v>1.75</v>
      </c>
      <c r="E12670" s="62">
        <v>35309</v>
      </c>
      <c r="F12670">
        <v>5.28</v>
      </c>
      <c r="G12670" t="e">
        <f t="shared" si="199"/>
        <v>#N/A</v>
      </c>
    </row>
    <row r="12671" spans="1:7">
      <c r="A12671" s="62">
        <v>41166</v>
      </c>
      <c r="B12671">
        <v>1.88</v>
      </c>
      <c r="E12671" s="62">
        <v>35310</v>
      </c>
      <c r="F12671">
        <v>5.28</v>
      </c>
      <c r="G12671" t="e">
        <f t="shared" si="199"/>
        <v>#N/A</v>
      </c>
    </row>
    <row r="12672" spans="1:7">
      <c r="A12672" s="62">
        <v>41169</v>
      </c>
      <c r="B12672">
        <v>1.85</v>
      </c>
      <c r="E12672" s="62">
        <v>35311</v>
      </c>
      <c r="F12672">
        <v>6.01</v>
      </c>
      <c r="G12672">
        <f t="shared" si="199"/>
        <v>0.91000000000000014</v>
      </c>
    </row>
    <row r="12673" spans="1:7">
      <c r="A12673" s="62">
        <v>41170</v>
      </c>
      <c r="B12673">
        <v>1.82</v>
      </c>
      <c r="E12673" s="62">
        <v>35312</v>
      </c>
      <c r="F12673">
        <v>5.35</v>
      </c>
      <c r="G12673">
        <f t="shared" si="199"/>
        <v>1.5900000000000007</v>
      </c>
    </row>
    <row r="12674" spans="1:7">
      <c r="A12674" s="62">
        <v>41171</v>
      </c>
      <c r="B12674">
        <v>1.79</v>
      </c>
      <c r="E12674" s="62">
        <v>35313</v>
      </c>
      <c r="F12674">
        <v>5.19</v>
      </c>
      <c r="G12674">
        <f t="shared" si="199"/>
        <v>1.79</v>
      </c>
    </row>
    <row r="12675" spans="1:7">
      <c r="A12675" s="62">
        <v>41172</v>
      </c>
      <c r="B12675">
        <v>1.8</v>
      </c>
      <c r="E12675" s="62">
        <v>35314</v>
      </c>
      <c r="F12675">
        <v>5.13</v>
      </c>
      <c r="G12675">
        <f t="shared" si="199"/>
        <v>1.8100000000000005</v>
      </c>
    </row>
    <row r="12676" spans="1:7">
      <c r="A12676" s="62">
        <v>41173</v>
      </c>
      <c r="B12676">
        <v>1.77</v>
      </c>
      <c r="E12676" s="62">
        <v>35315</v>
      </c>
      <c r="F12676">
        <v>5.13</v>
      </c>
      <c r="G12676" t="e">
        <f t="shared" si="199"/>
        <v>#N/A</v>
      </c>
    </row>
    <row r="12677" spans="1:7">
      <c r="A12677" s="62">
        <v>41176</v>
      </c>
      <c r="B12677">
        <v>1.74</v>
      </c>
      <c r="E12677" s="62">
        <v>35316</v>
      </c>
      <c r="F12677">
        <v>5.13</v>
      </c>
      <c r="G12677" t="e">
        <f t="shared" si="199"/>
        <v>#N/A</v>
      </c>
    </row>
    <row r="12678" spans="1:7">
      <c r="A12678" s="62">
        <v>41177</v>
      </c>
      <c r="B12678">
        <v>1.7</v>
      </c>
      <c r="E12678" s="62">
        <v>35317</v>
      </c>
      <c r="F12678">
        <v>5.2</v>
      </c>
      <c r="G12678">
        <f t="shared" si="199"/>
        <v>1.7000000000000002</v>
      </c>
    </row>
    <row r="12679" spans="1:7">
      <c r="A12679" s="62">
        <v>41178</v>
      </c>
      <c r="B12679">
        <v>1.64</v>
      </c>
      <c r="E12679" s="62">
        <v>35318</v>
      </c>
      <c r="F12679">
        <v>5.0999999999999996</v>
      </c>
      <c r="G12679">
        <f t="shared" si="199"/>
        <v>1.8400000000000007</v>
      </c>
    </row>
    <row r="12680" spans="1:7">
      <c r="A12680" s="62">
        <v>41179</v>
      </c>
      <c r="B12680">
        <v>1.66</v>
      </c>
      <c r="E12680" s="62">
        <v>35319</v>
      </c>
      <c r="F12680">
        <v>5.26</v>
      </c>
      <c r="G12680">
        <f t="shared" si="199"/>
        <v>1.6800000000000006</v>
      </c>
    </row>
    <row r="12681" spans="1:7">
      <c r="A12681" s="62">
        <v>41180</v>
      </c>
      <c r="B12681">
        <v>1.65</v>
      </c>
      <c r="E12681" s="62">
        <v>35320</v>
      </c>
      <c r="F12681">
        <v>5.33</v>
      </c>
      <c r="G12681">
        <f t="shared" si="199"/>
        <v>1.5499999999999998</v>
      </c>
    </row>
    <row r="12682" spans="1:7">
      <c r="A12682" s="62">
        <v>41183</v>
      </c>
      <c r="B12682">
        <v>1.64</v>
      </c>
      <c r="E12682" s="62">
        <v>35321</v>
      </c>
      <c r="F12682">
        <v>5.29</v>
      </c>
      <c r="G12682">
        <f t="shared" ref="G12682:G12745" si="200">(VLOOKUP(E12682,$A$8:$B$13842,2,FALSE))-F12682</f>
        <v>1.4500000000000002</v>
      </c>
    </row>
    <row r="12683" spans="1:7">
      <c r="A12683" s="62">
        <v>41184</v>
      </c>
      <c r="B12683">
        <v>1.64</v>
      </c>
      <c r="E12683" s="62">
        <v>35322</v>
      </c>
      <c r="F12683">
        <v>5.29</v>
      </c>
      <c r="G12683" t="e">
        <f t="shared" si="200"/>
        <v>#N/A</v>
      </c>
    </row>
    <row r="12684" spans="1:7">
      <c r="A12684" s="62">
        <v>41185</v>
      </c>
      <c r="B12684">
        <v>1.64</v>
      </c>
      <c r="E12684" s="62">
        <v>35323</v>
      </c>
      <c r="F12684">
        <v>5.29</v>
      </c>
      <c r="G12684" t="e">
        <f t="shared" si="200"/>
        <v>#N/A</v>
      </c>
    </row>
    <row r="12685" spans="1:7">
      <c r="A12685" s="62">
        <v>41186</v>
      </c>
      <c r="B12685">
        <v>1.7</v>
      </c>
      <c r="E12685" s="62">
        <v>35324</v>
      </c>
      <c r="F12685">
        <v>5.38</v>
      </c>
      <c r="G12685">
        <f t="shared" si="200"/>
        <v>1.3500000000000005</v>
      </c>
    </row>
    <row r="12686" spans="1:7">
      <c r="A12686" s="62">
        <v>41187</v>
      </c>
      <c r="B12686">
        <v>1.75</v>
      </c>
      <c r="E12686" s="62">
        <v>35325</v>
      </c>
      <c r="F12686">
        <v>5.0199999999999996</v>
      </c>
      <c r="G12686">
        <f t="shared" si="200"/>
        <v>1.79</v>
      </c>
    </row>
    <row r="12687" spans="1:7">
      <c r="A12687" s="62">
        <v>41191</v>
      </c>
      <c r="B12687">
        <v>1.74</v>
      </c>
      <c r="E12687" s="62">
        <v>35326</v>
      </c>
      <c r="F12687">
        <v>4.96</v>
      </c>
      <c r="G12687">
        <f t="shared" si="200"/>
        <v>1.87</v>
      </c>
    </row>
    <row r="12688" spans="1:7">
      <c r="A12688" s="62">
        <v>41192</v>
      </c>
      <c r="B12688">
        <v>1.72</v>
      </c>
      <c r="E12688" s="62">
        <v>35327</v>
      </c>
      <c r="F12688">
        <v>5.29</v>
      </c>
      <c r="G12688">
        <f t="shared" si="200"/>
        <v>1.58</v>
      </c>
    </row>
    <row r="12689" spans="1:7">
      <c r="A12689" s="62">
        <v>41193</v>
      </c>
      <c r="B12689">
        <v>1.7</v>
      </c>
      <c r="E12689" s="62">
        <v>35328</v>
      </c>
      <c r="F12689">
        <v>5.3</v>
      </c>
      <c r="G12689">
        <f t="shared" si="200"/>
        <v>1.5499999999999998</v>
      </c>
    </row>
    <row r="12690" spans="1:7">
      <c r="A12690" s="62">
        <v>41194</v>
      </c>
      <c r="B12690">
        <v>1.69</v>
      </c>
      <c r="E12690" s="62">
        <v>35329</v>
      </c>
      <c r="F12690">
        <v>5.3</v>
      </c>
      <c r="G12690" t="e">
        <f t="shared" si="200"/>
        <v>#N/A</v>
      </c>
    </row>
    <row r="12691" spans="1:7">
      <c r="A12691" s="62">
        <v>41197</v>
      </c>
      <c r="B12691">
        <v>1.7</v>
      </c>
      <c r="E12691" s="62">
        <v>35330</v>
      </c>
      <c r="F12691">
        <v>5.3</v>
      </c>
      <c r="G12691" t="e">
        <f t="shared" si="200"/>
        <v>#N/A</v>
      </c>
    </row>
    <row r="12692" spans="1:7">
      <c r="A12692" s="62">
        <v>41198</v>
      </c>
      <c r="B12692">
        <v>1.75</v>
      </c>
      <c r="E12692" s="62">
        <v>35331</v>
      </c>
      <c r="F12692">
        <v>5.32</v>
      </c>
      <c r="G12692">
        <f t="shared" si="200"/>
        <v>1.5099999999999998</v>
      </c>
    </row>
    <row r="12693" spans="1:7">
      <c r="A12693" s="62">
        <v>41199</v>
      </c>
      <c r="B12693">
        <v>1.83</v>
      </c>
      <c r="E12693" s="62">
        <v>35332</v>
      </c>
      <c r="F12693">
        <v>5.28</v>
      </c>
      <c r="G12693">
        <f t="shared" si="200"/>
        <v>1.4899999999999993</v>
      </c>
    </row>
    <row r="12694" spans="1:7">
      <c r="A12694" s="62">
        <v>41200</v>
      </c>
      <c r="B12694">
        <v>1.86</v>
      </c>
      <c r="E12694" s="62">
        <v>35333</v>
      </c>
      <c r="F12694">
        <v>5.56</v>
      </c>
      <c r="G12694">
        <f t="shared" si="200"/>
        <v>1.1500000000000004</v>
      </c>
    </row>
    <row r="12695" spans="1:7">
      <c r="A12695" s="62">
        <v>41201</v>
      </c>
      <c r="B12695">
        <v>1.79</v>
      </c>
      <c r="E12695" s="62">
        <v>35334</v>
      </c>
      <c r="F12695">
        <v>5.28</v>
      </c>
      <c r="G12695">
        <f t="shared" si="200"/>
        <v>1.38</v>
      </c>
    </row>
    <row r="12696" spans="1:7">
      <c r="A12696" s="62">
        <v>41204</v>
      </c>
      <c r="B12696">
        <v>1.83</v>
      </c>
      <c r="E12696" s="62">
        <v>35335</v>
      </c>
      <c r="F12696">
        <v>5.21</v>
      </c>
      <c r="G12696">
        <f t="shared" si="200"/>
        <v>1.4699999999999998</v>
      </c>
    </row>
    <row r="12697" spans="1:7">
      <c r="A12697" s="62">
        <v>41205</v>
      </c>
      <c r="B12697">
        <v>1.79</v>
      </c>
      <c r="E12697" s="62">
        <v>35336</v>
      </c>
      <c r="F12697">
        <v>5.21</v>
      </c>
      <c r="G12697" t="e">
        <f t="shared" si="200"/>
        <v>#N/A</v>
      </c>
    </row>
    <row r="12698" spans="1:7">
      <c r="A12698" s="62">
        <v>41206</v>
      </c>
      <c r="B12698">
        <v>1.8</v>
      </c>
      <c r="E12698" s="62">
        <v>35337</v>
      </c>
      <c r="F12698">
        <v>5.21</v>
      </c>
      <c r="G12698" t="e">
        <f t="shared" si="200"/>
        <v>#N/A</v>
      </c>
    </row>
    <row r="12699" spans="1:7">
      <c r="A12699" s="62">
        <v>41207</v>
      </c>
      <c r="B12699">
        <v>1.86</v>
      </c>
      <c r="E12699" s="62">
        <v>35338</v>
      </c>
      <c r="F12699">
        <v>6.09</v>
      </c>
      <c r="G12699">
        <f t="shared" si="200"/>
        <v>0.62999999999999989</v>
      </c>
    </row>
    <row r="12700" spans="1:7">
      <c r="A12700" s="62">
        <v>41208</v>
      </c>
      <c r="B12700">
        <v>1.78</v>
      </c>
      <c r="E12700" s="62">
        <v>35339</v>
      </c>
      <c r="F12700">
        <v>5.53</v>
      </c>
      <c r="G12700">
        <f t="shared" si="200"/>
        <v>1.1200000000000001</v>
      </c>
    </row>
    <row r="12701" spans="1:7">
      <c r="A12701" s="62">
        <v>41211</v>
      </c>
      <c r="B12701">
        <v>1.74</v>
      </c>
      <c r="E12701" s="62">
        <v>35340</v>
      </c>
      <c r="F12701">
        <v>5.24</v>
      </c>
      <c r="G12701">
        <f t="shared" si="200"/>
        <v>1.37</v>
      </c>
    </row>
    <row r="12702" spans="1:7">
      <c r="A12702" s="62">
        <v>41213</v>
      </c>
      <c r="B12702">
        <v>1.72</v>
      </c>
      <c r="E12702" s="62">
        <v>35341</v>
      </c>
      <c r="F12702">
        <v>5.17</v>
      </c>
      <c r="G12702">
        <f t="shared" si="200"/>
        <v>1.4400000000000004</v>
      </c>
    </row>
    <row r="12703" spans="1:7">
      <c r="A12703" s="62">
        <v>41214</v>
      </c>
      <c r="B12703">
        <v>1.75</v>
      </c>
      <c r="E12703" s="62">
        <v>35342</v>
      </c>
      <c r="F12703">
        <v>5.04</v>
      </c>
      <c r="G12703">
        <f t="shared" si="200"/>
        <v>1.4400000000000004</v>
      </c>
    </row>
    <row r="12704" spans="1:7">
      <c r="A12704" s="62">
        <v>41215</v>
      </c>
      <c r="B12704">
        <v>1.75</v>
      </c>
      <c r="E12704" s="62">
        <v>35343</v>
      </c>
      <c r="F12704">
        <v>5.04</v>
      </c>
      <c r="G12704" t="e">
        <f t="shared" si="200"/>
        <v>#N/A</v>
      </c>
    </row>
    <row r="12705" spans="1:7">
      <c r="A12705" s="62">
        <v>41218</v>
      </c>
      <c r="B12705">
        <v>1.72</v>
      </c>
      <c r="E12705" s="62">
        <v>35344</v>
      </c>
      <c r="F12705">
        <v>5.04</v>
      </c>
      <c r="G12705" t="e">
        <f t="shared" si="200"/>
        <v>#N/A</v>
      </c>
    </row>
    <row r="12706" spans="1:7">
      <c r="A12706" s="62">
        <v>41219</v>
      </c>
      <c r="B12706">
        <v>1.78</v>
      </c>
      <c r="E12706" s="62">
        <v>35345</v>
      </c>
      <c r="F12706">
        <v>5.16</v>
      </c>
      <c r="G12706">
        <f t="shared" si="200"/>
        <v>1.37</v>
      </c>
    </row>
    <row r="12707" spans="1:7">
      <c r="A12707" s="62">
        <v>41220</v>
      </c>
      <c r="B12707">
        <v>1.68</v>
      </c>
      <c r="E12707" s="62">
        <v>35346</v>
      </c>
      <c r="F12707">
        <v>5.1100000000000003</v>
      </c>
      <c r="G12707">
        <f t="shared" si="200"/>
        <v>1.42</v>
      </c>
    </row>
    <row r="12708" spans="1:7">
      <c r="A12708" s="62">
        <v>41221</v>
      </c>
      <c r="B12708">
        <v>1.62</v>
      </c>
      <c r="E12708" s="62">
        <v>35347</v>
      </c>
      <c r="F12708">
        <v>5.43</v>
      </c>
      <c r="G12708">
        <f t="shared" si="200"/>
        <v>1.1200000000000001</v>
      </c>
    </row>
    <row r="12709" spans="1:7">
      <c r="A12709" s="62">
        <v>41222</v>
      </c>
      <c r="B12709">
        <v>1.61</v>
      </c>
      <c r="E12709" s="62">
        <v>35348</v>
      </c>
      <c r="F12709">
        <v>5.29</v>
      </c>
      <c r="G12709">
        <f t="shared" si="200"/>
        <v>1.3200000000000003</v>
      </c>
    </row>
    <row r="12710" spans="1:7">
      <c r="A12710" s="62">
        <v>41226</v>
      </c>
      <c r="B12710">
        <v>1.59</v>
      </c>
      <c r="E12710" s="62">
        <v>35349</v>
      </c>
      <c r="F12710">
        <v>5.16</v>
      </c>
      <c r="G12710">
        <f t="shared" si="200"/>
        <v>1.3899999999999997</v>
      </c>
    </row>
    <row r="12711" spans="1:7">
      <c r="A12711" s="62">
        <v>41227</v>
      </c>
      <c r="B12711">
        <v>1.59</v>
      </c>
      <c r="E12711" s="62">
        <v>35350</v>
      </c>
      <c r="F12711">
        <v>5.16</v>
      </c>
      <c r="G12711" t="e">
        <f t="shared" si="200"/>
        <v>#N/A</v>
      </c>
    </row>
    <row r="12712" spans="1:7">
      <c r="A12712" s="62">
        <v>41228</v>
      </c>
      <c r="B12712">
        <v>1.58</v>
      </c>
      <c r="E12712" s="62">
        <v>35351</v>
      </c>
      <c r="F12712">
        <v>5.16</v>
      </c>
      <c r="G12712" t="e">
        <f t="shared" si="200"/>
        <v>#N/A</v>
      </c>
    </row>
    <row r="12713" spans="1:7">
      <c r="A12713" s="62">
        <v>41229</v>
      </c>
      <c r="B12713">
        <v>1.58</v>
      </c>
      <c r="E12713" s="62">
        <v>35352</v>
      </c>
      <c r="F12713">
        <v>5.16</v>
      </c>
      <c r="G12713" t="e">
        <f t="shared" si="200"/>
        <v>#N/A</v>
      </c>
    </row>
    <row r="12714" spans="1:7">
      <c r="A12714" s="62">
        <v>41232</v>
      </c>
      <c r="B12714">
        <v>1.61</v>
      </c>
      <c r="E12714" s="62">
        <v>35353</v>
      </c>
      <c r="F12714">
        <v>5.41</v>
      </c>
      <c r="G12714">
        <f t="shared" si="200"/>
        <v>1.1499999999999995</v>
      </c>
    </row>
    <row r="12715" spans="1:7">
      <c r="A12715" s="62">
        <v>41233</v>
      </c>
      <c r="B12715">
        <v>1.66</v>
      </c>
      <c r="E12715" s="62">
        <v>35354</v>
      </c>
      <c r="F12715">
        <v>5.2</v>
      </c>
      <c r="G12715">
        <f t="shared" si="200"/>
        <v>1.37</v>
      </c>
    </row>
    <row r="12716" spans="1:7">
      <c r="A12716" s="62">
        <v>41234</v>
      </c>
      <c r="B12716">
        <v>1.69</v>
      </c>
      <c r="E12716" s="62">
        <v>35355</v>
      </c>
      <c r="F12716">
        <v>5.19</v>
      </c>
      <c r="G12716">
        <f t="shared" si="200"/>
        <v>1.3199999999999994</v>
      </c>
    </row>
    <row r="12717" spans="1:7">
      <c r="A12717" s="62">
        <v>41236</v>
      </c>
      <c r="B12717">
        <v>1.7</v>
      </c>
      <c r="E12717" s="62">
        <v>35356</v>
      </c>
      <c r="F12717">
        <v>5.12</v>
      </c>
      <c r="G12717">
        <f t="shared" si="200"/>
        <v>1.38</v>
      </c>
    </row>
    <row r="12718" spans="1:7">
      <c r="A12718" s="62">
        <v>41239</v>
      </c>
      <c r="B12718">
        <v>1.66</v>
      </c>
      <c r="E12718" s="62">
        <v>35357</v>
      </c>
      <c r="F12718">
        <v>5.12</v>
      </c>
      <c r="G12718" t="e">
        <f t="shared" si="200"/>
        <v>#N/A</v>
      </c>
    </row>
    <row r="12719" spans="1:7">
      <c r="A12719" s="62">
        <v>41240</v>
      </c>
      <c r="B12719">
        <v>1.64</v>
      </c>
      <c r="E12719" s="62">
        <v>35358</v>
      </c>
      <c r="F12719">
        <v>5.12</v>
      </c>
      <c r="G12719" t="e">
        <f t="shared" si="200"/>
        <v>#N/A</v>
      </c>
    </row>
    <row r="12720" spans="1:7">
      <c r="A12720" s="62">
        <v>41241</v>
      </c>
      <c r="B12720">
        <v>1.63</v>
      </c>
      <c r="E12720" s="62">
        <v>35359</v>
      </c>
      <c r="F12720">
        <v>5.21</v>
      </c>
      <c r="G12720">
        <f t="shared" si="200"/>
        <v>1.3099999999999996</v>
      </c>
    </row>
    <row r="12721" spans="1:7">
      <c r="A12721" s="62">
        <v>41242</v>
      </c>
      <c r="B12721">
        <v>1.62</v>
      </c>
      <c r="E12721" s="62">
        <v>35360</v>
      </c>
      <c r="F12721">
        <v>5.19</v>
      </c>
      <c r="G12721">
        <f t="shared" si="200"/>
        <v>1.3699999999999992</v>
      </c>
    </row>
    <row r="12722" spans="1:7">
      <c r="A12722" s="62">
        <v>41243</v>
      </c>
      <c r="B12722">
        <v>1.62</v>
      </c>
      <c r="E12722" s="62">
        <v>35361</v>
      </c>
      <c r="F12722">
        <v>5.58</v>
      </c>
      <c r="G12722">
        <f t="shared" si="200"/>
        <v>0.97999999999999954</v>
      </c>
    </row>
    <row r="12723" spans="1:7">
      <c r="A12723" s="62">
        <v>41246</v>
      </c>
      <c r="B12723">
        <v>1.63</v>
      </c>
      <c r="E12723" s="62">
        <v>35362</v>
      </c>
      <c r="F12723">
        <v>5.29</v>
      </c>
      <c r="G12723">
        <f t="shared" si="200"/>
        <v>1.2800000000000002</v>
      </c>
    </row>
    <row r="12724" spans="1:7">
      <c r="A12724" s="62">
        <v>41247</v>
      </c>
      <c r="B12724">
        <v>1.62</v>
      </c>
      <c r="E12724" s="62">
        <v>35363</v>
      </c>
      <c r="F12724">
        <v>5.27</v>
      </c>
      <c r="G12724">
        <f t="shared" si="200"/>
        <v>1.2700000000000005</v>
      </c>
    </row>
    <row r="12725" spans="1:7">
      <c r="A12725" s="62">
        <v>41248</v>
      </c>
      <c r="B12725">
        <v>1.6</v>
      </c>
      <c r="E12725" s="62">
        <v>35364</v>
      </c>
      <c r="F12725">
        <v>5.27</v>
      </c>
      <c r="G12725" t="e">
        <f t="shared" si="200"/>
        <v>#N/A</v>
      </c>
    </row>
    <row r="12726" spans="1:7">
      <c r="A12726" s="62">
        <v>41249</v>
      </c>
      <c r="B12726">
        <v>1.59</v>
      </c>
      <c r="E12726" s="62">
        <v>35365</v>
      </c>
      <c r="F12726">
        <v>5.27</v>
      </c>
      <c r="G12726" t="e">
        <f t="shared" si="200"/>
        <v>#N/A</v>
      </c>
    </row>
    <row r="12727" spans="1:7">
      <c r="A12727" s="62">
        <v>41250</v>
      </c>
      <c r="B12727">
        <v>1.64</v>
      </c>
      <c r="E12727" s="62">
        <v>35366</v>
      </c>
      <c r="F12727">
        <v>5.29</v>
      </c>
      <c r="G12727">
        <f t="shared" si="200"/>
        <v>1.2699999999999996</v>
      </c>
    </row>
    <row r="12728" spans="1:7">
      <c r="A12728" s="62">
        <v>41253</v>
      </c>
      <c r="B12728">
        <v>1.63</v>
      </c>
      <c r="E12728" s="62">
        <v>35367</v>
      </c>
      <c r="F12728">
        <v>5.22</v>
      </c>
      <c r="G12728">
        <f t="shared" si="200"/>
        <v>1.1800000000000006</v>
      </c>
    </row>
    <row r="12729" spans="1:7">
      <c r="A12729" s="62">
        <v>41254</v>
      </c>
      <c r="B12729">
        <v>1.66</v>
      </c>
      <c r="E12729" s="62">
        <v>35368</v>
      </c>
      <c r="F12729">
        <v>5.31</v>
      </c>
      <c r="G12729">
        <f t="shared" si="200"/>
        <v>1.0900000000000007</v>
      </c>
    </row>
    <row r="12730" spans="1:7">
      <c r="A12730" s="62">
        <v>41255</v>
      </c>
      <c r="B12730">
        <v>1.72</v>
      </c>
      <c r="E12730" s="62">
        <v>35369</v>
      </c>
      <c r="F12730">
        <v>5.63</v>
      </c>
      <c r="G12730">
        <f t="shared" si="200"/>
        <v>0.74000000000000021</v>
      </c>
    </row>
    <row r="12731" spans="1:7">
      <c r="A12731" s="62">
        <v>41256</v>
      </c>
      <c r="B12731">
        <v>1.74</v>
      </c>
      <c r="E12731" s="62">
        <v>35370</v>
      </c>
      <c r="F12731">
        <v>5.19</v>
      </c>
      <c r="G12731">
        <f t="shared" si="200"/>
        <v>1.1899999999999995</v>
      </c>
    </row>
    <row r="12732" spans="1:7">
      <c r="A12732" s="62">
        <v>41257</v>
      </c>
      <c r="B12732">
        <v>1.72</v>
      </c>
      <c r="E12732" s="62">
        <v>35371</v>
      </c>
      <c r="F12732">
        <v>5.19</v>
      </c>
      <c r="G12732" t="e">
        <f t="shared" si="200"/>
        <v>#N/A</v>
      </c>
    </row>
    <row r="12733" spans="1:7">
      <c r="A12733" s="62">
        <v>41260</v>
      </c>
      <c r="B12733">
        <v>1.78</v>
      </c>
      <c r="E12733" s="62">
        <v>35372</v>
      </c>
      <c r="F12733">
        <v>5.19</v>
      </c>
      <c r="G12733" t="e">
        <f t="shared" si="200"/>
        <v>#N/A</v>
      </c>
    </row>
    <row r="12734" spans="1:7">
      <c r="A12734" s="62">
        <v>41261</v>
      </c>
      <c r="B12734">
        <v>1.84</v>
      </c>
      <c r="E12734" s="62">
        <v>35373</v>
      </c>
      <c r="F12734">
        <v>5.21</v>
      </c>
      <c r="G12734">
        <f t="shared" si="200"/>
        <v>1.1500000000000004</v>
      </c>
    </row>
    <row r="12735" spans="1:7">
      <c r="A12735" s="62">
        <v>41262</v>
      </c>
      <c r="B12735">
        <v>1.82</v>
      </c>
      <c r="E12735" s="62">
        <v>35374</v>
      </c>
      <c r="F12735">
        <v>5.34</v>
      </c>
      <c r="G12735">
        <f t="shared" si="200"/>
        <v>0.94000000000000039</v>
      </c>
    </row>
    <row r="12736" spans="1:7">
      <c r="A12736" s="62">
        <v>41263</v>
      </c>
      <c r="B12736">
        <v>1.81</v>
      </c>
      <c r="E12736" s="62">
        <v>35375</v>
      </c>
      <c r="F12736">
        <v>5.46</v>
      </c>
      <c r="G12736">
        <f t="shared" si="200"/>
        <v>0.83999999999999986</v>
      </c>
    </row>
    <row r="12737" spans="1:7">
      <c r="A12737" s="62">
        <v>41264</v>
      </c>
      <c r="B12737">
        <v>1.77</v>
      </c>
      <c r="E12737" s="62">
        <v>35376</v>
      </c>
      <c r="F12737">
        <v>5.28</v>
      </c>
      <c r="G12737">
        <f t="shared" si="200"/>
        <v>0.97999999999999954</v>
      </c>
    </row>
    <row r="12738" spans="1:7">
      <c r="A12738" s="62">
        <v>41267</v>
      </c>
      <c r="B12738">
        <v>1.79</v>
      </c>
      <c r="E12738" s="62">
        <v>35377</v>
      </c>
      <c r="F12738">
        <v>5.17</v>
      </c>
      <c r="G12738">
        <f t="shared" si="200"/>
        <v>1.1200000000000001</v>
      </c>
    </row>
    <row r="12739" spans="1:7">
      <c r="A12739" s="62">
        <v>41269</v>
      </c>
      <c r="B12739">
        <v>1.77</v>
      </c>
      <c r="E12739" s="62">
        <v>35378</v>
      </c>
      <c r="F12739">
        <v>5.17</v>
      </c>
      <c r="G12739" t="e">
        <f t="shared" si="200"/>
        <v>#N/A</v>
      </c>
    </row>
    <row r="12740" spans="1:7">
      <c r="A12740" s="62">
        <v>41270</v>
      </c>
      <c r="B12740">
        <v>1.74</v>
      </c>
      <c r="E12740" s="62">
        <v>35379</v>
      </c>
      <c r="F12740">
        <v>5.17</v>
      </c>
      <c r="G12740" t="e">
        <f t="shared" si="200"/>
        <v>#N/A</v>
      </c>
    </row>
    <row r="12741" spans="1:7">
      <c r="A12741" s="62">
        <v>41271</v>
      </c>
      <c r="B12741">
        <v>1.73</v>
      </c>
      <c r="E12741" s="62">
        <v>35380</v>
      </c>
      <c r="F12741">
        <v>5.17</v>
      </c>
      <c r="G12741" t="e">
        <f t="shared" si="200"/>
        <v>#N/A</v>
      </c>
    </row>
    <row r="12742" spans="1:7">
      <c r="A12742" s="62">
        <v>41274</v>
      </c>
      <c r="B12742">
        <v>1.78</v>
      </c>
      <c r="E12742" s="62">
        <v>35381</v>
      </c>
      <c r="F12742">
        <v>5.3</v>
      </c>
      <c r="G12742">
        <f t="shared" si="200"/>
        <v>0.89000000000000057</v>
      </c>
    </row>
    <row r="12743" spans="1:7">
      <c r="A12743" s="62">
        <v>41276</v>
      </c>
      <c r="B12743">
        <v>1.86</v>
      </c>
      <c r="E12743" s="62">
        <v>35382</v>
      </c>
      <c r="F12743">
        <v>5.21</v>
      </c>
      <c r="G12743">
        <f t="shared" si="200"/>
        <v>0.99000000000000021</v>
      </c>
    </row>
    <row r="12744" spans="1:7">
      <c r="A12744" s="62">
        <v>41277</v>
      </c>
      <c r="B12744">
        <v>1.92</v>
      </c>
      <c r="E12744" s="62">
        <v>35383</v>
      </c>
      <c r="F12744">
        <v>5.34</v>
      </c>
      <c r="G12744">
        <f t="shared" si="200"/>
        <v>0.8100000000000005</v>
      </c>
    </row>
    <row r="12745" spans="1:7">
      <c r="A12745" s="62">
        <v>41278</v>
      </c>
      <c r="B12745">
        <v>1.93</v>
      </c>
      <c r="E12745" s="62">
        <v>35384</v>
      </c>
      <c r="F12745">
        <v>5.53</v>
      </c>
      <c r="G12745">
        <f t="shared" si="200"/>
        <v>0.66000000000000014</v>
      </c>
    </row>
    <row r="12746" spans="1:7">
      <c r="A12746" s="62">
        <v>41281</v>
      </c>
      <c r="B12746">
        <v>1.92</v>
      </c>
      <c r="E12746" s="62">
        <v>35385</v>
      </c>
      <c r="F12746">
        <v>5.53</v>
      </c>
      <c r="G12746" t="e">
        <f t="shared" ref="G12746:G12809" si="201">(VLOOKUP(E12746,$A$8:$B$13842,2,FALSE))-F12746</f>
        <v>#N/A</v>
      </c>
    </row>
    <row r="12747" spans="1:7">
      <c r="A12747" s="62">
        <v>41282</v>
      </c>
      <c r="B12747">
        <v>1.89</v>
      </c>
      <c r="E12747" s="62">
        <v>35386</v>
      </c>
      <c r="F12747">
        <v>5.53</v>
      </c>
      <c r="G12747" t="e">
        <f t="shared" si="201"/>
        <v>#N/A</v>
      </c>
    </row>
    <row r="12748" spans="1:7">
      <c r="A12748" s="62">
        <v>41283</v>
      </c>
      <c r="B12748">
        <v>1.88</v>
      </c>
      <c r="E12748" s="62">
        <v>35387</v>
      </c>
      <c r="F12748">
        <v>5.15</v>
      </c>
      <c r="G12748">
        <f t="shared" si="201"/>
        <v>1.0499999999999998</v>
      </c>
    </row>
    <row r="12749" spans="1:7">
      <c r="A12749" s="62">
        <v>41284</v>
      </c>
      <c r="B12749">
        <v>1.91</v>
      </c>
      <c r="E12749" s="62">
        <v>35388</v>
      </c>
      <c r="F12749">
        <v>5.29</v>
      </c>
      <c r="G12749">
        <f t="shared" si="201"/>
        <v>0.87999999999999989</v>
      </c>
    </row>
    <row r="12750" spans="1:7">
      <c r="A12750" s="62">
        <v>41285</v>
      </c>
      <c r="B12750">
        <v>1.89</v>
      </c>
      <c r="E12750" s="62">
        <v>35389</v>
      </c>
      <c r="F12750">
        <v>5.53</v>
      </c>
      <c r="G12750">
        <f t="shared" si="201"/>
        <v>0.60999999999999943</v>
      </c>
    </row>
    <row r="12751" spans="1:7">
      <c r="A12751" s="62">
        <v>41288</v>
      </c>
      <c r="B12751">
        <v>1.89</v>
      </c>
      <c r="E12751" s="62">
        <v>35390</v>
      </c>
      <c r="F12751">
        <v>5.28</v>
      </c>
      <c r="G12751">
        <f t="shared" si="201"/>
        <v>0.87000000000000011</v>
      </c>
    </row>
    <row r="12752" spans="1:7">
      <c r="A12752" s="62">
        <v>41289</v>
      </c>
      <c r="B12752">
        <v>1.86</v>
      </c>
      <c r="E12752" s="62">
        <v>35391</v>
      </c>
      <c r="F12752">
        <v>5.24</v>
      </c>
      <c r="G12752">
        <f t="shared" si="201"/>
        <v>0.91000000000000014</v>
      </c>
    </row>
    <row r="12753" spans="1:7">
      <c r="A12753" s="62">
        <v>41290</v>
      </c>
      <c r="B12753">
        <v>1.84</v>
      </c>
      <c r="E12753" s="62">
        <v>35392</v>
      </c>
      <c r="F12753">
        <v>5.24</v>
      </c>
      <c r="G12753" t="e">
        <f t="shared" si="201"/>
        <v>#N/A</v>
      </c>
    </row>
    <row r="12754" spans="1:7">
      <c r="A12754" s="62">
        <v>41291</v>
      </c>
      <c r="B12754">
        <v>1.89</v>
      </c>
      <c r="E12754" s="62">
        <v>35393</v>
      </c>
      <c r="F12754">
        <v>5.24</v>
      </c>
      <c r="G12754" t="e">
        <f t="shared" si="201"/>
        <v>#N/A</v>
      </c>
    </row>
    <row r="12755" spans="1:7">
      <c r="A12755" s="62">
        <v>41292</v>
      </c>
      <c r="B12755">
        <v>1.87</v>
      </c>
      <c r="E12755" s="62">
        <v>35394</v>
      </c>
      <c r="F12755">
        <v>5.38</v>
      </c>
      <c r="G12755">
        <f t="shared" si="201"/>
        <v>0.75</v>
      </c>
    </row>
    <row r="12756" spans="1:7">
      <c r="A12756" s="62">
        <v>41296</v>
      </c>
      <c r="B12756">
        <v>1.86</v>
      </c>
      <c r="E12756" s="62">
        <v>35395</v>
      </c>
      <c r="F12756">
        <v>5.28</v>
      </c>
      <c r="G12756">
        <f t="shared" si="201"/>
        <v>0.84999999999999964</v>
      </c>
    </row>
    <row r="12757" spans="1:7">
      <c r="A12757" s="62">
        <v>41297</v>
      </c>
      <c r="B12757">
        <v>1.86</v>
      </c>
      <c r="E12757" s="62">
        <v>35396</v>
      </c>
      <c r="F12757">
        <v>5.42</v>
      </c>
      <c r="G12757">
        <f t="shared" si="201"/>
        <v>0.71999999999999975</v>
      </c>
    </row>
    <row r="12758" spans="1:7">
      <c r="A12758" s="62">
        <v>41298</v>
      </c>
      <c r="B12758">
        <v>1.88</v>
      </c>
      <c r="E12758" s="62">
        <v>35397</v>
      </c>
      <c r="F12758">
        <v>5.42</v>
      </c>
      <c r="G12758" t="e">
        <f t="shared" si="201"/>
        <v>#N/A</v>
      </c>
    </row>
    <row r="12759" spans="1:7">
      <c r="A12759" s="62">
        <v>41299</v>
      </c>
      <c r="B12759">
        <v>1.98</v>
      </c>
      <c r="E12759" s="62">
        <v>35398</v>
      </c>
      <c r="F12759">
        <v>5.44</v>
      </c>
      <c r="G12759">
        <f t="shared" si="201"/>
        <v>0.61999999999999922</v>
      </c>
    </row>
    <row r="12760" spans="1:7">
      <c r="A12760" s="62">
        <v>41302</v>
      </c>
      <c r="B12760">
        <v>2</v>
      </c>
      <c r="E12760" s="62">
        <v>35399</v>
      </c>
      <c r="F12760">
        <v>5.44</v>
      </c>
      <c r="G12760" t="e">
        <f t="shared" si="201"/>
        <v>#N/A</v>
      </c>
    </row>
    <row r="12761" spans="1:7">
      <c r="A12761" s="62">
        <v>41303</v>
      </c>
      <c r="B12761">
        <v>2.0299999999999998</v>
      </c>
      <c r="E12761" s="62">
        <v>35400</v>
      </c>
      <c r="F12761">
        <v>5.44</v>
      </c>
      <c r="G12761" t="e">
        <f t="shared" si="201"/>
        <v>#N/A</v>
      </c>
    </row>
    <row r="12762" spans="1:7">
      <c r="A12762" s="62">
        <v>41304</v>
      </c>
      <c r="B12762">
        <v>2.0299999999999998</v>
      </c>
      <c r="E12762" s="62">
        <v>35401</v>
      </c>
      <c r="F12762">
        <v>5.67</v>
      </c>
      <c r="G12762">
        <f t="shared" si="201"/>
        <v>0.41000000000000014</v>
      </c>
    </row>
    <row r="12763" spans="1:7">
      <c r="A12763" s="62">
        <v>41305</v>
      </c>
      <c r="B12763">
        <v>2.02</v>
      </c>
      <c r="E12763" s="62">
        <v>35402</v>
      </c>
      <c r="F12763">
        <v>5.09</v>
      </c>
      <c r="G12763">
        <f t="shared" si="201"/>
        <v>0.96999999999999975</v>
      </c>
    </row>
    <row r="12764" spans="1:7">
      <c r="A12764" s="62">
        <v>41306</v>
      </c>
      <c r="B12764">
        <v>2.04</v>
      </c>
      <c r="E12764" s="62">
        <v>35403</v>
      </c>
      <c r="F12764">
        <v>6.12</v>
      </c>
      <c r="G12764">
        <f t="shared" si="201"/>
        <v>-9.9999999999997868E-3</v>
      </c>
    </row>
    <row r="12765" spans="1:7">
      <c r="A12765" s="62">
        <v>41309</v>
      </c>
      <c r="B12765">
        <v>2</v>
      </c>
      <c r="E12765" s="62">
        <v>35404</v>
      </c>
      <c r="F12765">
        <v>5.36</v>
      </c>
      <c r="G12765">
        <f t="shared" si="201"/>
        <v>0.85999999999999943</v>
      </c>
    </row>
    <row r="12766" spans="1:7">
      <c r="A12766" s="62">
        <v>41310</v>
      </c>
      <c r="B12766">
        <v>2.04</v>
      </c>
      <c r="E12766" s="62">
        <v>35405</v>
      </c>
      <c r="F12766">
        <v>5.21</v>
      </c>
      <c r="G12766">
        <f t="shared" si="201"/>
        <v>1.0499999999999998</v>
      </c>
    </row>
    <row r="12767" spans="1:7">
      <c r="A12767" s="62">
        <v>41311</v>
      </c>
      <c r="B12767">
        <v>2</v>
      </c>
      <c r="E12767" s="62">
        <v>35406</v>
      </c>
      <c r="F12767">
        <v>5.21</v>
      </c>
      <c r="G12767" t="e">
        <f t="shared" si="201"/>
        <v>#N/A</v>
      </c>
    </row>
    <row r="12768" spans="1:7">
      <c r="A12768" s="62">
        <v>41312</v>
      </c>
      <c r="B12768">
        <v>1.99</v>
      </c>
      <c r="E12768" s="62">
        <v>35407</v>
      </c>
      <c r="F12768">
        <v>5.21</v>
      </c>
      <c r="G12768" t="e">
        <f t="shared" si="201"/>
        <v>#N/A</v>
      </c>
    </row>
    <row r="12769" spans="1:7">
      <c r="A12769" s="62">
        <v>41313</v>
      </c>
      <c r="B12769">
        <v>1.99</v>
      </c>
      <c r="E12769" s="62">
        <v>35408</v>
      </c>
      <c r="F12769">
        <v>5.19</v>
      </c>
      <c r="G12769">
        <f t="shared" si="201"/>
        <v>1.0199999999999996</v>
      </c>
    </row>
    <row r="12770" spans="1:7">
      <c r="A12770" s="62">
        <v>41316</v>
      </c>
      <c r="B12770">
        <v>1.99</v>
      </c>
      <c r="E12770" s="62">
        <v>35409</v>
      </c>
      <c r="F12770">
        <v>5.17</v>
      </c>
      <c r="G12770">
        <f t="shared" si="201"/>
        <v>1.0600000000000005</v>
      </c>
    </row>
    <row r="12771" spans="1:7">
      <c r="A12771" s="62">
        <v>41317</v>
      </c>
      <c r="B12771">
        <v>2.02</v>
      </c>
      <c r="E12771" s="62">
        <v>35410</v>
      </c>
      <c r="F12771">
        <v>5.19</v>
      </c>
      <c r="G12771">
        <f t="shared" si="201"/>
        <v>1.1899999999999995</v>
      </c>
    </row>
    <row r="12772" spans="1:7">
      <c r="A12772" s="62">
        <v>41318</v>
      </c>
      <c r="B12772">
        <v>2.0499999999999998</v>
      </c>
      <c r="E12772" s="62">
        <v>35411</v>
      </c>
      <c r="F12772">
        <v>5.25</v>
      </c>
      <c r="G12772">
        <f t="shared" si="201"/>
        <v>1.1500000000000004</v>
      </c>
    </row>
    <row r="12773" spans="1:7">
      <c r="A12773" s="62">
        <v>41319</v>
      </c>
      <c r="B12773">
        <v>2</v>
      </c>
      <c r="E12773" s="62">
        <v>35412</v>
      </c>
      <c r="F12773">
        <v>5.28</v>
      </c>
      <c r="G12773">
        <f t="shared" si="201"/>
        <v>1.0499999999999998</v>
      </c>
    </row>
    <row r="12774" spans="1:7">
      <c r="A12774" s="62">
        <v>41320</v>
      </c>
      <c r="B12774">
        <v>2.0099999999999998</v>
      </c>
      <c r="E12774" s="62">
        <v>35413</v>
      </c>
      <c r="F12774">
        <v>5.28</v>
      </c>
      <c r="G12774" t="e">
        <f t="shared" si="201"/>
        <v>#N/A</v>
      </c>
    </row>
    <row r="12775" spans="1:7">
      <c r="A12775" s="62">
        <v>41324</v>
      </c>
      <c r="B12775">
        <v>2.0299999999999998</v>
      </c>
      <c r="E12775" s="62">
        <v>35414</v>
      </c>
      <c r="F12775">
        <v>5.28</v>
      </c>
      <c r="G12775" t="e">
        <f t="shared" si="201"/>
        <v>#N/A</v>
      </c>
    </row>
    <row r="12776" spans="1:7">
      <c r="A12776" s="62">
        <v>41325</v>
      </c>
      <c r="B12776">
        <v>2.02</v>
      </c>
      <c r="E12776" s="62">
        <v>35415</v>
      </c>
      <c r="F12776">
        <v>5.56</v>
      </c>
      <c r="G12776">
        <f t="shared" si="201"/>
        <v>0.83000000000000007</v>
      </c>
    </row>
    <row r="12777" spans="1:7">
      <c r="A12777" s="62">
        <v>41326</v>
      </c>
      <c r="B12777">
        <v>1.99</v>
      </c>
      <c r="E12777" s="62">
        <v>35416</v>
      </c>
      <c r="F12777">
        <v>5.38</v>
      </c>
      <c r="G12777">
        <f t="shared" si="201"/>
        <v>1.04</v>
      </c>
    </row>
    <row r="12778" spans="1:7">
      <c r="A12778" s="62">
        <v>41327</v>
      </c>
      <c r="B12778">
        <v>1.97</v>
      </c>
      <c r="E12778" s="62">
        <v>35417</v>
      </c>
      <c r="F12778">
        <v>5.6</v>
      </c>
      <c r="G12778">
        <f t="shared" si="201"/>
        <v>0.86000000000000032</v>
      </c>
    </row>
    <row r="12779" spans="1:7">
      <c r="A12779" s="62">
        <v>41330</v>
      </c>
      <c r="B12779">
        <v>1.88</v>
      </c>
      <c r="E12779" s="62">
        <v>35418</v>
      </c>
      <c r="F12779">
        <v>5.29</v>
      </c>
      <c r="G12779">
        <f t="shared" si="201"/>
        <v>1.0700000000000003</v>
      </c>
    </row>
    <row r="12780" spans="1:7">
      <c r="A12780" s="62">
        <v>41331</v>
      </c>
      <c r="B12780">
        <v>1.88</v>
      </c>
      <c r="E12780" s="62">
        <v>35419</v>
      </c>
      <c r="F12780">
        <v>5.15</v>
      </c>
      <c r="G12780">
        <f t="shared" si="201"/>
        <v>1.1999999999999993</v>
      </c>
    </row>
    <row r="12781" spans="1:7">
      <c r="A12781" s="62">
        <v>41332</v>
      </c>
      <c r="B12781">
        <v>1.91</v>
      </c>
      <c r="E12781" s="62">
        <v>35420</v>
      </c>
      <c r="F12781">
        <v>5.15</v>
      </c>
      <c r="G12781" t="e">
        <f t="shared" si="201"/>
        <v>#N/A</v>
      </c>
    </row>
    <row r="12782" spans="1:7">
      <c r="A12782" s="62">
        <v>41333</v>
      </c>
      <c r="B12782">
        <v>1.89</v>
      </c>
      <c r="E12782" s="62">
        <v>35421</v>
      </c>
      <c r="F12782">
        <v>5.15</v>
      </c>
      <c r="G12782" t="e">
        <f t="shared" si="201"/>
        <v>#N/A</v>
      </c>
    </row>
    <row r="12783" spans="1:7">
      <c r="A12783" s="62">
        <v>41334</v>
      </c>
      <c r="B12783">
        <v>1.86</v>
      </c>
      <c r="E12783" s="62">
        <v>35422</v>
      </c>
      <c r="F12783">
        <v>5.26</v>
      </c>
      <c r="G12783">
        <f t="shared" si="201"/>
        <v>1.08</v>
      </c>
    </row>
    <row r="12784" spans="1:7">
      <c r="A12784" s="62">
        <v>41337</v>
      </c>
      <c r="B12784">
        <v>1.88</v>
      </c>
      <c r="E12784" s="62">
        <v>35423</v>
      </c>
      <c r="F12784">
        <v>5.14</v>
      </c>
      <c r="G12784">
        <f t="shared" si="201"/>
        <v>1.2200000000000006</v>
      </c>
    </row>
    <row r="12785" spans="1:7">
      <c r="A12785" s="62">
        <v>41338</v>
      </c>
      <c r="B12785">
        <v>1.9</v>
      </c>
      <c r="E12785" s="62">
        <v>35424</v>
      </c>
      <c r="F12785">
        <v>5.14</v>
      </c>
      <c r="G12785" t="e">
        <f t="shared" si="201"/>
        <v>#N/A</v>
      </c>
    </row>
    <row r="12786" spans="1:7">
      <c r="A12786" s="62">
        <v>41339</v>
      </c>
      <c r="B12786">
        <v>1.95</v>
      </c>
      <c r="E12786" s="62">
        <v>35425</v>
      </c>
      <c r="F12786">
        <v>5.26</v>
      </c>
      <c r="G12786">
        <f t="shared" si="201"/>
        <v>1.0899999999999999</v>
      </c>
    </row>
    <row r="12787" spans="1:7">
      <c r="A12787" s="62">
        <v>41340</v>
      </c>
      <c r="B12787">
        <v>2</v>
      </c>
      <c r="E12787" s="62">
        <v>35426</v>
      </c>
      <c r="F12787">
        <v>4.7699999999999996</v>
      </c>
      <c r="G12787">
        <f t="shared" si="201"/>
        <v>1.5300000000000002</v>
      </c>
    </row>
    <row r="12788" spans="1:7">
      <c r="A12788" s="62">
        <v>41341</v>
      </c>
      <c r="B12788">
        <v>2.06</v>
      </c>
      <c r="E12788" s="62">
        <v>35427</v>
      </c>
      <c r="F12788">
        <v>4.7699999999999996</v>
      </c>
      <c r="G12788" t="e">
        <f t="shared" si="201"/>
        <v>#N/A</v>
      </c>
    </row>
    <row r="12789" spans="1:7">
      <c r="A12789" s="62">
        <v>41344</v>
      </c>
      <c r="B12789">
        <v>2.0699999999999998</v>
      </c>
      <c r="E12789" s="62">
        <v>35428</v>
      </c>
      <c r="F12789">
        <v>4.7699999999999996</v>
      </c>
      <c r="G12789" t="e">
        <f t="shared" si="201"/>
        <v>#N/A</v>
      </c>
    </row>
    <row r="12790" spans="1:7">
      <c r="A12790" s="62">
        <v>41345</v>
      </c>
      <c r="B12790">
        <v>2.0299999999999998</v>
      </c>
      <c r="E12790" s="62">
        <v>35429</v>
      </c>
      <c r="F12790">
        <v>5.53</v>
      </c>
      <c r="G12790">
        <f t="shared" si="201"/>
        <v>0.77999999999999936</v>
      </c>
    </row>
    <row r="12791" spans="1:7">
      <c r="A12791" s="62">
        <v>41346</v>
      </c>
      <c r="B12791">
        <v>2.04</v>
      </c>
      <c r="E12791" s="62">
        <v>35430</v>
      </c>
      <c r="F12791">
        <v>6.26</v>
      </c>
      <c r="G12791">
        <f t="shared" si="201"/>
        <v>0.16999999999999993</v>
      </c>
    </row>
    <row r="12792" spans="1:7">
      <c r="A12792" s="62">
        <v>41347</v>
      </c>
      <c r="B12792">
        <v>2.04</v>
      </c>
      <c r="E12792" s="62">
        <v>35431</v>
      </c>
      <c r="F12792">
        <v>6.26</v>
      </c>
      <c r="G12792" t="e">
        <f t="shared" si="201"/>
        <v>#N/A</v>
      </c>
    </row>
    <row r="12793" spans="1:7">
      <c r="A12793" s="62">
        <v>41348</v>
      </c>
      <c r="B12793">
        <v>2.0099999999999998</v>
      </c>
      <c r="E12793" s="62">
        <v>35432</v>
      </c>
      <c r="F12793">
        <v>5.79</v>
      </c>
      <c r="G12793">
        <f t="shared" si="201"/>
        <v>0.75</v>
      </c>
    </row>
    <row r="12794" spans="1:7">
      <c r="A12794" s="62">
        <v>41351</v>
      </c>
      <c r="B12794">
        <v>1.96</v>
      </c>
      <c r="E12794" s="62">
        <v>35433</v>
      </c>
      <c r="F12794">
        <v>5.17</v>
      </c>
      <c r="G12794">
        <f t="shared" si="201"/>
        <v>1.3499999999999996</v>
      </c>
    </row>
    <row r="12795" spans="1:7">
      <c r="A12795" s="62">
        <v>41352</v>
      </c>
      <c r="B12795">
        <v>1.92</v>
      </c>
      <c r="E12795" s="62">
        <v>35434</v>
      </c>
      <c r="F12795">
        <v>5.17</v>
      </c>
      <c r="G12795" t="e">
        <f t="shared" si="201"/>
        <v>#N/A</v>
      </c>
    </row>
    <row r="12796" spans="1:7">
      <c r="A12796" s="62">
        <v>41353</v>
      </c>
      <c r="B12796">
        <v>1.96</v>
      </c>
      <c r="E12796" s="62">
        <v>35435</v>
      </c>
      <c r="F12796">
        <v>5.17</v>
      </c>
      <c r="G12796" t="e">
        <f t="shared" si="201"/>
        <v>#N/A</v>
      </c>
    </row>
    <row r="12797" spans="1:7">
      <c r="A12797" s="62">
        <v>41354</v>
      </c>
      <c r="B12797">
        <v>1.95</v>
      </c>
      <c r="E12797" s="62">
        <v>35436</v>
      </c>
      <c r="F12797">
        <v>5.26</v>
      </c>
      <c r="G12797">
        <f t="shared" si="201"/>
        <v>1.2800000000000002</v>
      </c>
    </row>
    <row r="12798" spans="1:7">
      <c r="A12798" s="62">
        <v>41355</v>
      </c>
      <c r="B12798">
        <v>1.93</v>
      </c>
      <c r="E12798" s="62">
        <v>35437</v>
      </c>
      <c r="F12798">
        <v>5.2</v>
      </c>
      <c r="G12798">
        <f t="shared" si="201"/>
        <v>1.37</v>
      </c>
    </row>
    <row r="12799" spans="1:7">
      <c r="A12799" s="62">
        <v>41358</v>
      </c>
      <c r="B12799">
        <v>1.93</v>
      </c>
      <c r="E12799" s="62">
        <v>35438</v>
      </c>
      <c r="F12799">
        <v>5.2</v>
      </c>
      <c r="G12799">
        <f t="shared" si="201"/>
        <v>1.3999999999999995</v>
      </c>
    </row>
    <row r="12800" spans="1:7">
      <c r="A12800" s="62">
        <v>41359</v>
      </c>
      <c r="B12800">
        <v>1.92</v>
      </c>
      <c r="E12800" s="62">
        <v>35439</v>
      </c>
      <c r="F12800">
        <v>5.25</v>
      </c>
      <c r="G12800">
        <f t="shared" si="201"/>
        <v>1.2699999999999996</v>
      </c>
    </row>
    <row r="12801" spans="1:7">
      <c r="A12801" s="62">
        <v>41360</v>
      </c>
      <c r="B12801">
        <v>1.87</v>
      </c>
      <c r="E12801" s="62">
        <v>35440</v>
      </c>
      <c r="F12801">
        <v>5.17</v>
      </c>
      <c r="G12801">
        <f t="shared" si="201"/>
        <v>1.46</v>
      </c>
    </row>
    <row r="12802" spans="1:7">
      <c r="A12802" s="62">
        <v>41361</v>
      </c>
      <c r="B12802">
        <v>1.87</v>
      </c>
      <c r="E12802" s="62">
        <v>35441</v>
      </c>
      <c r="F12802">
        <v>5.17</v>
      </c>
      <c r="G12802" t="e">
        <f t="shared" si="201"/>
        <v>#N/A</v>
      </c>
    </row>
    <row r="12803" spans="1:7">
      <c r="A12803" s="62">
        <v>41365</v>
      </c>
      <c r="B12803">
        <v>1.86</v>
      </c>
      <c r="E12803" s="62">
        <v>35442</v>
      </c>
      <c r="F12803">
        <v>5.17</v>
      </c>
      <c r="G12803" t="e">
        <f t="shared" si="201"/>
        <v>#N/A</v>
      </c>
    </row>
    <row r="12804" spans="1:7">
      <c r="A12804" s="62">
        <v>41366</v>
      </c>
      <c r="B12804">
        <v>1.88</v>
      </c>
      <c r="E12804" s="62">
        <v>35443</v>
      </c>
      <c r="F12804">
        <v>5.24</v>
      </c>
      <c r="G12804">
        <f t="shared" si="201"/>
        <v>1.3899999999999997</v>
      </c>
    </row>
    <row r="12805" spans="1:7">
      <c r="A12805" s="62">
        <v>41367</v>
      </c>
      <c r="B12805">
        <v>1.83</v>
      </c>
      <c r="E12805" s="62">
        <v>35444</v>
      </c>
      <c r="F12805">
        <v>5.14</v>
      </c>
      <c r="G12805">
        <f t="shared" si="201"/>
        <v>1.3900000000000006</v>
      </c>
    </row>
    <row r="12806" spans="1:7">
      <c r="A12806" s="62">
        <v>41368</v>
      </c>
      <c r="B12806">
        <v>1.78</v>
      </c>
      <c r="E12806" s="62">
        <v>35445</v>
      </c>
      <c r="F12806">
        <v>5.22</v>
      </c>
      <c r="G12806">
        <f t="shared" si="201"/>
        <v>1.3100000000000005</v>
      </c>
    </row>
    <row r="12807" spans="1:7">
      <c r="A12807" s="62">
        <v>41369</v>
      </c>
      <c r="B12807">
        <v>1.72</v>
      </c>
      <c r="E12807" s="62">
        <v>35446</v>
      </c>
      <c r="F12807">
        <v>5.26</v>
      </c>
      <c r="G12807">
        <f t="shared" si="201"/>
        <v>1.3100000000000005</v>
      </c>
    </row>
    <row r="12808" spans="1:7">
      <c r="A12808" s="62">
        <v>41372</v>
      </c>
      <c r="B12808">
        <v>1.76</v>
      </c>
      <c r="E12808" s="62">
        <v>35447</v>
      </c>
      <c r="F12808">
        <v>5.14</v>
      </c>
      <c r="G12808">
        <f t="shared" si="201"/>
        <v>1.42</v>
      </c>
    </row>
    <row r="12809" spans="1:7">
      <c r="A12809" s="62">
        <v>41373</v>
      </c>
      <c r="B12809">
        <v>1.78</v>
      </c>
      <c r="E12809" s="62">
        <v>35448</v>
      </c>
      <c r="F12809">
        <v>5.14</v>
      </c>
      <c r="G12809" t="e">
        <f t="shared" si="201"/>
        <v>#N/A</v>
      </c>
    </row>
    <row r="12810" spans="1:7">
      <c r="A12810" s="62">
        <v>41374</v>
      </c>
      <c r="B12810">
        <v>1.84</v>
      </c>
      <c r="E12810" s="62">
        <v>35449</v>
      </c>
      <c r="F12810">
        <v>5.14</v>
      </c>
      <c r="G12810" t="e">
        <f t="shared" ref="G12810:G12873" si="202">(VLOOKUP(E12810,$A$8:$B$13842,2,FALSE))-F12810</f>
        <v>#N/A</v>
      </c>
    </row>
    <row r="12811" spans="1:7">
      <c r="A12811" s="62">
        <v>41375</v>
      </c>
      <c r="B12811">
        <v>1.82</v>
      </c>
      <c r="E12811" s="62">
        <v>35450</v>
      </c>
      <c r="F12811">
        <v>5.14</v>
      </c>
      <c r="G12811" t="e">
        <f t="shared" si="202"/>
        <v>#N/A</v>
      </c>
    </row>
    <row r="12812" spans="1:7">
      <c r="A12812" s="62">
        <v>41376</v>
      </c>
      <c r="B12812">
        <v>1.75</v>
      </c>
      <c r="E12812" s="62">
        <v>35451</v>
      </c>
      <c r="F12812">
        <v>5.33</v>
      </c>
      <c r="G12812">
        <f t="shared" si="202"/>
        <v>1.1899999999999995</v>
      </c>
    </row>
    <row r="12813" spans="1:7">
      <c r="A12813" s="62">
        <v>41379</v>
      </c>
      <c r="B12813">
        <v>1.72</v>
      </c>
      <c r="E12813" s="62">
        <v>35452</v>
      </c>
      <c r="F12813">
        <v>5.21</v>
      </c>
      <c r="G12813">
        <f t="shared" si="202"/>
        <v>1.3499999999999996</v>
      </c>
    </row>
    <row r="12814" spans="1:7">
      <c r="A12814" s="62">
        <v>41380</v>
      </c>
      <c r="B12814">
        <v>1.75</v>
      </c>
      <c r="E12814" s="62">
        <v>35453</v>
      </c>
      <c r="F12814">
        <v>5.24</v>
      </c>
      <c r="G12814">
        <f t="shared" si="202"/>
        <v>1.3599999999999994</v>
      </c>
    </row>
    <row r="12815" spans="1:7">
      <c r="A12815" s="62">
        <v>41381</v>
      </c>
      <c r="B12815">
        <v>1.73</v>
      </c>
      <c r="E12815" s="62">
        <v>35454</v>
      </c>
      <c r="F12815">
        <v>5.13</v>
      </c>
      <c r="G12815">
        <f t="shared" si="202"/>
        <v>1.5099999999999998</v>
      </c>
    </row>
    <row r="12816" spans="1:7">
      <c r="A12816" s="62">
        <v>41382</v>
      </c>
      <c r="B12816">
        <v>1.72</v>
      </c>
      <c r="E12816" s="62">
        <v>35455</v>
      </c>
      <c r="F12816">
        <v>5.13</v>
      </c>
      <c r="G12816" t="e">
        <f t="shared" si="202"/>
        <v>#N/A</v>
      </c>
    </row>
    <row r="12817" spans="1:7">
      <c r="A12817" s="62">
        <v>41383</v>
      </c>
      <c r="B12817">
        <v>1.73</v>
      </c>
      <c r="E12817" s="62">
        <v>35456</v>
      </c>
      <c r="F12817">
        <v>5.13</v>
      </c>
      <c r="G12817" t="e">
        <f t="shared" si="202"/>
        <v>#N/A</v>
      </c>
    </row>
    <row r="12818" spans="1:7">
      <c r="A12818" s="62">
        <v>41386</v>
      </c>
      <c r="B12818">
        <v>1.72</v>
      </c>
      <c r="E12818" s="62">
        <v>35457</v>
      </c>
      <c r="F12818">
        <v>5.33</v>
      </c>
      <c r="G12818">
        <f t="shared" si="202"/>
        <v>1.3600000000000003</v>
      </c>
    </row>
    <row r="12819" spans="1:7">
      <c r="A12819" s="62">
        <v>41387</v>
      </c>
      <c r="B12819">
        <v>1.74</v>
      </c>
      <c r="E12819" s="62">
        <v>35458</v>
      </c>
      <c r="F12819">
        <v>5.27</v>
      </c>
      <c r="G12819">
        <f t="shared" si="202"/>
        <v>1.37</v>
      </c>
    </row>
    <row r="12820" spans="1:7">
      <c r="A12820" s="62">
        <v>41388</v>
      </c>
      <c r="B12820">
        <v>1.73</v>
      </c>
      <c r="E12820" s="62">
        <v>35459</v>
      </c>
      <c r="F12820">
        <v>5.05</v>
      </c>
      <c r="G12820">
        <f t="shared" si="202"/>
        <v>1.58</v>
      </c>
    </row>
    <row r="12821" spans="1:7">
      <c r="A12821" s="62">
        <v>41389</v>
      </c>
      <c r="B12821">
        <v>1.74</v>
      </c>
      <c r="E12821" s="62">
        <v>35460</v>
      </c>
      <c r="F12821">
        <v>5.3</v>
      </c>
      <c r="G12821">
        <f t="shared" si="202"/>
        <v>1.3100000000000005</v>
      </c>
    </row>
    <row r="12822" spans="1:7">
      <c r="A12822" s="62">
        <v>41390</v>
      </c>
      <c r="B12822">
        <v>1.7</v>
      </c>
      <c r="E12822" s="62">
        <v>35461</v>
      </c>
      <c r="F12822">
        <v>5.37</v>
      </c>
      <c r="G12822">
        <f t="shared" si="202"/>
        <v>1.1600000000000001</v>
      </c>
    </row>
    <row r="12823" spans="1:7">
      <c r="A12823" s="62">
        <v>41393</v>
      </c>
      <c r="B12823">
        <v>1.7</v>
      </c>
      <c r="E12823" s="62">
        <v>35462</v>
      </c>
      <c r="F12823">
        <v>5.37</v>
      </c>
      <c r="G12823" t="e">
        <f t="shared" si="202"/>
        <v>#N/A</v>
      </c>
    </row>
    <row r="12824" spans="1:7">
      <c r="A12824" s="62">
        <v>41394</v>
      </c>
      <c r="B12824">
        <v>1.7</v>
      </c>
      <c r="E12824" s="62">
        <v>35463</v>
      </c>
      <c r="F12824">
        <v>5.37</v>
      </c>
      <c r="G12824" t="e">
        <f t="shared" si="202"/>
        <v>#N/A</v>
      </c>
    </row>
    <row r="12825" spans="1:7">
      <c r="A12825" s="62">
        <v>41395</v>
      </c>
      <c r="B12825">
        <v>1.66</v>
      </c>
      <c r="E12825" s="62">
        <v>35464</v>
      </c>
      <c r="F12825">
        <v>5.36</v>
      </c>
      <c r="G12825">
        <f t="shared" si="202"/>
        <v>1.1099999999999994</v>
      </c>
    </row>
    <row r="12826" spans="1:7">
      <c r="A12826" s="62">
        <v>41396</v>
      </c>
      <c r="B12826">
        <v>1.66</v>
      </c>
      <c r="E12826" s="62">
        <v>35465</v>
      </c>
      <c r="F12826">
        <v>5.18</v>
      </c>
      <c r="G12826">
        <f t="shared" si="202"/>
        <v>1.2700000000000005</v>
      </c>
    </row>
    <row r="12827" spans="1:7">
      <c r="A12827" s="62">
        <v>41397</v>
      </c>
      <c r="B12827">
        <v>1.78</v>
      </c>
      <c r="E12827" s="62">
        <v>35466</v>
      </c>
      <c r="F12827">
        <v>5.17</v>
      </c>
      <c r="G12827">
        <f t="shared" si="202"/>
        <v>1.2999999999999998</v>
      </c>
    </row>
    <row r="12828" spans="1:7">
      <c r="A12828" s="62">
        <v>41400</v>
      </c>
      <c r="B12828">
        <v>1.8</v>
      </c>
      <c r="E12828" s="62">
        <v>35467</v>
      </c>
      <c r="F12828">
        <v>5.22</v>
      </c>
      <c r="G12828">
        <f t="shared" si="202"/>
        <v>1.2700000000000005</v>
      </c>
    </row>
    <row r="12829" spans="1:7">
      <c r="A12829" s="62">
        <v>41401</v>
      </c>
      <c r="B12829">
        <v>1.82</v>
      </c>
      <c r="E12829" s="62">
        <v>35468</v>
      </c>
      <c r="F12829">
        <v>5.08</v>
      </c>
      <c r="G12829">
        <f t="shared" si="202"/>
        <v>1.3499999999999996</v>
      </c>
    </row>
    <row r="12830" spans="1:7">
      <c r="A12830" s="62">
        <v>41402</v>
      </c>
      <c r="B12830">
        <v>1.81</v>
      </c>
      <c r="E12830" s="62">
        <v>35469</v>
      </c>
      <c r="F12830">
        <v>5.08</v>
      </c>
      <c r="G12830" t="e">
        <f t="shared" si="202"/>
        <v>#N/A</v>
      </c>
    </row>
    <row r="12831" spans="1:7">
      <c r="A12831" s="62">
        <v>41403</v>
      </c>
      <c r="B12831">
        <v>1.81</v>
      </c>
      <c r="E12831" s="62">
        <v>35470</v>
      </c>
      <c r="F12831">
        <v>5.08</v>
      </c>
      <c r="G12831" t="e">
        <f t="shared" si="202"/>
        <v>#N/A</v>
      </c>
    </row>
    <row r="12832" spans="1:7">
      <c r="A12832" s="62">
        <v>41404</v>
      </c>
      <c r="B12832">
        <v>1.9</v>
      </c>
      <c r="E12832" s="62">
        <v>35471</v>
      </c>
      <c r="F12832">
        <v>5.18</v>
      </c>
      <c r="G12832">
        <f t="shared" si="202"/>
        <v>1.25</v>
      </c>
    </row>
    <row r="12833" spans="1:7">
      <c r="A12833" s="62">
        <v>41407</v>
      </c>
      <c r="B12833">
        <v>1.92</v>
      </c>
      <c r="E12833" s="62">
        <v>35472</v>
      </c>
      <c r="F12833">
        <v>5.07</v>
      </c>
      <c r="G12833">
        <f t="shared" si="202"/>
        <v>1.3599999999999994</v>
      </c>
    </row>
    <row r="12834" spans="1:7">
      <c r="A12834" s="62">
        <v>41408</v>
      </c>
      <c r="B12834">
        <v>1.96</v>
      </c>
      <c r="E12834" s="62">
        <v>35473</v>
      </c>
      <c r="F12834">
        <v>4.63</v>
      </c>
      <c r="G12834">
        <f t="shared" si="202"/>
        <v>1.7599999999999998</v>
      </c>
    </row>
    <row r="12835" spans="1:7">
      <c r="A12835" s="62">
        <v>41409</v>
      </c>
      <c r="B12835">
        <v>1.94</v>
      </c>
      <c r="E12835" s="62">
        <v>35474</v>
      </c>
      <c r="F12835">
        <v>5.19</v>
      </c>
      <c r="G12835">
        <f t="shared" si="202"/>
        <v>1.1299999999999999</v>
      </c>
    </row>
    <row r="12836" spans="1:7">
      <c r="A12836" s="62">
        <v>41410</v>
      </c>
      <c r="B12836">
        <v>1.87</v>
      </c>
      <c r="E12836" s="62">
        <v>35475</v>
      </c>
      <c r="F12836">
        <v>5.15</v>
      </c>
      <c r="G12836">
        <f t="shared" si="202"/>
        <v>1.1299999999999999</v>
      </c>
    </row>
    <row r="12837" spans="1:7">
      <c r="A12837" s="62">
        <v>41411</v>
      </c>
      <c r="B12837">
        <v>1.95</v>
      </c>
      <c r="E12837" s="62">
        <v>35476</v>
      </c>
      <c r="F12837">
        <v>5.15</v>
      </c>
      <c r="G12837" t="e">
        <f t="shared" si="202"/>
        <v>#N/A</v>
      </c>
    </row>
    <row r="12838" spans="1:7">
      <c r="A12838" s="62">
        <v>41414</v>
      </c>
      <c r="B12838">
        <v>1.97</v>
      </c>
      <c r="E12838" s="62">
        <v>35477</v>
      </c>
      <c r="F12838">
        <v>5.15</v>
      </c>
      <c r="G12838" t="e">
        <f t="shared" si="202"/>
        <v>#N/A</v>
      </c>
    </row>
    <row r="12839" spans="1:7">
      <c r="A12839" s="62">
        <v>41415</v>
      </c>
      <c r="B12839">
        <v>1.94</v>
      </c>
      <c r="E12839" s="62">
        <v>35478</v>
      </c>
      <c r="F12839">
        <v>5.15</v>
      </c>
      <c r="G12839" t="e">
        <f t="shared" si="202"/>
        <v>#N/A</v>
      </c>
    </row>
    <row r="12840" spans="1:7">
      <c r="A12840" s="62">
        <v>41416</v>
      </c>
      <c r="B12840">
        <v>2.0299999999999998</v>
      </c>
      <c r="E12840" s="62">
        <v>35479</v>
      </c>
      <c r="F12840">
        <v>5.55</v>
      </c>
      <c r="G12840">
        <f t="shared" si="202"/>
        <v>0.73000000000000043</v>
      </c>
    </row>
    <row r="12841" spans="1:7">
      <c r="A12841" s="62">
        <v>41417</v>
      </c>
      <c r="B12841">
        <v>2.02</v>
      </c>
      <c r="E12841" s="62">
        <v>35480</v>
      </c>
      <c r="F12841">
        <v>5.19</v>
      </c>
      <c r="G12841">
        <f t="shared" si="202"/>
        <v>1.1099999999999994</v>
      </c>
    </row>
    <row r="12842" spans="1:7">
      <c r="A12842" s="62">
        <v>41418</v>
      </c>
      <c r="B12842">
        <v>2.0099999999999998</v>
      </c>
      <c r="E12842" s="62">
        <v>35481</v>
      </c>
      <c r="F12842">
        <v>5.15</v>
      </c>
      <c r="G12842">
        <f t="shared" si="202"/>
        <v>1.2299999999999995</v>
      </c>
    </row>
    <row r="12843" spans="1:7">
      <c r="A12843" s="62">
        <v>41422</v>
      </c>
      <c r="B12843">
        <v>2.15</v>
      </c>
      <c r="E12843" s="62">
        <v>35482</v>
      </c>
      <c r="F12843">
        <v>5.08</v>
      </c>
      <c r="G12843">
        <f t="shared" si="202"/>
        <v>1.2800000000000002</v>
      </c>
    </row>
    <row r="12844" spans="1:7">
      <c r="A12844" s="62">
        <v>41423</v>
      </c>
      <c r="B12844">
        <v>2.13</v>
      </c>
      <c r="E12844" s="62">
        <v>35483</v>
      </c>
      <c r="F12844">
        <v>5.08</v>
      </c>
      <c r="G12844" t="e">
        <f t="shared" si="202"/>
        <v>#N/A</v>
      </c>
    </row>
    <row r="12845" spans="1:7">
      <c r="A12845" s="62">
        <v>41424</v>
      </c>
      <c r="B12845">
        <v>2.13</v>
      </c>
      <c r="E12845" s="62">
        <v>35484</v>
      </c>
      <c r="F12845">
        <v>5.08</v>
      </c>
      <c r="G12845" t="e">
        <f t="shared" si="202"/>
        <v>#N/A</v>
      </c>
    </row>
    <row r="12846" spans="1:7">
      <c r="A12846" s="62">
        <v>41425</v>
      </c>
      <c r="B12846">
        <v>2.16</v>
      </c>
      <c r="E12846" s="62">
        <v>35485</v>
      </c>
      <c r="F12846">
        <v>5.22</v>
      </c>
      <c r="G12846">
        <f t="shared" si="202"/>
        <v>1.17</v>
      </c>
    </row>
    <row r="12847" spans="1:7">
      <c r="A12847" s="62">
        <v>41428</v>
      </c>
      <c r="B12847">
        <v>2.13</v>
      </c>
      <c r="E12847" s="62">
        <v>35486</v>
      </c>
      <c r="F12847">
        <v>5.28</v>
      </c>
      <c r="G12847">
        <f t="shared" si="202"/>
        <v>1.1200000000000001</v>
      </c>
    </row>
    <row r="12848" spans="1:7">
      <c r="A12848" s="62">
        <v>41429</v>
      </c>
      <c r="B12848">
        <v>2.14</v>
      </c>
      <c r="E12848" s="62">
        <v>35487</v>
      </c>
      <c r="F12848">
        <v>5.2</v>
      </c>
      <c r="G12848">
        <f t="shared" si="202"/>
        <v>1.3599999999999994</v>
      </c>
    </row>
    <row r="12849" spans="1:7">
      <c r="A12849" s="62">
        <v>41430</v>
      </c>
      <c r="B12849">
        <v>2.1</v>
      </c>
      <c r="E12849" s="62">
        <v>35488</v>
      </c>
      <c r="F12849">
        <v>5.29</v>
      </c>
      <c r="G12849">
        <f t="shared" si="202"/>
        <v>1.29</v>
      </c>
    </row>
    <row r="12850" spans="1:7">
      <c r="A12850" s="62">
        <v>41431</v>
      </c>
      <c r="B12850">
        <v>2.08</v>
      </c>
      <c r="E12850" s="62">
        <v>35489</v>
      </c>
      <c r="F12850">
        <v>5.5</v>
      </c>
      <c r="G12850">
        <f t="shared" si="202"/>
        <v>1.0599999999999996</v>
      </c>
    </row>
    <row r="12851" spans="1:7">
      <c r="A12851" s="62">
        <v>41432</v>
      </c>
      <c r="B12851">
        <v>2.17</v>
      </c>
      <c r="E12851" s="62">
        <v>35490</v>
      </c>
      <c r="F12851">
        <v>5.5</v>
      </c>
      <c r="G12851" t="e">
        <f t="shared" si="202"/>
        <v>#N/A</v>
      </c>
    </row>
    <row r="12852" spans="1:7">
      <c r="A12852" s="62">
        <v>41435</v>
      </c>
      <c r="B12852">
        <v>2.2200000000000002</v>
      </c>
      <c r="E12852" s="62">
        <v>35491</v>
      </c>
      <c r="F12852">
        <v>5.5</v>
      </c>
      <c r="G12852" t="e">
        <f t="shared" si="202"/>
        <v>#N/A</v>
      </c>
    </row>
    <row r="12853" spans="1:7">
      <c r="A12853" s="62">
        <v>41436</v>
      </c>
      <c r="B12853">
        <v>2.2000000000000002</v>
      </c>
      <c r="E12853" s="62">
        <v>35492</v>
      </c>
      <c r="F12853">
        <v>5.4</v>
      </c>
      <c r="G12853">
        <f t="shared" si="202"/>
        <v>1.1799999999999997</v>
      </c>
    </row>
    <row r="12854" spans="1:7">
      <c r="A12854" s="62">
        <v>41437</v>
      </c>
      <c r="B12854">
        <v>2.25</v>
      </c>
      <c r="E12854" s="62">
        <v>35493</v>
      </c>
      <c r="F12854">
        <v>5.16</v>
      </c>
      <c r="G12854">
        <f t="shared" si="202"/>
        <v>1.4399999999999995</v>
      </c>
    </row>
    <row r="12855" spans="1:7">
      <c r="A12855" s="62">
        <v>41438</v>
      </c>
      <c r="B12855">
        <v>2.19</v>
      </c>
      <c r="E12855" s="62">
        <v>35494</v>
      </c>
      <c r="F12855">
        <v>5.15</v>
      </c>
      <c r="G12855">
        <f t="shared" si="202"/>
        <v>1.4499999999999993</v>
      </c>
    </row>
    <row r="12856" spans="1:7">
      <c r="A12856" s="62">
        <v>41439</v>
      </c>
      <c r="B12856">
        <v>2.14</v>
      </c>
      <c r="E12856" s="62">
        <v>35495</v>
      </c>
      <c r="F12856">
        <v>5.22</v>
      </c>
      <c r="G12856">
        <f t="shared" si="202"/>
        <v>1.4000000000000004</v>
      </c>
    </row>
    <row r="12857" spans="1:7">
      <c r="A12857" s="62">
        <v>41442</v>
      </c>
      <c r="B12857">
        <v>2.19</v>
      </c>
      <c r="E12857" s="62">
        <v>35496</v>
      </c>
      <c r="F12857">
        <v>5.21</v>
      </c>
      <c r="G12857">
        <f t="shared" si="202"/>
        <v>1.3600000000000003</v>
      </c>
    </row>
    <row r="12858" spans="1:7">
      <c r="A12858" s="62">
        <v>41443</v>
      </c>
      <c r="B12858">
        <v>2.2000000000000002</v>
      </c>
      <c r="E12858" s="62">
        <v>35497</v>
      </c>
      <c r="F12858">
        <v>5.21</v>
      </c>
      <c r="G12858" t="e">
        <f t="shared" si="202"/>
        <v>#N/A</v>
      </c>
    </row>
    <row r="12859" spans="1:7">
      <c r="A12859" s="62">
        <v>41444</v>
      </c>
      <c r="B12859">
        <v>2.33</v>
      </c>
      <c r="E12859" s="62">
        <v>35498</v>
      </c>
      <c r="F12859">
        <v>5.21</v>
      </c>
      <c r="G12859" t="e">
        <f t="shared" si="202"/>
        <v>#N/A</v>
      </c>
    </row>
    <row r="12860" spans="1:7">
      <c r="A12860" s="62">
        <v>41445</v>
      </c>
      <c r="B12860">
        <v>2.41</v>
      </c>
      <c r="E12860" s="62">
        <v>35499</v>
      </c>
      <c r="F12860">
        <v>5.24</v>
      </c>
      <c r="G12860">
        <f t="shared" si="202"/>
        <v>1.3199999999999994</v>
      </c>
    </row>
    <row r="12861" spans="1:7">
      <c r="A12861" s="62">
        <v>41446</v>
      </c>
      <c r="B12861">
        <v>2.52</v>
      </c>
      <c r="E12861" s="62">
        <v>35500</v>
      </c>
      <c r="F12861">
        <v>5.21</v>
      </c>
      <c r="G12861">
        <f t="shared" si="202"/>
        <v>1.3600000000000003</v>
      </c>
    </row>
    <row r="12862" spans="1:7">
      <c r="A12862" s="62">
        <v>41449</v>
      </c>
      <c r="B12862">
        <v>2.57</v>
      </c>
      <c r="E12862" s="62">
        <v>35501</v>
      </c>
      <c r="F12862">
        <v>5.01</v>
      </c>
      <c r="G12862">
        <f t="shared" si="202"/>
        <v>1.5899999999999999</v>
      </c>
    </row>
    <row r="12863" spans="1:7">
      <c r="A12863" s="62">
        <v>41450</v>
      </c>
      <c r="B12863">
        <v>2.6</v>
      </c>
      <c r="E12863" s="62">
        <v>35502</v>
      </c>
      <c r="F12863">
        <v>5.21</v>
      </c>
      <c r="G12863">
        <f t="shared" si="202"/>
        <v>1.5099999999999998</v>
      </c>
    </row>
    <row r="12864" spans="1:7">
      <c r="A12864" s="62">
        <v>41451</v>
      </c>
      <c r="B12864">
        <v>2.5499999999999998</v>
      </c>
      <c r="E12864" s="62">
        <v>35503</v>
      </c>
      <c r="F12864">
        <v>5.15</v>
      </c>
      <c r="G12864">
        <f t="shared" si="202"/>
        <v>1.5599999999999996</v>
      </c>
    </row>
    <row r="12865" spans="1:7">
      <c r="A12865" s="62">
        <v>41452</v>
      </c>
      <c r="B12865">
        <v>2.4900000000000002</v>
      </c>
      <c r="E12865" s="62">
        <v>35504</v>
      </c>
      <c r="F12865">
        <v>5.15</v>
      </c>
      <c r="G12865" t="e">
        <f t="shared" si="202"/>
        <v>#N/A</v>
      </c>
    </row>
    <row r="12866" spans="1:7">
      <c r="A12866" s="62">
        <v>41453</v>
      </c>
      <c r="B12866">
        <v>2.52</v>
      </c>
      <c r="E12866" s="62">
        <v>35505</v>
      </c>
      <c r="F12866">
        <v>5.15</v>
      </c>
      <c r="G12866" t="e">
        <f t="shared" si="202"/>
        <v>#N/A</v>
      </c>
    </row>
    <row r="12867" spans="1:7">
      <c r="A12867" s="62">
        <v>41456</v>
      </c>
      <c r="B12867">
        <v>2.5</v>
      </c>
      <c r="E12867" s="62">
        <v>35506</v>
      </c>
      <c r="F12867">
        <v>5.39</v>
      </c>
      <c r="G12867">
        <f t="shared" si="202"/>
        <v>1.33</v>
      </c>
    </row>
    <row r="12868" spans="1:7">
      <c r="A12868" s="62">
        <v>41457</v>
      </c>
      <c r="B12868">
        <v>2.48</v>
      </c>
      <c r="E12868" s="62">
        <v>35507</v>
      </c>
      <c r="F12868">
        <v>5.42</v>
      </c>
      <c r="G12868">
        <f t="shared" si="202"/>
        <v>1.2999999999999998</v>
      </c>
    </row>
    <row r="12869" spans="1:7">
      <c r="A12869" s="62">
        <v>41458</v>
      </c>
      <c r="B12869">
        <v>2.52</v>
      </c>
      <c r="E12869" s="62">
        <v>35508</v>
      </c>
      <c r="F12869">
        <v>5.36</v>
      </c>
      <c r="G12869">
        <f t="shared" si="202"/>
        <v>1.38</v>
      </c>
    </row>
    <row r="12870" spans="1:7">
      <c r="A12870" s="62">
        <v>41460</v>
      </c>
      <c r="B12870">
        <v>2.73</v>
      </c>
      <c r="E12870" s="62">
        <v>35509</v>
      </c>
      <c r="F12870">
        <v>5.32</v>
      </c>
      <c r="G12870">
        <f t="shared" si="202"/>
        <v>1.4299999999999997</v>
      </c>
    </row>
    <row r="12871" spans="1:7">
      <c r="A12871" s="62">
        <v>41463</v>
      </c>
      <c r="B12871">
        <v>2.65</v>
      </c>
      <c r="E12871" s="62">
        <v>35510</v>
      </c>
      <c r="F12871">
        <v>5.28</v>
      </c>
      <c r="G12871">
        <f t="shared" si="202"/>
        <v>1.46</v>
      </c>
    </row>
    <row r="12872" spans="1:7">
      <c r="A12872" s="62">
        <v>41464</v>
      </c>
      <c r="B12872">
        <v>2.65</v>
      </c>
      <c r="E12872" s="62">
        <v>35511</v>
      </c>
      <c r="F12872">
        <v>5.28</v>
      </c>
      <c r="G12872" t="e">
        <f t="shared" si="202"/>
        <v>#N/A</v>
      </c>
    </row>
    <row r="12873" spans="1:7">
      <c r="A12873" s="62">
        <v>41465</v>
      </c>
      <c r="B12873">
        <v>2.7</v>
      </c>
      <c r="E12873" s="62">
        <v>35512</v>
      </c>
      <c r="F12873">
        <v>5.28</v>
      </c>
      <c r="G12873" t="e">
        <f t="shared" si="202"/>
        <v>#N/A</v>
      </c>
    </row>
    <row r="12874" spans="1:7">
      <c r="A12874" s="62">
        <v>41466</v>
      </c>
      <c r="B12874">
        <v>2.6</v>
      </c>
      <c r="E12874" s="62">
        <v>35513</v>
      </c>
      <c r="F12874">
        <v>5.47</v>
      </c>
      <c r="G12874">
        <f t="shared" ref="G12874:G12937" si="203">(VLOOKUP(E12874,$A$8:$B$13842,2,FALSE))-F12874</f>
        <v>1.25</v>
      </c>
    </row>
    <row r="12875" spans="1:7">
      <c r="A12875" s="62">
        <v>41467</v>
      </c>
      <c r="B12875">
        <v>2.61</v>
      </c>
      <c r="E12875" s="62">
        <v>35514</v>
      </c>
      <c r="F12875">
        <v>5.57</v>
      </c>
      <c r="G12875">
        <f t="shared" si="203"/>
        <v>1.1799999999999997</v>
      </c>
    </row>
    <row r="12876" spans="1:7">
      <c r="A12876" s="62">
        <v>41470</v>
      </c>
      <c r="B12876">
        <v>2.57</v>
      </c>
      <c r="E12876" s="62">
        <v>35515</v>
      </c>
      <c r="F12876">
        <v>5.61</v>
      </c>
      <c r="G12876">
        <f t="shared" si="203"/>
        <v>1.1899999999999995</v>
      </c>
    </row>
    <row r="12877" spans="1:7">
      <c r="A12877" s="62">
        <v>41471</v>
      </c>
      <c r="B12877">
        <v>2.5499999999999998</v>
      </c>
      <c r="E12877" s="62">
        <v>35516</v>
      </c>
      <c r="F12877">
        <v>5.68</v>
      </c>
      <c r="G12877">
        <f t="shared" si="203"/>
        <v>1.2200000000000006</v>
      </c>
    </row>
    <row r="12878" spans="1:7">
      <c r="A12878" s="62">
        <v>41472</v>
      </c>
      <c r="B12878">
        <v>2.52</v>
      </c>
      <c r="E12878" s="62">
        <v>35517</v>
      </c>
      <c r="F12878">
        <v>5.52</v>
      </c>
      <c r="G12878" t="e">
        <f t="shared" si="203"/>
        <v>#N/A</v>
      </c>
    </row>
    <row r="12879" spans="1:7">
      <c r="A12879" s="62">
        <v>41473</v>
      </c>
      <c r="B12879">
        <v>2.56</v>
      </c>
      <c r="E12879" s="62">
        <v>35518</v>
      </c>
      <c r="F12879">
        <v>5.52</v>
      </c>
      <c r="G12879" t="e">
        <f t="shared" si="203"/>
        <v>#N/A</v>
      </c>
    </row>
    <row r="12880" spans="1:7">
      <c r="A12880" s="62">
        <v>41474</v>
      </c>
      <c r="B12880">
        <v>2.5</v>
      </c>
      <c r="E12880" s="62">
        <v>35519</v>
      </c>
      <c r="F12880">
        <v>5.52</v>
      </c>
      <c r="G12880" t="e">
        <f t="shared" si="203"/>
        <v>#N/A</v>
      </c>
    </row>
    <row r="12881" spans="1:7">
      <c r="A12881" s="62">
        <v>41477</v>
      </c>
      <c r="B12881">
        <v>2.5</v>
      </c>
      <c r="E12881" s="62">
        <v>35520</v>
      </c>
      <c r="F12881">
        <v>7.07</v>
      </c>
      <c r="G12881">
        <f t="shared" si="203"/>
        <v>-0.15000000000000036</v>
      </c>
    </row>
    <row r="12882" spans="1:7">
      <c r="A12882" s="62">
        <v>41478</v>
      </c>
      <c r="B12882">
        <v>2.5299999999999998</v>
      </c>
      <c r="E12882" s="62">
        <v>35521</v>
      </c>
      <c r="F12882">
        <v>6.18</v>
      </c>
      <c r="G12882">
        <f t="shared" si="203"/>
        <v>0.72000000000000064</v>
      </c>
    </row>
    <row r="12883" spans="1:7">
      <c r="A12883" s="62">
        <v>41479</v>
      </c>
      <c r="B12883">
        <v>2.61</v>
      </c>
      <c r="E12883" s="62">
        <v>35522</v>
      </c>
      <c r="F12883">
        <v>5.5</v>
      </c>
      <c r="G12883">
        <f t="shared" si="203"/>
        <v>1.38</v>
      </c>
    </row>
    <row r="12884" spans="1:7">
      <c r="A12884" s="62">
        <v>41480</v>
      </c>
      <c r="B12884">
        <v>2.61</v>
      </c>
      <c r="E12884" s="62">
        <v>35523</v>
      </c>
      <c r="F12884">
        <v>5.52</v>
      </c>
      <c r="G12884">
        <f t="shared" si="203"/>
        <v>1.3400000000000007</v>
      </c>
    </row>
    <row r="12885" spans="1:7">
      <c r="A12885" s="62">
        <v>41481</v>
      </c>
      <c r="B12885">
        <v>2.58</v>
      </c>
      <c r="E12885" s="62">
        <v>35524</v>
      </c>
      <c r="F12885">
        <v>5.32</v>
      </c>
      <c r="G12885">
        <f t="shared" si="203"/>
        <v>1.5999999999999996</v>
      </c>
    </row>
    <row r="12886" spans="1:7">
      <c r="A12886" s="62">
        <v>41484</v>
      </c>
      <c r="B12886">
        <v>2.61</v>
      </c>
      <c r="E12886" s="62">
        <v>35525</v>
      </c>
      <c r="F12886">
        <v>5.32</v>
      </c>
      <c r="G12886" t="e">
        <f t="shared" si="203"/>
        <v>#N/A</v>
      </c>
    </row>
    <row r="12887" spans="1:7">
      <c r="A12887" s="62">
        <v>41485</v>
      </c>
      <c r="B12887">
        <v>2.63</v>
      </c>
      <c r="E12887" s="62">
        <v>35526</v>
      </c>
      <c r="F12887">
        <v>5.32</v>
      </c>
      <c r="G12887" t="e">
        <f t="shared" si="203"/>
        <v>#N/A</v>
      </c>
    </row>
    <row r="12888" spans="1:7">
      <c r="A12888" s="62">
        <v>41486</v>
      </c>
      <c r="B12888">
        <v>2.6</v>
      </c>
      <c r="E12888" s="62">
        <v>35527</v>
      </c>
      <c r="F12888">
        <v>5.43</v>
      </c>
      <c r="G12888">
        <f t="shared" si="203"/>
        <v>1.4400000000000004</v>
      </c>
    </row>
    <row r="12889" spans="1:7">
      <c r="A12889" s="62">
        <v>41487</v>
      </c>
      <c r="B12889">
        <v>2.74</v>
      </c>
      <c r="E12889" s="62">
        <v>35528</v>
      </c>
      <c r="F12889">
        <v>5.34</v>
      </c>
      <c r="G12889">
        <f t="shared" si="203"/>
        <v>1.5700000000000003</v>
      </c>
    </row>
    <row r="12890" spans="1:7">
      <c r="A12890" s="62">
        <v>41488</v>
      </c>
      <c r="B12890">
        <v>2.63</v>
      </c>
      <c r="E12890" s="62">
        <v>35529</v>
      </c>
      <c r="F12890">
        <v>5.31</v>
      </c>
      <c r="G12890">
        <f t="shared" si="203"/>
        <v>1.6000000000000005</v>
      </c>
    </row>
    <row r="12891" spans="1:7">
      <c r="A12891" s="62">
        <v>41491</v>
      </c>
      <c r="B12891">
        <v>2.67</v>
      </c>
      <c r="E12891" s="62">
        <v>35530</v>
      </c>
      <c r="F12891">
        <v>5.51</v>
      </c>
      <c r="G12891">
        <f t="shared" si="203"/>
        <v>1.4000000000000004</v>
      </c>
    </row>
    <row r="12892" spans="1:7">
      <c r="A12892" s="62">
        <v>41492</v>
      </c>
      <c r="B12892">
        <v>2.67</v>
      </c>
      <c r="E12892" s="62">
        <v>35531</v>
      </c>
      <c r="F12892">
        <v>5.4</v>
      </c>
      <c r="G12892">
        <f t="shared" si="203"/>
        <v>1.58</v>
      </c>
    </row>
    <row r="12893" spans="1:7">
      <c r="A12893" s="62">
        <v>41493</v>
      </c>
      <c r="B12893">
        <v>2.61</v>
      </c>
      <c r="E12893" s="62">
        <v>35532</v>
      </c>
      <c r="F12893">
        <v>5.4</v>
      </c>
      <c r="G12893" t="e">
        <f t="shared" si="203"/>
        <v>#N/A</v>
      </c>
    </row>
    <row r="12894" spans="1:7">
      <c r="A12894" s="62">
        <v>41494</v>
      </c>
      <c r="B12894">
        <v>2.58</v>
      </c>
      <c r="E12894" s="62">
        <v>35533</v>
      </c>
      <c r="F12894">
        <v>5.4</v>
      </c>
      <c r="G12894" t="e">
        <f t="shared" si="203"/>
        <v>#N/A</v>
      </c>
    </row>
    <row r="12895" spans="1:7">
      <c r="A12895" s="62">
        <v>41495</v>
      </c>
      <c r="B12895">
        <v>2.57</v>
      </c>
      <c r="E12895" s="62">
        <v>35534</v>
      </c>
      <c r="F12895">
        <v>5.49</v>
      </c>
      <c r="G12895">
        <f t="shared" si="203"/>
        <v>1.4900000000000002</v>
      </c>
    </row>
    <row r="12896" spans="1:7">
      <c r="A12896" s="62">
        <v>41498</v>
      </c>
      <c r="B12896">
        <v>2.61</v>
      </c>
      <c r="E12896" s="62">
        <v>35535</v>
      </c>
      <c r="F12896">
        <v>5.61</v>
      </c>
      <c r="G12896">
        <f t="shared" si="203"/>
        <v>1.2699999999999996</v>
      </c>
    </row>
    <row r="12897" spans="1:7">
      <c r="A12897" s="62">
        <v>41499</v>
      </c>
      <c r="B12897">
        <v>2.71</v>
      </c>
      <c r="E12897" s="62">
        <v>35536</v>
      </c>
      <c r="F12897">
        <v>5.56</v>
      </c>
      <c r="G12897">
        <f t="shared" si="203"/>
        <v>1.3400000000000007</v>
      </c>
    </row>
    <row r="12898" spans="1:7">
      <c r="A12898" s="62">
        <v>41500</v>
      </c>
      <c r="B12898">
        <v>2.71</v>
      </c>
      <c r="E12898" s="62">
        <v>35537</v>
      </c>
      <c r="F12898">
        <v>5.49</v>
      </c>
      <c r="G12898">
        <f t="shared" si="203"/>
        <v>1.37</v>
      </c>
    </row>
    <row r="12899" spans="1:7">
      <c r="A12899" s="62">
        <v>41501</v>
      </c>
      <c r="B12899">
        <v>2.77</v>
      </c>
      <c r="E12899" s="62">
        <v>35538</v>
      </c>
      <c r="F12899">
        <v>5.35</v>
      </c>
      <c r="G12899">
        <f t="shared" si="203"/>
        <v>1.4900000000000002</v>
      </c>
    </row>
    <row r="12900" spans="1:7">
      <c r="A12900" s="62">
        <v>41502</v>
      </c>
      <c r="B12900">
        <v>2.84</v>
      </c>
      <c r="E12900" s="62">
        <v>35539</v>
      </c>
      <c r="F12900">
        <v>5.35</v>
      </c>
      <c r="G12900" t="e">
        <f t="shared" si="203"/>
        <v>#N/A</v>
      </c>
    </row>
    <row r="12901" spans="1:7">
      <c r="A12901" s="62">
        <v>41505</v>
      </c>
      <c r="B12901">
        <v>2.88</v>
      </c>
      <c r="E12901" s="62">
        <v>35540</v>
      </c>
      <c r="F12901">
        <v>5.35</v>
      </c>
      <c r="G12901" t="e">
        <f t="shared" si="203"/>
        <v>#N/A</v>
      </c>
    </row>
    <row r="12902" spans="1:7">
      <c r="A12902" s="62">
        <v>41506</v>
      </c>
      <c r="B12902">
        <v>2.82</v>
      </c>
      <c r="E12902" s="62">
        <v>35541</v>
      </c>
      <c r="F12902">
        <v>5.34</v>
      </c>
      <c r="G12902">
        <f t="shared" si="203"/>
        <v>1.5300000000000002</v>
      </c>
    </row>
    <row r="12903" spans="1:7">
      <c r="A12903" s="62">
        <v>41507</v>
      </c>
      <c r="B12903">
        <v>2.87</v>
      </c>
      <c r="E12903" s="62">
        <v>35542</v>
      </c>
      <c r="F12903">
        <v>5.5</v>
      </c>
      <c r="G12903">
        <f t="shared" si="203"/>
        <v>1.3399999999999999</v>
      </c>
    </row>
    <row r="12904" spans="1:7">
      <c r="A12904" s="62">
        <v>41508</v>
      </c>
      <c r="B12904">
        <v>2.9</v>
      </c>
      <c r="E12904" s="62">
        <v>35543</v>
      </c>
      <c r="F12904">
        <v>5.95</v>
      </c>
      <c r="G12904">
        <f t="shared" si="203"/>
        <v>0.9399999999999995</v>
      </c>
    </row>
    <row r="12905" spans="1:7">
      <c r="A12905" s="62">
        <v>41509</v>
      </c>
      <c r="B12905">
        <v>2.82</v>
      </c>
      <c r="E12905" s="62">
        <v>35544</v>
      </c>
      <c r="F12905">
        <v>5.62</v>
      </c>
      <c r="G12905">
        <f t="shared" si="203"/>
        <v>1.3099999999999996</v>
      </c>
    </row>
    <row r="12906" spans="1:7">
      <c r="A12906" s="62">
        <v>41512</v>
      </c>
      <c r="B12906">
        <v>2.79</v>
      </c>
      <c r="E12906" s="62">
        <v>35545</v>
      </c>
      <c r="F12906">
        <v>5.53</v>
      </c>
      <c r="G12906">
        <f t="shared" si="203"/>
        <v>1.4100000000000001</v>
      </c>
    </row>
    <row r="12907" spans="1:7">
      <c r="A12907" s="62">
        <v>41513</v>
      </c>
      <c r="B12907">
        <v>2.72</v>
      </c>
      <c r="E12907" s="62">
        <v>35546</v>
      </c>
      <c r="F12907">
        <v>5.53</v>
      </c>
      <c r="G12907" t="e">
        <f t="shared" si="203"/>
        <v>#N/A</v>
      </c>
    </row>
    <row r="12908" spans="1:7">
      <c r="A12908" s="62">
        <v>41514</v>
      </c>
      <c r="B12908">
        <v>2.78</v>
      </c>
      <c r="E12908" s="62">
        <v>35547</v>
      </c>
      <c r="F12908">
        <v>5.53</v>
      </c>
      <c r="G12908" t="e">
        <f t="shared" si="203"/>
        <v>#N/A</v>
      </c>
    </row>
    <row r="12909" spans="1:7">
      <c r="A12909" s="62">
        <v>41515</v>
      </c>
      <c r="B12909">
        <v>2.75</v>
      </c>
      <c r="E12909" s="62">
        <v>35548</v>
      </c>
      <c r="F12909">
        <v>5.72</v>
      </c>
      <c r="G12909">
        <f t="shared" si="203"/>
        <v>1.2000000000000002</v>
      </c>
    </row>
    <row r="12910" spans="1:7">
      <c r="A12910" s="62">
        <v>41516</v>
      </c>
      <c r="B12910">
        <v>2.78</v>
      </c>
      <c r="E12910" s="62">
        <v>35549</v>
      </c>
      <c r="F12910">
        <v>5.53</v>
      </c>
      <c r="G12910">
        <f t="shared" si="203"/>
        <v>1.2399999999999993</v>
      </c>
    </row>
    <row r="12911" spans="1:7">
      <c r="A12911" s="62">
        <v>41520</v>
      </c>
      <c r="B12911">
        <v>2.86</v>
      </c>
      <c r="E12911" s="62">
        <v>35550</v>
      </c>
      <c r="F12911">
        <v>5.82</v>
      </c>
      <c r="G12911">
        <f t="shared" si="203"/>
        <v>0.89999999999999947</v>
      </c>
    </row>
    <row r="12912" spans="1:7">
      <c r="A12912" s="62">
        <v>41521</v>
      </c>
      <c r="B12912">
        <v>2.9</v>
      </c>
      <c r="E12912" s="62">
        <v>35551</v>
      </c>
      <c r="F12912">
        <v>5.73</v>
      </c>
      <c r="G12912">
        <f t="shared" si="203"/>
        <v>0.96</v>
      </c>
    </row>
    <row r="12913" spans="1:7">
      <c r="A12913" s="62">
        <v>41522</v>
      </c>
      <c r="B12913">
        <v>2.98</v>
      </c>
      <c r="E12913" s="62">
        <v>35552</v>
      </c>
      <c r="F12913">
        <v>5.47</v>
      </c>
      <c r="G12913">
        <f t="shared" si="203"/>
        <v>1.21</v>
      </c>
    </row>
    <row r="12914" spans="1:7">
      <c r="A12914" s="62">
        <v>41523</v>
      </c>
      <c r="B12914">
        <v>2.94</v>
      </c>
      <c r="E12914" s="62">
        <v>35553</v>
      </c>
      <c r="F12914">
        <v>5.47</v>
      </c>
      <c r="G12914" t="e">
        <f t="shared" si="203"/>
        <v>#N/A</v>
      </c>
    </row>
    <row r="12915" spans="1:7">
      <c r="A12915" s="62">
        <v>41526</v>
      </c>
      <c r="B12915">
        <v>2.9</v>
      </c>
      <c r="E12915" s="62">
        <v>35554</v>
      </c>
      <c r="F12915">
        <v>5.47</v>
      </c>
      <c r="G12915" t="e">
        <f t="shared" si="203"/>
        <v>#N/A</v>
      </c>
    </row>
    <row r="12916" spans="1:7">
      <c r="A12916" s="62">
        <v>41527</v>
      </c>
      <c r="B12916">
        <v>2.96</v>
      </c>
      <c r="E12916" s="62">
        <v>35555</v>
      </c>
      <c r="F12916">
        <v>5.49</v>
      </c>
      <c r="G12916">
        <f t="shared" si="203"/>
        <v>1.1799999999999997</v>
      </c>
    </row>
    <row r="12917" spans="1:7">
      <c r="A12917" s="62">
        <v>41528</v>
      </c>
      <c r="B12917">
        <v>2.93</v>
      </c>
      <c r="E12917" s="62">
        <v>35556</v>
      </c>
      <c r="F12917">
        <v>5.5</v>
      </c>
      <c r="G12917">
        <f t="shared" si="203"/>
        <v>1.17</v>
      </c>
    </row>
    <row r="12918" spans="1:7">
      <c r="A12918" s="62">
        <v>41529</v>
      </c>
      <c r="B12918">
        <v>2.92</v>
      </c>
      <c r="E12918" s="62">
        <v>35557</v>
      </c>
      <c r="F12918">
        <v>5.7</v>
      </c>
      <c r="G12918">
        <f t="shared" si="203"/>
        <v>1.0599999999999996</v>
      </c>
    </row>
    <row r="12919" spans="1:7">
      <c r="A12919" s="62">
        <v>41530</v>
      </c>
      <c r="B12919">
        <v>2.9</v>
      </c>
      <c r="E12919" s="62">
        <v>35558</v>
      </c>
      <c r="F12919">
        <v>5.66</v>
      </c>
      <c r="G12919">
        <f t="shared" si="203"/>
        <v>1.0599999999999996</v>
      </c>
    </row>
    <row r="12920" spans="1:7">
      <c r="A12920" s="62">
        <v>41533</v>
      </c>
      <c r="B12920">
        <v>2.88</v>
      </c>
      <c r="E12920" s="62">
        <v>35559</v>
      </c>
      <c r="F12920">
        <v>5.46</v>
      </c>
      <c r="G12920">
        <f t="shared" si="203"/>
        <v>1.21</v>
      </c>
    </row>
    <row r="12921" spans="1:7">
      <c r="A12921" s="62">
        <v>41534</v>
      </c>
      <c r="B12921">
        <v>2.86</v>
      </c>
      <c r="E12921" s="62">
        <v>35560</v>
      </c>
      <c r="F12921">
        <v>5.46</v>
      </c>
      <c r="G12921" t="e">
        <f t="shared" si="203"/>
        <v>#N/A</v>
      </c>
    </row>
    <row r="12922" spans="1:7">
      <c r="A12922" s="62">
        <v>41535</v>
      </c>
      <c r="B12922">
        <v>2.69</v>
      </c>
      <c r="E12922" s="62">
        <v>35561</v>
      </c>
      <c r="F12922">
        <v>5.46</v>
      </c>
      <c r="G12922" t="e">
        <f t="shared" si="203"/>
        <v>#N/A</v>
      </c>
    </row>
    <row r="12923" spans="1:7">
      <c r="A12923" s="62">
        <v>41536</v>
      </c>
      <c r="B12923">
        <v>2.76</v>
      </c>
      <c r="E12923" s="62">
        <v>35562</v>
      </c>
      <c r="F12923">
        <v>5.49</v>
      </c>
      <c r="G12923">
        <f t="shared" si="203"/>
        <v>1.1600000000000001</v>
      </c>
    </row>
    <row r="12924" spans="1:7">
      <c r="A12924" s="62">
        <v>41537</v>
      </c>
      <c r="B12924">
        <v>2.75</v>
      </c>
      <c r="E12924" s="62">
        <v>35563</v>
      </c>
      <c r="F12924">
        <v>5.42</v>
      </c>
      <c r="G12924">
        <f t="shared" si="203"/>
        <v>1.29</v>
      </c>
    </row>
    <row r="12925" spans="1:7">
      <c r="A12925" s="62">
        <v>41540</v>
      </c>
      <c r="B12925">
        <v>2.72</v>
      </c>
      <c r="E12925" s="62">
        <v>35564</v>
      </c>
      <c r="F12925">
        <v>5.45</v>
      </c>
      <c r="G12925">
        <f t="shared" si="203"/>
        <v>1.2299999999999995</v>
      </c>
    </row>
    <row r="12926" spans="1:7">
      <c r="A12926" s="62">
        <v>41541</v>
      </c>
      <c r="B12926">
        <v>2.67</v>
      </c>
      <c r="E12926" s="62">
        <v>35565</v>
      </c>
      <c r="F12926">
        <v>5.71</v>
      </c>
      <c r="G12926">
        <f t="shared" si="203"/>
        <v>0.96</v>
      </c>
    </row>
    <row r="12927" spans="1:7">
      <c r="A12927" s="62">
        <v>41542</v>
      </c>
      <c r="B12927">
        <v>2.63</v>
      </c>
      <c r="E12927" s="62">
        <v>35566</v>
      </c>
      <c r="F12927">
        <v>5.44</v>
      </c>
      <c r="G12927">
        <f t="shared" si="203"/>
        <v>1.2599999999999998</v>
      </c>
    </row>
    <row r="12928" spans="1:7">
      <c r="A12928" s="62">
        <v>41543</v>
      </c>
      <c r="B12928">
        <v>2.66</v>
      </c>
      <c r="E12928" s="62">
        <v>35567</v>
      </c>
      <c r="F12928">
        <v>5.44</v>
      </c>
      <c r="G12928" t="e">
        <f t="shared" si="203"/>
        <v>#N/A</v>
      </c>
    </row>
    <row r="12929" spans="1:7">
      <c r="A12929" s="62">
        <v>41544</v>
      </c>
      <c r="B12929">
        <v>2.64</v>
      </c>
      <c r="E12929" s="62">
        <v>35568</v>
      </c>
      <c r="F12929">
        <v>5.44</v>
      </c>
      <c r="G12929" t="e">
        <f t="shared" si="203"/>
        <v>#N/A</v>
      </c>
    </row>
    <row r="12930" spans="1:7">
      <c r="A12930" s="62">
        <v>41547</v>
      </c>
      <c r="B12930">
        <v>2.64</v>
      </c>
      <c r="E12930" s="62">
        <v>35569</v>
      </c>
      <c r="F12930">
        <v>5.55</v>
      </c>
      <c r="G12930">
        <f t="shared" si="203"/>
        <v>1.1600000000000001</v>
      </c>
    </row>
    <row r="12931" spans="1:7">
      <c r="A12931" s="62">
        <v>41548</v>
      </c>
      <c r="B12931">
        <v>2.66</v>
      </c>
      <c r="E12931" s="62">
        <v>35570</v>
      </c>
      <c r="F12931">
        <v>5.51</v>
      </c>
      <c r="G12931">
        <f t="shared" si="203"/>
        <v>1.1900000000000004</v>
      </c>
    </row>
    <row r="12932" spans="1:7">
      <c r="A12932" s="62">
        <v>41549</v>
      </c>
      <c r="B12932">
        <v>2.63</v>
      </c>
      <c r="E12932" s="62">
        <v>35571</v>
      </c>
      <c r="F12932">
        <v>5.56</v>
      </c>
      <c r="G12932">
        <f t="shared" si="203"/>
        <v>1.1800000000000006</v>
      </c>
    </row>
    <row r="12933" spans="1:7">
      <c r="A12933" s="62">
        <v>41550</v>
      </c>
      <c r="B12933">
        <v>2.62</v>
      </c>
      <c r="E12933" s="62">
        <v>35572</v>
      </c>
      <c r="F12933">
        <v>5.48</v>
      </c>
      <c r="G12933">
        <f t="shared" si="203"/>
        <v>1.2799999999999994</v>
      </c>
    </row>
    <row r="12934" spans="1:7">
      <c r="A12934" s="62">
        <v>41551</v>
      </c>
      <c r="B12934">
        <v>2.66</v>
      </c>
      <c r="E12934" s="62">
        <v>35573</v>
      </c>
      <c r="F12934">
        <v>5.36</v>
      </c>
      <c r="G12934">
        <f t="shared" si="203"/>
        <v>1.38</v>
      </c>
    </row>
    <row r="12935" spans="1:7">
      <c r="A12935" s="62">
        <v>41554</v>
      </c>
      <c r="B12935">
        <v>2.65</v>
      </c>
      <c r="E12935" s="62">
        <v>35574</v>
      </c>
      <c r="F12935">
        <v>5.36</v>
      </c>
      <c r="G12935" t="e">
        <f t="shared" si="203"/>
        <v>#N/A</v>
      </c>
    </row>
    <row r="12936" spans="1:7">
      <c r="A12936" s="62">
        <v>41555</v>
      </c>
      <c r="B12936">
        <v>2.66</v>
      </c>
      <c r="E12936" s="62">
        <v>35575</v>
      </c>
      <c r="F12936">
        <v>5.36</v>
      </c>
      <c r="G12936" t="e">
        <f t="shared" si="203"/>
        <v>#N/A</v>
      </c>
    </row>
    <row r="12937" spans="1:7">
      <c r="A12937" s="62">
        <v>41556</v>
      </c>
      <c r="B12937">
        <v>2.68</v>
      </c>
      <c r="E12937" s="62">
        <v>35576</v>
      </c>
      <c r="F12937">
        <v>5.36</v>
      </c>
      <c r="G12937" t="e">
        <f t="shared" si="203"/>
        <v>#N/A</v>
      </c>
    </row>
    <row r="12938" spans="1:7">
      <c r="A12938" s="62">
        <v>41557</v>
      </c>
      <c r="B12938">
        <v>2.71</v>
      </c>
      <c r="E12938" s="62">
        <v>35577</v>
      </c>
      <c r="F12938">
        <v>5.59</v>
      </c>
      <c r="G12938">
        <f t="shared" ref="G12938:G13001" si="204">(VLOOKUP(E12938,$A$8:$B$13842,2,FALSE))-F12938</f>
        <v>1.2000000000000002</v>
      </c>
    </row>
    <row r="12939" spans="1:7">
      <c r="A12939" s="62">
        <v>41558</v>
      </c>
      <c r="B12939">
        <v>2.7</v>
      </c>
      <c r="E12939" s="62">
        <v>35578</v>
      </c>
      <c r="F12939">
        <v>5.52</v>
      </c>
      <c r="G12939">
        <f t="shared" si="204"/>
        <v>1.2800000000000002</v>
      </c>
    </row>
    <row r="12940" spans="1:7">
      <c r="A12940" s="62">
        <v>41562</v>
      </c>
      <c r="B12940">
        <v>2.75</v>
      </c>
      <c r="E12940" s="62">
        <v>35579</v>
      </c>
      <c r="F12940">
        <v>5.56</v>
      </c>
      <c r="G12940">
        <f t="shared" si="204"/>
        <v>1.1900000000000004</v>
      </c>
    </row>
    <row r="12941" spans="1:7">
      <c r="A12941" s="62">
        <v>41563</v>
      </c>
      <c r="B12941">
        <v>2.69</v>
      </c>
      <c r="E12941" s="62">
        <v>35580</v>
      </c>
      <c r="F12941">
        <v>5.58</v>
      </c>
      <c r="G12941">
        <f t="shared" si="204"/>
        <v>1.0899999999999999</v>
      </c>
    </row>
    <row r="12942" spans="1:7">
      <c r="A12942" s="62">
        <v>41564</v>
      </c>
      <c r="B12942">
        <v>2.61</v>
      </c>
      <c r="E12942" s="62">
        <v>35581</v>
      </c>
      <c r="F12942">
        <v>5.58</v>
      </c>
      <c r="G12942" t="e">
        <f t="shared" si="204"/>
        <v>#N/A</v>
      </c>
    </row>
    <row r="12943" spans="1:7">
      <c r="A12943" s="62">
        <v>41565</v>
      </c>
      <c r="B12943">
        <v>2.6</v>
      </c>
      <c r="E12943" s="62">
        <v>35582</v>
      </c>
      <c r="F12943">
        <v>5.58</v>
      </c>
      <c r="G12943" t="e">
        <f t="shared" si="204"/>
        <v>#N/A</v>
      </c>
    </row>
    <row r="12944" spans="1:7">
      <c r="A12944" s="62">
        <v>41568</v>
      </c>
      <c r="B12944">
        <v>2.63</v>
      </c>
      <c r="E12944" s="62">
        <v>35583</v>
      </c>
      <c r="F12944">
        <v>5.63</v>
      </c>
      <c r="G12944">
        <f t="shared" si="204"/>
        <v>1.0300000000000002</v>
      </c>
    </row>
    <row r="12945" spans="1:7">
      <c r="A12945" s="62">
        <v>41569</v>
      </c>
      <c r="B12945">
        <v>2.54</v>
      </c>
      <c r="E12945" s="62">
        <v>35584</v>
      </c>
      <c r="F12945">
        <v>5.42</v>
      </c>
      <c r="G12945">
        <f t="shared" si="204"/>
        <v>1.21</v>
      </c>
    </row>
    <row r="12946" spans="1:7">
      <c r="A12946" s="62">
        <v>41570</v>
      </c>
      <c r="B12946">
        <v>2.5099999999999998</v>
      </c>
      <c r="E12946" s="62">
        <v>35585</v>
      </c>
      <c r="F12946">
        <v>5.4</v>
      </c>
      <c r="G12946">
        <f t="shared" si="204"/>
        <v>1.2199999999999998</v>
      </c>
    </row>
    <row r="12947" spans="1:7">
      <c r="A12947" s="62">
        <v>41571</v>
      </c>
      <c r="B12947">
        <v>2.5299999999999998</v>
      </c>
      <c r="E12947" s="62">
        <v>35586</v>
      </c>
      <c r="F12947">
        <v>5.51</v>
      </c>
      <c r="G12947">
        <f t="shared" si="204"/>
        <v>1.1100000000000003</v>
      </c>
    </row>
    <row r="12948" spans="1:7">
      <c r="A12948" s="62">
        <v>41572</v>
      </c>
      <c r="B12948">
        <v>2.5299999999999998</v>
      </c>
      <c r="E12948" s="62">
        <v>35587</v>
      </c>
      <c r="F12948">
        <v>5.42</v>
      </c>
      <c r="G12948">
        <f t="shared" si="204"/>
        <v>1.0899999999999999</v>
      </c>
    </row>
    <row r="12949" spans="1:7">
      <c r="A12949" s="62">
        <v>41575</v>
      </c>
      <c r="B12949">
        <v>2.54</v>
      </c>
      <c r="E12949" s="62">
        <v>35588</v>
      </c>
      <c r="F12949">
        <v>5.42</v>
      </c>
      <c r="G12949" t="e">
        <f t="shared" si="204"/>
        <v>#N/A</v>
      </c>
    </row>
    <row r="12950" spans="1:7">
      <c r="A12950" s="62">
        <v>41576</v>
      </c>
      <c r="B12950">
        <v>2.5299999999999998</v>
      </c>
      <c r="E12950" s="62">
        <v>35589</v>
      </c>
      <c r="F12950">
        <v>5.42</v>
      </c>
      <c r="G12950" t="e">
        <f t="shared" si="204"/>
        <v>#N/A</v>
      </c>
    </row>
    <row r="12951" spans="1:7">
      <c r="A12951" s="62">
        <v>41577</v>
      </c>
      <c r="B12951">
        <v>2.5499999999999998</v>
      </c>
      <c r="E12951" s="62">
        <v>35590</v>
      </c>
      <c r="F12951">
        <v>5.51</v>
      </c>
      <c r="G12951">
        <f t="shared" si="204"/>
        <v>1.04</v>
      </c>
    </row>
    <row r="12952" spans="1:7">
      <c r="A12952" s="62">
        <v>41578</v>
      </c>
      <c r="B12952">
        <v>2.57</v>
      </c>
      <c r="E12952" s="62">
        <v>35591</v>
      </c>
      <c r="F12952">
        <v>5.59</v>
      </c>
      <c r="G12952">
        <f t="shared" si="204"/>
        <v>0.98000000000000043</v>
      </c>
    </row>
    <row r="12953" spans="1:7">
      <c r="A12953" s="62">
        <v>41579</v>
      </c>
      <c r="B12953">
        <v>2.65</v>
      </c>
      <c r="E12953" s="62">
        <v>35592</v>
      </c>
      <c r="F12953">
        <v>5.5</v>
      </c>
      <c r="G12953">
        <f t="shared" si="204"/>
        <v>1.0599999999999996</v>
      </c>
    </row>
    <row r="12954" spans="1:7">
      <c r="A12954" s="62">
        <v>41582</v>
      </c>
      <c r="B12954">
        <v>2.63</v>
      </c>
      <c r="E12954" s="62">
        <v>35593</v>
      </c>
      <c r="F12954">
        <v>5.58</v>
      </c>
      <c r="G12954">
        <f t="shared" si="204"/>
        <v>0.90000000000000036</v>
      </c>
    </row>
    <row r="12955" spans="1:7">
      <c r="A12955" s="62">
        <v>41583</v>
      </c>
      <c r="B12955">
        <v>2.69</v>
      </c>
      <c r="E12955" s="62">
        <v>35594</v>
      </c>
      <c r="F12955">
        <v>5.56</v>
      </c>
      <c r="G12955">
        <f t="shared" si="204"/>
        <v>0.87000000000000011</v>
      </c>
    </row>
    <row r="12956" spans="1:7">
      <c r="A12956" s="62">
        <v>41584</v>
      </c>
      <c r="B12956">
        <v>2.67</v>
      </c>
      <c r="E12956" s="62">
        <v>35595</v>
      </c>
      <c r="F12956">
        <v>5.56</v>
      </c>
      <c r="G12956" t="e">
        <f t="shared" si="204"/>
        <v>#N/A</v>
      </c>
    </row>
    <row r="12957" spans="1:7">
      <c r="A12957" s="62">
        <v>41585</v>
      </c>
      <c r="B12957">
        <v>2.63</v>
      </c>
      <c r="E12957" s="62">
        <v>35596</v>
      </c>
      <c r="F12957">
        <v>5.56</v>
      </c>
      <c r="G12957" t="e">
        <f t="shared" si="204"/>
        <v>#N/A</v>
      </c>
    </row>
    <row r="12958" spans="1:7">
      <c r="A12958" s="62">
        <v>41586</v>
      </c>
      <c r="B12958">
        <v>2.77</v>
      </c>
      <c r="E12958" s="62">
        <v>35597</v>
      </c>
      <c r="F12958">
        <v>6.22</v>
      </c>
      <c r="G12958">
        <f t="shared" si="204"/>
        <v>0.1800000000000006</v>
      </c>
    </row>
    <row r="12959" spans="1:7">
      <c r="A12959" s="62">
        <v>41590</v>
      </c>
      <c r="B12959">
        <v>2.8</v>
      </c>
      <c r="E12959" s="62">
        <v>35598</v>
      </c>
      <c r="F12959">
        <v>5.46</v>
      </c>
      <c r="G12959">
        <f t="shared" si="204"/>
        <v>0.96999999999999975</v>
      </c>
    </row>
    <row r="12960" spans="1:7">
      <c r="A12960" s="62">
        <v>41591</v>
      </c>
      <c r="B12960">
        <v>2.75</v>
      </c>
      <c r="E12960" s="62">
        <v>35599</v>
      </c>
      <c r="F12960">
        <v>5.43</v>
      </c>
      <c r="G12960">
        <f t="shared" si="204"/>
        <v>0.97000000000000064</v>
      </c>
    </row>
    <row r="12961" spans="1:7">
      <c r="A12961" s="62">
        <v>41592</v>
      </c>
      <c r="B12961">
        <v>2.69</v>
      </c>
      <c r="E12961" s="62">
        <v>35600</v>
      </c>
      <c r="F12961">
        <v>5.5</v>
      </c>
      <c r="G12961">
        <f t="shared" si="204"/>
        <v>0.90000000000000036</v>
      </c>
    </row>
    <row r="12962" spans="1:7">
      <c r="A12962" s="62">
        <v>41593</v>
      </c>
      <c r="B12962">
        <v>2.71</v>
      </c>
      <c r="E12962" s="62">
        <v>35601</v>
      </c>
      <c r="F12962">
        <v>5.39</v>
      </c>
      <c r="G12962">
        <f t="shared" si="204"/>
        <v>0.98000000000000043</v>
      </c>
    </row>
    <row r="12963" spans="1:7">
      <c r="A12963" s="62">
        <v>41596</v>
      </c>
      <c r="B12963">
        <v>2.67</v>
      </c>
      <c r="E12963" s="62">
        <v>35602</v>
      </c>
      <c r="F12963">
        <v>5.39</v>
      </c>
      <c r="G12963" t="e">
        <f t="shared" si="204"/>
        <v>#N/A</v>
      </c>
    </row>
    <row r="12964" spans="1:7">
      <c r="A12964" s="62">
        <v>41597</v>
      </c>
      <c r="B12964">
        <v>2.71</v>
      </c>
      <c r="E12964" s="62">
        <v>35603</v>
      </c>
      <c r="F12964">
        <v>5.39</v>
      </c>
      <c r="G12964" t="e">
        <f t="shared" si="204"/>
        <v>#N/A</v>
      </c>
    </row>
    <row r="12965" spans="1:7">
      <c r="A12965" s="62">
        <v>41598</v>
      </c>
      <c r="B12965">
        <v>2.8</v>
      </c>
      <c r="E12965" s="62">
        <v>35604</v>
      </c>
      <c r="F12965">
        <v>5.45</v>
      </c>
      <c r="G12965">
        <f t="shared" si="204"/>
        <v>0.95000000000000018</v>
      </c>
    </row>
    <row r="12966" spans="1:7">
      <c r="A12966" s="62">
        <v>41599</v>
      </c>
      <c r="B12966">
        <v>2.79</v>
      </c>
      <c r="E12966" s="62">
        <v>35605</v>
      </c>
      <c r="F12966">
        <v>5.39</v>
      </c>
      <c r="G12966">
        <f t="shared" si="204"/>
        <v>1.0300000000000002</v>
      </c>
    </row>
    <row r="12967" spans="1:7">
      <c r="A12967" s="62">
        <v>41600</v>
      </c>
      <c r="B12967">
        <v>2.75</v>
      </c>
      <c r="E12967" s="62">
        <v>35606</v>
      </c>
      <c r="F12967">
        <v>5.46</v>
      </c>
      <c r="G12967">
        <f t="shared" si="204"/>
        <v>0.99000000000000021</v>
      </c>
    </row>
    <row r="12968" spans="1:7">
      <c r="A12968" s="62">
        <v>41603</v>
      </c>
      <c r="B12968">
        <v>2.74</v>
      </c>
      <c r="E12968" s="62">
        <v>35607</v>
      </c>
      <c r="F12968">
        <v>5.5</v>
      </c>
      <c r="G12968">
        <f t="shared" si="204"/>
        <v>1</v>
      </c>
    </row>
    <row r="12969" spans="1:7">
      <c r="A12969" s="62">
        <v>41604</v>
      </c>
      <c r="B12969">
        <v>2.71</v>
      </c>
      <c r="E12969" s="62">
        <v>35608</v>
      </c>
      <c r="F12969">
        <v>5.52</v>
      </c>
      <c r="G12969">
        <f t="shared" si="204"/>
        <v>0.94000000000000039</v>
      </c>
    </row>
    <row r="12970" spans="1:7">
      <c r="A12970" s="62">
        <v>41605</v>
      </c>
      <c r="B12970">
        <v>2.74</v>
      </c>
      <c r="E12970" s="62">
        <v>35609</v>
      </c>
      <c r="F12970">
        <v>5.52</v>
      </c>
      <c r="G12970" t="e">
        <f t="shared" si="204"/>
        <v>#N/A</v>
      </c>
    </row>
    <row r="12971" spans="1:7">
      <c r="A12971" s="62">
        <v>41607</v>
      </c>
      <c r="B12971">
        <v>2.75</v>
      </c>
      <c r="E12971" s="62">
        <v>35610</v>
      </c>
      <c r="F12971">
        <v>5.52</v>
      </c>
      <c r="G12971" t="e">
        <f t="shared" si="204"/>
        <v>#N/A</v>
      </c>
    </row>
    <row r="12972" spans="1:7">
      <c r="A12972" s="62">
        <v>41610</v>
      </c>
      <c r="B12972">
        <v>2.81</v>
      </c>
      <c r="E12972" s="62">
        <v>35611</v>
      </c>
      <c r="F12972">
        <v>6.87</v>
      </c>
      <c r="G12972">
        <f t="shared" si="204"/>
        <v>-0.36000000000000032</v>
      </c>
    </row>
    <row r="12973" spans="1:7">
      <c r="A12973" s="62">
        <v>41611</v>
      </c>
      <c r="B12973">
        <v>2.79</v>
      </c>
      <c r="E12973" s="62">
        <v>35612</v>
      </c>
      <c r="F12973">
        <v>6.24</v>
      </c>
      <c r="G12973">
        <f t="shared" si="204"/>
        <v>0.20999999999999996</v>
      </c>
    </row>
    <row r="12974" spans="1:7">
      <c r="A12974" s="62">
        <v>41612</v>
      </c>
      <c r="B12974">
        <v>2.84</v>
      </c>
      <c r="E12974" s="62">
        <v>35613</v>
      </c>
      <c r="F12974">
        <v>5.54</v>
      </c>
      <c r="G12974">
        <f t="shared" si="204"/>
        <v>0.87999999999999989</v>
      </c>
    </row>
    <row r="12975" spans="1:7">
      <c r="A12975" s="62">
        <v>41613</v>
      </c>
      <c r="B12975">
        <v>2.88</v>
      </c>
      <c r="E12975" s="62">
        <v>35614</v>
      </c>
      <c r="F12975">
        <v>5.46</v>
      </c>
      <c r="G12975">
        <f t="shared" si="204"/>
        <v>0.84999999999999964</v>
      </c>
    </row>
    <row r="12976" spans="1:7">
      <c r="A12976" s="62">
        <v>41614</v>
      </c>
      <c r="B12976">
        <v>2.88</v>
      </c>
      <c r="E12976" s="62">
        <v>35615</v>
      </c>
      <c r="F12976">
        <v>5.46</v>
      </c>
      <c r="G12976" t="e">
        <f t="shared" si="204"/>
        <v>#N/A</v>
      </c>
    </row>
    <row r="12977" spans="1:7">
      <c r="A12977" s="62">
        <v>41617</v>
      </c>
      <c r="B12977">
        <v>2.86</v>
      </c>
      <c r="E12977" s="62">
        <v>35616</v>
      </c>
      <c r="F12977">
        <v>5.46</v>
      </c>
      <c r="G12977" t="e">
        <f t="shared" si="204"/>
        <v>#N/A</v>
      </c>
    </row>
    <row r="12978" spans="1:7">
      <c r="A12978" s="62">
        <v>41618</v>
      </c>
      <c r="B12978">
        <v>2.81</v>
      </c>
      <c r="E12978" s="62">
        <v>35617</v>
      </c>
      <c r="F12978">
        <v>5.46</v>
      </c>
      <c r="G12978" t="e">
        <f t="shared" si="204"/>
        <v>#N/A</v>
      </c>
    </row>
    <row r="12979" spans="1:7">
      <c r="A12979" s="62">
        <v>41619</v>
      </c>
      <c r="B12979">
        <v>2.86</v>
      </c>
      <c r="E12979" s="62">
        <v>35618</v>
      </c>
      <c r="F12979">
        <v>5.62</v>
      </c>
      <c r="G12979">
        <f t="shared" si="204"/>
        <v>0.64999999999999947</v>
      </c>
    </row>
    <row r="12980" spans="1:7">
      <c r="A12980" s="62">
        <v>41620</v>
      </c>
      <c r="B12980">
        <v>2.89</v>
      </c>
      <c r="E12980" s="62">
        <v>35619</v>
      </c>
      <c r="F12980">
        <v>5.46</v>
      </c>
      <c r="G12980">
        <f t="shared" si="204"/>
        <v>0.80999999999999961</v>
      </c>
    </row>
    <row r="12981" spans="1:7">
      <c r="A12981" s="62">
        <v>41621</v>
      </c>
      <c r="B12981">
        <v>2.88</v>
      </c>
      <c r="E12981" s="62">
        <v>35620</v>
      </c>
      <c r="F12981">
        <v>5.44</v>
      </c>
      <c r="G12981">
        <f t="shared" si="204"/>
        <v>0.80999999999999961</v>
      </c>
    </row>
    <row r="12982" spans="1:7">
      <c r="A12982" s="62">
        <v>41624</v>
      </c>
      <c r="B12982">
        <v>2.89</v>
      </c>
      <c r="E12982" s="62">
        <v>35621</v>
      </c>
      <c r="F12982">
        <v>5.45</v>
      </c>
      <c r="G12982">
        <f t="shared" si="204"/>
        <v>0.80999999999999961</v>
      </c>
    </row>
    <row r="12983" spans="1:7">
      <c r="A12983" s="62">
        <v>41625</v>
      </c>
      <c r="B12983">
        <v>2.85</v>
      </c>
      <c r="E12983" s="62">
        <v>35622</v>
      </c>
      <c r="F12983">
        <v>5.33</v>
      </c>
      <c r="G12983">
        <f t="shared" si="204"/>
        <v>0.90000000000000036</v>
      </c>
    </row>
    <row r="12984" spans="1:7">
      <c r="A12984" s="62">
        <v>41626</v>
      </c>
      <c r="B12984">
        <v>2.89</v>
      </c>
      <c r="E12984" s="62">
        <v>35623</v>
      </c>
      <c r="F12984">
        <v>5.33</v>
      </c>
      <c r="G12984" t="e">
        <f t="shared" si="204"/>
        <v>#N/A</v>
      </c>
    </row>
    <row r="12985" spans="1:7">
      <c r="A12985" s="62">
        <v>41627</v>
      </c>
      <c r="B12985">
        <v>2.94</v>
      </c>
      <c r="E12985" s="62">
        <v>35624</v>
      </c>
      <c r="F12985">
        <v>5.33</v>
      </c>
      <c r="G12985" t="e">
        <f t="shared" si="204"/>
        <v>#N/A</v>
      </c>
    </row>
    <row r="12986" spans="1:7">
      <c r="A12986" s="62">
        <v>41628</v>
      </c>
      <c r="B12986">
        <v>2.89</v>
      </c>
      <c r="E12986" s="62">
        <v>35625</v>
      </c>
      <c r="F12986">
        <v>5.5</v>
      </c>
      <c r="G12986">
        <f t="shared" si="204"/>
        <v>0.75999999999999979</v>
      </c>
    </row>
    <row r="12987" spans="1:7">
      <c r="A12987" s="62">
        <v>41631</v>
      </c>
      <c r="B12987">
        <v>2.94</v>
      </c>
      <c r="E12987" s="62">
        <v>35626</v>
      </c>
      <c r="F12987">
        <v>5.47</v>
      </c>
      <c r="G12987">
        <f t="shared" si="204"/>
        <v>0.79</v>
      </c>
    </row>
    <row r="12988" spans="1:7">
      <c r="A12988" s="62">
        <v>41632</v>
      </c>
      <c r="B12988">
        <v>2.99</v>
      </c>
      <c r="E12988" s="62">
        <v>35627</v>
      </c>
      <c r="F12988">
        <v>5.64</v>
      </c>
      <c r="G12988">
        <f t="shared" si="204"/>
        <v>0.5600000000000005</v>
      </c>
    </row>
    <row r="12989" spans="1:7">
      <c r="A12989" s="62">
        <v>41634</v>
      </c>
      <c r="B12989">
        <v>3</v>
      </c>
      <c r="E12989" s="62">
        <v>35628</v>
      </c>
      <c r="F12989">
        <v>5.49</v>
      </c>
      <c r="G12989">
        <f t="shared" si="204"/>
        <v>0.70000000000000018</v>
      </c>
    </row>
    <row r="12990" spans="1:7">
      <c r="A12990" s="62">
        <v>41635</v>
      </c>
      <c r="B12990">
        <v>3.02</v>
      </c>
      <c r="E12990" s="62">
        <v>35629</v>
      </c>
      <c r="F12990">
        <v>5.37</v>
      </c>
      <c r="G12990">
        <f t="shared" si="204"/>
        <v>0.87000000000000011</v>
      </c>
    </row>
    <row r="12991" spans="1:7">
      <c r="A12991" s="62">
        <v>41638</v>
      </c>
      <c r="B12991">
        <v>2.99</v>
      </c>
      <c r="E12991" s="62">
        <v>35630</v>
      </c>
      <c r="F12991">
        <v>5.37</v>
      </c>
      <c r="G12991" t="e">
        <f t="shared" si="204"/>
        <v>#N/A</v>
      </c>
    </row>
    <row r="12992" spans="1:7">
      <c r="A12992" s="62">
        <v>41639</v>
      </c>
      <c r="B12992">
        <v>3.04</v>
      </c>
      <c r="E12992" s="62">
        <v>35631</v>
      </c>
      <c r="F12992">
        <v>5.37</v>
      </c>
      <c r="G12992" t="e">
        <f t="shared" si="204"/>
        <v>#N/A</v>
      </c>
    </row>
    <row r="12993" spans="1:7">
      <c r="A12993" s="62">
        <v>41641</v>
      </c>
      <c r="B12993">
        <v>3</v>
      </c>
      <c r="E12993" s="62">
        <v>35632</v>
      </c>
      <c r="F12993">
        <v>5.5</v>
      </c>
      <c r="G12993">
        <f t="shared" si="204"/>
        <v>0.76999999999999957</v>
      </c>
    </row>
    <row r="12994" spans="1:7">
      <c r="A12994" s="62">
        <v>41642</v>
      </c>
      <c r="B12994">
        <v>3.01</v>
      </c>
      <c r="E12994" s="62">
        <v>35633</v>
      </c>
      <c r="F12994">
        <v>5.44</v>
      </c>
      <c r="G12994">
        <f t="shared" si="204"/>
        <v>0.71</v>
      </c>
    </row>
    <row r="12995" spans="1:7">
      <c r="A12995" s="62">
        <v>41645</v>
      </c>
      <c r="B12995">
        <v>2.98</v>
      </c>
      <c r="E12995" s="62">
        <v>35634</v>
      </c>
      <c r="F12995">
        <v>5.48</v>
      </c>
      <c r="G12995">
        <f t="shared" si="204"/>
        <v>0.65999999999999925</v>
      </c>
    </row>
    <row r="12996" spans="1:7">
      <c r="A12996" s="62">
        <v>41646</v>
      </c>
      <c r="B12996">
        <v>2.96</v>
      </c>
      <c r="E12996" s="62">
        <v>35635</v>
      </c>
      <c r="F12996">
        <v>5.57</v>
      </c>
      <c r="G12996">
        <f t="shared" si="204"/>
        <v>0.58999999999999986</v>
      </c>
    </row>
    <row r="12997" spans="1:7">
      <c r="A12997" s="62">
        <v>41647</v>
      </c>
      <c r="B12997">
        <v>3.01</v>
      </c>
      <c r="E12997" s="62">
        <v>35636</v>
      </c>
      <c r="F12997">
        <v>5.51</v>
      </c>
      <c r="G12997">
        <f t="shared" si="204"/>
        <v>0.66999999999999993</v>
      </c>
    </row>
    <row r="12998" spans="1:7">
      <c r="A12998" s="62">
        <v>41648</v>
      </c>
      <c r="B12998">
        <v>2.97</v>
      </c>
      <c r="E12998" s="62">
        <v>35637</v>
      </c>
      <c r="F12998">
        <v>5.51</v>
      </c>
      <c r="G12998" t="e">
        <f t="shared" si="204"/>
        <v>#N/A</v>
      </c>
    </row>
    <row r="12999" spans="1:7">
      <c r="A12999" s="62">
        <v>41649</v>
      </c>
      <c r="B12999">
        <v>2.88</v>
      </c>
      <c r="E12999" s="62">
        <v>35638</v>
      </c>
      <c r="F12999">
        <v>5.51</v>
      </c>
      <c r="G12999" t="e">
        <f t="shared" si="204"/>
        <v>#N/A</v>
      </c>
    </row>
    <row r="13000" spans="1:7">
      <c r="A13000" s="62">
        <v>41652</v>
      </c>
      <c r="B13000">
        <v>2.84</v>
      </c>
      <c r="E13000" s="62">
        <v>35639</v>
      </c>
      <c r="F13000">
        <v>5.59</v>
      </c>
      <c r="G13000">
        <f t="shared" si="204"/>
        <v>0.57000000000000028</v>
      </c>
    </row>
    <row r="13001" spans="1:7">
      <c r="A13001" s="62">
        <v>41653</v>
      </c>
      <c r="B13001">
        <v>2.88</v>
      </c>
      <c r="E13001" s="62">
        <v>35640</v>
      </c>
      <c r="F13001">
        <v>5.52</v>
      </c>
      <c r="G13001">
        <f t="shared" si="204"/>
        <v>0.59000000000000075</v>
      </c>
    </row>
    <row r="13002" spans="1:7">
      <c r="A13002" s="62">
        <v>41654</v>
      </c>
      <c r="B13002">
        <v>2.9</v>
      </c>
      <c r="E13002" s="62">
        <v>35641</v>
      </c>
      <c r="F13002">
        <v>5.78</v>
      </c>
      <c r="G13002">
        <f t="shared" ref="G13002:G13065" si="205">(VLOOKUP(E13002,$A$8:$B$13842,2,FALSE))-F13002</f>
        <v>0.26999999999999957</v>
      </c>
    </row>
    <row r="13003" spans="1:7">
      <c r="A13003" s="62">
        <v>41655</v>
      </c>
      <c r="B13003">
        <v>2.86</v>
      </c>
      <c r="E13003" s="62">
        <v>35642</v>
      </c>
      <c r="F13003">
        <v>5.96</v>
      </c>
      <c r="G13003">
        <f t="shared" si="205"/>
        <v>5.9999999999999609E-2</v>
      </c>
    </row>
    <row r="13004" spans="1:7">
      <c r="A13004" s="62">
        <v>41656</v>
      </c>
      <c r="B13004">
        <v>2.84</v>
      </c>
      <c r="E13004" s="62">
        <v>35643</v>
      </c>
      <c r="F13004">
        <v>5.65</v>
      </c>
      <c r="G13004">
        <f t="shared" si="205"/>
        <v>0.54999999999999982</v>
      </c>
    </row>
    <row r="13005" spans="1:7">
      <c r="A13005" s="62">
        <v>41660</v>
      </c>
      <c r="B13005">
        <v>2.85</v>
      </c>
      <c r="E13005" s="62">
        <v>35644</v>
      </c>
      <c r="F13005">
        <v>5.65</v>
      </c>
      <c r="G13005" t="e">
        <f t="shared" si="205"/>
        <v>#N/A</v>
      </c>
    </row>
    <row r="13006" spans="1:7">
      <c r="A13006" s="62">
        <v>41661</v>
      </c>
      <c r="B13006">
        <v>2.87</v>
      </c>
      <c r="E13006" s="62">
        <v>35645</v>
      </c>
      <c r="F13006">
        <v>5.65</v>
      </c>
      <c r="G13006" t="e">
        <f t="shared" si="205"/>
        <v>#N/A</v>
      </c>
    </row>
    <row r="13007" spans="1:7">
      <c r="A13007" s="62">
        <v>41662</v>
      </c>
      <c r="B13007">
        <v>2.79</v>
      </c>
      <c r="E13007" s="62">
        <v>35646</v>
      </c>
      <c r="F13007">
        <v>5.53</v>
      </c>
      <c r="G13007">
        <f t="shared" si="205"/>
        <v>0.70000000000000018</v>
      </c>
    </row>
    <row r="13008" spans="1:7">
      <c r="A13008" s="62">
        <v>41663</v>
      </c>
      <c r="B13008">
        <v>2.75</v>
      </c>
      <c r="E13008" s="62">
        <v>35647</v>
      </c>
      <c r="F13008">
        <v>5.48</v>
      </c>
      <c r="G13008">
        <f t="shared" si="205"/>
        <v>0.75</v>
      </c>
    </row>
    <row r="13009" spans="1:7">
      <c r="A13009" s="62">
        <v>41666</v>
      </c>
      <c r="B13009">
        <v>2.78</v>
      </c>
      <c r="E13009" s="62">
        <v>35648</v>
      </c>
      <c r="F13009">
        <v>5.45</v>
      </c>
      <c r="G13009">
        <f t="shared" si="205"/>
        <v>0.75999999999999979</v>
      </c>
    </row>
    <row r="13010" spans="1:7">
      <c r="A13010" s="62">
        <v>41667</v>
      </c>
      <c r="B13010">
        <v>2.77</v>
      </c>
      <c r="E13010" s="62">
        <v>35649</v>
      </c>
      <c r="F13010">
        <v>5.48</v>
      </c>
      <c r="G13010">
        <f t="shared" si="205"/>
        <v>0.75999999999999979</v>
      </c>
    </row>
    <row r="13011" spans="1:7">
      <c r="A13011" s="62">
        <v>41668</v>
      </c>
      <c r="B13011">
        <v>2.69</v>
      </c>
      <c r="E13011" s="62">
        <v>35650</v>
      </c>
      <c r="F13011">
        <v>5.34</v>
      </c>
      <c r="G13011">
        <f t="shared" si="205"/>
        <v>1.04</v>
      </c>
    </row>
    <row r="13012" spans="1:7">
      <c r="A13012" s="62">
        <v>41669</v>
      </c>
      <c r="B13012">
        <v>2.72</v>
      </c>
      <c r="E13012" s="62">
        <v>35651</v>
      </c>
      <c r="F13012">
        <v>5.34</v>
      </c>
      <c r="G13012" t="e">
        <f t="shared" si="205"/>
        <v>#N/A</v>
      </c>
    </row>
    <row r="13013" spans="1:7">
      <c r="A13013" s="62">
        <v>41670</v>
      </c>
      <c r="B13013">
        <v>2.67</v>
      </c>
      <c r="E13013" s="62">
        <v>35652</v>
      </c>
      <c r="F13013">
        <v>5.34</v>
      </c>
      <c r="G13013" t="e">
        <f t="shared" si="205"/>
        <v>#N/A</v>
      </c>
    </row>
    <row r="13014" spans="1:7">
      <c r="A13014" s="62">
        <v>41673</v>
      </c>
      <c r="B13014">
        <v>2.61</v>
      </c>
      <c r="E13014" s="62">
        <v>35653</v>
      </c>
      <c r="F13014">
        <v>5.56</v>
      </c>
      <c r="G13014">
        <f t="shared" si="205"/>
        <v>0.80000000000000071</v>
      </c>
    </row>
    <row r="13015" spans="1:7">
      <c r="A13015" s="62">
        <v>41674</v>
      </c>
      <c r="B13015">
        <v>2.64</v>
      </c>
      <c r="E13015" s="62">
        <v>35654</v>
      </c>
      <c r="F13015">
        <v>5.52</v>
      </c>
      <c r="G13015">
        <f t="shared" si="205"/>
        <v>0.87000000000000011</v>
      </c>
    </row>
    <row r="13016" spans="1:7">
      <c r="A13016" s="62">
        <v>41675</v>
      </c>
      <c r="B13016">
        <v>2.7</v>
      </c>
      <c r="E13016" s="62">
        <v>35655</v>
      </c>
      <c r="F13016">
        <v>5.56</v>
      </c>
      <c r="G13016">
        <f t="shared" si="205"/>
        <v>0.80000000000000071</v>
      </c>
    </row>
    <row r="13017" spans="1:7">
      <c r="A13017" s="62">
        <v>41676</v>
      </c>
      <c r="B13017">
        <v>2.73</v>
      </c>
      <c r="E13017" s="62">
        <v>35656</v>
      </c>
      <c r="F13017">
        <v>5.63</v>
      </c>
      <c r="G13017">
        <f t="shared" si="205"/>
        <v>0.63999999999999968</v>
      </c>
    </row>
    <row r="13018" spans="1:7">
      <c r="A13018" s="62">
        <v>41677</v>
      </c>
      <c r="B13018">
        <v>2.71</v>
      </c>
      <c r="E13018" s="62">
        <v>35657</v>
      </c>
      <c r="F13018">
        <v>5.59</v>
      </c>
      <c r="G13018">
        <f t="shared" si="205"/>
        <v>0.67999999999999972</v>
      </c>
    </row>
    <row r="13019" spans="1:7">
      <c r="A13019" s="62">
        <v>41680</v>
      </c>
      <c r="B13019">
        <v>2.7</v>
      </c>
      <c r="E13019" s="62">
        <v>35658</v>
      </c>
      <c r="F13019">
        <v>5.59</v>
      </c>
      <c r="G13019" t="e">
        <f t="shared" si="205"/>
        <v>#N/A</v>
      </c>
    </row>
    <row r="13020" spans="1:7">
      <c r="A13020" s="62">
        <v>41681</v>
      </c>
      <c r="B13020">
        <v>2.75</v>
      </c>
      <c r="E13020" s="62">
        <v>35659</v>
      </c>
      <c r="F13020">
        <v>5.59</v>
      </c>
      <c r="G13020" t="e">
        <f t="shared" si="205"/>
        <v>#N/A</v>
      </c>
    </row>
    <row r="13021" spans="1:7">
      <c r="A13021" s="62">
        <v>41682</v>
      </c>
      <c r="B13021">
        <v>2.8</v>
      </c>
      <c r="E13021" s="62">
        <v>35660</v>
      </c>
      <c r="F13021">
        <v>5.49</v>
      </c>
      <c r="G13021">
        <f t="shared" si="205"/>
        <v>0.71999999999999975</v>
      </c>
    </row>
    <row r="13022" spans="1:7">
      <c r="A13022" s="62">
        <v>41683</v>
      </c>
      <c r="B13022">
        <v>2.73</v>
      </c>
      <c r="E13022" s="62">
        <v>35661</v>
      </c>
      <c r="F13022">
        <v>5.47</v>
      </c>
      <c r="G13022">
        <f t="shared" si="205"/>
        <v>0.74000000000000021</v>
      </c>
    </row>
    <row r="13023" spans="1:7">
      <c r="A13023" s="62">
        <v>41684</v>
      </c>
      <c r="B13023">
        <v>2.75</v>
      </c>
      <c r="E13023" s="62">
        <v>35662</v>
      </c>
      <c r="F13023">
        <v>5.8</v>
      </c>
      <c r="G13023">
        <f t="shared" si="205"/>
        <v>0.44000000000000039</v>
      </c>
    </row>
    <row r="13024" spans="1:7">
      <c r="A13024" s="62">
        <v>41688</v>
      </c>
      <c r="B13024">
        <v>2.71</v>
      </c>
      <c r="E13024" s="62">
        <v>35663</v>
      </c>
      <c r="F13024">
        <v>5.64</v>
      </c>
      <c r="G13024">
        <f t="shared" si="205"/>
        <v>0.66000000000000014</v>
      </c>
    </row>
    <row r="13025" spans="1:7">
      <c r="A13025" s="62">
        <v>41689</v>
      </c>
      <c r="B13025">
        <v>2.73</v>
      </c>
      <c r="E13025" s="62">
        <v>35664</v>
      </c>
      <c r="F13025">
        <v>5.49</v>
      </c>
      <c r="G13025">
        <f t="shared" si="205"/>
        <v>0.88999999999999968</v>
      </c>
    </row>
    <row r="13026" spans="1:7">
      <c r="A13026" s="62">
        <v>41690</v>
      </c>
      <c r="B13026">
        <v>2.76</v>
      </c>
      <c r="E13026" s="62">
        <v>35665</v>
      </c>
      <c r="F13026">
        <v>5.49</v>
      </c>
      <c r="G13026" t="e">
        <f t="shared" si="205"/>
        <v>#N/A</v>
      </c>
    </row>
    <row r="13027" spans="1:7">
      <c r="A13027" s="62">
        <v>41691</v>
      </c>
      <c r="B13027">
        <v>2.73</v>
      </c>
      <c r="E13027" s="62">
        <v>35666</v>
      </c>
      <c r="F13027">
        <v>5.49</v>
      </c>
      <c r="G13027" t="e">
        <f t="shared" si="205"/>
        <v>#N/A</v>
      </c>
    </row>
    <row r="13028" spans="1:7">
      <c r="A13028" s="62">
        <v>41694</v>
      </c>
      <c r="B13028">
        <v>2.75</v>
      </c>
      <c r="E13028" s="62">
        <v>35667</v>
      </c>
      <c r="F13028">
        <v>5.65</v>
      </c>
      <c r="G13028">
        <f t="shared" si="205"/>
        <v>0.73999999999999932</v>
      </c>
    </row>
    <row r="13029" spans="1:7">
      <c r="A13029" s="62">
        <v>41695</v>
      </c>
      <c r="B13029">
        <v>2.7</v>
      </c>
      <c r="E13029" s="62">
        <v>35668</v>
      </c>
      <c r="F13029">
        <v>5.62</v>
      </c>
      <c r="G13029">
        <f t="shared" si="205"/>
        <v>0.75999999999999979</v>
      </c>
    </row>
    <row r="13030" spans="1:7">
      <c r="A13030" s="62">
        <v>41696</v>
      </c>
      <c r="B13030">
        <v>2.67</v>
      </c>
      <c r="E13030" s="62">
        <v>35669</v>
      </c>
      <c r="F13030">
        <v>5.52</v>
      </c>
      <c r="G13030">
        <f t="shared" si="205"/>
        <v>0.86000000000000032</v>
      </c>
    </row>
    <row r="13031" spans="1:7">
      <c r="A13031" s="62">
        <v>41697</v>
      </c>
      <c r="B13031">
        <v>2.65</v>
      </c>
      <c r="E13031" s="62">
        <v>35670</v>
      </c>
      <c r="F13031">
        <v>5.64</v>
      </c>
      <c r="G13031">
        <f t="shared" si="205"/>
        <v>0.66000000000000014</v>
      </c>
    </row>
    <row r="13032" spans="1:7">
      <c r="A13032" s="62">
        <v>41698</v>
      </c>
      <c r="B13032">
        <v>2.66</v>
      </c>
      <c r="E13032" s="62">
        <v>35671</v>
      </c>
      <c r="F13032">
        <v>5.52</v>
      </c>
      <c r="G13032">
        <f t="shared" si="205"/>
        <v>0.82000000000000028</v>
      </c>
    </row>
    <row r="13033" spans="1:7">
      <c r="A13033" s="62">
        <v>41701</v>
      </c>
      <c r="B13033">
        <v>2.6</v>
      </c>
      <c r="E13033" s="62">
        <v>35672</v>
      </c>
      <c r="F13033">
        <v>5.52</v>
      </c>
      <c r="G13033" t="e">
        <f t="shared" si="205"/>
        <v>#N/A</v>
      </c>
    </row>
    <row r="13034" spans="1:7">
      <c r="A13034" s="62">
        <v>41702</v>
      </c>
      <c r="B13034">
        <v>2.7</v>
      </c>
      <c r="E13034" s="62">
        <v>35673</v>
      </c>
      <c r="F13034">
        <v>5.52</v>
      </c>
      <c r="G13034" t="e">
        <f t="shared" si="205"/>
        <v>#N/A</v>
      </c>
    </row>
    <row r="13035" spans="1:7">
      <c r="A13035" s="62">
        <v>41703</v>
      </c>
      <c r="B13035">
        <v>2.7</v>
      </c>
      <c r="E13035" s="62">
        <v>35674</v>
      </c>
      <c r="F13035">
        <v>5.52</v>
      </c>
      <c r="G13035" t="e">
        <f t="shared" si="205"/>
        <v>#N/A</v>
      </c>
    </row>
    <row r="13036" spans="1:7">
      <c r="A13036" s="62">
        <v>41704</v>
      </c>
      <c r="B13036">
        <v>2.74</v>
      </c>
      <c r="E13036" s="62">
        <v>35675</v>
      </c>
      <c r="F13036">
        <v>6.23</v>
      </c>
      <c r="G13036">
        <f t="shared" si="205"/>
        <v>7.9999999999999183E-2</v>
      </c>
    </row>
    <row r="13037" spans="1:7">
      <c r="A13037" s="62">
        <v>41705</v>
      </c>
      <c r="B13037">
        <v>2.8</v>
      </c>
      <c r="E13037" s="62">
        <v>35676</v>
      </c>
      <c r="F13037">
        <v>5.54</v>
      </c>
      <c r="G13037">
        <f t="shared" si="205"/>
        <v>0.79</v>
      </c>
    </row>
    <row r="13038" spans="1:7">
      <c r="A13038" s="62">
        <v>41708</v>
      </c>
      <c r="B13038">
        <v>2.79</v>
      </c>
      <c r="E13038" s="62">
        <v>35677</v>
      </c>
      <c r="F13038">
        <v>5.48</v>
      </c>
      <c r="G13038">
        <f t="shared" si="205"/>
        <v>0.84999999999999964</v>
      </c>
    </row>
    <row r="13039" spans="1:7">
      <c r="A13039" s="62">
        <v>41709</v>
      </c>
      <c r="B13039">
        <v>2.77</v>
      </c>
      <c r="E13039" s="62">
        <v>35678</v>
      </c>
      <c r="F13039">
        <v>5.39</v>
      </c>
      <c r="G13039">
        <f t="shared" si="205"/>
        <v>0.98000000000000043</v>
      </c>
    </row>
    <row r="13040" spans="1:7">
      <c r="A13040" s="62">
        <v>41710</v>
      </c>
      <c r="B13040">
        <v>2.73</v>
      </c>
      <c r="E13040" s="62">
        <v>35679</v>
      </c>
      <c r="F13040">
        <v>5.39</v>
      </c>
      <c r="G13040" t="e">
        <f t="shared" si="205"/>
        <v>#N/A</v>
      </c>
    </row>
    <row r="13041" spans="1:7">
      <c r="A13041" s="62">
        <v>41711</v>
      </c>
      <c r="B13041">
        <v>2.66</v>
      </c>
      <c r="E13041" s="62">
        <v>35680</v>
      </c>
      <c r="F13041">
        <v>5.39</v>
      </c>
      <c r="G13041" t="e">
        <f t="shared" si="205"/>
        <v>#N/A</v>
      </c>
    </row>
    <row r="13042" spans="1:7">
      <c r="A13042" s="62">
        <v>41712</v>
      </c>
      <c r="B13042">
        <v>2.65</v>
      </c>
      <c r="E13042" s="62">
        <v>35681</v>
      </c>
      <c r="F13042">
        <v>5.58</v>
      </c>
      <c r="G13042">
        <f t="shared" si="205"/>
        <v>0.75</v>
      </c>
    </row>
    <row r="13043" spans="1:7">
      <c r="A13043" s="62">
        <v>41715</v>
      </c>
      <c r="B13043">
        <v>2.7</v>
      </c>
      <c r="E13043" s="62">
        <v>35682</v>
      </c>
      <c r="F13043">
        <v>5.5</v>
      </c>
      <c r="G13043">
        <f t="shared" si="205"/>
        <v>0.83999999999999986</v>
      </c>
    </row>
    <row r="13044" spans="1:7">
      <c r="A13044" s="62">
        <v>41716</v>
      </c>
      <c r="B13044">
        <v>2.68</v>
      </c>
      <c r="E13044" s="62">
        <v>35683</v>
      </c>
      <c r="F13044">
        <v>5.61</v>
      </c>
      <c r="G13044">
        <f t="shared" si="205"/>
        <v>0.75999999999999979</v>
      </c>
    </row>
    <row r="13045" spans="1:7">
      <c r="A13045" s="62">
        <v>41717</v>
      </c>
      <c r="B13045">
        <v>2.78</v>
      </c>
      <c r="E13045" s="62">
        <v>35684</v>
      </c>
      <c r="F13045">
        <v>5.55</v>
      </c>
      <c r="G13045">
        <f t="shared" si="205"/>
        <v>0.83999999999999986</v>
      </c>
    </row>
    <row r="13046" spans="1:7">
      <c r="A13046" s="62">
        <v>41718</v>
      </c>
      <c r="B13046">
        <v>2.79</v>
      </c>
      <c r="E13046" s="62">
        <v>35685</v>
      </c>
      <c r="F13046">
        <v>5.49</v>
      </c>
      <c r="G13046">
        <f t="shared" si="205"/>
        <v>0.79999999999999982</v>
      </c>
    </row>
    <row r="13047" spans="1:7">
      <c r="A13047" s="62">
        <v>41719</v>
      </c>
      <c r="B13047">
        <v>2.75</v>
      </c>
      <c r="E13047" s="62">
        <v>35686</v>
      </c>
      <c r="F13047">
        <v>5.49</v>
      </c>
      <c r="G13047" t="e">
        <f t="shared" si="205"/>
        <v>#N/A</v>
      </c>
    </row>
    <row r="13048" spans="1:7">
      <c r="A13048" s="62">
        <v>41722</v>
      </c>
      <c r="B13048">
        <v>2.74</v>
      </c>
      <c r="E13048" s="62">
        <v>35687</v>
      </c>
      <c r="F13048">
        <v>5.49</v>
      </c>
      <c r="G13048" t="e">
        <f t="shared" si="205"/>
        <v>#N/A</v>
      </c>
    </row>
    <row r="13049" spans="1:7">
      <c r="A13049" s="62">
        <v>41723</v>
      </c>
      <c r="B13049">
        <v>2.75</v>
      </c>
      <c r="E13049" s="62">
        <v>35688</v>
      </c>
      <c r="F13049">
        <v>5.77</v>
      </c>
      <c r="G13049">
        <f t="shared" si="205"/>
        <v>0.51000000000000068</v>
      </c>
    </row>
    <row r="13050" spans="1:7">
      <c r="A13050" s="62">
        <v>41724</v>
      </c>
      <c r="B13050">
        <v>2.71</v>
      </c>
      <c r="E13050" s="62">
        <v>35689</v>
      </c>
      <c r="F13050">
        <v>5.52</v>
      </c>
      <c r="G13050">
        <f t="shared" si="205"/>
        <v>0.59000000000000075</v>
      </c>
    </row>
    <row r="13051" spans="1:7">
      <c r="A13051" s="62">
        <v>41725</v>
      </c>
      <c r="B13051">
        <v>2.69</v>
      </c>
      <c r="E13051" s="62">
        <v>35690</v>
      </c>
      <c r="F13051">
        <v>5.74</v>
      </c>
      <c r="G13051">
        <f t="shared" si="205"/>
        <v>0.35999999999999943</v>
      </c>
    </row>
    <row r="13052" spans="1:7">
      <c r="A13052" s="62">
        <v>41726</v>
      </c>
      <c r="B13052">
        <v>2.73</v>
      </c>
      <c r="E13052" s="62">
        <v>35691</v>
      </c>
      <c r="F13052">
        <v>5.53</v>
      </c>
      <c r="G13052">
        <f t="shared" si="205"/>
        <v>0.58000000000000007</v>
      </c>
    </row>
    <row r="13053" spans="1:7">
      <c r="A13053" s="62">
        <v>41729</v>
      </c>
      <c r="B13053">
        <v>2.73</v>
      </c>
      <c r="E13053" s="62">
        <v>35692</v>
      </c>
      <c r="F13053">
        <v>5.36</v>
      </c>
      <c r="G13053">
        <f t="shared" si="205"/>
        <v>0.72999999999999954</v>
      </c>
    </row>
    <row r="13054" spans="1:7">
      <c r="A13054" s="62">
        <v>41730</v>
      </c>
      <c r="B13054">
        <v>2.77</v>
      </c>
      <c r="E13054" s="62">
        <v>35693</v>
      </c>
      <c r="F13054">
        <v>5.36</v>
      </c>
      <c r="G13054" t="e">
        <f t="shared" si="205"/>
        <v>#N/A</v>
      </c>
    </row>
    <row r="13055" spans="1:7">
      <c r="A13055" s="62">
        <v>41731</v>
      </c>
      <c r="B13055">
        <v>2.82</v>
      </c>
      <c r="E13055" s="62">
        <v>35694</v>
      </c>
      <c r="F13055">
        <v>5.36</v>
      </c>
      <c r="G13055" t="e">
        <f t="shared" si="205"/>
        <v>#N/A</v>
      </c>
    </row>
    <row r="13056" spans="1:7">
      <c r="A13056" s="62">
        <v>41732</v>
      </c>
      <c r="B13056">
        <v>2.8</v>
      </c>
      <c r="E13056" s="62">
        <v>35695</v>
      </c>
      <c r="F13056">
        <v>5.51</v>
      </c>
      <c r="G13056">
        <f t="shared" si="205"/>
        <v>0.54999999999999982</v>
      </c>
    </row>
    <row r="13057" spans="1:7">
      <c r="A13057" s="62">
        <v>41733</v>
      </c>
      <c r="B13057">
        <v>2.74</v>
      </c>
      <c r="E13057" s="62">
        <v>35696</v>
      </c>
      <c r="F13057">
        <v>5.45</v>
      </c>
      <c r="G13057">
        <f t="shared" si="205"/>
        <v>0.64999999999999947</v>
      </c>
    </row>
    <row r="13058" spans="1:7">
      <c r="A13058" s="62">
        <v>41736</v>
      </c>
      <c r="B13058">
        <v>2.71</v>
      </c>
      <c r="E13058" s="62">
        <v>35697</v>
      </c>
      <c r="F13058">
        <v>5.57</v>
      </c>
      <c r="G13058">
        <f t="shared" si="205"/>
        <v>0.46999999999999975</v>
      </c>
    </row>
    <row r="13059" spans="1:7">
      <c r="A13059" s="62">
        <v>41737</v>
      </c>
      <c r="B13059">
        <v>2.69</v>
      </c>
      <c r="E13059" s="62">
        <v>35698</v>
      </c>
      <c r="F13059">
        <v>5.59</v>
      </c>
      <c r="G13059">
        <f t="shared" si="205"/>
        <v>0.54</v>
      </c>
    </row>
    <row r="13060" spans="1:7">
      <c r="A13060" s="62">
        <v>41738</v>
      </c>
      <c r="B13060">
        <v>2.71</v>
      </c>
      <c r="E13060" s="62">
        <v>35699</v>
      </c>
      <c r="F13060">
        <v>5.44</v>
      </c>
      <c r="G13060">
        <f t="shared" si="205"/>
        <v>0.63999999999999968</v>
      </c>
    </row>
    <row r="13061" spans="1:7">
      <c r="A13061" s="62">
        <v>41739</v>
      </c>
      <c r="B13061">
        <v>2.65</v>
      </c>
      <c r="E13061" s="62">
        <v>35700</v>
      </c>
      <c r="F13061">
        <v>5.44</v>
      </c>
      <c r="G13061" t="e">
        <f t="shared" si="205"/>
        <v>#N/A</v>
      </c>
    </row>
    <row r="13062" spans="1:7">
      <c r="A13062" s="62">
        <v>41740</v>
      </c>
      <c r="B13062">
        <v>2.63</v>
      </c>
      <c r="E13062" s="62">
        <v>35701</v>
      </c>
      <c r="F13062">
        <v>5.44</v>
      </c>
      <c r="G13062" t="e">
        <f t="shared" si="205"/>
        <v>#N/A</v>
      </c>
    </row>
    <row r="13063" spans="1:7">
      <c r="A13063" s="62">
        <v>41743</v>
      </c>
      <c r="B13063">
        <v>2.65</v>
      </c>
      <c r="E13063" s="62">
        <v>35702</v>
      </c>
      <c r="F13063">
        <v>5.68</v>
      </c>
      <c r="G13063">
        <f t="shared" si="205"/>
        <v>0.41999999999999993</v>
      </c>
    </row>
    <row r="13064" spans="1:7">
      <c r="A13064" s="62">
        <v>41744</v>
      </c>
      <c r="B13064">
        <v>2.64</v>
      </c>
      <c r="E13064" s="62">
        <v>35703</v>
      </c>
      <c r="F13064">
        <v>5.81</v>
      </c>
      <c r="G13064">
        <f t="shared" si="205"/>
        <v>0.3100000000000005</v>
      </c>
    </row>
    <row r="13065" spans="1:7">
      <c r="A13065" s="62">
        <v>41745</v>
      </c>
      <c r="B13065">
        <v>2.65</v>
      </c>
      <c r="E13065" s="62">
        <v>35704</v>
      </c>
      <c r="F13065">
        <v>5.65</v>
      </c>
      <c r="G13065">
        <f t="shared" si="205"/>
        <v>0.38999999999999968</v>
      </c>
    </row>
    <row r="13066" spans="1:7">
      <c r="A13066" s="62">
        <v>41746</v>
      </c>
      <c r="B13066">
        <v>2.73</v>
      </c>
      <c r="E13066" s="62">
        <v>35705</v>
      </c>
      <c r="F13066">
        <v>5.52</v>
      </c>
      <c r="G13066">
        <f t="shared" ref="G13066:G13129" si="206">(VLOOKUP(E13066,$A$8:$B$13842,2,FALSE))-F13066</f>
        <v>0.49000000000000021</v>
      </c>
    </row>
    <row r="13067" spans="1:7">
      <c r="A13067" s="62">
        <v>41750</v>
      </c>
      <c r="B13067">
        <v>2.73</v>
      </c>
      <c r="E13067" s="62">
        <v>35706</v>
      </c>
      <c r="F13067">
        <v>5.42</v>
      </c>
      <c r="G13067">
        <f t="shared" si="206"/>
        <v>0.58999999999999986</v>
      </c>
    </row>
    <row r="13068" spans="1:7">
      <c r="A13068" s="62">
        <v>41751</v>
      </c>
      <c r="B13068">
        <v>2.73</v>
      </c>
      <c r="E13068" s="62">
        <v>35707</v>
      </c>
      <c r="F13068">
        <v>5.42</v>
      </c>
      <c r="G13068" t="e">
        <f t="shared" si="206"/>
        <v>#N/A</v>
      </c>
    </row>
    <row r="13069" spans="1:7">
      <c r="A13069" s="62">
        <v>41752</v>
      </c>
      <c r="B13069">
        <v>2.7</v>
      </c>
      <c r="E13069" s="62">
        <v>35708</v>
      </c>
      <c r="F13069">
        <v>5.42</v>
      </c>
      <c r="G13069" t="e">
        <f t="shared" si="206"/>
        <v>#N/A</v>
      </c>
    </row>
    <row r="13070" spans="1:7">
      <c r="A13070" s="62">
        <v>41753</v>
      </c>
      <c r="B13070">
        <v>2.7</v>
      </c>
      <c r="E13070" s="62">
        <v>35709</v>
      </c>
      <c r="F13070">
        <v>5.48</v>
      </c>
      <c r="G13070">
        <f t="shared" si="206"/>
        <v>0.47999999999999954</v>
      </c>
    </row>
    <row r="13071" spans="1:7">
      <c r="A13071" s="62">
        <v>41754</v>
      </c>
      <c r="B13071">
        <v>2.68</v>
      </c>
      <c r="E13071" s="62">
        <v>35710</v>
      </c>
      <c r="F13071">
        <v>5.42</v>
      </c>
      <c r="G13071">
        <f t="shared" si="206"/>
        <v>0.52000000000000046</v>
      </c>
    </row>
    <row r="13072" spans="1:7">
      <c r="A13072" s="62">
        <v>41757</v>
      </c>
      <c r="B13072">
        <v>2.7</v>
      </c>
      <c r="E13072" s="62">
        <v>35711</v>
      </c>
      <c r="F13072">
        <v>5.52</v>
      </c>
      <c r="G13072">
        <f t="shared" si="206"/>
        <v>0.5600000000000005</v>
      </c>
    </row>
    <row r="13073" spans="1:7">
      <c r="A13073" s="62">
        <v>41758</v>
      </c>
      <c r="B13073">
        <v>2.71</v>
      </c>
      <c r="E13073" s="62">
        <v>35712</v>
      </c>
      <c r="F13073">
        <v>5.45</v>
      </c>
      <c r="G13073">
        <f t="shared" si="206"/>
        <v>0.63999999999999968</v>
      </c>
    </row>
    <row r="13074" spans="1:7">
      <c r="A13074" s="62">
        <v>41759</v>
      </c>
      <c r="B13074">
        <v>2.67</v>
      </c>
      <c r="E13074" s="62">
        <v>35713</v>
      </c>
      <c r="F13074">
        <v>5.37</v>
      </c>
      <c r="G13074">
        <f t="shared" si="206"/>
        <v>0.78000000000000025</v>
      </c>
    </row>
    <row r="13075" spans="1:7">
      <c r="A13075" s="62">
        <v>41760</v>
      </c>
      <c r="B13075">
        <v>2.63</v>
      </c>
      <c r="E13075" s="62">
        <v>35714</v>
      </c>
      <c r="F13075">
        <v>5.37</v>
      </c>
      <c r="G13075" t="e">
        <f t="shared" si="206"/>
        <v>#N/A</v>
      </c>
    </row>
    <row r="13076" spans="1:7">
      <c r="A13076" s="62">
        <v>41761</v>
      </c>
      <c r="B13076">
        <v>2.6</v>
      </c>
      <c r="E13076" s="62">
        <v>35715</v>
      </c>
      <c r="F13076">
        <v>5.37</v>
      </c>
      <c r="G13076" t="e">
        <f t="shared" si="206"/>
        <v>#N/A</v>
      </c>
    </row>
    <row r="13077" spans="1:7">
      <c r="A13077" s="62">
        <v>41764</v>
      </c>
      <c r="B13077">
        <v>2.63</v>
      </c>
      <c r="E13077" s="62">
        <v>35716</v>
      </c>
      <c r="F13077">
        <v>5.37</v>
      </c>
      <c r="G13077" t="e">
        <f t="shared" si="206"/>
        <v>#N/A</v>
      </c>
    </row>
    <row r="13078" spans="1:7">
      <c r="A13078" s="62">
        <v>41765</v>
      </c>
      <c r="B13078">
        <v>2.61</v>
      </c>
      <c r="E13078" s="62">
        <v>35717</v>
      </c>
      <c r="F13078">
        <v>5.61</v>
      </c>
      <c r="G13078">
        <f t="shared" si="206"/>
        <v>0.45999999999999996</v>
      </c>
    </row>
    <row r="13079" spans="1:7">
      <c r="A13079" s="62">
        <v>41766</v>
      </c>
      <c r="B13079">
        <v>2.62</v>
      </c>
      <c r="E13079" s="62">
        <v>35718</v>
      </c>
      <c r="F13079">
        <v>5.64</v>
      </c>
      <c r="G13079">
        <f t="shared" si="206"/>
        <v>0.45999999999999996</v>
      </c>
    </row>
    <row r="13080" spans="1:7">
      <c r="A13080" s="62">
        <v>41767</v>
      </c>
      <c r="B13080">
        <v>2.61</v>
      </c>
      <c r="E13080" s="62">
        <v>35719</v>
      </c>
      <c r="F13080">
        <v>5.5</v>
      </c>
      <c r="G13080">
        <f t="shared" si="206"/>
        <v>0.58999999999999986</v>
      </c>
    </row>
    <row r="13081" spans="1:7">
      <c r="A13081" s="62">
        <v>41768</v>
      </c>
      <c r="B13081">
        <v>2.62</v>
      </c>
      <c r="E13081" s="62">
        <v>35720</v>
      </c>
      <c r="F13081">
        <v>5.47</v>
      </c>
      <c r="G13081">
        <f t="shared" si="206"/>
        <v>0.70000000000000018</v>
      </c>
    </row>
    <row r="13082" spans="1:7">
      <c r="A13082" s="62">
        <v>41771</v>
      </c>
      <c r="B13082">
        <v>2.66</v>
      </c>
      <c r="E13082" s="62">
        <v>35721</v>
      </c>
      <c r="F13082">
        <v>5.47</v>
      </c>
      <c r="G13082" t="e">
        <f t="shared" si="206"/>
        <v>#N/A</v>
      </c>
    </row>
    <row r="13083" spans="1:7">
      <c r="A13083" s="62">
        <v>41772</v>
      </c>
      <c r="B13083">
        <v>2.61</v>
      </c>
      <c r="E13083" s="62">
        <v>35722</v>
      </c>
      <c r="F13083">
        <v>5.47</v>
      </c>
      <c r="G13083" t="e">
        <f t="shared" si="206"/>
        <v>#N/A</v>
      </c>
    </row>
    <row r="13084" spans="1:7">
      <c r="A13084" s="62">
        <v>41773</v>
      </c>
      <c r="B13084">
        <v>2.54</v>
      </c>
      <c r="E13084" s="62">
        <v>35723</v>
      </c>
      <c r="F13084">
        <v>5.57</v>
      </c>
      <c r="G13084">
        <f t="shared" si="206"/>
        <v>0.58000000000000007</v>
      </c>
    </row>
    <row r="13085" spans="1:7">
      <c r="A13085" s="62">
        <v>41774</v>
      </c>
      <c r="B13085">
        <v>2.5</v>
      </c>
      <c r="E13085" s="62">
        <v>35724</v>
      </c>
      <c r="F13085">
        <v>5.53</v>
      </c>
      <c r="G13085">
        <f t="shared" si="206"/>
        <v>0.60999999999999943</v>
      </c>
    </row>
    <row r="13086" spans="1:7">
      <c r="A13086" s="62">
        <v>41775</v>
      </c>
      <c r="B13086">
        <v>2.52</v>
      </c>
      <c r="E13086" s="62">
        <v>35725</v>
      </c>
      <c r="F13086">
        <v>5.76</v>
      </c>
      <c r="G13086">
        <f t="shared" si="206"/>
        <v>0.36000000000000032</v>
      </c>
    </row>
    <row r="13087" spans="1:7">
      <c r="A13087" s="62">
        <v>41778</v>
      </c>
      <c r="B13087">
        <v>2.54</v>
      </c>
      <c r="E13087" s="62">
        <v>35726</v>
      </c>
      <c r="F13087">
        <v>5.57</v>
      </c>
      <c r="G13087">
        <f t="shared" si="206"/>
        <v>0.46999999999999975</v>
      </c>
    </row>
    <row r="13088" spans="1:7">
      <c r="A13088" s="62">
        <v>41779</v>
      </c>
      <c r="B13088">
        <v>2.52</v>
      </c>
      <c r="E13088" s="62">
        <v>35727</v>
      </c>
      <c r="F13088">
        <v>5.47</v>
      </c>
      <c r="G13088">
        <f t="shared" si="206"/>
        <v>0.54</v>
      </c>
    </row>
    <row r="13089" spans="1:7">
      <c r="A13089" s="62">
        <v>41780</v>
      </c>
      <c r="B13089">
        <v>2.54</v>
      </c>
      <c r="E13089" s="62">
        <v>35728</v>
      </c>
      <c r="F13089">
        <v>5.47</v>
      </c>
      <c r="G13089" t="e">
        <f t="shared" si="206"/>
        <v>#N/A</v>
      </c>
    </row>
    <row r="13090" spans="1:7">
      <c r="A13090" s="62">
        <v>41781</v>
      </c>
      <c r="B13090">
        <v>2.56</v>
      </c>
      <c r="E13090" s="62">
        <v>35729</v>
      </c>
      <c r="F13090">
        <v>5.47</v>
      </c>
      <c r="G13090" t="e">
        <f t="shared" si="206"/>
        <v>#N/A</v>
      </c>
    </row>
    <row r="13091" spans="1:7">
      <c r="A13091" s="62">
        <v>41782</v>
      </c>
      <c r="B13091">
        <v>2.54</v>
      </c>
      <c r="E13091" s="62">
        <v>35730</v>
      </c>
      <c r="F13091">
        <v>5.58</v>
      </c>
      <c r="G13091">
        <f t="shared" si="206"/>
        <v>0.33000000000000007</v>
      </c>
    </row>
    <row r="13092" spans="1:7">
      <c r="A13092" s="62">
        <v>41786</v>
      </c>
      <c r="B13092">
        <v>2.52</v>
      </c>
      <c r="E13092" s="62">
        <v>35731</v>
      </c>
      <c r="F13092">
        <v>5.49</v>
      </c>
      <c r="G13092">
        <f t="shared" si="206"/>
        <v>0.49000000000000021</v>
      </c>
    </row>
    <row r="13093" spans="1:7">
      <c r="A13093" s="62">
        <v>41787</v>
      </c>
      <c r="B13093">
        <v>2.44</v>
      </c>
      <c r="E13093" s="62">
        <v>35732</v>
      </c>
      <c r="F13093">
        <v>5.43</v>
      </c>
      <c r="G13093">
        <f t="shared" si="206"/>
        <v>0.48000000000000043</v>
      </c>
    </row>
    <row r="13094" spans="1:7">
      <c r="A13094" s="62">
        <v>41788</v>
      </c>
      <c r="B13094">
        <v>2.4500000000000002</v>
      </c>
      <c r="E13094" s="62">
        <v>35733</v>
      </c>
      <c r="F13094">
        <v>5.54</v>
      </c>
      <c r="G13094">
        <f t="shared" si="206"/>
        <v>0.29999999999999982</v>
      </c>
    </row>
    <row r="13095" spans="1:7">
      <c r="A13095" s="62">
        <v>41789</v>
      </c>
      <c r="B13095">
        <v>2.48</v>
      </c>
      <c r="E13095" s="62">
        <v>35734</v>
      </c>
      <c r="F13095">
        <v>5.56</v>
      </c>
      <c r="G13095">
        <f t="shared" si="206"/>
        <v>0.28000000000000025</v>
      </c>
    </row>
    <row r="13096" spans="1:7">
      <c r="A13096" s="62">
        <v>41792</v>
      </c>
      <c r="B13096">
        <v>2.54</v>
      </c>
      <c r="E13096" s="62">
        <v>35735</v>
      </c>
      <c r="F13096">
        <v>5.56</v>
      </c>
      <c r="G13096" t="e">
        <f t="shared" si="206"/>
        <v>#N/A</v>
      </c>
    </row>
    <row r="13097" spans="1:7">
      <c r="A13097" s="62">
        <v>41793</v>
      </c>
      <c r="B13097">
        <v>2.6</v>
      </c>
      <c r="E13097" s="62">
        <v>35736</v>
      </c>
      <c r="F13097">
        <v>5.56</v>
      </c>
      <c r="G13097" t="e">
        <f t="shared" si="206"/>
        <v>#N/A</v>
      </c>
    </row>
    <row r="13098" spans="1:7">
      <c r="A13098" s="62">
        <v>41794</v>
      </c>
      <c r="B13098">
        <v>2.61</v>
      </c>
      <c r="E13098" s="62">
        <v>35737</v>
      </c>
      <c r="F13098">
        <v>5.72</v>
      </c>
      <c r="G13098">
        <f t="shared" si="206"/>
        <v>0.19000000000000039</v>
      </c>
    </row>
    <row r="13099" spans="1:7">
      <c r="A13099" s="62">
        <v>41795</v>
      </c>
      <c r="B13099">
        <v>2.59</v>
      </c>
      <c r="E13099" s="62">
        <v>35738</v>
      </c>
      <c r="F13099">
        <v>5.54</v>
      </c>
      <c r="G13099">
        <f t="shared" si="206"/>
        <v>0.41000000000000014</v>
      </c>
    </row>
    <row r="13100" spans="1:7">
      <c r="A13100" s="62">
        <v>41796</v>
      </c>
      <c r="B13100">
        <v>2.6</v>
      </c>
      <c r="E13100" s="62">
        <v>35739</v>
      </c>
      <c r="F13100">
        <v>5.75</v>
      </c>
      <c r="G13100">
        <f t="shared" si="206"/>
        <v>0.20000000000000018</v>
      </c>
    </row>
    <row r="13101" spans="1:7">
      <c r="A13101" s="62">
        <v>41799</v>
      </c>
      <c r="B13101">
        <v>2.62</v>
      </c>
      <c r="E13101" s="62">
        <v>35740</v>
      </c>
      <c r="F13101">
        <v>5.6</v>
      </c>
      <c r="G13101">
        <f t="shared" si="206"/>
        <v>0.30000000000000071</v>
      </c>
    </row>
    <row r="13102" spans="1:7">
      <c r="A13102" s="62">
        <v>41800</v>
      </c>
      <c r="B13102">
        <v>2.64</v>
      </c>
      <c r="E13102" s="62">
        <v>35741</v>
      </c>
      <c r="F13102">
        <v>5.45</v>
      </c>
      <c r="G13102">
        <f t="shared" si="206"/>
        <v>0.45000000000000018</v>
      </c>
    </row>
    <row r="13103" spans="1:7">
      <c r="A13103" s="62">
        <v>41801</v>
      </c>
      <c r="B13103">
        <v>2.65</v>
      </c>
      <c r="E13103" s="62">
        <v>35742</v>
      </c>
      <c r="F13103">
        <v>5.45</v>
      </c>
      <c r="G13103" t="e">
        <f t="shared" si="206"/>
        <v>#N/A</v>
      </c>
    </row>
    <row r="13104" spans="1:7">
      <c r="A13104" s="62">
        <v>41802</v>
      </c>
      <c r="B13104">
        <v>2.58</v>
      </c>
      <c r="E13104" s="62">
        <v>35743</v>
      </c>
      <c r="F13104">
        <v>5.45</v>
      </c>
      <c r="G13104" t="e">
        <f t="shared" si="206"/>
        <v>#N/A</v>
      </c>
    </row>
    <row r="13105" spans="1:7">
      <c r="A13105" s="62">
        <v>41803</v>
      </c>
      <c r="B13105">
        <v>2.6</v>
      </c>
      <c r="E13105" s="62">
        <v>35744</v>
      </c>
      <c r="F13105">
        <v>5.5</v>
      </c>
      <c r="G13105">
        <f t="shared" si="206"/>
        <v>0.41000000000000014</v>
      </c>
    </row>
    <row r="13106" spans="1:7">
      <c r="A13106" s="62">
        <v>41806</v>
      </c>
      <c r="B13106">
        <v>2.61</v>
      </c>
      <c r="E13106" s="62">
        <v>35745</v>
      </c>
      <c r="F13106">
        <v>5.5</v>
      </c>
      <c r="G13106" t="e">
        <f t="shared" si="206"/>
        <v>#N/A</v>
      </c>
    </row>
    <row r="13107" spans="1:7">
      <c r="A13107" s="62">
        <v>41807</v>
      </c>
      <c r="B13107">
        <v>2.66</v>
      </c>
      <c r="E13107" s="62">
        <v>35746</v>
      </c>
      <c r="F13107">
        <v>5.53</v>
      </c>
      <c r="G13107">
        <f t="shared" si="206"/>
        <v>0.35999999999999943</v>
      </c>
    </row>
    <row r="13108" spans="1:7">
      <c r="A13108" s="62">
        <v>41808</v>
      </c>
      <c r="B13108">
        <v>2.61</v>
      </c>
      <c r="E13108" s="62">
        <v>35747</v>
      </c>
      <c r="F13108">
        <v>5.5</v>
      </c>
      <c r="G13108">
        <f t="shared" si="206"/>
        <v>0.37000000000000011</v>
      </c>
    </row>
    <row r="13109" spans="1:7">
      <c r="A13109" s="62">
        <v>41809</v>
      </c>
      <c r="B13109">
        <v>2.64</v>
      </c>
      <c r="E13109" s="62">
        <v>35748</v>
      </c>
      <c r="F13109">
        <v>5.44</v>
      </c>
      <c r="G13109">
        <f t="shared" si="206"/>
        <v>0.41999999999999993</v>
      </c>
    </row>
    <row r="13110" spans="1:7">
      <c r="A13110" s="62">
        <v>41810</v>
      </c>
      <c r="B13110">
        <v>2.63</v>
      </c>
      <c r="E13110" s="62">
        <v>35749</v>
      </c>
      <c r="F13110">
        <v>5.44</v>
      </c>
      <c r="G13110" t="e">
        <f t="shared" si="206"/>
        <v>#N/A</v>
      </c>
    </row>
    <row r="13111" spans="1:7">
      <c r="A13111" s="62">
        <v>41813</v>
      </c>
      <c r="B13111">
        <v>2.63</v>
      </c>
      <c r="E13111" s="62">
        <v>35750</v>
      </c>
      <c r="F13111">
        <v>5.44</v>
      </c>
      <c r="G13111" t="e">
        <f t="shared" si="206"/>
        <v>#N/A</v>
      </c>
    </row>
    <row r="13112" spans="1:7">
      <c r="A13112" s="62">
        <v>41814</v>
      </c>
      <c r="B13112">
        <v>2.59</v>
      </c>
      <c r="E13112" s="62">
        <v>35751</v>
      </c>
      <c r="F13112">
        <v>5.68</v>
      </c>
      <c r="G13112">
        <f t="shared" si="206"/>
        <v>0.16999999999999993</v>
      </c>
    </row>
    <row r="13113" spans="1:7">
      <c r="A13113" s="62">
        <v>41815</v>
      </c>
      <c r="B13113">
        <v>2.57</v>
      </c>
      <c r="E13113" s="62">
        <v>35752</v>
      </c>
      <c r="F13113">
        <v>5.45</v>
      </c>
      <c r="G13113">
        <f t="shared" si="206"/>
        <v>0.39999999999999947</v>
      </c>
    </row>
    <row r="13114" spans="1:7">
      <c r="A13114" s="62">
        <v>41816</v>
      </c>
      <c r="B13114">
        <v>2.5299999999999998</v>
      </c>
      <c r="E13114" s="62">
        <v>35753</v>
      </c>
      <c r="F13114">
        <v>5.59</v>
      </c>
      <c r="G13114">
        <f t="shared" si="206"/>
        <v>0.23000000000000043</v>
      </c>
    </row>
    <row r="13115" spans="1:7">
      <c r="A13115" s="62">
        <v>41817</v>
      </c>
      <c r="B13115">
        <v>2.54</v>
      </c>
      <c r="E13115" s="62">
        <v>35754</v>
      </c>
      <c r="F13115">
        <v>5.57</v>
      </c>
      <c r="G13115">
        <f t="shared" si="206"/>
        <v>0.26999999999999957</v>
      </c>
    </row>
    <row r="13116" spans="1:7">
      <c r="A13116" s="62">
        <v>41820</v>
      </c>
      <c r="B13116">
        <v>2.5299999999999998</v>
      </c>
      <c r="E13116" s="62">
        <v>35755</v>
      </c>
      <c r="F13116">
        <v>5.41</v>
      </c>
      <c r="G13116">
        <f t="shared" si="206"/>
        <v>0.41000000000000014</v>
      </c>
    </row>
    <row r="13117" spans="1:7">
      <c r="A13117" s="62">
        <v>41821</v>
      </c>
      <c r="B13117">
        <v>2.58</v>
      </c>
      <c r="E13117" s="62">
        <v>35756</v>
      </c>
      <c r="F13117">
        <v>5.41</v>
      </c>
      <c r="G13117" t="e">
        <f t="shared" si="206"/>
        <v>#N/A</v>
      </c>
    </row>
    <row r="13118" spans="1:7">
      <c r="A13118" s="62">
        <v>41822</v>
      </c>
      <c r="B13118">
        <v>2.64</v>
      </c>
      <c r="E13118" s="62">
        <v>35757</v>
      </c>
      <c r="F13118">
        <v>5.41</v>
      </c>
      <c r="G13118" t="e">
        <f t="shared" si="206"/>
        <v>#N/A</v>
      </c>
    </row>
    <row r="13119" spans="1:7">
      <c r="A13119" s="62">
        <v>41823</v>
      </c>
      <c r="B13119">
        <v>2.65</v>
      </c>
      <c r="E13119" s="62">
        <v>35758</v>
      </c>
      <c r="F13119">
        <v>5.51</v>
      </c>
      <c r="G13119">
        <f t="shared" si="206"/>
        <v>0.35000000000000053</v>
      </c>
    </row>
    <row r="13120" spans="1:7">
      <c r="A13120" s="62">
        <v>41827</v>
      </c>
      <c r="B13120">
        <v>2.63</v>
      </c>
      <c r="E13120" s="62">
        <v>35759</v>
      </c>
      <c r="F13120">
        <v>5.55</v>
      </c>
      <c r="G13120">
        <f t="shared" si="206"/>
        <v>0.29999999999999982</v>
      </c>
    </row>
    <row r="13121" spans="1:7">
      <c r="A13121" s="62">
        <v>41828</v>
      </c>
      <c r="B13121">
        <v>2.58</v>
      </c>
      <c r="E13121" s="62">
        <v>35760</v>
      </c>
      <c r="F13121">
        <v>5.57</v>
      </c>
      <c r="G13121">
        <f t="shared" si="206"/>
        <v>0.29000000000000004</v>
      </c>
    </row>
    <row r="13122" spans="1:7">
      <c r="A13122" s="62">
        <v>41829</v>
      </c>
      <c r="B13122">
        <v>2.57</v>
      </c>
      <c r="E13122" s="62">
        <v>35761</v>
      </c>
      <c r="F13122">
        <v>5.57</v>
      </c>
      <c r="G13122" t="e">
        <f t="shared" si="206"/>
        <v>#N/A</v>
      </c>
    </row>
    <row r="13123" spans="1:7">
      <c r="A13123" s="62">
        <v>41830</v>
      </c>
      <c r="B13123">
        <v>2.5499999999999998</v>
      </c>
      <c r="E13123" s="62">
        <v>35762</v>
      </c>
      <c r="F13123">
        <v>5.5</v>
      </c>
      <c r="G13123">
        <f t="shared" si="206"/>
        <v>0.36000000000000032</v>
      </c>
    </row>
    <row r="13124" spans="1:7">
      <c r="A13124" s="62">
        <v>41831</v>
      </c>
      <c r="B13124">
        <v>2.5299999999999998</v>
      </c>
      <c r="E13124" s="62">
        <v>35763</v>
      </c>
      <c r="F13124">
        <v>5.5</v>
      </c>
      <c r="G13124" t="e">
        <f t="shared" si="206"/>
        <v>#N/A</v>
      </c>
    </row>
    <row r="13125" spans="1:7">
      <c r="A13125" s="62">
        <v>41834</v>
      </c>
      <c r="B13125">
        <v>2.5499999999999998</v>
      </c>
      <c r="E13125" s="62">
        <v>35764</v>
      </c>
      <c r="F13125">
        <v>5.5</v>
      </c>
      <c r="G13125" t="e">
        <f t="shared" si="206"/>
        <v>#N/A</v>
      </c>
    </row>
    <row r="13126" spans="1:7">
      <c r="A13126" s="62">
        <v>41835</v>
      </c>
      <c r="B13126">
        <v>2.56</v>
      </c>
      <c r="E13126" s="62">
        <v>35765</v>
      </c>
      <c r="F13126">
        <v>5.92</v>
      </c>
      <c r="G13126">
        <f t="shared" si="206"/>
        <v>-5.9999999999999609E-2</v>
      </c>
    </row>
    <row r="13127" spans="1:7">
      <c r="A13127" s="62">
        <v>41836</v>
      </c>
      <c r="B13127">
        <v>2.5499999999999998</v>
      </c>
      <c r="E13127" s="62">
        <v>35766</v>
      </c>
      <c r="F13127">
        <v>5.55</v>
      </c>
      <c r="G13127">
        <f t="shared" si="206"/>
        <v>0.3100000000000005</v>
      </c>
    </row>
    <row r="13128" spans="1:7">
      <c r="A13128" s="62">
        <v>41837</v>
      </c>
      <c r="B13128">
        <v>2.4700000000000002</v>
      </c>
      <c r="E13128" s="62">
        <v>35767</v>
      </c>
      <c r="F13128">
        <v>5.5</v>
      </c>
      <c r="G13128">
        <f t="shared" si="206"/>
        <v>0.33000000000000007</v>
      </c>
    </row>
    <row r="13129" spans="1:7">
      <c r="A13129" s="62">
        <v>41838</v>
      </c>
      <c r="B13129">
        <v>2.5</v>
      </c>
      <c r="E13129" s="62">
        <v>35768</v>
      </c>
      <c r="F13129">
        <v>5.51</v>
      </c>
      <c r="G13129">
        <f t="shared" si="206"/>
        <v>0.33000000000000007</v>
      </c>
    </row>
    <row r="13130" spans="1:7">
      <c r="A13130" s="62">
        <v>41841</v>
      </c>
      <c r="B13130">
        <v>2.4900000000000002</v>
      </c>
      <c r="E13130" s="62">
        <v>35769</v>
      </c>
      <c r="F13130">
        <v>5.39</v>
      </c>
      <c r="G13130">
        <f t="shared" ref="G13130:G13193" si="207">(VLOOKUP(E13130,$A$8:$B$13842,2,FALSE))-F13130</f>
        <v>0.53000000000000025</v>
      </c>
    </row>
    <row r="13131" spans="1:7">
      <c r="A13131" s="62">
        <v>41842</v>
      </c>
      <c r="B13131">
        <v>2.48</v>
      </c>
      <c r="E13131" s="62">
        <v>35770</v>
      </c>
      <c r="F13131">
        <v>5.39</v>
      </c>
      <c r="G13131" t="e">
        <f t="shared" si="207"/>
        <v>#N/A</v>
      </c>
    </row>
    <row r="13132" spans="1:7">
      <c r="A13132" s="62">
        <v>41843</v>
      </c>
      <c r="B13132">
        <v>2.48</v>
      </c>
      <c r="E13132" s="62">
        <v>35771</v>
      </c>
      <c r="F13132">
        <v>5.39</v>
      </c>
      <c r="G13132" t="e">
        <f t="shared" si="207"/>
        <v>#N/A</v>
      </c>
    </row>
    <row r="13133" spans="1:7">
      <c r="A13133" s="62">
        <v>41844</v>
      </c>
      <c r="B13133">
        <v>2.52</v>
      </c>
      <c r="E13133" s="62">
        <v>35772</v>
      </c>
      <c r="F13133">
        <v>5.41</v>
      </c>
      <c r="G13133">
        <f t="shared" si="207"/>
        <v>0.54999999999999982</v>
      </c>
    </row>
    <row r="13134" spans="1:7">
      <c r="A13134" s="62">
        <v>41845</v>
      </c>
      <c r="B13134">
        <v>2.48</v>
      </c>
      <c r="E13134" s="62">
        <v>35773</v>
      </c>
      <c r="F13134">
        <v>5.29</v>
      </c>
      <c r="G13134">
        <f t="shared" si="207"/>
        <v>0.66000000000000014</v>
      </c>
    </row>
    <row r="13135" spans="1:7">
      <c r="A13135" s="62">
        <v>41848</v>
      </c>
      <c r="B13135">
        <v>2.5</v>
      </c>
      <c r="E13135" s="62">
        <v>35774</v>
      </c>
      <c r="F13135">
        <v>5.43</v>
      </c>
      <c r="G13135">
        <f t="shared" si="207"/>
        <v>0.47000000000000064</v>
      </c>
    </row>
    <row r="13136" spans="1:7">
      <c r="A13136" s="62">
        <v>41849</v>
      </c>
      <c r="B13136">
        <v>2.4700000000000002</v>
      </c>
      <c r="E13136" s="62">
        <v>35775</v>
      </c>
      <c r="F13136">
        <v>5.52</v>
      </c>
      <c r="G13136">
        <f t="shared" si="207"/>
        <v>0.30000000000000071</v>
      </c>
    </row>
    <row r="13137" spans="1:7">
      <c r="A13137" s="62">
        <v>41850</v>
      </c>
      <c r="B13137">
        <v>2.57</v>
      </c>
      <c r="E13137" s="62">
        <v>35776</v>
      </c>
      <c r="F13137">
        <v>5.55</v>
      </c>
      <c r="G13137">
        <f t="shared" si="207"/>
        <v>0.19000000000000039</v>
      </c>
    </row>
    <row r="13138" spans="1:7">
      <c r="A13138" s="62">
        <v>41851</v>
      </c>
      <c r="B13138">
        <v>2.58</v>
      </c>
      <c r="E13138" s="62">
        <v>35777</v>
      </c>
      <c r="F13138">
        <v>5.55</v>
      </c>
      <c r="G13138" t="e">
        <f t="shared" si="207"/>
        <v>#N/A</v>
      </c>
    </row>
    <row r="13139" spans="1:7">
      <c r="A13139" s="62">
        <v>41852</v>
      </c>
      <c r="B13139">
        <v>2.52</v>
      </c>
      <c r="E13139" s="62">
        <v>35778</v>
      </c>
      <c r="F13139">
        <v>5.55</v>
      </c>
      <c r="G13139" t="e">
        <f t="shared" si="207"/>
        <v>#N/A</v>
      </c>
    </row>
    <row r="13140" spans="1:7">
      <c r="A13140" s="62">
        <v>41855</v>
      </c>
      <c r="B13140">
        <v>2.5099999999999998</v>
      </c>
      <c r="E13140" s="62">
        <v>35779</v>
      </c>
      <c r="F13140">
        <v>5.97</v>
      </c>
      <c r="G13140">
        <f t="shared" si="207"/>
        <v>-0.1899999999999995</v>
      </c>
    </row>
    <row r="13141" spans="1:7">
      <c r="A13141" s="62">
        <v>41856</v>
      </c>
      <c r="B13141">
        <v>2.4900000000000002</v>
      </c>
      <c r="E13141" s="62">
        <v>35780</v>
      </c>
      <c r="F13141">
        <v>5.56</v>
      </c>
      <c r="G13141">
        <f t="shared" si="207"/>
        <v>0.20999999999999996</v>
      </c>
    </row>
    <row r="13142" spans="1:7">
      <c r="A13142" s="62">
        <v>41857</v>
      </c>
      <c r="B13142">
        <v>2.4900000000000002</v>
      </c>
      <c r="E13142" s="62">
        <v>35781</v>
      </c>
      <c r="F13142">
        <v>5.95</v>
      </c>
      <c r="G13142">
        <f t="shared" si="207"/>
        <v>-0.14000000000000057</v>
      </c>
    </row>
    <row r="13143" spans="1:7">
      <c r="A13143" s="62">
        <v>41858</v>
      </c>
      <c r="B13143">
        <v>2.4300000000000002</v>
      </c>
      <c r="E13143" s="62">
        <v>35782</v>
      </c>
      <c r="F13143">
        <v>5.63</v>
      </c>
      <c r="G13143">
        <f t="shared" si="207"/>
        <v>0.12999999999999989</v>
      </c>
    </row>
    <row r="13144" spans="1:7">
      <c r="A13144" s="62">
        <v>41859</v>
      </c>
      <c r="B13144">
        <v>2.44</v>
      </c>
      <c r="E13144" s="62">
        <v>35783</v>
      </c>
      <c r="F13144">
        <v>5.46</v>
      </c>
      <c r="G13144">
        <f t="shared" si="207"/>
        <v>0.25999999999999979</v>
      </c>
    </row>
    <row r="13145" spans="1:7">
      <c r="A13145" s="62">
        <v>41862</v>
      </c>
      <c r="B13145">
        <v>2.44</v>
      </c>
      <c r="E13145" s="62">
        <v>35784</v>
      </c>
      <c r="F13145">
        <v>5.46</v>
      </c>
      <c r="G13145" t="e">
        <f t="shared" si="207"/>
        <v>#N/A</v>
      </c>
    </row>
    <row r="13146" spans="1:7">
      <c r="A13146" s="62">
        <v>41863</v>
      </c>
      <c r="B13146">
        <v>2.46</v>
      </c>
      <c r="E13146" s="62">
        <v>35785</v>
      </c>
      <c r="F13146">
        <v>5.46</v>
      </c>
      <c r="G13146" t="e">
        <f t="shared" si="207"/>
        <v>#N/A</v>
      </c>
    </row>
    <row r="13147" spans="1:7">
      <c r="A13147" s="62">
        <v>41864</v>
      </c>
      <c r="B13147">
        <v>2.4300000000000002</v>
      </c>
      <c r="E13147" s="62">
        <v>35786</v>
      </c>
      <c r="F13147">
        <v>5.55</v>
      </c>
      <c r="G13147">
        <f t="shared" si="207"/>
        <v>0.16999999999999993</v>
      </c>
    </row>
    <row r="13148" spans="1:7">
      <c r="A13148" s="62">
        <v>41865</v>
      </c>
      <c r="B13148">
        <v>2.4</v>
      </c>
      <c r="E13148" s="62">
        <v>35787</v>
      </c>
      <c r="F13148">
        <v>5.45</v>
      </c>
      <c r="G13148">
        <f t="shared" si="207"/>
        <v>0.28000000000000025</v>
      </c>
    </row>
    <row r="13149" spans="1:7">
      <c r="A13149" s="62">
        <v>41866</v>
      </c>
      <c r="B13149">
        <v>2.34</v>
      </c>
      <c r="E13149" s="62">
        <v>35788</v>
      </c>
      <c r="F13149">
        <v>5.08</v>
      </c>
      <c r="G13149">
        <f t="shared" si="207"/>
        <v>0.67999999999999972</v>
      </c>
    </row>
    <row r="13150" spans="1:7">
      <c r="A13150" s="62">
        <v>41869</v>
      </c>
      <c r="B13150">
        <v>2.39</v>
      </c>
      <c r="E13150" s="62">
        <v>35789</v>
      </c>
      <c r="F13150">
        <v>5.08</v>
      </c>
      <c r="G13150" t="e">
        <f t="shared" si="207"/>
        <v>#N/A</v>
      </c>
    </row>
    <row r="13151" spans="1:7">
      <c r="A13151" s="62">
        <v>41870</v>
      </c>
      <c r="B13151">
        <v>2.4</v>
      </c>
      <c r="E13151" s="62">
        <v>35790</v>
      </c>
      <c r="F13151">
        <v>5.19</v>
      </c>
      <c r="G13151">
        <f t="shared" si="207"/>
        <v>0.55999999999999961</v>
      </c>
    </row>
    <row r="13152" spans="1:7">
      <c r="A13152" s="62">
        <v>41871</v>
      </c>
      <c r="B13152">
        <v>2.4300000000000002</v>
      </c>
      <c r="E13152" s="62">
        <v>35791</v>
      </c>
      <c r="F13152">
        <v>5.19</v>
      </c>
      <c r="G13152" t="e">
        <f t="shared" si="207"/>
        <v>#N/A</v>
      </c>
    </row>
    <row r="13153" spans="1:7">
      <c r="A13153" s="62">
        <v>41872</v>
      </c>
      <c r="B13153">
        <v>2.41</v>
      </c>
      <c r="E13153" s="62">
        <v>35792</v>
      </c>
      <c r="F13153">
        <v>5.19</v>
      </c>
      <c r="G13153" t="e">
        <f t="shared" si="207"/>
        <v>#N/A</v>
      </c>
    </row>
    <row r="13154" spans="1:7">
      <c r="A13154" s="62">
        <v>41873</v>
      </c>
      <c r="B13154">
        <v>2.4</v>
      </c>
      <c r="E13154" s="62">
        <v>35793</v>
      </c>
      <c r="F13154">
        <v>5.57</v>
      </c>
      <c r="G13154">
        <f t="shared" si="207"/>
        <v>0.1899999999999995</v>
      </c>
    </row>
    <row r="13155" spans="1:7">
      <c r="A13155" s="62">
        <v>41876</v>
      </c>
      <c r="B13155">
        <v>2.39</v>
      </c>
      <c r="E13155" s="62">
        <v>35794</v>
      </c>
      <c r="F13155">
        <v>6.07</v>
      </c>
      <c r="G13155">
        <f t="shared" si="207"/>
        <v>-0.27000000000000046</v>
      </c>
    </row>
    <row r="13156" spans="1:7">
      <c r="A13156" s="62">
        <v>41877</v>
      </c>
      <c r="B13156">
        <v>2.39</v>
      </c>
      <c r="E13156" s="62">
        <v>35795</v>
      </c>
      <c r="F13156">
        <v>5.84</v>
      </c>
      <c r="G13156">
        <f t="shared" si="207"/>
        <v>-8.9999999999999858E-2</v>
      </c>
    </row>
    <row r="13157" spans="1:7">
      <c r="A13157" s="62">
        <v>41878</v>
      </c>
      <c r="B13157">
        <v>2.37</v>
      </c>
      <c r="E13157" s="62">
        <v>35796</v>
      </c>
      <c r="F13157">
        <v>5.84</v>
      </c>
      <c r="G13157" t="e">
        <f t="shared" si="207"/>
        <v>#N/A</v>
      </c>
    </row>
    <row r="13158" spans="1:7">
      <c r="A13158" s="62">
        <v>41879</v>
      </c>
      <c r="B13158">
        <v>2.34</v>
      </c>
      <c r="E13158" s="62">
        <v>35797</v>
      </c>
      <c r="F13158">
        <v>6.06</v>
      </c>
      <c r="G13158">
        <f t="shared" si="207"/>
        <v>-0.38999999999999968</v>
      </c>
    </row>
    <row r="13159" spans="1:7">
      <c r="A13159" s="62">
        <v>41880</v>
      </c>
      <c r="B13159">
        <v>2.35</v>
      </c>
      <c r="E13159" s="62">
        <v>35798</v>
      </c>
      <c r="F13159">
        <v>6.06</v>
      </c>
      <c r="G13159" t="e">
        <f t="shared" si="207"/>
        <v>#N/A</v>
      </c>
    </row>
    <row r="13160" spans="1:7">
      <c r="A13160" s="62">
        <v>41884</v>
      </c>
      <c r="B13160">
        <v>2.42</v>
      </c>
      <c r="E13160" s="62">
        <v>35799</v>
      </c>
      <c r="F13160">
        <v>6.06</v>
      </c>
      <c r="G13160" t="e">
        <f t="shared" si="207"/>
        <v>#N/A</v>
      </c>
    </row>
    <row r="13161" spans="1:7">
      <c r="A13161" s="62">
        <v>41885</v>
      </c>
      <c r="B13161">
        <v>2.41</v>
      </c>
      <c r="E13161" s="62">
        <v>35800</v>
      </c>
      <c r="F13161">
        <v>5.51</v>
      </c>
      <c r="G13161">
        <f t="shared" si="207"/>
        <v>9.9999999999997868E-3</v>
      </c>
    </row>
    <row r="13162" spans="1:7">
      <c r="A13162" s="62">
        <v>41886</v>
      </c>
      <c r="B13162">
        <v>2.4500000000000002</v>
      </c>
      <c r="E13162" s="62">
        <v>35801</v>
      </c>
      <c r="F13162">
        <v>5.35</v>
      </c>
      <c r="G13162">
        <f t="shared" si="207"/>
        <v>0.14000000000000057</v>
      </c>
    </row>
    <row r="13163" spans="1:7">
      <c r="A13163" s="62">
        <v>41887</v>
      </c>
      <c r="B13163">
        <v>2.46</v>
      </c>
      <c r="E13163" s="62">
        <v>35802</v>
      </c>
      <c r="F13163">
        <v>5.29</v>
      </c>
      <c r="G13163">
        <f t="shared" si="207"/>
        <v>0.25999999999999979</v>
      </c>
    </row>
    <row r="13164" spans="1:7">
      <c r="A13164" s="62">
        <v>41890</v>
      </c>
      <c r="B13164">
        <v>2.48</v>
      </c>
      <c r="E13164" s="62">
        <v>35803</v>
      </c>
      <c r="F13164">
        <v>5.42</v>
      </c>
      <c r="G13164">
        <f t="shared" si="207"/>
        <v>7.0000000000000284E-2</v>
      </c>
    </row>
    <row r="13165" spans="1:7">
      <c r="A13165" s="62">
        <v>41891</v>
      </c>
      <c r="B13165">
        <v>2.5</v>
      </c>
      <c r="E13165" s="62">
        <v>35804</v>
      </c>
      <c r="F13165">
        <v>5.48</v>
      </c>
      <c r="G13165">
        <f t="shared" si="207"/>
        <v>-8.0000000000000071E-2</v>
      </c>
    </row>
    <row r="13166" spans="1:7">
      <c r="A13166" s="62">
        <v>41892</v>
      </c>
      <c r="B13166">
        <v>2.54</v>
      </c>
      <c r="E13166" s="62">
        <v>35805</v>
      </c>
      <c r="F13166">
        <v>5.48</v>
      </c>
      <c r="G13166" t="e">
        <f t="shared" si="207"/>
        <v>#N/A</v>
      </c>
    </row>
    <row r="13167" spans="1:7">
      <c r="A13167" s="62">
        <v>41893</v>
      </c>
      <c r="B13167">
        <v>2.54</v>
      </c>
      <c r="E13167" s="62">
        <v>35806</v>
      </c>
      <c r="F13167">
        <v>5.48</v>
      </c>
      <c r="G13167" t="e">
        <f t="shared" si="207"/>
        <v>#N/A</v>
      </c>
    </row>
    <row r="13168" spans="1:7">
      <c r="A13168" s="62">
        <v>41894</v>
      </c>
      <c r="B13168">
        <v>2.62</v>
      </c>
      <c r="E13168" s="62">
        <v>35807</v>
      </c>
      <c r="F13168">
        <v>5.48</v>
      </c>
      <c r="G13168">
        <f t="shared" si="207"/>
        <v>-9.0000000000000746E-2</v>
      </c>
    </row>
    <row r="13169" spans="1:7">
      <c r="A13169" s="62">
        <v>41897</v>
      </c>
      <c r="B13169">
        <v>2.6</v>
      </c>
      <c r="E13169" s="62">
        <v>35808</v>
      </c>
      <c r="F13169">
        <v>5.42</v>
      </c>
      <c r="G13169">
        <f t="shared" si="207"/>
        <v>-9.9999999999997868E-3</v>
      </c>
    </row>
    <row r="13170" spans="1:7">
      <c r="A13170" s="62">
        <v>41898</v>
      </c>
      <c r="B13170">
        <v>2.6</v>
      </c>
      <c r="E13170" s="62">
        <v>35809</v>
      </c>
      <c r="F13170">
        <v>5.36</v>
      </c>
      <c r="G13170">
        <f t="shared" si="207"/>
        <v>8.9999999999999858E-2</v>
      </c>
    </row>
    <row r="13171" spans="1:7">
      <c r="A13171" s="62">
        <v>41899</v>
      </c>
      <c r="B13171">
        <v>2.62</v>
      </c>
      <c r="E13171" s="62">
        <v>35810</v>
      </c>
      <c r="F13171">
        <v>5.6</v>
      </c>
      <c r="G13171">
        <f t="shared" si="207"/>
        <v>-0.11999999999999922</v>
      </c>
    </row>
    <row r="13172" spans="1:7">
      <c r="A13172" s="62">
        <v>41900</v>
      </c>
      <c r="B13172">
        <v>2.63</v>
      </c>
      <c r="E13172" s="62">
        <v>35811</v>
      </c>
      <c r="F13172">
        <v>5.54</v>
      </c>
      <c r="G13172">
        <f t="shared" si="207"/>
        <v>0</v>
      </c>
    </row>
    <row r="13173" spans="1:7">
      <c r="A13173" s="62">
        <v>41901</v>
      </c>
      <c r="B13173">
        <v>2.59</v>
      </c>
      <c r="E13173" s="62">
        <v>35812</v>
      </c>
      <c r="F13173">
        <v>5.54</v>
      </c>
      <c r="G13173" t="e">
        <f t="shared" si="207"/>
        <v>#N/A</v>
      </c>
    </row>
    <row r="13174" spans="1:7">
      <c r="A13174" s="62">
        <v>41904</v>
      </c>
      <c r="B13174">
        <v>2.57</v>
      </c>
      <c r="E13174" s="62">
        <v>35813</v>
      </c>
      <c r="F13174">
        <v>5.54</v>
      </c>
      <c r="G13174" t="e">
        <f t="shared" si="207"/>
        <v>#N/A</v>
      </c>
    </row>
    <row r="13175" spans="1:7">
      <c r="A13175" s="62">
        <v>41905</v>
      </c>
      <c r="B13175">
        <v>2.54</v>
      </c>
      <c r="E13175" s="62">
        <v>35814</v>
      </c>
      <c r="F13175">
        <v>5.54</v>
      </c>
      <c r="G13175" t="e">
        <f t="shared" si="207"/>
        <v>#N/A</v>
      </c>
    </row>
    <row r="13176" spans="1:7">
      <c r="A13176" s="62">
        <v>41906</v>
      </c>
      <c r="B13176">
        <v>2.57</v>
      </c>
      <c r="E13176" s="62">
        <v>35815</v>
      </c>
      <c r="F13176">
        <v>5.52</v>
      </c>
      <c r="G13176">
        <f t="shared" si="207"/>
        <v>5.0000000000000711E-2</v>
      </c>
    </row>
    <row r="13177" spans="1:7">
      <c r="A13177" s="62">
        <v>41907</v>
      </c>
      <c r="B13177">
        <v>2.52</v>
      </c>
      <c r="E13177" s="62">
        <v>35816</v>
      </c>
      <c r="F13177">
        <v>5.4</v>
      </c>
      <c r="G13177">
        <f t="shared" si="207"/>
        <v>0.13999999999999968</v>
      </c>
    </row>
    <row r="13178" spans="1:7">
      <c r="A13178" s="62">
        <v>41908</v>
      </c>
      <c r="B13178">
        <v>2.54</v>
      </c>
      <c r="E13178" s="62">
        <v>35817</v>
      </c>
      <c r="F13178">
        <v>5.47</v>
      </c>
      <c r="G13178">
        <f t="shared" si="207"/>
        <v>8.9999999999999858E-2</v>
      </c>
    </row>
    <row r="13179" spans="1:7">
      <c r="A13179" s="62">
        <v>41911</v>
      </c>
      <c r="B13179">
        <v>2.5</v>
      </c>
      <c r="E13179" s="62">
        <v>35818</v>
      </c>
      <c r="F13179">
        <v>5.51</v>
      </c>
      <c r="G13179">
        <f t="shared" si="207"/>
        <v>0.19000000000000039</v>
      </c>
    </row>
    <row r="13180" spans="1:7">
      <c r="A13180" s="62">
        <v>41912</v>
      </c>
      <c r="B13180">
        <v>2.52</v>
      </c>
      <c r="E13180" s="62">
        <v>35819</v>
      </c>
      <c r="F13180">
        <v>5.51</v>
      </c>
      <c r="G13180" t="e">
        <f t="shared" si="207"/>
        <v>#N/A</v>
      </c>
    </row>
    <row r="13181" spans="1:7">
      <c r="A13181" s="62">
        <v>41913</v>
      </c>
      <c r="B13181">
        <v>2.42</v>
      </c>
      <c r="E13181" s="62">
        <v>35820</v>
      </c>
      <c r="F13181">
        <v>5.51</v>
      </c>
      <c r="G13181" t="e">
        <f t="shared" si="207"/>
        <v>#N/A</v>
      </c>
    </row>
    <row r="13182" spans="1:7">
      <c r="A13182" s="62">
        <v>41914</v>
      </c>
      <c r="B13182">
        <v>2.44</v>
      </c>
      <c r="E13182" s="62">
        <v>35821</v>
      </c>
      <c r="F13182">
        <v>5.62</v>
      </c>
      <c r="G13182">
        <f t="shared" si="207"/>
        <v>9.9999999999997868E-3</v>
      </c>
    </row>
    <row r="13183" spans="1:7">
      <c r="A13183" s="62">
        <v>41915</v>
      </c>
      <c r="B13183">
        <v>2.4500000000000002</v>
      </c>
      <c r="E13183" s="62">
        <v>35822</v>
      </c>
      <c r="F13183">
        <v>5.52</v>
      </c>
      <c r="G13183">
        <f t="shared" si="207"/>
        <v>0.1800000000000006</v>
      </c>
    </row>
    <row r="13184" spans="1:7">
      <c r="A13184" s="62">
        <v>41918</v>
      </c>
      <c r="B13184">
        <v>2.4300000000000002</v>
      </c>
      <c r="E13184" s="62">
        <v>35823</v>
      </c>
      <c r="F13184">
        <v>5.58</v>
      </c>
      <c r="G13184">
        <f t="shared" si="207"/>
        <v>0.11000000000000032</v>
      </c>
    </row>
    <row r="13185" spans="1:7">
      <c r="A13185" s="62">
        <v>41919</v>
      </c>
      <c r="B13185">
        <v>2.36</v>
      </c>
      <c r="E13185" s="62">
        <v>35824</v>
      </c>
      <c r="F13185">
        <v>5.63</v>
      </c>
      <c r="G13185">
        <f t="shared" si="207"/>
        <v>-4.9999999999999822E-2</v>
      </c>
    </row>
    <row r="13186" spans="1:7">
      <c r="A13186" s="62">
        <v>41920</v>
      </c>
      <c r="B13186">
        <v>2.35</v>
      </c>
      <c r="E13186" s="62">
        <v>35825</v>
      </c>
      <c r="F13186">
        <v>5.48</v>
      </c>
      <c r="G13186">
        <f t="shared" si="207"/>
        <v>4.9999999999999822E-2</v>
      </c>
    </row>
    <row r="13187" spans="1:7">
      <c r="A13187" s="62">
        <v>41921</v>
      </c>
      <c r="B13187">
        <v>2.34</v>
      </c>
      <c r="E13187" s="62">
        <v>35826</v>
      </c>
      <c r="F13187">
        <v>5.48</v>
      </c>
      <c r="G13187" t="e">
        <f t="shared" si="207"/>
        <v>#N/A</v>
      </c>
    </row>
    <row r="13188" spans="1:7">
      <c r="A13188" s="62">
        <v>41922</v>
      </c>
      <c r="B13188">
        <v>2.31</v>
      </c>
      <c r="E13188" s="62">
        <v>35827</v>
      </c>
      <c r="F13188">
        <v>5.48</v>
      </c>
      <c r="G13188" t="e">
        <f t="shared" si="207"/>
        <v>#N/A</v>
      </c>
    </row>
    <row r="13189" spans="1:7">
      <c r="A13189" s="62">
        <v>41926</v>
      </c>
      <c r="B13189">
        <v>2.21</v>
      </c>
      <c r="E13189" s="62">
        <v>35828</v>
      </c>
      <c r="F13189">
        <v>5.71</v>
      </c>
      <c r="G13189">
        <f t="shared" si="207"/>
        <v>-0.13999999999999968</v>
      </c>
    </row>
    <row r="13190" spans="1:7">
      <c r="A13190" s="62">
        <v>41927</v>
      </c>
      <c r="B13190">
        <v>2.15</v>
      </c>
      <c r="E13190" s="62">
        <v>35829</v>
      </c>
      <c r="F13190">
        <v>5.47</v>
      </c>
      <c r="G13190">
        <f t="shared" si="207"/>
        <v>8.9999999999999858E-2</v>
      </c>
    </row>
    <row r="13191" spans="1:7">
      <c r="A13191" s="62">
        <v>41928</v>
      </c>
      <c r="B13191">
        <v>2.17</v>
      </c>
      <c r="E13191" s="62">
        <v>35830</v>
      </c>
      <c r="F13191">
        <v>5.41</v>
      </c>
      <c r="G13191">
        <f t="shared" si="207"/>
        <v>0.16000000000000014</v>
      </c>
    </row>
    <row r="13192" spans="1:7">
      <c r="A13192" s="62">
        <v>41929</v>
      </c>
      <c r="B13192">
        <v>2.2200000000000002</v>
      </c>
      <c r="E13192" s="62">
        <v>35831</v>
      </c>
      <c r="F13192">
        <v>5.45</v>
      </c>
      <c r="G13192">
        <f t="shared" si="207"/>
        <v>0.16999999999999993</v>
      </c>
    </row>
    <row r="13193" spans="1:7">
      <c r="A13193" s="62">
        <v>41932</v>
      </c>
      <c r="B13193">
        <v>2.2000000000000002</v>
      </c>
      <c r="E13193" s="62">
        <v>35832</v>
      </c>
      <c r="F13193">
        <v>5.4</v>
      </c>
      <c r="G13193">
        <f t="shared" si="207"/>
        <v>0.21999999999999975</v>
      </c>
    </row>
    <row r="13194" spans="1:7">
      <c r="A13194" s="62">
        <v>41933</v>
      </c>
      <c r="B13194">
        <v>2.23</v>
      </c>
      <c r="E13194" s="62">
        <v>35833</v>
      </c>
      <c r="F13194">
        <v>5.4</v>
      </c>
      <c r="G13194" t="e">
        <f t="shared" ref="G13194:G13257" si="208">(VLOOKUP(E13194,$A$8:$B$13842,2,FALSE))-F13194</f>
        <v>#N/A</v>
      </c>
    </row>
    <row r="13195" spans="1:7">
      <c r="A13195" s="62">
        <v>41934</v>
      </c>
      <c r="B13195">
        <v>2.25</v>
      </c>
      <c r="E13195" s="62">
        <v>35834</v>
      </c>
      <c r="F13195">
        <v>5.4</v>
      </c>
      <c r="G13195" t="e">
        <f t="shared" si="208"/>
        <v>#N/A</v>
      </c>
    </row>
    <row r="13196" spans="1:7">
      <c r="A13196" s="62">
        <v>41935</v>
      </c>
      <c r="B13196">
        <v>2.29</v>
      </c>
      <c r="E13196" s="62">
        <v>35835</v>
      </c>
      <c r="F13196">
        <v>5.47</v>
      </c>
      <c r="G13196">
        <f t="shared" si="208"/>
        <v>0.1800000000000006</v>
      </c>
    </row>
    <row r="13197" spans="1:7">
      <c r="A13197" s="62">
        <v>41936</v>
      </c>
      <c r="B13197">
        <v>2.29</v>
      </c>
      <c r="E13197" s="62">
        <v>35836</v>
      </c>
      <c r="F13197">
        <v>5.44</v>
      </c>
      <c r="G13197">
        <f t="shared" si="208"/>
        <v>0.19999999999999929</v>
      </c>
    </row>
    <row r="13198" spans="1:7">
      <c r="A13198" s="62">
        <v>41939</v>
      </c>
      <c r="B13198">
        <v>2.27</v>
      </c>
      <c r="E13198" s="62">
        <v>35837</v>
      </c>
      <c r="F13198">
        <v>5.48</v>
      </c>
      <c r="G13198">
        <f t="shared" si="208"/>
        <v>4.9999999999999822E-2</v>
      </c>
    </row>
    <row r="13199" spans="1:7">
      <c r="A13199" s="62">
        <v>41940</v>
      </c>
      <c r="B13199">
        <v>2.2999999999999998</v>
      </c>
      <c r="E13199" s="62">
        <v>35838</v>
      </c>
      <c r="F13199">
        <v>5.52</v>
      </c>
      <c r="G13199">
        <f t="shared" si="208"/>
        <v>0</v>
      </c>
    </row>
    <row r="13200" spans="1:7">
      <c r="A13200" s="62">
        <v>41941</v>
      </c>
      <c r="B13200">
        <v>2.34</v>
      </c>
      <c r="E13200" s="62">
        <v>35839</v>
      </c>
      <c r="F13200">
        <v>5.45</v>
      </c>
      <c r="G13200">
        <f t="shared" si="208"/>
        <v>4.0000000000000036E-2</v>
      </c>
    </row>
    <row r="13201" spans="1:7">
      <c r="A13201" s="62">
        <v>41942</v>
      </c>
      <c r="B13201">
        <v>2.3199999999999998</v>
      </c>
      <c r="E13201" s="62">
        <v>35840</v>
      </c>
      <c r="F13201">
        <v>5.45</v>
      </c>
      <c r="G13201" t="e">
        <f t="shared" si="208"/>
        <v>#N/A</v>
      </c>
    </row>
    <row r="13202" spans="1:7">
      <c r="A13202" s="62">
        <v>41943</v>
      </c>
      <c r="B13202">
        <v>2.35</v>
      </c>
      <c r="E13202" s="62">
        <v>35841</v>
      </c>
      <c r="F13202">
        <v>5.45</v>
      </c>
      <c r="G13202" t="e">
        <f t="shared" si="208"/>
        <v>#N/A</v>
      </c>
    </row>
    <row r="13203" spans="1:7">
      <c r="A13203" s="62">
        <v>41946</v>
      </c>
      <c r="B13203">
        <v>2.36</v>
      </c>
      <c r="E13203" s="62">
        <v>35842</v>
      </c>
      <c r="F13203">
        <v>5.45</v>
      </c>
      <c r="G13203" t="e">
        <f t="shared" si="208"/>
        <v>#N/A</v>
      </c>
    </row>
    <row r="13204" spans="1:7">
      <c r="A13204" s="62">
        <v>41947</v>
      </c>
      <c r="B13204">
        <v>2.35</v>
      </c>
      <c r="E13204" s="62">
        <v>35843</v>
      </c>
      <c r="F13204">
        <v>6</v>
      </c>
      <c r="G13204">
        <f t="shared" si="208"/>
        <v>-0.55999999999999961</v>
      </c>
    </row>
    <row r="13205" spans="1:7">
      <c r="A13205" s="62">
        <v>41948</v>
      </c>
      <c r="B13205">
        <v>2.36</v>
      </c>
      <c r="E13205" s="62">
        <v>35844</v>
      </c>
      <c r="F13205">
        <v>5.44</v>
      </c>
      <c r="G13205">
        <f t="shared" si="208"/>
        <v>4.9999999999999822E-2</v>
      </c>
    </row>
    <row r="13206" spans="1:7">
      <c r="A13206" s="62">
        <v>41949</v>
      </c>
      <c r="B13206">
        <v>2.39</v>
      </c>
      <c r="E13206" s="62">
        <v>35845</v>
      </c>
      <c r="F13206">
        <v>5.43</v>
      </c>
      <c r="G13206">
        <f t="shared" si="208"/>
        <v>8.0000000000000071E-2</v>
      </c>
    </row>
    <row r="13207" spans="1:7">
      <c r="A13207" s="62">
        <v>41950</v>
      </c>
      <c r="B13207">
        <v>2.3199999999999998</v>
      </c>
      <c r="E13207" s="62">
        <v>35846</v>
      </c>
      <c r="F13207">
        <v>5.46</v>
      </c>
      <c r="G13207">
        <f t="shared" si="208"/>
        <v>8.0000000000000071E-2</v>
      </c>
    </row>
    <row r="13208" spans="1:7">
      <c r="A13208" s="62">
        <v>41953</v>
      </c>
      <c r="B13208">
        <v>2.38</v>
      </c>
      <c r="E13208" s="62">
        <v>35847</v>
      </c>
      <c r="F13208">
        <v>5.46</v>
      </c>
      <c r="G13208" t="e">
        <f t="shared" si="208"/>
        <v>#N/A</v>
      </c>
    </row>
    <row r="13209" spans="1:7">
      <c r="A13209" s="62">
        <v>41955</v>
      </c>
      <c r="B13209">
        <v>2.37</v>
      </c>
      <c r="E13209" s="62">
        <v>35848</v>
      </c>
      <c r="F13209">
        <v>5.46</v>
      </c>
      <c r="G13209" t="e">
        <f t="shared" si="208"/>
        <v>#N/A</v>
      </c>
    </row>
    <row r="13210" spans="1:7">
      <c r="A13210" s="62">
        <v>41956</v>
      </c>
      <c r="B13210">
        <v>2.35</v>
      </c>
      <c r="E13210" s="62">
        <v>35849</v>
      </c>
      <c r="F13210">
        <v>5.55</v>
      </c>
      <c r="G13210">
        <f t="shared" si="208"/>
        <v>3.0000000000000249E-2</v>
      </c>
    </row>
    <row r="13211" spans="1:7">
      <c r="A13211" s="62">
        <v>41957</v>
      </c>
      <c r="B13211">
        <v>2.3199999999999998</v>
      </c>
      <c r="E13211" s="62">
        <v>35850</v>
      </c>
      <c r="F13211">
        <v>5.49</v>
      </c>
      <c r="G13211">
        <f t="shared" si="208"/>
        <v>0.20000000000000018</v>
      </c>
    </row>
    <row r="13212" spans="1:7">
      <c r="A13212" s="62">
        <v>41960</v>
      </c>
      <c r="B13212">
        <v>2.34</v>
      </c>
      <c r="E13212" s="62">
        <v>35851</v>
      </c>
      <c r="F13212">
        <v>5.69</v>
      </c>
      <c r="G13212">
        <f t="shared" si="208"/>
        <v>-6.0000000000000497E-2</v>
      </c>
    </row>
    <row r="13213" spans="1:7">
      <c r="A13213" s="62">
        <v>41961</v>
      </c>
      <c r="B13213">
        <v>2.3199999999999998</v>
      </c>
      <c r="E13213" s="62">
        <v>35852</v>
      </c>
      <c r="F13213">
        <v>5.61</v>
      </c>
      <c r="G13213">
        <f t="shared" si="208"/>
        <v>4.0000000000000036E-2</v>
      </c>
    </row>
    <row r="13214" spans="1:7">
      <c r="A13214" s="62">
        <v>41962</v>
      </c>
      <c r="B13214">
        <v>2.36</v>
      </c>
      <c r="E13214" s="62">
        <v>35853</v>
      </c>
      <c r="F13214">
        <v>5.57</v>
      </c>
      <c r="G13214">
        <f t="shared" si="208"/>
        <v>4.9999999999999822E-2</v>
      </c>
    </row>
    <row r="13215" spans="1:7">
      <c r="A13215" s="62">
        <v>41963</v>
      </c>
      <c r="B13215">
        <v>2.34</v>
      </c>
      <c r="E13215" s="62">
        <v>35854</v>
      </c>
      <c r="F13215">
        <v>5.57</v>
      </c>
      <c r="G13215" t="e">
        <f t="shared" si="208"/>
        <v>#N/A</v>
      </c>
    </row>
    <row r="13216" spans="1:7">
      <c r="A13216" s="62">
        <v>41964</v>
      </c>
      <c r="B13216">
        <v>2.31</v>
      </c>
      <c r="E13216" s="62">
        <v>35855</v>
      </c>
      <c r="F13216">
        <v>5.57</v>
      </c>
      <c r="G13216" t="e">
        <f t="shared" si="208"/>
        <v>#N/A</v>
      </c>
    </row>
    <row r="13217" spans="1:7">
      <c r="A13217" s="62">
        <v>41967</v>
      </c>
      <c r="B13217">
        <v>2.2999999999999998</v>
      </c>
      <c r="E13217" s="62">
        <v>35856</v>
      </c>
      <c r="F13217">
        <v>5.82</v>
      </c>
      <c r="G13217">
        <f t="shared" si="208"/>
        <v>-0.10000000000000053</v>
      </c>
    </row>
    <row r="13218" spans="1:7">
      <c r="A13218" s="62">
        <v>41968</v>
      </c>
      <c r="B13218">
        <v>2.27</v>
      </c>
      <c r="E13218" s="62">
        <v>35857</v>
      </c>
      <c r="F13218">
        <v>5.57</v>
      </c>
      <c r="G13218">
        <f t="shared" si="208"/>
        <v>0.19999999999999929</v>
      </c>
    </row>
    <row r="13219" spans="1:7">
      <c r="A13219" s="62">
        <v>41969</v>
      </c>
      <c r="B13219">
        <v>2.2400000000000002</v>
      </c>
      <c r="E13219" s="62">
        <v>35858</v>
      </c>
      <c r="F13219">
        <v>5.46</v>
      </c>
      <c r="G13219">
        <f t="shared" si="208"/>
        <v>0.29999999999999982</v>
      </c>
    </row>
    <row r="13220" spans="1:7">
      <c r="A13220" s="62">
        <v>41971</v>
      </c>
      <c r="B13220">
        <v>2.1800000000000002</v>
      </c>
      <c r="E13220" s="62">
        <v>35859</v>
      </c>
      <c r="F13220">
        <v>5.48</v>
      </c>
      <c r="G13220">
        <f t="shared" si="208"/>
        <v>0.29999999999999982</v>
      </c>
    </row>
    <row r="13221" spans="1:7">
      <c r="A13221" s="62">
        <v>41974</v>
      </c>
      <c r="B13221">
        <v>2.2200000000000002</v>
      </c>
      <c r="E13221" s="62">
        <v>35860</v>
      </c>
      <c r="F13221">
        <v>5.41</v>
      </c>
      <c r="G13221">
        <f t="shared" si="208"/>
        <v>0.32000000000000028</v>
      </c>
    </row>
    <row r="13222" spans="1:7">
      <c r="A13222" s="62">
        <v>41975</v>
      </c>
      <c r="B13222">
        <v>2.2799999999999998</v>
      </c>
      <c r="E13222" s="62">
        <v>35861</v>
      </c>
      <c r="F13222">
        <v>5.41</v>
      </c>
      <c r="G13222" t="e">
        <f t="shared" si="208"/>
        <v>#N/A</v>
      </c>
    </row>
    <row r="13223" spans="1:7">
      <c r="A13223" s="62">
        <v>41976</v>
      </c>
      <c r="B13223">
        <v>2.29</v>
      </c>
      <c r="E13223" s="62">
        <v>35862</v>
      </c>
      <c r="F13223">
        <v>5.41</v>
      </c>
      <c r="G13223" t="e">
        <f t="shared" si="208"/>
        <v>#N/A</v>
      </c>
    </row>
    <row r="13224" spans="1:7">
      <c r="A13224" s="62">
        <v>41977</v>
      </c>
      <c r="B13224">
        <v>2.25</v>
      </c>
      <c r="E13224" s="62">
        <v>35863</v>
      </c>
      <c r="F13224">
        <v>5.5</v>
      </c>
      <c r="G13224">
        <f t="shared" si="208"/>
        <v>0.16999999999999993</v>
      </c>
    </row>
    <row r="13225" spans="1:7">
      <c r="A13225" s="62">
        <v>41978</v>
      </c>
      <c r="B13225">
        <v>2.31</v>
      </c>
      <c r="E13225" s="62">
        <v>35864</v>
      </c>
      <c r="F13225">
        <v>5.44</v>
      </c>
      <c r="G13225">
        <f t="shared" si="208"/>
        <v>0.22999999999999954</v>
      </c>
    </row>
    <row r="13226" spans="1:7">
      <c r="A13226" s="62">
        <v>41981</v>
      </c>
      <c r="B13226">
        <v>2.2599999999999998</v>
      </c>
      <c r="E13226" s="62">
        <v>35865</v>
      </c>
      <c r="F13226">
        <v>5.52</v>
      </c>
      <c r="G13226">
        <f t="shared" si="208"/>
        <v>0.11000000000000032</v>
      </c>
    </row>
    <row r="13227" spans="1:7">
      <c r="A13227" s="62">
        <v>41982</v>
      </c>
      <c r="B13227">
        <v>2.2200000000000002</v>
      </c>
      <c r="E13227" s="62">
        <v>35866</v>
      </c>
      <c r="F13227">
        <v>5.52</v>
      </c>
      <c r="G13227">
        <f t="shared" si="208"/>
        <v>4.0000000000000036E-2</v>
      </c>
    </row>
    <row r="13228" spans="1:7">
      <c r="A13228" s="62">
        <v>41983</v>
      </c>
      <c r="B13228">
        <v>2.1800000000000002</v>
      </c>
      <c r="E13228" s="62">
        <v>35867</v>
      </c>
      <c r="F13228">
        <v>5.43</v>
      </c>
      <c r="G13228">
        <f t="shared" si="208"/>
        <v>0.15000000000000036</v>
      </c>
    </row>
    <row r="13229" spans="1:7">
      <c r="A13229" s="62">
        <v>41984</v>
      </c>
      <c r="B13229">
        <v>2.19</v>
      </c>
      <c r="E13229" s="62">
        <v>35868</v>
      </c>
      <c r="F13229">
        <v>5.43</v>
      </c>
      <c r="G13229" t="e">
        <f t="shared" si="208"/>
        <v>#N/A</v>
      </c>
    </row>
    <row r="13230" spans="1:7">
      <c r="A13230" s="62">
        <v>41985</v>
      </c>
      <c r="B13230">
        <v>2.1</v>
      </c>
      <c r="E13230" s="62">
        <v>35869</v>
      </c>
      <c r="F13230">
        <v>5.43</v>
      </c>
      <c r="G13230" t="e">
        <f t="shared" si="208"/>
        <v>#N/A</v>
      </c>
    </row>
    <row r="13231" spans="1:7">
      <c r="A13231" s="62">
        <v>41988</v>
      </c>
      <c r="B13231">
        <v>2.12</v>
      </c>
      <c r="E13231" s="62">
        <v>35870</v>
      </c>
      <c r="F13231">
        <v>5.64</v>
      </c>
      <c r="G13231">
        <f t="shared" si="208"/>
        <v>-9.9999999999999645E-2</v>
      </c>
    </row>
    <row r="13232" spans="1:7">
      <c r="A13232" s="62">
        <v>41989</v>
      </c>
      <c r="B13232">
        <v>2.0699999999999998</v>
      </c>
      <c r="E13232" s="62">
        <v>35871</v>
      </c>
      <c r="F13232">
        <v>5.47</v>
      </c>
      <c r="G13232">
        <f t="shared" si="208"/>
        <v>8.9999999999999858E-2</v>
      </c>
    </row>
    <row r="13233" spans="1:7">
      <c r="A13233" s="62">
        <v>41990</v>
      </c>
      <c r="B13233">
        <v>2.14</v>
      </c>
      <c r="E13233" s="62">
        <v>35872</v>
      </c>
      <c r="F13233">
        <v>5.35</v>
      </c>
      <c r="G13233">
        <f t="shared" si="208"/>
        <v>0.23000000000000043</v>
      </c>
    </row>
    <row r="13234" spans="1:7">
      <c r="A13234" s="62">
        <v>41991</v>
      </c>
      <c r="B13234">
        <v>2.2200000000000002</v>
      </c>
      <c r="E13234" s="62">
        <v>35873</v>
      </c>
      <c r="F13234">
        <v>5.39</v>
      </c>
      <c r="G13234">
        <f t="shared" si="208"/>
        <v>0.19000000000000039</v>
      </c>
    </row>
    <row r="13235" spans="1:7">
      <c r="A13235" s="62">
        <v>41992</v>
      </c>
      <c r="B13235">
        <v>2.17</v>
      </c>
      <c r="E13235" s="62">
        <v>35874</v>
      </c>
      <c r="F13235">
        <v>5.34</v>
      </c>
      <c r="G13235">
        <f t="shared" si="208"/>
        <v>0.23000000000000043</v>
      </c>
    </row>
    <row r="13236" spans="1:7">
      <c r="A13236" s="62">
        <v>41995</v>
      </c>
      <c r="B13236">
        <v>2.17</v>
      </c>
      <c r="E13236" s="62">
        <v>35875</v>
      </c>
      <c r="F13236">
        <v>5.34</v>
      </c>
      <c r="G13236" t="e">
        <f t="shared" si="208"/>
        <v>#N/A</v>
      </c>
    </row>
    <row r="13237" spans="1:7">
      <c r="A13237" s="62">
        <v>41996</v>
      </c>
      <c r="B13237">
        <v>2.2599999999999998</v>
      </c>
      <c r="E13237" s="62">
        <v>35876</v>
      </c>
      <c r="F13237">
        <v>5.34</v>
      </c>
      <c r="G13237" t="e">
        <f t="shared" si="208"/>
        <v>#N/A</v>
      </c>
    </row>
    <row r="13238" spans="1:7">
      <c r="A13238" s="62">
        <v>41997</v>
      </c>
      <c r="B13238">
        <v>2.27</v>
      </c>
      <c r="E13238" s="62">
        <v>35877</v>
      </c>
      <c r="F13238">
        <v>5.41</v>
      </c>
      <c r="G13238">
        <f t="shared" si="208"/>
        <v>0.16000000000000014</v>
      </c>
    </row>
    <row r="13239" spans="1:7">
      <c r="A13239" s="62">
        <v>41999</v>
      </c>
      <c r="B13239">
        <v>2.25</v>
      </c>
      <c r="E13239" s="62">
        <v>35878</v>
      </c>
      <c r="F13239">
        <v>5.41</v>
      </c>
      <c r="G13239">
        <f t="shared" si="208"/>
        <v>0.16999999999999993</v>
      </c>
    </row>
    <row r="13240" spans="1:7">
      <c r="A13240" s="62">
        <v>42002</v>
      </c>
      <c r="B13240">
        <v>2.2200000000000002</v>
      </c>
      <c r="E13240" s="62">
        <v>35879</v>
      </c>
      <c r="F13240">
        <v>5.75</v>
      </c>
      <c r="G13240">
        <f t="shared" si="208"/>
        <v>-0.11000000000000032</v>
      </c>
    </row>
    <row r="13241" spans="1:7">
      <c r="A13241" s="62">
        <v>42003</v>
      </c>
      <c r="B13241">
        <v>2.2000000000000002</v>
      </c>
      <c r="E13241" s="62">
        <v>35880</v>
      </c>
      <c r="F13241">
        <v>5.55</v>
      </c>
      <c r="G13241">
        <f t="shared" si="208"/>
        <v>0.12999999999999989</v>
      </c>
    </row>
    <row r="13242" spans="1:7">
      <c r="A13242" s="62">
        <v>42004</v>
      </c>
      <c r="B13242">
        <v>2.17</v>
      </c>
      <c r="E13242" s="62">
        <v>35881</v>
      </c>
      <c r="F13242">
        <v>5.47</v>
      </c>
      <c r="G13242">
        <f t="shared" si="208"/>
        <v>0.20999999999999996</v>
      </c>
    </row>
    <row r="13243" spans="1:7">
      <c r="A13243" s="62">
        <v>42006</v>
      </c>
      <c r="B13243">
        <v>2.12</v>
      </c>
      <c r="E13243" s="62">
        <v>35882</v>
      </c>
      <c r="F13243">
        <v>5.47</v>
      </c>
      <c r="G13243" t="e">
        <f t="shared" si="208"/>
        <v>#N/A</v>
      </c>
    </row>
    <row r="13244" spans="1:7">
      <c r="A13244" s="62">
        <v>42009</v>
      </c>
      <c r="B13244">
        <v>2.04</v>
      </c>
      <c r="E13244" s="62">
        <v>35883</v>
      </c>
      <c r="F13244">
        <v>5.47</v>
      </c>
      <c r="G13244" t="e">
        <f t="shared" si="208"/>
        <v>#N/A</v>
      </c>
    </row>
    <row r="13245" spans="1:7">
      <c r="A13245" s="62">
        <v>42010</v>
      </c>
      <c r="B13245">
        <v>1.97</v>
      </c>
      <c r="E13245" s="62">
        <v>35884</v>
      </c>
      <c r="F13245">
        <v>5.62</v>
      </c>
      <c r="G13245">
        <f t="shared" si="208"/>
        <v>9.9999999999999645E-2</v>
      </c>
    </row>
    <row r="13246" spans="1:7">
      <c r="A13246" s="62">
        <v>42011</v>
      </c>
      <c r="B13246">
        <v>1.96</v>
      </c>
      <c r="E13246" s="62">
        <v>35885</v>
      </c>
      <c r="F13246">
        <v>5.88</v>
      </c>
      <c r="G13246">
        <f t="shared" si="208"/>
        <v>-0.20999999999999996</v>
      </c>
    </row>
    <row r="13247" spans="1:7">
      <c r="A13247" s="62">
        <v>42012</v>
      </c>
      <c r="B13247">
        <v>2.0299999999999998</v>
      </c>
      <c r="E13247" s="62">
        <v>35886</v>
      </c>
      <c r="F13247">
        <v>5.72</v>
      </c>
      <c r="G13247">
        <f t="shared" si="208"/>
        <v>-9.9999999999999645E-2</v>
      </c>
    </row>
    <row r="13248" spans="1:7">
      <c r="A13248" s="62">
        <v>42013</v>
      </c>
      <c r="B13248">
        <v>1.98</v>
      </c>
      <c r="E13248" s="62">
        <v>35887</v>
      </c>
      <c r="F13248">
        <v>5.45</v>
      </c>
      <c r="G13248">
        <f t="shared" si="208"/>
        <v>0.10999999999999943</v>
      </c>
    </row>
    <row r="13249" spans="1:7">
      <c r="A13249" s="62">
        <v>42016</v>
      </c>
      <c r="B13249">
        <v>1.92</v>
      </c>
      <c r="E13249" s="62">
        <v>35888</v>
      </c>
      <c r="F13249">
        <v>5.47</v>
      </c>
      <c r="G13249">
        <f t="shared" si="208"/>
        <v>0</v>
      </c>
    </row>
    <row r="13250" spans="1:7">
      <c r="A13250" s="62">
        <v>42017</v>
      </c>
      <c r="B13250">
        <v>1.91</v>
      </c>
      <c r="E13250" s="62">
        <v>35889</v>
      </c>
      <c r="F13250">
        <v>5.47</v>
      </c>
      <c r="G13250" t="e">
        <f t="shared" si="208"/>
        <v>#N/A</v>
      </c>
    </row>
    <row r="13251" spans="1:7">
      <c r="A13251" s="62">
        <v>42018</v>
      </c>
      <c r="B13251">
        <v>1.86</v>
      </c>
      <c r="E13251" s="62">
        <v>35890</v>
      </c>
      <c r="F13251">
        <v>5.47</v>
      </c>
      <c r="G13251" t="e">
        <f t="shared" si="208"/>
        <v>#N/A</v>
      </c>
    </row>
    <row r="13252" spans="1:7">
      <c r="A13252" s="62">
        <v>42019</v>
      </c>
      <c r="B13252">
        <v>1.77</v>
      </c>
      <c r="E13252" s="62">
        <v>35891</v>
      </c>
      <c r="F13252">
        <v>5.46</v>
      </c>
      <c r="G13252">
        <f t="shared" si="208"/>
        <v>4.9999999999999822E-2</v>
      </c>
    </row>
    <row r="13253" spans="1:7">
      <c r="A13253" s="62">
        <v>42020</v>
      </c>
      <c r="B13253">
        <v>1.83</v>
      </c>
      <c r="E13253" s="62">
        <v>35892</v>
      </c>
      <c r="F13253">
        <v>5.4</v>
      </c>
      <c r="G13253">
        <f t="shared" si="208"/>
        <v>0.12999999999999989</v>
      </c>
    </row>
    <row r="13254" spans="1:7">
      <c r="A13254" s="62">
        <v>42024</v>
      </c>
      <c r="B13254">
        <v>1.82</v>
      </c>
      <c r="E13254" s="62">
        <v>35893</v>
      </c>
      <c r="F13254">
        <v>5.64</v>
      </c>
      <c r="G13254">
        <f t="shared" si="208"/>
        <v>-5.9999999999999609E-2</v>
      </c>
    </row>
    <row r="13255" spans="1:7">
      <c r="A13255" s="62">
        <v>42025</v>
      </c>
      <c r="B13255">
        <v>1.87</v>
      </c>
      <c r="E13255" s="62">
        <v>35894</v>
      </c>
      <c r="F13255">
        <v>5.5</v>
      </c>
      <c r="G13255">
        <f t="shared" si="208"/>
        <v>8.9999999999999858E-2</v>
      </c>
    </row>
    <row r="13256" spans="1:7">
      <c r="A13256" s="62">
        <v>42026</v>
      </c>
      <c r="B13256">
        <v>1.9</v>
      </c>
      <c r="E13256" s="62">
        <v>35895</v>
      </c>
      <c r="F13256">
        <v>5.41</v>
      </c>
      <c r="G13256" t="e">
        <f t="shared" si="208"/>
        <v>#N/A</v>
      </c>
    </row>
    <row r="13257" spans="1:7">
      <c r="A13257" s="62">
        <v>42027</v>
      </c>
      <c r="B13257">
        <v>1.81</v>
      </c>
      <c r="E13257" s="62">
        <v>35896</v>
      </c>
      <c r="F13257">
        <v>5.41</v>
      </c>
      <c r="G13257" t="e">
        <f t="shared" si="208"/>
        <v>#N/A</v>
      </c>
    </row>
    <row r="13258" spans="1:7">
      <c r="A13258" s="62">
        <v>42030</v>
      </c>
      <c r="B13258">
        <v>1.83</v>
      </c>
      <c r="E13258" s="62">
        <v>35897</v>
      </c>
      <c r="F13258">
        <v>5.41</v>
      </c>
      <c r="G13258" t="e">
        <f t="shared" ref="G13258:G13321" si="209">(VLOOKUP(E13258,$A$8:$B$13842,2,FALSE))-F13258</f>
        <v>#N/A</v>
      </c>
    </row>
    <row r="13259" spans="1:7">
      <c r="A13259" s="62">
        <v>42031</v>
      </c>
      <c r="B13259">
        <v>1.83</v>
      </c>
      <c r="E13259" s="62">
        <v>35898</v>
      </c>
      <c r="F13259">
        <v>5.52</v>
      </c>
      <c r="G13259">
        <f t="shared" si="209"/>
        <v>0.14000000000000057</v>
      </c>
    </row>
    <row r="13260" spans="1:7">
      <c r="A13260" s="62">
        <v>42032</v>
      </c>
      <c r="B13260">
        <v>1.73</v>
      </c>
      <c r="E13260" s="62">
        <v>35899</v>
      </c>
      <c r="F13260">
        <v>5.47</v>
      </c>
      <c r="G13260">
        <f t="shared" si="209"/>
        <v>0.16000000000000014</v>
      </c>
    </row>
    <row r="13261" spans="1:7">
      <c r="A13261" s="62">
        <v>42033</v>
      </c>
      <c r="B13261">
        <v>1.77</v>
      </c>
      <c r="E13261" s="62">
        <v>35900</v>
      </c>
      <c r="F13261">
        <v>5.56</v>
      </c>
      <c r="G13261">
        <f t="shared" si="209"/>
        <v>4.0000000000000036E-2</v>
      </c>
    </row>
    <row r="13262" spans="1:7">
      <c r="A13262" s="62">
        <v>42034</v>
      </c>
      <c r="B13262">
        <v>1.68</v>
      </c>
      <c r="E13262" s="62">
        <v>35901</v>
      </c>
      <c r="F13262">
        <v>5.5</v>
      </c>
      <c r="G13262">
        <f t="shared" si="209"/>
        <v>8.9999999999999858E-2</v>
      </c>
    </row>
    <row r="13263" spans="1:7">
      <c r="A13263" s="62">
        <v>42037</v>
      </c>
      <c r="B13263">
        <v>1.68</v>
      </c>
      <c r="E13263" s="62">
        <v>35902</v>
      </c>
      <c r="F13263">
        <v>5.36</v>
      </c>
      <c r="G13263">
        <f t="shared" si="209"/>
        <v>0.22999999999999954</v>
      </c>
    </row>
    <row r="13264" spans="1:7">
      <c r="A13264" s="62">
        <v>42038</v>
      </c>
      <c r="B13264">
        <v>1.79</v>
      </c>
      <c r="E13264" s="62">
        <v>35903</v>
      </c>
      <c r="F13264">
        <v>5.36</v>
      </c>
      <c r="G13264" t="e">
        <f t="shared" si="209"/>
        <v>#N/A</v>
      </c>
    </row>
    <row r="13265" spans="1:7">
      <c r="A13265" s="62">
        <v>42039</v>
      </c>
      <c r="B13265">
        <v>1.81</v>
      </c>
      <c r="E13265" s="62">
        <v>35904</v>
      </c>
      <c r="F13265">
        <v>5.36</v>
      </c>
      <c r="G13265" t="e">
        <f t="shared" si="209"/>
        <v>#N/A</v>
      </c>
    </row>
    <row r="13266" spans="1:7">
      <c r="A13266" s="62">
        <v>42040</v>
      </c>
      <c r="B13266">
        <v>1.83</v>
      </c>
      <c r="E13266" s="62">
        <v>35905</v>
      </c>
      <c r="F13266">
        <v>5.36</v>
      </c>
      <c r="G13266">
        <f t="shared" si="209"/>
        <v>0.29000000000000004</v>
      </c>
    </row>
    <row r="13267" spans="1:7">
      <c r="A13267" s="62">
        <v>42041</v>
      </c>
      <c r="B13267">
        <v>1.95</v>
      </c>
      <c r="E13267" s="62">
        <v>35906</v>
      </c>
      <c r="F13267">
        <v>5.37</v>
      </c>
      <c r="G13267">
        <f t="shared" si="209"/>
        <v>0.30999999999999961</v>
      </c>
    </row>
    <row r="13268" spans="1:7">
      <c r="A13268" s="62">
        <v>42044</v>
      </c>
      <c r="B13268">
        <v>1.96</v>
      </c>
      <c r="E13268" s="62">
        <v>35907</v>
      </c>
      <c r="F13268">
        <v>5.29</v>
      </c>
      <c r="G13268">
        <f t="shared" si="209"/>
        <v>0.38999999999999968</v>
      </c>
    </row>
    <row r="13269" spans="1:7">
      <c r="A13269" s="62">
        <v>42045</v>
      </c>
      <c r="B13269">
        <v>2.0099999999999998</v>
      </c>
      <c r="E13269" s="62">
        <v>35908</v>
      </c>
      <c r="F13269">
        <v>5.46</v>
      </c>
      <c r="G13269">
        <f t="shared" si="209"/>
        <v>0.23000000000000043</v>
      </c>
    </row>
    <row r="13270" spans="1:7">
      <c r="A13270" s="62">
        <v>42046</v>
      </c>
      <c r="B13270">
        <v>2</v>
      </c>
      <c r="E13270" s="62">
        <v>35909</v>
      </c>
      <c r="F13270">
        <v>5.43</v>
      </c>
      <c r="G13270">
        <f t="shared" si="209"/>
        <v>0.24000000000000021</v>
      </c>
    </row>
    <row r="13271" spans="1:7">
      <c r="A13271" s="62">
        <v>42047</v>
      </c>
      <c r="B13271">
        <v>1.99</v>
      </c>
      <c r="E13271" s="62">
        <v>35910</v>
      </c>
      <c r="F13271">
        <v>5.43</v>
      </c>
      <c r="G13271" t="e">
        <f t="shared" si="209"/>
        <v>#N/A</v>
      </c>
    </row>
    <row r="13272" spans="1:7">
      <c r="A13272" s="62">
        <v>42048</v>
      </c>
      <c r="B13272">
        <v>2.02</v>
      </c>
      <c r="E13272" s="62">
        <v>35911</v>
      </c>
      <c r="F13272">
        <v>5.43</v>
      </c>
      <c r="G13272" t="e">
        <f t="shared" si="209"/>
        <v>#N/A</v>
      </c>
    </row>
    <row r="13273" spans="1:7">
      <c r="A13273" s="62">
        <v>42052</v>
      </c>
      <c r="B13273">
        <v>2.14</v>
      </c>
      <c r="E13273" s="62">
        <v>35912</v>
      </c>
      <c r="F13273">
        <v>5.45</v>
      </c>
      <c r="G13273">
        <f t="shared" si="209"/>
        <v>0.34999999999999964</v>
      </c>
    </row>
    <row r="13274" spans="1:7">
      <c r="A13274" s="62">
        <v>42053</v>
      </c>
      <c r="B13274">
        <v>2.0699999999999998</v>
      </c>
      <c r="E13274" s="62">
        <v>35913</v>
      </c>
      <c r="F13274">
        <v>5.28</v>
      </c>
      <c r="G13274">
        <f t="shared" si="209"/>
        <v>0.51999999999999957</v>
      </c>
    </row>
    <row r="13275" spans="1:7">
      <c r="A13275" s="62">
        <v>42054</v>
      </c>
      <c r="B13275">
        <v>2.11</v>
      </c>
      <c r="E13275" s="62">
        <v>35914</v>
      </c>
      <c r="F13275">
        <v>5.33</v>
      </c>
      <c r="G13275">
        <f t="shared" si="209"/>
        <v>0.47999999999999954</v>
      </c>
    </row>
    <row r="13276" spans="1:7">
      <c r="A13276" s="62">
        <v>42055</v>
      </c>
      <c r="B13276">
        <v>2.13</v>
      </c>
      <c r="E13276" s="62">
        <v>35915</v>
      </c>
      <c r="F13276">
        <v>5.59</v>
      </c>
      <c r="G13276">
        <f t="shared" si="209"/>
        <v>8.9999999999999858E-2</v>
      </c>
    </row>
    <row r="13277" spans="1:7">
      <c r="A13277" s="62">
        <v>42058</v>
      </c>
      <c r="B13277">
        <v>2.06</v>
      </c>
      <c r="E13277" s="62">
        <v>35916</v>
      </c>
      <c r="F13277">
        <v>5.46</v>
      </c>
      <c r="G13277">
        <f t="shared" si="209"/>
        <v>0.20999999999999996</v>
      </c>
    </row>
    <row r="13278" spans="1:7">
      <c r="A13278" s="62">
        <v>42059</v>
      </c>
      <c r="B13278">
        <v>1.99</v>
      </c>
      <c r="E13278" s="62">
        <v>35917</v>
      </c>
      <c r="F13278">
        <v>5.46</v>
      </c>
      <c r="G13278" t="e">
        <f t="shared" si="209"/>
        <v>#N/A</v>
      </c>
    </row>
    <row r="13279" spans="1:7">
      <c r="A13279" s="62">
        <v>42060</v>
      </c>
      <c r="B13279">
        <v>1.96</v>
      </c>
      <c r="E13279" s="62">
        <v>35918</v>
      </c>
      <c r="F13279">
        <v>5.46</v>
      </c>
      <c r="G13279" t="e">
        <f t="shared" si="209"/>
        <v>#N/A</v>
      </c>
    </row>
    <row r="13280" spans="1:7">
      <c r="A13280" s="62">
        <v>42061</v>
      </c>
      <c r="B13280">
        <v>2.0299999999999998</v>
      </c>
      <c r="E13280" s="62">
        <v>35919</v>
      </c>
      <c r="F13280">
        <v>5.22</v>
      </c>
      <c r="G13280">
        <f t="shared" si="209"/>
        <v>0.45000000000000018</v>
      </c>
    </row>
    <row r="13281" spans="1:7">
      <c r="A13281" s="62">
        <v>42062</v>
      </c>
      <c r="B13281">
        <v>2</v>
      </c>
      <c r="E13281" s="62">
        <v>35920</v>
      </c>
      <c r="F13281">
        <v>5.22</v>
      </c>
      <c r="G13281">
        <f t="shared" si="209"/>
        <v>0.48000000000000043</v>
      </c>
    </row>
    <row r="13282" spans="1:7">
      <c r="A13282" s="62">
        <v>42065</v>
      </c>
      <c r="B13282">
        <v>2.08</v>
      </c>
      <c r="E13282" s="62">
        <v>35921</v>
      </c>
      <c r="F13282">
        <v>5.04</v>
      </c>
      <c r="G13282">
        <f t="shared" si="209"/>
        <v>0.62999999999999989</v>
      </c>
    </row>
    <row r="13283" spans="1:7">
      <c r="A13283" s="62">
        <v>42066</v>
      </c>
      <c r="B13283">
        <v>2.12</v>
      </c>
      <c r="E13283" s="62">
        <v>35922</v>
      </c>
      <c r="F13283">
        <v>5.34</v>
      </c>
      <c r="G13283">
        <f t="shared" si="209"/>
        <v>0.33000000000000007</v>
      </c>
    </row>
    <row r="13284" spans="1:7">
      <c r="A13284" s="62">
        <v>42067</v>
      </c>
      <c r="B13284">
        <v>2.12</v>
      </c>
      <c r="E13284" s="62">
        <v>35923</v>
      </c>
      <c r="F13284">
        <v>5.47</v>
      </c>
      <c r="G13284">
        <f t="shared" si="209"/>
        <v>0.24000000000000021</v>
      </c>
    </row>
    <row r="13285" spans="1:7">
      <c r="A13285" s="62">
        <v>42068</v>
      </c>
      <c r="B13285">
        <v>2.11</v>
      </c>
      <c r="E13285" s="62">
        <v>35924</v>
      </c>
      <c r="F13285">
        <v>5.47</v>
      </c>
      <c r="G13285" t="e">
        <f t="shared" si="209"/>
        <v>#N/A</v>
      </c>
    </row>
    <row r="13286" spans="1:7">
      <c r="A13286" s="62">
        <v>42069</v>
      </c>
      <c r="B13286">
        <v>2.2400000000000002</v>
      </c>
      <c r="E13286" s="62">
        <v>35925</v>
      </c>
      <c r="F13286">
        <v>5.47</v>
      </c>
      <c r="G13286" t="e">
        <f t="shared" si="209"/>
        <v>#N/A</v>
      </c>
    </row>
    <row r="13287" spans="1:7">
      <c r="A13287" s="62">
        <v>42072</v>
      </c>
      <c r="B13287">
        <v>2.2000000000000002</v>
      </c>
      <c r="E13287" s="62">
        <v>35926</v>
      </c>
      <c r="F13287">
        <v>5.53</v>
      </c>
      <c r="G13287">
        <f t="shared" si="209"/>
        <v>0.25999999999999979</v>
      </c>
    </row>
    <row r="13288" spans="1:7">
      <c r="A13288" s="62">
        <v>42073</v>
      </c>
      <c r="B13288">
        <v>2.14</v>
      </c>
      <c r="E13288" s="62">
        <v>35927</v>
      </c>
      <c r="F13288">
        <v>5.54</v>
      </c>
      <c r="G13288">
        <f t="shared" si="209"/>
        <v>0.16000000000000014</v>
      </c>
    </row>
    <row r="13289" spans="1:7">
      <c r="A13289" s="62">
        <v>42074</v>
      </c>
      <c r="B13289">
        <v>2.11</v>
      </c>
      <c r="E13289" s="62">
        <v>35928</v>
      </c>
      <c r="F13289">
        <v>5.58</v>
      </c>
      <c r="G13289">
        <f t="shared" si="209"/>
        <v>5.9999999999999609E-2</v>
      </c>
    </row>
    <row r="13290" spans="1:7">
      <c r="A13290" s="62">
        <v>42075</v>
      </c>
      <c r="B13290">
        <v>2.1</v>
      </c>
      <c r="E13290" s="62">
        <v>35929</v>
      </c>
      <c r="F13290">
        <v>5.66</v>
      </c>
      <c r="G13290">
        <f t="shared" si="209"/>
        <v>9.9999999999997868E-3</v>
      </c>
    </row>
    <row r="13291" spans="1:7">
      <c r="A13291" s="62">
        <v>42076</v>
      </c>
      <c r="B13291">
        <v>2.13</v>
      </c>
      <c r="E13291" s="62">
        <v>35930</v>
      </c>
      <c r="F13291">
        <v>5.72</v>
      </c>
      <c r="G13291">
        <f t="shared" si="209"/>
        <v>-4.0000000000000036E-2</v>
      </c>
    </row>
    <row r="13292" spans="1:7">
      <c r="A13292" s="62">
        <v>42079</v>
      </c>
      <c r="B13292">
        <v>2.1</v>
      </c>
      <c r="E13292" s="62">
        <v>35931</v>
      </c>
      <c r="F13292">
        <v>5.72</v>
      </c>
      <c r="G13292" t="e">
        <f t="shared" si="209"/>
        <v>#N/A</v>
      </c>
    </row>
    <row r="13293" spans="1:7">
      <c r="A13293" s="62">
        <v>42080</v>
      </c>
      <c r="B13293">
        <v>2.06</v>
      </c>
      <c r="E13293" s="62">
        <v>35932</v>
      </c>
      <c r="F13293">
        <v>5.72</v>
      </c>
      <c r="G13293" t="e">
        <f t="shared" si="209"/>
        <v>#N/A</v>
      </c>
    </row>
    <row r="13294" spans="1:7">
      <c r="A13294" s="62">
        <v>42081</v>
      </c>
      <c r="B13294">
        <v>1.93</v>
      </c>
      <c r="E13294" s="62">
        <v>35933</v>
      </c>
      <c r="F13294">
        <v>5.52</v>
      </c>
      <c r="G13294">
        <f t="shared" si="209"/>
        <v>0.12000000000000011</v>
      </c>
    </row>
    <row r="13295" spans="1:7">
      <c r="A13295" s="62">
        <v>42082</v>
      </c>
      <c r="B13295">
        <v>1.98</v>
      </c>
      <c r="E13295" s="62">
        <v>35934</v>
      </c>
      <c r="F13295">
        <v>5.35</v>
      </c>
      <c r="G13295">
        <f t="shared" si="209"/>
        <v>0.30000000000000071</v>
      </c>
    </row>
    <row r="13296" spans="1:7">
      <c r="A13296" s="62">
        <v>42083</v>
      </c>
      <c r="B13296">
        <v>1.93</v>
      </c>
      <c r="E13296" s="62">
        <v>35935</v>
      </c>
      <c r="F13296">
        <v>5.52</v>
      </c>
      <c r="G13296">
        <f t="shared" si="209"/>
        <v>9.0000000000000746E-2</v>
      </c>
    </row>
    <row r="13297" spans="1:7">
      <c r="A13297" s="62">
        <v>42086</v>
      </c>
      <c r="B13297">
        <v>1.92</v>
      </c>
      <c r="E13297" s="62">
        <v>35936</v>
      </c>
      <c r="F13297">
        <v>5.49</v>
      </c>
      <c r="G13297">
        <f t="shared" si="209"/>
        <v>0.16000000000000014</v>
      </c>
    </row>
    <row r="13298" spans="1:7">
      <c r="A13298" s="62">
        <v>42087</v>
      </c>
      <c r="B13298">
        <v>1.88</v>
      </c>
      <c r="E13298" s="62">
        <v>35937</v>
      </c>
      <c r="F13298">
        <v>5.38</v>
      </c>
      <c r="G13298">
        <f t="shared" si="209"/>
        <v>0.25999999999999979</v>
      </c>
    </row>
    <row r="13299" spans="1:7">
      <c r="A13299" s="62">
        <v>42088</v>
      </c>
      <c r="B13299">
        <v>1.93</v>
      </c>
      <c r="E13299" s="62">
        <v>35938</v>
      </c>
      <c r="F13299">
        <v>5.38</v>
      </c>
      <c r="G13299" t="e">
        <f t="shared" si="209"/>
        <v>#N/A</v>
      </c>
    </row>
    <row r="13300" spans="1:7">
      <c r="A13300" s="62">
        <v>42089</v>
      </c>
      <c r="B13300">
        <v>2.0099999999999998</v>
      </c>
      <c r="E13300" s="62">
        <v>35939</v>
      </c>
      <c r="F13300">
        <v>5.38</v>
      </c>
      <c r="G13300" t="e">
        <f t="shared" si="209"/>
        <v>#N/A</v>
      </c>
    </row>
    <row r="13301" spans="1:7">
      <c r="A13301" s="62">
        <v>42090</v>
      </c>
      <c r="B13301">
        <v>1.95</v>
      </c>
      <c r="E13301" s="62">
        <v>35940</v>
      </c>
      <c r="F13301">
        <v>5.38</v>
      </c>
      <c r="G13301" t="e">
        <f t="shared" si="209"/>
        <v>#N/A</v>
      </c>
    </row>
    <row r="13302" spans="1:7">
      <c r="A13302" s="62">
        <v>42093</v>
      </c>
      <c r="B13302">
        <v>1.96</v>
      </c>
      <c r="E13302" s="62">
        <v>35941</v>
      </c>
      <c r="F13302">
        <v>5.62</v>
      </c>
      <c r="G13302">
        <f t="shared" si="209"/>
        <v>-3.0000000000000249E-2</v>
      </c>
    </row>
    <row r="13303" spans="1:7">
      <c r="A13303" s="62">
        <v>42094</v>
      </c>
      <c r="B13303">
        <v>1.94</v>
      </c>
      <c r="E13303" s="62">
        <v>35942</v>
      </c>
      <c r="F13303">
        <v>5.53</v>
      </c>
      <c r="G13303">
        <f t="shared" si="209"/>
        <v>2.9999999999999361E-2</v>
      </c>
    </row>
    <row r="13304" spans="1:7">
      <c r="A13304" s="62">
        <v>42095</v>
      </c>
      <c r="B13304">
        <v>1.87</v>
      </c>
      <c r="E13304" s="62">
        <v>35943</v>
      </c>
      <c r="F13304">
        <v>5.63</v>
      </c>
      <c r="G13304">
        <f t="shared" si="209"/>
        <v>-4.9999999999999822E-2</v>
      </c>
    </row>
    <row r="13305" spans="1:7">
      <c r="A13305" s="62">
        <v>42096</v>
      </c>
      <c r="B13305">
        <v>1.92</v>
      </c>
      <c r="E13305" s="62">
        <v>35944</v>
      </c>
      <c r="F13305">
        <v>5.63</v>
      </c>
      <c r="G13305">
        <f t="shared" si="209"/>
        <v>-7.0000000000000284E-2</v>
      </c>
    </row>
    <row r="13306" spans="1:7">
      <c r="A13306" s="62">
        <v>42097</v>
      </c>
      <c r="B13306">
        <v>1.85</v>
      </c>
      <c r="E13306" s="62">
        <v>35945</v>
      </c>
      <c r="F13306">
        <v>5.63</v>
      </c>
      <c r="G13306" t="e">
        <f t="shared" si="209"/>
        <v>#N/A</v>
      </c>
    </row>
    <row r="13307" spans="1:7">
      <c r="A13307" s="62">
        <v>42100</v>
      </c>
      <c r="B13307">
        <v>1.92</v>
      </c>
      <c r="E13307" s="62">
        <v>35946</v>
      </c>
      <c r="F13307">
        <v>5.63</v>
      </c>
      <c r="G13307" t="e">
        <f t="shared" si="209"/>
        <v>#N/A</v>
      </c>
    </row>
    <row r="13308" spans="1:7">
      <c r="A13308" s="62">
        <v>42101</v>
      </c>
      <c r="B13308">
        <v>1.89</v>
      </c>
      <c r="E13308" s="62">
        <v>35947</v>
      </c>
      <c r="F13308">
        <v>5.79</v>
      </c>
      <c r="G13308">
        <f t="shared" si="209"/>
        <v>-0.25999999999999979</v>
      </c>
    </row>
    <row r="13309" spans="1:7">
      <c r="A13309" s="62">
        <v>42102</v>
      </c>
      <c r="B13309">
        <v>1.92</v>
      </c>
      <c r="E13309" s="62">
        <v>35948</v>
      </c>
      <c r="F13309">
        <v>5.5</v>
      </c>
      <c r="G13309">
        <f t="shared" si="209"/>
        <v>5.9999999999999609E-2</v>
      </c>
    </row>
    <row r="13310" spans="1:7">
      <c r="A13310" s="62">
        <v>42103</v>
      </c>
      <c r="B13310">
        <v>1.97</v>
      </c>
      <c r="E13310" s="62">
        <v>35949</v>
      </c>
      <c r="F13310">
        <v>5.6</v>
      </c>
      <c r="G13310">
        <f t="shared" si="209"/>
        <v>-2.9999999999999361E-2</v>
      </c>
    </row>
    <row r="13311" spans="1:7">
      <c r="A13311" s="62">
        <v>42104</v>
      </c>
      <c r="B13311">
        <v>1.96</v>
      </c>
      <c r="E13311" s="62">
        <v>35950</v>
      </c>
      <c r="F13311">
        <v>5.55</v>
      </c>
      <c r="G13311">
        <f t="shared" si="209"/>
        <v>4.0000000000000036E-2</v>
      </c>
    </row>
    <row r="13312" spans="1:7">
      <c r="A13312" s="62">
        <v>42107</v>
      </c>
      <c r="B13312">
        <v>1.94</v>
      </c>
      <c r="E13312" s="62">
        <v>35951</v>
      </c>
      <c r="F13312">
        <v>5.38</v>
      </c>
      <c r="G13312">
        <f t="shared" si="209"/>
        <v>0.20000000000000018</v>
      </c>
    </row>
    <row r="13313" spans="1:7">
      <c r="A13313" s="62">
        <v>42108</v>
      </c>
      <c r="B13313">
        <v>1.9</v>
      </c>
      <c r="E13313" s="62">
        <v>35952</v>
      </c>
      <c r="F13313">
        <v>5.38</v>
      </c>
      <c r="G13313" t="e">
        <f t="shared" si="209"/>
        <v>#N/A</v>
      </c>
    </row>
    <row r="13314" spans="1:7">
      <c r="A13314" s="62">
        <v>42109</v>
      </c>
      <c r="B13314">
        <v>1.91</v>
      </c>
      <c r="E13314" s="62">
        <v>35953</v>
      </c>
      <c r="F13314">
        <v>5.38</v>
      </c>
      <c r="G13314" t="e">
        <f t="shared" si="209"/>
        <v>#N/A</v>
      </c>
    </row>
    <row r="13315" spans="1:7">
      <c r="A13315" s="62">
        <v>42110</v>
      </c>
      <c r="B13315">
        <v>1.9</v>
      </c>
      <c r="E13315" s="62">
        <v>35954</v>
      </c>
      <c r="F13315">
        <v>5.44</v>
      </c>
      <c r="G13315">
        <f t="shared" si="209"/>
        <v>0.13999999999999968</v>
      </c>
    </row>
    <row r="13316" spans="1:7">
      <c r="A13316" s="62">
        <v>42111</v>
      </c>
      <c r="B13316">
        <v>1.87</v>
      </c>
      <c r="E13316" s="62">
        <v>35955</v>
      </c>
      <c r="F13316">
        <v>5.38</v>
      </c>
      <c r="G13316">
        <f t="shared" si="209"/>
        <v>0.20999999999999996</v>
      </c>
    </row>
    <row r="13317" spans="1:7">
      <c r="A13317" s="62">
        <v>42114</v>
      </c>
      <c r="B13317">
        <v>1.9</v>
      </c>
      <c r="E13317" s="62">
        <v>35956</v>
      </c>
      <c r="F13317">
        <v>5.53</v>
      </c>
      <c r="G13317">
        <f t="shared" si="209"/>
        <v>-2.0000000000000462E-2</v>
      </c>
    </row>
    <row r="13318" spans="1:7">
      <c r="A13318" s="62">
        <v>42115</v>
      </c>
      <c r="B13318">
        <v>1.92</v>
      </c>
      <c r="E13318" s="62">
        <v>35957</v>
      </c>
      <c r="F13318">
        <v>5.62</v>
      </c>
      <c r="G13318">
        <f t="shared" si="209"/>
        <v>-0.17999999999999972</v>
      </c>
    </row>
    <row r="13319" spans="1:7">
      <c r="A13319" s="62">
        <v>42116</v>
      </c>
      <c r="B13319">
        <v>1.99</v>
      </c>
      <c r="E13319" s="62">
        <v>35958</v>
      </c>
      <c r="F13319">
        <v>5.53</v>
      </c>
      <c r="G13319">
        <f t="shared" si="209"/>
        <v>-0.10000000000000053</v>
      </c>
    </row>
    <row r="13320" spans="1:7">
      <c r="A13320" s="62">
        <v>42117</v>
      </c>
      <c r="B13320">
        <v>1.96</v>
      </c>
      <c r="E13320" s="62">
        <v>35959</v>
      </c>
      <c r="F13320">
        <v>5.53</v>
      </c>
      <c r="G13320" t="e">
        <f t="shared" si="209"/>
        <v>#N/A</v>
      </c>
    </row>
    <row r="13321" spans="1:7">
      <c r="A13321" s="62">
        <v>42118</v>
      </c>
      <c r="B13321">
        <v>1.93</v>
      </c>
      <c r="E13321" s="62">
        <v>35960</v>
      </c>
      <c r="F13321">
        <v>5.53</v>
      </c>
      <c r="G13321" t="e">
        <f t="shared" si="209"/>
        <v>#N/A</v>
      </c>
    </row>
    <row r="13322" spans="1:7">
      <c r="A13322" s="62">
        <v>42121</v>
      </c>
      <c r="B13322">
        <v>1.94</v>
      </c>
      <c r="E13322" s="62">
        <v>35961</v>
      </c>
      <c r="F13322">
        <v>5.78</v>
      </c>
      <c r="G13322">
        <f t="shared" ref="G13322:G13385" si="210">(VLOOKUP(E13322,$A$8:$B$13842,2,FALSE))-F13322</f>
        <v>-0.40000000000000036</v>
      </c>
    </row>
    <row r="13323" spans="1:7">
      <c r="A13323" s="62">
        <v>42122</v>
      </c>
      <c r="B13323">
        <v>2</v>
      </c>
      <c r="E13323" s="62">
        <v>35962</v>
      </c>
      <c r="F13323">
        <v>5.55</v>
      </c>
      <c r="G13323">
        <f t="shared" si="210"/>
        <v>-9.9999999999999645E-2</v>
      </c>
    </row>
    <row r="13324" spans="1:7">
      <c r="A13324" s="62">
        <v>42123</v>
      </c>
      <c r="B13324">
        <v>2.06</v>
      </c>
      <c r="E13324" s="62">
        <v>35963</v>
      </c>
      <c r="F13324">
        <v>5.55</v>
      </c>
      <c r="G13324">
        <f t="shared" si="210"/>
        <v>-9.9999999999997868E-3</v>
      </c>
    </row>
    <row r="13325" spans="1:7">
      <c r="A13325" s="62">
        <v>42124</v>
      </c>
      <c r="B13325">
        <v>2.0499999999999998</v>
      </c>
      <c r="E13325" s="62">
        <v>35964</v>
      </c>
      <c r="F13325">
        <v>5.54</v>
      </c>
      <c r="G13325">
        <f t="shared" si="210"/>
        <v>-4.0000000000000036E-2</v>
      </c>
    </row>
    <row r="13326" spans="1:7">
      <c r="A13326" s="62">
        <v>42125</v>
      </c>
      <c r="B13326">
        <v>2.12</v>
      </c>
      <c r="E13326" s="62">
        <v>35965</v>
      </c>
      <c r="F13326">
        <v>5.36</v>
      </c>
      <c r="G13326">
        <f t="shared" si="210"/>
        <v>0.10999999999999943</v>
      </c>
    </row>
    <row r="13327" spans="1:7">
      <c r="A13327" s="62">
        <v>42128</v>
      </c>
      <c r="B13327">
        <v>2.16</v>
      </c>
      <c r="E13327" s="62">
        <v>35966</v>
      </c>
      <c r="F13327">
        <v>5.36</v>
      </c>
      <c r="G13327" t="e">
        <f t="shared" si="210"/>
        <v>#N/A</v>
      </c>
    </row>
    <row r="13328" spans="1:7">
      <c r="A13328" s="62">
        <v>42129</v>
      </c>
      <c r="B13328">
        <v>2.19</v>
      </c>
      <c r="E13328" s="62">
        <v>35967</v>
      </c>
      <c r="F13328">
        <v>5.36</v>
      </c>
      <c r="G13328" t="e">
        <f t="shared" si="210"/>
        <v>#N/A</v>
      </c>
    </row>
    <row r="13329" spans="1:7">
      <c r="A13329" s="62">
        <v>42130</v>
      </c>
      <c r="B13329">
        <v>2.25</v>
      </c>
      <c r="E13329" s="62">
        <v>35968</v>
      </c>
      <c r="F13329">
        <v>5.42</v>
      </c>
      <c r="G13329">
        <f t="shared" si="210"/>
        <v>4.0000000000000036E-2</v>
      </c>
    </row>
    <row r="13330" spans="1:7">
      <c r="A13330" s="62">
        <v>42131</v>
      </c>
      <c r="B13330">
        <v>2.1800000000000002</v>
      </c>
      <c r="E13330" s="62">
        <v>35969</v>
      </c>
      <c r="F13330">
        <v>5.36</v>
      </c>
      <c r="G13330">
        <f t="shared" si="210"/>
        <v>8.9999999999999858E-2</v>
      </c>
    </row>
    <row r="13331" spans="1:7">
      <c r="A13331" s="62">
        <v>42132</v>
      </c>
      <c r="B13331">
        <v>2.16</v>
      </c>
      <c r="E13331" s="62">
        <v>35970</v>
      </c>
      <c r="F13331">
        <v>5.54</v>
      </c>
      <c r="G13331">
        <f t="shared" si="210"/>
        <v>-8.0000000000000071E-2</v>
      </c>
    </row>
    <row r="13332" spans="1:7">
      <c r="A13332" s="62">
        <v>42135</v>
      </c>
      <c r="B13332">
        <v>2.2799999999999998</v>
      </c>
      <c r="E13332" s="62">
        <v>35971</v>
      </c>
      <c r="F13332">
        <v>5.64</v>
      </c>
      <c r="G13332">
        <f t="shared" si="210"/>
        <v>-0.17999999999999972</v>
      </c>
    </row>
    <row r="13333" spans="1:7">
      <c r="A13333" s="62">
        <v>42136</v>
      </c>
      <c r="B13333">
        <v>2.2799999999999998</v>
      </c>
      <c r="E13333" s="62">
        <v>35972</v>
      </c>
      <c r="F13333">
        <v>5.47</v>
      </c>
      <c r="G13333">
        <f t="shared" si="210"/>
        <v>-9.9999999999997868E-3</v>
      </c>
    </row>
    <row r="13334" spans="1:7">
      <c r="A13334" s="62">
        <v>42137</v>
      </c>
      <c r="B13334">
        <v>2.27</v>
      </c>
      <c r="E13334" s="62">
        <v>35973</v>
      </c>
      <c r="F13334">
        <v>5.47</v>
      </c>
      <c r="G13334" t="e">
        <f t="shared" si="210"/>
        <v>#N/A</v>
      </c>
    </row>
    <row r="13335" spans="1:7">
      <c r="A13335" s="62">
        <v>42138</v>
      </c>
      <c r="B13335">
        <v>2.23</v>
      </c>
      <c r="E13335" s="62">
        <v>35974</v>
      </c>
      <c r="F13335">
        <v>5.47</v>
      </c>
      <c r="G13335" t="e">
        <f t="shared" si="210"/>
        <v>#N/A</v>
      </c>
    </row>
    <row r="13336" spans="1:7">
      <c r="A13336" s="62">
        <v>42139</v>
      </c>
      <c r="B13336">
        <v>2.14</v>
      </c>
      <c r="E13336" s="62">
        <v>35975</v>
      </c>
      <c r="F13336">
        <v>5.69</v>
      </c>
      <c r="G13336">
        <f t="shared" si="210"/>
        <v>-0.22000000000000064</v>
      </c>
    </row>
    <row r="13337" spans="1:7">
      <c r="A13337" s="62">
        <v>42142</v>
      </c>
      <c r="B13337">
        <v>2.23</v>
      </c>
      <c r="E13337" s="62">
        <v>35976</v>
      </c>
      <c r="F13337">
        <v>7.06</v>
      </c>
      <c r="G13337">
        <f t="shared" si="210"/>
        <v>-1.6199999999999992</v>
      </c>
    </row>
    <row r="13338" spans="1:7">
      <c r="A13338" s="62">
        <v>42143</v>
      </c>
      <c r="B13338">
        <v>2.27</v>
      </c>
      <c r="E13338" s="62">
        <v>35977</v>
      </c>
      <c r="F13338">
        <v>6.35</v>
      </c>
      <c r="G13338">
        <f t="shared" si="210"/>
        <v>-0.90999999999999925</v>
      </c>
    </row>
    <row r="13339" spans="1:7">
      <c r="A13339" s="62">
        <v>42144</v>
      </c>
      <c r="B13339">
        <v>2.2599999999999998</v>
      </c>
      <c r="E13339" s="62">
        <v>35978</v>
      </c>
      <c r="F13339">
        <v>5.62</v>
      </c>
      <c r="G13339">
        <f t="shared" si="210"/>
        <v>-0.20000000000000018</v>
      </c>
    </row>
    <row r="13340" spans="1:7">
      <c r="A13340" s="62">
        <v>42145</v>
      </c>
      <c r="B13340">
        <v>2.19</v>
      </c>
      <c r="E13340" s="62">
        <v>35979</v>
      </c>
      <c r="F13340">
        <v>5.41</v>
      </c>
      <c r="G13340" t="e">
        <f t="shared" si="210"/>
        <v>#N/A</v>
      </c>
    </row>
    <row r="13341" spans="1:7">
      <c r="A13341" s="62">
        <v>42146</v>
      </c>
      <c r="B13341">
        <v>2.21</v>
      </c>
      <c r="E13341" s="62">
        <v>35980</v>
      </c>
      <c r="F13341">
        <v>5.41</v>
      </c>
      <c r="G13341" t="e">
        <f t="shared" si="210"/>
        <v>#N/A</v>
      </c>
    </row>
    <row r="13342" spans="1:7">
      <c r="A13342" s="62">
        <v>42150</v>
      </c>
      <c r="B13342">
        <v>2.14</v>
      </c>
      <c r="E13342" s="62">
        <v>35981</v>
      </c>
      <c r="F13342">
        <v>5.41</v>
      </c>
      <c r="G13342" t="e">
        <f t="shared" si="210"/>
        <v>#N/A</v>
      </c>
    </row>
    <row r="13343" spans="1:7">
      <c r="A13343" s="62">
        <v>42151</v>
      </c>
      <c r="B13343">
        <v>2.14</v>
      </c>
      <c r="E13343" s="62">
        <v>35982</v>
      </c>
      <c r="F13343">
        <v>5.54</v>
      </c>
      <c r="G13343">
        <f t="shared" si="210"/>
        <v>-0.15000000000000036</v>
      </c>
    </row>
    <row r="13344" spans="1:7">
      <c r="A13344" s="62">
        <v>42152</v>
      </c>
      <c r="B13344">
        <v>2.13</v>
      </c>
      <c r="E13344" s="62">
        <v>35983</v>
      </c>
      <c r="F13344">
        <v>5.46</v>
      </c>
      <c r="G13344">
        <f t="shared" si="210"/>
        <v>-4.0000000000000036E-2</v>
      </c>
    </row>
    <row r="13345" spans="1:7">
      <c r="A13345" s="62">
        <v>42153</v>
      </c>
      <c r="B13345">
        <v>2.12</v>
      </c>
      <c r="E13345" s="62">
        <v>35984</v>
      </c>
      <c r="F13345">
        <v>5.44</v>
      </c>
      <c r="G13345">
        <f t="shared" si="210"/>
        <v>-1.0000000000000675E-2</v>
      </c>
    </row>
    <row r="13346" spans="1:7">
      <c r="A13346" s="62">
        <v>42156</v>
      </c>
      <c r="B13346">
        <v>2.19</v>
      </c>
      <c r="E13346" s="62">
        <v>35985</v>
      </c>
      <c r="F13346">
        <v>5.51</v>
      </c>
      <c r="G13346">
        <f t="shared" si="210"/>
        <v>-9.9999999999999645E-2</v>
      </c>
    </row>
    <row r="13347" spans="1:7">
      <c r="A13347" s="62">
        <v>42157</v>
      </c>
      <c r="B13347">
        <v>2.27</v>
      </c>
      <c r="E13347" s="62">
        <v>35986</v>
      </c>
      <c r="F13347">
        <v>5.43</v>
      </c>
      <c r="G13347">
        <f t="shared" si="210"/>
        <v>-9.9999999999997868E-3</v>
      </c>
    </row>
    <row r="13348" spans="1:7">
      <c r="A13348" s="62">
        <v>42158</v>
      </c>
      <c r="B13348">
        <v>2.38</v>
      </c>
      <c r="E13348" s="62">
        <v>35987</v>
      </c>
      <c r="F13348">
        <v>5.43</v>
      </c>
      <c r="G13348" t="e">
        <f t="shared" si="210"/>
        <v>#N/A</v>
      </c>
    </row>
    <row r="13349" spans="1:7">
      <c r="A13349" s="62">
        <v>42159</v>
      </c>
      <c r="B13349">
        <v>2.31</v>
      </c>
      <c r="E13349" s="62">
        <v>35988</v>
      </c>
      <c r="F13349">
        <v>5.43</v>
      </c>
      <c r="G13349" t="e">
        <f t="shared" si="210"/>
        <v>#N/A</v>
      </c>
    </row>
    <row r="13350" spans="1:7">
      <c r="A13350" s="62">
        <v>42160</v>
      </c>
      <c r="B13350">
        <v>2.41</v>
      </c>
      <c r="E13350" s="62">
        <v>35989</v>
      </c>
      <c r="F13350">
        <v>5.5</v>
      </c>
      <c r="G13350">
        <f t="shared" si="210"/>
        <v>-4.0000000000000036E-2</v>
      </c>
    </row>
    <row r="13351" spans="1:7">
      <c r="A13351" s="62">
        <v>42163</v>
      </c>
      <c r="B13351">
        <v>2.39</v>
      </c>
      <c r="E13351" s="62">
        <v>35990</v>
      </c>
      <c r="F13351">
        <v>5.45</v>
      </c>
      <c r="G13351">
        <f t="shared" si="210"/>
        <v>4.0000000000000036E-2</v>
      </c>
    </row>
    <row r="13352" spans="1:7">
      <c r="A13352" s="62">
        <v>42164</v>
      </c>
      <c r="B13352">
        <v>2.42</v>
      </c>
      <c r="E13352" s="62">
        <v>35991</v>
      </c>
      <c r="F13352">
        <v>5.7</v>
      </c>
      <c r="G13352">
        <f t="shared" si="210"/>
        <v>-0.21999999999999975</v>
      </c>
    </row>
    <row r="13353" spans="1:7">
      <c r="A13353" s="62">
        <v>42165</v>
      </c>
      <c r="B13353">
        <v>2.5</v>
      </c>
      <c r="E13353" s="62">
        <v>35992</v>
      </c>
      <c r="F13353">
        <v>5.57</v>
      </c>
      <c r="G13353">
        <f t="shared" si="210"/>
        <v>-7.0000000000000284E-2</v>
      </c>
    </row>
    <row r="13354" spans="1:7">
      <c r="A13354" s="62">
        <v>42166</v>
      </c>
      <c r="B13354">
        <v>2.39</v>
      </c>
      <c r="E13354" s="62">
        <v>35993</v>
      </c>
      <c r="F13354">
        <v>5.42</v>
      </c>
      <c r="G13354">
        <f t="shared" si="210"/>
        <v>8.9999999999999858E-2</v>
      </c>
    </row>
    <row r="13355" spans="1:7">
      <c r="A13355" s="62">
        <v>42167</v>
      </c>
      <c r="B13355">
        <v>2.39</v>
      </c>
      <c r="E13355" s="62">
        <v>35994</v>
      </c>
      <c r="F13355">
        <v>5.42</v>
      </c>
      <c r="G13355" t="e">
        <f t="shared" si="210"/>
        <v>#N/A</v>
      </c>
    </row>
    <row r="13356" spans="1:7">
      <c r="A13356" s="62">
        <v>42170</v>
      </c>
      <c r="B13356">
        <v>2.36</v>
      </c>
      <c r="E13356" s="62">
        <v>35995</v>
      </c>
      <c r="F13356">
        <v>5.42</v>
      </c>
      <c r="G13356" t="e">
        <f t="shared" si="210"/>
        <v>#N/A</v>
      </c>
    </row>
    <row r="13357" spans="1:7">
      <c r="A13357" s="62">
        <v>42171</v>
      </c>
      <c r="B13357">
        <v>2.3199999999999998</v>
      </c>
      <c r="E13357" s="62">
        <v>35996</v>
      </c>
      <c r="F13357">
        <v>5.65</v>
      </c>
      <c r="G13357">
        <f t="shared" si="210"/>
        <v>-0.16999999999999993</v>
      </c>
    </row>
    <row r="13358" spans="1:7">
      <c r="A13358" s="62">
        <v>42172</v>
      </c>
      <c r="B13358">
        <v>2.3199999999999998</v>
      </c>
      <c r="E13358" s="62">
        <v>35997</v>
      </c>
      <c r="F13358">
        <v>5.51</v>
      </c>
      <c r="G13358">
        <f t="shared" si="210"/>
        <v>-5.9999999999999609E-2</v>
      </c>
    </row>
    <row r="13359" spans="1:7">
      <c r="A13359" s="62">
        <v>42173</v>
      </c>
      <c r="B13359">
        <v>2.35</v>
      </c>
      <c r="E13359" s="62">
        <v>35998</v>
      </c>
      <c r="F13359">
        <v>5.48</v>
      </c>
      <c r="G13359">
        <f t="shared" si="210"/>
        <v>-2.0000000000000462E-2</v>
      </c>
    </row>
    <row r="13360" spans="1:7">
      <c r="A13360" s="62">
        <v>42174</v>
      </c>
      <c r="B13360">
        <v>2.2599999999999998</v>
      </c>
      <c r="E13360" s="62">
        <v>35999</v>
      </c>
      <c r="F13360">
        <v>5.55</v>
      </c>
      <c r="G13360">
        <f t="shared" si="210"/>
        <v>-9.9999999999999645E-2</v>
      </c>
    </row>
    <row r="13361" spans="1:7">
      <c r="A13361" s="62">
        <v>42177</v>
      </c>
      <c r="B13361">
        <v>2.37</v>
      </c>
      <c r="E13361" s="62">
        <v>36000</v>
      </c>
      <c r="F13361">
        <v>5.53</v>
      </c>
      <c r="G13361">
        <f t="shared" si="210"/>
        <v>-8.0000000000000071E-2</v>
      </c>
    </row>
    <row r="13362" spans="1:7">
      <c r="A13362" s="62">
        <v>42178</v>
      </c>
      <c r="B13362">
        <v>2.42</v>
      </c>
      <c r="E13362" s="62">
        <v>36001</v>
      </c>
      <c r="F13362">
        <v>5.53</v>
      </c>
      <c r="G13362" t="e">
        <f t="shared" si="210"/>
        <v>#N/A</v>
      </c>
    </row>
    <row r="13363" spans="1:7">
      <c r="A13363" s="62">
        <v>42179</v>
      </c>
      <c r="B13363">
        <v>2.38</v>
      </c>
      <c r="E13363" s="62">
        <v>36002</v>
      </c>
      <c r="F13363">
        <v>5.53</v>
      </c>
      <c r="G13363" t="e">
        <f t="shared" si="210"/>
        <v>#N/A</v>
      </c>
    </row>
    <row r="13364" spans="1:7">
      <c r="A13364" s="62">
        <v>42180</v>
      </c>
      <c r="B13364">
        <v>2.4</v>
      </c>
      <c r="E13364" s="62">
        <v>36003</v>
      </c>
      <c r="F13364">
        <v>5.68</v>
      </c>
      <c r="G13364">
        <f t="shared" si="210"/>
        <v>-0.20999999999999996</v>
      </c>
    </row>
    <row r="13365" spans="1:7">
      <c r="A13365" s="62">
        <v>42181</v>
      </c>
      <c r="B13365">
        <v>2.4900000000000002</v>
      </c>
      <c r="E13365" s="62">
        <v>36004</v>
      </c>
      <c r="F13365">
        <v>5.5</v>
      </c>
      <c r="G13365">
        <f t="shared" si="210"/>
        <v>0</v>
      </c>
    </row>
    <row r="13366" spans="1:7">
      <c r="A13366" s="62">
        <v>42184</v>
      </c>
      <c r="B13366">
        <v>2.33</v>
      </c>
      <c r="E13366" s="62">
        <v>36005</v>
      </c>
      <c r="F13366">
        <v>5.49</v>
      </c>
      <c r="G13366">
        <f t="shared" si="210"/>
        <v>2.9999999999999361E-2</v>
      </c>
    </row>
    <row r="13367" spans="1:7">
      <c r="A13367" s="62">
        <v>42185</v>
      </c>
      <c r="B13367">
        <v>2.35</v>
      </c>
      <c r="E13367" s="62">
        <v>36006</v>
      </c>
      <c r="F13367">
        <v>5.61</v>
      </c>
      <c r="G13367">
        <f t="shared" si="210"/>
        <v>-0.11000000000000032</v>
      </c>
    </row>
    <row r="13368" spans="1:7">
      <c r="A13368" s="62">
        <v>42186</v>
      </c>
      <c r="B13368">
        <v>2.4300000000000002</v>
      </c>
      <c r="E13368" s="62">
        <v>36007</v>
      </c>
      <c r="F13368">
        <v>5.63</v>
      </c>
      <c r="G13368">
        <f t="shared" si="210"/>
        <v>-0.12999999999999989</v>
      </c>
    </row>
    <row r="13369" spans="1:7">
      <c r="A13369" s="62">
        <v>42187</v>
      </c>
      <c r="B13369">
        <v>2.4</v>
      </c>
      <c r="E13369" s="62">
        <v>36008</v>
      </c>
      <c r="F13369">
        <v>5.63</v>
      </c>
      <c r="G13369" t="e">
        <f t="shared" si="210"/>
        <v>#N/A</v>
      </c>
    </row>
    <row r="13370" spans="1:7">
      <c r="A13370" s="62">
        <v>42191</v>
      </c>
      <c r="B13370">
        <v>2.2999999999999998</v>
      </c>
      <c r="E13370" s="62">
        <v>36009</v>
      </c>
      <c r="F13370">
        <v>5.63</v>
      </c>
      <c r="G13370" t="e">
        <f t="shared" si="210"/>
        <v>#N/A</v>
      </c>
    </row>
    <row r="13371" spans="1:7">
      <c r="A13371" s="62">
        <v>42192</v>
      </c>
      <c r="B13371">
        <v>2.27</v>
      </c>
      <c r="E13371" s="62">
        <v>36010</v>
      </c>
      <c r="F13371">
        <v>5.69</v>
      </c>
      <c r="G13371">
        <f t="shared" si="210"/>
        <v>-0.23000000000000043</v>
      </c>
    </row>
    <row r="13372" spans="1:7">
      <c r="A13372" s="62">
        <v>42193</v>
      </c>
      <c r="B13372">
        <v>2.2200000000000002</v>
      </c>
      <c r="E13372" s="62">
        <v>36011</v>
      </c>
      <c r="F13372">
        <v>5.54</v>
      </c>
      <c r="G13372">
        <f t="shared" si="210"/>
        <v>-0.11000000000000032</v>
      </c>
    </row>
    <row r="13373" spans="1:7">
      <c r="A13373" s="62">
        <v>42194</v>
      </c>
      <c r="B13373">
        <v>2.3199999999999998</v>
      </c>
      <c r="E13373" s="62">
        <v>36012</v>
      </c>
      <c r="F13373">
        <v>5.53</v>
      </c>
      <c r="G13373">
        <f t="shared" si="210"/>
        <v>-0.10000000000000053</v>
      </c>
    </row>
    <row r="13374" spans="1:7">
      <c r="A13374" s="62">
        <v>42195</v>
      </c>
      <c r="B13374">
        <v>2.42</v>
      </c>
      <c r="E13374" s="62">
        <v>36013</v>
      </c>
      <c r="F13374">
        <v>5.54</v>
      </c>
      <c r="G13374">
        <f t="shared" si="210"/>
        <v>-9.9999999999999645E-2</v>
      </c>
    </row>
    <row r="13375" spans="1:7">
      <c r="A13375" s="62">
        <v>42198</v>
      </c>
      <c r="B13375">
        <v>2.44</v>
      </c>
      <c r="E13375" s="62">
        <v>36014</v>
      </c>
      <c r="F13375">
        <v>5.44</v>
      </c>
      <c r="G13375">
        <f t="shared" si="210"/>
        <v>-4.0000000000000036E-2</v>
      </c>
    </row>
    <row r="13376" spans="1:7">
      <c r="A13376" s="62">
        <v>42199</v>
      </c>
      <c r="B13376">
        <v>2.41</v>
      </c>
      <c r="E13376" s="62">
        <v>36015</v>
      </c>
      <c r="F13376">
        <v>5.44</v>
      </c>
      <c r="G13376" t="e">
        <f t="shared" si="210"/>
        <v>#N/A</v>
      </c>
    </row>
    <row r="13377" spans="1:7">
      <c r="A13377" s="62">
        <v>42200</v>
      </c>
      <c r="B13377">
        <v>2.36</v>
      </c>
      <c r="E13377" s="62">
        <v>36016</v>
      </c>
      <c r="F13377">
        <v>5.44</v>
      </c>
      <c r="G13377" t="e">
        <f t="shared" si="210"/>
        <v>#N/A</v>
      </c>
    </row>
    <row r="13378" spans="1:7">
      <c r="A13378" s="62">
        <v>42201</v>
      </c>
      <c r="B13378">
        <v>2.36</v>
      </c>
      <c r="E13378" s="62">
        <v>36017</v>
      </c>
      <c r="F13378">
        <v>5.56</v>
      </c>
      <c r="G13378">
        <f t="shared" si="210"/>
        <v>-0.14999999999999947</v>
      </c>
    </row>
    <row r="13379" spans="1:7">
      <c r="A13379" s="62">
        <v>42202</v>
      </c>
      <c r="B13379">
        <v>2.34</v>
      </c>
      <c r="E13379" s="62">
        <v>36018</v>
      </c>
      <c r="F13379">
        <v>5.47</v>
      </c>
      <c r="G13379">
        <f t="shared" si="210"/>
        <v>-9.9999999999999645E-2</v>
      </c>
    </row>
    <row r="13380" spans="1:7">
      <c r="A13380" s="62">
        <v>42205</v>
      </c>
      <c r="B13380">
        <v>2.38</v>
      </c>
      <c r="E13380" s="62">
        <v>36019</v>
      </c>
      <c r="F13380">
        <v>5.58</v>
      </c>
      <c r="G13380">
        <f t="shared" si="210"/>
        <v>-0.17999999999999972</v>
      </c>
    </row>
    <row r="13381" spans="1:7">
      <c r="A13381" s="62">
        <v>42206</v>
      </c>
      <c r="B13381">
        <v>2.35</v>
      </c>
      <c r="E13381" s="62">
        <v>36020</v>
      </c>
      <c r="F13381">
        <v>5.6</v>
      </c>
      <c r="G13381">
        <f t="shared" si="210"/>
        <v>-0.15999999999999925</v>
      </c>
    </row>
    <row r="13382" spans="1:7">
      <c r="A13382" s="62">
        <v>42207</v>
      </c>
      <c r="B13382">
        <v>2.33</v>
      </c>
      <c r="E13382" s="62">
        <v>36021</v>
      </c>
      <c r="F13382">
        <v>5.56</v>
      </c>
      <c r="G13382">
        <f t="shared" si="210"/>
        <v>-0.15999999999999925</v>
      </c>
    </row>
    <row r="13383" spans="1:7">
      <c r="A13383" s="62">
        <v>42208</v>
      </c>
      <c r="B13383">
        <v>2.2799999999999998</v>
      </c>
      <c r="E13383" s="62">
        <v>36022</v>
      </c>
      <c r="F13383">
        <v>5.56</v>
      </c>
      <c r="G13383" t="e">
        <f t="shared" si="210"/>
        <v>#N/A</v>
      </c>
    </row>
    <row r="13384" spans="1:7">
      <c r="A13384" s="62">
        <v>42209</v>
      </c>
      <c r="B13384">
        <v>2.27</v>
      </c>
      <c r="E13384" s="62">
        <v>36023</v>
      </c>
      <c r="F13384">
        <v>5.56</v>
      </c>
      <c r="G13384" t="e">
        <f t="shared" si="210"/>
        <v>#N/A</v>
      </c>
    </row>
    <row r="13385" spans="1:7">
      <c r="A13385" s="62">
        <v>42212</v>
      </c>
      <c r="B13385">
        <v>2.23</v>
      </c>
      <c r="E13385" s="62">
        <v>36024</v>
      </c>
      <c r="F13385">
        <v>5.8</v>
      </c>
      <c r="G13385">
        <f t="shared" si="210"/>
        <v>-0.39999999999999947</v>
      </c>
    </row>
    <row r="13386" spans="1:7">
      <c r="A13386" s="62">
        <v>42213</v>
      </c>
      <c r="B13386">
        <v>2.2599999999999998</v>
      </c>
      <c r="E13386" s="62">
        <v>36025</v>
      </c>
      <c r="F13386">
        <v>5.54</v>
      </c>
      <c r="G13386">
        <f t="shared" ref="G13386:G13449" si="211">(VLOOKUP(E13386,$A$8:$B$13842,2,FALSE))-F13386</f>
        <v>-0.12999999999999989</v>
      </c>
    </row>
    <row r="13387" spans="1:7">
      <c r="A13387" s="62">
        <v>42214</v>
      </c>
      <c r="B13387">
        <v>2.29</v>
      </c>
      <c r="E13387" s="62">
        <v>36026</v>
      </c>
      <c r="F13387">
        <v>5.48</v>
      </c>
      <c r="G13387">
        <f t="shared" si="211"/>
        <v>-6.0000000000000497E-2</v>
      </c>
    </row>
    <row r="13388" spans="1:7">
      <c r="A13388" s="62">
        <v>42215</v>
      </c>
      <c r="B13388">
        <v>2.2799999999999998</v>
      </c>
      <c r="E13388" s="62">
        <v>36027</v>
      </c>
      <c r="F13388">
        <v>5.51</v>
      </c>
      <c r="G13388">
        <f t="shared" si="211"/>
        <v>-0.12999999999999989</v>
      </c>
    </row>
    <row r="13389" spans="1:7">
      <c r="A13389" s="62">
        <v>42216</v>
      </c>
      <c r="B13389">
        <v>2.2000000000000002</v>
      </c>
      <c r="E13389" s="62">
        <v>36028</v>
      </c>
      <c r="F13389">
        <v>5.46</v>
      </c>
      <c r="G13389">
        <f t="shared" si="211"/>
        <v>-0.13999999999999968</v>
      </c>
    </row>
    <row r="13390" spans="1:7">
      <c r="A13390" s="62">
        <v>42219</v>
      </c>
      <c r="B13390">
        <v>2.16</v>
      </c>
      <c r="E13390" s="62">
        <v>36029</v>
      </c>
      <c r="F13390">
        <v>5.46</v>
      </c>
      <c r="G13390" t="e">
        <f t="shared" si="211"/>
        <v>#N/A</v>
      </c>
    </row>
    <row r="13391" spans="1:7">
      <c r="A13391" s="62">
        <v>42220</v>
      </c>
      <c r="B13391">
        <v>2.23</v>
      </c>
      <c r="E13391" s="62">
        <v>36030</v>
      </c>
      <c r="F13391">
        <v>5.46</v>
      </c>
      <c r="G13391" t="e">
        <f t="shared" si="211"/>
        <v>#N/A</v>
      </c>
    </row>
    <row r="13392" spans="1:7">
      <c r="A13392" s="62">
        <v>42221</v>
      </c>
      <c r="B13392">
        <v>2.2799999999999998</v>
      </c>
      <c r="E13392" s="62">
        <v>36031</v>
      </c>
      <c r="F13392">
        <v>5.51</v>
      </c>
      <c r="G13392">
        <f t="shared" si="211"/>
        <v>-0.20999999999999996</v>
      </c>
    </row>
    <row r="13393" spans="1:7">
      <c r="A13393" s="62">
        <v>42222</v>
      </c>
      <c r="B13393">
        <v>2.23</v>
      </c>
      <c r="E13393" s="62">
        <v>36032</v>
      </c>
      <c r="F13393">
        <v>5.5</v>
      </c>
      <c r="G13393">
        <f t="shared" si="211"/>
        <v>-0.25</v>
      </c>
    </row>
    <row r="13394" spans="1:7">
      <c r="A13394" s="62">
        <v>42223</v>
      </c>
      <c r="B13394">
        <v>2.1800000000000002</v>
      </c>
      <c r="E13394" s="62">
        <v>36033</v>
      </c>
      <c r="F13394">
        <v>5.49</v>
      </c>
      <c r="G13394">
        <f t="shared" si="211"/>
        <v>-0.23000000000000043</v>
      </c>
    </row>
    <row r="13395" spans="1:7">
      <c r="A13395" s="62">
        <v>42226</v>
      </c>
      <c r="B13395">
        <v>2.2400000000000002</v>
      </c>
      <c r="E13395" s="62">
        <v>36034</v>
      </c>
      <c r="F13395">
        <v>5.55</v>
      </c>
      <c r="G13395">
        <f t="shared" si="211"/>
        <v>-0.42999999999999972</v>
      </c>
    </row>
    <row r="13396" spans="1:7">
      <c r="A13396" s="62">
        <v>42227</v>
      </c>
      <c r="B13396">
        <v>2.15</v>
      </c>
      <c r="E13396" s="62">
        <v>36035</v>
      </c>
      <c r="F13396">
        <v>5.51</v>
      </c>
      <c r="G13396">
        <f t="shared" si="211"/>
        <v>-0.41999999999999993</v>
      </c>
    </row>
    <row r="13397" spans="1:7">
      <c r="A13397" s="62">
        <v>42228</v>
      </c>
      <c r="B13397">
        <v>2.14</v>
      </c>
      <c r="E13397" s="62">
        <v>36036</v>
      </c>
      <c r="F13397">
        <v>5.51</v>
      </c>
      <c r="G13397" t="e">
        <f t="shared" si="211"/>
        <v>#N/A</v>
      </c>
    </row>
    <row r="13398" spans="1:7">
      <c r="A13398" s="62">
        <v>42229</v>
      </c>
      <c r="B13398">
        <v>2.19</v>
      </c>
      <c r="E13398" s="62">
        <v>36037</v>
      </c>
      <c r="F13398">
        <v>5.51</v>
      </c>
      <c r="G13398" t="e">
        <f t="shared" si="211"/>
        <v>#N/A</v>
      </c>
    </row>
    <row r="13399" spans="1:7">
      <c r="A13399" s="62">
        <v>42230</v>
      </c>
      <c r="B13399">
        <v>2.2000000000000002</v>
      </c>
      <c r="E13399" s="62">
        <v>36038</v>
      </c>
      <c r="F13399">
        <v>5.89</v>
      </c>
      <c r="G13399">
        <f t="shared" si="211"/>
        <v>-0.83999999999999986</v>
      </c>
    </row>
    <row r="13400" spans="1:7">
      <c r="A13400" s="62">
        <v>42233</v>
      </c>
      <c r="B13400">
        <v>2.16</v>
      </c>
      <c r="E13400" s="62">
        <v>36039</v>
      </c>
      <c r="F13400">
        <v>5.75</v>
      </c>
      <c r="G13400">
        <f t="shared" si="211"/>
        <v>-0.70000000000000018</v>
      </c>
    </row>
    <row r="13401" spans="1:7">
      <c r="A13401" s="62">
        <v>42234</v>
      </c>
      <c r="B13401">
        <v>2.2000000000000002</v>
      </c>
      <c r="E13401" s="62">
        <v>36040</v>
      </c>
      <c r="F13401">
        <v>5.53</v>
      </c>
      <c r="G13401">
        <f t="shared" si="211"/>
        <v>-0.4300000000000006</v>
      </c>
    </row>
    <row r="13402" spans="1:7">
      <c r="A13402" s="62">
        <v>42235</v>
      </c>
      <c r="B13402">
        <v>2.12</v>
      </c>
      <c r="E13402" s="62">
        <v>36041</v>
      </c>
      <c r="F13402">
        <v>5.52</v>
      </c>
      <c r="G13402">
        <f t="shared" si="211"/>
        <v>-0.48999999999999932</v>
      </c>
    </row>
    <row r="13403" spans="1:7">
      <c r="A13403" s="62">
        <v>42236</v>
      </c>
      <c r="B13403">
        <v>2.09</v>
      </c>
      <c r="E13403" s="62">
        <v>36042</v>
      </c>
      <c r="F13403">
        <v>5.41</v>
      </c>
      <c r="G13403">
        <f t="shared" si="211"/>
        <v>-0.39000000000000057</v>
      </c>
    </row>
    <row r="13404" spans="1:7">
      <c r="A13404" s="62">
        <v>42237</v>
      </c>
      <c r="B13404">
        <v>2.0499999999999998</v>
      </c>
      <c r="E13404" s="62">
        <v>36043</v>
      </c>
      <c r="F13404">
        <v>5.41</v>
      </c>
      <c r="G13404" t="e">
        <f t="shared" si="211"/>
        <v>#N/A</v>
      </c>
    </row>
    <row r="13405" spans="1:7">
      <c r="A13405" s="62">
        <v>42240</v>
      </c>
      <c r="B13405">
        <v>2.0099999999999998</v>
      </c>
      <c r="E13405" s="62">
        <v>36044</v>
      </c>
      <c r="F13405">
        <v>5.41</v>
      </c>
      <c r="G13405" t="e">
        <f t="shared" si="211"/>
        <v>#N/A</v>
      </c>
    </row>
    <row r="13406" spans="1:7">
      <c r="A13406" s="62">
        <v>42241</v>
      </c>
      <c r="B13406">
        <v>2.12</v>
      </c>
      <c r="E13406" s="62">
        <v>36045</v>
      </c>
      <c r="F13406">
        <v>5.41</v>
      </c>
      <c r="G13406" t="e">
        <f t="shared" si="211"/>
        <v>#N/A</v>
      </c>
    </row>
    <row r="13407" spans="1:7">
      <c r="A13407" s="62">
        <v>42242</v>
      </c>
      <c r="B13407">
        <v>2.1800000000000002</v>
      </c>
      <c r="E13407" s="62">
        <v>36046</v>
      </c>
      <c r="F13407">
        <v>5.66</v>
      </c>
      <c r="G13407">
        <f t="shared" si="211"/>
        <v>-0.62000000000000011</v>
      </c>
    </row>
    <row r="13408" spans="1:7">
      <c r="A13408" s="62">
        <v>42243</v>
      </c>
      <c r="B13408">
        <v>2.1800000000000002</v>
      </c>
      <c r="E13408" s="62">
        <v>36047</v>
      </c>
      <c r="F13408">
        <v>5.45</v>
      </c>
      <c r="G13408">
        <f t="shared" si="211"/>
        <v>-0.5</v>
      </c>
    </row>
    <row r="13409" spans="1:7">
      <c r="A13409" s="62">
        <v>42244</v>
      </c>
      <c r="B13409">
        <v>2.19</v>
      </c>
      <c r="E13409" s="62">
        <v>36048</v>
      </c>
      <c r="F13409">
        <v>5.55</v>
      </c>
      <c r="G13409">
        <f t="shared" si="211"/>
        <v>-0.79</v>
      </c>
    </row>
    <row r="13410" spans="1:7">
      <c r="A13410" s="62">
        <v>42247</v>
      </c>
      <c r="B13410">
        <v>2.21</v>
      </c>
      <c r="E13410" s="62">
        <v>36049</v>
      </c>
      <c r="F13410">
        <v>5.46</v>
      </c>
      <c r="G13410">
        <f t="shared" si="211"/>
        <v>-0.61000000000000032</v>
      </c>
    </row>
    <row r="13411" spans="1:7">
      <c r="A13411" s="62">
        <v>42248</v>
      </c>
      <c r="B13411">
        <v>2.17</v>
      </c>
      <c r="E13411" s="62">
        <v>36050</v>
      </c>
      <c r="F13411">
        <v>5.46</v>
      </c>
      <c r="G13411" t="e">
        <f t="shared" si="211"/>
        <v>#N/A</v>
      </c>
    </row>
    <row r="13412" spans="1:7">
      <c r="A13412" s="62">
        <v>42249</v>
      </c>
      <c r="B13412">
        <v>2.2000000000000002</v>
      </c>
      <c r="E13412" s="62">
        <v>36051</v>
      </c>
      <c r="F13412">
        <v>5.46</v>
      </c>
      <c r="G13412" t="e">
        <f t="shared" si="211"/>
        <v>#N/A</v>
      </c>
    </row>
    <row r="13413" spans="1:7">
      <c r="A13413" s="62">
        <v>42250</v>
      </c>
      <c r="B13413">
        <v>2.1800000000000002</v>
      </c>
      <c r="E13413" s="62">
        <v>36052</v>
      </c>
      <c r="F13413">
        <v>5.65</v>
      </c>
      <c r="G13413">
        <f t="shared" si="211"/>
        <v>-0.78000000000000025</v>
      </c>
    </row>
    <row r="13414" spans="1:7">
      <c r="A13414" s="62">
        <v>42251</v>
      </c>
      <c r="B13414">
        <v>2.13</v>
      </c>
      <c r="E13414" s="62">
        <v>36053</v>
      </c>
      <c r="F13414">
        <v>5.71</v>
      </c>
      <c r="G13414">
        <f t="shared" si="211"/>
        <v>-0.80999999999999961</v>
      </c>
    </row>
    <row r="13415" spans="1:7">
      <c r="A13415" s="62">
        <v>42255</v>
      </c>
      <c r="B13415">
        <v>2.2000000000000002</v>
      </c>
      <c r="E13415" s="62">
        <v>36054</v>
      </c>
      <c r="F13415">
        <v>5.49</v>
      </c>
      <c r="G13415">
        <f t="shared" si="211"/>
        <v>-0.61000000000000032</v>
      </c>
    </row>
    <row r="13416" spans="1:7">
      <c r="A13416" s="62">
        <v>42256</v>
      </c>
      <c r="B13416">
        <v>2.21</v>
      </c>
      <c r="E13416" s="62">
        <v>36055</v>
      </c>
      <c r="F13416">
        <v>5.47</v>
      </c>
      <c r="G13416">
        <f t="shared" si="211"/>
        <v>-0.66999999999999993</v>
      </c>
    </row>
    <row r="13417" spans="1:7">
      <c r="A13417" s="62">
        <v>42257</v>
      </c>
      <c r="B13417">
        <v>2.23</v>
      </c>
      <c r="E13417" s="62">
        <v>36056</v>
      </c>
      <c r="F13417">
        <v>5.38</v>
      </c>
      <c r="G13417">
        <f t="shared" si="211"/>
        <v>-0.67999999999999972</v>
      </c>
    </row>
    <row r="13418" spans="1:7">
      <c r="A13418" s="62">
        <v>42258</v>
      </c>
      <c r="B13418">
        <v>2.2000000000000002</v>
      </c>
      <c r="E13418" s="62">
        <v>36057</v>
      </c>
      <c r="F13418">
        <v>5.38</v>
      </c>
      <c r="G13418" t="e">
        <f t="shared" si="211"/>
        <v>#N/A</v>
      </c>
    </row>
    <row r="13419" spans="1:7">
      <c r="A13419" s="62">
        <v>42261</v>
      </c>
      <c r="B13419">
        <v>2.1800000000000002</v>
      </c>
      <c r="E13419" s="62">
        <v>36058</v>
      </c>
      <c r="F13419">
        <v>5.38</v>
      </c>
      <c r="G13419" t="e">
        <f t="shared" si="211"/>
        <v>#N/A</v>
      </c>
    </row>
    <row r="13420" spans="1:7">
      <c r="A13420" s="62">
        <v>42262</v>
      </c>
      <c r="B13420">
        <v>2.2799999999999998</v>
      </c>
      <c r="E13420" s="62">
        <v>36059</v>
      </c>
      <c r="F13420">
        <v>5.47</v>
      </c>
      <c r="G13420">
        <f t="shared" si="211"/>
        <v>-0.77999999999999936</v>
      </c>
    </row>
    <row r="13421" spans="1:7">
      <c r="A13421" s="62">
        <v>42263</v>
      </c>
      <c r="B13421">
        <v>2.2999999999999998</v>
      </c>
      <c r="E13421" s="62">
        <v>36060</v>
      </c>
      <c r="F13421">
        <v>5.38</v>
      </c>
      <c r="G13421">
        <f t="shared" si="211"/>
        <v>-0.64999999999999947</v>
      </c>
    </row>
    <row r="13422" spans="1:7">
      <c r="A13422" s="62">
        <v>42264</v>
      </c>
      <c r="B13422">
        <v>2.21</v>
      </c>
      <c r="E13422" s="62">
        <v>36061</v>
      </c>
      <c r="F13422">
        <v>5.48</v>
      </c>
      <c r="G13422">
        <f t="shared" si="211"/>
        <v>-0.79</v>
      </c>
    </row>
    <row r="13423" spans="1:7">
      <c r="A13423" s="62">
        <v>42265</v>
      </c>
      <c r="B13423">
        <v>2.13</v>
      </c>
      <c r="E13423" s="62">
        <v>36062</v>
      </c>
      <c r="F13423">
        <v>5.42</v>
      </c>
      <c r="G13423">
        <f t="shared" si="211"/>
        <v>-0.78000000000000025</v>
      </c>
    </row>
    <row r="13424" spans="1:7">
      <c r="A13424" s="62">
        <v>42268</v>
      </c>
      <c r="B13424">
        <v>2.2000000000000002</v>
      </c>
      <c r="E13424" s="62">
        <v>36063</v>
      </c>
      <c r="F13424">
        <v>5.51</v>
      </c>
      <c r="G13424">
        <f t="shared" si="211"/>
        <v>-0.91000000000000014</v>
      </c>
    </row>
    <row r="13425" spans="1:7">
      <c r="A13425" s="62">
        <v>42269</v>
      </c>
      <c r="B13425">
        <v>2.14</v>
      </c>
      <c r="E13425" s="62">
        <v>36064</v>
      </c>
      <c r="F13425">
        <v>5.51</v>
      </c>
      <c r="G13425" t="e">
        <f t="shared" si="211"/>
        <v>#N/A</v>
      </c>
    </row>
    <row r="13426" spans="1:7">
      <c r="A13426" s="62">
        <v>42270</v>
      </c>
      <c r="B13426">
        <v>2.16</v>
      </c>
      <c r="E13426" s="62">
        <v>36065</v>
      </c>
      <c r="F13426">
        <v>5.51</v>
      </c>
      <c r="G13426" t="e">
        <f t="shared" si="211"/>
        <v>#N/A</v>
      </c>
    </row>
    <row r="13427" spans="1:7">
      <c r="A13427" s="62">
        <v>42271</v>
      </c>
      <c r="B13427">
        <v>2.13</v>
      </c>
      <c r="E13427" s="62">
        <v>36066</v>
      </c>
      <c r="F13427">
        <v>5.55</v>
      </c>
      <c r="G13427">
        <f t="shared" si="211"/>
        <v>-0.9399999999999995</v>
      </c>
    </row>
    <row r="13428" spans="1:7">
      <c r="A13428" s="62">
        <v>42272</v>
      </c>
      <c r="B13428">
        <v>2.17</v>
      </c>
      <c r="E13428" s="62">
        <v>36067</v>
      </c>
      <c r="F13428">
        <v>5.44</v>
      </c>
      <c r="G13428">
        <f t="shared" si="211"/>
        <v>-0.85000000000000053</v>
      </c>
    </row>
    <row r="13429" spans="1:7">
      <c r="A13429" s="62">
        <v>42275</v>
      </c>
      <c r="B13429">
        <v>2.1</v>
      </c>
      <c r="E13429" s="62">
        <v>36068</v>
      </c>
      <c r="F13429">
        <v>6.14</v>
      </c>
      <c r="G13429">
        <f t="shared" si="211"/>
        <v>-1.6999999999999993</v>
      </c>
    </row>
    <row r="13430" spans="1:7">
      <c r="A13430" s="62">
        <v>42276</v>
      </c>
      <c r="B13430">
        <v>2.0499999999999998</v>
      </c>
      <c r="E13430" s="62">
        <v>36069</v>
      </c>
      <c r="F13430">
        <v>5.73</v>
      </c>
      <c r="G13430">
        <f t="shared" si="211"/>
        <v>-1.4000000000000004</v>
      </c>
    </row>
    <row r="13431" spans="1:7">
      <c r="A13431" s="62">
        <v>42277</v>
      </c>
      <c r="B13431">
        <v>2.06</v>
      </c>
      <c r="E13431" s="62">
        <v>36070</v>
      </c>
      <c r="F13431">
        <v>5.39</v>
      </c>
      <c r="G13431">
        <f t="shared" si="211"/>
        <v>-1.08</v>
      </c>
    </row>
    <row r="13432" spans="1:7">
      <c r="A13432" s="62">
        <v>42278</v>
      </c>
      <c r="B13432">
        <v>2.0499999999999998</v>
      </c>
      <c r="E13432" s="62">
        <v>36071</v>
      </c>
      <c r="F13432">
        <v>5.39</v>
      </c>
      <c r="G13432" t="e">
        <f t="shared" si="211"/>
        <v>#N/A</v>
      </c>
    </row>
    <row r="13433" spans="1:7">
      <c r="A13433" s="62">
        <v>42279</v>
      </c>
      <c r="B13433">
        <v>1.99</v>
      </c>
      <c r="E13433" s="62">
        <v>36072</v>
      </c>
      <c r="F13433">
        <v>5.39</v>
      </c>
      <c r="G13433" t="e">
        <f t="shared" si="211"/>
        <v>#N/A</v>
      </c>
    </row>
    <row r="13434" spans="1:7">
      <c r="A13434" s="62">
        <v>42282</v>
      </c>
      <c r="B13434">
        <v>2.0699999999999998</v>
      </c>
      <c r="E13434" s="62">
        <v>36073</v>
      </c>
      <c r="F13434">
        <v>5.45</v>
      </c>
      <c r="G13434">
        <f t="shared" si="211"/>
        <v>-1.29</v>
      </c>
    </row>
    <row r="13435" spans="1:7">
      <c r="A13435" s="62">
        <v>42283</v>
      </c>
      <c r="B13435">
        <v>2.0499999999999998</v>
      </c>
      <c r="E13435" s="62">
        <v>36074</v>
      </c>
      <c r="F13435">
        <v>4.6500000000000004</v>
      </c>
      <c r="G13435">
        <f t="shared" si="211"/>
        <v>-0.41000000000000014</v>
      </c>
    </row>
    <row r="13436" spans="1:7">
      <c r="A13436" s="62">
        <v>42284</v>
      </c>
      <c r="B13436">
        <v>2.08</v>
      </c>
      <c r="E13436" s="62">
        <v>36075</v>
      </c>
      <c r="F13436">
        <v>4.57</v>
      </c>
      <c r="G13436">
        <f t="shared" si="211"/>
        <v>-0.23000000000000043</v>
      </c>
    </row>
    <row r="13437" spans="1:7">
      <c r="A13437" s="62">
        <v>42285</v>
      </c>
      <c r="B13437">
        <v>2.12</v>
      </c>
      <c r="E13437" s="62">
        <v>36076</v>
      </c>
      <c r="F13437">
        <v>5.15</v>
      </c>
      <c r="G13437">
        <f t="shared" si="211"/>
        <v>-0.59000000000000075</v>
      </c>
    </row>
    <row r="13438" spans="1:7">
      <c r="A13438" s="62">
        <v>42286</v>
      </c>
      <c r="B13438">
        <v>2.12</v>
      </c>
      <c r="E13438" s="62">
        <v>36077</v>
      </c>
      <c r="F13438">
        <v>5.0199999999999996</v>
      </c>
      <c r="G13438">
        <f t="shared" si="211"/>
        <v>-0.25</v>
      </c>
    </row>
    <row r="13439" spans="1:7">
      <c r="A13439" s="62">
        <v>42290</v>
      </c>
      <c r="B13439">
        <v>2.06</v>
      </c>
      <c r="E13439" s="62">
        <v>36078</v>
      </c>
      <c r="F13439">
        <v>5.0199999999999996</v>
      </c>
      <c r="G13439" t="e">
        <f t="shared" si="211"/>
        <v>#N/A</v>
      </c>
    </row>
    <row r="13440" spans="1:7">
      <c r="A13440" s="62">
        <v>42291</v>
      </c>
      <c r="B13440">
        <v>1.99</v>
      </c>
      <c r="E13440" s="62">
        <v>36079</v>
      </c>
      <c r="F13440">
        <v>5.0199999999999996</v>
      </c>
      <c r="G13440" t="e">
        <f t="shared" si="211"/>
        <v>#N/A</v>
      </c>
    </row>
    <row r="13441" spans="1:7">
      <c r="A13441" s="62">
        <v>42292</v>
      </c>
      <c r="B13441">
        <v>2.04</v>
      </c>
      <c r="E13441" s="62">
        <v>36080</v>
      </c>
      <c r="F13441">
        <v>5.0199999999999996</v>
      </c>
      <c r="G13441" t="e">
        <f t="shared" si="211"/>
        <v>#N/A</v>
      </c>
    </row>
    <row r="13442" spans="1:7">
      <c r="A13442" s="62">
        <v>42293</v>
      </c>
      <c r="B13442">
        <v>2.04</v>
      </c>
      <c r="E13442" s="62">
        <v>36081</v>
      </c>
      <c r="F13442">
        <v>5.4</v>
      </c>
      <c r="G13442">
        <f t="shared" si="211"/>
        <v>-0.66999999999999993</v>
      </c>
    </row>
    <row r="13443" spans="1:7">
      <c r="A13443" s="62">
        <v>42296</v>
      </c>
      <c r="B13443">
        <v>2.04</v>
      </c>
      <c r="E13443" s="62">
        <v>36082</v>
      </c>
      <c r="F13443">
        <v>5.33</v>
      </c>
      <c r="G13443">
        <f t="shared" si="211"/>
        <v>-0.75</v>
      </c>
    </row>
    <row r="13444" spans="1:7">
      <c r="A13444" s="62">
        <v>42297</v>
      </c>
      <c r="B13444">
        <v>2.08</v>
      </c>
      <c r="E13444" s="62">
        <v>36083</v>
      </c>
      <c r="F13444">
        <v>5.49</v>
      </c>
      <c r="G13444">
        <f t="shared" si="211"/>
        <v>-0.91000000000000014</v>
      </c>
    </row>
    <row r="13445" spans="1:7">
      <c r="A13445" s="62">
        <v>42298</v>
      </c>
      <c r="B13445">
        <v>2.04</v>
      </c>
      <c r="E13445" s="62">
        <v>36084</v>
      </c>
      <c r="F13445">
        <v>4.7300000000000004</v>
      </c>
      <c r="G13445">
        <f t="shared" si="211"/>
        <v>-0.29000000000000004</v>
      </c>
    </row>
    <row r="13446" spans="1:7">
      <c r="A13446" s="62">
        <v>42299</v>
      </c>
      <c r="B13446">
        <v>2.04</v>
      </c>
      <c r="E13446" s="62">
        <v>36085</v>
      </c>
      <c r="F13446">
        <v>4.7300000000000004</v>
      </c>
      <c r="G13446" t="e">
        <f t="shared" si="211"/>
        <v>#N/A</v>
      </c>
    </row>
    <row r="13447" spans="1:7">
      <c r="A13447" s="62">
        <v>42300</v>
      </c>
      <c r="B13447">
        <v>2.09</v>
      </c>
      <c r="E13447" s="62">
        <v>36086</v>
      </c>
      <c r="F13447">
        <v>4.7300000000000004</v>
      </c>
      <c r="G13447" t="e">
        <f t="shared" si="211"/>
        <v>#N/A</v>
      </c>
    </row>
    <row r="13448" spans="1:7">
      <c r="A13448" s="62">
        <v>42303</v>
      </c>
      <c r="B13448">
        <v>2.0699999999999998</v>
      </c>
      <c r="E13448" s="62">
        <v>36087</v>
      </c>
      <c r="F13448">
        <v>4.79</v>
      </c>
      <c r="G13448">
        <f t="shared" si="211"/>
        <v>-0.32000000000000028</v>
      </c>
    </row>
    <row r="13449" spans="1:7">
      <c r="A13449" s="62">
        <v>42304</v>
      </c>
      <c r="B13449">
        <v>2.0499999999999998</v>
      </c>
      <c r="E13449" s="62">
        <v>36088</v>
      </c>
      <c r="F13449">
        <v>4.8</v>
      </c>
      <c r="G13449">
        <f t="shared" si="211"/>
        <v>-0.22999999999999954</v>
      </c>
    </row>
    <row r="13450" spans="1:7">
      <c r="A13450" s="62">
        <v>42305</v>
      </c>
      <c r="B13450">
        <v>2.1</v>
      </c>
      <c r="E13450" s="62">
        <v>36089</v>
      </c>
      <c r="F13450">
        <v>4.83</v>
      </c>
      <c r="G13450">
        <f t="shared" ref="G13450:G13513" si="212">(VLOOKUP(E13450,$A$8:$B$13842,2,FALSE))-F13450</f>
        <v>-0.24000000000000021</v>
      </c>
    </row>
    <row r="13451" spans="1:7">
      <c r="A13451" s="62">
        <v>42306</v>
      </c>
      <c r="B13451">
        <v>2.19</v>
      </c>
      <c r="E13451" s="62">
        <v>36090</v>
      </c>
      <c r="F13451">
        <v>4.96</v>
      </c>
      <c r="G13451">
        <f t="shared" si="212"/>
        <v>-0.33999999999999986</v>
      </c>
    </row>
    <row r="13452" spans="1:7">
      <c r="A13452" s="62">
        <v>42307</v>
      </c>
      <c r="B13452">
        <v>2.16</v>
      </c>
      <c r="E13452" s="62">
        <v>36091</v>
      </c>
      <c r="F13452">
        <v>4.8600000000000003</v>
      </c>
      <c r="G13452">
        <f t="shared" si="212"/>
        <v>-0.16000000000000014</v>
      </c>
    </row>
    <row r="13453" spans="1:7">
      <c r="A13453" s="62">
        <v>42310</v>
      </c>
      <c r="B13453">
        <v>2.2000000000000002</v>
      </c>
      <c r="E13453" s="62">
        <v>36092</v>
      </c>
      <c r="F13453">
        <v>4.8600000000000003</v>
      </c>
      <c r="G13453" t="e">
        <f t="shared" si="212"/>
        <v>#N/A</v>
      </c>
    </row>
    <row r="13454" spans="1:7">
      <c r="A13454" s="62">
        <v>42311</v>
      </c>
      <c r="B13454">
        <v>2.23</v>
      </c>
      <c r="E13454" s="62">
        <v>36093</v>
      </c>
      <c r="F13454">
        <v>4.8600000000000003</v>
      </c>
      <c r="G13454" t="e">
        <f t="shared" si="212"/>
        <v>#N/A</v>
      </c>
    </row>
    <row r="13455" spans="1:7">
      <c r="A13455" s="62">
        <v>42312</v>
      </c>
      <c r="B13455">
        <v>2.25</v>
      </c>
      <c r="E13455" s="62">
        <v>36094</v>
      </c>
      <c r="F13455">
        <v>5.03</v>
      </c>
      <c r="G13455">
        <f t="shared" si="212"/>
        <v>-0.29999999999999982</v>
      </c>
    </row>
    <row r="13456" spans="1:7">
      <c r="A13456" s="62">
        <v>42313</v>
      </c>
      <c r="B13456">
        <v>2.2599999999999998</v>
      </c>
      <c r="E13456" s="62">
        <v>36095</v>
      </c>
      <c r="F13456">
        <v>5</v>
      </c>
      <c r="G13456">
        <f t="shared" si="212"/>
        <v>-0.37000000000000011</v>
      </c>
    </row>
    <row r="13457" spans="1:7">
      <c r="A13457" s="62">
        <v>42314</v>
      </c>
      <c r="B13457">
        <v>2.34</v>
      </c>
      <c r="E13457" s="62">
        <v>36096</v>
      </c>
      <c r="F13457">
        <v>5.0599999999999996</v>
      </c>
      <c r="G13457">
        <f t="shared" si="212"/>
        <v>-0.45999999999999996</v>
      </c>
    </row>
    <row r="13458" spans="1:7">
      <c r="A13458" s="62">
        <v>42317</v>
      </c>
      <c r="B13458">
        <v>2.36</v>
      </c>
      <c r="E13458" s="62">
        <v>36097</v>
      </c>
      <c r="F13458">
        <v>5.24</v>
      </c>
      <c r="G13458">
        <f t="shared" si="212"/>
        <v>-0.70000000000000018</v>
      </c>
    </row>
    <row r="13459" spans="1:7">
      <c r="A13459" s="62">
        <v>42318</v>
      </c>
      <c r="B13459">
        <v>2.3199999999999998</v>
      </c>
      <c r="E13459" s="62">
        <v>36098</v>
      </c>
      <c r="F13459">
        <v>5.35</v>
      </c>
      <c r="G13459">
        <f t="shared" si="212"/>
        <v>-0.71</v>
      </c>
    </row>
    <row r="13460" spans="1:7">
      <c r="A13460" s="62">
        <v>42320</v>
      </c>
      <c r="B13460">
        <v>2.3199999999999998</v>
      </c>
      <c r="E13460" s="62">
        <v>36099</v>
      </c>
      <c r="F13460">
        <v>5.35</v>
      </c>
      <c r="G13460" t="e">
        <f t="shared" si="212"/>
        <v>#N/A</v>
      </c>
    </row>
    <row r="13461" spans="1:7">
      <c r="A13461" s="62">
        <v>42321</v>
      </c>
      <c r="B13461">
        <v>2.2799999999999998</v>
      </c>
      <c r="E13461" s="62">
        <v>36100</v>
      </c>
      <c r="F13461">
        <v>5.35</v>
      </c>
      <c r="G13461" t="e">
        <f t="shared" si="212"/>
        <v>#N/A</v>
      </c>
    </row>
    <row r="13462" spans="1:7">
      <c r="A13462" s="62">
        <v>42324</v>
      </c>
      <c r="B13462">
        <v>2.27</v>
      </c>
      <c r="E13462" s="62">
        <v>36101</v>
      </c>
      <c r="F13462">
        <v>5.35</v>
      </c>
      <c r="G13462">
        <f t="shared" si="212"/>
        <v>-0.58000000000000007</v>
      </c>
    </row>
    <row r="13463" spans="1:7">
      <c r="A13463" s="62">
        <v>42325</v>
      </c>
      <c r="B13463">
        <v>2.25</v>
      </c>
      <c r="E13463" s="62">
        <v>36102</v>
      </c>
      <c r="F13463">
        <v>5.04</v>
      </c>
      <c r="G13463">
        <f t="shared" si="212"/>
        <v>-0.25999999999999979</v>
      </c>
    </row>
    <row r="13464" spans="1:7">
      <c r="A13464" s="62">
        <v>42326</v>
      </c>
      <c r="B13464">
        <v>2.27</v>
      </c>
      <c r="E13464" s="62">
        <v>36103</v>
      </c>
      <c r="F13464">
        <v>4.8499999999999996</v>
      </c>
      <c r="G13464">
        <f t="shared" si="212"/>
        <v>-1.9999999999999574E-2</v>
      </c>
    </row>
    <row r="13465" spans="1:7">
      <c r="A13465" s="62">
        <v>42327</v>
      </c>
      <c r="B13465">
        <v>2.2400000000000002</v>
      </c>
      <c r="E13465" s="62">
        <v>36104</v>
      </c>
      <c r="F13465">
        <v>5.05</v>
      </c>
      <c r="G13465">
        <f t="shared" si="212"/>
        <v>-0.22999999999999954</v>
      </c>
    </row>
    <row r="13466" spans="1:7">
      <c r="A13466" s="62">
        <v>42328</v>
      </c>
      <c r="B13466">
        <v>2.2599999999999998</v>
      </c>
      <c r="E13466" s="62">
        <v>36105</v>
      </c>
      <c r="F13466">
        <v>4.6399999999999997</v>
      </c>
      <c r="G13466">
        <f t="shared" si="212"/>
        <v>0.29000000000000004</v>
      </c>
    </row>
    <row r="13467" spans="1:7">
      <c r="A13467" s="62">
        <v>42331</v>
      </c>
      <c r="B13467">
        <v>2.25</v>
      </c>
      <c r="E13467" s="62">
        <v>36106</v>
      </c>
      <c r="F13467">
        <v>4.6399999999999997</v>
      </c>
      <c r="G13467" t="e">
        <f t="shared" si="212"/>
        <v>#N/A</v>
      </c>
    </row>
    <row r="13468" spans="1:7">
      <c r="A13468" s="62">
        <v>42332</v>
      </c>
      <c r="B13468">
        <v>2.2400000000000002</v>
      </c>
      <c r="E13468" s="62">
        <v>36107</v>
      </c>
      <c r="F13468">
        <v>4.6399999999999997</v>
      </c>
      <c r="G13468" t="e">
        <f t="shared" si="212"/>
        <v>#N/A</v>
      </c>
    </row>
    <row r="13469" spans="1:7">
      <c r="A13469" s="62">
        <v>42333</v>
      </c>
      <c r="B13469">
        <v>2.23</v>
      </c>
      <c r="E13469" s="62">
        <v>36108</v>
      </c>
      <c r="F13469">
        <v>4.95</v>
      </c>
      <c r="G13469">
        <f t="shared" si="212"/>
        <v>-7.0000000000000284E-2</v>
      </c>
    </row>
    <row r="13470" spans="1:7">
      <c r="A13470" s="62">
        <v>42335</v>
      </c>
      <c r="B13470">
        <v>2.2200000000000002</v>
      </c>
      <c r="E13470" s="62">
        <v>36109</v>
      </c>
      <c r="F13470">
        <v>4.84</v>
      </c>
      <c r="G13470">
        <f t="shared" si="212"/>
        <v>-3.0000000000000249E-2</v>
      </c>
    </row>
    <row r="13471" spans="1:7">
      <c r="A13471" s="62">
        <v>42338</v>
      </c>
      <c r="B13471">
        <v>2.21</v>
      </c>
      <c r="E13471" s="62">
        <v>36110</v>
      </c>
      <c r="F13471">
        <v>4.84</v>
      </c>
      <c r="G13471" t="e">
        <f t="shared" si="212"/>
        <v>#N/A</v>
      </c>
    </row>
    <row r="13472" spans="1:7">
      <c r="A13472" s="62">
        <v>42339</v>
      </c>
      <c r="B13472">
        <v>2.15</v>
      </c>
      <c r="E13472" s="62">
        <v>36111</v>
      </c>
      <c r="F13472">
        <v>5.13</v>
      </c>
      <c r="G13472">
        <f t="shared" si="212"/>
        <v>-0.36000000000000032</v>
      </c>
    </row>
    <row r="13473" spans="1:7">
      <c r="A13473" s="62">
        <v>42340</v>
      </c>
      <c r="B13473">
        <v>2.1800000000000002</v>
      </c>
      <c r="E13473" s="62">
        <v>36112</v>
      </c>
      <c r="F13473">
        <v>4.9800000000000004</v>
      </c>
      <c r="G13473">
        <f t="shared" si="212"/>
        <v>-0.16000000000000014</v>
      </c>
    </row>
    <row r="13474" spans="1:7">
      <c r="A13474" s="62">
        <v>42341</v>
      </c>
      <c r="B13474">
        <v>2.33</v>
      </c>
      <c r="E13474" s="62">
        <v>36113</v>
      </c>
      <c r="F13474">
        <v>4.9800000000000004</v>
      </c>
      <c r="G13474" t="e">
        <f t="shared" si="212"/>
        <v>#N/A</v>
      </c>
    </row>
    <row r="13475" spans="1:7">
      <c r="A13475" s="62">
        <v>42342</v>
      </c>
      <c r="B13475">
        <v>2.2799999999999998</v>
      </c>
      <c r="E13475" s="62">
        <v>36114</v>
      </c>
      <c r="F13475">
        <v>4.9800000000000004</v>
      </c>
      <c r="G13475" t="e">
        <f t="shared" si="212"/>
        <v>#N/A</v>
      </c>
    </row>
    <row r="13476" spans="1:7">
      <c r="A13476" s="62">
        <v>42345</v>
      </c>
      <c r="B13476">
        <v>2.23</v>
      </c>
      <c r="E13476" s="62">
        <v>36115</v>
      </c>
      <c r="F13476">
        <v>5.45</v>
      </c>
      <c r="G13476">
        <f t="shared" si="212"/>
        <v>-0.60000000000000053</v>
      </c>
    </row>
    <row r="13477" spans="1:7">
      <c r="A13477" s="62">
        <v>42346</v>
      </c>
      <c r="B13477">
        <v>2.2400000000000002</v>
      </c>
      <c r="E13477" s="62">
        <v>36116</v>
      </c>
      <c r="F13477">
        <v>4.6100000000000003</v>
      </c>
      <c r="G13477">
        <f t="shared" si="212"/>
        <v>0.25999999999999979</v>
      </c>
    </row>
    <row r="13478" spans="1:7">
      <c r="A13478" s="62">
        <v>42347</v>
      </c>
      <c r="B13478">
        <v>2.2200000000000002</v>
      </c>
      <c r="E13478" s="62">
        <v>36117</v>
      </c>
      <c r="F13478">
        <v>4.07</v>
      </c>
      <c r="G13478">
        <f t="shared" si="212"/>
        <v>0.77999999999999936</v>
      </c>
    </row>
    <row r="13479" spans="1:7">
      <c r="A13479" s="62">
        <v>42348</v>
      </c>
      <c r="B13479">
        <v>2.2400000000000002</v>
      </c>
      <c r="E13479" s="62">
        <v>36118</v>
      </c>
      <c r="F13479">
        <v>4.38</v>
      </c>
      <c r="G13479">
        <f t="shared" si="212"/>
        <v>0.46999999999999975</v>
      </c>
    </row>
    <row r="13480" spans="1:7">
      <c r="A13480" s="62">
        <v>42349</v>
      </c>
      <c r="B13480">
        <v>2.13</v>
      </c>
      <c r="E13480" s="62">
        <v>36119</v>
      </c>
      <c r="F13480">
        <v>4.4000000000000004</v>
      </c>
      <c r="G13480">
        <f t="shared" si="212"/>
        <v>0.41999999999999993</v>
      </c>
    </row>
    <row r="13481" spans="1:7">
      <c r="A13481" s="62">
        <v>42352</v>
      </c>
      <c r="B13481">
        <v>2.23</v>
      </c>
      <c r="E13481" s="62">
        <v>36120</v>
      </c>
      <c r="F13481">
        <v>4.4000000000000004</v>
      </c>
      <c r="G13481" t="e">
        <f t="shared" si="212"/>
        <v>#N/A</v>
      </c>
    </row>
    <row r="13482" spans="1:7">
      <c r="A13482" s="62">
        <v>42353</v>
      </c>
      <c r="B13482">
        <v>2.2799999999999998</v>
      </c>
      <c r="E13482" s="62">
        <v>36121</v>
      </c>
      <c r="F13482">
        <v>4.4000000000000004</v>
      </c>
      <c r="G13482" t="e">
        <f t="shared" si="212"/>
        <v>#N/A</v>
      </c>
    </row>
    <row r="13483" spans="1:7">
      <c r="A13483" s="62">
        <v>42354</v>
      </c>
      <c r="B13483">
        <v>2.2999999999999998</v>
      </c>
      <c r="E13483" s="62">
        <v>36122</v>
      </c>
      <c r="F13483">
        <v>4.58</v>
      </c>
      <c r="G13483">
        <f t="shared" si="212"/>
        <v>0.25999999999999979</v>
      </c>
    </row>
    <row r="13484" spans="1:7">
      <c r="A13484" s="62">
        <v>42355</v>
      </c>
      <c r="B13484">
        <v>2.2400000000000002</v>
      </c>
      <c r="E13484" s="62">
        <v>36123</v>
      </c>
      <c r="F13484">
        <v>4.6399999999999997</v>
      </c>
      <c r="G13484">
        <f t="shared" si="212"/>
        <v>0.20999999999999996</v>
      </c>
    </row>
    <row r="13485" spans="1:7">
      <c r="A13485" s="62">
        <v>42356</v>
      </c>
      <c r="B13485">
        <v>2.19</v>
      </c>
      <c r="E13485" s="62">
        <v>36124</v>
      </c>
      <c r="F13485">
        <v>4.9800000000000004</v>
      </c>
      <c r="G13485">
        <f t="shared" si="212"/>
        <v>-0.15000000000000036</v>
      </c>
    </row>
    <row r="13486" spans="1:7">
      <c r="A13486" s="62">
        <v>42359</v>
      </c>
      <c r="B13486">
        <v>2.2000000000000002</v>
      </c>
      <c r="E13486" s="62">
        <v>36125</v>
      </c>
      <c r="F13486">
        <v>4.9800000000000004</v>
      </c>
      <c r="G13486" t="e">
        <f t="shared" si="212"/>
        <v>#N/A</v>
      </c>
    </row>
    <row r="13487" spans="1:7">
      <c r="A13487" s="62">
        <v>42360</v>
      </c>
      <c r="B13487">
        <v>2.2400000000000002</v>
      </c>
      <c r="E13487" s="62">
        <v>36126</v>
      </c>
      <c r="F13487">
        <v>4.84</v>
      </c>
      <c r="G13487">
        <f t="shared" si="212"/>
        <v>-3.0000000000000249E-2</v>
      </c>
    </row>
    <row r="13488" spans="1:7">
      <c r="A13488" s="62">
        <v>42361</v>
      </c>
      <c r="B13488">
        <v>2.27</v>
      </c>
      <c r="E13488" s="62">
        <v>36127</v>
      </c>
      <c r="F13488">
        <v>4.84</v>
      </c>
      <c r="G13488" t="e">
        <f t="shared" si="212"/>
        <v>#N/A</v>
      </c>
    </row>
    <row r="13489" spans="1:7">
      <c r="A13489" s="62">
        <v>42362</v>
      </c>
      <c r="B13489">
        <v>2.25</v>
      </c>
      <c r="E13489" s="62">
        <v>36128</v>
      </c>
      <c r="F13489">
        <v>4.84</v>
      </c>
      <c r="G13489" t="e">
        <f t="shared" si="212"/>
        <v>#N/A</v>
      </c>
    </row>
    <row r="13490" spans="1:7">
      <c r="A13490" s="62">
        <v>42366</v>
      </c>
      <c r="B13490">
        <v>2.2400000000000002</v>
      </c>
      <c r="E13490" s="62">
        <v>36129</v>
      </c>
      <c r="F13490">
        <v>5.1100000000000003</v>
      </c>
      <c r="G13490">
        <f t="shared" si="212"/>
        <v>-0.37000000000000011</v>
      </c>
    </row>
    <row r="13491" spans="1:7">
      <c r="A13491" s="62">
        <v>42367</v>
      </c>
      <c r="B13491">
        <v>2.3199999999999998</v>
      </c>
      <c r="E13491" s="62">
        <v>36130</v>
      </c>
      <c r="F13491">
        <v>4.82</v>
      </c>
      <c r="G13491">
        <f t="shared" si="212"/>
        <v>-0.15000000000000036</v>
      </c>
    </row>
    <row r="13492" spans="1:7">
      <c r="A13492" s="62">
        <v>42368</v>
      </c>
      <c r="B13492">
        <v>2.31</v>
      </c>
      <c r="E13492" s="62">
        <v>36131</v>
      </c>
      <c r="F13492">
        <v>4.58</v>
      </c>
      <c r="G13492">
        <f t="shared" si="212"/>
        <v>9.9999999999997868E-3</v>
      </c>
    </row>
    <row r="13493" spans="1:7">
      <c r="A13493" s="62">
        <v>42369</v>
      </c>
      <c r="B13493">
        <v>2.27</v>
      </c>
      <c r="E13493" s="62">
        <v>36132</v>
      </c>
      <c r="F13493">
        <v>4.66</v>
      </c>
      <c r="G13493">
        <f t="shared" si="212"/>
        <v>-8.0000000000000071E-2</v>
      </c>
    </row>
    <row r="13494" spans="1:7">
      <c r="A13494" s="62">
        <v>42373</v>
      </c>
      <c r="B13494">
        <v>2.2400000000000002</v>
      </c>
      <c r="E13494" s="62">
        <v>36133</v>
      </c>
      <c r="F13494">
        <v>4.67</v>
      </c>
      <c r="G13494">
        <f t="shared" si="212"/>
        <v>-4.9999999999999822E-2</v>
      </c>
    </row>
    <row r="13495" spans="1:7">
      <c r="A13495" s="62">
        <v>42374</v>
      </c>
      <c r="B13495">
        <v>2.25</v>
      </c>
      <c r="E13495" s="62">
        <v>36134</v>
      </c>
      <c r="F13495">
        <v>4.67</v>
      </c>
      <c r="G13495" t="e">
        <f t="shared" si="212"/>
        <v>#N/A</v>
      </c>
    </row>
    <row r="13496" spans="1:7">
      <c r="A13496" s="62">
        <v>42375</v>
      </c>
      <c r="B13496">
        <v>2.1800000000000002</v>
      </c>
      <c r="E13496" s="62">
        <v>36135</v>
      </c>
      <c r="F13496">
        <v>4.67</v>
      </c>
      <c r="G13496" t="e">
        <f t="shared" si="212"/>
        <v>#N/A</v>
      </c>
    </row>
    <row r="13497" spans="1:7">
      <c r="A13497" s="62">
        <v>42376</v>
      </c>
      <c r="B13497">
        <v>2.16</v>
      </c>
      <c r="E13497" s="62">
        <v>36136</v>
      </c>
      <c r="F13497">
        <v>4.71</v>
      </c>
      <c r="G13497">
        <f t="shared" si="212"/>
        <v>-1.9999999999999574E-2</v>
      </c>
    </row>
    <row r="13498" spans="1:7">
      <c r="A13498" s="62">
        <v>42377</v>
      </c>
      <c r="B13498">
        <v>2.13</v>
      </c>
      <c r="E13498" s="62">
        <v>36137</v>
      </c>
      <c r="F13498">
        <v>4.66</v>
      </c>
      <c r="G13498">
        <f t="shared" si="212"/>
        <v>-6.0000000000000497E-2</v>
      </c>
    </row>
    <row r="13499" spans="1:7">
      <c r="A13499" s="62">
        <v>42380</v>
      </c>
      <c r="B13499">
        <v>2.17</v>
      </c>
      <c r="E13499" s="62">
        <v>36138</v>
      </c>
      <c r="F13499">
        <v>4.7</v>
      </c>
      <c r="G13499">
        <f t="shared" si="212"/>
        <v>-0.14000000000000057</v>
      </c>
    </row>
    <row r="13500" spans="1:7">
      <c r="A13500" s="62">
        <v>42381</v>
      </c>
      <c r="B13500">
        <v>2.12</v>
      </c>
      <c r="E13500" s="62">
        <v>36139</v>
      </c>
      <c r="F13500">
        <v>4.97</v>
      </c>
      <c r="G13500">
        <f t="shared" si="212"/>
        <v>-0.4399999999999995</v>
      </c>
    </row>
    <row r="13501" spans="1:7">
      <c r="A13501" s="62">
        <v>42382</v>
      </c>
      <c r="B13501">
        <v>2.08</v>
      </c>
      <c r="E13501" s="62">
        <v>36140</v>
      </c>
      <c r="F13501">
        <v>4.91</v>
      </c>
      <c r="G13501">
        <f t="shared" si="212"/>
        <v>-0.29999999999999982</v>
      </c>
    </row>
    <row r="13502" spans="1:7">
      <c r="A13502" s="62">
        <v>42383</v>
      </c>
      <c r="B13502">
        <v>2.1</v>
      </c>
      <c r="E13502" s="62">
        <v>36141</v>
      </c>
      <c r="F13502">
        <v>4.91</v>
      </c>
      <c r="G13502" t="e">
        <f t="shared" si="212"/>
        <v>#N/A</v>
      </c>
    </row>
    <row r="13503" spans="1:7">
      <c r="A13503" s="62">
        <v>42384</v>
      </c>
      <c r="B13503">
        <v>2.0299999999999998</v>
      </c>
      <c r="E13503" s="62">
        <v>36142</v>
      </c>
      <c r="F13503">
        <v>4.91</v>
      </c>
      <c r="G13503" t="e">
        <f t="shared" si="212"/>
        <v>#N/A</v>
      </c>
    </row>
    <row r="13504" spans="1:7">
      <c r="A13504" s="62">
        <v>42388</v>
      </c>
      <c r="B13504">
        <v>2.06</v>
      </c>
      <c r="E13504" s="62">
        <v>36143</v>
      </c>
      <c r="F13504">
        <v>5.09</v>
      </c>
      <c r="G13504">
        <f t="shared" si="212"/>
        <v>-0.50999999999999979</v>
      </c>
    </row>
    <row r="13505" spans="1:7">
      <c r="A13505" s="62">
        <v>42389</v>
      </c>
      <c r="B13505">
        <v>2.0099999999999998</v>
      </c>
      <c r="E13505" s="62">
        <v>36144</v>
      </c>
      <c r="F13505">
        <v>5.0999999999999996</v>
      </c>
      <c r="G13505">
        <f t="shared" si="212"/>
        <v>-0.47999999999999954</v>
      </c>
    </row>
    <row r="13506" spans="1:7">
      <c r="A13506" s="62">
        <v>42390</v>
      </c>
      <c r="B13506">
        <v>2.02</v>
      </c>
      <c r="E13506" s="62">
        <v>36145</v>
      </c>
      <c r="F13506">
        <v>4.91</v>
      </c>
      <c r="G13506">
        <f t="shared" si="212"/>
        <v>-0.33000000000000007</v>
      </c>
    </row>
    <row r="13507" spans="1:7">
      <c r="A13507" s="62">
        <v>42391</v>
      </c>
      <c r="B13507">
        <v>2.0699999999999998</v>
      </c>
      <c r="E13507" s="62">
        <v>36146</v>
      </c>
      <c r="F13507">
        <v>4.8</v>
      </c>
      <c r="G13507">
        <f t="shared" si="212"/>
        <v>-0.21999999999999975</v>
      </c>
    </row>
    <row r="13508" spans="1:7">
      <c r="A13508" s="62">
        <v>42394</v>
      </c>
      <c r="B13508">
        <v>2.0299999999999998</v>
      </c>
      <c r="E13508" s="62">
        <v>36147</v>
      </c>
      <c r="F13508">
        <v>4.67</v>
      </c>
      <c r="G13508">
        <f t="shared" si="212"/>
        <v>-8.9999999999999858E-2</v>
      </c>
    </row>
    <row r="13509" spans="1:7">
      <c r="A13509" s="62">
        <v>42395</v>
      </c>
      <c r="B13509">
        <v>2.0099999999999998</v>
      </c>
      <c r="E13509" s="62">
        <v>36148</v>
      </c>
      <c r="F13509">
        <v>4.67</v>
      </c>
      <c r="G13509" t="e">
        <f t="shared" si="212"/>
        <v>#N/A</v>
      </c>
    </row>
    <row r="13510" spans="1:7">
      <c r="A13510" s="62">
        <v>42396</v>
      </c>
      <c r="B13510">
        <v>2.02</v>
      </c>
      <c r="E13510" s="62">
        <v>36149</v>
      </c>
      <c r="F13510">
        <v>4.67</v>
      </c>
      <c r="G13510" t="e">
        <f t="shared" si="212"/>
        <v>#N/A</v>
      </c>
    </row>
    <row r="13511" spans="1:7">
      <c r="A13511" s="62">
        <v>42397</v>
      </c>
      <c r="B13511">
        <v>2</v>
      </c>
      <c r="E13511" s="62">
        <v>36150</v>
      </c>
      <c r="F13511">
        <v>4.72</v>
      </c>
      <c r="G13511">
        <f t="shared" si="212"/>
        <v>-8.0000000000000071E-2</v>
      </c>
    </row>
    <row r="13512" spans="1:7">
      <c r="A13512" s="62">
        <v>42398</v>
      </c>
      <c r="B13512">
        <v>1.94</v>
      </c>
      <c r="E13512" s="62">
        <v>36151</v>
      </c>
      <c r="F13512">
        <v>4.63</v>
      </c>
      <c r="G13512">
        <f t="shared" si="212"/>
        <v>7.0000000000000284E-2</v>
      </c>
    </row>
    <row r="13513" spans="1:7">
      <c r="A13513" s="62">
        <v>42401</v>
      </c>
      <c r="B13513">
        <v>1.97</v>
      </c>
      <c r="E13513" s="62">
        <v>36152</v>
      </c>
      <c r="F13513">
        <v>4.66</v>
      </c>
      <c r="G13513">
        <f t="shared" si="212"/>
        <v>0.14999999999999947</v>
      </c>
    </row>
    <row r="13514" spans="1:7">
      <c r="A13514" s="62">
        <v>42402</v>
      </c>
      <c r="B13514">
        <v>1.87</v>
      </c>
      <c r="E13514" s="62">
        <v>36153</v>
      </c>
      <c r="F13514">
        <v>4.2699999999999996</v>
      </c>
      <c r="G13514">
        <f t="shared" ref="G13514:G13577" si="213">(VLOOKUP(E13514,$A$8:$B$13842,2,FALSE))-F13514</f>
        <v>0.59000000000000075</v>
      </c>
    </row>
    <row r="13515" spans="1:7">
      <c r="A13515" s="62">
        <v>42403</v>
      </c>
      <c r="B13515">
        <v>1.88</v>
      </c>
      <c r="E13515" s="62">
        <v>36154</v>
      </c>
      <c r="F13515">
        <v>4.2699999999999996</v>
      </c>
      <c r="G13515" t="e">
        <f t="shared" si="213"/>
        <v>#N/A</v>
      </c>
    </row>
    <row r="13516" spans="1:7">
      <c r="A13516" s="62">
        <v>42404</v>
      </c>
      <c r="B13516">
        <v>1.87</v>
      </c>
      <c r="E13516" s="62">
        <v>36155</v>
      </c>
      <c r="F13516">
        <v>4.2699999999999996</v>
      </c>
      <c r="G13516" t="e">
        <f t="shared" si="213"/>
        <v>#N/A</v>
      </c>
    </row>
    <row r="13517" spans="1:7">
      <c r="A13517" s="62">
        <v>42405</v>
      </c>
      <c r="B13517">
        <v>1.86</v>
      </c>
      <c r="E13517" s="62">
        <v>36156</v>
      </c>
      <c r="F13517">
        <v>4.2699999999999996</v>
      </c>
      <c r="G13517" t="e">
        <f t="shared" si="213"/>
        <v>#N/A</v>
      </c>
    </row>
    <row r="13518" spans="1:7">
      <c r="A13518" s="62">
        <v>42408</v>
      </c>
      <c r="B13518">
        <v>1.75</v>
      </c>
      <c r="E13518" s="62">
        <v>36157</v>
      </c>
      <c r="F13518">
        <v>4.88</v>
      </c>
      <c r="G13518">
        <f t="shared" si="213"/>
        <v>-9.9999999999999645E-2</v>
      </c>
    </row>
    <row r="13519" spans="1:7">
      <c r="A13519" s="62">
        <v>42409</v>
      </c>
      <c r="B13519">
        <v>1.74</v>
      </c>
      <c r="E13519" s="62">
        <v>36158</v>
      </c>
      <c r="F13519">
        <v>4.5999999999999996</v>
      </c>
      <c r="G13519">
        <f t="shared" si="213"/>
        <v>0.11000000000000032</v>
      </c>
    </row>
    <row r="13520" spans="1:7">
      <c r="A13520" s="62">
        <v>42410</v>
      </c>
      <c r="B13520">
        <v>1.71</v>
      </c>
      <c r="E13520" s="62">
        <v>36159</v>
      </c>
      <c r="F13520">
        <v>4.8</v>
      </c>
      <c r="G13520">
        <f t="shared" si="213"/>
        <v>-0.14999999999999947</v>
      </c>
    </row>
    <row r="13521" spans="1:7">
      <c r="A13521" s="62">
        <v>42411</v>
      </c>
      <c r="B13521">
        <v>1.63</v>
      </c>
      <c r="E13521" s="62">
        <v>36160</v>
      </c>
      <c r="F13521">
        <v>4.07</v>
      </c>
      <c r="G13521">
        <f t="shared" si="213"/>
        <v>0.58000000000000007</v>
      </c>
    </row>
    <row r="13522" spans="1:7">
      <c r="A13522" s="62">
        <v>42412</v>
      </c>
      <c r="B13522">
        <v>1.74</v>
      </c>
      <c r="E13522" s="62">
        <v>36161</v>
      </c>
      <c r="F13522">
        <v>4.07</v>
      </c>
      <c r="G13522" t="e">
        <f t="shared" si="213"/>
        <v>#N/A</v>
      </c>
    </row>
    <row r="13523" spans="1:7">
      <c r="A13523" s="62">
        <v>42416</v>
      </c>
      <c r="B13523">
        <v>1.78</v>
      </c>
      <c r="E13523" s="62">
        <v>36162</v>
      </c>
      <c r="F13523">
        <v>4.07</v>
      </c>
      <c r="G13523" t="e">
        <f t="shared" si="213"/>
        <v>#N/A</v>
      </c>
    </row>
    <row r="13524" spans="1:7">
      <c r="A13524" s="62">
        <v>42417</v>
      </c>
      <c r="B13524">
        <v>1.81</v>
      </c>
      <c r="E13524" s="62">
        <v>36163</v>
      </c>
      <c r="F13524">
        <v>4.07</v>
      </c>
      <c r="G13524" t="e">
        <f t="shared" si="213"/>
        <v>#N/A</v>
      </c>
    </row>
    <row r="13525" spans="1:7">
      <c r="A13525" s="62">
        <v>42418</v>
      </c>
      <c r="B13525">
        <v>1.75</v>
      </c>
      <c r="E13525" s="62">
        <v>36164</v>
      </c>
      <c r="F13525">
        <v>5.04</v>
      </c>
      <c r="G13525">
        <f t="shared" si="213"/>
        <v>-0.34999999999999964</v>
      </c>
    </row>
    <row r="13526" spans="1:7">
      <c r="A13526" s="62">
        <v>42419</v>
      </c>
      <c r="B13526">
        <v>1.76</v>
      </c>
      <c r="E13526" s="62">
        <v>36165</v>
      </c>
      <c r="F13526">
        <v>4.54</v>
      </c>
      <c r="G13526">
        <f t="shared" si="213"/>
        <v>0.20000000000000018</v>
      </c>
    </row>
    <row r="13527" spans="1:7">
      <c r="A13527" s="62">
        <v>42422</v>
      </c>
      <c r="B13527">
        <v>1.77</v>
      </c>
      <c r="E13527" s="62">
        <v>36166</v>
      </c>
      <c r="F13527">
        <v>4.2300000000000004</v>
      </c>
      <c r="G13527">
        <f t="shared" si="213"/>
        <v>0.5</v>
      </c>
    </row>
    <row r="13528" spans="1:7">
      <c r="A13528" s="62">
        <v>42423</v>
      </c>
      <c r="B13528">
        <v>1.74</v>
      </c>
      <c r="E13528" s="62">
        <v>36167</v>
      </c>
      <c r="F13528">
        <v>4.49</v>
      </c>
      <c r="G13528">
        <f t="shared" si="213"/>
        <v>0.27999999999999936</v>
      </c>
    </row>
    <row r="13529" spans="1:7">
      <c r="A13529" s="62">
        <v>42424</v>
      </c>
      <c r="B13529">
        <v>1.75</v>
      </c>
      <c r="E13529" s="62">
        <v>36168</v>
      </c>
      <c r="F13529">
        <v>4.74</v>
      </c>
      <c r="G13529">
        <f t="shared" si="213"/>
        <v>0.12000000000000011</v>
      </c>
    </row>
    <row r="13530" spans="1:7">
      <c r="A13530" s="62">
        <v>42425</v>
      </c>
      <c r="B13530">
        <v>1.71</v>
      </c>
      <c r="E13530" s="62">
        <v>36169</v>
      </c>
      <c r="F13530">
        <v>4.74</v>
      </c>
      <c r="G13530" t="e">
        <f t="shared" si="213"/>
        <v>#N/A</v>
      </c>
    </row>
    <row r="13531" spans="1:7">
      <c r="A13531" s="62">
        <v>42426</v>
      </c>
      <c r="B13531">
        <v>1.76</v>
      </c>
      <c r="E13531" s="62">
        <v>36170</v>
      </c>
      <c r="F13531">
        <v>4.74</v>
      </c>
      <c r="G13531" t="e">
        <f t="shared" si="213"/>
        <v>#N/A</v>
      </c>
    </row>
    <row r="13532" spans="1:7">
      <c r="A13532" s="62">
        <v>42429</v>
      </c>
      <c r="B13532">
        <v>1.74</v>
      </c>
      <c r="E13532" s="62">
        <v>36171</v>
      </c>
      <c r="F13532">
        <v>5.17</v>
      </c>
      <c r="G13532">
        <f t="shared" si="213"/>
        <v>-0.26999999999999957</v>
      </c>
    </row>
    <row r="13533" spans="1:7">
      <c r="A13533" s="62">
        <v>42430</v>
      </c>
      <c r="B13533">
        <v>1.83</v>
      </c>
      <c r="E13533" s="62">
        <v>36172</v>
      </c>
      <c r="F13533">
        <v>4.78</v>
      </c>
      <c r="G13533">
        <f t="shared" si="213"/>
        <v>4.0000000000000036E-2</v>
      </c>
    </row>
    <row r="13534" spans="1:7">
      <c r="A13534" s="62">
        <v>42431</v>
      </c>
      <c r="B13534">
        <v>1.84</v>
      </c>
      <c r="E13534" s="62">
        <v>36173</v>
      </c>
      <c r="F13534">
        <v>4.62</v>
      </c>
      <c r="G13534">
        <f t="shared" si="213"/>
        <v>0.12000000000000011</v>
      </c>
    </row>
    <row r="13535" spans="1:7">
      <c r="A13535" s="62">
        <v>42432</v>
      </c>
      <c r="B13535">
        <v>1.83</v>
      </c>
      <c r="E13535" s="62">
        <v>36174</v>
      </c>
      <c r="F13535">
        <v>4.82</v>
      </c>
      <c r="G13535">
        <f t="shared" si="213"/>
        <v>-0.19000000000000039</v>
      </c>
    </row>
    <row r="13536" spans="1:7">
      <c r="A13536" s="62">
        <v>42433</v>
      </c>
      <c r="B13536">
        <v>1.88</v>
      </c>
      <c r="E13536" s="62">
        <v>36175</v>
      </c>
      <c r="F13536">
        <v>4.68</v>
      </c>
      <c r="G13536">
        <f t="shared" si="213"/>
        <v>-1.9999999999999574E-2</v>
      </c>
    </row>
    <row r="13537" spans="1:7">
      <c r="A13537" s="62">
        <v>42436</v>
      </c>
      <c r="B13537">
        <v>1.91</v>
      </c>
      <c r="E13537" s="62">
        <v>36176</v>
      </c>
      <c r="F13537">
        <v>4.68</v>
      </c>
      <c r="G13537" t="e">
        <f t="shared" si="213"/>
        <v>#N/A</v>
      </c>
    </row>
    <row r="13538" spans="1:7">
      <c r="A13538" s="62">
        <v>42437</v>
      </c>
      <c r="B13538">
        <v>1.83</v>
      </c>
      <c r="E13538" s="62">
        <v>36177</v>
      </c>
      <c r="F13538">
        <v>4.68</v>
      </c>
      <c r="G13538" t="e">
        <f t="shared" si="213"/>
        <v>#N/A</v>
      </c>
    </row>
    <row r="13539" spans="1:7">
      <c r="A13539" s="62">
        <v>42438</v>
      </c>
      <c r="B13539">
        <v>1.9</v>
      </c>
      <c r="E13539" s="62">
        <v>36178</v>
      </c>
      <c r="F13539">
        <v>4.68</v>
      </c>
      <c r="G13539" t="e">
        <f t="shared" si="213"/>
        <v>#N/A</v>
      </c>
    </row>
    <row r="13540" spans="1:7">
      <c r="A13540" s="62">
        <v>42439</v>
      </c>
      <c r="B13540">
        <v>1.93</v>
      </c>
      <c r="E13540" s="62">
        <v>36179</v>
      </c>
      <c r="F13540">
        <v>4.55</v>
      </c>
      <c r="G13540">
        <f t="shared" si="213"/>
        <v>0.16000000000000014</v>
      </c>
    </row>
    <row r="13541" spans="1:7">
      <c r="A13541" s="62">
        <v>42440</v>
      </c>
      <c r="B13541">
        <v>1.98</v>
      </c>
      <c r="E13541" s="62">
        <v>36180</v>
      </c>
      <c r="F13541">
        <v>4.41</v>
      </c>
      <c r="G13541">
        <f t="shared" si="213"/>
        <v>0.34999999999999964</v>
      </c>
    </row>
    <row r="13542" spans="1:7">
      <c r="A13542" s="62">
        <v>42443</v>
      </c>
      <c r="B13542">
        <v>1.97</v>
      </c>
      <c r="E13542" s="62">
        <v>36181</v>
      </c>
      <c r="F13542">
        <v>4.3600000000000003</v>
      </c>
      <c r="G13542">
        <f t="shared" si="213"/>
        <v>0.33999999999999986</v>
      </c>
    </row>
    <row r="13543" spans="1:7">
      <c r="A13543" s="62">
        <v>42444</v>
      </c>
      <c r="B13543">
        <v>1.97</v>
      </c>
      <c r="E13543" s="62">
        <v>36182</v>
      </c>
      <c r="F13543">
        <v>4.62</v>
      </c>
      <c r="G13543">
        <f t="shared" si="213"/>
        <v>1.9999999999999574E-2</v>
      </c>
    </row>
    <row r="13544" spans="1:7">
      <c r="A13544" s="62">
        <v>42445</v>
      </c>
      <c r="B13544">
        <v>1.94</v>
      </c>
      <c r="E13544" s="62">
        <v>36183</v>
      </c>
      <c r="F13544">
        <v>4.62</v>
      </c>
      <c r="G13544" t="e">
        <f t="shared" si="213"/>
        <v>#N/A</v>
      </c>
    </row>
    <row r="13545" spans="1:7">
      <c r="A13545" s="62">
        <v>42446</v>
      </c>
      <c r="B13545">
        <v>1.91</v>
      </c>
      <c r="E13545" s="62">
        <v>36184</v>
      </c>
      <c r="F13545">
        <v>4.62</v>
      </c>
      <c r="G13545" t="e">
        <f t="shared" si="213"/>
        <v>#N/A</v>
      </c>
    </row>
    <row r="13546" spans="1:7">
      <c r="A13546" s="62">
        <v>42447</v>
      </c>
      <c r="B13546">
        <v>1.88</v>
      </c>
      <c r="E13546" s="62">
        <v>36185</v>
      </c>
      <c r="F13546">
        <v>4.97</v>
      </c>
      <c r="G13546">
        <f t="shared" si="213"/>
        <v>-0.29999999999999982</v>
      </c>
    </row>
    <row r="13547" spans="1:7">
      <c r="A13547" s="62">
        <v>42450</v>
      </c>
      <c r="B13547">
        <v>1.92</v>
      </c>
      <c r="E13547" s="62">
        <v>36186</v>
      </c>
      <c r="F13547">
        <v>4.84</v>
      </c>
      <c r="G13547">
        <f t="shared" si="213"/>
        <v>-0.14999999999999947</v>
      </c>
    </row>
    <row r="13548" spans="1:7">
      <c r="A13548" s="62">
        <v>42451</v>
      </c>
      <c r="B13548">
        <v>1.94</v>
      </c>
      <c r="E13548" s="62">
        <v>36187</v>
      </c>
      <c r="F13548">
        <v>4.6100000000000003</v>
      </c>
      <c r="G13548">
        <f t="shared" si="213"/>
        <v>6.9999999999999396E-2</v>
      </c>
    </row>
    <row r="13549" spans="1:7">
      <c r="A13549" s="62">
        <v>42452</v>
      </c>
      <c r="B13549">
        <v>1.88</v>
      </c>
      <c r="E13549" s="62">
        <v>36188</v>
      </c>
      <c r="F13549">
        <v>4.8</v>
      </c>
      <c r="G13549">
        <f t="shared" si="213"/>
        <v>-0.12999999999999989</v>
      </c>
    </row>
    <row r="13550" spans="1:7">
      <c r="A13550" s="62">
        <v>42453</v>
      </c>
      <c r="B13550">
        <v>1.91</v>
      </c>
      <c r="E13550" s="62">
        <v>36189</v>
      </c>
      <c r="F13550">
        <v>4.79</v>
      </c>
      <c r="G13550">
        <f t="shared" si="213"/>
        <v>-0.12999999999999989</v>
      </c>
    </row>
    <row r="13551" spans="1:7">
      <c r="A13551" s="62">
        <v>42457</v>
      </c>
      <c r="B13551">
        <v>1.89</v>
      </c>
      <c r="E13551" s="62">
        <v>36190</v>
      </c>
      <c r="F13551">
        <v>4.79</v>
      </c>
      <c r="G13551" t="e">
        <f t="shared" si="213"/>
        <v>#N/A</v>
      </c>
    </row>
    <row r="13552" spans="1:7">
      <c r="A13552" s="62">
        <v>42458</v>
      </c>
      <c r="B13552">
        <v>1.81</v>
      </c>
      <c r="E13552" s="62">
        <v>36191</v>
      </c>
      <c r="F13552">
        <v>4.79</v>
      </c>
      <c r="G13552" t="e">
        <f t="shared" si="213"/>
        <v>#N/A</v>
      </c>
    </row>
    <row r="13553" spans="1:7">
      <c r="A13553" s="62">
        <v>42459</v>
      </c>
      <c r="B13553">
        <v>1.83</v>
      </c>
      <c r="E13553" s="62">
        <v>36192</v>
      </c>
      <c r="F13553">
        <v>4.8600000000000003</v>
      </c>
      <c r="G13553">
        <f t="shared" si="213"/>
        <v>-0.11000000000000032</v>
      </c>
    </row>
    <row r="13554" spans="1:7">
      <c r="A13554" s="62">
        <v>42460</v>
      </c>
      <c r="B13554">
        <v>1.78</v>
      </c>
      <c r="E13554" s="62">
        <v>36193</v>
      </c>
      <c r="F13554">
        <v>4.5599999999999996</v>
      </c>
      <c r="G13554">
        <f t="shared" si="213"/>
        <v>0.23000000000000043</v>
      </c>
    </row>
    <row r="13555" spans="1:7">
      <c r="A13555" s="62">
        <v>42461</v>
      </c>
      <c r="B13555">
        <v>1.79</v>
      </c>
      <c r="E13555" s="62">
        <v>36194</v>
      </c>
      <c r="F13555">
        <v>4.6500000000000004</v>
      </c>
      <c r="G13555">
        <f t="shared" si="213"/>
        <v>0.17999999999999972</v>
      </c>
    </row>
    <row r="13556" spans="1:7">
      <c r="A13556" s="62">
        <v>42464</v>
      </c>
      <c r="B13556">
        <v>1.78</v>
      </c>
      <c r="E13556" s="62">
        <v>36195</v>
      </c>
      <c r="F13556">
        <v>4.88</v>
      </c>
      <c r="G13556">
        <f t="shared" si="213"/>
        <v>9.9999999999997868E-3</v>
      </c>
    </row>
    <row r="13557" spans="1:7">
      <c r="A13557" s="62">
        <v>42465</v>
      </c>
      <c r="B13557">
        <v>1.73</v>
      </c>
      <c r="E13557" s="62">
        <v>36196</v>
      </c>
      <c r="F13557">
        <v>4.76</v>
      </c>
      <c r="G13557">
        <f t="shared" si="213"/>
        <v>0.1800000000000006</v>
      </c>
    </row>
    <row r="13558" spans="1:7">
      <c r="A13558" s="62">
        <v>42466</v>
      </c>
      <c r="B13558">
        <v>1.76</v>
      </c>
      <c r="E13558" s="62">
        <v>36197</v>
      </c>
      <c r="F13558">
        <v>4.76</v>
      </c>
      <c r="G13558" t="e">
        <f t="shared" si="213"/>
        <v>#N/A</v>
      </c>
    </row>
    <row r="13559" spans="1:7">
      <c r="A13559" s="62">
        <v>42467</v>
      </c>
      <c r="B13559">
        <v>1.7</v>
      </c>
      <c r="E13559" s="62">
        <v>36198</v>
      </c>
      <c r="F13559">
        <v>4.76</v>
      </c>
      <c r="G13559" t="e">
        <f t="shared" si="213"/>
        <v>#N/A</v>
      </c>
    </row>
    <row r="13560" spans="1:7">
      <c r="A13560" s="62">
        <v>42468</v>
      </c>
      <c r="B13560">
        <v>1.72</v>
      </c>
      <c r="E13560" s="62">
        <v>36199</v>
      </c>
      <c r="F13560">
        <v>4.8499999999999996</v>
      </c>
      <c r="G13560">
        <f t="shared" si="213"/>
        <v>9.0000000000000746E-2</v>
      </c>
    </row>
    <row r="13561" spans="1:7">
      <c r="A13561" s="62">
        <v>42471</v>
      </c>
      <c r="B13561">
        <v>1.73</v>
      </c>
      <c r="E13561" s="62">
        <v>36200</v>
      </c>
      <c r="F13561">
        <v>4.7300000000000004</v>
      </c>
      <c r="G13561">
        <f t="shared" si="213"/>
        <v>0.17999999999999972</v>
      </c>
    </row>
    <row r="13562" spans="1:7">
      <c r="A13562" s="62">
        <v>42472</v>
      </c>
      <c r="B13562">
        <v>1.79</v>
      </c>
      <c r="E13562" s="62">
        <v>36201</v>
      </c>
      <c r="F13562">
        <v>4.66</v>
      </c>
      <c r="G13562">
        <f t="shared" si="213"/>
        <v>0.24000000000000021</v>
      </c>
    </row>
    <row r="13563" spans="1:7">
      <c r="A13563" s="62">
        <v>42473</v>
      </c>
      <c r="B13563">
        <v>1.77</v>
      </c>
      <c r="E13563" s="62">
        <v>36202</v>
      </c>
      <c r="F13563">
        <v>4.7300000000000004</v>
      </c>
      <c r="G13563">
        <f t="shared" si="213"/>
        <v>0.19999999999999929</v>
      </c>
    </row>
    <row r="13564" spans="1:7">
      <c r="A13564" s="62">
        <v>42474</v>
      </c>
      <c r="B13564">
        <v>1.8</v>
      </c>
      <c r="E13564" s="62">
        <v>36203</v>
      </c>
      <c r="F13564">
        <v>4.68</v>
      </c>
      <c r="G13564">
        <f t="shared" si="213"/>
        <v>0.37999999999999989</v>
      </c>
    </row>
    <row r="13565" spans="1:7">
      <c r="A13565" s="62">
        <v>42475</v>
      </c>
      <c r="B13565">
        <v>1.76</v>
      </c>
      <c r="E13565" s="62">
        <v>36204</v>
      </c>
      <c r="F13565">
        <v>4.68</v>
      </c>
      <c r="G13565" t="e">
        <f t="shared" si="213"/>
        <v>#N/A</v>
      </c>
    </row>
    <row r="13566" spans="1:7">
      <c r="A13566" s="62">
        <v>42478</v>
      </c>
      <c r="B13566">
        <v>1.78</v>
      </c>
      <c r="E13566" s="62">
        <v>36205</v>
      </c>
      <c r="F13566">
        <v>4.68</v>
      </c>
      <c r="G13566" t="e">
        <f t="shared" si="213"/>
        <v>#N/A</v>
      </c>
    </row>
    <row r="13567" spans="1:7">
      <c r="A13567" s="62">
        <v>42479</v>
      </c>
      <c r="B13567">
        <v>1.79</v>
      </c>
      <c r="E13567" s="62">
        <v>36206</v>
      </c>
      <c r="F13567">
        <v>4.68</v>
      </c>
      <c r="G13567" t="e">
        <f t="shared" si="213"/>
        <v>#N/A</v>
      </c>
    </row>
    <row r="13568" spans="1:7">
      <c r="A13568" s="62">
        <v>42480</v>
      </c>
      <c r="B13568">
        <v>1.85</v>
      </c>
      <c r="E13568" s="62">
        <v>36207</v>
      </c>
      <c r="F13568">
        <v>5.09</v>
      </c>
      <c r="G13568">
        <f t="shared" si="213"/>
        <v>-5.9999999999999609E-2</v>
      </c>
    </row>
    <row r="13569" spans="1:7">
      <c r="A13569" s="62">
        <v>42481</v>
      </c>
      <c r="B13569">
        <v>1.88</v>
      </c>
      <c r="E13569" s="62">
        <v>36208</v>
      </c>
      <c r="F13569">
        <v>4.7300000000000004</v>
      </c>
      <c r="G13569">
        <f t="shared" si="213"/>
        <v>0.25</v>
      </c>
    </row>
    <row r="13570" spans="1:7">
      <c r="A13570" s="62">
        <v>42482</v>
      </c>
      <c r="B13570">
        <v>1.89</v>
      </c>
      <c r="E13570" s="62">
        <v>36209</v>
      </c>
      <c r="F13570">
        <v>4.71</v>
      </c>
      <c r="G13570">
        <f t="shared" si="213"/>
        <v>0.33000000000000007</v>
      </c>
    </row>
    <row r="13571" spans="1:7">
      <c r="A13571" s="62">
        <v>42485</v>
      </c>
      <c r="B13571">
        <v>1.91</v>
      </c>
      <c r="E13571" s="62">
        <v>36210</v>
      </c>
      <c r="F13571">
        <v>4.72</v>
      </c>
      <c r="G13571">
        <f t="shared" si="213"/>
        <v>0.35000000000000053</v>
      </c>
    </row>
    <row r="13572" spans="1:7">
      <c r="A13572" s="62">
        <v>42486</v>
      </c>
      <c r="B13572">
        <v>1.94</v>
      </c>
      <c r="E13572" s="62">
        <v>36211</v>
      </c>
      <c r="F13572">
        <v>4.72</v>
      </c>
      <c r="G13572" t="e">
        <f t="shared" si="213"/>
        <v>#N/A</v>
      </c>
    </row>
    <row r="13573" spans="1:7">
      <c r="A13573" s="62">
        <v>42487</v>
      </c>
      <c r="B13573">
        <v>1.87</v>
      </c>
      <c r="E13573" s="62">
        <v>36212</v>
      </c>
      <c r="F13573">
        <v>4.72</v>
      </c>
      <c r="G13573" t="e">
        <f t="shared" si="213"/>
        <v>#N/A</v>
      </c>
    </row>
    <row r="13574" spans="1:7">
      <c r="A13574" s="62">
        <v>42488</v>
      </c>
      <c r="B13574">
        <v>1.84</v>
      </c>
      <c r="E13574" s="62">
        <v>36213</v>
      </c>
      <c r="F13574">
        <v>4.78</v>
      </c>
      <c r="G13574">
        <f t="shared" si="213"/>
        <v>0.25</v>
      </c>
    </row>
    <row r="13575" spans="1:7">
      <c r="A13575" s="62">
        <v>42489</v>
      </c>
      <c r="B13575">
        <v>1.83</v>
      </c>
      <c r="E13575" s="62">
        <v>36214</v>
      </c>
      <c r="F13575">
        <v>4.7300000000000004</v>
      </c>
      <c r="G13575">
        <f t="shared" si="213"/>
        <v>0.36999999999999922</v>
      </c>
    </row>
    <row r="13576" spans="1:7">
      <c r="A13576" s="62">
        <v>42492</v>
      </c>
      <c r="B13576">
        <v>1.88</v>
      </c>
      <c r="E13576" s="62">
        <v>36215</v>
      </c>
      <c r="F13576">
        <v>4.88</v>
      </c>
      <c r="G13576">
        <f t="shared" si="213"/>
        <v>0.29999999999999982</v>
      </c>
    </row>
    <row r="13577" spans="1:7">
      <c r="A13577" s="62">
        <v>42493</v>
      </c>
      <c r="B13577">
        <v>1.81</v>
      </c>
      <c r="E13577" s="62">
        <v>36216</v>
      </c>
      <c r="F13577">
        <v>4.8899999999999997</v>
      </c>
      <c r="G13577">
        <f t="shared" si="213"/>
        <v>0.4300000000000006</v>
      </c>
    </row>
    <row r="13578" spans="1:7">
      <c r="A13578" s="62">
        <v>42494</v>
      </c>
      <c r="B13578">
        <v>1.79</v>
      </c>
      <c r="E13578" s="62">
        <v>36217</v>
      </c>
      <c r="F13578">
        <v>4.84</v>
      </c>
      <c r="G13578">
        <f t="shared" ref="G13578:G13641" si="214">(VLOOKUP(E13578,$A$8:$B$13842,2,FALSE))-F13578</f>
        <v>0.45000000000000018</v>
      </c>
    </row>
    <row r="13579" spans="1:7">
      <c r="A13579" s="62">
        <v>42495</v>
      </c>
      <c r="B13579">
        <v>1.76</v>
      </c>
      <c r="E13579" s="62">
        <v>36218</v>
      </c>
      <c r="F13579">
        <v>4.84</v>
      </c>
      <c r="G13579" t="e">
        <f t="shared" si="214"/>
        <v>#N/A</v>
      </c>
    </row>
    <row r="13580" spans="1:7">
      <c r="A13580" s="62">
        <v>42496</v>
      </c>
      <c r="B13580">
        <v>1.79</v>
      </c>
      <c r="E13580" s="62">
        <v>36219</v>
      </c>
      <c r="F13580">
        <v>4.84</v>
      </c>
      <c r="G13580" t="e">
        <f t="shared" si="214"/>
        <v>#N/A</v>
      </c>
    </row>
    <row r="13581" spans="1:7">
      <c r="A13581" s="62">
        <v>42499</v>
      </c>
      <c r="B13581">
        <v>1.77</v>
      </c>
      <c r="E13581" s="62">
        <v>36220</v>
      </c>
      <c r="F13581">
        <v>5.0999999999999996</v>
      </c>
      <c r="G13581">
        <f t="shared" si="214"/>
        <v>0.30000000000000071</v>
      </c>
    </row>
    <row r="13582" spans="1:7">
      <c r="A13582" s="62">
        <v>42500</v>
      </c>
      <c r="B13582">
        <v>1.77</v>
      </c>
      <c r="E13582" s="62">
        <v>36221</v>
      </c>
      <c r="F13582">
        <v>4.7300000000000004</v>
      </c>
      <c r="G13582">
        <f t="shared" si="214"/>
        <v>0.61999999999999922</v>
      </c>
    </row>
    <row r="13583" spans="1:7">
      <c r="A13583" s="62">
        <v>42501</v>
      </c>
      <c r="B13583">
        <v>1.73</v>
      </c>
      <c r="E13583" s="62">
        <v>36222</v>
      </c>
      <c r="F13583">
        <v>4.74</v>
      </c>
      <c r="G13583">
        <f t="shared" si="214"/>
        <v>0.64999999999999947</v>
      </c>
    </row>
    <row r="13584" spans="1:7">
      <c r="A13584" s="62">
        <v>42502</v>
      </c>
      <c r="B13584">
        <v>1.75</v>
      </c>
      <c r="E13584" s="62">
        <v>36223</v>
      </c>
      <c r="F13584">
        <v>4.8</v>
      </c>
      <c r="G13584">
        <f t="shared" si="214"/>
        <v>0.61000000000000032</v>
      </c>
    </row>
    <row r="13585" spans="1:7">
      <c r="A13585" s="62">
        <v>42503</v>
      </c>
      <c r="B13585">
        <v>1.71</v>
      </c>
      <c r="E13585" s="62">
        <v>36224</v>
      </c>
      <c r="F13585">
        <v>4.8</v>
      </c>
      <c r="G13585">
        <f t="shared" si="214"/>
        <v>0.54</v>
      </c>
    </row>
    <row r="13586" spans="1:7">
      <c r="A13586" s="62">
        <v>42506</v>
      </c>
      <c r="B13586">
        <v>1.75</v>
      </c>
      <c r="E13586" s="62">
        <v>36225</v>
      </c>
      <c r="F13586">
        <v>4.8</v>
      </c>
      <c r="G13586" t="e">
        <f t="shared" si="214"/>
        <v>#N/A</v>
      </c>
    </row>
    <row r="13587" spans="1:7">
      <c r="A13587" s="62">
        <v>42507</v>
      </c>
      <c r="B13587">
        <v>1.76</v>
      </c>
      <c r="E13587" s="62">
        <v>36226</v>
      </c>
      <c r="F13587">
        <v>4.8</v>
      </c>
      <c r="G13587" t="e">
        <f t="shared" si="214"/>
        <v>#N/A</v>
      </c>
    </row>
    <row r="13588" spans="1:7">
      <c r="A13588" s="62">
        <v>42508</v>
      </c>
      <c r="B13588">
        <v>1.87</v>
      </c>
      <c r="E13588" s="62">
        <v>36227</v>
      </c>
      <c r="F13588">
        <v>4.83</v>
      </c>
      <c r="G13588">
        <f t="shared" si="214"/>
        <v>0.45999999999999996</v>
      </c>
    </row>
    <row r="13589" spans="1:7">
      <c r="A13589" s="62">
        <v>42509</v>
      </c>
      <c r="B13589">
        <v>1.85</v>
      </c>
      <c r="E13589" s="62">
        <v>36228</v>
      </c>
      <c r="F13589">
        <v>4.74</v>
      </c>
      <c r="G13589">
        <f t="shared" si="214"/>
        <v>0.4399999999999995</v>
      </c>
    </row>
    <row r="13590" spans="1:7">
      <c r="A13590" s="62">
        <v>42510</v>
      </c>
      <c r="B13590">
        <v>1.85</v>
      </c>
      <c r="E13590" s="62">
        <v>36229</v>
      </c>
      <c r="F13590">
        <v>4.82</v>
      </c>
      <c r="G13590">
        <f t="shared" si="214"/>
        <v>0.37999999999999989</v>
      </c>
    </row>
    <row r="13591" spans="1:7">
      <c r="A13591" s="62">
        <v>42513</v>
      </c>
      <c r="B13591">
        <v>1.84</v>
      </c>
      <c r="E13591" s="62">
        <v>36230</v>
      </c>
      <c r="F13591">
        <v>4.8</v>
      </c>
      <c r="G13591">
        <f t="shared" si="214"/>
        <v>0.41000000000000014</v>
      </c>
    </row>
    <row r="13592" spans="1:7">
      <c r="A13592" s="62">
        <v>42514</v>
      </c>
      <c r="B13592">
        <v>1.86</v>
      </c>
      <c r="E13592" s="62">
        <v>36231</v>
      </c>
      <c r="F13592">
        <v>4.74</v>
      </c>
      <c r="G13592">
        <f t="shared" si="214"/>
        <v>0.41999999999999993</v>
      </c>
    </row>
    <row r="13593" spans="1:7">
      <c r="A13593" s="62">
        <v>42515</v>
      </c>
      <c r="B13593">
        <v>1.87</v>
      </c>
      <c r="E13593" s="62">
        <v>36232</v>
      </c>
      <c r="F13593">
        <v>4.74</v>
      </c>
      <c r="G13593" t="e">
        <f t="shared" si="214"/>
        <v>#N/A</v>
      </c>
    </row>
    <row r="13594" spans="1:7">
      <c r="A13594" s="62">
        <v>42516</v>
      </c>
      <c r="B13594">
        <v>1.83</v>
      </c>
      <c r="E13594" s="62">
        <v>36233</v>
      </c>
      <c r="F13594">
        <v>4.74</v>
      </c>
      <c r="G13594" t="e">
        <f t="shared" si="214"/>
        <v>#N/A</v>
      </c>
    </row>
    <row r="13595" spans="1:7">
      <c r="A13595" s="62">
        <v>42517</v>
      </c>
      <c r="B13595">
        <v>1.85</v>
      </c>
      <c r="E13595" s="62">
        <v>36234</v>
      </c>
      <c r="F13595">
        <v>5.01</v>
      </c>
      <c r="G13595">
        <f t="shared" si="214"/>
        <v>0.14000000000000057</v>
      </c>
    </row>
    <row r="13596" spans="1:7">
      <c r="A13596" s="62">
        <v>42521</v>
      </c>
      <c r="B13596">
        <v>1.84</v>
      </c>
      <c r="E13596" s="62">
        <v>36235</v>
      </c>
      <c r="F13596">
        <v>4.7699999999999996</v>
      </c>
      <c r="G13596">
        <f t="shared" si="214"/>
        <v>0.34000000000000075</v>
      </c>
    </row>
    <row r="13597" spans="1:7">
      <c r="A13597" s="62">
        <v>42522</v>
      </c>
      <c r="B13597">
        <v>1.85</v>
      </c>
      <c r="E13597" s="62">
        <v>36236</v>
      </c>
      <c r="F13597">
        <v>4.7300000000000004</v>
      </c>
      <c r="G13597">
        <f t="shared" si="214"/>
        <v>0.40999999999999925</v>
      </c>
    </row>
    <row r="13598" spans="1:7">
      <c r="A13598" s="62">
        <v>42523</v>
      </c>
      <c r="B13598">
        <v>1.81</v>
      </c>
      <c r="E13598" s="62">
        <v>36237</v>
      </c>
      <c r="F13598">
        <v>4.72</v>
      </c>
      <c r="G13598">
        <f t="shared" si="214"/>
        <v>0.39000000000000057</v>
      </c>
    </row>
    <row r="13599" spans="1:7">
      <c r="A13599" s="62">
        <v>42524</v>
      </c>
      <c r="B13599">
        <v>1.71</v>
      </c>
      <c r="E13599" s="62">
        <v>36238</v>
      </c>
      <c r="F13599">
        <v>4.75</v>
      </c>
      <c r="G13599">
        <f t="shared" si="214"/>
        <v>0.41999999999999993</v>
      </c>
    </row>
    <row r="13600" spans="1:7">
      <c r="A13600" s="62">
        <v>42527</v>
      </c>
      <c r="B13600">
        <v>1.73</v>
      </c>
      <c r="E13600" s="62">
        <v>36239</v>
      </c>
      <c r="F13600">
        <v>4.75</v>
      </c>
      <c r="G13600" t="e">
        <f t="shared" si="214"/>
        <v>#N/A</v>
      </c>
    </row>
    <row r="13601" spans="1:7">
      <c r="A13601" s="62">
        <v>42528</v>
      </c>
      <c r="B13601">
        <v>1.72</v>
      </c>
      <c r="E13601" s="62">
        <v>36240</v>
      </c>
      <c r="F13601">
        <v>4.75</v>
      </c>
      <c r="G13601" t="e">
        <f t="shared" si="214"/>
        <v>#N/A</v>
      </c>
    </row>
    <row r="13602" spans="1:7">
      <c r="A13602" s="62">
        <v>42529</v>
      </c>
      <c r="B13602">
        <v>1.71</v>
      </c>
      <c r="E13602" s="62">
        <v>36241</v>
      </c>
      <c r="F13602">
        <v>4.8099999999999996</v>
      </c>
      <c r="G13602">
        <f t="shared" si="214"/>
        <v>0.40000000000000036</v>
      </c>
    </row>
    <row r="13603" spans="1:7">
      <c r="A13603" s="62">
        <v>42530</v>
      </c>
      <c r="B13603">
        <v>1.68</v>
      </c>
      <c r="E13603" s="62">
        <v>36242</v>
      </c>
      <c r="F13603">
        <v>4.79</v>
      </c>
      <c r="G13603">
        <f t="shared" si="214"/>
        <v>0.41000000000000014</v>
      </c>
    </row>
    <row r="13604" spans="1:7">
      <c r="A13604" s="62">
        <v>42531</v>
      </c>
      <c r="B13604">
        <v>1.64</v>
      </c>
      <c r="E13604" s="62">
        <v>36243</v>
      </c>
      <c r="F13604">
        <v>4.93</v>
      </c>
      <c r="G13604">
        <f t="shared" si="214"/>
        <v>0.24000000000000021</v>
      </c>
    </row>
    <row r="13605" spans="1:7">
      <c r="A13605" s="62">
        <v>42534</v>
      </c>
      <c r="B13605">
        <v>1.62</v>
      </c>
      <c r="E13605" s="62">
        <v>36244</v>
      </c>
      <c r="F13605">
        <v>4.97</v>
      </c>
      <c r="G13605">
        <f t="shared" si="214"/>
        <v>0.24000000000000021</v>
      </c>
    </row>
    <row r="13606" spans="1:7">
      <c r="A13606" s="62">
        <v>42535</v>
      </c>
      <c r="B13606">
        <v>1.62</v>
      </c>
      <c r="E13606" s="62">
        <v>36245</v>
      </c>
      <c r="F13606">
        <v>4.78</v>
      </c>
      <c r="G13606">
        <f t="shared" si="214"/>
        <v>0.42999999999999972</v>
      </c>
    </row>
    <row r="13607" spans="1:7">
      <c r="A13607" s="62">
        <v>42536</v>
      </c>
      <c r="B13607">
        <v>1.6</v>
      </c>
      <c r="E13607" s="62">
        <v>36246</v>
      </c>
      <c r="F13607">
        <v>4.78</v>
      </c>
      <c r="G13607" t="e">
        <f t="shared" si="214"/>
        <v>#N/A</v>
      </c>
    </row>
    <row r="13608" spans="1:7">
      <c r="A13608" s="62">
        <v>42537</v>
      </c>
      <c r="B13608">
        <v>1.57</v>
      </c>
      <c r="E13608" s="62">
        <v>36247</v>
      </c>
      <c r="F13608">
        <v>4.78</v>
      </c>
      <c r="G13608" t="e">
        <f t="shared" si="214"/>
        <v>#N/A</v>
      </c>
    </row>
    <row r="13609" spans="1:7">
      <c r="A13609" s="62">
        <v>42538</v>
      </c>
      <c r="B13609">
        <v>1.62</v>
      </c>
      <c r="E13609" s="62">
        <v>36248</v>
      </c>
      <c r="F13609">
        <v>4.84</v>
      </c>
      <c r="G13609">
        <f t="shared" si="214"/>
        <v>0.44000000000000039</v>
      </c>
    </row>
    <row r="13610" spans="1:7">
      <c r="A13610" s="62">
        <v>42541</v>
      </c>
      <c r="B13610">
        <v>1.67</v>
      </c>
      <c r="E13610" s="62">
        <v>36249</v>
      </c>
      <c r="F13610">
        <v>4.7699999999999996</v>
      </c>
      <c r="G13610">
        <f t="shared" si="214"/>
        <v>0.44000000000000039</v>
      </c>
    </row>
    <row r="13611" spans="1:7">
      <c r="A13611" s="62">
        <v>42542</v>
      </c>
      <c r="B13611">
        <v>1.71</v>
      </c>
      <c r="E13611" s="62">
        <v>36250</v>
      </c>
      <c r="F13611">
        <v>4.9800000000000004</v>
      </c>
      <c r="G13611">
        <f t="shared" si="214"/>
        <v>0.26999999999999957</v>
      </c>
    </row>
    <row r="13612" spans="1:7">
      <c r="A13612" s="62">
        <v>42543</v>
      </c>
      <c r="B13612">
        <v>1.69</v>
      </c>
      <c r="E13612" s="62">
        <v>36251</v>
      </c>
      <c r="F13612">
        <v>5.41</v>
      </c>
      <c r="G13612">
        <f t="shared" si="214"/>
        <v>-0.14000000000000057</v>
      </c>
    </row>
    <row r="13613" spans="1:7">
      <c r="A13613" s="62">
        <v>42544</v>
      </c>
      <c r="B13613">
        <v>1.74</v>
      </c>
      <c r="E13613" s="62">
        <v>36252</v>
      </c>
      <c r="F13613">
        <v>4.6900000000000004</v>
      </c>
      <c r="G13613">
        <f t="shared" si="214"/>
        <v>0.50999999999999979</v>
      </c>
    </row>
    <row r="13614" spans="1:7">
      <c r="A13614" s="62">
        <v>42545</v>
      </c>
      <c r="B13614">
        <v>1.57</v>
      </c>
      <c r="E13614" s="62">
        <v>36253</v>
      </c>
      <c r="F13614">
        <v>4.6900000000000004</v>
      </c>
      <c r="G13614" t="e">
        <f t="shared" si="214"/>
        <v>#N/A</v>
      </c>
    </row>
    <row r="13615" spans="1:7">
      <c r="A13615" s="62">
        <v>42548</v>
      </c>
      <c r="B13615">
        <v>1.46</v>
      </c>
      <c r="E13615" s="62">
        <v>36254</v>
      </c>
      <c r="F13615">
        <v>4.6900000000000004</v>
      </c>
      <c r="G13615" t="e">
        <f t="shared" si="214"/>
        <v>#N/A</v>
      </c>
    </row>
    <row r="13616" spans="1:7">
      <c r="A13616" s="62">
        <v>42549</v>
      </c>
      <c r="B13616">
        <v>1.46</v>
      </c>
      <c r="E13616" s="62">
        <v>36255</v>
      </c>
      <c r="F13616">
        <v>4.76</v>
      </c>
      <c r="G13616">
        <f t="shared" si="214"/>
        <v>0.44000000000000039</v>
      </c>
    </row>
    <row r="13617" spans="1:7">
      <c r="A13617" s="62">
        <v>42550</v>
      </c>
      <c r="B13617">
        <v>1.5</v>
      </c>
      <c r="E13617" s="62">
        <v>36256</v>
      </c>
      <c r="F13617">
        <v>4.7</v>
      </c>
      <c r="G13617">
        <f t="shared" si="214"/>
        <v>0.42999999999999972</v>
      </c>
    </row>
    <row r="13618" spans="1:7">
      <c r="A13618" s="62">
        <v>42551</v>
      </c>
      <c r="B13618">
        <v>1.49</v>
      </c>
      <c r="E13618" s="62">
        <v>36257</v>
      </c>
      <c r="F13618">
        <v>4.6399999999999997</v>
      </c>
      <c r="G13618">
        <f t="shared" si="214"/>
        <v>0.5</v>
      </c>
    </row>
    <row r="13619" spans="1:7">
      <c r="A13619" s="62">
        <v>42552</v>
      </c>
      <c r="B13619">
        <v>1.46</v>
      </c>
      <c r="E13619" s="62">
        <v>36258</v>
      </c>
      <c r="F13619">
        <v>4.72</v>
      </c>
      <c r="G13619">
        <f t="shared" si="214"/>
        <v>0.3100000000000005</v>
      </c>
    </row>
    <row r="13620" spans="1:7">
      <c r="A13620" s="62">
        <v>42556</v>
      </c>
      <c r="B13620">
        <v>1.37</v>
      </c>
      <c r="E13620" s="62">
        <v>36259</v>
      </c>
      <c r="F13620">
        <v>4.6500000000000004</v>
      </c>
      <c r="G13620">
        <f t="shared" si="214"/>
        <v>0.39999999999999947</v>
      </c>
    </row>
    <row r="13621" spans="1:7">
      <c r="A13621" s="62">
        <v>42557</v>
      </c>
      <c r="B13621">
        <v>1.38</v>
      </c>
      <c r="E13621" s="62">
        <v>36260</v>
      </c>
      <c r="F13621">
        <v>4.6500000000000004</v>
      </c>
      <c r="G13621" t="e">
        <f t="shared" si="214"/>
        <v>#N/A</v>
      </c>
    </row>
    <row r="13622" spans="1:7">
      <c r="A13622" s="62">
        <v>42558</v>
      </c>
      <c r="B13622">
        <v>1.4</v>
      </c>
      <c r="E13622" s="62">
        <v>36261</v>
      </c>
      <c r="F13622">
        <v>4.6500000000000004</v>
      </c>
      <c r="G13622" t="e">
        <f t="shared" si="214"/>
        <v>#N/A</v>
      </c>
    </row>
    <row r="13623" spans="1:7">
      <c r="A13623" s="62">
        <v>42559</v>
      </c>
      <c r="B13623">
        <v>1.37</v>
      </c>
      <c r="E13623" s="62">
        <v>36262</v>
      </c>
      <c r="F13623">
        <v>4.6900000000000004</v>
      </c>
      <c r="G13623">
        <f t="shared" si="214"/>
        <v>0.36999999999999922</v>
      </c>
    </row>
    <row r="13624" spans="1:7">
      <c r="A13624" s="62">
        <v>42562</v>
      </c>
      <c r="B13624">
        <v>1.43</v>
      </c>
      <c r="E13624" s="62">
        <v>36263</v>
      </c>
      <c r="F13624">
        <v>4.66</v>
      </c>
      <c r="G13624">
        <f t="shared" si="214"/>
        <v>0.45999999999999996</v>
      </c>
    </row>
    <row r="13625" spans="1:7">
      <c r="A13625" s="62">
        <v>42563</v>
      </c>
      <c r="B13625">
        <v>1.53</v>
      </c>
      <c r="E13625" s="62">
        <v>36264</v>
      </c>
      <c r="F13625">
        <v>4.72</v>
      </c>
      <c r="G13625">
        <f t="shared" si="214"/>
        <v>0.41000000000000014</v>
      </c>
    </row>
    <row r="13626" spans="1:7">
      <c r="A13626" s="62">
        <v>42564</v>
      </c>
      <c r="B13626">
        <v>1.48</v>
      </c>
      <c r="E13626" s="62">
        <v>36265</v>
      </c>
      <c r="F13626">
        <v>4.7699999999999996</v>
      </c>
      <c r="G13626">
        <f t="shared" si="214"/>
        <v>0.41000000000000014</v>
      </c>
    </row>
    <row r="13627" spans="1:7">
      <c r="A13627" s="62">
        <v>42565</v>
      </c>
      <c r="B13627">
        <v>1.53</v>
      </c>
      <c r="E13627" s="62">
        <v>36266</v>
      </c>
      <c r="F13627">
        <v>4.62</v>
      </c>
      <c r="G13627">
        <f t="shared" si="214"/>
        <v>0.61000000000000032</v>
      </c>
    </row>
    <row r="13628" spans="1:7">
      <c r="A13628" s="62">
        <v>42566</v>
      </c>
      <c r="B13628">
        <v>1.6</v>
      </c>
      <c r="E13628" s="62">
        <v>36267</v>
      </c>
      <c r="F13628">
        <v>4.62</v>
      </c>
      <c r="G13628" t="e">
        <f t="shared" si="214"/>
        <v>#N/A</v>
      </c>
    </row>
    <row r="13629" spans="1:7">
      <c r="A13629" s="62">
        <v>42569</v>
      </c>
      <c r="B13629">
        <v>1.59</v>
      </c>
      <c r="E13629" s="62">
        <v>36268</v>
      </c>
      <c r="F13629">
        <v>4.62</v>
      </c>
      <c r="G13629" t="e">
        <f t="shared" si="214"/>
        <v>#N/A</v>
      </c>
    </row>
    <row r="13630" spans="1:7">
      <c r="A13630" s="62">
        <v>42570</v>
      </c>
      <c r="B13630">
        <v>1.56</v>
      </c>
      <c r="E13630" s="62">
        <v>36269</v>
      </c>
      <c r="F13630">
        <v>4.5999999999999996</v>
      </c>
      <c r="G13630">
        <f t="shared" si="214"/>
        <v>0.58000000000000007</v>
      </c>
    </row>
    <row r="13631" spans="1:7">
      <c r="A13631" s="62">
        <v>42571</v>
      </c>
      <c r="B13631">
        <v>1.59</v>
      </c>
      <c r="E13631" s="62">
        <v>36270</v>
      </c>
      <c r="F13631">
        <v>4.49</v>
      </c>
      <c r="G13631">
        <f t="shared" si="214"/>
        <v>0.66999999999999993</v>
      </c>
    </row>
    <row r="13632" spans="1:7">
      <c r="A13632" s="62">
        <v>42572</v>
      </c>
      <c r="B13632">
        <v>1.57</v>
      </c>
      <c r="E13632" s="62">
        <v>36271</v>
      </c>
      <c r="F13632">
        <v>4.58</v>
      </c>
      <c r="G13632">
        <f t="shared" si="214"/>
        <v>0.58999999999999986</v>
      </c>
    </row>
    <row r="13633" spans="1:7">
      <c r="A13633" s="62">
        <v>42573</v>
      </c>
      <c r="B13633">
        <v>1.57</v>
      </c>
      <c r="E13633" s="62">
        <v>36272</v>
      </c>
      <c r="F13633">
        <v>4.6500000000000004</v>
      </c>
      <c r="G13633">
        <f t="shared" si="214"/>
        <v>0.59999999999999964</v>
      </c>
    </row>
    <row r="13634" spans="1:7">
      <c r="A13634" s="62">
        <v>42576</v>
      </c>
      <c r="B13634">
        <v>1.58</v>
      </c>
      <c r="E13634" s="62">
        <v>36273</v>
      </c>
      <c r="F13634">
        <v>4.71</v>
      </c>
      <c r="G13634">
        <f t="shared" si="214"/>
        <v>0.54999999999999982</v>
      </c>
    </row>
    <row r="13635" spans="1:7">
      <c r="A13635" s="62">
        <v>42577</v>
      </c>
      <c r="B13635">
        <v>1.57</v>
      </c>
      <c r="E13635" s="62">
        <v>36274</v>
      </c>
      <c r="F13635">
        <v>4.71</v>
      </c>
      <c r="G13635" t="e">
        <f t="shared" si="214"/>
        <v>#N/A</v>
      </c>
    </row>
    <row r="13636" spans="1:7">
      <c r="A13636" s="62">
        <v>42578</v>
      </c>
      <c r="B13636">
        <v>1.52</v>
      </c>
      <c r="E13636" s="62">
        <v>36275</v>
      </c>
      <c r="F13636">
        <v>4.71</v>
      </c>
      <c r="G13636" t="e">
        <f t="shared" si="214"/>
        <v>#N/A</v>
      </c>
    </row>
    <row r="13637" spans="1:7">
      <c r="A13637" s="62">
        <v>42579</v>
      </c>
      <c r="B13637">
        <v>1.52</v>
      </c>
      <c r="E13637" s="62">
        <v>36276</v>
      </c>
      <c r="F13637">
        <v>5.09</v>
      </c>
      <c r="G13637">
        <f t="shared" si="214"/>
        <v>0.14000000000000057</v>
      </c>
    </row>
    <row r="13638" spans="1:7">
      <c r="A13638" s="62">
        <v>42580</v>
      </c>
      <c r="B13638">
        <v>1.46</v>
      </c>
      <c r="E13638" s="62">
        <v>36277</v>
      </c>
      <c r="F13638">
        <v>4.83</v>
      </c>
      <c r="G13638">
        <f t="shared" si="214"/>
        <v>0.38999999999999968</v>
      </c>
    </row>
    <row r="13639" spans="1:7">
      <c r="A13639" s="62">
        <v>42583</v>
      </c>
      <c r="B13639">
        <v>1.51</v>
      </c>
      <c r="E13639" s="62">
        <v>36278</v>
      </c>
      <c r="F13639">
        <v>4.83</v>
      </c>
      <c r="G13639">
        <f t="shared" si="214"/>
        <v>0.4399999999999995</v>
      </c>
    </row>
    <row r="13640" spans="1:7">
      <c r="A13640" s="62">
        <v>42584</v>
      </c>
      <c r="B13640">
        <v>1.55</v>
      </c>
      <c r="E13640" s="62">
        <v>36279</v>
      </c>
      <c r="F13640">
        <v>4.91</v>
      </c>
      <c r="G13640">
        <f t="shared" si="214"/>
        <v>0.30999999999999961</v>
      </c>
    </row>
    <row r="13641" spans="1:7">
      <c r="A13641" s="62">
        <v>42585</v>
      </c>
      <c r="B13641">
        <v>1.55</v>
      </c>
      <c r="E13641" s="62">
        <v>36280</v>
      </c>
      <c r="F13641">
        <v>5.03</v>
      </c>
      <c r="G13641">
        <f t="shared" si="214"/>
        <v>0.33000000000000007</v>
      </c>
    </row>
    <row r="13642" spans="1:7">
      <c r="A13642" s="62">
        <v>42586</v>
      </c>
      <c r="B13642">
        <v>1.51</v>
      </c>
      <c r="E13642" s="62">
        <v>36281</v>
      </c>
      <c r="F13642">
        <v>5.03</v>
      </c>
      <c r="G13642" t="e">
        <f t="shared" ref="G13642:G13705" si="215">(VLOOKUP(E13642,$A$8:$B$13842,2,FALSE))-F13642</f>
        <v>#N/A</v>
      </c>
    </row>
    <row r="13643" spans="1:7">
      <c r="A13643" s="62">
        <v>42587</v>
      </c>
      <c r="B13643">
        <v>1.59</v>
      </c>
      <c r="E13643" s="62">
        <v>36282</v>
      </c>
      <c r="F13643">
        <v>5.03</v>
      </c>
      <c r="G13643" t="e">
        <f t="shared" si="215"/>
        <v>#N/A</v>
      </c>
    </row>
    <row r="13644" spans="1:7">
      <c r="A13644" s="62">
        <v>42590</v>
      </c>
      <c r="B13644">
        <v>1.59</v>
      </c>
      <c r="E13644" s="62">
        <v>36283</v>
      </c>
      <c r="F13644">
        <v>5.01</v>
      </c>
      <c r="G13644">
        <f t="shared" si="215"/>
        <v>0.37000000000000011</v>
      </c>
    </row>
    <row r="13645" spans="1:7">
      <c r="A13645" s="62">
        <v>42591</v>
      </c>
      <c r="B13645">
        <v>1.55</v>
      </c>
      <c r="E13645" s="62">
        <v>36284</v>
      </c>
      <c r="F13645">
        <v>4.71</v>
      </c>
      <c r="G13645">
        <f t="shared" si="215"/>
        <v>0.71</v>
      </c>
    </row>
    <row r="13646" spans="1:7">
      <c r="A13646" s="62">
        <v>42592</v>
      </c>
      <c r="B13646">
        <v>1.5</v>
      </c>
      <c r="E13646" s="62">
        <v>36285</v>
      </c>
      <c r="F13646">
        <v>4.5999999999999996</v>
      </c>
      <c r="G13646">
        <f t="shared" si="215"/>
        <v>0.80000000000000071</v>
      </c>
    </row>
    <row r="13647" spans="1:7">
      <c r="A13647" s="62">
        <v>42593</v>
      </c>
      <c r="B13647">
        <v>1.57</v>
      </c>
      <c r="E13647" s="62">
        <v>36286</v>
      </c>
      <c r="F13647">
        <v>4.7699999999999996</v>
      </c>
      <c r="G13647">
        <f t="shared" si="215"/>
        <v>0.75</v>
      </c>
    </row>
    <row r="13648" spans="1:7">
      <c r="A13648" s="62">
        <v>42594</v>
      </c>
      <c r="B13648">
        <v>1.51</v>
      </c>
      <c r="E13648" s="62">
        <v>36287</v>
      </c>
      <c r="F13648">
        <v>4.67</v>
      </c>
      <c r="G13648">
        <f t="shared" si="215"/>
        <v>0.87000000000000011</v>
      </c>
    </row>
    <row r="13649" spans="1:7">
      <c r="A13649" s="62">
        <v>42597</v>
      </c>
      <c r="B13649">
        <v>1.55</v>
      </c>
      <c r="E13649" s="62">
        <v>36288</v>
      </c>
      <c r="F13649">
        <v>4.67</v>
      </c>
      <c r="G13649" t="e">
        <f t="shared" si="215"/>
        <v>#N/A</v>
      </c>
    </row>
    <row r="13650" spans="1:7">
      <c r="A13650" s="62">
        <v>42598</v>
      </c>
      <c r="B13650">
        <v>1.57</v>
      </c>
      <c r="E13650" s="62">
        <v>36289</v>
      </c>
      <c r="F13650">
        <v>4.67</v>
      </c>
      <c r="G13650" t="e">
        <f t="shared" si="215"/>
        <v>#N/A</v>
      </c>
    </row>
    <row r="13651" spans="1:7">
      <c r="A13651" s="62">
        <v>42599</v>
      </c>
      <c r="B13651">
        <v>1.56</v>
      </c>
      <c r="E13651" s="62">
        <v>36290</v>
      </c>
      <c r="F13651">
        <v>4.6900000000000004</v>
      </c>
      <c r="G13651">
        <f t="shared" si="215"/>
        <v>0.84999999999999964</v>
      </c>
    </row>
    <row r="13652" spans="1:7">
      <c r="A13652" s="62">
        <v>42600</v>
      </c>
      <c r="B13652">
        <v>1.53</v>
      </c>
      <c r="E13652" s="62">
        <v>36291</v>
      </c>
      <c r="F13652">
        <v>4.6900000000000004</v>
      </c>
      <c r="G13652">
        <f t="shared" si="215"/>
        <v>0.89999999999999947</v>
      </c>
    </row>
    <row r="13653" spans="1:7">
      <c r="A13653" s="62">
        <v>42601</v>
      </c>
      <c r="B13653">
        <v>1.58</v>
      </c>
      <c r="E13653" s="62">
        <v>36292</v>
      </c>
      <c r="F13653">
        <v>4.72</v>
      </c>
      <c r="G13653">
        <f t="shared" si="215"/>
        <v>0.79</v>
      </c>
    </row>
    <row r="13654" spans="1:7">
      <c r="A13654" s="62">
        <v>42604</v>
      </c>
      <c r="B13654">
        <v>1.55</v>
      </c>
      <c r="E13654" s="62">
        <v>36293</v>
      </c>
      <c r="F13654">
        <v>4.78</v>
      </c>
      <c r="G13654">
        <f t="shared" si="215"/>
        <v>0.62999999999999989</v>
      </c>
    </row>
    <row r="13655" spans="1:7">
      <c r="A13655" s="62">
        <v>42605</v>
      </c>
      <c r="B13655">
        <v>1.55</v>
      </c>
      <c r="E13655" s="62">
        <v>36294</v>
      </c>
      <c r="F13655">
        <v>4.8099999999999996</v>
      </c>
      <c r="G13655">
        <f t="shared" si="215"/>
        <v>0.8100000000000005</v>
      </c>
    </row>
    <row r="13656" spans="1:7">
      <c r="A13656" s="62">
        <v>42606</v>
      </c>
      <c r="B13656">
        <v>1.56</v>
      </c>
      <c r="E13656" s="62">
        <v>36295</v>
      </c>
      <c r="F13656">
        <v>4.8099999999999996</v>
      </c>
      <c r="G13656" t="e">
        <f t="shared" si="215"/>
        <v>#N/A</v>
      </c>
    </row>
    <row r="13657" spans="1:7">
      <c r="A13657" s="62">
        <v>42607</v>
      </c>
      <c r="B13657">
        <v>1.58</v>
      </c>
      <c r="E13657" s="62">
        <v>36296</v>
      </c>
      <c r="F13657">
        <v>4.8099999999999996</v>
      </c>
      <c r="G13657" t="e">
        <f t="shared" si="215"/>
        <v>#N/A</v>
      </c>
    </row>
    <row r="13658" spans="1:7">
      <c r="A13658" s="62">
        <v>42608</v>
      </c>
      <c r="B13658">
        <v>1.62</v>
      </c>
      <c r="E13658" s="62">
        <v>36297</v>
      </c>
      <c r="F13658">
        <v>5.01</v>
      </c>
      <c r="G13658">
        <f t="shared" si="215"/>
        <v>0.65000000000000036</v>
      </c>
    </row>
    <row r="13659" spans="1:7">
      <c r="A13659" s="62">
        <v>42611</v>
      </c>
      <c r="B13659">
        <v>1.57</v>
      </c>
      <c r="E13659" s="62">
        <v>36298</v>
      </c>
      <c r="F13659">
        <v>4.6399999999999997</v>
      </c>
      <c r="G13659">
        <f t="shared" si="215"/>
        <v>1.04</v>
      </c>
    </row>
    <row r="13660" spans="1:7">
      <c r="A13660" s="62">
        <v>42612</v>
      </c>
      <c r="B13660">
        <v>1.57</v>
      </c>
      <c r="E13660" s="62">
        <v>36299</v>
      </c>
      <c r="F13660">
        <v>4.4800000000000004</v>
      </c>
      <c r="G13660">
        <f t="shared" si="215"/>
        <v>1.1199999999999992</v>
      </c>
    </row>
    <row r="13661" spans="1:7">
      <c r="A13661" s="62">
        <v>42613</v>
      </c>
      <c r="B13661">
        <v>1.58</v>
      </c>
      <c r="E13661" s="62">
        <v>36300</v>
      </c>
      <c r="F13661">
        <v>4.75</v>
      </c>
      <c r="G13661">
        <f t="shared" si="215"/>
        <v>0.84999999999999964</v>
      </c>
    </row>
    <row r="13662" spans="1:7">
      <c r="A13662" s="62">
        <v>42614</v>
      </c>
      <c r="B13662">
        <v>1.57</v>
      </c>
      <c r="E13662" s="62">
        <v>36301</v>
      </c>
      <c r="F13662">
        <v>4.67</v>
      </c>
      <c r="G13662">
        <f t="shared" si="215"/>
        <v>0.84999999999999964</v>
      </c>
    </row>
    <row r="13663" spans="1:7">
      <c r="A13663" s="62">
        <v>42615</v>
      </c>
      <c r="B13663">
        <v>1.6</v>
      </c>
      <c r="E13663" s="62">
        <v>36302</v>
      </c>
      <c r="F13663">
        <v>4.67</v>
      </c>
      <c r="G13663" t="e">
        <f t="shared" si="215"/>
        <v>#N/A</v>
      </c>
    </row>
    <row r="13664" spans="1:7">
      <c r="A13664" s="62">
        <v>42619</v>
      </c>
      <c r="B13664">
        <v>1.55</v>
      </c>
      <c r="E13664" s="62">
        <v>36303</v>
      </c>
      <c r="F13664">
        <v>4.67</v>
      </c>
      <c r="G13664" t="e">
        <f t="shared" si="215"/>
        <v>#N/A</v>
      </c>
    </row>
    <row r="13665" spans="1:7">
      <c r="A13665" s="62">
        <v>42620</v>
      </c>
      <c r="B13665">
        <v>1.54</v>
      </c>
      <c r="E13665" s="62">
        <v>36304</v>
      </c>
      <c r="F13665">
        <v>4.7300000000000004</v>
      </c>
      <c r="G13665">
        <f t="shared" si="215"/>
        <v>0.76999999999999957</v>
      </c>
    </row>
    <row r="13666" spans="1:7">
      <c r="A13666" s="62">
        <v>42621</v>
      </c>
      <c r="B13666">
        <v>1.61</v>
      </c>
      <c r="E13666" s="62">
        <v>36305</v>
      </c>
      <c r="F13666">
        <v>4.8</v>
      </c>
      <c r="G13666">
        <f t="shared" si="215"/>
        <v>0.69000000000000039</v>
      </c>
    </row>
    <row r="13667" spans="1:7">
      <c r="A13667" s="62">
        <v>42622</v>
      </c>
      <c r="B13667">
        <v>1.67</v>
      </c>
      <c r="E13667" s="62">
        <v>36306</v>
      </c>
      <c r="F13667">
        <v>4.8099999999999996</v>
      </c>
      <c r="G13667">
        <f t="shared" si="215"/>
        <v>0.74000000000000021</v>
      </c>
    </row>
    <row r="13668" spans="1:7">
      <c r="A13668" s="62">
        <v>42625</v>
      </c>
      <c r="B13668">
        <v>1.68</v>
      </c>
      <c r="E13668" s="62">
        <v>36307</v>
      </c>
      <c r="F13668">
        <v>4.87</v>
      </c>
      <c r="G13668">
        <f t="shared" si="215"/>
        <v>0.75</v>
      </c>
    </row>
    <row r="13669" spans="1:7">
      <c r="A13669" s="62">
        <v>42626</v>
      </c>
      <c r="B13669">
        <v>1.73</v>
      </c>
      <c r="E13669" s="62">
        <v>36308</v>
      </c>
      <c r="F13669">
        <v>4.6100000000000003</v>
      </c>
      <c r="G13669">
        <f t="shared" si="215"/>
        <v>1.0299999999999994</v>
      </c>
    </row>
    <row r="13670" spans="1:7">
      <c r="A13670" s="62">
        <v>42627</v>
      </c>
      <c r="B13670">
        <v>1.7</v>
      </c>
      <c r="E13670" s="62">
        <v>36309</v>
      </c>
      <c r="F13670">
        <v>4.6100000000000003</v>
      </c>
      <c r="G13670" t="e">
        <f t="shared" si="215"/>
        <v>#N/A</v>
      </c>
    </row>
    <row r="13671" spans="1:7">
      <c r="A13671" s="62">
        <v>42628</v>
      </c>
      <c r="B13671">
        <v>1.71</v>
      </c>
      <c r="E13671" s="62">
        <v>36310</v>
      </c>
      <c r="F13671">
        <v>4.6100000000000003</v>
      </c>
      <c r="G13671" t="e">
        <f t="shared" si="215"/>
        <v>#N/A</v>
      </c>
    </row>
    <row r="13672" spans="1:7">
      <c r="A13672" s="62">
        <v>42629</v>
      </c>
      <c r="B13672">
        <v>1.7</v>
      </c>
      <c r="E13672" s="62">
        <v>36311</v>
      </c>
      <c r="F13672">
        <v>4.6100000000000003</v>
      </c>
      <c r="G13672" t="e">
        <f t="shared" si="215"/>
        <v>#N/A</v>
      </c>
    </row>
    <row r="13673" spans="1:7">
      <c r="A13673" s="62">
        <v>42632</v>
      </c>
      <c r="B13673">
        <v>1.7</v>
      </c>
      <c r="E13673" s="62">
        <v>36312</v>
      </c>
      <c r="F13673">
        <v>4.78</v>
      </c>
      <c r="G13673">
        <f t="shared" si="215"/>
        <v>1</v>
      </c>
    </row>
    <row r="13674" spans="1:7">
      <c r="A13674" s="62">
        <v>42633</v>
      </c>
      <c r="B13674">
        <v>1.69</v>
      </c>
      <c r="E13674" s="62">
        <v>36313</v>
      </c>
      <c r="F13674">
        <v>4.45</v>
      </c>
      <c r="G13674">
        <f t="shared" si="215"/>
        <v>1.3499999999999996</v>
      </c>
    </row>
    <row r="13675" spans="1:7">
      <c r="A13675" s="62">
        <v>42634</v>
      </c>
      <c r="B13675">
        <v>1.66</v>
      </c>
      <c r="E13675" s="62">
        <v>36314</v>
      </c>
      <c r="F13675">
        <v>4.7699999999999996</v>
      </c>
      <c r="G13675">
        <f t="shared" si="215"/>
        <v>1.0300000000000002</v>
      </c>
    </row>
    <row r="13676" spans="1:7">
      <c r="A13676" s="62">
        <v>42635</v>
      </c>
      <c r="B13676">
        <v>1.63</v>
      </c>
      <c r="E13676" s="62">
        <v>36315</v>
      </c>
      <c r="F13676">
        <v>4.6900000000000004</v>
      </c>
      <c r="G13676">
        <f t="shared" si="215"/>
        <v>1.1299999999999999</v>
      </c>
    </row>
    <row r="13677" spans="1:7">
      <c r="A13677" s="62">
        <v>42636</v>
      </c>
      <c r="B13677">
        <v>1.62</v>
      </c>
      <c r="E13677" s="62">
        <v>36316</v>
      </c>
      <c r="F13677">
        <v>4.6900000000000004</v>
      </c>
      <c r="G13677" t="e">
        <f t="shared" si="215"/>
        <v>#N/A</v>
      </c>
    </row>
    <row r="13678" spans="1:7">
      <c r="A13678" s="62">
        <v>42639</v>
      </c>
      <c r="B13678">
        <v>1.59</v>
      </c>
      <c r="E13678" s="62">
        <v>36317</v>
      </c>
      <c r="F13678">
        <v>4.6900000000000004</v>
      </c>
      <c r="G13678" t="e">
        <f t="shared" si="215"/>
        <v>#N/A</v>
      </c>
    </row>
    <row r="13679" spans="1:7">
      <c r="A13679" s="62">
        <v>42640</v>
      </c>
      <c r="B13679">
        <v>1.56</v>
      </c>
      <c r="E13679" s="62">
        <v>36318</v>
      </c>
      <c r="F13679">
        <v>4.7300000000000004</v>
      </c>
      <c r="G13679">
        <f t="shared" si="215"/>
        <v>1.0799999999999992</v>
      </c>
    </row>
    <row r="13680" spans="1:7">
      <c r="A13680" s="62">
        <v>42641</v>
      </c>
      <c r="B13680">
        <v>1.57</v>
      </c>
      <c r="E13680" s="62">
        <v>36319</v>
      </c>
      <c r="F13680">
        <v>4.68</v>
      </c>
      <c r="G13680">
        <f t="shared" si="215"/>
        <v>1.1500000000000004</v>
      </c>
    </row>
    <row r="13681" spans="1:7">
      <c r="A13681" s="62">
        <v>42642</v>
      </c>
      <c r="B13681">
        <v>1.56</v>
      </c>
      <c r="E13681" s="62">
        <v>36320</v>
      </c>
      <c r="F13681">
        <v>4.72</v>
      </c>
      <c r="G13681">
        <f t="shared" si="215"/>
        <v>1.1500000000000004</v>
      </c>
    </row>
    <row r="13682" spans="1:7">
      <c r="A13682" s="62">
        <v>42643</v>
      </c>
      <c r="B13682">
        <v>1.6</v>
      </c>
      <c r="E13682" s="62">
        <v>36321</v>
      </c>
      <c r="F13682">
        <v>4.79</v>
      </c>
      <c r="G13682">
        <f t="shared" si="215"/>
        <v>1.1299999999999999</v>
      </c>
    </row>
    <row r="13683" spans="1:7">
      <c r="A13683" s="62">
        <v>42646</v>
      </c>
      <c r="B13683">
        <v>1.63</v>
      </c>
      <c r="E13683" s="62">
        <v>36322</v>
      </c>
      <c r="F13683">
        <v>4.74</v>
      </c>
      <c r="G13683">
        <f t="shared" si="215"/>
        <v>1.2799999999999994</v>
      </c>
    </row>
    <row r="13684" spans="1:7">
      <c r="A13684" s="62">
        <v>42647</v>
      </c>
      <c r="B13684">
        <v>1.69</v>
      </c>
      <c r="E13684" s="62">
        <v>36323</v>
      </c>
      <c r="F13684">
        <v>4.74</v>
      </c>
      <c r="G13684" t="e">
        <f t="shared" si="215"/>
        <v>#N/A</v>
      </c>
    </row>
    <row r="13685" spans="1:7">
      <c r="A13685" s="62">
        <v>42648</v>
      </c>
      <c r="B13685">
        <v>1.72</v>
      </c>
      <c r="E13685" s="62">
        <v>36324</v>
      </c>
      <c r="F13685">
        <v>4.74</v>
      </c>
      <c r="G13685" t="e">
        <f t="shared" si="215"/>
        <v>#N/A</v>
      </c>
    </row>
    <row r="13686" spans="1:7">
      <c r="A13686" s="62">
        <v>42649</v>
      </c>
      <c r="B13686">
        <v>1.75</v>
      </c>
      <c r="E13686" s="62">
        <v>36325</v>
      </c>
      <c r="F13686">
        <v>4.74</v>
      </c>
      <c r="G13686">
        <f t="shared" si="215"/>
        <v>1.2400000000000002</v>
      </c>
    </row>
    <row r="13687" spans="1:7">
      <c r="A13687" s="62">
        <v>42650</v>
      </c>
      <c r="B13687">
        <v>1.73</v>
      </c>
      <c r="E13687" s="62">
        <v>36326</v>
      </c>
      <c r="F13687">
        <v>4.67</v>
      </c>
      <c r="G13687">
        <f t="shared" si="215"/>
        <v>1.3100000000000005</v>
      </c>
    </row>
    <row r="13688" spans="1:7">
      <c r="A13688" s="62">
        <v>42654</v>
      </c>
      <c r="B13688">
        <v>1.77</v>
      </c>
      <c r="E13688" s="62">
        <v>36327</v>
      </c>
      <c r="F13688">
        <v>4.71</v>
      </c>
      <c r="G13688">
        <f t="shared" si="215"/>
        <v>1.2300000000000004</v>
      </c>
    </row>
    <row r="13689" spans="1:7">
      <c r="A13689" s="62">
        <v>42655</v>
      </c>
      <c r="B13689">
        <v>1.79</v>
      </c>
      <c r="E13689" s="62">
        <v>36328</v>
      </c>
      <c r="F13689">
        <v>4.7300000000000004</v>
      </c>
      <c r="G13689">
        <f t="shared" si="215"/>
        <v>1.0599999999999996</v>
      </c>
    </row>
    <row r="13690" spans="1:7">
      <c r="A13690" s="62">
        <v>42656</v>
      </c>
      <c r="B13690">
        <v>1.75</v>
      </c>
      <c r="E13690" s="62">
        <v>36329</v>
      </c>
      <c r="F13690">
        <v>4.6900000000000004</v>
      </c>
      <c r="G13690">
        <f t="shared" si="215"/>
        <v>1.1499999999999995</v>
      </c>
    </row>
    <row r="13691" spans="1:7">
      <c r="A13691" s="62">
        <v>42657</v>
      </c>
      <c r="B13691">
        <v>1.8</v>
      </c>
      <c r="E13691" s="62">
        <v>36330</v>
      </c>
      <c r="F13691">
        <v>4.6900000000000004</v>
      </c>
      <c r="G13691" t="e">
        <f t="shared" si="215"/>
        <v>#N/A</v>
      </c>
    </row>
    <row r="13692" spans="1:7">
      <c r="A13692" s="62">
        <v>42660</v>
      </c>
      <c r="B13692">
        <v>1.77</v>
      </c>
      <c r="E13692" s="62">
        <v>36331</v>
      </c>
      <c r="F13692">
        <v>4.6900000000000004</v>
      </c>
      <c r="G13692" t="e">
        <f t="shared" si="215"/>
        <v>#N/A</v>
      </c>
    </row>
    <row r="13693" spans="1:7">
      <c r="A13693" s="62">
        <v>42661</v>
      </c>
      <c r="B13693">
        <v>1.75</v>
      </c>
      <c r="E13693" s="62">
        <v>36332</v>
      </c>
      <c r="F13693">
        <v>4.74</v>
      </c>
      <c r="G13693">
        <f t="shared" si="215"/>
        <v>1.1600000000000001</v>
      </c>
    </row>
    <row r="13694" spans="1:7">
      <c r="A13694" s="62">
        <v>42662</v>
      </c>
      <c r="B13694">
        <v>1.76</v>
      </c>
      <c r="E13694" s="62">
        <v>36333</v>
      </c>
      <c r="F13694">
        <v>4.6900000000000004</v>
      </c>
      <c r="G13694">
        <f t="shared" si="215"/>
        <v>1.25</v>
      </c>
    </row>
    <row r="13695" spans="1:7">
      <c r="A13695" s="62">
        <v>42663</v>
      </c>
      <c r="B13695">
        <v>1.76</v>
      </c>
      <c r="E13695" s="62">
        <v>36334</v>
      </c>
      <c r="F13695">
        <v>4.71</v>
      </c>
      <c r="G13695">
        <f t="shared" si="215"/>
        <v>1.29</v>
      </c>
    </row>
    <row r="13696" spans="1:7">
      <c r="A13696" s="62">
        <v>42664</v>
      </c>
      <c r="B13696">
        <v>1.74</v>
      </c>
      <c r="E13696" s="62">
        <v>36335</v>
      </c>
      <c r="F13696">
        <v>4.87</v>
      </c>
      <c r="G13696">
        <f t="shared" si="215"/>
        <v>1.1799999999999997</v>
      </c>
    </row>
    <row r="13697" spans="1:7">
      <c r="A13697" s="62">
        <v>42667</v>
      </c>
      <c r="B13697">
        <v>1.77</v>
      </c>
      <c r="E13697" s="62">
        <v>36336</v>
      </c>
      <c r="F13697">
        <v>4.91</v>
      </c>
      <c r="G13697">
        <f t="shared" si="215"/>
        <v>1.1099999999999994</v>
      </c>
    </row>
    <row r="13698" spans="1:7">
      <c r="A13698" s="62">
        <v>42668</v>
      </c>
      <c r="B13698">
        <v>1.77</v>
      </c>
      <c r="E13698" s="62">
        <v>36337</v>
      </c>
      <c r="F13698">
        <v>4.91</v>
      </c>
      <c r="G13698" t="e">
        <f t="shared" si="215"/>
        <v>#N/A</v>
      </c>
    </row>
    <row r="13699" spans="1:7">
      <c r="A13699" s="62">
        <v>42669</v>
      </c>
      <c r="B13699">
        <v>1.79</v>
      </c>
      <c r="E13699" s="62">
        <v>36338</v>
      </c>
      <c r="F13699">
        <v>4.91</v>
      </c>
      <c r="G13699" t="e">
        <f t="shared" si="215"/>
        <v>#N/A</v>
      </c>
    </row>
    <row r="13700" spans="1:7">
      <c r="A13700" s="62">
        <v>42670</v>
      </c>
      <c r="B13700">
        <v>1.85</v>
      </c>
      <c r="E13700" s="62">
        <v>36339</v>
      </c>
      <c r="F13700">
        <v>5.04</v>
      </c>
      <c r="G13700">
        <f t="shared" si="215"/>
        <v>0.91999999999999993</v>
      </c>
    </row>
    <row r="13701" spans="1:7">
      <c r="A13701" s="62">
        <v>42671</v>
      </c>
      <c r="B13701">
        <v>1.86</v>
      </c>
      <c r="E13701" s="62">
        <v>36340</v>
      </c>
      <c r="F13701">
        <v>4.91</v>
      </c>
      <c r="G13701">
        <f t="shared" si="215"/>
        <v>1.0199999999999996</v>
      </c>
    </row>
    <row r="13702" spans="1:7">
      <c r="A13702" s="62">
        <v>42674</v>
      </c>
      <c r="B13702">
        <v>1.84</v>
      </c>
      <c r="E13702" s="62">
        <v>36341</v>
      </c>
      <c r="F13702">
        <v>5.12</v>
      </c>
      <c r="G13702">
        <f t="shared" si="215"/>
        <v>0.6899999999999995</v>
      </c>
    </row>
    <row r="13703" spans="1:7">
      <c r="A13703" s="62">
        <v>42675</v>
      </c>
      <c r="B13703">
        <v>1.83</v>
      </c>
      <c r="E13703" s="62">
        <v>36342</v>
      </c>
      <c r="F13703">
        <v>5.76</v>
      </c>
      <c r="G13703">
        <f t="shared" si="215"/>
        <v>8.9999999999999858E-2</v>
      </c>
    </row>
    <row r="13704" spans="1:7">
      <c r="A13704" s="62">
        <v>42676</v>
      </c>
      <c r="B13704">
        <v>1.81</v>
      </c>
      <c r="E13704" s="62">
        <v>36343</v>
      </c>
      <c r="F13704">
        <v>4.82</v>
      </c>
      <c r="G13704">
        <f t="shared" si="215"/>
        <v>1</v>
      </c>
    </row>
    <row r="13705" spans="1:7">
      <c r="A13705" s="62">
        <v>42677</v>
      </c>
      <c r="B13705">
        <v>1.82</v>
      </c>
      <c r="E13705" s="62">
        <v>36344</v>
      </c>
      <c r="F13705">
        <v>4.82</v>
      </c>
      <c r="G13705" t="e">
        <f t="shared" si="215"/>
        <v>#N/A</v>
      </c>
    </row>
    <row r="13706" spans="1:7">
      <c r="A13706" s="62">
        <v>42678</v>
      </c>
      <c r="B13706">
        <v>1.79</v>
      </c>
      <c r="E13706" s="62">
        <v>36345</v>
      </c>
      <c r="F13706">
        <v>4.82</v>
      </c>
      <c r="G13706" t="e">
        <f t="shared" ref="G13706:G13769" si="216">(VLOOKUP(E13706,$A$8:$B$13842,2,FALSE))-F13706</f>
        <v>#N/A</v>
      </c>
    </row>
    <row r="13707" spans="1:7">
      <c r="A13707" s="62">
        <v>42681</v>
      </c>
      <c r="B13707">
        <v>1.83</v>
      </c>
      <c r="E13707" s="62">
        <v>36346</v>
      </c>
      <c r="F13707">
        <v>4.82</v>
      </c>
      <c r="G13707" t="e">
        <f t="shared" si="216"/>
        <v>#N/A</v>
      </c>
    </row>
    <row r="13708" spans="1:7">
      <c r="A13708" s="62">
        <v>42682</v>
      </c>
      <c r="B13708">
        <v>1.88</v>
      </c>
      <c r="E13708" s="62">
        <v>36347</v>
      </c>
      <c r="F13708">
        <v>5.03</v>
      </c>
      <c r="G13708">
        <f t="shared" si="216"/>
        <v>0.84999999999999964</v>
      </c>
    </row>
    <row r="13709" spans="1:7">
      <c r="A13709" s="62">
        <v>42683</v>
      </c>
      <c r="B13709">
        <v>2.0699999999999998</v>
      </c>
      <c r="E13709" s="62">
        <v>36348</v>
      </c>
      <c r="F13709">
        <v>4.92</v>
      </c>
      <c r="G13709">
        <f t="shared" si="216"/>
        <v>1</v>
      </c>
    </row>
    <row r="13710" spans="1:7">
      <c r="A13710" s="62">
        <v>42684</v>
      </c>
      <c r="B13710">
        <v>2.15</v>
      </c>
      <c r="E13710" s="62">
        <v>36349</v>
      </c>
      <c r="F13710">
        <v>4.9400000000000004</v>
      </c>
      <c r="G13710">
        <f t="shared" si="216"/>
        <v>0.90999999999999925</v>
      </c>
    </row>
    <row r="13711" spans="1:7">
      <c r="A13711" s="62">
        <v>42688</v>
      </c>
      <c r="B13711">
        <v>2.23</v>
      </c>
      <c r="E13711" s="62">
        <v>36350</v>
      </c>
      <c r="F13711">
        <v>4.9800000000000004</v>
      </c>
      <c r="G13711">
        <f t="shared" si="216"/>
        <v>0.85999999999999943</v>
      </c>
    </row>
    <row r="13712" spans="1:7">
      <c r="A13712" s="62">
        <v>42689</v>
      </c>
      <c r="B13712">
        <v>2.23</v>
      </c>
      <c r="E13712" s="62">
        <v>36351</v>
      </c>
      <c r="F13712">
        <v>4.9800000000000004</v>
      </c>
      <c r="G13712" t="e">
        <f t="shared" si="216"/>
        <v>#N/A</v>
      </c>
    </row>
    <row r="13713" spans="1:7">
      <c r="A13713" s="62">
        <v>42690</v>
      </c>
      <c r="B13713">
        <v>2.2200000000000002</v>
      </c>
      <c r="E13713" s="62">
        <v>36352</v>
      </c>
      <c r="F13713">
        <v>4.9800000000000004</v>
      </c>
      <c r="G13713" t="e">
        <f t="shared" si="216"/>
        <v>#N/A</v>
      </c>
    </row>
    <row r="13714" spans="1:7">
      <c r="A13714" s="62">
        <v>42691</v>
      </c>
      <c r="B13714">
        <v>2.29</v>
      </c>
      <c r="E13714" s="62">
        <v>36353</v>
      </c>
      <c r="F13714">
        <v>5.01</v>
      </c>
      <c r="G13714">
        <f t="shared" si="216"/>
        <v>0.73000000000000043</v>
      </c>
    </row>
    <row r="13715" spans="1:7">
      <c r="A13715" s="62">
        <v>42692</v>
      </c>
      <c r="B13715">
        <v>2.34</v>
      </c>
      <c r="E13715" s="62">
        <v>36354</v>
      </c>
      <c r="F13715">
        <v>4.9000000000000004</v>
      </c>
      <c r="G13715">
        <f t="shared" si="216"/>
        <v>0.80999999999999961</v>
      </c>
    </row>
    <row r="13716" spans="1:7">
      <c r="A13716" s="62">
        <v>42695</v>
      </c>
      <c r="B13716">
        <v>2.33</v>
      </c>
      <c r="E13716" s="62">
        <v>36355</v>
      </c>
      <c r="F13716">
        <v>4.99</v>
      </c>
      <c r="G13716">
        <f t="shared" si="216"/>
        <v>0.75</v>
      </c>
    </row>
    <row r="13717" spans="1:7">
      <c r="A13717" s="62">
        <v>42696</v>
      </c>
      <c r="B13717">
        <v>2.31</v>
      </c>
      <c r="E13717" s="62">
        <v>36356</v>
      </c>
      <c r="F13717">
        <v>5.14</v>
      </c>
      <c r="G13717">
        <f t="shared" si="216"/>
        <v>0.58000000000000007</v>
      </c>
    </row>
    <row r="13718" spans="1:7">
      <c r="A13718" s="62">
        <v>42697</v>
      </c>
      <c r="B13718">
        <v>2.36</v>
      </c>
      <c r="E13718" s="62">
        <v>36357</v>
      </c>
      <c r="F13718">
        <v>4.92</v>
      </c>
      <c r="G13718">
        <f t="shared" si="216"/>
        <v>0.75999999999999979</v>
      </c>
    </row>
    <row r="13719" spans="1:7">
      <c r="A13719" s="62">
        <v>42699</v>
      </c>
      <c r="B13719">
        <v>2.36</v>
      </c>
      <c r="E13719" s="62">
        <v>36358</v>
      </c>
      <c r="F13719">
        <v>4.92</v>
      </c>
      <c r="G13719" t="e">
        <f t="shared" si="216"/>
        <v>#N/A</v>
      </c>
    </row>
    <row r="13720" spans="1:7">
      <c r="A13720" s="62">
        <v>42702</v>
      </c>
      <c r="B13720">
        <v>2.3199999999999998</v>
      </c>
      <c r="E13720" s="62">
        <v>36359</v>
      </c>
      <c r="F13720">
        <v>4.92</v>
      </c>
      <c r="G13720" t="e">
        <f t="shared" si="216"/>
        <v>#N/A</v>
      </c>
    </row>
    <row r="13721" spans="1:7">
      <c r="A13721" s="62">
        <v>42703</v>
      </c>
      <c r="B13721">
        <v>2.2999999999999998</v>
      </c>
      <c r="E13721" s="62">
        <v>36360</v>
      </c>
      <c r="F13721">
        <v>4.97</v>
      </c>
      <c r="G13721">
        <f t="shared" si="216"/>
        <v>0.69000000000000039</v>
      </c>
    </row>
    <row r="13722" spans="1:7">
      <c r="A13722" s="62">
        <v>42704</v>
      </c>
      <c r="B13722">
        <v>2.37</v>
      </c>
      <c r="E13722" s="62">
        <v>36361</v>
      </c>
      <c r="F13722">
        <v>4.92</v>
      </c>
      <c r="G13722">
        <f t="shared" si="216"/>
        <v>0.73000000000000043</v>
      </c>
    </row>
    <row r="13723" spans="1:7">
      <c r="A13723" s="62">
        <v>42705</v>
      </c>
      <c r="B13723">
        <v>2.4500000000000002</v>
      </c>
      <c r="E13723" s="62">
        <v>36362</v>
      </c>
      <c r="F13723">
        <v>4.96</v>
      </c>
      <c r="G13723">
        <f t="shared" si="216"/>
        <v>0.70000000000000018</v>
      </c>
    </row>
    <row r="13724" spans="1:7">
      <c r="A13724" s="62">
        <v>42706</v>
      </c>
      <c r="B13724">
        <v>2.4</v>
      </c>
      <c r="E13724" s="62">
        <v>36363</v>
      </c>
      <c r="F13724">
        <v>5.0599999999999996</v>
      </c>
      <c r="G13724">
        <f t="shared" si="216"/>
        <v>0.72000000000000064</v>
      </c>
    </row>
    <row r="13725" spans="1:7">
      <c r="A13725" s="62">
        <v>42709</v>
      </c>
      <c r="B13725">
        <v>2.39</v>
      </c>
      <c r="E13725" s="62">
        <v>36364</v>
      </c>
      <c r="F13725">
        <v>5</v>
      </c>
      <c r="G13725">
        <f t="shared" si="216"/>
        <v>0.83999999999999986</v>
      </c>
    </row>
    <row r="13726" spans="1:7">
      <c r="A13726" s="62">
        <v>42710</v>
      </c>
      <c r="B13726">
        <v>2.39</v>
      </c>
      <c r="E13726" s="62">
        <v>36365</v>
      </c>
      <c r="F13726">
        <v>5</v>
      </c>
      <c r="G13726" t="e">
        <f t="shared" si="216"/>
        <v>#N/A</v>
      </c>
    </row>
    <row r="13727" spans="1:7">
      <c r="A13727" s="62">
        <v>42711</v>
      </c>
      <c r="B13727">
        <v>2.34</v>
      </c>
      <c r="E13727" s="62">
        <v>36366</v>
      </c>
      <c r="F13727">
        <v>5</v>
      </c>
      <c r="G13727" t="e">
        <f t="shared" si="216"/>
        <v>#N/A</v>
      </c>
    </row>
    <row r="13728" spans="1:7">
      <c r="A13728" s="62">
        <v>42712</v>
      </c>
      <c r="B13728">
        <v>2.4</v>
      </c>
      <c r="E13728" s="62">
        <v>36367</v>
      </c>
      <c r="F13728">
        <v>5.09</v>
      </c>
      <c r="G13728">
        <f t="shared" si="216"/>
        <v>0.77000000000000046</v>
      </c>
    </row>
    <row r="13729" spans="1:7">
      <c r="A13729" s="62">
        <v>42713</v>
      </c>
      <c r="B13729">
        <v>2.4700000000000002</v>
      </c>
      <c r="E13729" s="62">
        <v>36368</v>
      </c>
      <c r="F13729">
        <v>4.91</v>
      </c>
      <c r="G13729">
        <f t="shared" si="216"/>
        <v>0.91000000000000014</v>
      </c>
    </row>
    <row r="13730" spans="1:7">
      <c r="A13730" s="62">
        <v>42716</v>
      </c>
      <c r="B13730">
        <v>2.4900000000000002</v>
      </c>
      <c r="E13730" s="62">
        <v>36369</v>
      </c>
      <c r="F13730">
        <v>4.9800000000000004</v>
      </c>
      <c r="G13730">
        <f t="shared" si="216"/>
        <v>0.82999999999999918</v>
      </c>
    </row>
    <row r="13731" spans="1:7">
      <c r="A13731" s="62">
        <v>42717</v>
      </c>
      <c r="B13731">
        <v>2.48</v>
      </c>
      <c r="E13731" s="62">
        <v>36370</v>
      </c>
      <c r="F13731">
        <v>5.12</v>
      </c>
      <c r="G13731">
        <f t="shared" si="216"/>
        <v>0.75999999999999979</v>
      </c>
    </row>
    <row r="13732" spans="1:7">
      <c r="A13732" s="62">
        <v>42718</v>
      </c>
      <c r="B13732">
        <v>2.54</v>
      </c>
      <c r="E13732" s="62">
        <v>36371</v>
      </c>
      <c r="F13732">
        <v>5.07</v>
      </c>
      <c r="G13732">
        <f t="shared" si="216"/>
        <v>0.84999999999999964</v>
      </c>
    </row>
    <row r="13733" spans="1:7">
      <c r="A13733" s="62">
        <v>42719</v>
      </c>
      <c r="B13733">
        <v>2.6</v>
      </c>
      <c r="E13733" s="62">
        <v>36372</v>
      </c>
      <c r="F13733">
        <v>5.07</v>
      </c>
      <c r="G13733" t="e">
        <f t="shared" si="216"/>
        <v>#N/A</v>
      </c>
    </row>
    <row r="13734" spans="1:7">
      <c r="A13734" s="62">
        <v>42720</v>
      </c>
      <c r="B13734">
        <v>2.6</v>
      </c>
      <c r="E13734" s="62">
        <v>36373</v>
      </c>
      <c r="F13734">
        <v>5.07</v>
      </c>
      <c r="G13734" t="e">
        <f t="shared" si="216"/>
        <v>#N/A</v>
      </c>
    </row>
    <row r="13735" spans="1:7">
      <c r="A13735" s="62">
        <v>42723</v>
      </c>
      <c r="B13735">
        <v>2.54</v>
      </c>
      <c r="E13735" s="62">
        <v>36374</v>
      </c>
      <c r="F13735">
        <v>5.18</v>
      </c>
      <c r="G13735">
        <f t="shared" si="216"/>
        <v>0.74000000000000021</v>
      </c>
    </row>
    <row r="13736" spans="1:7">
      <c r="A13736" s="62">
        <v>42724</v>
      </c>
      <c r="B13736">
        <v>2.57</v>
      </c>
      <c r="E13736" s="62">
        <v>36375</v>
      </c>
      <c r="F13736">
        <v>4.9800000000000004</v>
      </c>
      <c r="G13736">
        <f t="shared" si="216"/>
        <v>0.96999999999999975</v>
      </c>
    </row>
    <row r="13737" spans="1:7">
      <c r="A13737" s="62">
        <v>42725</v>
      </c>
      <c r="B13737">
        <v>2.5499999999999998</v>
      </c>
      <c r="E13737" s="62">
        <v>36376</v>
      </c>
      <c r="F13737">
        <v>4.9400000000000004</v>
      </c>
      <c r="G13737">
        <f t="shared" si="216"/>
        <v>1.0199999999999996</v>
      </c>
    </row>
    <row r="13738" spans="1:7">
      <c r="A13738" s="62">
        <v>42726</v>
      </c>
      <c r="B13738">
        <v>2.5499999999999998</v>
      </c>
      <c r="E13738" s="62">
        <v>36377</v>
      </c>
      <c r="F13738">
        <v>5</v>
      </c>
      <c r="G13738">
        <f t="shared" si="216"/>
        <v>0.87999999999999989</v>
      </c>
    </row>
    <row r="13739" spans="1:7">
      <c r="A13739" s="62">
        <v>42727</v>
      </c>
      <c r="B13739">
        <v>2.5499999999999998</v>
      </c>
      <c r="E13739" s="62">
        <v>36378</v>
      </c>
      <c r="F13739">
        <v>4.93</v>
      </c>
      <c r="G13739">
        <f t="shared" si="216"/>
        <v>1.0899999999999999</v>
      </c>
    </row>
    <row r="13740" spans="1:7">
      <c r="A13740" s="62">
        <v>42731</v>
      </c>
      <c r="B13740">
        <v>2.57</v>
      </c>
      <c r="E13740" s="62">
        <v>36379</v>
      </c>
      <c r="F13740">
        <v>4.93</v>
      </c>
      <c r="G13740" t="e">
        <f t="shared" si="216"/>
        <v>#N/A</v>
      </c>
    </row>
    <row r="13741" spans="1:7">
      <c r="A13741" s="62">
        <v>42732</v>
      </c>
      <c r="B13741">
        <v>2.5099999999999998</v>
      </c>
      <c r="E13741" s="62">
        <v>36380</v>
      </c>
      <c r="F13741">
        <v>4.93</v>
      </c>
      <c r="G13741" t="e">
        <f t="shared" si="216"/>
        <v>#N/A</v>
      </c>
    </row>
    <row r="13742" spans="1:7">
      <c r="A13742" s="62">
        <v>42733</v>
      </c>
      <c r="B13742">
        <v>2.4900000000000002</v>
      </c>
      <c r="E13742" s="62">
        <v>36381</v>
      </c>
      <c r="F13742">
        <v>4.99</v>
      </c>
      <c r="G13742">
        <f t="shared" si="216"/>
        <v>1.1399999999999997</v>
      </c>
    </row>
    <row r="13743" spans="1:7">
      <c r="A13743" s="62">
        <v>42734</v>
      </c>
      <c r="B13743">
        <v>2.4500000000000002</v>
      </c>
      <c r="E13743" s="62">
        <v>36382</v>
      </c>
      <c r="F13743">
        <v>4.92</v>
      </c>
      <c r="G13743">
        <f t="shared" si="216"/>
        <v>1.2400000000000002</v>
      </c>
    </row>
    <row r="13744" spans="1:7">
      <c r="A13744" s="62">
        <v>42738</v>
      </c>
      <c r="B13744">
        <v>2.4500000000000002</v>
      </c>
      <c r="E13744" s="62">
        <v>36383</v>
      </c>
      <c r="F13744">
        <v>5.05</v>
      </c>
      <c r="G13744">
        <f t="shared" si="216"/>
        <v>1</v>
      </c>
    </row>
    <row r="13745" spans="1:7">
      <c r="A13745" s="62">
        <v>42739</v>
      </c>
      <c r="B13745">
        <v>2.46</v>
      </c>
      <c r="E13745" s="62">
        <v>36384</v>
      </c>
      <c r="F13745">
        <v>5.0999999999999996</v>
      </c>
      <c r="G13745">
        <f t="shared" si="216"/>
        <v>0.98000000000000043</v>
      </c>
    </row>
    <row r="13746" spans="1:7">
      <c r="A13746" s="62">
        <v>42740</v>
      </c>
      <c r="B13746">
        <v>2.37</v>
      </c>
      <c r="E13746" s="62">
        <v>36385</v>
      </c>
      <c r="F13746">
        <v>5.01</v>
      </c>
      <c r="G13746">
        <f t="shared" si="216"/>
        <v>0.97000000000000064</v>
      </c>
    </row>
    <row r="13747" spans="1:7">
      <c r="A13747" s="62">
        <v>42741</v>
      </c>
      <c r="B13747">
        <v>2.42</v>
      </c>
      <c r="E13747" s="62">
        <v>36386</v>
      </c>
      <c r="F13747">
        <v>5.01</v>
      </c>
      <c r="G13747" t="e">
        <f t="shared" si="216"/>
        <v>#N/A</v>
      </c>
    </row>
    <row r="13748" spans="1:7">
      <c r="A13748" s="62">
        <v>42744</v>
      </c>
      <c r="B13748">
        <v>2.38</v>
      </c>
      <c r="E13748" s="62">
        <v>36387</v>
      </c>
      <c r="F13748">
        <v>5.01</v>
      </c>
      <c r="G13748" t="e">
        <f t="shared" si="216"/>
        <v>#N/A</v>
      </c>
    </row>
    <row r="13749" spans="1:7">
      <c r="A13749" s="62">
        <v>42745</v>
      </c>
      <c r="B13749">
        <v>2.38</v>
      </c>
      <c r="E13749" s="62">
        <v>36388</v>
      </c>
      <c r="F13749">
        <v>5.24</v>
      </c>
      <c r="G13749">
        <f t="shared" si="216"/>
        <v>0.74000000000000021</v>
      </c>
    </row>
    <row r="13750" spans="1:7">
      <c r="A13750" s="62">
        <v>42746</v>
      </c>
      <c r="B13750">
        <v>2.38</v>
      </c>
      <c r="E13750" s="62">
        <v>36389</v>
      </c>
      <c r="F13750">
        <v>4.9400000000000004</v>
      </c>
      <c r="G13750">
        <f t="shared" si="216"/>
        <v>0.94999999999999929</v>
      </c>
    </row>
    <row r="13751" spans="1:7">
      <c r="A13751" s="62">
        <v>42747</v>
      </c>
      <c r="B13751">
        <v>2.36</v>
      </c>
      <c r="E13751" s="62">
        <v>36390</v>
      </c>
      <c r="F13751">
        <v>4.8899999999999997</v>
      </c>
      <c r="G13751">
        <f t="shared" si="216"/>
        <v>0.99000000000000021</v>
      </c>
    </row>
    <row r="13752" spans="1:7">
      <c r="A13752" s="62">
        <v>42748</v>
      </c>
      <c r="B13752">
        <v>2.4</v>
      </c>
      <c r="E13752" s="62">
        <v>36391</v>
      </c>
      <c r="F13752">
        <v>4.97</v>
      </c>
      <c r="G13752">
        <f t="shared" si="216"/>
        <v>0.9300000000000006</v>
      </c>
    </row>
    <row r="13753" spans="1:7">
      <c r="A13753" s="62">
        <v>42752</v>
      </c>
      <c r="B13753">
        <v>2.33</v>
      </c>
      <c r="E13753" s="62">
        <v>36392</v>
      </c>
      <c r="F13753">
        <v>4.95</v>
      </c>
      <c r="G13753">
        <f t="shared" si="216"/>
        <v>0.92999999999999972</v>
      </c>
    </row>
    <row r="13754" spans="1:7">
      <c r="A13754" s="62">
        <v>42753</v>
      </c>
      <c r="B13754">
        <v>2.42</v>
      </c>
      <c r="E13754" s="62">
        <v>36393</v>
      </c>
      <c r="F13754">
        <v>4.95</v>
      </c>
      <c r="G13754" t="e">
        <f t="shared" si="216"/>
        <v>#N/A</v>
      </c>
    </row>
    <row r="13755" spans="1:7">
      <c r="A13755" s="62">
        <v>42754</v>
      </c>
      <c r="B13755">
        <v>2.4700000000000002</v>
      </c>
      <c r="E13755" s="62">
        <v>36394</v>
      </c>
      <c r="F13755">
        <v>4.95</v>
      </c>
      <c r="G13755" t="e">
        <f t="shared" si="216"/>
        <v>#N/A</v>
      </c>
    </row>
    <row r="13756" spans="1:7">
      <c r="A13756" s="62">
        <v>42755</v>
      </c>
      <c r="B13756">
        <v>2.48</v>
      </c>
      <c r="E13756" s="62">
        <v>36395</v>
      </c>
      <c r="F13756">
        <v>5.0599999999999996</v>
      </c>
      <c r="G13756">
        <f t="shared" si="216"/>
        <v>0.83000000000000007</v>
      </c>
    </row>
    <row r="13757" spans="1:7">
      <c r="A13757" s="62">
        <v>42758</v>
      </c>
      <c r="B13757">
        <v>2.41</v>
      </c>
      <c r="E13757" s="62">
        <v>36396</v>
      </c>
      <c r="F13757">
        <v>5.08</v>
      </c>
      <c r="G13757">
        <f t="shared" si="216"/>
        <v>0.76999999999999957</v>
      </c>
    </row>
    <row r="13758" spans="1:7">
      <c r="A13758" s="62">
        <v>42759</v>
      </c>
      <c r="B13758">
        <v>2.4700000000000002</v>
      </c>
      <c r="E13758" s="62">
        <v>36397</v>
      </c>
      <c r="F13758">
        <v>5.2</v>
      </c>
      <c r="G13758">
        <f t="shared" si="216"/>
        <v>0.53000000000000025</v>
      </c>
    </row>
    <row r="13759" spans="1:7">
      <c r="A13759" s="62">
        <v>42760</v>
      </c>
      <c r="B13759">
        <v>2.5299999999999998</v>
      </c>
      <c r="E13759" s="62">
        <v>36398</v>
      </c>
      <c r="F13759">
        <v>5.3</v>
      </c>
      <c r="G13759">
        <f t="shared" si="216"/>
        <v>0.45000000000000018</v>
      </c>
    </row>
    <row r="13760" spans="1:7">
      <c r="A13760" s="62">
        <v>42761</v>
      </c>
      <c r="B13760">
        <v>2.5099999999999998</v>
      </c>
      <c r="E13760" s="62">
        <v>36399</v>
      </c>
      <c r="F13760">
        <v>5.24</v>
      </c>
      <c r="G13760">
        <f t="shared" si="216"/>
        <v>0.60999999999999943</v>
      </c>
    </row>
    <row r="13761" spans="1:7">
      <c r="A13761" s="62">
        <v>42762</v>
      </c>
      <c r="B13761">
        <v>2.4900000000000002</v>
      </c>
      <c r="E13761" s="62">
        <v>36400</v>
      </c>
      <c r="F13761">
        <v>5.24</v>
      </c>
      <c r="G13761" t="e">
        <f t="shared" si="216"/>
        <v>#N/A</v>
      </c>
    </row>
    <row r="13762" spans="1:7">
      <c r="A13762" s="62">
        <v>42765</v>
      </c>
      <c r="B13762">
        <v>2.4900000000000002</v>
      </c>
      <c r="E13762" s="62">
        <v>36401</v>
      </c>
      <c r="F13762">
        <v>5.24</v>
      </c>
      <c r="G13762" t="e">
        <f t="shared" si="216"/>
        <v>#N/A</v>
      </c>
    </row>
    <row r="13763" spans="1:7">
      <c r="A13763" s="62">
        <v>42766</v>
      </c>
      <c r="B13763">
        <v>2.4500000000000002</v>
      </c>
      <c r="E13763" s="62">
        <v>36402</v>
      </c>
      <c r="F13763">
        <v>5.37</v>
      </c>
      <c r="G13763">
        <f t="shared" si="216"/>
        <v>0.58000000000000007</v>
      </c>
    </row>
    <row r="13764" spans="1:7">
      <c r="A13764" s="62">
        <v>42767</v>
      </c>
      <c r="B13764">
        <v>2.48</v>
      </c>
      <c r="E13764" s="62">
        <v>36403</v>
      </c>
      <c r="F13764">
        <v>5.57</v>
      </c>
      <c r="G13764">
        <f t="shared" si="216"/>
        <v>0.41000000000000014</v>
      </c>
    </row>
    <row r="13765" spans="1:7">
      <c r="A13765" s="62">
        <v>42768</v>
      </c>
      <c r="B13765">
        <v>2.48</v>
      </c>
      <c r="E13765" s="62">
        <v>36404</v>
      </c>
      <c r="F13765">
        <v>5.41</v>
      </c>
      <c r="G13765">
        <f t="shared" si="216"/>
        <v>0.58000000000000007</v>
      </c>
    </row>
    <row r="13766" spans="1:7">
      <c r="A13766" s="62">
        <v>42769</v>
      </c>
      <c r="B13766">
        <v>2.4900000000000002</v>
      </c>
      <c r="E13766" s="62">
        <v>36405</v>
      </c>
      <c r="F13766">
        <v>5.26</v>
      </c>
      <c r="G13766">
        <f t="shared" si="216"/>
        <v>0.77000000000000046</v>
      </c>
    </row>
    <row r="13767" spans="1:7">
      <c r="A13767" s="62">
        <v>42772</v>
      </c>
      <c r="B13767">
        <v>2.42</v>
      </c>
      <c r="E13767" s="62">
        <v>36406</v>
      </c>
      <c r="F13767">
        <v>5.09</v>
      </c>
      <c r="G13767">
        <f t="shared" si="216"/>
        <v>0.79999999999999982</v>
      </c>
    </row>
    <row r="13768" spans="1:7">
      <c r="A13768" s="62">
        <v>42773</v>
      </c>
      <c r="B13768">
        <v>2.4</v>
      </c>
      <c r="E13768" s="62">
        <v>36407</v>
      </c>
      <c r="F13768">
        <v>5.09</v>
      </c>
      <c r="G13768" t="e">
        <f t="shared" si="216"/>
        <v>#N/A</v>
      </c>
    </row>
    <row r="13769" spans="1:7">
      <c r="A13769" s="62">
        <v>42774</v>
      </c>
      <c r="B13769">
        <v>2.34</v>
      </c>
      <c r="E13769" s="62">
        <v>36408</v>
      </c>
      <c r="F13769">
        <v>5.09</v>
      </c>
      <c r="G13769" t="e">
        <f t="shared" si="216"/>
        <v>#N/A</v>
      </c>
    </row>
    <row r="13770" spans="1:7">
      <c r="A13770" s="62">
        <v>42775</v>
      </c>
      <c r="B13770">
        <v>2.4</v>
      </c>
      <c r="E13770" s="62">
        <v>36409</v>
      </c>
      <c r="F13770">
        <v>5.09</v>
      </c>
      <c r="G13770" t="e">
        <f t="shared" ref="G13770:G13833" si="217">(VLOOKUP(E13770,$A$8:$B$13842,2,FALSE))-F13770</f>
        <v>#N/A</v>
      </c>
    </row>
    <row r="13771" spans="1:7">
      <c r="A13771" s="62">
        <v>42776</v>
      </c>
      <c r="B13771">
        <v>2.41</v>
      </c>
      <c r="E13771" s="62">
        <v>36410</v>
      </c>
      <c r="F13771">
        <v>5.33</v>
      </c>
      <c r="G13771">
        <f t="shared" si="217"/>
        <v>0.62000000000000011</v>
      </c>
    </row>
    <row r="13772" spans="1:7">
      <c r="A13772" s="62">
        <v>42779</v>
      </c>
      <c r="B13772">
        <v>2.4300000000000002</v>
      </c>
      <c r="E13772" s="62">
        <v>36411</v>
      </c>
      <c r="F13772">
        <v>5.17</v>
      </c>
      <c r="G13772">
        <f t="shared" si="217"/>
        <v>0.75999999999999979</v>
      </c>
    </row>
    <row r="13773" spans="1:7">
      <c r="A13773" s="62">
        <v>42780</v>
      </c>
      <c r="B13773">
        <v>2.4700000000000002</v>
      </c>
      <c r="E13773" s="62">
        <v>36412</v>
      </c>
      <c r="F13773">
        <v>5.24</v>
      </c>
      <c r="G13773">
        <f t="shared" si="217"/>
        <v>0.72999999999999954</v>
      </c>
    </row>
    <row r="13774" spans="1:7">
      <c r="A13774" s="62">
        <v>42781</v>
      </c>
      <c r="B13774">
        <v>2.5099999999999998</v>
      </c>
      <c r="E13774" s="62">
        <v>36413</v>
      </c>
      <c r="F13774">
        <v>5.17</v>
      </c>
      <c r="G13774">
        <f t="shared" si="217"/>
        <v>0.71999999999999975</v>
      </c>
    </row>
    <row r="13775" spans="1:7">
      <c r="A13775" s="62">
        <v>42782</v>
      </c>
      <c r="B13775">
        <v>2.4500000000000002</v>
      </c>
      <c r="E13775" s="62">
        <v>36414</v>
      </c>
      <c r="F13775">
        <v>5.17</v>
      </c>
      <c r="G13775" t="e">
        <f t="shared" si="217"/>
        <v>#N/A</v>
      </c>
    </row>
    <row r="13776" spans="1:7">
      <c r="A13776" s="62">
        <v>42783</v>
      </c>
      <c r="B13776">
        <v>2.42</v>
      </c>
      <c r="E13776" s="62">
        <v>36415</v>
      </c>
      <c r="F13776">
        <v>5.17</v>
      </c>
      <c r="G13776" t="e">
        <f t="shared" si="217"/>
        <v>#N/A</v>
      </c>
    </row>
    <row r="13777" spans="1:7">
      <c r="A13777" s="62">
        <v>42787</v>
      </c>
      <c r="B13777">
        <v>2.4300000000000002</v>
      </c>
      <c r="E13777" s="62">
        <v>36416</v>
      </c>
      <c r="F13777">
        <v>5.27</v>
      </c>
      <c r="G13777">
        <f t="shared" si="217"/>
        <v>0.65000000000000036</v>
      </c>
    </row>
    <row r="13778" spans="1:7">
      <c r="A13778" s="62">
        <v>42788</v>
      </c>
      <c r="B13778">
        <v>2.42</v>
      </c>
      <c r="E13778" s="62">
        <v>36417</v>
      </c>
      <c r="F13778">
        <v>5.26</v>
      </c>
      <c r="G13778">
        <f t="shared" si="217"/>
        <v>0.70000000000000018</v>
      </c>
    </row>
    <row r="13779" spans="1:7">
      <c r="A13779" s="62">
        <v>42789</v>
      </c>
      <c r="B13779">
        <v>2.38</v>
      </c>
      <c r="E13779" s="62">
        <v>36418</v>
      </c>
      <c r="F13779">
        <v>5.41</v>
      </c>
      <c r="G13779">
        <f t="shared" si="217"/>
        <v>0.53000000000000025</v>
      </c>
    </row>
    <row r="13780" spans="1:7">
      <c r="A13780" s="62">
        <v>42790</v>
      </c>
      <c r="B13780">
        <v>2.31</v>
      </c>
      <c r="E13780" s="62">
        <v>36419</v>
      </c>
      <c r="F13780">
        <v>5.23</v>
      </c>
      <c r="G13780">
        <f t="shared" si="217"/>
        <v>0.66999999999999993</v>
      </c>
    </row>
    <row r="13781" spans="1:7">
      <c r="A13781" s="62">
        <v>42793</v>
      </c>
      <c r="B13781">
        <v>2.36</v>
      </c>
      <c r="E13781" s="62">
        <v>36420</v>
      </c>
      <c r="F13781">
        <v>5.1100000000000003</v>
      </c>
      <c r="G13781">
        <f t="shared" si="217"/>
        <v>0.75999999999999979</v>
      </c>
    </row>
    <row r="13782" spans="1:7">
      <c r="A13782" s="62">
        <v>42794</v>
      </c>
      <c r="B13782">
        <v>2.36</v>
      </c>
      <c r="E13782" s="62">
        <v>36421</v>
      </c>
      <c r="F13782">
        <v>5.1100000000000003</v>
      </c>
      <c r="G13782" t="e">
        <f t="shared" si="217"/>
        <v>#N/A</v>
      </c>
    </row>
    <row r="13783" spans="1:7">
      <c r="A13783" s="62">
        <v>42795</v>
      </c>
      <c r="B13783">
        <v>2.46</v>
      </c>
      <c r="E13783" s="62">
        <v>36422</v>
      </c>
      <c r="F13783">
        <v>5.1100000000000003</v>
      </c>
      <c r="G13783" t="e">
        <f t="shared" si="217"/>
        <v>#N/A</v>
      </c>
    </row>
    <row r="13784" spans="1:7">
      <c r="A13784" s="62">
        <v>42796</v>
      </c>
      <c r="B13784">
        <v>2.4900000000000002</v>
      </c>
      <c r="E13784" s="62">
        <v>36423</v>
      </c>
      <c r="F13784">
        <v>5.2</v>
      </c>
      <c r="G13784">
        <f t="shared" si="217"/>
        <v>0.71</v>
      </c>
    </row>
    <row r="13785" spans="1:7">
      <c r="A13785" s="62">
        <v>42797</v>
      </c>
      <c r="B13785">
        <v>2.4900000000000002</v>
      </c>
      <c r="E13785" s="62">
        <v>36424</v>
      </c>
      <c r="F13785">
        <v>5.12</v>
      </c>
      <c r="G13785">
        <f t="shared" si="217"/>
        <v>0.82000000000000028</v>
      </c>
    </row>
    <row r="13786" spans="1:7">
      <c r="A13786" s="62">
        <v>42800</v>
      </c>
      <c r="B13786">
        <v>2.4900000000000002</v>
      </c>
      <c r="E13786" s="62">
        <v>36425</v>
      </c>
      <c r="F13786">
        <v>5.21</v>
      </c>
      <c r="G13786">
        <f t="shared" si="217"/>
        <v>0.71</v>
      </c>
    </row>
    <row r="13787" spans="1:7">
      <c r="A13787" s="62">
        <v>42801</v>
      </c>
      <c r="B13787">
        <v>2.52</v>
      </c>
      <c r="E13787" s="62">
        <v>36426</v>
      </c>
      <c r="F13787">
        <v>5.29</v>
      </c>
      <c r="G13787">
        <f t="shared" si="217"/>
        <v>0.58000000000000007</v>
      </c>
    </row>
    <row r="13788" spans="1:7">
      <c r="A13788" s="62">
        <v>42802</v>
      </c>
      <c r="B13788">
        <v>2.57</v>
      </c>
      <c r="E13788" s="62">
        <v>36427</v>
      </c>
      <c r="F13788">
        <v>5.23</v>
      </c>
      <c r="G13788">
        <f t="shared" si="217"/>
        <v>0.51999999999999957</v>
      </c>
    </row>
    <row r="13789" spans="1:7">
      <c r="A13789" s="62">
        <v>42803</v>
      </c>
      <c r="B13789">
        <v>2.6</v>
      </c>
      <c r="E13789" s="62">
        <v>36428</v>
      </c>
      <c r="F13789">
        <v>5.23</v>
      </c>
      <c r="G13789" t="e">
        <f t="shared" si="217"/>
        <v>#N/A</v>
      </c>
    </row>
    <row r="13790" spans="1:7">
      <c r="A13790" s="62">
        <v>42804</v>
      </c>
      <c r="B13790">
        <v>2.58</v>
      </c>
      <c r="E13790" s="62">
        <v>36429</v>
      </c>
      <c r="F13790">
        <v>5.23</v>
      </c>
      <c r="G13790" t="e">
        <f t="shared" si="217"/>
        <v>#N/A</v>
      </c>
    </row>
    <row r="13791" spans="1:7">
      <c r="A13791" s="62">
        <v>42807</v>
      </c>
      <c r="B13791">
        <v>2.62</v>
      </c>
      <c r="E13791" s="62">
        <v>36430</v>
      </c>
      <c r="F13791">
        <v>5.35</v>
      </c>
      <c r="G13791">
        <f t="shared" si="217"/>
        <v>0.48000000000000043</v>
      </c>
    </row>
    <row r="13792" spans="1:7">
      <c r="A13792" s="62">
        <v>42808</v>
      </c>
      <c r="B13792">
        <v>2.6</v>
      </c>
      <c r="E13792" s="62">
        <v>36431</v>
      </c>
      <c r="F13792">
        <v>5.32</v>
      </c>
      <c r="G13792">
        <f t="shared" si="217"/>
        <v>0.5699999999999994</v>
      </c>
    </row>
    <row r="13793" spans="1:10">
      <c r="A13793" s="62">
        <v>42809</v>
      </c>
      <c r="B13793">
        <v>2.5099999999999998</v>
      </c>
      <c r="E13793" s="62">
        <v>36432</v>
      </c>
      <c r="F13793">
        <v>5.26</v>
      </c>
      <c r="G13793">
        <f t="shared" si="217"/>
        <v>0.71</v>
      </c>
    </row>
    <row r="13794" spans="1:10">
      <c r="A13794" s="62">
        <v>42810</v>
      </c>
      <c r="B13794">
        <v>2.5299999999999998</v>
      </c>
      <c r="E13794" s="62">
        <v>36433</v>
      </c>
      <c r="F13794">
        <v>5.51</v>
      </c>
      <c r="G13794">
        <f t="shared" si="217"/>
        <v>0.39000000000000057</v>
      </c>
    </row>
    <row r="13795" spans="1:10">
      <c r="A13795" s="62">
        <v>42811</v>
      </c>
      <c r="B13795">
        <v>2.5</v>
      </c>
      <c r="E13795" s="62">
        <v>36434</v>
      </c>
      <c r="F13795">
        <v>5.26</v>
      </c>
      <c r="G13795">
        <f t="shared" si="217"/>
        <v>0.74000000000000021</v>
      </c>
    </row>
    <row r="13796" spans="1:10">
      <c r="A13796" s="62">
        <v>42814</v>
      </c>
      <c r="B13796">
        <v>2.4700000000000002</v>
      </c>
      <c r="E13796" s="62">
        <v>36435</v>
      </c>
      <c r="F13796">
        <v>5.26</v>
      </c>
      <c r="G13796" t="e">
        <f t="shared" si="217"/>
        <v>#N/A</v>
      </c>
    </row>
    <row r="13797" spans="1:10">
      <c r="A13797" s="62">
        <v>42815</v>
      </c>
      <c r="B13797">
        <v>2.4300000000000002</v>
      </c>
      <c r="E13797" s="62">
        <v>36436</v>
      </c>
      <c r="F13797">
        <v>5.26</v>
      </c>
      <c r="G13797" t="e">
        <f t="shared" si="217"/>
        <v>#N/A</v>
      </c>
    </row>
    <row r="13798" spans="1:10">
      <c r="A13798" s="62">
        <v>42816</v>
      </c>
      <c r="B13798">
        <v>2.4</v>
      </c>
      <c r="E13798" s="62">
        <v>36437</v>
      </c>
      <c r="F13798">
        <v>5.23</v>
      </c>
      <c r="G13798">
        <f t="shared" si="217"/>
        <v>0.71999999999999975</v>
      </c>
    </row>
    <row r="13799" spans="1:10">
      <c r="A13799" s="62">
        <v>42817</v>
      </c>
      <c r="B13799">
        <v>2.41</v>
      </c>
      <c r="E13799" s="62">
        <v>36438</v>
      </c>
      <c r="F13799">
        <v>5.16</v>
      </c>
      <c r="G13799">
        <f t="shared" si="217"/>
        <v>0.85999999999999943</v>
      </c>
    </row>
    <row r="13800" spans="1:10">
      <c r="A13800" s="62">
        <v>42818</v>
      </c>
      <c r="B13800">
        <v>2.4</v>
      </c>
      <c r="E13800" s="62">
        <v>36439</v>
      </c>
      <c r="F13800">
        <v>5.21</v>
      </c>
      <c r="G13800">
        <f t="shared" si="217"/>
        <v>0.83000000000000007</v>
      </c>
    </row>
    <row r="13801" spans="1:10">
      <c r="A13801" s="62">
        <v>42821</v>
      </c>
      <c r="B13801">
        <v>2.38</v>
      </c>
      <c r="E13801" s="62">
        <v>36440</v>
      </c>
      <c r="F13801">
        <v>5.28</v>
      </c>
      <c r="G13801">
        <f t="shared" si="217"/>
        <v>0.76999999999999957</v>
      </c>
    </row>
    <row r="13802" spans="1:10">
      <c r="A13802" s="62">
        <v>42822</v>
      </c>
      <c r="B13802">
        <v>2.42</v>
      </c>
      <c r="E13802" s="62">
        <v>36441</v>
      </c>
      <c r="F13802">
        <v>5.0999999999999996</v>
      </c>
      <c r="G13802">
        <f t="shared" si="217"/>
        <v>0.94000000000000039</v>
      </c>
    </row>
    <row r="13803" spans="1:10">
      <c r="A13803" s="62">
        <v>42823</v>
      </c>
      <c r="B13803">
        <v>2.39</v>
      </c>
      <c r="E13803" s="62">
        <v>36442</v>
      </c>
      <c r="F13803">
        <v>5.0999999999999996</v>
      </c>
      <c r="G13803" t="e">
        <f t="shared" si="217"/>
        <v>#N/A</v>
      </c>
    </row>
    <row r="13804" spans="1:10">
      <c r="A13804" s="62">
        <v>42824</v>
      </c>
      <c r="B13804">
        <v>2.42</v>
      </c>
      <c r="E13804" s="62">
        <v>36443</v>
      </c>
      <c r="F13804">
        <v>5.0999999999999996</v>
      </c>
      <c r="G13804" t="e">
        <f t="shared" si="217"/>
        <v>#N/A</v>
      </c>
    </row>
    <row r="13805" spans="1:10">
      <c r="A13805" s="62">
        <v>42825</v>
      </c>
      <c r="B13805">
        <v>2.4</v>
      </c>
      <c r="E13805" s="62">
        <v>36444</v>
      </c>
      <c r="F13805">
        <v>5.0999999999999996</v>
      </c>
      <c r="G13805" t="e">
        <f t="shared" si="217"/>
        <v>#N/A</v>
      </c>
    </row>
    <row r="13806" spans="1:10">
      <c r="A13806" s="62">
        <v>42828</v>
      </c>
      <c r="B13806">
        <v>2.35</v>
      </c>
      <c r="E13806" s="62">
        <v>36445</v>
      </c>
      <c r="F13806">
        <v>5.3</v>
      </c>
      <c r="G13806">
        <f t="shared" si="217"/>
        <v>0.77000000000000046</v>
      </c>
    </row>
    <row r="13807" spans="1:10">
      <c r="A13807" s="62">
        <v>42829</v>
      </c>
      <c r="B13807">
        <v>2.36</v>
      </c>
      <c r="E13807" s="62">
        <v>36446</v>
      </c>
      <c r="F13807">
        <v>5.2</v>
      </c>
      <c r="G13807">
        <f t="shared" si="217"/>
        <v>0.91999999999999993</v>
      </c>
    </row>
    <row r="13808" spans="1:10">
      <c r="A13808" s="62">
        <v>42830</v>
      </c>
      <c r="B13808">
        <v>2.34</v>
      </c>
      <c r="E13808" s="62">
        <v>36447</v>
      </c>
      <c r="F13808">
        <v>5.22</v>
      </c>
      <c r="G13808">
        <f t="shared" si="217"/>
        <v>0.95000000000000018</v>
      </c>
      <c r="J13808" s="80"/>
    </row>
    <row r="13809" spans="1:7">
      <c r="A13809" s="62">
        <v>42831</v>
      </c>
      <c r="B13809">
        <v>2.34</v>
      </c>
      <c r="E13809" s="62">
        <v>36448</v>
      </c>
      <c r="F13809">
        <v>5.28</v>
      </c>
      <c r="G13809">
        <f t="shared" si="217"/>
        <v>0.80999999999999961</v>
      </c>
    </row>
    <row r="13810" spans="1:7">
      <c r="A13810" s="62">
        <v>42832</v>
      </c>
      <c r="B13810">
        <v>2.38</v>
      </c>
      <c r="E13810" s="62">
        <v>36449</v>
      </c>
      <c r="F13810">
        <v>5.28</v>
      </c>
      <c r="G13810" t="e">
        <f t="shared" si="217"/>
        <v>#N/A</v>
      </c>
    </row>
    <row r="13811" spans="1:7">
      <c r="A13811" s="62">
        <v>42835</v>
      </c>
      <c r="B13811">
        <v>2.37</v>
      </c>
      <c r="E13811" s="62">
        <v>36450</v>
      </c>
      <c r="F13811">
        <v>5.28</v>
      </c>
      <c r="G13811" t="e">
        <f t="shared" si="217"/>
        <v>#N/A</v>
      </c>
    </row>
    <row r="13812" spans="1:7">
      <c r="A13812" s="62">
        <v>42836</v>
      </c>
      <c r="B13812">
        <v>2.3199999999999998</v>
      </c>
      <c r="E13812" s="62">
        <v>36451</v>
      </c>
      <c r="F13812">
        <v>5.2</v>
      </c>
      <c r="G13812">
        <f t="shared" si="217"/>
        <v>0.91999999999999993</v>
      </c>
    </row>
    <row r="13813" spans="1:7">
      <c r="A13813" s="62">
        <v>42837</v>
      </c>
      <c r="B13813">
        <v>2.2799999999999998</v>
      </c>
      <c r="E13813" s="62">
        <v>36452</v>
      </c>
      <c r="F13813">
        <v>5.07</v>
      </c>
      <c r="G13813">
        <f t="shared" si="217"/>
        <v>1.1099999999999994</v>
      </c>
    </row>
    <row r="13814" spans="1:7">
      <c r="A13814" s="62">
        <v>42838</v>
      </c>
      <c r="B13814">
        <v>2.2400000000000002</v>
      </c>
      <c r="E13814" s="62">
        <v>36453</v>
      </c>
      <c r="F13814">
        <v>4.92</v>
      </c>
      <c r="G13814">
        <f t="shared" si="217"/>
        <v>1.2700000000000005</v>
      </c>
    </row>
    <row r="13815" spans="1:7">
      <c r="A13815" s="62">
        <v>42842</v>
      </c>
      <c r="B13815">
        <v>2.2599999999999998</v>
      </c>
      <c r="E13815" s="62">
        <v>36454</v>
      </c>
      <c r="F13815">
        <v>5.2</v>
      </c>
      <c r="G13815">
        <f t="shared" si="217"/>
        <v>1</v>
      </c>
    </row>
    <row r="13816" spans="1:7">
      <c r="A13816" s="62">
        <v>42843</v>
      </c>
      <c r="B13816">
        <v>2.1800000000000002</v>
      </c>
      <c r="E13816" s="62">
        <v>36455</v>
      </c>
      <c r="F13816">
        <v>5.1100000000000003</v>
      </c>
      <c r="G13816">
        <f t="shared" si="217"/>
        <v>1.0999999999999996</v>
      </c>
    </row>
    <row r="13817" spans="1:7">
      <c r="A13817" s="62">
        <v>42844</v>
      </c>
      <c r="B13817">
        <v>2.21</v>
      </c>
      <c r="E13817" s="62">
        <v>36456</v>
      </c>
      <c r="F13817">
        <v>5.1100000000000003</v>
      </c>
      <c r="G13817" t="e">
        <f t="shared" si="217"/>
        <v>#N/A</v>
      </c>
    </row>
    <row r="13818" spans="1:7">
      <c r="A13818" s="62">
        <v>42845</v>
      </c>
      <c r="B13818">
        <v>2.2400000000000002</v>
      </c>
      <c r="E13818" s="62">
        <v>36457</v>
      </c>
      <c r="F13818">
        <v>5.1100000000000003</v>
      </c>
      <c r="G13818" t="e">
        <f t="shared" si="217"/>
        <v>#N/A</v>
      </c>
    </row>
    <row r="13819" spans="1:7">
      <c r="A13819" s="62">
        <v>42846</v>
      </c>
      <c r="B13819">
        <v>2.2400000000000002</v>
      </c>
      <c r="E13819" s="62">
        <v>36458</v>
      </c>
      <c r="F13819">
        <v>5.23</v>
      </c>
      <c r="G13819">
        <f t="shared" si="217"/>
        <v>0.98999999999999932</v>
      </c>
    </row>
    <row r="13820" spans="1:7">
      <c r="A13820" s="62">
        <v>42849</v>
      </c>
      <c r="B13820">
        <v>2.2799999999999998</v>
      </c>
      <c r="E13820" s="62">
        <v>36459</v>
      </c>
      <c r="F13820">
        <v>5.22</v>
      </c>
      <c r="G13820">
        <f t="shared" si="217"/>
        <v>1.0200000000000005</v>
      </c>
    </row>
    <row r="13821" spans="1:7">
      <c r="A13821" s="62">
        <v>42850</v>
      </c>
      <c r="B13821">
        <v>2.35</v>
      </c>
      <c r="E13821" s="62">
        <v>36460</v>
      </c>
      <c r="F13821">
        <v>5.29</v>
      </c>
      <c r="G13821">
        <f t="shared" si="217"/>
        <v>0.90000000000000036</v>
      </c>
    </row>
    <row r="13822" spans="1:7">
      <c r="A13822" s="62">
        <v>42851</v>
      </c>
      <c r="B13822">
        <v>2.3199999999999998</v>
      </c>
      <c r="E13822" s="62">
        <v>36461</v>
      </c>
      <c r="F13822">
        <v>5.31</v>
      </c>
      <c r="G13822">
        <f t="shared" si="217"/>
        <v>0.8100000000000005</v>
      </c>
    </row>
    <row r="13823" spans="1:7">
      <c r="A13823" s="62">
        <v>42852</v>
      </c>
      <c r="B13823">
        <v>2.2999999999999998</v>
      </c>
      <c r="E13823" s="62">
        <v>36462</v>
      </c>
      <c r="F13823">
        <v>5.27</v>
      </c>
      <c r="G13823">
        <f t="shared" si="217"/>
        <v>0.75</v>
      </c>
    </row>
    <row r="13824" spans="1:7">
      <c r="A13824" s="62">
        <v>42853</v>
      </c>
      <c r="B13824">
        <v>2.29</v>
      </c>
      <c r="E13824" s="62">
        <v>36463</v>
      </c>
      <c r="F13824">
        <v>5.27</v>
      </c>
      <c r="G13824" t="e">
        <f t="shared" si="217"/>
        <v>#N/A</v>
      </c>
    </row>
    <row r="13825" spans="1:7">
      <c r="A13825" s="62">
        <v>42856</v>
      </c>
      <c r="B13825">
        <v>2.33</v>
      </c>
      <c r="E13825" s="62">
        <v>36464</v>
      </c>
      <c r="F13825">
        <v>5.27</v>
      </c>
      <c r="G13825" t="e">
        <f t="shared" si="217"/>
        <v>#N/A</v>
      </c>
    </row>
    <row r="13826" spans="1:7">
      <c r="A13826" s="62">
        <v>42857</v>
      </c>
      <c r="B13826">
        <v>2.29</v>
      </c>
      <c r="E13826" s="62">
        <v>36465</v>
      </c>
      <c r="F13826">
        <v>5.38</v>
      </c>
      <c r="G13826">
        <f t="shared" si="217"/>
        <v>0.67999999999999972</v>
      </c>
    </row>
    <row r="13827" spans="1:7">
      <c r="A13827" s="62">
        <v>42858</v>
      </c>
      <c r="B13827">
        <v>2.33</v>
      </c>
      <c r="E13827" s="62">
        <v>36466</v>
      </c>
      <c r="F13827">
        <v>5.18</v>
      </c>
      <c r="G13827">
        <f t="shared" si="217"/>
        <v>0.86000000000000032</v>
      </c>
    </row>
    <row r="13828" spans="1:7">
      <c r="A13828" s="62">
        <v>42859</v>
      </c>
      <c r="B13828">
        <v>2.36</v>
      </c>
      <c r="E13828" s="62">
        <v>36467</v>
      </c>
      <c r="F13828">
        <v>5.21</v>
      </c>
      <c r="G13828">
        <f t="shared" si="217"/>
        <v>0.79999999999999982</v>
      </c>
    </row>
    <row r="13829" spans="1:7">
      <c r="A13829" s="62">
        <v>42860</v>
      </c>
      <c r="B13829">
        <v>2.36</v>
      </c>
      <c r="E13829" s="62">
        <v>36468</v>
      </c>
      <c r="F13829">
        <v>5.27</v>
      </c>
      <c r="G13829">
        <f t="shared" si="217"/>
        <v>0.6800000000000006</v>
      </c>
    </row>
    <row r="13830" spans="1:7">
      <c r="A13830" s="62">
        <v>42863</v>
      </c>
      <c r="B13830">
        <v>2.39</v>
      </c>
      <c r="E13830" s="62">
        <v>36469</v>
      </c>
      <c r="F13830">
        <v>5.14</v>
      </c>
      <c r="G13830">
        <f t="shared" si="217"/>
        <v>0.78000000000000025</v>
      </c>
    </row>
    <row r="13831" spans="1:7">
      <c r="A13831" s="62">
        <v>42864</v>
      </c>
      <c r="B13831">
        <v>2.42</v>
      </c>
      <c r="E13831" s="62">
        <v>36470</v>
      </c>
      <c r="F13831">
        <v>5.14</v>
      </c>
      <c r="G13831" t="e">
        <f t="shared" si="217"/>
        <v>#N/A</v>
      </c>
    </row>
    <row r="13832" spans="1:7">
      <c r="A13832" s="62">
        <v>42865</v>
      </c>
      <c r="B13832">
        <v>2.41</v>
      </c>
      <c r="E13832" s="62">
        <v>36471</v>
      </c>
      <c r="F13832">
        <v>5.14</v>
      </c>
      <c r="G13832" t="e">
        <f t="shared" si="217"/>
        <v>#N/A</v>
      </c>
    </row>
    <row r="13833" spans="1:7">
      <c r="A13833" s="62">
        <v>42866</v>
      </c>
      <c r="B13833">
        <v>2.39</v>
      </c>
      <c r="E13833" s="62">
        <v>36472</v>
      </c>
      <c r="F13833">
        <v>5.23</v>
      </c>
      <c r="G13833">
        <f t="shared" si="217"/>
        <v>0.71999999999999975</v>
      </c>
    </row>
    <row r="13834" spans="1:7">
      <c r="A13834" s="62">
        <v>42867</v>
      </c>
      <c r="B13834">
        <v>2.33</v>
      </c>
      <c r="E13834" s="62">
        <v>36473</v>
      </c>
      <c r="F13834">
        <v>5.22</v>
      </c>
      <c r="G13834">
        <f t="shared" ref="G13834:G13897" si="218">(VLOOKUP(E13834,$A$8:$B$13842,2,FALSE))-F13834</f>
        <v>0.75</v>
      </c>
    </row>
    <row r="13835" spans="1:7">
      <c r="A13835" s="62">
        <v>42870</v>
      </c>
      <c r="B13835">
        <v>2.34</v>
      </c>
      <c r="E13835" s="62">
        <v>36474</v>
      </c>
      <c r="F13835">
        <v>5.27</v>
      </c>
      <c r="G13835">
        <f t="shared" si="218"/>
        <v>0.73000000000000043</v>
      </c>
    </row>
    <row r="13836" spans="1:7">
      <c r="A13836" s="62">
        <v>42871</v>
      </c>
      <c r="B13836">
        <v>2.33</v>
      </c>
      <c r="E13836" s="62">
        <v>36475</v>
      </c>
      <c r="F13836">
        <v>5.27</v>
      </c>
      <c r="G13836" t="e">
        <f t="shared" si="218"/>
        <v>#N/A</v>
      </c>
    </row>
    <row r="13837" spans="1:7">
      <c r="A13837" s="62">
        <v>42872</v>
      </c>
      <c r="B13837">
        <v>2.2200000000000002</v>
      </c>
      <c r="E13837" s="62">
        <v>36476</v>
      </c>
      <c r="F13837">
        <v>5.45</v>
      </c>
      <c r="G13837">
        <f t="shared" si="218"/>
        <v>0.47999999999999954</v>
      </c>
    </row>
    <row r="13838" spans="1:7">
      <c r="A13838" s="62">
        <v>42873</v>
      </c>
      <c r="B13838">
        <v>2.23</v>
      </c>
      <c r="E13838" s="62">
        <v>36477</v>
      </c>
      <c r="F13838">
        <v>5.45</v>
      </c>
      <c r="G13838" t="e">
        <f t="shared" si="218"/>
        <v>#N/A</v>
      </c>
    </row>
    <row r="13839" spans="1:7">
      <c r="A13839" s="62">
        <v>42874</v>
      </c>
      <c r="B13839">
        <v>2.23</v>
      </c>
      <c r="E13839" s="62">
        <v>36478</v>
      </c>
      <c r="F13839">
        <v>5.45</v>
      </c>
      <c r="G13839" t="e">
        <f t="shared" si="218"/>
        <v>#N/A</v>
      </c>
    </row>
    <row r="13840" spans="1:7">
      <c r="A13840" s="62">
        <v>42877</v>
      </c>
      <c r="B13840">
        <v>2.25</v>
      </c>
      <c r="E13840" s="62">
        <v>36479</v>
      </c>
      <c r="F13840">
        <v>5.64</v>
      </c>
      <c r="G13840">
        <f t="shared" si="218"/>
        <v>0.30000000000000071</v>
      </c>
    </row>
    <row r="13841" spans="1:7">
      <c r="A13841" s="62">
        <v>42878</v>
      </c>
      <c r="B13841">
        <v>2.29</v>
      </c>
      <c r="E13841" s="62">
        <v>36480</v>
      </c>
      <c r="F13841">
        <v>5.4</v>
      </c>
      <c r="G13841">
        <f t="shared" si="218"/>
        <v>0.5699999999999994</v>
      </c>
    </row>
    <row r="13842" spans="1:7">
      <c r="A13842" s="62">
        <v>42879</v>
      </c>
      <c r="B13842">
        <v>2.2599999999999998</v>
      </c>
      <c r="E13842" s="62">
        <v>36481</v>
      </c>
      <c r="F13842">
        <v>5.41</v>
      </c>
      <c r="G13842">
        <f t="shared" si="218"/>
        <v>0.62999999999999989</v>
      </c>
    </row>
    <row r="13843" spans="1:7">
      <c r="E13843" s="62">
        <v>36482</v>
      </c>
      <c r="F13843">
        <v>5.49</v>
      </c>
      <c r="G13843">
        <f t="shared" si="218"/>
        <v>0.5699999999999994</v>
      </c>
    </row>
    <row r="13844" spans="1:7">
      <c r="E13844" s="62">
        <v>36483</v>
      </c>
      <c r="F13844">
        <v>5.43</v>
      </c>
      <c r="G13844">
        <f t="shared" si="218"/>
        <v>0.64000000000000057</v>
      </c>
    </row>
    <row r="13845" spans="1:7">
      <c r="E13845" s="62">
        <v>36484</v>
      </c>
      <c r="F13845">
        <v>5.43</v>
      </c>
      <c r="G13845" t="e">
        <f t="shared" si="218"/>
        <v>#N/A</v>
      </c>
    </row>
    <row r="13846" spans="1:7">
      <c r="E13846" s="62">
        <v>36485</v>
      </c>
      <c r="F13846">
        <v>5.43</v>
      </c>
      <c r="G13846" t="e">
        <f t="shared" si="218"/>
        <v>#N/A</v>
      </c>
    </row>
    <row r="13847" spans="1:7">
      <c r="E13847" s="62">
        <v>36486</v>
      </c>
      <c r="F13847">
        <v>5.53</v>
      </c>
      <c r="G13847">
        <f t="shared" si="218"/>
        <v>0.55999999999999961</v>
      </c>
    </row>
    <row r="13848" spans="1:7">
      <c r="E13848" s="62">
        <v>36487</v>
      </c>
      <c r="F13848">
        <v>5.59</v>
      </c>
      <c r="G13848">
        <f t="shared" si="218"/>
        <v>0.49000000000000021</v>
      </c>
    </row>
    <row r="13849" spans="1:7">
      <c r="E13849" s="62">
        <v>36488</v>
      </c>
      <c r="F13849">
        <v>5.72</v>
      </c>
      <c r="G13849">
        <f t="shared" si="218"/>
        <v>0.37000000000000011</v>
      </c>
    </row>
    <row r="13850" spans="1:7">
      <c r="E13850" s="62">
        <v>36489</v>
      </c>
      <c r="F13850">
        <v>5.72</v>
      </c>
      <c r="G13850" t="e">
        <f t="shared" si="218"/>
        <v>#N/A</v>
      </c>
    </row>
    <row r="13851" spans="1:7">
      <c r="E13851" s="62">
        <v>36490</v>
      </c>
      <c r="F13851">
        <v>5.59</v>
      </c>
      <c r="G13851">
        <f t="shared" si="218"/>
        <v>0.53000000000000025</v>
      </c>
    </row>
    <row r="13852" spans="1:7">
      <c r="E13852" s="62">
        <v>36491</v>
      </c>
      <c r="F13852">
        <v>5.59</v>
      </c>
      <c r="G13852" t="e">
        <f t="shared" si="218"/>
        <v>#N/A</v>
      </c>
    </row>
    <row r="13853" spans="1:7">
      <c r="E13853" s="62">
        <v>36492</v>
      </c>
      <c r="F13853">
        <v>5.59</v>
      </c>
      <c r="G13853" t="e">
        <f t="shared" si="218"/>
        <v>#N/A</v>
      </c>
    </row>
    <row r="13854" spans="1:7">
      <c r="E13854" s="62">
        <v>36493</v>
      </c>
      <c r="F13854">
        <v>5.61</v>
      </c>
      <c r="G13854">
        <f t="shared" si="218"/>
        <v>0.59999999999999964</v>
      </c>
    </row>
    <row r="13855" spans="1:7">
      <c r="E13855" s="62">
        <v>36494</v>
      </c>
      <c r="F13855">
        <v>5.63</v>
      </c>
      <c r="G13855">
        <f t="shared" si="218"/>
        <v>0.54999999999999982</v>
      </c>
    </row>
    <row r="13856" spans="1:7">
      <c r="E13856" s="62">
        <v>36495</v>
      </c>
      <c r="F13856">
        <v>5.71</v>
      </c>
      <c r="G13856">
        <f t="shared" si="218"/>
        <v>0.5</v>
      </c>
    </row>
    <row r="13857" spans="5:7">
      <c r="E13857" s="62">
        <v>36496</v>
      </c>
      <c r="F13857">
        <v>5.58</v>
      </c>
      <c r="G13857">
        <f t="shared" si="218"/>
        <v>0.66000000000000014</v>
      </c>
    </row>
    <row r="13858" spans="5:7">
      <c r="E13858" s="62">
        <v>36497</v>
      </c>
      <c r="F13858">
        <v>5.42</v>
      </c>
      <c r="G13858">
        <f t="shared" si="218"/>
        <v>0.75</v>
      </c>
    </row>
    <row r="13859" spans="5:7">
      <c r="E13859" s="62">
        <v>36498</v>
      </c>
      <c r="F13859">
        <v>5.42</v>
      </c>
      <c r="G13859" t="e">
        <f t="shared" si="218"/>
        <v>#N/A</v>
      </c>
    </row>
    <row r="13860" spans="5:7">
      <c r="E13860" s="62">
        <v>36499</v>
      </c>
      <c r="F13860">
        <v>5.42</v>
      </c>
      <c r="G13860" t="e">
        <f t="shared" si="218"/>
        <v>#N/A</v>
      </c>
    </row>
    <row r="13861" spans="5:7">
      <c r="E13861" s="62">
        <v>36500</v>
      </c>
      <c r="F13861">
        <v>5.48</v>
      </c>
      <c r="G13861">
        <f t="shared" si="218"/>
        <v>0.67999999999999972</v>
      </c>
    </row>
    <row r="13862" spans="5:7">
      <c r="E13862" s="62">
        <v>36501</v>
      </c>
      <c r="F13862">
        <v>5.42</v>
      </c>
      <c r="G13862">
        <f t="shared" si="218"/>
        <v>0.69000000000000039</v>
      </c>
    </row>
    <row r="13863" spans="5:7">
      <c r="E13863" s="62">
        <v>36502</v>
      </c>
      <c r="F13863">
        <v>5.42</v>
      </c>
      <c r="G13863">
        <f t="shared" si="218"/>
        <v>0.73000000000000043</v>
      </c>
    </row>
    <row r="13864" spans="5:7">
      <c r="E13864" s="62">
        <v>36503</v>
      </c>
      <c r="F13864">
        <v>5.51</v>
      </c>
      <c r="G13864">
        <f t="shared" si="218"/>
        <v>0.62999999999999989</v>
      </c>
    </row>
    <row r="13865" spans="5:7">
      <c r="E13865" s="62">
        <v>36504</v>
      </c>
      <c r="F13865">
        <v>5.42</v>
      </c>
      <c r="G13865">
        <f t="shared" si="218"/>
        <v>0.66000000000000014</v>
      </c>
    </row>
    <row r="13866" spans="5:7">
      <c r="E13866" s="62">
        <v>36505</v>
      </c>
      <c r="F13866">
        <v>5.42</v>
      </c>
      <c r="G13866" t="e">
        <f t="shared" si="218"/>
        <v>#N/A</v>
      </c>
    </row>
    <row r="13867" spans="5:7">
      <c r="E13867" s="62">
        <v>36506</v>
      </c>
      <c r="F13867">
        <v>5.42</v>
      </c>
      <c r="G13867" t="e">
        <f t="shared" si="218"/>
        <v>#N/A</v>
      </c>
    </row>
    <row r="13868" spans="5:7">
      <c r="E13868" s="62">
        <v>36507</v>
      </c>
      <c r="F13868">
        <v>5.46</v>
      </c>
      <c r="G13868">
        <f t="shared" si="218"/>
        <v>0.65000000000000036</v>
      </c>
    </row>
    <row r="13869" spans="5:7">
      <c r="E13869" s="62">
        <v>36508</v>
      </c>
      <c r="F13869">
        <v>5.31</v>
      </c>
      <c r="G13869">
        <f t="shared" si="218"/>
        <v>0.91000000000000014</v>
      </c>
    </row>
    <row r="13870" spans="5:7">
      <c r="E13870" s="62">
        <v>36509</v>
      </c>
      <c r="F13870">
        <v>5.56</v>
      </c>
      <c r="G13870">
        <f t="shared" si="218"/>
        <v>0.69000000000000039</v>
      </c>
    </row>
    <row r="13871" spans="5:7">
      <c r="E13871" s="62">
        <v>36510</v>
      </c>
      <c r="F13871">
        <v>5.54</v>
      </c>
      <c r="G13871">
        <f t="shared" si="218"/>
        <v>0.76999999999999957</v>
      </c>
    </row>
    <row r="13872" spans="5:7">
      <c r="E13872" s="62">
        <v>36511</v>
      </c>
      <c r="F13872">
        <v>5.4</v>
      </c>
      <c r="G13872">
        <f t="shared" si="218"/>
        <v>0.89999999999999947</v>
      </c>
    </row>
    <row r="13873" spans="5:7">
      <c r="E13873" s="62">
        <v>36512</v>
      </c>
      <c r="F13873">
        <v>5.4</v>
      </c>
      <c r="G13873" t="e">
        <f t="shared" si="218"/>
        <v>#N/A</v>
      </c>
    </row>
    <row r="13874" spans="5:7">
      <c r="E13874" s="62">
        <v>36513</v>
      </c>
      <c r="F13874">
        <v>5.4</v>
      </c>
      <c r="G13874" t="e">
        <f t="shared" si="218"/>
        <v>#N/A</v>
      </c>
    </row>
    <row r="13875" spans="5:7">
      <c r="E13875" s="62">
        <v>36514</v>
      </c>
      <c r="F13875">
        <v>5.54</v>
      </c>
      <c r="G13875">
        <f t="shared" si="218"/>
        <v>0.82000000000000028</v>
      </c>
    </row>
    <row r="13876" spans="5:7">
      <c r="E13876" s="62">
        <v>36515</v>
      </c>
      <c r="F13876">
        <v>5.52</v>
      </c>
      <c r="G13876">
        <f t="shared" si="218"/>
        <v>0.86000000000000032</v>
      </c>
    </row>
    <row r="13877" spans="5:7">
      <c r="E13877" s="62">
        <v>36516</v>
      </c>
      <c r="F13877">
        <v>5.45</v>
      </c>
      <c r="G13877">
        <f t="shared" si="218"/>
        <v>0.9399999999999995</v>
      </c>
    </row>
    <row r="13878" spans="5:7">
      <c r="E13878" s="62">
        <v>36517</v>
      </c>
      <c r="F13878">
        <v>5.4</v>
      </c>
      <c r="G13878">
        <f t="shared" si="218"/>
        <v>1.0099999999999998</v>
      </c>
    </row>
    <row r="13879" spans="5:7">
      <c r="E13879" s="62">
        <v>36518</v>
      </c>
      <c r="F13879">
        <v>4.96</v>
      </c>
      <c r="G13879" t="e">
        <f t="shared" si="218"/>
        <v>#N/A</v>
      </c>
    </row>
    <row r="13880" spans="5:7">
      <c r="E13880" s="62">
        <v>36519</v>
      </c>
      <c r="F13880">
        <v>4.96</v>
      </c>
      <c r="G13880" t="e">
        <f t="shared" si="218"/>
        <v>#N/A</v>
      </c>
    </row>
    <row r="13881" spans="5:7">
      <c r="E13881" s="62">
        <v>36520</v>
      </c>
      <c r="F13881">
        <v>4.96</v>
      </c>
      <c r="G13881" t="e">
        <f t="shared" si="218"/>
        <v>#N/A</v>
      </c>
    </row>
    <row r="13882" spans="5:7">
      <c r="E13882" s="62">
        <v>36521</v>
      </c>
      <c r="F13882">
        <v>5.33</v>
      </c>
      <c r="G13882">
        <f t="shared" si="218"/>
        <v>1.0700000000000003</v>
      </c>
    </row>
    <row r="13883" spans="5:7">
      <c r="E13883" s="62">
        <v>36522</v>
      </c>
      <c r="F13883">
        <v>4.8600000000000003</v>
      </c>
      <c r="G13883">
        <f t="shared" si="218"/>
        <v>1.5699999999999994</v>
      </c>
    </row>
    <row r="13884" spans="5:7">
      <c r="E13884" s="62">
        <v>36523</v>
      </c>
      <c r="F13884">
        <v>4.6100000000000003</v>
      </c>
      <c r="G13884">
        <f t="shared" si="218"/>
        <v>1.79</v>
      </c>
    </row>
    <row r="13885" spans="5:7">
      <c r="E13885" s="62">
        <v>36524</v>
      </c>
      <c r="F13885">
        <v>4.88</v>
      </c>
      <c r="G13885">
        <f t="shared" si="218"/>
        <v>1.5099999999999998</v>
      </c>
    </row>
    <row r="13886" spans="5:7">
      <c r="E13886" s="62">
        <v>36525</v>
      </c>
      <c r="F13886">
        <v>3.99</v>
      </c>
      <c r="G13886">
        <f t="shared" si="218"/>
        <v>2.46</v>
      </c>
    </row>
    <row r="13887" spans="5:7">
      <c r="E13887" s="62">
        <v>36526</v>
      </c>
      <c r="F13887">
        <v>3.99</v>
      </c>
      <c r="G13887" t="e">
        <f t="shared" si="218"/>
        <v>#N/A</v>
      </c>
    </row>
    <row r="13888" spans="5:7">
      <c r="E13888" s="62">
        <v>36527</v>
      </c>
      <c r="F13888">
        <v>3.99</v>
      </c>
      <c r="G13888" t="e">
        <f t="shared" si="218"/>
        <v>#N/A</v>
      </c>
    </row>
    <row r="13889" spans="5:7">
      <c r="E13889" s="62">
        <v>36528</v>
      </c>
      <c r="F13889">
        <v>5.43</v>
      </c>
      <c r="G13889">
        <f t="shared" si="218"/>
        <v>1.1500000000000004</v>
      </c>
    </row>
    <row r="13890" spans="5:7">
      <c r="E13890" s="62">
        <v>36529</v>
      </c>
      <c r="F13890">
        <v>5.38</v>
      </c>
      <c r="G13890">
        <f t="shared" si="218"/>
        <v>1.1100000000000003</v>
      </c>
    </row>
    <row r="13891" spans="5:7">
      <c r="E13891" s="62">
        <v>36530</v>
      </c>
      <c r="F13891">
        <v>5.41</v>
      </c>
      <c r="G13891">
        <f t="shared" si="218"/>
        <v>1.21</v>
      </c>
    </row>
    <row r="13892" spans="5:7">
      <c r="E13892" s="62">
        <v>36531</v>
      </c>
      <c r="F13892">
        <v>5.54</v>
      </c>
      <c r="G13892">
        <f t="shared" si="218"/>
        <v>1.0300000000000002</v>
      </c>
    </row>
    <row r="13893" spans="5:7">
      <c r="E13893" s="62">
        <v>36532</v>
      </c>
      <c r="F13893">
        <v>5.61</v>
      </c>
      <c r="G13893">
        <f t="shared" si="218"/>
        <v>0.90999999999999925</v>
      </c>
    </row>
    <row r="13894" spans="5:7">
      <c r="E13894" s="62">
        <v>36533</v>
      </c>
      <c r="F13894">
        <v>5.61</v>
      </c>
      <c r="G13894" t="e">
        <f t="shared" si="218"/>
        <v>#N/A</v>
      </c>
    </row>
    <row r="13895" spans="5:7">
      <c r="E13895" s="62">
        <v>36534</v>
      </c>
      <c r="F13895">
        <v>5.61</v>
      </c>
      <c r="G13895" t="e">
        <f t="shared" si="218"/>
        <v>#N/A</v>
      </c>
    </row>
    <row r="13896" spans="5:7">
      <c r="E13896" s="62">
        <v>36535</v>
      </c>
      <c r="F13896">
        <v>5.74</v>
      </c>
      <c r="G13896">
        <f t="shared" si="218"/>
        <v>0.83000000000000007</v>
      </c>
    </row>
    <row r="13897" spans="5:7">
      <c r="E13897" s="62">
        <v>36536</v>
      </c>
      <c r="F13897">
        <v>5.63</v>
      </c>
      <c r="G13897">
        <f t="shared" si="218"/>
        <v>1.04</v>
      </c>
    </row>
    <row r="13898" spans="5:7">
      <c r="E13898" s="62">
        <v>36537</v>
      </c>
      <c r="F13898">
        <v>5.59</v>
      </c>
      <c r="G13898">
        <f t="shared" ref="G13898:G13961" si="219">(VLOOKUP(E13898,$A$8:$B$13842,2,FALSE))-F13898</f>
        <v>1.1299999999999999</v>
      </c>
    </row>
    <row r="13899" spans="5:7">
      <c r="E13899" s="62">
        <v>36538</v>
      </c>
      <c r="F13899">
        <v>5.58</v>
      </c>
      <c r="G13899">
        <f t="shared" si="219"/>
        <v>1.0499999999999998</v>
      </c>
    </row>
    <row r="13900" spans="5:7">
      <c r="E13900" s="62">
        <v>36539</v>
      </c>
      <c r="F13900">
        <v>5.56</v>
      </c>
      <c r="G13900">
        <f t="shared" si="219"/>
        <v>1.1300000000000008</v>
      </c>
    </row>
    <row r="13901" spans="5:7">
      <c r="E13901" s="62">
        <v>36540</v>
      </c>
      <c r="F13901">
        <v>5.56</v>
      </c>
      <c r="G13901" t="e">
        <f t="shared" si="219"/>
        <v>#N/A</v>
      </c>
    </row>
    <row r="13902" spans="5:7">
      <c r="E13902" s="62">
        <v>36541</v>
      </c>
      <c r="F13902">
        <v>5.56</v>
      </c>
      <c r="G13902" t="e">
        <f t="shared" si="219"/>
        <v>#N/A</v>
      </c>
    </row>
    <row r="13903" spans="5:7">
      <c r="E13903" s="62">
        <v>36542</v>
      </c>
      <c r="F13903">
        <v>5.56</v>
      </c>
      <c r="G13903" t="e">
        <f t="shared" si="219"/>
        <v>#N/A</v>
      </c>
    </row>
    <row r="13904" spans="5:7">
      <c r="E13904" s="62">
        <v>36543</v>
      </c>
      <c r="F13904">
        <v>5.83</v>
      </c>
      <c r="G13904">
        <f t="shared" si="219"/>
        <v>0.91999999999999993</v>
      </c>
    </row>
    <row r="13905" spans="5:7">
      <c r="E13905" s="62">
        <v>36544</v>
      </c>
      <c r="F13905">
        <v>5.47</v>
      </c>
      <c r="G13905">
        <f t="shared" si="219"/>
        <v>1.2600000000000007</v>
      </c>
    </row>
    <row r="13906" spans="5:7">
      <c r="E13906" s="62">
        <v>36545</v>
      </c>
      <c r="F13906">
        <v>5.44</v>
      </c>
      <c r="G13906">
        <f t="shared" si="219"/>
        <v>1.3499999999999996</v>
      </c>
    </row>
    <row r="13907" spans="5:7">
      <c r="E13907" s="62">
        <v>36546</v>
      </c>
      <c r="F13907">
        <v>5.36</v>
      </c>
      <c r="G13907">
        <f t="shared" si="219"/>
        <v>1.4299999999999997</v>
      </c>
    </row>
    <row r="13908" spans="5:7">
      <c r="E13908" s="62">
        <v>36547</v>
      </c>
      <c r="F13908">
        <v>5.36</v>
      </c>
      <c r="G13908" t="e">
        <f t="shared" si="219"/>
        <v>#N/A</v>
      </c>
    </row>
    <row r="13909" spans="5:7">
      <c r="E13909" s="62">
        <v>36548</v>
      </c>
      <c r="F13909">
        <v>5.36</v>
      </c>
      <c r="G13909" t="e">
        <f t="shared" si="219"/>
        <v>#N/A</v>
      </c>
    </row>
    <row r="13910" spans="5:7">
      <c r="E13910" s="62">
        <v>36549</v>
      </c>
      <c r="F13910">
        <v>5.53</v>
      </c>
      <c r="G13910">
        <f t="shared" si="219"/>
        <v>1.1600000000000001</v>
      </c>
    </row>
    <row r="13911" spans="5:7">
      <c r="E13911" s="62">
        <v>36550</v>
      </c>
      <c r="F13911">
        <v>5.46</v>
      </c>
      <c r="G13911">
        <f t="shared" si="219"/>
        <v>1.2400000000000002</v>
      </c>
    </row>
    <row r="13912" spans="5:7">
      <c r="E13912" s="62">
        <v>36551</v>
      </c>
      <c r="F13912">
        <v>5.52</v>
      </c>
      <c r="G13912">
        <f t="shared" si="219"/>
        <v>1.1700000000000008</v>
      </c>
    </row>
    <row r="13913" spans="5:7">
      <c r="E13913" s="62">
        <v>36552</v>
      </c>
      <c r="F13913">
        <v>5.61</v>
      </c>
      <c r="G13913">
        <f t="shared" si="219"/>
        <v>1.0699999999999994</v>
      </c>
    </row>
    <row r="13914" spans="5:7">
      <c r="E13914" s="62">
        <v>36553</v>
      </c>
      <c r="F13914">
        <v>5.58</v>
      </c>
      <c r="G13914">
        <f t="shared" si="219"/>
        <v>1.08</v>
      </c>
    </row>
    <row r="13915" spans="5:7">
      <c r="E13915" s="62">
        <v>36554</v>
      </c>
      <c r="F13915">
        <v>5.58</v>
      </c>
      <c r="G13915" t="e">
        <f t="shared" si="219"/>
        <v>#N/A</v>
      </c>
    </row>
    <row r="13916" spans="5:7">
      <c r="E13916" s="62">
        <v>36555</v>
      </c>
      <c r="F13916">
        <v>5.58</v>
      </c>
      <c r="G13916" t="e">
        <f t="shared" si="219"/>
        <v>#N/A</v>
      </c>
    </row>
    <row r="13917" spans="5:7">
      <c r="E13917" s="62">
        <v>36556</v>
      </c>
      <c r="F13917">
        <v>5.87</v>
      </c>
      <c r="G13917">
        <f t="shared" si="219"/>
        <v>0.80999999999999961</v>
      </c>
    </row>
    <row r="13918" spans="5:7">
      <c r="E13918" s="62">
        <v>36557</v>
      </c>
      <c r="F13918">
        <v>5.79</v>
      </c>
      <c r="G13918">
        <f t="shared" si="219"/>
        <v>0.83000000000000007</v>
      </c>
    </row>
    <row r="13919" spans="5:7">
      <c r="E13919" s="62">
        <v>36558</v>
      </c>
      <c r="F13919">
        <v>5.64</v>
      </c>
      <c r="G13919">
        <f t="shared" si="219"/>
        <v>0.96</v>
      </c>
    </row>
    <row r="13920" spans="5:7">
      <c r="E13920" s="62">
        <v>36559</v>
      </c>
      <c r="F13920">
        <v>5.71</v>
      </c>
      <c r="G13920">
        <f t="shared" si="219"/>
        <v>0.78000000000000025</v>
      </c>
    </row>
    <row r="13921" spans="5:7">
      <c r="E13921" s="62">
        <v>36560</v>
      </c>
      <c r="F13921">
        <v>5.7</v>
      </c>
      <c r="G13921">
        <f t="shared" si="219"/>
        <v>0.83000000000000007</v>
      </c>
    </row>
    <row r="13922" spans="5:7">
      <c r="E13922" s="62">
        <v>36561</v>
      </c>
      <c r="F13922">
        <v>5.7</v>
      </c>
      <c r="G13922" t="e">
        <f t="shared" si="219"/>
        <v>#N/A</v>
      </c>
    </row>
    <row r="13923" spans="5:7">
      <c r="E13923" s="62">
        <v>36562</v>
      </c>
      <c r="F13923">
        <v>5.7</v>
      </c>
      <c r="G13923" t="e">
        <f t="shared" si="219"/>
        <v>#N/A</v>
      </c>
    </row>
    <row r="13924" spans="5:7">
      <c r="E13924" s="62">
        <v>36563</v>
      </c>
      <c r="F13924">
        <v>5.76</v>
      </c>
      <c r="G13924">
        <f t="shared" si="219"/>
        <v>0.87999999999999989</v>
      </c>
    </row>
    <row r="13925" spans="5:7">
      <c r="E13925" s="62">
        <v>36564</v>
      </c>
      <c r="F13925">
        <v>5.67</v>
      </c>
      <c r="G13925">
        <f t="shared" si="219"/>
        <v>0.91999999999999993</v>
      </c>
    </row>
    <row r="13926" spans="5:7">
      <c r="E13926" s="62">
        <v>36565</v>
      </c>
      <c r="F13926">
        <v>5.76</v>
      </c>
      <c r="G13926">
        <f t="shared" si="219"/>
        <v>0.79999999999999982</v>
      </c>
    </row>
    <row r="13927" spans="5:7">
      <c r="E13927" s="62">
        <v>36566</v>
      </c>
      <c r="F13927">
        <v>5.79</v>
      </c>
      <c r="G13927">
        <f t="shared" si="219"/>
        <v>0.87999999999999989</v>
      </c>
    </row>
    <row r="13928" spans="5:7">
      <c r="E13928" s="62">
        <v>36567</v>
      </c>
      <c r="F13928">
        <v>5.71</v>
      </c>
      <c r="G13928">
        <f t="shared" si="219"/>
        <v>0.91999999999999993</v>
      </c>
    </row>
    <row r="13929" spans="5:7">
      <c r="E13929" s="62">
        <v>36568</v>
      </c>
      <c r="F13929">
        <v>5.71</v>
      </c>
      <c r="G13929" t="e">
        <f t="shared" si="219"/>
        <v>#N/A</v>
      </c>
    </row>
    <row r="13930" spans="5:7">
      <c r="E13930" s="62">
        <v>36569</v>
      </c>
      <c r="F13930">
        <v>5.71</v>
      </c>
      <c r="G13930" t="e">
        <f t="shared" si="219"/>
        <v>#N/A</v>
      </c>
    </row>
    <row r="13931" spans="5:7">
      <c r="E13931" s="62">
        <v>36570</v>
      </c>
      <c r="F13931">
        <v>5.79</v>
      </c>
      <c r="G13931">
        <f t="shared" si="219"/>
        <v>0.76999999999999957</v>
      </c>
    </row>
    <row r="13932" spans="5:7">
      <c r="E13932" s="62">
        <v>36571</v>
      </c>
      <c r="F13932">
        <v>5.85</v>
      </c>
      <c r="G13932">
        <f t="shared" si="219"/>
        <v>0.71</v>
      </c>
    </row>
    <row r="13933" spans="5:7">
      <c r="E13933" s="62">
        <v>36572</v>
      </c>
      <c r="F13933">
        <v>5.67</v>
      </c>
      <c r="G13933">
        <f t="shared" si="219"/>
        <v>0.88999999999999968</v>
      </c>
    </row>
    <row r="13934" spans="5:7">
      <c r="E13934" s="62">
        <v>36573</v>
      </c>
      <c r="F13934">
        <v>5.66</v>
      </c>
      <c r="G13934">
        <f t="shared" si="219"/>
        <v>0.91999999999999993</v>
      </c>
    </row>
    <row r="13935" spans="5:7">
      <c r="E13935" s="62">
        <v>36574</v>
      </c>
      <c r="F13935">
        <v>5.7</v>
      </c>
      <c r="G13935">
        <f t="shared" si="219"/>
        <v>0.79</v>
      </c>
    </row>
    <row r="13936" spans="5:7">
      <c r="E13936" s="62">
        <v>36575</v>
      </c>
      <c r="F13936">
        <v>5.7</v>
      </c>
      <c r="G13936" t="e">
        <f t="shared" si="219"/>
        <v>#N/A</v>
      </c>
    </row>
    <row r="13937" spans="5:7">
      <c r="E13937" s="62">
        <v>36576</v>
      </c>
      <c r="F13937">
        <v>5.7</v>
      </c>
      <c r="G13937" t="e">
        <f t="shared" si="219"/>
        <v>#N/A</v>
      </c>
    </row>
    <row r="13938" spans="5:7">
      <c r="E13938" s="62">
        <v>36577</v>
      </c>
      <c r="F13938">
        <v>5.7</v>
      </c>
      <c r="G13938" t="e">
        <f t="shared" si="219"/>
        <v>#N/A</v>
      </c>
    </row>
    <row r="13939" spans="5:7">
      <c r="E13939" s="62">
        <v>36578</v>
      </c>
      <c r="F13939">
        <v>5.81</v>
      </c>
      <c r="G13939">
        <f t="shared" si="219"/>
        <v>0.55000000000000071</v>
      </c>
    </row>
    <row r="13940" spans="5:7">
      <c r="E13940" s="62">
        <v>36579</v>
      </c>
      <c r="F13940">
        <v>5.77</v>
      </c>
      <c r="G13940">
        <f t="shared" si="219"/>
        <v>0.67000000000000082</v>
      </c>
    </row>
    <row r="13941" spans="5:7">
      <c r="E13941" s="62">
        <v>36580</v>
      </c>
      <c r="F13941">
        <v>5.76</v>
      </c>
      <c r="G13941">
        <f t="shared" si="219"/>
        <v>0.60000000000000053</v>
      </c>
    </row>
    <row r="13942" spans="5:7">
      <c r="E13942" s="62">
        <v>36581</v>
      </c>
      <c r="F13942">
        <v>5.73</v>
      </c>
      <c r="G13942">
        <f t="shared" si="219"/>
        <v>0.62999999999999989</v>
      </c>
    </row>
    <row r="13943" spans="5:7">
      <c r="E13943" s="62">
        <v>36582</v>
      </c>
      <c r="F13943">
        <v>5.73</v>
      </c>
      <c r="G13943" t="e">
        <f t="shared" si="219"/>
        <v>#N/A</v>
      </c>
    </row>
    <row r="13944" spans="5:7">
      <c r="E13944" s="62">
        <v>36583</v>
      </c>
      <c r="F13944">
        <v>5.73</v>
      </c>
      <c r="G13944" t="e">
        <f t="shared" si="219"/>
        <v>#N/A</v>
      </c>
    </row>
    <row r="13945" spans="5:7">
      <c r="E13945" s="62">
        <v>36584</v>
      </c>
      <c r="F13945">
        <v>5.81</v>
      </c>
      <c r="G13945">
        <f t="shared" si="219"/>
        <v>0.5600000000000005</v>
      </c>
    </row>
    <row r="13946" spans="5:7">
      <c r="E13946" s="62">
        <v>36585</v>
      </c>
      <c r="F13946">
        <v>5.85</v>
      </c>
      <c r="G13946">
        <f t="shared" si="219"/>
        <v>0.57000000000000028</v>
      </c>
    </row>
    <row r="13947" spans="5:7">
      <c r="E13947" s="62">
        <v>36586</v>
      </c>
      <c r="F13947">
        <v>5.78</v>
      </c>
      <c r="G13947">
        <f t="shared" si="219"/>
        <v>0.60999999999999943</v>
      </c>
    </row>
    <row r="13948" spans="5:7">
      <c r="E13948" s="62">
        <v>36587</v>
      </c>
      <c r="F13948">
        <v>5.76</v>
      </c>
      <c r="G13948">
        <f t="shared" si="219"/>
        <v>0.64000000000000057</v>
      </c>
    </row>
    <row r="13949" spans="5:7">
      <c r="E13949" s="62">
        <v>36588</v>
      </c>
      <c r="F13949">
        <v>5.72</v>
      </c>
      <c r="G13949">
        <f t="shared" si="219"/>
        <v>0.66999999999999993</v>
      </c>
    </row>
    <row r="13950" spans="5:7">
      <c r="E13950" s="62">
        <v>36589</v>
      </c>
      <c r="F13950">
        <v>5.72</v>
      </c>
      <c r="G13950" t="e">
        <f t="shared" si="219"/>
        <v>#N/A</v>
      </c>
    </row>
    <row r="13951" spans="5:7">
      <c r="E13951" s="62">
        <v>36590</v>
      </c>
      <c r="F13951">
        <v>5.72</v>
      </c>
      <c r="G13951" t="e">
        <f t="shared" si="219"/>
        <v>#N/A</v>
      </c>
    </row>
    <row r="13952" spans="5:7">
      <c r="E13952" s="62">
        <v>36591</v>
      </c>
      <c r="F13952">
        <v>5.73</v>
      </c>
      <c r="G13952">
        <f t="shared" si="219"/>
        <v>0.6899999999999995</v>
      </c>
    </row>
    <row r="13953" spans="5:7">
      <c r="E13953" s="62">
        <v>36592</v>
      </c>
      <c r="F13953">
        <v>5.68</v>
      </c>
      <c r="G13953">
        <f t="shared" si="219"/>
        <v>0.71</v>
      </c>
    </row>
    <row r="13954" spans="5:7">
      <c r="E13954" s="62">
        <v>36593</v>
      </c>
      <c r="F13954">
        <v>5.77</v>
      </c>
      <c r="G13954">
        <f t="shared" si="219"/>
        <v>0.61000000000000032</v>
      </c>
    </row>
    <row r="13955" spans="5:7">
      <c r="E13955" s="62">
        <v>36594</v>
      </c>
      <c r="F13955">
        <v>5.79</v>
      </c>
      <c r="G13955">
        <f t="shared" si="219"/>
        <v>0.55999999999999961</v>
      </c>
    </row>
    <row r="13956" spans="5:7">
      <c r="E13956" s="62">
        <v>36595</v>
      </c>
      <c r="F13956">
        <v>5.75</v>
      </c>
      <c r="G13956">
        <f t="shared" si="219"/>
        <v>0.63999999999999968</v>
      </c>
    </row>
    <row r="13957" spans="5:7">
      <c r="E13957" s="62">
        <v>36596</v>
      </c>
      <c r="F13957">
        <v>5.75</v>
      </c>
      <c r="G13957" t="e">
        <f t="shared" si="219"/>
        <v>#N/A</v>
      </c>
    </row>
    <row r="13958" spans="5:7">
      <c r="E13958" s="62">
        <v>36597</v>
      </c>
      <c r="F13958">
        <v>5.75</v>
      </c>
      <c r="G13958" t="e">
        <f t="shared" si="219"/>
        <v>#N/A</v>
      </c>
    </row>
    <row r="13959" spans="5:7">
      <c r="E13959" s="62">
        <v>36598</v>
      </c>
      <c r="F13959">
        <v>5.81</v>
      </c>
      <c r="G13959">
        <f t="shared" si="219"/>
        <v>0.55000000000000071</v>
      </c>
    </row>
    <row r="13960" spans="5:7">
      <c r="E13960" s="62">
        <v>36599</v>
      </c>
      <c r="F13960">
        <v>5.8</v>
      </c>
      <c r="G13960">
        <f t="shared" si="219"/>
        <v>0.50999999999999979</v>
      </c>
    </row>
    <row r="13961" spans="5:7">
      <c r="E13961" s="62">
        <v>36600</v>
      </c>
      <c r="F13961">
        <v>5.9</v>
      </c>
      <c r="G13961">
        <f t="shared" si="219"/>
        <v>0.38999999999999968</v>
      </c>
    </row>
    <row r="13962" spans="5:7">
      <c r="E13962" s="62">
        <v>36601</v>
      </c>
      <c r="F13962">
        <v>5.77</v>
      </c>
      <c r="G13962">
        <f t="shared" ref="G13962:G14025" si="220">(VLOOKUP(E13962,$A$8:$B$13842,2,FALSE))-F13962</f>
        <v>0.49000000000000021</v>
      </c>
    </row>
    <row r="13963" spans="5:7">
      <c r="E13963" s="62">
        <v>36602</v>
      </c>
      <c r="F13963">
        <v>5.76</v>
      </c>
      <c r="G13963">
        <f t="shared" si="220"/>
        <v>0.44000000000000039</v>
      </c>
    </row>
    <row r="13964" spans="5:7">
      <c r="E13964" s="62">
        <v>36603</v>
      </c>
      <c r="F13964">
        <v>5.76</v>
      </c>
      <c r="G13964" t="e">
        <f t="shared" si="220"/>
        <v>#N/A</v>
      </c>
    </row>
    <row r="13965" spans="5:7">
      <c r="E13965" s="62">
        <v>36604</v>
      </c>
      <c r="F13965">
        <v>5.76</v>
      </c>
      <c r="G13965" t="e">
        <f t="shared" si="220"/>
        <v>#N/A</v>
      </c>
    </row>
    <row r="13966" spans="5:7">
      <c r="E13966" s="62">
        <v>36605</v>
      </c>
      <c r="F13966">
        <v>5.82</v>
      </c>
      <c r="G13966">
        <f t="shared" si="220"/>
        <v>0.35999999999999943</v>
      </c>
    </row>
    <row r="13967" spans="5:7">
      <c r="E13967" s="62">
        <v>36606</v>
      </c>
      <c r="F13967">
        <v>5.81</v>
      </c>
      <c r="G13967">
        <f t="shared" si="220"/>
        <v>0.32000000000000028</v>
      </c>
    </row>
    <row r="13968" spans="5:7">
      <c r="E13968" s="62">
        <v>36607</v>
      </c>
      <c r="F13968">
        <v>6.02</v>
      </c>
      <c r="G13968">
        <f t="shared" si="220"/>
        <v>0.11000000000000032</v>
      </c>
    </row>
    <row r="13969" spans="5:7">
      <c r="E13969" s="62">
        <v>36608</v>
      </c>
      <c r="F13969">
        <v>6.04</v>
      </c>
      <c r="G13969">
        <f t="shared" si="220"/>
        <v>4.0000000000000036E-2</v>
      </c>
    </row>
    <row r="13970" spans="5:7">
      <c r="E13970" s="62">
        <v>36609</v>
      </c>
      <c r="F13970">
        <v>5.98</v>
      </c>
      <c r="G13970">
        <f t="shared" si="220"/>
        <v>0.21999999999999975</v>
      </c>
    </row>
    <row r="13971" spans="5:7">
      <c r="E13971" s="62">
        <v>36610</v>
      </c>
      <c r="F13971">
        <v>5.98</v>
      </c>
      <c r="G13971" t="e">
        <f t="shared" si="220"/>
        <v>#N/A</v>
      </c>
    </row>
    <row r="13972" spans="5:7">
      <c r="E13972" s="62">
        <v>36611</v>
      </c>
      <c r="F13972">
        <v>5.98</v>
      </c>
      <c r="G13972" t="e">
        <f t="shared" si="220"/>
        <v>#N/A</v>
      </c>
    </row>
    <row r="13973" spans="5:7">
      <c r="E13973" s="62">
        <v>36612</v>
      </c>
      <c r="F13973">
        <v>6.07</v>
      </c>
      <c r="G13973">
        <f t="shared" si="220"/>
        <v>0.13999999999999968</v>
      </c>
    </row>
    <row r="13974" spans="5:7">
      <c r="E13974" s="62">
        <v>36613</v>
      </c>
      <c r="F13974">
        <v>6.02</v>
      </c>
      <c r="G13974">
        <f t="shared" si="220"/>
        <v>0.15000000000000036</v>
      </c>
    </row>
    <row r="13975" spans="5:7">
      <c r="E13975" s="62">
        <v>36614</v>
      </c>
      <c r="F13975">
        <v>5.98</v>
      </c>
      <c r="G13975">
        <f t="shared" si="220"/>
        <v>0.19999999999999929</v>
      </c>
    </row>
    <row r="13976" spans="5:7">
      <c r="E13976" s="62">
        <v>36615</v>
      </c>
      <c r="F13976">
        <v>6.11</v>
      </c>
      <c r="G13976">
        <f t="shared" si="220"/>
        <v>-5.0000000000000711E-2</v>
      </c>
    </row>
    <row r="13977" spans="5:7">
      <c r="E13977" s="62">
        <v>36616</v>
      </c>
      <c r="F13977">
        <v>6.17</v>
      </c>
      <c r="G13977">
        <f t="shared" si="220"/>
        <v>-0.13999999999999968</v>
      </c>
    </row>
    <row r="13978" spans="5:7">
      <c r="E13978" s="62">
        <v>36617</v>
      </c>
      <c r="F13978">
        <v>6.17</v>
      </c>
      <c r="G13978" t="e">
        <f t="shared" si="220"/>
        <v>#N/A</v>
      </c>
    </row>
    <row r="13979" spans="5:7">
      <c r="E13979" s="62">
        <v>36618</v>
      </c>
      <c r="F13979">
        <v>6.17</v>
      </c>
      <c r="G13979" t="e">
        <f t="shared" si="220"/>
        <v>#N/A</v>
      </c>
    </row>
    <row r="13980" spans="5:7">
      <c r="E13980" s="62">
        <v>36619</v>
      </c>
      <c r="F13980">
        <v>6.15</v>
      </c>
      <c r="G13980">
        <f t="shared" si="220"/>
        <v>-0.15000000000000036</v>
      </c>
    </row>
    <row r="13981" spans="5:7">
      <c r="E13981" s="62">
        <v>36620</v>
      </c>
      <c r="F13981">
        <v>5.98</v>
      </c>
      <c r="G13981">
        <f t="shared" si="220"/>
        <v>-8.0000000000000071E-2</v>
      </c>
    </row>
    <row r="13982" spans="5:7">
      <c r="E13982" s="62">
        <v>36621</v>
      </c>
      <c r="F13982">
        <v>6.08</v>
      </c>
      <c r="G13982">
        <f t="shared" si="220"/>
        <v>-0.17999999999999972</v>
      </c>
    </row>
    <row r="13983" spans="5:7">
      <c r="E13983" s="62">
        <v>36622</v>
      </c>
      <c r="F13983">
        <v>6.05</v>
      </c>
      <c r="G13983">
        <f t="shared" si="220"/>
        <v>-0.12000000000000011</v>
      </c>
    </row>
    <row r="13984" spans="5:7">
      <c r="E13984" s="62">
        <v>36623</v>
      </c>
      <c r="F13984">
        <v>5.95</v>
      </c>
      <c r="G13984">
        <f t="shared" si="220"/>
        <v>-8.9999999999999858E-2</v>
      </c>
    </row>
    <row r="13985" spans="5:7">
      <c r="E13985" s="62">
        <v>36624</v>
      </c>
      <c r="F13985">
        <v>5.95</v>
      </c>
      <c r="G13985" t="e">
        <f t="shared" si="220"/>
        <v>#N/A</v>
      </c>
    </row>
    <row r="13986" spans="5:7">
      <c r="E13986" s="62">
        <v>36625</v>
      </c>
      <c r="F13986">
        <v>5.95</v>
      </c>
      <c r="G13986" t="e">
        <f t="shared" si="220"/>
        <v>#N/A</v>
      </c>
    </row>
    <row r="13987" spans="5:7">
      <c r="E13987" s="62">
        <v>36626</v>
      </c>
      <c r="F13987">
        <v>6.05</v>
      </c>
      <c r="G13987">
        <f t="shared" si="220"/>
        <v>-0.25</v>
      </c>
    </row>
    <row r="13988" spans="5:7">
      <c r="E13988" s="62">
        <v>36627</v>
      </c>
      <c r="F13988">
        <v>5.97</v>
      </c>
      <c r="G13988">
        <f t="shared" si="220"/>
        <v>-8.0000000000000071E-2</v>
      </c>
    </row>
    <row r="13989" spans="5:7">
      <c r="E13989" s="62">
        <v>36628</v>
      </c>
      <c r="F13989">
        <v>5.93</v>
      </c>
      <c r="G13989">
        <f t="shared" si="220"/>
        <v>4.0000000000000036E-2</v>
      </c>
    </row>
    <row r="13990" spans="5:7">
      <c r="E13990" s="62">
        <v>36629</v>
      </c>
      <c r="F13990">
        <v>5.97</v>
      </c>
      <c r="G13990">
        <f t="shared" si="220"/>
        <v>-2.9999999999999361E-2</v>
      </c>
    </row>
    <row r="13991" spans="5:7">
      <c r="E13991" s="62">
        <v>36630</v>
      </c>
      <c r="F13991">
        <v>6.08</v>
      </c>
      <c r="G13991">
        <f t="shared" si="220"/>
        <v>-0.23000000000000043</v>
      </c>
    </row>
    <row r="13992" spans="5:7">
      <c r="E13992" s="62">
        <v>36631</v>
      </c>
      <c r="F13992">
        <v>6.08</v>
      </c>
      <c r="G13992" t="e">
        <f t="shared" si="220"/>
        <v>#N/A</v>
      </c>
    </row>
    <row r="13993" spans="5:7">
      <c r="E13993" s="62">
        <v>36632</v>
      </c>
      <c r="F13993">
        <v>6.08</v>
      </c>
      <c r="G13993" t="e">
        <f t="shared" si="220"/>
        <v>#N/A</v>
      </c>
    </row>
    <row r="13994" spans="5:7">
      <c r="E13994" s="62">
        <v>36633</v>
      </c>
      <c r="F13994">
        <v>6.18</v>
      </c>
      <c r="G13994">
        <f t="shared" si="220"/>
        <v>-0.16999999999999993</v>
      </c>
    </row>
    <row r="13995" spans="5:7">
      <c r="E13995" s="62">
        <v>36634</v>
      </c>
      <c r="F13995">
        <v>5.93</v>
      </c>
      <c r="G13995">
        <f t="shared" si="220"/>
        <v>0.12000000000000011</v>
      </c>
    </row>
    <row r="13996" spans="5:7">
      <c r="E13996" s="62">
        <v>36635</v>
      </c>
      <c r="F13996">
        <v>5.93</v>
      </c>
      <c r="G13996">
        <f t="shared" si="220"/>
        <v>6.0000000000000497E-2</v>
      </c>
    </row>
    <row r="13997" spans="5:7">
      <c r="E13997" s="62">
        <v>36636</v>
      </c>
      <c r="F13997">
        <v>6.05</v>
      </c>
      <c r="G13997">
        <f t="shared" si="220"/>
        <v>-5.9999999999999609E-2</v>
      </c>
    </row>
    <row r="13998" spans="5:7">
      <c r="E13998" s="62">
        <v>36637</v>
      </c>
      <c r="F13998">
        <v>5.94</v>
      </c>
      <c r="G13998" t="e">
        <f t="shared" si="220"/>
        <v>#N/A</v>
      </c>
    </row>
    <row r="13999" spans="5:7">
      <c r="E13999" s="62">
        <v>36638</v>
      </c>
      <c r="F13999">
        <v>5.94</v>
      </c>
      <c r="G13999" t="e">
        <f t="shared" si="220"/>
        <v>#N/A</v>
      </c>
    </row>
    <row r="14000" spans="5:7">
      <c r="E14000" s="62">
        <v>36639</v>
      </c>
      <c r="F14000">
        <v>5.94</v>
      </c>
      <c r="G14000" t="e">
        <f t="shared" si="220"/>
        <v>#N/A</v>
      </c>
    </row>
    <row r="14001" spans="5:7">
      <c r="E14001" s="62">
        <v>36640</v>
      </c>
      <c r="F14001">
        <v>5.9</v>
      </c>
      <c r="G14001">
        <f t="shared" si="220"/>
        <v>9.9999999999999645E-2</v>
      </c>
    </row>
    <row r="14002" spans="5:7">
      <c r="E14002" s="62">
        <v>36641</v>
      </c>
      <c r="F14002">
        <v>5.99</v>
      </c>
      <c r="G14002">
        <f t="shared" si="220"/>
        <v>0.14999999999999947</v>
      </c>
    </row>
    <row r="14003" spans="5:7">
      <c r="E14003" s="62">
        <v>36642</v>
      </c>
      <c r="F14003">
        <v>6</v>
      </c>
      <c r="G14003">
        <f t="shared" si="220"/>
        <v>0.13999999999999968</v>
      </c>
    </row>
    <row r="14004" spans="5:7">
      <c r="E14004" s="62">
        <v>36643</v>
      </c>
      <c r="F14004">
        <v>6</v>
      </c>
      <c r="G14004">
        <f t="shared" si="220"/>
        <v>0.23000000000000043</v>
      </c>
    </row>
    <row r="14005" spans="5:7">
      <c r="E14005" s="62">
        <v>36644</v>
      </c>
      <c r="F14005">
        <v>6.06</v>
      </c>
      <c r="G14005">
        <f t="shared" si="220"/>
        <v>0.17000000000000082</v>
      </c>
    </row>
    <row r="14006" spans="5:7">
      <c r="E14006" s="62">
        <v>36645</v>
      </c>
      <c r="F14006">
        <v>6.06</v>
      </c>
      <c r="G14006" t="e">
        <f t="shared" si="220"/>
        <v>#N/A</v>
      </c>
    </row>
    <row r="14007" spans="5:7">
      <c r="E14007" s="62">
        <v>36646</v>
      </c>
      <c r="F14007">
        <v>6.06</v>
      </c>
      <c r="G14007" t="e">
        <f t="shared" si="220"/>
        <v>#N/A</v>
      </c>
    </row>
    <row r="14008" spans="5:7">
      <c r="E14008" s="62">
        <v>36647</v>
      </c>
      <c r="F14008">
        <v>6.17</v>
      </c>
      <c r="G14008">
        <f t="shared" si="220"/>
        <v>0.12000000000000011</v>
      </c>
    </row>
    <row r="14009" spans="5:7">
      <c r="E14009" s="62">
        <v>36648</v>
      </c>
      <c r="F14009">
        <v>6.05</v>
      </c>
      <c r="G14009">
        <f t="shared" si="220"/>
        <v>0.27000000000000046</v>
      </c>
    </row>
    <row r="14010" spans="5:7">
      <c r="E14010" s="62">
        <v>36649</v>
      </c>
      <c r="F14010">
        <v>6.05</v>
      </c>
      <c r="G14010">
        <f t="shared" si="220"/>
        <v>0.35000000000000053</v>
      </c>
    </row>
    <row r="14011" spans="5:7">
      <c r="E14011" s="62">
        <v>36650</v>
      </c>
      <c r="F14011">
        <v>6.05</v>
      </c>
      <c r="G14011">
        <f t="shared" si="220"/>
        <v>0.41000000000000014</v>
      </c>
    </row>
    <row r="14012" spans="5:7">
      <c r="E14012" s="62">
        <v>36651</v>
      </c>
      <c r="F14012">
        <v>5.94</v>
      </c>
      <c r="G14012">
        <f t="shared" si="220"/>
        <v>0.5699999999999994</v>
      </c>
    </row>
    <row r="14013" spans="5:7">
      <c r="E14013" s="62">
        <v>36652</v>
      </c>
      <c r="F14013">
        <v>5.94</v>
      </c>
      <c r="G14013" t="e">
        <f t="shared" si="220"/>
        <v>#N/A</v>
      </c>
    </row>
    <row r="14014" spans="5:7">
      <c r="E14014" s="62">
        <v>36653</v>
      </c>
      <c r="F14014">
        <v>5.94</v>
      </c>
      <c r="G14014" t="e">
        <f t="shared" si="220"/>
        <v>#N/A</v>
      </c>
    </row>
    <row r="14015" spans="5:7">
      <c r="E14015" s="62">
        <v>36654</v>
      </c>
      <c r="F14015">
        <v>6.01</v>
      </c>
      <c r="G14015">
        <f t="shared" si="220"/>
        <v>0.5600000000000005</v>
      </c>
    </row>
    <row r="14016" spans="5:7">
      <c r="E14016" s="62">
        <v>36655</v>
      </c>
      <c r="F14016">
        <v>5.92</v>
      </c>
      <c r="G14016">
        <f t="shared" si="220"/>
        <v>0.61000000000000032</v>
      </c>
    </row>
    <row r="14017" spans="5:7">
      <c r="E14017" s="62">
        <v>36656</v>
      </c>
      <c r="F14017">
        <v>5.95</v>
      </c>
      <c r="G14017">
        <f t="shared" si="220"/>
        <v>0.51999999999999957</v>
      </c>
    </row>
    <row r="14018" spans="5:7">
      <c r="E14018" s="62">
        <v>36657</v>
      </c>
      <c r="F14018">
        <v>6.05</v>
      </c>
      <c r="G14018">
        <f t="shared" si="220"/>
        <v>0.37999999999999989</v>
      </c>
    </row>
    <row r="14019" spans="5:7">
      <c r="E14019" s="62">
        <v>36658</v>
      </c>
      <c r="F14019">
        <v>6.11</v>
      </c>
      <c r="G14019">
        <f t="shared" si="220"/>
        <v>0.39999999999999947</v>
      </c>
    </row>
    <row r="14020" spans="5:7">
      <c r="E14020" s="62">
        <v>36659</v>
      </c>
      <c r="F14020">
        <v>6.11</v>
      </c>
      <c r="G14020" t="e">
        <f t="shared" si="220"/>
        <v>#N/A</v>
      </c>
    </row>
    <row r="14021" spans="5:7">
      <c r="E14021" s="62">
        <v>36660</v>
      </c>
      <c r="F14021">
        <v>6.11</v>
      </c>
      <c r="G14021" t="e">
        <f t="shared" si="220"/>
        <v>#N/A</v>
      </c>
    </row>
    <row r="14022" spans="5:7">
      <c r="E14022" s="62">
        <v>36661</v>
      </c>
      <c r="F14022">
        <v>6.34</v>
      </c>
      <c r="G14022">
        <f t="shared" si="220"/>
        <v>0.12999999999999989</v>
      </c>
    </row>
    <row r="14023" spans="5:7">
      <c r="E14023" s="62">
        <v>36662</v>
      </c>
      <c r="F14023">
        <v>6.13</v>
      </c>
      <c r="G14023">
        <f t="shared" si="220"/>
        <v>0.29999999999999982</v>
      </c>
    </row>
    <row r="14024" spans="5:7">
      <c r="E14024" s="62">
        <v>36663</v>
      </c>
      <c r="F14024">
        <v>6.25</v>
      </c>
      <c r="G14024">
        <f t="shared" si="220"/>
        <v>0.23000000000000043</v>
      </c>
    </row>
    <row r="14025" spans="5:7">
      <c r="E14025" s="62">
        <v>36664</v>
      </c>
      <c r="F14025">
        <v>6.49</v>
      </c>
      <c r="G14025">
        <f t="shared" si="220"/>
        <v>6.9999999999999396E-2</v>
      </c>
    </row>
    <row r="14026" spans="5:7">
      <c r="E14026" s="62">
        <v>36665</v>
      </c>
      <c r="F14026">
        <v>6.51</v>
      </c>
      <c r="G14026">
        <f t="shared" ref="G14026:G14089" si="221">(VLOOKUP(E14026,$A$8:$B$13842,2,FALSE))-F14026</f>
        <v>0</v>
      </c>
    </row>
    <row r="14027" spans="5:7">
      <c r="E14027" s="62">
        <v>36666</v>
      </c>
      <c r="F14027">
        <v>6.51</v>
      </c>
      <c r="G14027" t="e">
        <f t="shared" si="221"/>
        <v>#N/A</v>
      </c>
    </row>
    <row r="14028" spans="5:7">
      <c r="E14028" s="62">
        <v>36667</v>
      </c>
      <c r="F14028">
        <v>6.51</v>
      </c>
      <c r="G14028" t="e">
        <f t="shared" si="221"/>
        <v>#N/A</v>
      </c>
    </row>
    <row r="14029" spans="5:7">
      <c r="E14029" s="62">
        <v>36668</v>
      </c>
      <c r="F14029">
        <v>6.52</v>
      </c>
      <c r="G14029">
        <f t="shared" si="221"/>
        <v>-7.9999999999999183E-2</v>
      </c>
    </row>
    <row r="14030" spans="5:7">
      <c r="E14030" s="62">
        <v>36669</v>
      </c>
      <c r="F14030">
        <v>6.47</v>
      </c>
      <c r="G14030">
        <f t="shared" si="221"/>
        <v>-1.9999999999999574E-2</v>
      </c>
    </row>
    <row r="14031" spans="5:7">
      <c r="E14031" s="62">
        <v>36670</v>
      </c>
      <c r="F14031">
        <v>6.48</v>
      </c>
      <c r="G14031">
        <f t="shared" si="221"/>
        <v>-1.0000000000000675E-2</v>
      </c>
    </row>
    <row r="14032" spans="5:7">
      <c r="E14032" s="62">
        <v>36671</v>
      </c>
      <c r="F14032">
        <v>6.56</v>
      </c>
      <c r="G14032">
        <f t="shared" si="221"/>
        <v>-0.16999999999999993</v>
      </c>
    </row>
    <row r="14033" spans="5:7">
      <c r="E14033" s="62">
        <v>36672</v>
      </c>
      <c r="F14033">
        <v>6.4</v>
      </c>
      <c r="G14033">
        <f t="shared" si="221"/>
        <v>-7.0000000000000284E-2</v>
      </c>
    </row>
    <row r="14034" spans="5:7">
      <c r="E14034" s="62">
        <v>36673</v>
      </c>
      <c r="F14034">
        <v>6.4</v>
      </c>
      <c r="G14034" t="e">
        <f t="shared" si="221"/>
        <v>#N/A</v>
      </c>
    </row>
    <row r="14035" spans="5:7">
      <c r="E14035" s="62">
        <v>36674</v>
      </c>
      <c r="F14035">
        <v>6.4</v>
      </c>
      <c r="G14035" t="e">
        <f t="shared" si="221"/>
        <v>#N/A</v>
      </c>
    </row>
    <row r="14036" spans="5:7">
      <c r="E14036" s="62">
        <v>36675</v>
      </c>
      <c r="F14036">
        <v>6.4</v>
      </c>
      <c r="G14036" t="e">
        <f t="shared" si="221"/>
        <v>#N/A</v>
      </c>
    </row>
    <row r="14037" spans="5:7">
      <c r="E14037" s="62">
        <v>36676</v>
      </c>
      <c r="F14037">
        <v>6.71</v>
      </c>
      <c r="G14037">
        <f t="shared" si="221"/>
        <v>-0.33000000000000007</v>
      </c>
    </row>
    <row r="14038" spans="5:7">
      <c r="E14038" s="62">
        <v>36677</v>
      </c>
      <c r="F14038">
        <v>6.83</v>
      </c>
      <c r="G14038">
        <f t="shared" si="221"/>
        <v>-0.54</v>
      </c>
    </row>
    <row r="14039" spans="5:7">
      <c r="E14039" s="62">
        <v>36678</v>
      </c>
      <c r="F14039">
        <v>6.65</v>
      </c>
      <c r="G14039">
        <f t="shared" si="221"/>
        <v>-0.45000000000000018</v>
      </c>
    </row>
    <row r="14040" spans="5:7">
      <c r="E14040" s="62">
        <v>36679</v>
      </c>
      <c r="F14040">
        <v>6.44</v>
      </c>
      <c r="G14040">
        <f t="shared" si="221"/>
        <v>-0.29000000000000004</v>
      </c>
    </row>
    <row r="14041" spans="5:7">
      <c r="E14041" s="62">
        <v>36680</v>
      </c>
      <c r="F14041">
        <v>6.44</v>
      </c>
      <c r="G14041" t="e">
        <f t="shared" si="221"/>
        <v>#N/A</v>
      </c>
    </row>
    <row r="14042" spans="5:7">
      <c r="E14042" s="62">
        <v>36681</v>
      </c>
      <c r="F14042">
        <v>6.44</v>
      </c>
      <c r="G14042" t="e">
        <f t="shared" si="221"/>
        <v>#N/A</v>
      </c>
    </row>
    <row r="14043" spans="5:7">
      <c r="E14043" s="62">
        <v>36682</v>
      </c>
      <c r="F14043">
        <v>6.51</v>
      </c>
      <c r="G14043">
        <f t="shared" si="221"/>
        <v>-0.38999999999999968</v>
      </c>
    </row>
    <row r="14044" spans="5:7">
      <c r="E14044" s="62">
        <v>36683</v>
      </c>
      <c r="F14044">
        <v>6.47</v>
      </c>
      <c r="G14044">
        <f t="shared" si="221"/>
        <v>-0.33000000000000007</v>
      </c>
    </row>
    <row r="14045" spans="5:7">
      <c r="E14045" s="62">
        <v>36684</v>
      </c>
      <c r="F14045">
        <v>6.5</v>
      </c>
      <c r="G14045">
        <f t="shared" si="221"/>
        <v>-0.37000000000000011</v>
      </c>
    </row>
    <row r="14046" spans="5:7">
      <c r="E14046" s="62">
        <v>36685</v>
      </c>
      <c r="F14046">
        <v>6.54</v>
      </c>
      <c r="G14046">
        <f t="shared" si="221"/>
        <v>-0.41000000000000014</v>
      </c>
    </row>
    <row r="14047" spans="5:7">
      <c r="E14047" s="62">
        <v>36686</v>
      </c>
      <c r="F14047">
        <v>6.47</v>
      </c>
      <c r="G14047">
        <f t="shared" si="221"/>
        <v>-0.33999999999999986</v>
      </c>
    </row>
    <row r="14048" spans="5:7">
      <c r="E14048" s="62">
        <v>36687</v>
      </c>
      <c r="F14048">
        <v>6.47</v>
      </c>
      <c r="G14048" t="e">
        <f t="shared" si="221"/>
        <v>#N/A</v>
      </c>
    </row>
    <row r="14049" spans="5:7">
      <c r="E14049" s="62">
        <v>36688</v>
      </c>
      <c r="F14049">
        <v>6.47</v>
      </c>
      <c r="G14049" t="e">
        <f t="shared" si="221"/>
        <v>#N/A</v>
      </c>
    </row>
    <row r="14050" spans="5:7">
      <c r="E14050" s="62">
        <v>36689</v>
      </c>
      <c r="F14050">
        <v>6.54</v>
      </c>
      <c r="G14050">
        <f t="shared" si="221"/>
        <v>-0.45000000000000018</v>
      </c>
    </row>
    <row r="14051" spans="5:7">
      <c r="E14051" s="62">
        <v>36690</v>
      </c>
      <c r="F14051">
        <v>6.46</v>
      </c>
      <c r="G14051">
        <f t="shared" si="221"/>
        <v>-0.34999999999999964</v>
      </c>
    </row>
    <row r="14052" spans="5:7">
      <c r="E14052" s="62">
        <v>36691</v>
      </c>
      <c r="F14052">
        <v>6.54</v>
      </c>
      <c r="G14052">
        <f t="shared" si="221"/>
        <v>-0.48000000000000043</v>
      </c>
    </row>
    <row r="14053" spans="5:7">
      <c r="E14053" s="62">
        <v>36692</v>
      </c>
      <c r="F14053">
        <v>6.7</v>
      </c>
      <c r="G14053">
        <f t="shared" si="221"/>
        <v>-0.65000000000000036</v>
      </c>
    </row>
    <row r="14054" spans="5:7">
      <c r="E14054" s="62">
        <v>36693</v>
      </c>
      <c r="F14054">
        <v>6.46</v>
      </c>
      <c r="G14054">
        <f t="shared" si="221"/>
        <v>-0.46999999999999975</v>
      </c>
    </row>
    <row r="14055" spans="5:7">
      <c r="E14055" s="62">
        <v>36694</v>
      </c>
      <c r="F14055">
        <v>6.46</v>
      </c>
      <c r="G14055" t="e">
        <f t="shared" si="221"/>
        <v>#N/A</v>
      </c>
    </row>
    <row r="14056" spans="5:7">
      <c r="E14056" s="62">
        <v>36695</v>
      </c>
      <c r="F14056">
        <v>6.46</v>
      </c>
      <c r="G14056" t="e">
        <f t="shared" si="221"/>
        <v>#N/A</v>
      </c>
    </row>
    <row r="14057" spans="5:7">
      <c r="E14057" s="62">
        <v>36696</v>
      </c>
      <c r="F14057">
        <v>6.51</v>
      </c>
      <c r="G14057">
        <f t="shared" si="221"/>
        <v>-0.50999999999999979</v>
      </c>
    </row>
    <row r="14058" spans="5:7">
      <c r="E14058" s="62">
        <v>36697</v>
      </c>
      <c r="F14058">
        <v>6.49</v>
      </c>
      <c r="G14058">
        <f t="shared" si="221"/>
        <v>-0.45999999999999996</v>
      </c>
    </row>
    <row r="14059" spans="5:7">
      <c r="E14059" s="62">
        <v>36698</v>
      </c>
      <c r="F14059">
        <v>6.47</v>
      </c>
      <c r="G14059">
        <f t="shared" si="221"/>
        <v>-0.35999999999999943</v>
      </c>
    </row>
    <row r="14060" spans="5:7">
      <c r="E14060" s="62">
        <v>36699</v>
      </c>
      <c r="F14060">
        <v>6.52</v>
      </c>
      <c r="G14060">
        <f t="shared" si="221"/>
        <v>-0.39999999999999947</v>
      </c>
    </row>
    <row r="14061" spans="5:7">
      <c r="E14061" s="62">
        <v>36700</v>
      </c>
      <c r="F14061">
        <v>6.51</v>
      </c>
      <c r="G14061">
        <f t="shared" si="221"/>
        <v>-0.3199999999999994</v>
      </c>
    </row>
    <row r="14062" spans="5:7">
      <c r="E14062" s="62">
        <v>36701</v>
      </c>
      <c r="F14062">
        <v>6.51</v>
      </c>
      <c r="G14062" t="e">
        <f t="shared" si="221"/>
        <v>#N/A</v>
      </c>
    </row>
    <row r="14063" spans="5:7">
      <c r="E14063" s="62">
        <v>36702</v>
      </c>
      <c r="F14063">
        <v>6.51</v>
      </c>
      <c r="G14063" t="e">
        <f t="shared" si="221"/>
        <v>#N/A</v>
      </c>
    </row>
    <row r="14064" spans="5:7">
      <c r="E14064" s="62">
        <v>36703</v>
      </c>
      <c r="F14064">
        <v>6.63</v>
      </c>
      <c r="G14064">
        <f t="shared" si="221"/>
        <v>-0.51999999999999957</v>
      </c>
    </row>
    <row r="14065" spans="5:7">
      <c r="E14065" s="62">
        <v>36704</v>
      </c>
      <c r="F14065">
        <v>6.56</v>
      </c>
      <c r="G14065">
        <f t="shared" si="221"/>
        <v>-0.45999999999999996</v>
      </c>
    </row>
    <row r="14066" spans="5:7">
      <c r="E14066" s="62">
        <v>36705</v>
      </c>
      <c r="F14066">
        <v>6.5</v>
      </c>
      <c r="G14066">
        <f t="shared" si="221"/>
        <v>-0.38999999999999968</v>
      </c>
    </row>
    <row r="14067" spans="5:7">
      <c r="E14067" s="62">
        <v>36706</v>
      </c>
      <c r="F14067">
        <v>6.76</v>
      </c>
      <c r="G14067">
        <f t="shared" si="221"/>
        <v>-0.71999999999999975</v>
      </c>
    </row>
    <row r="14068" spans="5:7">
      <c r="E14068" s="62">
        <v>36707</v>
      </c>
      <c r="F14068">
        <v>6.86</v>
      </c>
      <c r="G14068">
        <f t="shared" si="221"/>
        <v>-0.83000000000000007</v>
      </c>
    </row>
    <row r="14069" spans="5:7">
      <c r="E14069" s="62">
        <v>36708</v>
      </c>
      <c r="F14069">
        <v>6.86</v>
      </c>
      <c r="G14069" t="e">
        <f t="shared" si="221"/>
        <v>#N/A</v>
      </c>
    </row>
    <row r="14070" spans="5:7">
      <c r="E14070" s="62">
        <v>36709</v>
      </c>
      <c r="F14070">
        <v>6.86</v>
      </c>
      <c r="G14070" t="e">
        <f t="shared" si="221"/>
        <v>#N/A</v>
      </c>
    </row>
    <row r="14071" spans="5:7">
      <c r="E14071" s="62">
        <v>36710</v>
      </c>
      <c r="F14071">
        <v>7.03</v>
      </c>
      <c r="G14071">
        <f t="shared" si="221"/>
        <v>-1.0300000000000002</v>
      </c>
    </row>
    <row r="14072" spans="5:7">
      <c r="E14072" s="62">
        <v>36711</v>
      </c>
      <c r="F14072">
        <v>7.03</v>
      </c>
      <c r="G14072" t="e">
        <f t="shared" si="221"/>
        <v>#N/A</v>
      </c>
    </row>
    <row r="14073" spans="5:7">
      <c r="E14073" s="62">
        <v>36712</v>
      </c>
      <c r="F14073">
        <v>6.52</v>
      </c>
      <c r="G14073">
        <f t="shared" si="221"/>
        <v>-0.52999999999999936</v>
      </c>
    </row>
    <row r="14074" spans="5:7">
      <c r="E14074" s="62">
        <v>36713</v>
      </c>
      <c r="F14074">
        <v>6.51</v>
      </c>
      <c r="G14074">
        <f t="shared" si="221"/>
        <v>-0.45999999999999996</v>
      </c>
    </row>
    <row r="14075" spans="5:7">
      <c r="E14075" s="62">
        <v>36714</v>
      </c>
      <c r="F14075">
        <v>6.42</v>
      </c>
      <c r="G14075">
        <f t="shared" si="221"/>
        <v>-0.41000000000000014</v>
      </c>
    </row>
    <row r="14076" spans="5:7">
      <c r="E14076" s="62">
        <v>36715</v>
      </c>
      <c r="F14076">
        <v>6.42</v>
      </c>
      <c r="G14076" t="e">
        <f t="shared" si="221"/>
        <v>#N/A</v>
      </c>
    </row>
    <row r="14077" spans="5:7">
      <c r="E14077" s="62">
        <v>36716</v>
      </c>
      <c r="F14077">
        <v>6.42</v>
      </c>
      <c r="G14077" t="e">
        <f t="shared" si="221"/>
        <v>#N/A</v>
      </c>
    </row>
    <row r="14078" spans="5:7">
      <c r="E14078" s="62">
        <v>36717</v>
      </c>
      <c r="F14078">
        <v>6.51</v>
      </c>
      <c r="G14078">
        <f t="shared" si="221"/>
        <v>-0.46999999999999975</v>
      </c>
    </row>
    <row r="14079" spans="5:7">
      <c r="E14079" s="62">
        <v>36718</v>
      </c>
      <c r="F14079">
        <v>6.39</v>
      </c>
      <c r="G14079">
        <f t="shared" si="221"/>
        <v>-0.33000000000000007</v>
      </c>
    </row>
    <row r="14080" spans="5:7">
      <c r="E14080" s="62">
        <v>36719</v>
      </c>
      <c r="F14080">
        <v>6.38</v>
      </c>
      <c r="G14080">
        <f t="shared" si="221"/>
        <v>-0.29000000000000004</v>
      </c>
    </row>
    <row r="14081" spans="5:7">
      <c r="E14081" s="62">
        <v>36720</v>
      </c>
      <c r="F14081">
        <v>6.5</v>
      </c>
      <c r="G14081">
        <f t="shared" si="221"/>
        <v>-0.49000000000000021</v>
      </c>
    </row>
    <row r="14082" spans="5:7">
      <c r="E14082" s="62">
        <v>36721</v>
      </c>
      <c r="F14082">
        <v>6.51</v>
      </c>
      <c r="G14082">
        <f t="shared" si="221"/>
        <v>-0.41000000000000014</v>
      </c>
    </row>
    <row r="14083" spans="5:7">
      <c r="E14083" s="62">
        <v>36722</v>
      </c>
      <c r="F14083">
        <v>6.51</v>
      </c>
      <c r="G14083" t="e">
        <f t="shared" si="221"/>
        <v>#N/A</v>
      </c>
    </row>
    <row r="14084" spans="5:7">
      <c r="E14084" s="62">
        <v>36723</v>
      </c>
      <c r="F14084">
        <v>6.51</v>
      </c>
      <c r="G14084" t="e">
        <f t="shared" si="221"/>
        <v>#N/A</v>
      </c>
    </row>
    <row r="14085" spans="5:7">
      <c r="E14085" s="62">
        <v>36724</v>
      </c>
      <c r="F14085">
        <v>6.58</v>
      </c>
      <c r="G14085">
        <f t="shared" si="221"/>
        <v>-0.41000000000000014</v>
      </c>
    </row>
    <row r="14086" spans="5:7">
      <c r="E14086" s="62">
        <v>36725</v>
      </c>
      <c r="F14086">
        <v>6.47</v>
      </c>
      <c r="G14086">
        <f t="shared" si="221"/>
        <v>-0.30999999999999961</v>
      </c>
    </row>
    <row r="14087" spans="5:7">
      <c r="E14087" s="62">
        <v>36726</v>
      </c>
      <c r="F14087">
        <v>6.45</v>
      </c>
      <c r="G14087">
        <f t="shared" si="221"/>
        <v>-0.29000000000000004</v>
      </c>
    </row>
    <row r="14088" spans="5:7">
      <c r="E14088" s="62">
        <v>36727</v>
      </c>
      <c r="F14088">
        <v>6.52</v>
      </c>
      <c r="G14088">
        <f t="shared" si="221"/>
        <v>-0.50999999999999979</v>
      </c>
    </row>
    <row r="14089" spans="5:7">
      <c r="E14089" s="62">
        <v>36728</v>
      </c>
      <c r="F14089">
        <v>6.51</v>
      </c>
      <c r="G14089">
        <f t="shared" si="221"/>
        <v>-0.5</v>
      </c>
    </row>
    <row r="14090" spans="5:7">
      <c r="E14090" s="62">
        <v>36729</v>
      </c>
      <c r="F14090">
        <v>6.51</v>
      </c>
      <c r="G14090" t="e">
        <f t="shared" ref="G14090:G14153" si="222">(VLOOKUP(E14090,$A$8:$B$13842,2,FALSE))-F14090</f>
        <v>#N/A</v>
      </c>
    </row>
    <row r="14091" spans="5:7">
      <c r="E14091" s="62">
        <v>36730</v>
      </c>
      <c r="F14091">
        <v>6.51</v>
      </c>
      <c r="G14091" t="e">
        <f t="shared" si="222"/>
        <v>#N/A</v>
      </c>
    </row>
    <row r="14092" spans="5:7">
      <c r="E14092" s="62">
        <v>36731</v>
      </c>
      <c r="F14092">
        <v>6.52</v>
      </c>
      <c r="G14092">
        <f t="shared" si="222"/>
        <v>-0.47999999999999954</v>
      </c>
    </row>
    <row r="14093" spans="5:7">
      <c r="E14093" s="62">
        <v>36732</v>
      </c>
      <c r="F14093">
        <v>6.46</v>
      </c>
      <c r="G14093">
        <f t="shared" si="222"/>
        <v>-0.41999999999999993</v>
      </c>
    </row>
    <row r="14094" spans="5:7">
      <c r="E14094" s="62">
        <v>36733</v>
      </c>
      <c r="F14094">
        <v>6.49</v>
      </c>
      <c r="G14094">
        <f t="shared" si="222"/>
        <v>-0.45000000000000018</v>
      </c>
    </row>
    <row r="14095" spans="5:7">
      <c r="E14095" s="62">
        <v>36734</v>
      </c>
      <c r="F14095">
        <v>6.52</v>
      </c>
      <c r="G14095">
        <f t="shared" si="222"/>
        <v>-0.5</v>
      </c>
    </row>
    <row r="14096" spans="5:7">
      <c r="E14096" s="62">
        <v>36735</v>
      </c>
      <c r="F14096">
        <v>6.44</v>
      </c>
      <c r="G14096">
        <f t="shared" si="222"/>
        <v>-0.40000000000000036</v>
      </c>
    </row>
    <row r="14097" spans="5:7">
      <c r="E14097" s="62">
        <v>36736</v>
      </c>
      <c r="F14097">
        <v>6.44</v>
      </c>
      <c r="G14097" t="e">
        <f t="shared" si="222"/>
        <v>#N/A</v>
      </c>
    </row>
    <row r="14098" spans="5:7">
      <c r="E14098" s="62">
        <v>36737</v>
      </c>
      <c r="F14098">
        <v>6.44</v>
      </c>
      <c r="G14098" t="e">
        <f t="shared" si="222"/>
        <v>#N/A</v>
      </c>
    </row>
    <row r="14099" spans="5:7">
      <c r="E14099" s="62">
        <v>36738</v>
      </c>
      <c r="F14099">
        <v>6.64</v>
      </c>
      <c r="G14099">
        <f t="shared" si="222"/>
        <v>-0.59999999999999964</v>
      </c>
    </row>
    <row r="14100" spans="5:7">
      <c r="E14100" s="62">
        <v>36739</v>
      </c>
      <c r="F14100">
        <v>6.51</v>
      </c>
      <c r="G14100">
        <f t="shared" si="222"/>
        <v>-0.50999999999999979</v>
      </c>
    </row>
    <row r="14101" spans="5:7">
      <c r="E14101" s="62">
        <v>36740</v>
      </c>
      <c r="F14101">
        <v>6.42</v>
      </c>
      <c r="G14101">
        <f t="shared" si="222"/>
        <v>-0.4399999999999995</v>
      </c>
    </row>
    <row r="14102" spans="5:7">
      <c r="E14102" s="62">
        <v>36741</v>
      </c>
      <c r="F14102">
        <v>6.45</v>
      </c>
      <c r="G14102">
        <f t="shared" si="222"/>
        <v>-0.5</v>
      </c>
    </row>
    <row r="14103" spans="5:7">
      <c r="E14103" s="62">
        <v>36742</v>
      </c>
      <c r="F14103">
        <v>6.44</v>
      </c>
      <c r="G14103">
        <f t="shared" si="222"/>
        <v>-0.53000000000000025</v>
      </c>
    </row>
    <row r="14104" spans="5:7">
      <c r="E14104" s="62">
        <v>36743</v>
      </c>
      <c r="F14104">
        <v>6.44</v>
      </c>
      <c r="G14104" t="e">
        <f t="shared" si="222"/>
        <v>#N/A</v>
      </c>
    </row>
    <row r="14105" spans="5:7">
      <c r="E14105" s="62">
        <v>36744</v>
      </c>
      <c r="F14105">
        <v>6.44</v>
      </c>
      <c r="G14105" t="e">
        <f t="shared" si="222"/>
        <v>#N/A</v>
      </c>
    </row>
    <row r="14106" spans="5:7">
      <c r="E14106" s="62">
        <v>36745</v>
      </c>
      <c r="F14106">
        <v>6.46</v>
      </c>
      <c r="G14106">
        <f t="shared" si="222"/>
        <v>-0.49000000000000021</v>
      </c>
    </row>
    <row r="14107" spans="5:7">
      <c r="E14107" s="62">
        <v>36746</v>
      </c>
      <c r="F14107">
        <v>6.44</v>
      </c>
      <c r="G14107">
        <f t="shared" si="222"/>
        <v>-0.51000000000000068</v>
      </c>
    </row>
    <row r="14108" spans="5:7">
      <c r="E14108" s="62">
        <v>36747</v>
      </c>
      <c r="F14108">
        <v>6.48</v>
      </c>
      <c r="G14108">
        <f t="shared" si="222"/>
        <v>-0.67000000000000082</v>
      </c>
    </row>
    <row r="14109" spans="5:7">
      <c r="E14109" s="62">
        <v>36748</v>
      </c>
      <c r="F14109">
        <v>6.52</v>
      </c>
      <c r="G14109">
        <f t="shared" si="222"/>
        <v>-0.75999999999999979</v>
      </c>
    </row>
    <row r="14110" spans="5:7">
      <c r="E14110" s="62">
        <v>36749</v>
      </c>
      <c r="F14110">
        <v>6.5</v>
      </c>
      <c r="G14110">
        <f t="shared" si="222"/>
        <v>-0.71</v>
      </c>
    </row>
    <row r="14111" spans="5:7">
      <c r="E14111" s="62">
        <v>36750</v>
      </c>
      <c r="F14111">
        <v>6.5</v>
      </c>
      <c r="G14111" t="e">
        <f t="shared" si="222"/>
        <v>#N/A</v>
      </c>
    </row>
    <row r="14112" spans="5:7">
      <c r="E14112" s="62">
        <v>36751</v>
      </c>
      <c r="F14112">
        <v>6.5</v>
      </c>
      <c r="G14112" t="e">
        <f t="shared" si="222"/>
        <v>#N/A</v>
      </c>
    </row>
    <row r="14113" spans="5:7">
      <c r="E14113" s="62">
        <v>36752</v>
      </c>
      <c r="F14113">
        <v>6.58</v>
      </c>
      <c r="G14113">
        <f t="shared" si="222"/>
        <v>-0.79999999999999982</v>
      </c>
    </row>
    <row r="14114" spans="5:7">
      <c r="E14114" s="62">
        <v>36753</v>
      </c>
      <c r="F14114">
        <v>6.63</v>
      </c>
      <c r="G14114">
        <f t="shared" si="222"/>
        <v>-0.82000000000000028</v>
      </c>
    </row>
    <row r="14115" spans="5:7">
      <c r="E14115" s="62">
        <v>36754</v>
      </c>
      <c r="F14115">
        <v>6.48</v>
      </c>
      <c r="G14115">
        <f t="shared" si="222"/>
        <v>-0.65000000000000036</v>
      </c>
    </row>
    <row r="14116" spans="5:7">
      <c r="E14116" s="62">
        <v>36755</v>
      </c>
      <c r="F14116">
        <v>6.47</v>
      </c>
      <c r="G14116">
        <f t="shared" si="222"/>
        <v>-0.66000000000000014</v>
      </c>
    </row>
    <row r="14117" spans="5:7">
      <c r="E14117" s="62">
        <v>36756</v>
      </c>
      <c r="F14117">
        <v>6.44</v>
      </c>
      <c r="G14117">
        <f t="shared" si="222"/>
        <v>-0.66000000000000014</v>
      </c>
    </row>
    <row r="14118" spans="5:7">
      <c r="E14118" s="62">
        <v>36757</v>
      </c>
      <c r="F14118">
        <v>6.44</v>
      </c>
      <c r="G14118" t="e">
        <f t="shared" si="222"/>
        <v>#N/A</v>
      </c>
    </row>
    <row r="14119" spans="5:7">
      <c r="E14119" s="62">
        <v>36758</v>
      </c>
      <c r="F14119">
        <v>6.44</v>
      </c>
      <c r="G14119" t="e">
        <f t="shared" si="222"/>
        <v>#N/A</v>
      </c>
    </row>
    <row r="14120" spans="5:7">
      <c r="E14120" s="62">
        <v>36759</v>
      </c>
      <c r="F14120">
        <v>6.48</v>
      </c>
      <c r="G14120">
        <f t="shared" si="222"/>
        <v>-0.69000000000000039</v>
      </c>
    </row>
    <row r="14121" spans="5:7">
      <c r="E14121" s="62">
        <v>36760</v>
      </c>
      <c r="F14121">
        <v>6.42</v>
      </c>
      <c r="G14121">
        <f t="shared" si="222"/>
        <v>-0.63999999999999968</v>
      </c>
    </row>
    <row r="14122" spans="5:7">
      <c r="E14122" s="62">
        <v>36761</v>
      </c>
      <c r="F14122">
        <v>6.5</v>
      </c>
      <c r="G14122">
        <f t="shared" si="222"/>
        <v>-0.76999999999999957</v>
      </c>
    </row>
    <row r="14123" spans="5:7">
      <c r="E14123" s="62">
        <v>36762</v>
      </c>
      <c r="F14123">
        <v>6.56</v>
      </c>
      <c r="G14123">
        <f t="shared" si="222"/>
        <v>-0.82999999999999918</v>
      </c>
    </row>
    <row r="14124" spans="5:7">
      <c r="E14124" s="62">
        <v>36763</v>
      </c>
      <c r="F14124">
        <v>6.54</v>
      </c>
      <c r="G14124">
        <f t="shared" si="222"/>
        <v>-0.80999999999999961</v>
      </c>
    </row>
    <row r="14125" spans="5:7">
      <c r="E14125" s="62">
        <v>36764</v>
      </c>
      <c r="F14125">
        <v>6.54</v>
      </c>
      <c r="G14125" t="e">
        <f t="shared" si="222"/>
        <v>#N/A</v>
      </c>
    </row>
    <row r="14126" spans="5:7">
      <c r="E14126" s="62">
        <v>36765</v>
      </c>
      <c r="F14126">
        <v>6.54</v>
      </c>
      <c r="G14126" t="e">
        <f t="shared" si="222"/>
        <v>#N/A</v>
      </c>
    </row>
    <row r="14127" spans="5:7">
      <c r="E14127" s="62">
        <v>36766</v>
      </c>
      <c r="F14127">
        <v>6.57</v>
      </c>
      <c r="G14127">
        <f t="shared" si="222"/>
        <v>-0.79</v>
      </c>
    </row>
    <row r="14128" spans="5:7">
      <c r="E14128" s="62">
        <v>36767</v>
      </c>
      <c r="F14128">
        <v>6.51</v>
      </c>
      <c r="G14128">
        <f t="shared" si="222"/>
        <v>-0.70000000000000018</v>
      </c>
    </row>
    <row r="14129" spans="5:7">
      <c r="E14129" s="62">
        <v>36768</v>
      </c>
      <c r="F14129">
        <v>6.51</v>
      </c>
      <c r="G14129">
        <f t="shared" si="222"/>
        <v>-0.70000000000000018</v>
      </c>
    </row>
    <row r="14130" spans="5:7">
      <c r="E14130" s="62">
        <v>36769</v>
      </c>
      <c r="F14130">
        <v>6.65</v>
      </c>
      <c r="G14130">
        <f t="shared" si="222"/>
        <v>-0.91999999999999993</v>
      </c>
    </row>
    <row r="14131" spans="5:7">
      <c r="E14131" s="62">
        <v>36770</v>
      </c>
      <c r="F14131">
        <v>6.52</v>
      </c>
      <c r="G14131">
        <f t="shared" si="222"/>
        <v>-0.83999999999999986</v>
      </c>
    </row>
    <row r="14132" spans="5:7">
      <c r="E14132" s="62">
        <v>36771</v>
      </c>
      <c r="F14132">
        <v>6.52</v>
      </c>
      <c r="G14132" t="e">
        <f t="shared" si="222"/>
        <v>#N/A</v>
      </c>
    </row>
    <row r="14133" spans="5:7">
      <c r="E14133" s="62">
        <v>36772</v>
      </c>
      <c r="F14133">
        <v>6.52</v>
      </c>
      <c r="G14133" t="e">
        <f t="shared" si="222"/>
        <v>#N/A</v>
      </c>
    </row>
    <row r="14134" spans="5:7">
      <c r="E14134" s="62">
        <v>36773</v>
      </c>
      <c r="F14134">
        <v>6.52</v>
      </c>
      <c r="G14134" t="e">
        <f t="shared" si="222"/>
        <v>#N/A</v>
      </c>
    </row>
    <row r="14135" spans="5:7">
      <c r="E14135" s="62">
        <v>36774</v>
      </c>
      <c r="F14135">
        <v>6.61</v>
      </c>
      <c r="G14135">
        <f t="shared" si="222"/>
        <v>-0.91999999999999993</v>
      </c>
    </row>
    <row r="14136" spans="5:7">
      <c r="E14136" s="62">
        <v>36775</v>
      </c>
      <c r="F14136">
        <v>6.56</v>
      </c>
      <c r="G14136">
        <f t="shared" si="222"/>
        <v>-0.83999999999999986</v>
      </c>
    </row>
    <row r="14137" spans="5:7">
      <c r="E14137" s="62">
        <v>36776</v>
      </c>
      <c r="F14137">
        <v>6.53</v>
      </c>
      <c r="G14137">
        <f t="shared" si="222"/>
        <v>-0.77000000000000046</v>
      </c>
    </row>
    <row r="14138" spans="5:7">
      <c r="E14138" s="62">
        <v>36777</v>
      </c>
      <c r="F14138">
        <v>6.5</v>
      </c>
      <c r="G14138">
        <f t="shared" si="222"/>
        <v>-0.76999999999999957</v>
      </c>
    </row>
    <row r="14139" spans="5:7">
      <c r="E14139" s="62">
        <v>36778</v>
      </c>
      <c r="F14139">
        <v>6.5</v>
      </c>
      <c r="G14139" t="e">
        <f t="shared" si="222"/>
        <v>#N/A</v>
      </c>
    </row>
    <row r="14140" spans="5:7">
      <c r="E14140" s="62">
        <v>36779</v>
      </c>
      <c r="F14140">
        <v>6.5</v>
      </c>
      <c r="G14140" t="e">
        <f t="shared" si="222"/>
        <v>#N/A</v>
      </c>
    </row>
    <row r="14141" spans="5:7">
      <c r="E14141" s="62">
        <v>36780</v>
      </c>
      <c r="F14141">
        <v>6.5</v>
      </c>
      <c r="G14141">
        <f t="shared" si="222"/>
        <v>-0.73000000000000043</v>
      </c>
    </row>
    <row r="14142" spans="5:7">
      <c r="E14142" s="62">
        <v>36781</v>
      </c>
      <c r="F14142">
        <v>6.47</v>
      </c>
      <c r="G14142">
        <f t="shared" si="222"/>
        <v>-0.6899999999999995</v>
      </c>
    </row>
    <row r="14143" spans="5:7">
      <c r="E14143" s="62">
        <v>36782</v>
      </c>
      <c r="F14143">
        <v>6.47</v>
      </c>
      <c r="G14143">
        <f t="shared" si="222"/>
        <v>-0.72999999999999954</v>
      </c>
    </row>
    <row r="14144" spans="5:7">
      <c r="E14144" s="62">
        <v>36783</v>
      </c>
      <c r="F14144">
        <v>6.5</v>
      </c>
      <c r="G14144">
        <f t="shared" si="222"/>
        <v>-0.71</v>
      </c>
    </row>
    <row r="14145" spans="5:7">
      <c r="E14145" s="62">
        <v>36784</v>
      </c>
      <c r="F14145">
        <v>6.55</v>
      </c>
      <c r="G14145">
        <f t="shared" si="222"/>
        <v>-0.71</v>
      </c>
    </row>
    <row r="14146" spans="5:7">
      <c r="E14146" s="62">
        <v>36785</v>
      </c>
      <c r="F14146">
        <v>6.55</v>
      </c>
      <c r="G14146" t="e">
        <f t="shared" si="222"/>
        <v>#N/A</v>
      </c>
    </row>
    <row r="14147" spans="5:7">
      <c r="E14147" s="62">
        <v>36786</v>
      </c>
      <c r="F14147">
        <v>6.55</v>
      </c>
      <c r="G14147" t="e">
        <f t="shared" si="222"/>
        <v>#N/A</v>
      </c>
    </row>
    <row r="14148" spans="5:7">
      <c r="E14148" s="62">
        <v>36787</v>
      </c>
      <c r="F14148">
        <v>6.44</v>
      </c>
      <c r="G14148">
        <f t="shared" si="222"/>
        <v>-0.5600000000000005</v>
      </c>
    </row>
    <row r="14149" spans="5:7">
      <c r="E14149" s="62">
        <v>36788</v>
      </c>
      <c r="F14149">
        <v>6.4</v>
      </c>
      <c r="G14149">
        <f t="shared" si="222"/>
        <v>-0.54</v>
      </c>
    </row>
    <row r="14150" spans="5:7">
      <c r="E14150" s="62">
        <v>36789</v>
      </c>
      <c r="F14150">
        <v>6.5</v>
      </c>
      <c r="G14150">
        <f t="shared" si="222"/>
        <v>-0.58999999999999986</v>
      </c>
    </row>
    <row r="14151" spans="5:7">
      <c r="E14151" s="62">
        <v>36790</v>
      </c>
      <c r="F14151">
        <v>6.53</v>
      </c>
      <c r="G14151">
        <f t="shared" si="222"/>
        <v>-0.65000000000000036</v>
      </c>
    </row>
    <row r="14152" spans="5:7">
      <c r="E14152" s="62">
        <v>36791</v>
      </c>
      <c r="F14152">
        <v>6.48</v>
      </c>
      <c r="G14152">
        <f t="shared" si="222"/>
        <v>-0.63000000000000078</v>
      </c>
    </row>
    <row r="14153" spans="5:7">
      <c r="E14153" s="62">
        <v>36792</v>
      </c>
      <c r="F14153">
        <v>6.48</v>
      </c>
      <c r="G14153" t="e">
        <f t="shared" si="222"/>
        <v>#N/A</v>
      </c>
    </row>
    <row r="14154" spans="5:7">
      <c r="E14154" s="62">
        <v>36793</v>
      </c>
      <c r="F14154">
        <v>6.48</v>
      </c>
      <c r="G14154" t="e">
        <f t="shared" ref="G14154:G14217" si="223">(VLOOKUP(E14154,$A$8:$B$13842,2,FALSE))-F14154</f>
        <v>#N/A</v>
      </c>
    </row>
    <row r="14155" spans="5:7">
      <c r="E14155" s="62">
        <v>36794</v>
      </c>
      <c r="F14155">
        <v>6.54</v>
      </c>
      <c r="G14155">
        <f t="shared" si="223"/>
        <v>-0.70000000000000018</v>
      </c>
    </row>
    <row r="14156" spans="5:7">
      <c r="E14156" s="62">
        <v>36795</v>
      </c>
      <c r="F14156">
        <v>6.5</v>
      </c>
      <c r="G14156">
        <f t="shared" si="223"/>
        <v>-0.69000000000000039</v>
      </c>
    </row>
    <row r="14157" spans="5:7">
      <c r="E14157" s="62">
        <v>36796</v>
      </c>
      <c r="F14157">
        <v>6.5</v>
      </c>
      <c r="G14157">
        <f t="shared" si="223"/>
        <v>-0.66999999999999993</v>
      </c>
    </row>
    <row r="14158" spans="5:7">
      <c r="E14158" s="62">
        <v>36797</v>
      </c>
      <c r="F14158">
        <v>6.59</v>
      </c>
      <c r="G14158">
        <f t="shared" si="223"/>
        <v>-0.76999999999999957</v>
      </c>
    </row>
    <row r="14159" spans="5:7">
      <c r="E14159" s="62">
        <v>36798</v>
      </c>
      <c r="F14159">
        <v>6.6</v>
      </c>
      <c r="G14159">
        <f t="shared" si="223"/>
        <v>-0.79999999999999982</v>
      </c>
    </row>
    <row r="14160" spans="5:7">
      <c r="E14160" s="62">
        <v>36799</v>
      </c>
      <c r="F14160">
        <v>6.6</v>
      </c>
      <c r="G14160" t="e">
        <f t="shared" si="223"/>
        <v>#N/A</v>
      </c>
    </row>
    <row r="14161" spans="5:7">
      <c r="E14161" s="62">
        <v>36800</v>
      </c>
      <c r="F14161">
        <v>6.6</v>
      </c>
      <c r="G14161" t="e">
        <f t="shared" si="223"/>
        <v>#N/A</v>
      </c>
    </row>
    <row r="14162" spans="5:7">
      <c r="E14162" s="62">
        <v>36801</v>
      </c>
      <c r="F14162">
        <v>6.68</v>
      </c>
      <c r="G14162">
        <f t="shared" si="223"/>
        <v>-0.84999999999999964</v>
      </c>
    </row>
    <row r="14163" spans="5:7">
      <c r="E14163" s="62">
        <v>36802</v>
      </c>
      <c r="F14163">
        <v>6.46</v>
      </c>
      <c r="G14163">
        <f t="shared" si="223"/>
        <v>-0.58999999999999986</v>
      </c>
    </row>
    <row r="14164" spans="5:7">
      <c r="E14164" s="62">
        <v>36803</v>
      </c>
      <c r="F14164">
        <v>6.51</v>
      </c>
      <c r="G14164">
        <f t="shared" si="223"/>
        <v>-0.60999999999999943</v>
      </c>
    </row>
    <row r="14165" spans="5:7">
      <c r="E14165" s="62">
        <v>36804</v>
      </c>
      <c r="F14165">
        <v>6.54</v>
      </c>
      <c r="G14165">
        <f t="shared" si="223"/>
        <v>-0.66999999999999993</v>
      </c>
    </row>
    <row r="14166" spans="5:7">
      <c r="E14166" s="62">
        <v>36805</v>
      </c>
      <c r="F14166">
        <v>6.43</v>
      </c>
      <c r="G14166">
        <f t="shared" si="223"/>
        <v>-0.60999999999999943</v>
      </c>
    </row>
    <row r="14167" spans="5:7">
      <c r="E14167" s="62">
        <v>36806</v>
      </c>
      <c r="F14167">
        <v>6.43</v>
      </c>
      <c r="G14167" t="e">
        <f t="shared" si="223"/>
        <v>#N/A</v>
      </c>
    </row>
    <row r="14168" spans="5:7">
      <c r="E14168" s="62">
        <v>36807</v>
      </c>
      <c r="F14168">
        <v>6.43</v>
      </c>
      <c r="G14168" t="e">
        <f t="shared" si="223"/>
        <v>#N/A</v>
      </c>
    </row>
    <row r="14169" spans="5:7">
      <c r="E14169" s="62">
        <v>36808</v>
      </c>
      <c r="F14169">
        <v>6.43</v>
      </c>
      <c r="G14169" t="e">
        <f t="shared" si="223"/>
        <v>#N/A</v>
      </c>
    </row>
    <row r="14170" spans="5:7">
      <c r="E14170" s="62">
        <v>36809</v>
      </c>
      <c r="F14170">
        <v>6.57</v>
      </c>
      <c r="G14170">
        <f t="shared" si="223"/>
        <v>-0.77000000000000046</v>
      </c>
    </row>
    <row r="14171" spans="5:7">
      <c r="E14171" s="62">
        <v>36810</v>
      </c>
      <c r="F14171">
        <v>6.46</v>
      </c>
      <c r="G14171">
        <f t="shared" si="223"/>
        <v>-0.69000000000000039</v>
      </c>
    </row>
    <row r="14172" spans="5:7">
      <c r="E14172" s="62">
        <v>36811</v>
      </c>
      <c r="F14172">
        <v>6.47</v>
      </c>
      <c r="G14172">
        <f t="shared" si="223"/>
        <v>-0.73999999999999932</v>
      </c>
    </row>
    <row r="14173" spans="5:7">
      <c r="E14173" s="62">
        <v>36812</v>
      </c>
      <c r="F14173">
        <v>6.46</v>
      </c>
      <c r="G14173">
        <f t="shared" si="223"/>
        <v>-0.72999999999999954</v>
      </c>
    </row>
    <row r="14174" spans="5:7">
      <c r="E14174" s="62">
        <v>36813</v>
      </c>
      <c r="F14174">
        <v>6.46</v>
      </c>
      <c r="G14174" t="e">
        <f t="shared" si="223"/>
        <v>#N/A</v>
      </c>
    </row>
    <row r="14175" spans="5:7">
      <c r="E14175" s="62">
        <v>36814</v>
      </c>
      <c r="F14175">
        <v>6.46</v>
      </c>
      <c r="G14175" t="e">
        <f t="shared" si="223"/>
        <v>#N/A</v>
      </c>
    </row>
    <row r="14176" spans="5:7">
      <c r="E14176" s="62">
        <v>36815</v>
      </c>
      <c r="F14176">
        <v>6.59</v>
      </c>
      <c r="G14176">
        <f t="shared" si="223"/>
        <v>-0.84999999999999964</v>
      </c>
    </row>
    <row r="14177" spans="5:7">
      <c r="E14177" s="62">
        <v>36816</v>
      </c>
      <c r="F14177">
        <v>6.45</v>
      </c>
      <c r="G14177">
        <f t="shared" si="223"/>
        <v>-0.77000000000000046</v>
      </c>
    </row>
    <row r="14178" spans="5:7">
      <c r="E14178" s="62">
        <v>36817</v>
      </c>
      <c r="F14178">
        <v>6.53</v>
      </c>
      <c r="G14178">
        <f t="shared" si="223"/>
        <v>-0.87000000000000011</v>
      </c>
    </row>
    <row r="14179" spans="5:7">
      <c r="E14179" s="62">
        <v>36818</v>
      </c>
      <c r="F14179">
        <v>6.54</v>
      </c>
      <c r="G14179">
        <f t="shared" si="223"/>
        <v>-0.87999999999999989</v>
      </c>
    </row>
    <row r="14180" spans="5:7">
      <c r="E14180" s="62">
        <v>36819</v>
      </c>
      <c r="F14180">
        <v>6.5</v>
      </c>
      <c r="G14180">
        <f t="shared" si="223"/>
        <v>-0.86000000000000032</v>
      </c>
    </row>
    <row r="14181" spans="5:7">
      <c r="E14181" s="62">
        <v>36820</v>
      </c>
      <c r="F14181">
        <v>6.5</v>
      </c>
      <c r="G14181" t="e">
        <f t="shared" si="223"/>
        <v>#N/A</v>
      </c>
    </row>
    <row r="14182" spans="5:7">
      <c r="E14182" s="62">
        <v>36821</v>
      </c>
      <c r="F14182">
        <v>6.5</v>
      </c>
      <c r="G14182" t="e">
        <f t="shared" si="223"/>
        <v>#N/A</v>
      </c>
    </row>
    <row r="14183" spans="5:7">
      <c r="E14183" s="62">
        <v>36822</v>
      </c>
      <c r="F14183">
        <v>6.53</v>
      </c>
      <c r="G14183">
        <f t="shared" si="223"/>
        <v>-0.94000000000000039</v>
      </c>
    </row>
    <row r="14184" spans="5:7">
      <c r="E14184" s="62">
        <v>36823</v>
      </c>
      <c r="F14184">
        <v>6.49</v>
      </c>
      <c r="G14184">
        <f t="shared" si="223"/>
        <v>-0.86000000000000032</v>
      </c>
    </row>
    <row r="14185" spans="5:7">
      <c r="E14185" s="62">
        <v>36824</v>
      </c>
      <c r="F14185">
        <v>6.53</v>
      </c>
      <c r="G14185">
        <f t="shared" si="223"/>
        <v>-0.86000000000000032</v>
      </c>
    </row>
    <row r="14186" spans="5:7">
      <c r="E14186" s="62">
        <v>36825</v>
      </c>
      <c r="F14186">
        <v>6.53</v>
      </c>
      <c r="G14186">
        <f t="shared" si="223"/>
        <v>-0.83999999999999986</v>
      </c>
    </row>
    <row r="14187" spans="5:7">
      <c r="E14187" s="62">
        <v>36826</v>
      </c>
      <c r="F14187">
        <v>6.51</v>
      </c>
      <c r="G14187">
        <f t="shared" si="223"/>
        <v>-0.79</v>
      </c>
    </row>
    <row r="14188" spans="5:7">
      <c r="E14188" s="62">
        <v>36827</v>
      </c>
      <c r="F14188">
        <v>6.51</v>
      </c>
      <c r="G14188" t="e">
        <f t="shared" si="223"/>
        <v>#N/A</v>
      </c>
    </row>
    <row r="14189" spans="5:7">
      <c r="E14189" s="62">
        <v>36828</v>
      </c>
      <c r="F14189">
        <v>6.51</v>
      </c>
      <c r="G14189" t="e">
        <f t="shared" si="223"/>
        <v>#N/A</v>
      </c>
    </row>
    <row r="14190" spans="5:7">
      <c r="E14190" s="62">
        <v>36829</v>
      </c>
      <c r="F14190">
        <v>6.59</v>
      </c>
      <c r="G14190">
        <f t="shared" si="223"/>
        <v>-0.84999999999999964</v>
      </c>
    </row>
    <row r="14191" spans="5:7">
      <c r="E14191" s="62">
        <v>36830</v>
      </c>
      <c r="F14191">
        <v>6.59</v>
      </c>
      <c r="G14191">
        <f t="shared" si="223"/>
        <v>-0.82000000000000028</v>
      </c>
    </row>
    <row r="14192" spans="5:7">
      <c r="E14192" s="62">
        <v>36831</v>
      </c>
      <c r="F14192">
        <v>6.61</v>
      </c>
      <c r="G14192">
        <f t="shared" si="223"/>
        <v>-0.87000000000000011</v>
      </c>
    </row>
    <row r="14193" spans="5:7">
      <c r="E14193" s="62">
        <v>36832</v>
      </c>
      <c r="F14193">
        <v>6.54</v>
      </c>
      <c r="G14193">
        <f t="shared" si="223"/>
        <v>-0.79999999999999982</v>
      </c>
    </row>
    <row r="14194" spans="5:7">
      <c r="E14194" s="62">
        <v>36833</v>
      </c>
      <c r="F14194">
        <v>6.48</v>
      </c>
      <c r="G14194">
        <f t="shared" si="223"/>
        <v>-0.65000000000000036</v>
      </c>
    </row>
    <row r="14195" spans="5:7">
      <c r="E14195" s="62">
        <v>36834</v>
      </c>
      <c r="F14195">
        <v>6.48</v>
      </c>
      <c r="G14195" t="e">
        <f t="shared" si="223"/>
        <v>#N/A</v>
      </c>
    </row>
    <row r="14196" spans="5:7">
      <c r="E14196" s="62">
        <v>36835</v>
      </c>
      <c r="F14196">
        <v>6.48</v>
      </c>
      <c r="G14196" t="e">
        <f t="shared" si="223"/>
        <v>#N/A</v>
      </c>
    </row>
    <row r="14197" spans="5:7">
      <c r="E14197" s="62">
        <v>36836</v>
      </c>
      <c r="F14197">
        <v>6.49</v>
      </c>
      <c r="G14197">
        <f t="shared" si="223"/>
        <v>-0.62000000000000011</v>
      </c>
    </row>
    <row r="14198" spans="5:7">
      <c r="E14198" s="62">
        <v>36837</v>
      </c>
      <c r="F14198">
        <v>6.48</v>
      </c>
      <c r="G14198">
        <f t="shared" si="223"/>
        <v>-0.61000000000000032</v>
      </c>
    </row>
    <row r="14199" spans="5:7">
      <c r="E14199" s="62">
        <v>36838</v>
      </c>
      <c r="F14199">
        <v>6.51</v>
      </c>
      <c r="G14199">
        <f t="shared" si="223"/>
        <v>-0.63999999999999968</v>
      </c>
    </row>
    <row r="14200" spans="5:7">
      <c r="E14200" s="62">
        <v>36839</v>
      </c>
      <c r="F14200">
        <v>6.52</v>
      </c>
      <c r="G14200">
        <f t="shared" si="223"/>
        <v>-0.69999999999999929</v>
      </c>
    </row>
    <row r="14201" spans="5:7">
      <c r="E14201" s="62">
        <v>36840</v>
      </c>
      <c r="F14201">
        <v>6.48</v>
      </c>
      <c r="G14201">
        <f t="shared" si="223"/>
        <v>-0.66000000000000014</v>
      </c>
    </row>
    <row r="14202" spans="5:7">
      <c r="E14202" s="62">
        <v>36841</v>
      </c>
      <c r="F14202">
        <v>6.48</v>
      </c>
      <c r="G14202" t="e">
        <f t="shared" si="223"/>
        <v>#N/A</v>
      </c>
    </row>
    <row r="14203" spans="5:7">
      <c r="E14203" s="62">
        <v>36842</v>
      </c>
      <c r="F14203">
        <v>6.48</v>
      </c>
      <c r="G14203" t="e">
        <f t="shared" si="223"/>
        <v>#N/A</v>
      </c>
    </row>
    <row r="14204" spans="5:7">
      <c r="E14204" s="62">
        <v>36843</v>
      </c>
      <c r="F14204">
        <v>6.55</v>
      </c>
      <c r="G14204">
        <f t="shared" si="223"/>
        <v>-0.78000000000000025</v>
      </c>
    </row>
    <row r="14205" spans="5:7">
      <c r="E14205" s="62">
        <v>36844</v>
      </c>
      <c r="F14205">
        <v>6.52</v>
      </c>
      <c r="G14205">
        <f t="shared" si="223"/>
        <v>-0.75999999999999979</v>
      </c>
    </row>
    <row r="14206" spans="5:7">
      <c r="E14206" s="62">
        <v>36845</v>
      </c>
      <c r="F14206">
        <v>6.61</v>
      </c>
      <c r="G14206">
        <f t="shared" si="223"/>
        <v>-0.89000000000000057</v>
      </c>
    </row>
    <row r="14207" spans="5:7">
      <c r="E14207" s="62">
        <v>36846</v>
      </c>
      <c r="F14207">
        <v>6.55</v>
      </c>
      <c r="G14207">
        <f t="shared" si="223"/>
        <v>-0.87000000000000011</v>
      </c>
    </row>
    <row r="14208" spans="5:7">
      <c r="E14208" s="62">
        <v>36847</v>
      </c>
      <c r="F14208">
        <v>6.48</v>
      </c>
      <c r="G14208">
        <f t="shared" si="223"/>
        <v>-0.77000000000000046</v>
      </c>
    </row>
    <row r="14209" spans="5:7">
      <c r="E14209" s="62">
        <v>36848</v>
      </c>
      <c r="F14209">
        <v>6.48</v>
      </c>
      <c r="G14209" t="e">
        <f t="shared" si="223"/>
        <v>#N/A</v>
      </c>
    </row>
    <row r="14210" spans="5:7">
      <c r="E14210" s="62">
        <v>36849</v>
      </c>
      <c r="F14210">
        <v>6.48</v>
      </c>
      <c r="G14210" t="e">
        <f t="shared" si="223"/>
        <v>#N/A</v>
      </c>
    </row>
    <row r="14211" spans="5:7">
      <c r="E14211" s="62">
        <v>36850</v>
      </c>
      <c r="F14211">
        <v>6.52</v>
      </c>
      <c r="G14211">
        <f t="shared" si="223"/>
        <v>-0.83999999999999986</v>
      </c>
    </row>
    <row r="14212" spans="5:7">
      <c r="E14212" s="62">
        <v>36851</v>
      </c>
      <c r="F14212">
        <v>6.5</v>
      </c>
      <c r="G14212">
        <f t="shared" si="223"/>
        <v>-0.83000000000000007</v>
      </c>
    </row>
    <row r="14213" spans="5:7">
      <c r="E14213" s="62">
        <v>36852</v>
      </c>
      <c r="F14213">
        <v>6.58</v>
      </c>
      <c r="G14213">
        <f t="shared" si="223"/>
        <v>-0.96</v>
      </c>
    </row>
    <row r="14214" spans="5:7">
      <c r="E14214" s="62">
        <v>36853</v>
      </c>
      <c r="F14214">
        <v>6.58</v>
      </c>
      <c r="G14214" t="e">
        <f t="shared" si="223"/>
        <v>#N/A</v>
      </c>
    </row>
    <row r="14215" spans="5:7">
      <c r="E14215" s="62">
        <v>36854</v>
      </c>
      <c r="F14215">
        <v>6.49</v>
      </c>
      <c r="G14215">
        <f t="shared" si="223"/>
        <v>-0.86000000000000032</v>
      </c>
    </row>
    <row r="14216" spans="5:7">
      <c r="E14216" s="62">
        <v>36855</v>
      </c>
      <c r="F14216">
        <v>6.49</v>
      </c>
      <c r="G14216" t="e">
        <f t="shared" si="223"/>
        <v>#N/A</v>
      </c>
    </row>
    <row r="14217" spans="5:7">
      <c r="E14217" s="62">
        <v>36856</v>
      </c>
      <c r="F14217">
        <v>6.49</v>
      </c>
      <c r="G14217" t="e">
        <f t="shared" si="223"/>
        <v>#N/A</v>
      </c>
    </row>
    <row r="14218" spans="5:7">
      <c r="E14218" s="62">
        <v>36857</v>
      </c>
      <c r="F14218">
        <v>6.5</v>
      </c>
      <c r="G14218">
        <f t="shared" ref="G14218:G14281" si="224">(VLOOKUP(E14218,$A$8:$B$13842,2,FALSE))-F14218</f>
        <v>-0.86000000000000032</v>
      </c>
    </row>
    <row r="14219" spans="5:7">
      <c r="E14219" s="62">
        <v>36858</v>
      </c>
      <c r="F14219">
        <v>6.46</v>
      </c>
      <c r="G14219">
        <f t="shared" si="224"/>
        <v>-0.87000000000000011</v>
      </c>
    </row>
    <row r="14220" spans="5:7">
      <c r="E14220" s="62">
        <v>36859</v>
      </c>
      <c r="F14220">
        <v>6.5</v>
      </c>
      <c r="G14220">
        <f t="shared" si="224"/>
        <v>-0.95000000000000018</v>
      </c>
    </row>
    <row r="14221" spans="5:7">
      <c r="E14221" s="62">
        <v>36860</v>
      </c>
      <c r="F14221">
        <v>6.62</v>
      </c>
      <c r="G14221">
        <f t="shared" si="224"/>
        <v>-1.1399999999999997</v>
      </c>
    </row>
    <row r="14222" spans="5:7">
      <c r="E14222" s="62">
        <v>36861</v>
      </c>
      <c r="F14222">
        <v>6.6</v>
      </c>
      <c r="G14222">
        <f t="shared" si="224"/>
        <v>-1.08</v>
      </c>
    </row>
    <row r="14223" spans="5:7">
      <c r="E14223" s="62">
        <v>36862</v>
      </c>
      <c r="F14223">
        <v>6.6</v>
      </c>
      <c r="G14223" t="e">
        <f t="shared" si="224"/>
        <v>#N/A</v>
      </c>
    </row>
    <row r="14224" spans="5:7">
      <c r="E14224" s="62">
        <v>36863</v>
      </c>
      <c r="F14224">
        <v>6.6</v>
      </c>
      <c r="G14224" t="e">
        <f t="shared" si="224"/>
        <v>#N/A</v>
      </c>
    </row>
    <row r="14225" spans="5:7">
      <c r="E14225" s="62">
        <v>36864</v>
      </c>
      <c r="F14225">
        <v>6.57</v>
      </c>
      <c r="G14225">
        <f t="shared" si="224"/>
        <v>-1.04</v>
      </c>
    </row>
    <row r="14226" spans="5:7">
      <c r="E14226" s="62">
        <v>36865</v>
      </c>
      <c r="F14226">
        <v>6.51</v>
      </c>
      <c r="G14226">
        <f t="shared" si="224"/>
        <v>-1.08</v>
      </c>
    </row>
    <row r="14227" spans="5:7">
      <c r="E14227" s="62">
        <v>36866</v>
      </c>
      <c r="F14227">
        <v>6.48</v>
      </c>
      <c r="G14227">
        <f t="shared" si="224"/>
        <v>-1.1600000000000001</v>
      </c>
    </row>
    <row r="14228" spans="5:7">
      <c r="E14228" s="62">
        <v>36867</v>
      </c>
      <c r="F14228">
        <v>6.49</v>
      </c>
      <c r="G14228">
        <f t="shared" si="224"/>
        <v>-1.17</v>
      </c>
    </row>
    <row r="14229" spans="5:7">
      <c r="E14229" s="62">
        <v>36868</v>
      </c>
      <c r="F14229">
        <v>6.47</v>
      </c>
      <c r="G14229">
        <f t="shared" si="224"/>
        <v>-1.1200000000000001</v>
      </c>
    </row>
    <row r="14230" spans="5:7">
      <c r="E14230" s="62">
        <v>36869</v>
      </c>
      <c r="F14230">
        <v>6.47</v>
      </c>
      <c r="G14230" t="e">
        <f t="shared" si="224"/>
        <v>#N/A</v>
      </c>
    </row>
    <row r="14231" spans="5:7">
      <c r="E14231" s="62">
        <v>36870</v>
      </c>
      <c r="F14231">
        <v>6.47</v>
      </c>
      <c r="G14231" t="e">
        <f t="shared" si="224"/>
        <v>#N/A</v>
      </c>
    </row>
    <row r="14232" spans="5:7">
      <c r="E14232" s="62">
        <v>36871</v>
      </c>
      <c r="F14232">
        <v>6.49</v>
      </c>
      <c r="G14232">
        <f t="shared" si="224"/>
        <v>-1.1200000000000001</v>
      </c>
    </row>
    <row r="14233" spans="5:7">
      <c r="E14233" s="62">
        <v>36872</v>
      </c>
      <c r="F14233">
        <v>6.43</v>
      </c>
      <c r="G14233">
        <f t="shared" si="224"/>
        <v>-1.0699999999999994</v>
      </c>
    </row>
    <row r="14234" spans="5:7">
      <c r="E14234" s="62">
        <v>36873</v>
      </c>
      <c r="F14234">
        <v>6.47</v>
      </c>
      <c r="G14234">
        <f t="shared" si="224"/>
        <v>-1.1799999999999997</v>
      </c>
    </row>
    <row r="14235" spans="5:7">
      <c r="E14235" s="62">
        <v>36874</v>
      </c>
      <c r="F14235">
        <v>6.53</v>
      </c>
      <c r="G14235">
        <f t="shared" si="224"/>
        <v>-1.2999999999999998</v>
      </c>
    </row>
    <row r="14236" spans="5:7">
      <c r="E14236" s="62">
        <v>36875</v>
      </c>
      <c r="F14236">
        <v>6.58</v>
      </c>
      <c r="G14236">
        <f t="shared" si="224"/>
        <v>-1.38</v>
      </c>
    </row>
    <row r="14237" spans="5:7">
      <c r="E14237" s="62">
        <v>36876</v>
      </c>
      <c r="F14237">
        <v>6.58</v>
      </c>
      <c r="G14237" t="e">
        <f t="shared" si="224"/>
        <v>#N/A</v>
      </c>
    </row>
    <row r="14238" spans="5:7">
      <c r="E14238" s="62">
        <v>36877</v>
      </c>
      <c r="F14238">
        <v>6.58</v>
      </c>
      <c r="G14238" t="e">
        <f t="shared" si="224"/>
        <v>#N/A</v>
      </c>
    </row>
    <row r="14239" spans="5:7">
      <c r="E14239" s="62">
        <v>36878</v>
      </c>
      <c r="F14239">
        <v>6.5</v>
      </c>
      <c r="G14239">
        <f t="shared" si="224"/>
        <v>-1.33</v>
      </c>
    </row>
    <row r="14240" spans="5:7">
      <c r="E14240" s="62">
        <v>36879</v>
      </c>
      <c r="F14240">
        <v>6.47</v>
      </c>
      <c r="G14240">
        <f t="shared" si="224"/>
        <v>-1.2799999999999994</v>
      </c>
    </row>
    <row r="14241" spans="5:7">
      <c r="E14241" s="62">
        <v>36880</v>
      </c>
      <c r="F14241">
        <v>6.47</v>
      </c>
      <c r="G14241">
        <f t="shared" si="224"/>
        <v>-1.3899999999999997</v>
      </c>
    </row>
    <row r="14242" spans="5:7">
      <c r="E14242" s="62">
        <v>36881</v>
      </c>
      <c r="F14242">
        <v>6.48</v>
      </c>
      <c r="G14242">
        <f t="shared" si="224"/>
        <v>-1.4500000000000002</v>
      </c>
    </row>
    <row r="14243" spans="5:7">
      <c r="E14243" s="62">
        <v>36882</v>
      </c>
      <c r="F14243">
        <v>6.44</v>
      </c>
      <c r="G14243">
        <f t="shared" si="224"/>
        <v>-1.4200000000000008</v>
      </c>
    </row>
    <row r="14244" spans="5:7">
      <c r="E14244" s="62">
        <v>36883</v>
      </c>
      <c r="F14244">
        <v>6.44</v>
      </c>
      <c r="G14244" t="e">
        <f t="shared" si="224"/>
        <v>#N/A</v>
      </c>
    </row>
    <row r="14245" spans="5:7">
      <c r="E14245" s="62">
        <v>36884</v>
      </c>
      <c r="F14245">
        <v>6.44</v>
      </c>
      <c r="G14245" t="e">
        <f t="shared" si="224"/>
        <v>#N/A</v>
      </c>
    </row>
    <row r="14246" spans="5:7">
      <c r="E14246" s="62">
        <v>36885</v>
      </c>
      <c r="F14246">
        <v>6.44</v>
      </c>
      <c r="G14246" t="e">
        <f t="shared" si="224"/>
        <v>#N/A</v>
      </c>
    </row>
    <row r="14247" spans="5:7">
      <c r="E14247" s="62">
        <v>36886</v>
      </c>
      <c r="F14247">
        <v>6.58</v>
      </c>
      <c r="G14247">
        <f t="shared" si="224"/>
        <v>-1.54</v>
      </c>
    </row>
    <row r="14248" spans="5:7">
      <c r="E14248" s="62">
        <v>36887</v>
      </c>
      <c r="F14248">
        <v>6.53</v>
      </c>
      <c r="G14248">
        <f t="shared" si="224"/>
        <v>-1.42</v>
      </c>
    </row>
    <row r="14249" spans="5:7">
      <c r="E14249" s="62">
        <v>36888</v>
      </c>
      <c r="F14249">
        <v>6.53</v>
      </c>
      <c r="G14249">
        <f t="shared" si="224"/>
        <v>-1.4000000000000004</v>
      </c>
    </row>
    <row r="14250" spans="5:7">
      <c r="E14250" s="62">
        <v>36889</v>
      </c>
      <c r="F14250">
        <v>5.41</v>
      </c>
      <c r="G14250">
        <f t="shared" si="224"/>
        <v>-0.29000000000000004</v>
      </c>
    </row>
    <row r="14251" spans="5:7">
      <c r="E14251" s="62">
        <v>36890</v>
      </c>
      <c r="F14251">
        <v>5.41</v>
      </c>
      <c r="G14251" t="e">
        <f t="shared" si="224"/>
        <v>#N/A</v>
      </c>
    </row>
    <row r="14252" spans="5:7">
      <c r="E14252" s="62">
        <v>36891</v>
      </c>
      <c r="F14252">
        <v>5.41</v>
      </c>
      <c r="G14252" t="e">
        <f t="shared" si="224"/>
        <v>#N/A</v>
      </c>
    </row>
    <row r="14253" spans="5:7">
      <c r="E14253" s="62">
        <v>36892</v>
      </c>
      <c r="F14253">
        <v>5.41</v>
      </c>
      <c r="G14253" t="e">
        <f t="shared" si="224"/>
        <v>#N/A</v>
      </c>
    </row>
    <row r="14254" spans="5:7">
      <c r="E14254" s="62">
        <v>36893</v>
      </c>
      <c r="F14254">
        <v>6.67</v>
      </c>
      <c r="G14254">
        <f t="shared" si="224"/>
        <v>-1.75</v>
      </c>
    </row>
    <row r="14255" spans="5:7">
      <c r="E14255" s="62">
        <v>36894</v>
      </c>
      <c r="F14255">
        <v>6.35</v>
      </c>
      <c r="G14255">
        <f t="shared" si="224"/>
        <v>-1.21</v>
      </c>
    </row>
    <row r="14256" spans="5:7">
      <c r="E14256" s="62">
        <v>36895</v>
      </c>
      <c r="F14256">
        <v>5.92</v>
      </c>
      <c r="G14256">
        <f t="shared" si="224"/>
        <v>-0.88999999999999968</v>
      </c>
    </row>
    <row r="14257" spans="5:7">
      <c r="E14257" s="62">
        <v>36896</v>
      </c>
      <c r="F14257">
        <v>5.83</v>
      </c>
      <c r="G14257">
        <f t="shared" si="224"/>
        <v>-0.90000000000000036</v>
      </c>
    </row>
    <row r="14258" spans="5:7">
      <c r="E14258" s="62">
        <v>36897</v>
      </c>
      <c r="F14258">
        <v>5.83</v>
      </c>
      <c r="G14258" t="e">
        <f t="shared" si="224"/>
        <v>#N/A</v>
      </c>
    </row>
    <row r="14259" spans="5:7">
      <c r="E14259" s="62">
        <v>36898</v>
      </c>
      <c r="F14259">
        <v>5.83</v>
      </c>
      <c r="G14259" t="e">
        <f t="shared" si="224"/>
        <v>#N/A</v>
      </c>
    </row>
    <row r="14260" spans="5:7">
      <c r="E14260" s="62">
        <v>36899</v>
      </c>
      <c r="F14260">
        <v>5.98</v>
      </c>
      <c r="G14260">
        <f t="shared" si="224"/>
        <v>-1.04</v>
      </c>
    </row>
    <row r="14261" spans="5:7">
      <c r="E14261" s="62">
        <v>36900</v>
      </c>
      <c r="F14261">
        <v>5.95</v>
      </c>
      <c r="G14261">
        <f t="shared" si="224"/>
        <v>-0.96999999999999975</v>
      </c>
    </row>
    <row r="14262" spans="5:7">
      <c r="E14262" s="62">
        <v>36901</v>
      </c>
      <c r="F14262">
        <v>6.06</v>
      </c>
      <c r="G14262">
        <f t="shared" si="224"/>
        <v>-0.96</v>
      </c>
    </row>
    <row r="14263" spans="5:7">
      <c r="E14263" s="62">
        <v>36902</v>
      </c>
      <c r="F14263">
        <v>6.05</v>
      </c>
      <c r="G14263">
        <f t="shared" si="224"/>
        <v>-0.91000000000000014</v>
      </c>
    </row>
    <row r="14264" spans="5:7">
      <c r="E14264" s="62">
        <v>36903</v>
      </c>
      <c r="F14264">
        <v>5.98</v>
      </c>
      <c r="G14264">
        <f t="shared" si="224"/>
        <v>-0.73000000000000043</v>
      </c>
    </row>
    <row r="14265" spans="5:7">
      <c r="E14265" s="62">
        <v>36904</v>
      </c>
      <c r="F14265">
        <v>5.98</v>
      </c>
      <c r="G14265" t="e">
        <f t="shared" si="224"/>
        <v>#N/A</v>
      </c>
    </row>
    <row r="14266" spans="5:7">
      <c r="E14266" s="62">
        <v>36905</v>
      </c>
      <c r="F14266">
        <v>5.98</v>
      </c>
      <c r="G14266" t="e">
        <f t="shared" si="224"/>
        <v>#N/A</v>
      </c>
    </row>
    <row r="14267" spans="5:7">
      <c r="E14267" s="62">
        <v>36906</v>
      </c>
      <c r="F14267">
        <v>5.98</v>
      </c>
      <c r="G14267" t="e">
        <f t="shared" si="224"/>
        <v>#N/A</v>
      </c>
    </row>
    <row r="14268" spans="5:7">
      <c r="E14268" s="62">
        <v>36907</v>
      </c>
      <c r="F14268">
        <v>6.2</v>
      </c>
      <c r="G14268">
        <f t="shared" si="224"/>
        <v>-0.96</v>
      </c>
    </row>
    <row r="14269" spans="5:7">
      <c r="E14269" s="62">
        <v>36908</v>
      </c>
      <c r="F14269">
        <v>5.94</v>
      </c>
      <c r="G14269">
        <f t="shared" si="224"/>
        <v>-0.75</v>
      </c>
    </row>
    <row r="14270" spans="5:7">
      <c r="E14270" s="62">
        <v>36909</v>
      </c>
      <c r="F14270">
        <v>5.93</v>
      </c>
      <c r="G14270">
        <f t="shared" si="224"/>
        <v>-0.80999999999999961</v>
      </c>
    </row>
    <row r="14271" spans="5:7">
      <c r="E14271" s="62">
        <v>36910</v>
      </c>
      <c r="F14271">
        <v>5.92</v>
      </c>
      <c r="G14271">
        <f t="shared" si="224"/>
        <v>-0.72999999999999954</v>
      </c>
    </row>
    <row r="14272" spans="5:7">
      <c r="E14272" s="62">
        <v>36911</v>
      </c>
      <c r="F14272">
        <v>5.92</v>
      </c>
      <c r="G14272" t="e">
        <f t="shared" si="224"/>
        <v>#N/A</v>
      </c>
    </row>
    <row r="14273" spans="5:7">
      <c r="E14273" s="62">
        <v>36912</v>
      </c>
      <c r="F14273">
        <v>5.92</v>
      </c>
      <c r="G14273" t="e">
        <f t="shared" si="224"/>
        <v>#N/A</v>
      </c>
    </row>
    <row r="14274" spans="5:7">
      <c r="E14274" s="62">
        <v>36913</v>
      </c>
      <c r="F14274">
        <v>6</v>
      </c>
      <c r="G14274">
        <f t="shared" si="224"/>
        <v>-0.75</v>
      </c>
    </row>
    <row r="14275" spans="5:7">
      <c r="E14275" s="62">
        <v>36914</v>
      </c>
      <c r="F14275">
        <v>5.97</v>
      </c>
      <c r="G14275">
        <f t="shared" si="224"/>
        <v>-0.66999999999999993</v>
      </c>
    </row>
    <row r="14276" spans="5:7">
      <c r="E14276" s="62">
        <v>36915</v>
      </c>
      <c r="F14276">
        <v>6.05</v>
      </c>
      <c r="G14276">
        <f t="shared" si="224"/>
        <v>-0.71999999999999975</v>
      </c>
    </row>
    <row r="14277" spans="5:7">
      <c r="E14277" s="62">
        <v>36916</v>
      </c>
      <c r="F14277">
        <v>6.1</v>
      </c>
      <c r="G14277">
        <f t="shared" si="224"/>
        <v>-0.80999999999999961</v>
      </c>
    </row>
    <row r="14278" spans="5:7">
      <c r="E14278" s="62">
        <v>36917</v>
      </c>
      <c r="F14278">
        <v>5.96</v>
      </c>
      <c r="G14278">
        <f t="shared" si="224"/>
        <v>-0.66999999999999993</v>
      </c>
    </row>
    <row r="14279" spans="5:7">
      <c r="E14279" s="62">
        <v>36918</v>
      </c>
      <c r="F14279">
        <v>5.96</v>
      </c>
      <c r="G14279" t="e">
        <f t="shared" si="224"/>
        <v>#N/A</v>
      </c>
    </row>
    <row r="14280" spans="5:7">
      <c r="E14280" s="62">
        <v>36919</v>
      </c>
      <c r="F14280">
        <v>5.96</v>
      </c>
      <c r="G14280" t="e">
        <f t="shared" si="224"/>
        <v>#N/A</v>
      </c>
    </row>
    <row r="14281" spans="5:7">
      <c r="E14281" s="62">
        <v>36920</v>
      </c>
      <c r="F14281">
        <v>5.98</v>
      </c>
      <c r="G14281">
        <f t="shared" si="224"/>
        <v>-0.66000000000000014</v>
      </c>
    </row>
    <row r="14282" spans="5:7">
      <c r="E14282" s="62">
        <v>36921</v>
      </c>
      <c r="F14282">
        <v>5.9</v>
      </c>
      <c r="G14282">
        <f t="shared" ref="G14282:G14345" si="225">(VLOOKUP(E14282,$A$8:$B$13842,2,FALSE))-F14282</f>
        <v>-0.66000000000000014</v>
      </c>
    </row>
    <row r="14283" spans="5:7">
      <c r="E14283" s="62">
        <v>36922</v>
      </c>
      <c r="F14283">
        <v>5.74</v>
      </c>
      <c r="G14283">
        <f t="shared" si="225"/>
        <v>-0.54999999999999982</v>
      </c>
    </row>
    <row r="14284" spans="5:7">
      <c r="E14284" s="62">
        <v>36923</v>
      </c>
      <c r="F14284">
        <v>5.57</v>
      </c>
      <c r="G14284">
        <f t="shared" si="225"/>
        <v>-0.47000000000000064</v>
      </c>
    </row>
    <row r="14285" spans="5:7">
      <c r="E14285" s="62">
        <v>36924</v>
      </c>
      <c r="F14285">
        <v>5.5</v>
      </c>
      <c r="G14285">
        <f t="shared" si="225"/>
        <v>-0.33000000000000007</v>
      </c>
    </row>
    <row r="14286" spans="5:7">
      <c r="E14286" s="62">
        <v>36925</v>
      </c>
      <c r="F14286">
        <v>5.5</v>
      </c>
      <c r="G14286" t="e">
        <f t="shared" si="225"/>
        <v>#N/A</v>
      </c>
    </row>
    <row r="14287" spans="5:7">
      <c r="E14287" s="62">
        <v>36926</v>
      </c>
      <c r="F14287">
        <v>5.5</v>
      </c>
      <c r="G14287" t="e">
        <f t="shared" si="225"/>
        <v>#N/A</v>
      </c>
    </row>
    <row r="14288" spans="5:7">
      <c r="E14288" s="62">
        <v>36927</v>
      </c>
      <c r="F14288">
        <v>5.52</v>
      </c>
      <c r="G14288">
        <f t="shared" si="225"/>
        <v>-0.33999999999999986</v>
      </c>
    </row>
    <row r="14289" spans="5:7">
      <c r="E14289" s="62">
        <v>36928</v>
      </c>
      <c r="F14289">
        <v>5.48</v>
      </c>
      <c r="G14289">
        <f t="shared" si="225"/>
        <v>-0.26000000000000068</v>
      </c>
    </row>
    <row r="14290" spans="5:7">
      <c r="E14290" s="62">
        <v>36929</v>
      </c>
      <c r="F14290">
        <v>5.5</v>
      </c>
      <c r="G14290">
        <f t="shared" si="225"/>
        <v>-0.40000000000000036</v>
      </c>
    </row>
    <row r="14291" spans="5:7">
      <c r="E14291" s="62">
        <v>36930</v>
      </c>
      <c r="F14291">
        <v>5.5</v>
      </c>
      <c r="G14291">
        <f t="shared" si="225"/>
        <v>-0.40000000000000036</v>
      </c>
    </row>
    <row r="14292" spans="5:7">
      <c r="E14292" s="62">
        <v>36931</v>
      </c>
      <c r="F14292">
        <v>5.44</v>
      </c>
      <c r="G14292">
        <f t="shared" si="225"/>
        <v>-0.41000000000000014</v>
      </c>
    </row>
    <row r="14293" spans="5:7">
      <c r="E14293" s="62">
        <v>36932</v>
      </c>
      <c r="F14293">
        <v>5.44</v>
      </c>
      <c r="G14293" t="e">
        <f t="shared" si="225"/>
        <v>#N/A</v>
      </c>
    </row>
    <row r="14294" spans="5:7">
      <c r="E14294" s="62">
        <v>36933</v>
      </c>
      <c r="F14294">
        <v>5.44</v>
      </c>
      <c r="G14294" t="e">
        <f t="shared" si="225"/>
        <v>#N/A</v>
      </c>
    </row>
    <row r="14295" spans="5:7">
      <c r="E14295" s="62">
        <v>36934</v>
      </c>
      <c r="F14295">
        <v>5.48</v>
      </c>
      <c r="G14295">
        <f t="shared" si="225"/>
        <v>-0.4300000000000006</v>
      </c>
    </row>
    <row r="14296" spans="5:7">
      <c r="E14296" s="62">
        <v>36935</v>
      </c>
      <c r="F14296">
        <v>5.46</v>
      </c>
      <c r="G14296">
        <f t="shared" si="225"/>
        <v>-0.38999999999999968</v>
      </c>
    </row>
    <row r="14297" spans="5:7">
      <c r="E14297" s="62">
        <v>36936</v>
      </c>
      <c r="F14297">
        <v>5.5</v>
      </c>
      <c r="G14297">
        <f t="shared" si="225"/>
        <v>-0.37000000000000011</v>
      </c>
    </row>
    <row r="14298" spans="5:7">
      <c r="E14298" s="62">
        <v>36937</v>
      </c>
      <c r="F14298">
        <v>5.57</v>
      </c>
      <c r="G14298">
        <f t="shared" si="225"/>
        <v>-0.37999999999999989</v>
      </c>
    </row>
    <row r="14299" spans="5:7">
      <c r="E14299" s="62">
        <v>36938</v>
      </c>
      <c r="F14299">
        <v>5.46</v>
      </c>
      <c r="G14299">
        <f t="shared" si="225"/>
        <v>-0.34999999999999964</v>
      </c>
    </row>
    <row r="14300" spans="5:7">
      <c r="E14300" s="62">
        <v>36939</v>
      </c>
      <c r="F14300">
        <v>5.46</v>
      </c>
      <c r="G14300" t="e">
        <f t="shared" si="225"/>
        <v>#N/A</v>
      </c>
    </row>
    <row r="14301" spans="5:7">
      <c r="E14301" s="62">
        <v>36940</v>
      </c>
      <c r="F14301">
        <v>5.46</v>
      </c>
      <c r="G14301" t="e">
        <f t="shared" si="225"/>
        <v>#N/A</v>
      </c>
    </row>
    <row r="14302" spans="5:7">
      <c r="E14302" s="62">
        <v>36941</v>
      </c>
      <c r="F14302">
        <v>5.46</v>
      </c>
      <c r="G14302" t="e">
        <f t="shared" si="225"/>
        <v>#N/A</v>
      </c>
    </row>
    <row r="14303" spans="5:7">
      <c r="E14303" s="62">
        <v>36942</v>
      </c>
      <c r="F14303">
        <v>5.57</v>
      </c>
      <c r="G14303">
        <f t="shared" si="225"/>
        <v>-0.45999999999999996</v>
      </c>
    </row>
    <row r="14304" spans="5:7">
      <c r="E14304" s="62">
        <v>36943</v>
      </c>
      <c r="F14304">
        <v>5.5</v>
      </c>
      <c r="G14304">
        <f t="shared" si="225"/>
        <v>-0.36000000000000032</v>
      </c>
    </row>
    <row r="14305" spans="5:7">
      <c r="E14305" s="62">
        <v>36944</v>
      </c>
      <c r="F14305">
        <v>5.52</v>
      </c>
      <c r="G14305">
        <f t="shared" si="225"/>
        <v>-0.36999999999999922</v>
      </c>
    </row>
    <row r="14306" spans="5:7">
      <c r="E14306" s="62">
        <v>36945</v>
      </c>
      <c r="F14306">
        <v>5.46</v>
      </c>
      <c r="G14306">
        <f t="shared" si="225"/>
        <v>-0.36000000000000032</v>
      </c>
    </row>
    <row r="14307" spans="5:7">
      <c r="E14307" s="62">
        <v>36946</v>
      </c>
      <c r="F14307">
        <v>5.46</v>
      </c>
      <c r="G14307" t="e">
        <f t="shared" si="225"/>
        <v>#N/A</v>
      </c>
    </row>
    <row r="14308" spans="5:7">
      <c r="E14308" s="62">
        <v>36947</v>
      </c>
      <c r="F14308">
        <v>5.46</v>
      </c>
      <c r="G14308" t="e">
        <f t="shared" si="225"/>
        <v>#N/A</v>
      </c>
    </row>
    <row r="14309" spans="5:7">
      <c r="E14309" s="62">
        <v>36948</v>
      </c>
      <c r="F14309">
        <v>5.55</v>
      </c>
      <c r="G14309">
        <f t="shared" si="225"/>
        <v>-0.5</v>
      </c>
    </row>
    <row r="14310" spans="5:7">
      <c r="E14310" s="62">
        <v>36949</v>
      </c>
      <c r="F14310">
        <v>5.49</v>
      </c>
      <c r="G14310">
        <f t="shared" si="225"/>
        <v>-0.53000000000000025</v>
      </c>
    </row>
    <row r="14311" spans="5:7">
      <c r="E14311" s="62">
        <v>36950</v>
      </c>
      <c r="F14311">
        <v>5.59</v>
      </c>
      <c r="G14311">
        <f t="shared" si="225"/>
        <v>-0.66999999999999993</v>
      </c>
    </row>
    <row r="14312" spans="5:7">
      <c r="E14312" s="62">
        <v>36951</v>
      </c>
      <c r="F14312">
        <v>5.59</v>
      </c>
      <c r="G14312">
        <f t="shared" si="225"/>
        <v>-0.71999999999999975</v>
      </c>
    </row>
    <row r="14313" spans="5:7">
      <c r="E14313" s="62">
        <v>36952</v>
      </c>
      <c r="F14313">
        <v>5.52</v>
      </c>
      <c r="G14313">
        <f t="shared" si="225"/>
        <v>-0.5699999999999994</v>
      </c>
    </row>
    <row r="14314" spans="5:7">
      <c r="E14314" s="62">
        <v>36953</v>
      </c>
      <c r="F14314">
        <v>5.52</v>
      </c>
      <c r="G14314" t="e">
        <f t="shared" si="225"/>
        <v>#N/A</v>
      </c>
    </row>
    <row r="14315" spans="5:7">
      <c r="E14315" s="62">
        <v>36954</v>
      </c>
      <c r="F14315">
        <v>5.52</v>
      </c>
      <c r="G14315" t="e">
        <f t="shared" si="225"/>
        <v>#N/A</v>
      </c>
    </row>
    <row r="14316" spans="5:7">
      <c r="E14316" s="62">
        <v>36955</v>
      </c>
      <c r="F14316">
        <v>5.52</v>
      </c>
      <c r="G14316">
        <f t="shared" si="225"/>
        <v>-0.53999999999999915</v>
      </c>
    </row>
    <row r="14317" spans="5:7">
      <c r="E14317" s="62">
        <v>36956</v>
      </c>
      <c r="F14317">
        <v>5.39</v>
      </c>
      <c r="G14317">
        <f t="shared" si="225"/>
        <v>-0.39999999999999947</v>
      </c>
    </row>
    <row r="14318" spans="5:7">
      <c r="E14318" s="62">
        <v>36957</v>
      </c>
      <c r="F14318">
        <v>5.34</v>
      </c>
      <c r="G14318">
        <f t="shared" si="225"/>
        <v>-0.41999999999999993</v>
      </c>
    </row>
    <row r="14319" spans="5:7">
      <c r="E14319" s="62">
        <v>36958</v>
      </c>
      <c r="F14319">
        <v>5.46</v>
      </c>
      <c r="G14319">
        <f t="shared" si="225"/>
        <v>-0.57000000000000028</v>
      </c>
    </row>
    <row r="14320" spans="5:7">
      <c r="E14320" s="62">
        <v>36959</v>
      </c>
      <c r="F14320">
        <v>5.42</v>
      </c>
      <c r="G14320">
        <f t="shared" si="225"/>
        <v>-0.46999999999999975</v>
      </c>
    </row>
    <row r="14321" spans="5:7">
      <c r="E14321" s="62">
        <v>36960</v>
      </c>
      <c r="F14321">
        <v>5.42</v>
      </c>
      <c r="G14321" t="e">
        <f t="shared" si="225"/>
        <v>#N/A</v>
      </c>
    </row>
    <row r="14322" spans="5:7">
      <c r="E14322" s="62">
        <v>36961</v>
      </c>
      <c r="F14322">
        <v>5.42</v>
      </c>
      <c r="G14322" t="e">
        <f t="shared" si="225"/>
        <v>#N/A</v>
      </c>
    </row>
    <row r="14323" spans="5:7">
      <c r="E14323" s="62">
        <v>36962</v>
      </c>
      <c r="F14323">
        <v>5.5</v>
      </c>
      <c r="G14323">
        <f t="shared" si="225"/>
        <v>-0.58000000000000007</v>
      </c>
    </row>
    <row r="14324" spans="5:7">
      <c r="E14324" s="62">
        <v>36963</v>
      </c>
      <c r="F14324">
        <v>5.5</v>
      </c>
      <c r="G14324">
        <f t="shared" si="225"/>
        <v>-0.54999999999999982</v>
      </c>
    </row>
    <row r="14325" spans="5:7">
      <c r="E14325" s="62">
        <v>36964</v>
      </c>
      <c r="F14325">
        <v>5.48</v>
      </c>
      <c r="G14325">
        <f t="shared" si="225"/>
        <v>-0.64000000000000057</v>
      </c>
    </row>
    <row r="14326" spans="5:7">
      <c r="E14326" s="62">
        <v>36965</v>
      </c>
      <c r="F14326">
        <v>5.52</v>
      </c>
      <c r="G14326">
        <f t="shared" si="225"/>
        <v>-0.71</v>
      </c>
    </row>
    <row r="14327" spans="5:7">
      <c r="E14327" s="62">
        <v>36966</v>
      </c>
      <c r="F14327">
        <v>5.4</v>
      </c>
      <c r="G14327">
        <f t="shared" si="225"/>
        <v>-0.62000000000000011</v>
      </c>
    </row>
    <row r="14328" spans="5:7">
      <c r="E14328" s="62">
        <v>36967</v>
      </c>
      <c r="F14328">
        <v>5.4</v>
      </c>
      <c r="G14328" t="e">
        <f t="shared" si="225"/>
        <v>#N/A</v>
      </c>
    </row>
    <row r="14329" spans="5:7">
      <c r="E14329" s="62">
        <v>36968</v>
      </c>
      <c r="F14329">
        <v>5.4</v>
      </c>
      <c r="G14329" t="e">
        <f t="shared" si="225"/>
        <v>#N/A</v>
      </c>
    </row>
    <row r="14330" spans="5:7">
      <c r="E14330" s="62">
        <v>36969</v>
      </c>
      <c r="F14330">
        <v>5.38</v>
      </c>
      <c r="G14330">
        <f t="shared" si="225"/>
        <v>-0.55999999999999961</v>
      </c>
    </row>
    <row r="14331" spans="5:7">
      <c r="E14331" s="62">
        <v>36970</v>
      </c>
      <c r="F14331">
        <v>5.14</v>
      </c>
      <c r="G14331">
        <f t="shared" si="225"/>
        <v>-0.35999999999999943</v>
      </c>
    </row>
    <row r="14332" spans="5:7">
      <c r="E14332" s="62">
        <v>36971</v>
      </c>
      <c r="F14332">
        <v>5.05</v>
      </c>
      <c r="G14332">
        <f t="shared" si="225"/>
        <v>-0.28000000000000025</v>
      </c>
    </row>
    <row r="14333" spans="5:7">
      <c r="E14333" s="62">
        <v>36972</v>
      </c>
      <c r="F14333">
        <v>5.04</v>
      </c>
      <c r="G14333">
        <f t="shared" si="225"/>
        <v>-0.30999999999999961</v>
      </c>
    </row>
    <row r="14334" spans="5:7">
      <c r="E14334" s="62">
        <v>36973</v>
      </c>
      <c r="F14334">
        <v>4.9400000000000004</v>
      </c>
      <c r="G14334">
        <f t="shared" si="225"/>
        <v>-0.14000000000000057</v>
      </c>
    </row>
    <row r="14335" spans="5:7">
      <c r="E14335" s="62">
        <v>36974</v>
      </c>
      <c r="F14335">
        <v>4.9400000000000004</v>
      </c>
      <c r="G14335" t="e">
        <f t="shared" si="225"/>
        <v>#N/A</v>
      </c>
    </row>
    <row r="14336" spans="5:7">
      <c r="E14336" s="62">
        <v>36975</v>
      </c>
      <c r="F14336">
        <v>4.9400000000000004</v>
      </c>
      <c r="G14336" t="e">
        <f t="shared" si="225"/>
        <v>#N/A</v>
      </c>
    </row>
    <row r="14337" spans="5:7">
      <c r="E14337" s="62">
        <v>36976</v>
      </c>
      <c r="F14337">
        <v>5.03</v>
      </c>
      <c r="G14337">
        <f t="shared" si="225"/>
        <v>-0.1800000000000006</v>
      </c>
    </row>
    <row r="14338" spans="5:7">
      <c r="E14338" s="62">
        <v>36977</v>
      </c>
      <c r="F14338">
        <v>5.04</v>
      </c>
      <c r="G14338">
        <f t="shared" si="225"/>
        <v>-4.0000000000000036E-2</v>
      </c>
    </row>
    <row r="14339" spans="5:7">
      <c r="E14339" s="62">
        <v>36978</v>
      </c>
      <c r="F14339">
        <v>5.05</v>
      </c>
      <c r="G14339">
        <f t="shared" si="225"/>
        <v>-8.0000000000000071E-2</v>
      </c>
    </row>
    <row r="14340" spans="5:7">
      <c r="E14340" s="62">
        <v>36979</v>
      </c>
      <c r="F14340">
        <v>5.19</v>
      </c>
      <c r="G14340">
        <f t="shared" si="225"/>
        <v>-0.20999999999999996</v>
      </c>
    </row>
    <row r="14341" spans="5:7">
      <c r="E14341" s="62">
        <v>36980</v>
      </c>
      <c r="F14341">
        <v>5.29</v>
      </c>
      <c r="G14341">
        <f t="shared" si="225"/>
        <v>-0.36000000000000032</v>
      </c>
    </row>
    <row r="14342" spans="5:7">
      <c r="E14342" s="62">
        <v>36981</v>
      </c>
      <c r="F14342">
        <v>5.29</v>
      </c>
      <c r="G14342" t="e">
        <f t="shared" si="225"/>
        <v>#N/A</v>
      </c>
    </row>
    <row r="14343" spans="5:7">
      <c r="E14343" s="62">
        <v>36982</v>
      </c>
      <c r="F14343">
        <v>5.29</v>
      </c>
      <c r="G14343" t="e">
        <f t="shared" si="225"/>
        <v>#N/A</v>
      </c>
    </row>
    <row r="14344" spans="5:7">
      <c r="E14344" s="62">
        <v>36983</v>
      </c>
      <c r="F14344">
        <v>5.3</v>
      </c>
      <c r="G14344">
        <f t="shared" si="225"/>
        <v>-0.3199999999999994</v>
      </c>
    </row>
    <row r="14345" spans="5:7">
      <c r="E14345" s="62">
        <v>36984</v>
      </c>
      <c r="F14345">
        <v>5.0999999999999996</v>
      </c>
      <c r="G14345">
        <f t="shared" si="225"/>
        <v>-0.15999999999999925</v>
      </c>
    </row>
    <row r="14346" spans="5:7">
      <c r="E14346" s="62">
        <v>36985</v>
      </c>
      <c r="F14346">
        <v>5.01</v>
      </c>
      <c r="G14346">
        <f t="shared" ref="G14346:G14409" si="226">(VLOOKUP(E14346,$A$8:$B$13842,2,FALSE))-F14346</f>
        <v>-6.9999999999999396E-2</v>
      </c>
    </row>
    <row r="14347" spans="5:7">
      <c r="E14347" s="62">
        <v>36986</v>
      </c>
      <c r="F14347">
        <v>5.04</v>
      </c>
      <c r="G14347">
        <f t="shared" si="226"/>
        <v>-5.9999999999999609E-2</v>
      </c>
    </row>
    <row r="14348" spans="5:7">
      <c r="E14348" s="62">
        <v>36987</v>
      </c>
      <c r="F14348">
        <v>4.9400000000000004</v>
      </c>
      <c r="G14348">
        <f t="shared" si="226"/>
        <v>-5.0000000000000711E-2</v>
      </c>
    </row>
    <row r="14349" spans="5:7">
      <c r="E14349" s="62">
        <v>36988</v>
      </c>
      <c r="F14349">
        <v>4.9400000000000004</v>
      </c>
      <c r="G14349" t="e">
        <f t="shared" si="226"/>
        <v>#N/A</v>
      </c>
    </row>
    <row r="14350" spans="5:7">
      <c r="E14350" s="62">
        <v>36989</v>
      </c>
      <c r="F14350">
        <v>4.9400000000000004</v>
      </c>
      <c r="G14350" t="e">
        <f t="shared" si="226"/>
        <v>#N/A</v>
      </c>
    </row>
    <row r="14351" spans="5:7">
      <c r="E14351" s="62">
        <v>36990</v>
      </c>
      <c r="F14351">
        <v>4.9800000000000004</v>
      </c>
      <c r="G14351">
        <f t="shared" si="226"/>
        <v>-5.0000000000000711E-2</v>
      </c>
    </row>
    <row r="14352" spans="5:7">
      <c r="E14352" s="62">
        <v>36991</v>
      </c>
      <c r="F14352">
        <v>4.96</v>
      </c>
      <c r="G14352">
        <f t="shared" si="226"/>
        <v>0.12999999999999989</v>
      </c>
    </row>
    <row r="14353" spans="5:7">
      <c r="E14353" s="62">
        <v>36992</v>
      </c>
      <c r="F14353">
        <v>4.95</v>
      </c>
      <c r="G14353">
        <f t="shared" si="226"/>
        <v>0.16999999999999993</v>
      </c>
    </row>
    <row r="14354" spans="5:7">
      <c r="E14354" s="62">
        <v>36993</v>
      </c>
      <c r="F14354">
        <v>5.0199999999999996</v>
      </c>
      <c r="G14354">
        <f t="shared" si="226"/>
        <v>0.15000000000000036</v>
      </c>
    </row>
    <row r="14355" spans="5:7">
      <c r="E14355" s="62">
        <v>36994</v>
      </c>
      <c r="F14355">
        <v>5.01</v>
      </c>
      <c r="G14355" t="e">
        <f t="shared" si="226"/>
        <v>#N/A</v>
      </c>
    </row>
    <row r="14356" spans="5:7">
      <c r="E14356" s="62">
        <v>36995</v>
      </c>
      <c r="F14356">
        <v>5.01</v>
      </c>
      <c r="G14356" t="e">
        <f t="shared" si="226"/>
        <v>#N/A</v>
      </c>
    </row>
    <row r="14357" spans="5:7">
      <c r="E14357" s="62">
        <v>36996</v>
      </c>
      <c r="F14357">
        <v>5.01</v>
      </c>
      <c r="G14357" t="e">
        <f t="shared" si="226"/>
        <v>#N/A</v>
      </c>
    </row>
    <row r="14358" spans="5:7">
      <c r="E14358" s="62">
        <v>36997</v>
      </c>
      <c r="F14358">
        <v>5.17</v>
      </c>
      <c r="G14358">
        <f t="shared" si="226"/>
        <v>0.11000000000000032</v>
      </c>
    </row>
    <row r="14359" spans="5:7">
      <c r="E14359" s="62">
        <v>36998</v>
      </c>
      <c r="F14359">
        <v>4.99</v>
      </c>
      <c r="G14359">
        <f t="shared" si="226"/>
        <v>0.21999999999999975</v>
      </c>
    </row>
    <row r="14360" spans="5:7">
      <c r="E14360" s="62">
        <v>36999</v>
      </c>
      <c r="F14360">
        <v>4.67</v>
      </c>
      <c r="G14360">
        <f t="shared" si="226"/>
        <v>0.46999999999999975</v>
      </c>
    </row>
    <row r="14361" spans="5:7">
      <c r="E14361" s="62">
        <v>37000</v>
      </c>
      <c r="F14361">
        <v>4.47</v>
      </c>
      <c r="G14361">
        <f t="shared" si="226"/>
        <v>0.79999999999999982</v>
      </c>
    </row>
    <row r="14362" spans="5:7">
      <c r="E14362" s="62">
        <v>37001</v>
      </c>
      <c r="F14362">
        <v>4.38</v>
      </c>
      <c r="G14362">
        <f t="shared" si="226"/>
        <v>0.91000000000000014</v>
      </c>
    </row>
    <row r="14363" spans="5:7">
      <c r="E14363" s="62">
        <v>37002</v>
      </c>
      <c r="F14363">
        <v>4.38</v>
      </c>
      <c r="G14363" t="e">
        <f t="shared" si="226"/>
        <v>#N/A</v>
      </c>
    </row>
    <row r="14364" spans="5:7">
      <c r="E14364" s="62">
        <v>37003</v>
      </c>
      <c r="F14364">
        <v>4.38</v>
      </c>
      <c r="G14364" t="e">
        <f t="shared" si="226"/>
        <v>#N/A</v>
      </c>
    </row>
    <row r="14365" spans="5:7">
      <c r="E14365" s="62">
        <v>37004</v>
      </c>
      <c r="F14365">
        <v>4.4000000000000004</v>
      </c>
      <c r="G14365">
        <f t="shared" si="226"/>
        <v>0.79999999999999982</v>
      </c>
    </row>
    <row r="14366" spans="5:7">
      <c r="E14366" s="62">
        <v>37005</v>
      </c>
      <c r="F14366">
        <v>4.41</v>
      </c>
      <c r="G14366">
        <f t="shared" si="226"/>
        <v>0.80999999999999961</v>
      </c>
    </row>
    <row r="14367" spans="5:7">
      <c r="E14367" s="62">
        <v>37006</v>
      </c>
      <c r="F14367">
        <v>4.54</v>
      </c>
      <c r="G14367">
        <f t="shared" si="226"/>
        <v>0.74000000000000021</v>
      </c>
    </row>
    <row r="14368" spans="5:7">
      <c r="E14368" s="62">
        <v>37007</v>
      </c>
      <c r="F14368">
        <v>4.57</v>
      </c>
      <c r="G14368">
        <f t="shared" si="226"/>
        <v>0.62999999999999989</v>
      </c>
    </row>
    <row r="14369" spans="5:7">
      <c r="E14369" s="62">
        <v>37008</v>
      </c>
      <c r="F14369">
        <v>4.51</v>
      </c>
      <c r="G14369">
        <f t="shared" si="226"/>
        <v>0.83000000000000007</v>
      </c>
    </row>
    <row r="14370" spans="5:7">
      <c r="E14370" s="62">
        <v>37009</v>
      </c>
      <c r="F14370">
        <v>4.51</v>
      </c>
      <c r="G14370" t="e">
        <f t="shared" si="226"/>
        <v>#N/A</v>
      </c>
    </row>
    <row r="14371" spans="5:7">
      <c r="E14371" s="62">
        <v>37010</v>
      </c>
      <c r="F14371">
        <v>4.51</v>
      </c>
      <c r="G14371" t="e">
        <f t="shared" si="226"/>
        <v>#N/A</v>
      </c>
    </row>
    <row r="14372" spans="5:7">
      <c r="E14372" s="62">
        <v>37011</v>
      </c>
      <c r="F14372">
        <v>4.67</v>
      </c>
      <c r="G14372">
        <f t="shared" si="226"/>
        <v>0.67999999999999972</v>
      </c>
    </row>
    <row r="14373" spans="5:7">
      <c r="E14373" s="62">
        <v>37012</v>
      </c>
      <c r="F14373">
        <v>4.6100000000000003</v>
      </c>
      <c r="G14373">
        <f t="shared" si="226"/>
        <v>0.6899999999999995</v>
      </c>
    </row>
    <row r="14374" spans="5:7">
      <c r="E14374" s="62">
        <v>37013</v>
      </c>
      <c r="F14374">
        <v>4.3499999999999996</v>
      </c>
      <c r="G14374">
        <f t="shared" si="226"/>
        <v>0.96</v>
      </c>
    </row>
    <row r="14375" spans="5:7">
      <c r="E14375" s="62">
        <v>37014</v>
      </c>
      <c r="F14375">
        <v>4.4800000000000004</v>
      </c>
      <c r="G14375">
        <f t="shared" si="226"/>
        <v>0.73999999999999932</v>
      </c>
    </row>
    <row r="14376" spans="5:7">
      <c r="E14376" s="62">
        <v>37015</v>
      </c>
      <c r="F14376">
        <v>4.41</v>
      </c>
      <c r="G14376">
        <f t="shared" si="226"/>
        <v>0.79999999999999982</v>
      </c>
    </row>
    <row r="14377" spans="5:7">
      <c r="E14377" s="62">
        <v>37016</v>
      </c>
      <c r="F14377">
        <v>4.41</v>
      </c>
      <c r="G14377" t="e">
        <f t="shared" si="226"/>
        <v>#N/A</v>
      </c>
    </row>
    <row r="14378" spans="5:7">
      <c r="E14378" s="62">
        <v>37017</v>
      </c>
      <c r="F14378">
        <v>4.41</v>
      </c>
      <c r="G14378" t="e">
        <f t="shared" si="226"/>
        <v>#N/A</v>
      </c>
    </row>
    <row r="14379" spans="5:7">
      <c r="E14379" s="62">
        <v>37018</v>
      </c>
      <c r="F14379">
        <v>4.47</v>
      </c>
      <c r="G14379">
        <f t="shared" si="226"/>
        <v>0.74000000000000021</v>
      </c>
    </row>
    <row r="14380" spans="5:7">
      <c r="E14380" s="62">
        <v>37019</v>
      </c>
      <c r="F14380">
        <v>4.41</v>
      </c>
      <c r="G14380">
        <f t="shared" si="226"/>
        <v>0.83000000000000007</v>
      </c>
    </row>
    <row r="14381" spans="5:7">
      <c r="E14381" s="62">
        <v>37020</v>
      </c>
      <c r="F14381">
        <v>4.43</v>
      </c>
      <c r="G14381">
        <f t="shared" si="226"/>
        <v>0.77000000000000046</v>
      </c>
    </row>
    <row r="14382" spans="5:7">
      <c r="E14382" s="62">
        <v>37021</v>
      </c>
      <c r="F14382">
        <v>4.51</v>
      </c>
      <c r="G14382">
        <f t="shared" si="226"/>
        <v>0.79999999999999982</v>
      </c>
    </row>
    <row r="14383" spans="5:7">
      <c r="E14383" s="62">
        <v>37022</v>
      </c>
      <c r="F14383">
        <v>4.47</v>
      </c>
      <c r="G14383">
        <f t="shared" si="226"/>
        <v>1.04</v>
      </c>
    </row>
    <row r="14384" spans="5:7">
      <c r="E14384" s="62">
        <v>37023</v>
      </c>
      <c r="F14384">
        <v>4.47</v>
      </c>
      <c r="G14384" t="e">
        <f t="shared" si="226"/>
        <v>#N/A</v>
      </c>
    </row>
    <row r="14385" spans="5:7">
      <c r="E14385" s="62">
        <v>37024</v>
      </c>
      <c r="F14385">
        <v>4.47</v>
      </c>
      <c r="G14385" t="e">
        <f t="shared" si="226"/>
        <v>#N/A</v>
      </c>
    </row>
    <row r="14386" spans="5:7">
      <c r="E14386" s="62">
        <v>37025</v>
      </c>
      <c r="F14386">
        <v>4.43</v>
      </c>
      <c r="G14386">
        <f t="shared" si="226"/>
        <v>1.0300000000000002</v>
      </c>
    </row>
    <row r="14387" spans="5:7">
      <c r="E14387" s="62">
        <v>37026</v>
      </c>
      <c r="F14387">
        <v>4.22</v>
      </c>
      <c r="G14387">
        <f t="shared" si="226"/>
        <v>1.2800000000000002</v>
      </c>
    </row>
    <row r="14388" spans="5:7">
      <c r="E14388" s="62">
        <v>37027</v>
      </c>
      <c r="F14388">
        <v>4.04</v>
      </c>
      <c r="G14388">
        <f t="shared" si="226"/>
        <v>1.4400000000000004</v>
      </c>
    </row>
    <row r="14389" spans="5:7">
      <c r="E14389" s="62">
        <v>37028</v>
      </c>
      <c r="F14389">
        <v>4.04</v>
      </c>
      <c r="G14389">
        <f t="shared" si="226"/>
        <v>1.42</v>
      </c>
    </row>
    <row r="14390" spans="5:7">
      <c r="E14390" s="62">
        <v>37029</v>
      </c>
      <c r="F14390">
        <v>3.95</v>
      </c>
      <c r="G14390">
        <f t="shared" si="226"/>
        <v>1.46</v>
      </c>
    </row>
    <row r="14391" spans="5:7">
      <c r="E14391" s="62">
        <v>37030</v>
      </c>
      <c r="F14391">
        <v>3.95</v>
      </c>
      <c r="G14391" t="e">
        <f t="shared" si="226"/>
        <v>#N/A</v>
      </c>
    </row>
    <row r="14392" spans="5:7">
      <c r="E14392" s="62">
        <v>37031</v>
      </c>
      <c r="F14392">
        <v>3.95</v>
      </c>
      <c r="G14392" t="e">
        <f t="shared" si="226"/>
        <v>#N/A</v>
      </c>
    </row>
    <row r="14393" spans="5:7">
      <c r="E14393" s="62">
        <v>37032</v>
      </c>
      <c r="F14393">
        <v>4.0199999999999996</v>
      </c>
      <c r="G14393">
        <f t="shared" si="226"/>
        <v>1.3900000000000006</v>
      </c>
    </row>
    <row r="14394" spans="5:7">
      <c r="E14394" s="62">
        <v>37033</v>
      </c>
      <c r="F14394">
        <v>3.99</v>
      </c>
      <c r="G14394">
        <f t="shared" si="226"/>
        <v>1.4299999999999997</v>
      </c>
    </row>
    <row r="14395" spans="5:7">
      <c r="E14395" s="62">
        <v>37034</v>
      </c>
      <c r="F14395">
        <v>3.97</v>
      </c>
      <c r="G14395">
        <f t="shared" si="226"/>
        <v>1.44</v>
      </c>
    </row>
    <row r="14396" spans="5:7">
      <c r="E14396" s="62">
        <v>37035</v>
      </c>
      <c r="F14396">
        <v>3.98</v>
      </c>
      <c r="G14396">
        <f t="shared" si="226"/>
        <v>1.5399999999999996</v>
      </c>
    </row>
    <row r="14397" spans="5:7">
      <c r="E14397" s="62">
        <v>37036</v>
      </c>
      <c r="F14397">
        <v>3.94</v>
      </c>
      <c r="G14397">
        <f t="shared" si="226"/>
        <v>1.5799999999999996</v>
      </c>
    </row>
    <row r="14398" spans="5:7">
      <c r="E14398" s="62">
        <v>37037</v>
      </c>
      <c r="F14398">
        <v>3.94</v>
      </c>
      <c r="G14398" t="e">
        <f t="shared" si="226"/>
        <v>#N/A</v>
      </c>
    </row>
    <row r="14399" spans="5:7">
      <c r="E14399" s="62">
        <v>37038</v>
      </c>
      <c r="F14399">
        <v>3.94</v>
      </c>
      <c r="G14399" t="e">
        <f t="shared" si="226"/>
        <v>#N/A</v>
      </c>
    </row>
    <row r="14400" spans="5:7">
      <c r="E14400" s="62">
        <v>37039</v>
      </c>
      <c r="F14400">
        <v>3.94</v>
      </c>
      <c r="G14400" t="e">
        <f t="shared" si="226"/>
        <v>#N/A</v>
      </c>
    </row>
    <row r="14401" spans="5:7">
      <c r="E14401" s="62">
        <v>37040</v>
      </c>
      <c r="F14401">
        <v>4.09</v>
      </c>
      <c r="G14401">
        <f t="shared" si="226"/>
        <v>1.4500000000000002</v>
      </c>
    </row>
    <row r="14402" spans="5:7">
      <c r="E14402" s="62">
        <v>37041</v>
      </c>
      <c r="F14402">
        <v>4.05</v>
      </c>
      <c r="G14402">
        <f t="shared" si="226"/>
        <v>1.4900000000000002</v>
      </c>
    </row>
    <row r="14403" spans="5:7">
      <c r="E14403" s="62">
        <v>37042</v>
      </c>
      <c r="F14403">
        <v>4.24</v>
      </c>
      <c r="G14403">
        <f t="shared" si="226"/>
        <v>1.1899999999999995</v>
      </c>
    </row>
    <row r="14404" spans="5:7">
      <c r="E14404" s="62">
        <v>37043</v>
      </c>
      <c r="F14404">
        <v>4.1399999999999997</v>
      </c>
      <c r="G14404">
        <f t="shared" si="226"/>
        <v>1.25</v>
      </c>
    </row>
    <row r="14405" spans="5:7">
      <c r="E14405" s="62">
        <v>37044</v>
      </c>
      <c r="F14405">
        <v>4.1399999999999997</v>
      </c>
      <c r="G14405" t="e">
        <f t="shared" si="226"/>
        <v>#N/A</v>
      </c>
    </row>
    <row r="14406" spans="5:7">
      <c r="E14406" s="62">
        <v>37045</v>
      </c>
      <c r="F14406">
        <v>4.1399999999999997</v>
      </c>
      <c r="G14406" t="e">
        <f t="shared" si="226"/>
        <v>#N/A</v>
      </c>
    </row>
    <row r="14407" spans="5:7">
      <c r="E14407" s="62">
        <v>37046</v>
      </c>
      <c r="F14407">
        <v>4.03</v>
      </c>
      <c r="G14407">
        <f t="shared" si="226"/>
        <v>1.3199999999999994</v>
      </c>
    </row>
    <row r="14408" spans="5:7">
      <c r="E14408" s="62">
        <v>37047</v>
      </c>
      <c r="F14408">
        <v>3.93</v>
      </c>
      <c r="G14408">
        <f t="shared" si="226"/>
        <v>1.3599999999999999</v>
      </c>
    </row>
    <row r="14409" spans="5:7">
      <c r="E14409" s="62">
        <v>37048</v>
      </c>
      <c r="F14409">
        <v>3.91</v>
      </c>
      <c r="G14409">
        <f t="shared" si="226"/>
        <v>1.3599999999999994</v>
      </c>
    </row>
    <row r="14410" spans="5:7">
      <c r="E14410" s="62">
        <v>37049</v>
      </c>
      <c r="F14410">
        <v>3.92</v>
      </c>
      <c r="G14410">
        <f t="shared" ref="G14410:G14473" si="227">(VLOOKUP(E14410,$A$8:$B$13842,2,FALSE))-F14410</f>
        <v>1.4100000000000001</v>
      </c>
    </row>
    <row r="14411" spans="5:7">
      <c r="E14411" s="62">
        <v>37050</v>
      </c>
      <c r="F14411">
        <v>4.0199999999999996</v>
      </c>
      <c r="G14411">
        <f t="shared" si="227"/>
        <v>1.3600000000000003</v>
      </c>
    </row>
    <row r="14412" spans="5:7">
      <c r="E14412" s="62">
        <v>37051</v>
      </c>
      <c r="F14412">
        <v>4.0199999999999996</v>
      </c>
      <c r="G14412" t="e">
        <f t="shared" si="227"/>
        <v>#N/A</v>
      </c>
    </row>
    <row r="14413" spans="5:7">
      <c r="E14413" s="62">
        <v>37052</v>
      </c>
      <c r="F14413">
        <v>4.0199999999999996</v>
      </c>
      <c r="G14413" t="e">
        <f t="shared" si="227"/>
        <v>#N/A</v>
      </c>
    </row>
    <row r="14414" spans="5:7">
      <c r="E14414" s="62">
        <v>37053</v>
      </c>
      <c r="F14414">
        <v>4.03</v>
      </c>
      <c r="G14414">
        <f t="shared" si="227"/>
        <v>1.29</v>
      </c>
    </row>
    <row r="14415" spans="5:7">
      <c r="E14415" s="62">
        <v>37054</v>
      </c>
      <c r="F14415">
        <v>3.98</v>
      </c>
      <c r="G14415">
        <f t="shared" si="227"/>
        <v>1.2899999999999996</v>
      </c>
    </row>
    <row r="14416" spans="5:7">
      <c r="E14416" s="62">
        <v>37055</v>
      </c>
      <c r="F14416">
        <v>4.04</v>
      </c>
      <c r="G14416">
        <f t="shared" si="227"/>
        <v>1.2400000000000002</v>
      </c>
    </row>
    <row r="14417" spans="5:7">
      <c r="E14417" s="62">
        <v>37056</v>
      </c>
      <c r="F14417">
        <v>4.03</v>
      </c>
      <c r="G14417">
        <f t="shared" si="227"/>
        <v>1.2299999999999995</v>
      </c>
    </row>
    <row r="14418" spans="5:7">
      <c r="E14418" s="62">
        <v>37057</v>
      </c>
      <c r="F14418">
        <v>3.94</v>
      </c>
      <c r="G14418">
        <f t="shared" si="227"/>
        <v>1.3299999999999996</v>
      </c>
    </row>
    <row r="14419" spans="5:7">
      <c r="E14419" s="62">
        <v>37058</v>
      </c>
      <c r="F14419">
        <v>3.94</v>
      </c>
      <c r="G14419" t="e">
        <f t="shared" si="227"/>
        <v>#N/A</v>
      </c>
    </row>
    <row r="14420" spans="5:7">
      <c r="E14420" s="62">
        <v>37059</v>
      </c>
      <c r="F14420">
        <v>3.94</v>
      </c>
      <c r="G14420" t="e">
        <f t="shared" si="227"/>
        <v>#N/A</v>
      </c>
    </row>
    <row r="14421" spans="5:7">
      <c r="E14421" s="62">
        <v>37060</v>
      </c>
      <c r="F14421">
        <v>3.91</v>
      </c>
      <c r="G14421">
        <f t="shared" si="227"/>
        <v>1.3599999999999994</v>
      </c>
    </row>
    <row r="14422" spans="5:7">
      <c r="E14422" s="62">
        <v>37061</v>
      </c>
      <c r="F14422">
        <v>3.91</v>
      </c>
      <c r="G14422">
        <f t="shared" si="227"/>
        <v>1.3499999999999996</v>
      </c>
    </row>
    <row r="14423" spans="5:7">
      <c r="E14423" s="62">
        <v>37062</v>
      </c>
      <c r="F14423">
        <v>3.98</v>
      </c>
      <c r="G14423">
        <f t="shared" si="227"/>
        <v>1.2600000000000002</v>
      </c>
    </row>
    <row r="14424" spans="5:7">
      <c r="E14424" s="62">
        <v>37063</v>
      </c>
      <c r="F14424">
        <v>4.0199999999999996</v>
      </c>
      <c r="G14424">
        <f t="shared" si="227"/>
        <v>1.2000000000000002</v>
      </c>
    </row>
    <row r="14425" spans="5:7">
      <c r="E14425" s="62">
        <v>37064</v>
      </c>
      <c r="F14425">
        <v>3.98</v>
      </c>
      <c r="G14425">
        <f t="shared" si="227"/>
        <v>1.1599999999999997</v>
      </c>
    </row>
    <row r="14426" spans="5:7">
      <c r="E14426" s="62">
        <v>37065</v>
      </c>
      <c r="F14426">
        <v>3.98</v>
      </c>
      <c r="G14426" t="e">
        <f t="shared" si="227"/>
        <v>#N/A</v>
      </c>
    </row>
    <row r="14427" spans="5:7">
      <c r="E14427" s="62">
        <v>37066</v>
      </c>
      <c r="F14427">
        <v>3.98</v>
      </c>
      <c r="G14427" t="e">
        <f t="shared" si="227"/>
        <v>#N/A</v>
      </c>
    </row>
    <row r="14428" spans="5:7">
      <c r="E14428" s="62">
        <v>37067</v>
      </c>
      <c r="F14428">
        <v>3.97</v>
      </c>
      <c r="G14428">
        <f t="shared" si="227"/>
        <v>1.19</v>
      </c>
    </row>
    <row r="14429" spans="5:7">
      <c r="E14429" s="62">
        <v>37068</v>
      </c>
      <c r="F14429">
        <v>3.75</v>
      </c>
      <c r="G14429">
        <f t="shared" si="227"/>
        <v>1.4900000000000002</v>
      </c>
    </row>
    <row r="14430" spans="5:7">
      <c r="E14430" s="62">
        <v>37069</v>
      </c>
      <c r="F14430">
        <v>3.68</v>
      </c>
      <c r="G14430">
        <f t="shared" si="227"/>
        <v>1.5799999999999996</v>
      </c>
    </row>
    <row r="14431" spans="5:7">
      <c r="E14431" s="62">
        <v>37070</v>
      </c>
      <c r="F14431">
        <v>3.86</v>
      </c>
      <c r="G14431">
        <f t="shared" si="227"/>
        <v>1.4899999999999998</v>
      </c>
    </row>
    <row r="14432" spans="5:7">
      <c r="E14432" s="62">
        <v>37071</v>
      </c>
      <c r="F14432">
        <v>3.95</v>
      </c>
      <c r="G14432">
        <f t="shared" si="227"/>
        <v>1.4699999999999998</v>
      </c>
    </row>
    <row r="14433" spans="5:7">
      <c r="E14433" s="62">
        <v>37072</v>
      </c>
      <c r="F14433">
        <v>3.95</v>
      </c>
      <c r="G14433" t="e">
        <f t="shared" si="227"/>
        <v>#N/A</v>
      </c>
    </row>
    <row r="14434" spans="5:7">
      <c r="E14434" s="62">
        <v>37073</v>
      </c>
      <c r="F14434">
        <v>3.95</v>
      </c>
      <c r="G14434" t="e">
        <f t="shared" si="227"/>
        <v>#N/A</v>
      </c>
    </row>
    <row r="14435" spans="5:7">
      <c r="E14435" s="62">
        <v>37074</v>
      </c>
      <c r="F14435">
        <v>4.1100000000000003</v>
      </c>
      <c r="G14435">
        <f t="shared" si="227"/>
        <v>1.2599999999999998</v>
      </c>
    </row>
    <row r="14436" spans="5:7">
      <c r="E14436" s="62">
        <v>37075</v>
      </c>
      <c r="F14436">
        <v>3.69</v>
      </c>
      <c r="G14436">
        <f t="shared" si="227"/>
        <v>1.7200000000000002</v>
      </c>
    </row>
    <row r="14437" spans="5:7">
      <c r="E14437" s="62">
        <v>37076</v>
      </c>
      <c r="F14437">
        <v>3.69</v>
      </c>
      <c r="G14437" t="e">
        <f t="shared" si="227"/>
        <v>#N/A</v>
      </c>
    </row>
    <row r="14438" spans="5:7">
      <c r="E14438" s="62">
        <v>37077</v>
      </c>
      <c r="F14438">
        <v>3.72</v>
      </c>
      <c r="G14438">
        <f t="shared" si="227"/>
        <v>1.7200000000000002</v>
      </c>
    </row>
    <row r="14439" spans="5:7">
      <c r="E14439" s="62">
        <v>37078</v>
      </c>
      <c r="F14439">
        <v>3.6</v>
      </c>
      <c r="G14439">
        <f t="shared" si="227"/>
        <v>1.81</v>
      </c>
    </row>
    <row r="14440" spans="5:7">
      <c r="E14440" s="62">
        <v>37079</v>
      </c>
      <c r="F14440">
        <v>3.6</v>
      </c>
      <c r="G14440" t="e">
        <f t="shared" si="227"/>
        <v>#N/A</v>
      </c>
    </row>
    <row r="14441" spans="5:7">
      <c r="E14441" s="62">
        <v>37080</v>
      </c>
      <c r="F14441">
        <v>3.6</v>
      </c>
      <c r="G14441" t="e">
        <f t="shared" si="227"/>
        <v>#N/A</v>
      </c>
    </row>
    <row r="14442" spans="5:7">
      <c r="E14442" s="62">
        <v>37081</v>
      </c>
      <c r="F14442">
        <v>3.67</v>
      </c>
      <c r="G14442">
        <f t="shared" si="227"/>
        <v>1.7000000000000002</v>
      </c>
    </row>
    <row r="14443" spans="5:7">
      <c r="E14443" s="62">
        <v>37082</v>
      </c>
      <c r="F14443">
        <v>3.71</v>
      </c>
      <c r="G14443">
        <f t="shared" si="227"/>
        <v>1.6100000000000003</v>
      </c>
    </row>
    <row r="14444" spans="5:7">
      <c r="E14444" s="62">
        <v>37083</v>
      </c>
      <c r="F14444">
        <v>3.78</v>
      </c>
      <c r="G14444">
        <f t="shared" si="227"/>
        <v>1.5299999999999998</v>
      </c>
    </row>
    <row r="14445" spans="5:7">
      <c r="E14445" s="62">
        <v>37084</v>
      </c>
      <c r="F14445">
        <v>3.78</v>
      </c>
      <c r="G14445">
        <f t="shared" si="227"/>
        <v>1.4899999999999998</v>
      </c>
    </row>
    <row r="14446" spans="5:7">
      <c r="E14446" s="62">
        <v>37085</v>
      </c>
      <c r="F14446">
        <v>3.75</v>
      </c>
      <c r="G14446">
        <f t="shared" si="227"/>
        <v>1.5199999999999996</v>
      </c>
    </row>
    <row r="14447" spans="5:7">
      <c r="E14447" s="62">
        <v>37086</v>
      </c>
      <c r="F14447">
        <v>3.75</v>
      </c>
      <c r="G14447" t="e">
        <f t="shared" si="227"/>
        <v>#N/A</v>
      </c>
    </row>
    <row r="14448" spans="5:7">
      <c r="E14448" s="62">
        <v>37087</v>
      </c>
      <c r="F14448">
        <v>3.75</v>
      </c>
      <c r="G14448" t="e">
        <f t="shared" si="227"/>
        <v>#N/A</v>
      </c>
    </row>
    <row r="14449" spans="5:7">
      <c r="E14449" s="62">
        <v>37088</v>
      </c>
      <c r="F14449">
        <v>3.82</v>
      </c>
      <c r="G14449">
        <f t="shared" si="227"/>
        <v>1.3900000000000001</v>
      </c>
    </row>
    <row r="14450" spans="5:7">
      <c r="E14450" s="62">
        <v>37089</v>
      </c>
      <c r="F14450">
        <v>3.71</v>
      </c>
      <c r="G14450">
        <f t="shared" si="227"/>
        <v>1.5099999999999998</v>
      </c>
    </row>
    <row r="14451" spans="5:7">
      <c r="E14451" s="62">
        <v>37090</v>
      </c>
      <c r="F14451">
        <v>3.73</v>
      </c>
      <c r="G14451">
        <f t="shared" si="227"/>
        <v>1.3900000000000001</v>
      </c>
    </row>
    <row r="14452" spans="5:7">
      <c r="E14452" s="62">
        <v>37091</v>
      </c>
      <c r="F14452">
        <v>3.77</v>
      </c>
      <c r="G14452">
        <f t="shared" si="227"/>
        <v>1.3599999999999999</v>
      </c>
    </row>
    <row r="14453" spans="5:7">
      <c r="E14453" s="62">
        <v>37092</v>
      </c>
      <c r="F14453">
        <v>3.8</v>
      </c>
      <c r="G14453">
        <f t="shared" si="227"/>
        <v>1.3500000000000005</v>
      </c>
    </row>
    <row r="14454" spans="5:7">
      <c r="E14454" s="62">
        <v>37093</v>
      </c>
      <c r="F14454">
        <v>3.8</v>
      </c>
      <c r="G14454" t="e">
        <f t="shared" si="227"/>
        <v>#N/A</v>
      </c>
    </row>
    <row r="14455" spans="5:7">
      <c r="E14455" s="62">
        <v>37094</v>
      </c>
      <c r="F14455">
        <v>3.8</v>
      </c>
      <c r="G14455" t="e">
        <f t="shared" si="227"/>
        <v>#N/A</v>
      </c>
    </row>
    <row r="14456" spans="5:7">
      <c r="E14456" s="62">
        <v>37095</v>
      </c>
      <c r="F14456">
        <v>3.82</v>
      </c>
      <c r="G14456">
        <f t="shared" si="227"/>
        <v>1.31</v>
      </c>
    </row>
    <row r="14457" spans="5:7">
      <c r="E14457" s="62">
        <v>37096</v>
      </c>
      <c r="F14457">
        <v>3.82</v>
      </c>
      <c r="G14457">
        <f t="shared" si="227"/>
        <v>1.31</v>
      </c>
    </row>
    <row r="14458" spans="5:7">
      <c r="E14458" s="62">
        <v>37097</v>
      </c>
      <c r="F14458">
        <v>3.89</v>
      </c>
      <c r="G14458">
        <f t="shared" si="227"/>
        <v>1.31</v>
      </c>
    </row>
    <row r="14459" spans="5:7">
      <c r="E14459" s="62">
        <v>37098</v>
      </c>
      <c r="F14459">
        <v>3.87</v>
      </c>
      <c r="G14459">
        <f t="shared" si="227"/>
        <v>1.3200000000000003</v>
      </c>
    </row>
    <row r="14460" spans="5:7">
      <c r="E14460" s="62">
        <v>37099</v>
      </c>
      <c r="F14460">
        <v>3.75</v>
      </c>
      <c r="G14460">
        <f t="shared" si="227"/>
        <v>1.38</v>
      </c>
    </row>
    <row r="14461" spans="5:7">
      <c r="E14461" s="62">
        <v>37100</v>
      </c>
      <c r="F14461">
        <v>3.75</v>
      </c>
      <c r="G14461" t="e">
        <f t="shared" si="227"/>
        <v>#N/A</v>
      </c>
    </row>
    <row r="14462" spans="5:7">
      <c r="E14462" s="62">
        <v>37101</v>
      </c>
      <c r="F14462">
        <v>3.75</v>
      </c>
      <c r="G14462" t="e">
        <f t="shared" si="227"/>
        <v>#N/A</v>
      </c>
    </row>
    <row r="14463" spans="5:7">
      <c r="E14463" s="62">
        <v>37102</v>
      </c>
      <c r="F14463">
        <v>3.79</v>
      </c>
      <c r="G14463">
        <f t="shared" si="227"/>
        <v>1.3200000000000003</v>
      </c>
    </row>
    <row r="14464" spans="5:7">
      <c r="E14464" s="62">
        <v>37103</v>
      </c>
      <c r="F14464">
        <v>3.82</v>
      </c>
      <c r="G14464">
        <f t="shared" si="227"/>
        <v>1.2500000000000004</v>
      </c>
    </row>
    <row r="14465" spans="5:7">
      <c r="E14465" s="62">
        <v>37104</v>
      </c>
      <c r="F14465">
        <v>3.79</v>
      </c>
      <c r="G14465">
        <f t="shared" si="227"/>
        <v>1.3200000000000003</v>
      </c>
    </row>
    <row r="14466" spans="5:7">
      <c r="E14466" s="62">
        <v>37105</v>
      </c>
      <c r="F14466">
        <v>3.68</v>
      </c>
      <c r="G14466">
        <f t="shared" si="227"/>
        <v>1.4899999999999998</v>
      </c>
    </row>
    <row r="14467" spans="5:7">
      <c r="E14467" s="62">
        <v>37106</v>
      </c>
      <c r="F14467">
        <v>3.69</v>
      </c>
      <c r="G14467">
        <f t="shared" si="227"/>
        <v>1.5100000000000002</v>
      </c>
    </row>
    <row r="14468" spans="5:7">
      <c r="E14468" s="62">
        <v>37107</v>
      </c>
      <c r="F14468">
        <v>3.69</v>
      </c>
      <c r="G14468" t="e">
        <f t="shared" si="227"/>
        <v>#N/A</v>
      </c>
    </row>
    <row r="14469" spans="5:7">
      <c r="E14469" s="62">
        <v>37108</v>
      </c>
      <c r="F14469">
        <v>3.69</v>
      </c>
      <c r="G14469" t="e">
        <f t="shared" si="227"/>
        <v>#N/A</v>
      </c>
    </row>
    <row r="14470" spans="5:7">
      <c r="E14470" s="62">
        <v>37109</v>
      </c>
      <c r="F14470">
        <v>3.73</v>
      </c>
      <c r="G14470">
        <f t="shared" si="227"/>
        <v>1.4600000000000004</v>
      </c>
    </row>
    <row r="14471" spans="5:7">
      <c r="E14471" s="62">
        <v>37110</v>
      </c>
      <c r="F14471">
        <v>3.69</v>
      </c>
      <c r="G14471">
        <f t="shared" si="227"/>
        <v>1.5100000000000002</v>
      </c>
    </row>
    <row r="14472" spans="5:7">
      <c r="E14472" s="62">
        <v>37111</v>
      </c>
      <c r="F14472">
        <v>3.75</v>
      </c>
      <c r="G14472">
        <f t="shared" si="227"/>
        <v>1.2400000000000002</v>
      </c>
    </row>
    <row r="14473" spans="5:7">
      <c r="E14473" s="62">
        <v>37112</v>
      </c>
      <c r="F14473">
        <v>3.77</v>
      </c>
      <c r="G14473">
        <f t="shared" si="227"/>
        <v>1.27</v>
      </c>
    </row>
    <row r="14474" spans="5:7">
      <c r="E14474" s="62">
        <v>37113</v>
      </c>
      <c r="F14474">
        <v>3.7</v>
      </c>
      <c r="G14474">
        <f t="shared" ref="G14474:G14537" si="228">(VLOOKUP(E14474,$A$8:$B$13842,2,FALSE))-F14474</f>
        <v>1.29</v>
      </c>
    </row>
    <row r="14475" spans="5:7">
      <c r="E14475" s="62">
        <v>37114</v>
      </c>
      <c r="F14475">
        <v>3.7</v>
      </c>
      <c r="G14475" t="e">
        <f t="shared" si="228"/>
        <v>#N/A</v>
      </c>
    </row>
    <row r="14476" spans="5:7">
      <c r="E14476" s="62">
        <v>37115</v>
      </c>
      <c r="F14476">
        <v>3.7</v>
      </c>
      <c r="G14476" t="e">
        <f t="shared" si="228"/>
        <v>#N/A</v>
      </c>
    </row>
    <row r="14477" spans="5:7">
      <c r="E14477" s="62">
        <v>37116</v>
      </c>
      <c r="F14477">
        <v>3.79</v>
      </c>
      <c r="G14477">
        <f t="shared" si="228"/>
        <v>1.1799999999999997</v>
      </c>
    </row>
    <row r="14478" spans="5:7">
      <c r="E14478" s="62">
        <v>37117</v>
      </c>
      <c r="F14478">
        <v>3.76</v>
      </c>
      <c r="G14478">
        <f t="shared" si="228"/>
        <v>1.21</v>
      </c>
    </row>
    <row r="14479" spans="5:7">
      <c r="E14479" s="62">
        <v>37118</v>
      </c>
      <c r="F14479">
        <v>3.83</v>
      </c>
      <c r="G14479">
        <f t="shared" si="228"/>
        <v>1.17</v>
      </c>
    </row>
    <row r="14480" spans="5:7">
      <c r="E14480" s="62">
        <v>37119</v>
      </c>
      <c r="F14480">
        <v>3.75</v>
      </c>
      <c r="G14480">
        <f t="shared" si="228"/>
        <v>1.2000000000000002</v>
      </c>
    </row>
    <row r="14481" spans="5:7">
      <c r="E14481" s="62">
        <v>37120</v>
      </c>
      <c r="F14481">
        <v>3.66</v>
      </c>
      <c r="G14481">
        <f t="shared" si="228"/>
        <v>1.1799999999999997</v>
      </c>
    </row>
    <row r="14482" spans="5:7">
      <c r="E14482" s="62">
        <v>37121</v>
      </c>
      <c r="F14482">
        <v>3.66</v>
      </c>
      <c r="G14482" t="e">
        <f t="shared" si="228"/>
        <v>#N/A</v>
      </c>
    </row>
    <row r="14483" spans="5:7">
      <c r="E14483" s="62">
        <v>37122</v>
      </c>
      <c r="F14483">
        <v>3.66</v>
      </c>
      <c r="G14483" t="e">
        <f t="shared" si="228"/>
        <v>#N/A</v>
      </c>
    </row>
    <row r="14484" spans="5:7">
      <c r="E14484" s="62">
        <v>37123</v>
      </c>
      <c r="F14484">
        <v>3.64</v>
      </c>
      <c r="G14484">
        <f t="shared" si="228"/>
        <v>1.27</v>
      </c>
    </row>
    <row r="14485" spans="5:7">
      <c r="E14485" s="62">
        <v>37124</v>
      </c>
      <c r="F14485">
        <v>3.53</v>
      </c>
      <c r="G14485">
        <f t="shared" si="228"/>
        <v>1.3400000000000003</v>
      </c>
    </row>
    <row r="14486" spans="5:7">
      <c r="E14486" s="62">
        <v>37125</v>
      </c>
      <c r="F14486">
        <v>3.51</v>
      </c>
      <c r="G14486">
        <f t="shared" si="228"/>
        <v>1.4000000000000004</v>
      </c>
    </row>
    <row r="14487" spans="5:7">
      <c r="E14487" s="62">
        <v>37126</v>
      </c>
      <c r="F14487">
        <v>3.55</v>
      </c>
      <c r="G14487">
        <f t="shared" si="228"/>
        <v>1.3399999999999999</v>
      </c>
    </row>
    <row r="14488" spans="5:7">
      <c r="E14488" s="62">
        <v>37127</v>
      </c>
      <c r="F14488">
        <v>3.51</v>
      </c>
      <c r="G14488">
        <f t="shared" si="228"/>
        <v>1.42</v>
      </c>
    </row>
    <row r="14489" spans="5:7">
      <c r="E14489" s="62">
        <v>37128</v>
      </c>
      <c r="F14489">
        <v>3.51</v>
      </c>
      <c r="G14489" t="e">
        <f t="shared" si="228"/>
        <v>#N/A</v>
      </c>
    </row>
    <row r="14490" spans="5:7">
      <c r="E14490" s="62">
        <v>37129</v>
      </c>
      <c r="F14490">
        <v>3.51</v>
      </c>
      <c r="G14490" t="e">
        <f t="shared" si="228"/>
        <v>#N/A</v>
      </c>
    </row>
    <row r="14491" spans="5:7">
      <c r="E14491" s="62">
        <v>37130</v>
      </c>
      <c r="F14491">
        <v>3.54</v>
      </c>
      <c r="G14491">
        <f t="shared" si="228"/>
        <v>1.4000000000000004</v>
      </c>
    </row>
    <row r="14492" spans="5:7">
      <c r="E14492" s="62">
        <v>37131</v>
      </c>
      <c r="F14492">
        <v>3.5</v>
      </c>
      <c r="G14492">
        <f t="shared" si="228"/>
        <v>1.3499999999999996</v>
      </c>
    </row>
    <row r="14493" spans="5:7">
      <c r="E14493" s="62">
        <v>37132</v>
      </c>
      <c r="F14493">
        <v>3.5</v>
      </c>
      <c r="G14493">
        <f t="shared" si="228"/>
        <v>1.2800000000000002</v>
      </c>
    </row>
    <row r="14494" spans="5:7">
      <c r="E14494" s="62">
        <v>37133</v>
      </c>
      <c r="F14494">
        <v>3.58</v>
      </c>
      <c r="G14494">
        <f t="shared" si="228"/>
        <v>1.21</v>
      </c>
    </row>
    <row r="14495" spans="5:7">
      <c r="E14495" s="62">
        <v>37134</v>
      </c>
      <c r="F14495">
        <v>3.66</v>
      </c>
      <c r="G14495">
        <f t="shared" si="228"/>
        <v>1.1899999999999995</v>
      </c>
    </row>
    <row r="14496" spans="5:7">
      <c r="E14496" s="62">
        <v>37135</v>
      </c>
      <c r="F14496">
        <v>3.66</v>
      </c>
      <c r="G14496" t="e">
        <f t="shared" si="228"/>
        <v>#N/A</v>
      </c>
    </row>
    <row r="14497" spans="5:7">
      <c r="E14497" s="62">
        <v>37136</v>
      </c>
      <c r="F14497">
        <v>3.66</v>
      </c>
      <c r="G14497" t="e">
        <f t="shared" si="228"/>
        <v>#N/A</v>
      </c>
    </row>
    <row r="14498" spans="5:7">
      <c r="E14498" s="62">
        <v>37137</v>
      </c>
      <c r="F14498">
        <v>3.66</v>
      </c>
      <c r="G14498" t="e">
        <f t="shared" si="228"/>
        <v>#N/A</v>
      </c>
    </row>
    <row r="14499" spans="5:7">
      <c r="E14499" s="62">
        <v>37138</v>
      </c>
      <c r="F14499">
        <v>3.67</v>
      </c>
      <c r="G14499">
        <f t="shared" si="228"/>
        <v>1.3200000000000003</v>
      </c>
    </row>
    <row r="14500" spans="5:7">
      <c r="E14500" s="62">
        <v>37139</v>
      </c>
      <c r="F14500">
        <v>3.49</v>
      </c>
      <c r="G14500">
        <f t="shared" si="228"/>
        <v>1.4799999999999995</v>
      </c>
    </row>
    <row r="14501" spans="5:7">
      <c r="E14501" s="62">
        <v>37140</v>
      </c>
      <c r="F14501">
        <v>3.52</v>
      </c>
      <c r="G14501">
        <f t="shared" si="228"/>
        <v>1.3400000000000003</v>
      </c>
    </row>
    <row r="14502" spans="5:7">
      <c r="E14502" s="62">
        <v>37141</v>
      </c>
      <c r="F14502">
        <v>3.44</v>
      </c>
      <c r="G14502">
        <f t="shared" si="228"/>
        <v>1.3599999999999999</v>
      </c>
    </row>
    <row r="14503" spans="5:7">
      <c r="E14503" s="62">
        <v>37142</v>
      </c>
      <c r="F14503">
        <v>3.44</v>
      </c>
      <c r="G14503" t="e">
        <f t="shared" si="228"/>
        <v>#N/A</v>
      </c>
    </row>
    <row r="14504" spans="5:7">
      <c r="E14504" s="62">
        <v>37143</v>
      </c>
      <c r="F14504">
        <v>3.44</v>
      </c>
      <c r="G14504" t="e">
        <f t="shared" si="228"/>
        <v>#N/A</v>
      </c>
    </row>
    <row r="14505" spans="5:7">
      <c r="E14505" s="62">
        <v>37144</v>
      </c>
      <c r="F14505">
        <v>3.5</v>
      </c>
      <c r="G14505">
        <f t="shared" si="228"/>
        <v>1.3399999999999999</v>
      </c>
    </row>
    <row r="14506" spans="5:7">
      <c r="E14506" s="62">
        <v>37145</v>
      </c>
      <c r="F14506">
        <v>3.5</v>
      </c>
      <c r="G14506" t="e">
        <f t="shared" si="228"/>
        <v>#N/A</v>
      </c>
    </row>
    <row r="14507" spans="5:7">
      <c r="E14507" s="62">
        <v>37146</v>
      </c>
      <c r="F14507">
        <v>3.56</v>
      </c>
      <c r="G14507" t="e">
        <f t="shared" si="228"/>
        <v>#N/A</v>
      </c>
    </row>
    <row r="14508" spans="5:7">
      <c r="E14508" s="62">
        <v>37147</v>
      </c>
      <c r="F14508">
        <v>3.31</v>
      </c>
      <c r="G14508">
        <f t="shared" si="228"/>
        <v>1.3299999999999996</v>
      </c>
    </row>
    <row r="14509" spans="5:7">
      <c r="E14509" s="62">
        <v>37148</v>
      </c>
      <c r="F14509">
        <v>3.13</v>
      </c>
      <c r="G14509">
        <f t="shared" si="228"/>
        <v>1.4400000000000004</v>
      </c>
    </row>
    <row r="14510" spans="5:7">
      <c r="E14510" s="62">
        <v>37149</v>
      </c>
      <c r="F14510">
        <v>3.13</v>
      </c>
      <c r="G14510" t="e">
        <f t="shared" si="228"/>
        <v>#N/A</v>
      </c>
    </row>
    <row r="14511" spans="5:7">
      <c r="E14511" s="62">
        <v>37150</v>
      </c>
      <c r="F14511">
        <v>3.13</v>
      </c>
      <c r="G14511" t="e">
        <f t="shared" si="228"/>
        <v>#N/A</v>
      </c>
    </row>
    <row r="14512" spans="5:7">
      <c r="E14512" s="62">
        <v>37151</v>
      </c>
      <c r="F14512">
        <v>2.13</v>
      </c>
      <c r="G14512">
        <f t="shared" si="228"/>
        <v>2.5</v>
      </c>
    </row>
    <row r="14513" spans="5:7">
      <c r="E14513" s="62">
        <v>37152</v>
      </c>
      <c r="F14513">
        <v>1.25</v>
      </c>
      <c r="G14513">
        <f t="shared" si="228"/>
        <v>3.4699999999999998</v>
      </c>
    </row>
    <row r="14514" spans="5:7">
      <c r="E14514" s="62">
        <v>37153</v>
      </c>
      <c r="F14514">
        <v>1.19</v>
      </c>
      <c r="G14514">
        <f t="shared" si="228"/>
        <v>3.5000000000000004</v>
      </c>
    </row>
    <row r="14515" spans="5:7">
      <c r="E14515" s="62">
        <v>37154</v>
      </c>
      <c r="F14515">
        <v>2.2200000000000002</v>
      </c>
      <c r="G14515">
        <f t="shared" si="228"/>
        <v>2.5299999999999998</v>
      </c>
    </row>
    <row r="14516" spans="5:7">
      <c r="E14516" s="62">
        <v>37155</v>
      </c>
      <c r="F14516">
        <v>3.11</v>
      </c>
      <c r="G14516">
        <f t="shared" si="228"/>
        <v>1.5900000000000003</v>
      </c>
    </row>
    <row r="14517" spans="5:7">
      <c r="E14517" s="62">
        <v>37156</v>
      </c>
      <c r="F14517">
        <v>3.11</v>
      </c>
      <c r="G14517" t="e">
        <f t="shared" si="228"/>
        <v>#N/A</v>
      </c>
    </row>
    <row r="14518" spans="5:7">
      <c r="E14518" s="62">
        <v>37157</v>
      </c>
      <c r="F14518">
        <v>3.11</v>
      </c>
      <c r="G14518" t="e">
        <f t="shared" si="228"/>
        <v>#N/A</v>
      </c>
    </row>
    <row r="14519" spans="5:7">
      <c r="E14519" s="62">
        <v>37158</v>
      </c>
      <c r="F14519">
        <v>3.31</v>
      </c>
      <c r="G14519">
        <f t="shared" si="228"/>
        <v>1.4200000000000004</v>
      </c>
    </row>
    <row r="14520" spans="5:7">
      <c r="E14520" s="62">
        <v>37159</v>
      </c>
      <c r="F14520">
        <v>3.11</v>
      </c>
      <c r="G14520">
        <f t="shared" si="228"/>
        <v>1.6099999999999999</v>
      </c>
    </row>
    <row r="14521" spans="5:7">
      <c r="E14521" s="62">
        <v>37160</v>
      </c>
      <c r="F14521">
        <v>2.96</v>
      </c>
      <c r="G14521">
        <f t="shared" si="228"/>
        <v>1.6900000000000004</v>
      </c>
    </row>
    <row r="14522" spans="5:7">
      <c r="E14522" s="62">
        <v>37161</v>
      </c>
      <c r="F14522">
        <v>3.08</v>
      </c>
      <c r="G14522">
        <f t="shared" si="228"/>
        <v>1.5</v>
      </c>
    </row>
    <row r="14523" spans="5:7">
      <c r="E14523" s="62">
        <v>37162</v>
      </c>
      <c r="F14523">
        <v>2.75</v>
      </c>
      <c r="G14523">
        <f t="shared" si="228"/>
        <v>1.8499999999999996</v>
      </c>
    </row>
    <row r="14524" spans="5:7">
      <c r="E14524" s="62">
        <v>37163</v>
      </c>
      <c r="F14524">
        <v>2.75</v>
      </c>
      <c r="G14524" t="e">
        <f t="shared" si="228"/>
        <v>#N/A</v>
      </c>
    </row>
    <row r="14525" spans="5:7">
      <c r="E14525" s="62">
        <v>37164</v>
      </c>
      <c r="F14525">
        <v>2.75</v>
      </c>
      <c r="G14525" t="e">
        <f t="shared" si="228"/>
        <v>#N/A</v>
      </c>
    </row>
    <row r="14526" spans="5:7">
      <c r="E14526" s="62">
        <v>37165</v>
      </c>
      <c r="F14526">
        <v>3.02</v>
      </c>
      <c r="G14526">
        <f t="shared" si="228"/>
        <v>1.5299999999999998</v>
      </c>
    </row>
    <row r="14527" spans="5:7">
      <c r="E14527" s="62">
        <v>37166</v>
      </c>
      <c r="F14527">
        <v>2.35</v>
      </c>
      <c r="G14527">
        <f t="shared" si="228"/>
        <v>2.1800000000000002</v>
      </c>
    </row>
    <row r="14528" spans="5:7">
      <c r="E14528" s="62">
        <v>37167</v>
      </c>
      <c r="F14528">
        <v>2.27</v>
      </c>
      <c r="G14528">
        <f t="shared" si="228"/>
        <v>2.23</v>
      </c>
    </row>
    <row r="14529" spans="5:7">
      <c r="E14529" s="62">
        <v>37168</v>
      </c>
      <c r="F14529">
        <v>2.4500000000000002</v>
      </c>
      <c r="G14529">
        <f t="shared" si="228"/>
        <v>2.08</v>
      </c>
    </row>
    <row r="14530" spans="5:7">
      <c r="E14530" s="62">
        <v>37169</v>
      </c>
      <c r="F14530">
        <v>2.42</v>
      </c>
      <c r="G14530">
        <f t="shared" si="228"/>
        <v>2.0999999999999996</v>
      </c>
    </row>
    <row r="14531" spans="5:7">
      <c r="E14531" s="62">
        <v>37170</v>
      </c>
      <c r="F14531">
        <v>2.42</v>
      </c>
      <c r="G14531" t="e">
        <f t="shared" si="228"/>
        <v>#N/A</v>
      </c>
    </row>
    <row r="14532" spans="5:7">
      <c r="E14532" s="62">
        <v>37171</v>
      </c>
      <c r="F14532">
        <v>2.42</v>
      </c>
      <c r="G14532" t="e">
        <f t="shared" si="228"/>
        <v>#N/A</v>
      </c>
    </row>
    <row r="14533" spans="5:7">
      <c r="E14533" s="62">
        <v>37172</v>
      </c>
      <c r="F14533">
        <v>2.42</v>
      </c>
      <c r="G14533" t="e">
        <f t="shared" si="228"/>
        <v>#N/A</v>
      </c>
    </row>
    <row r="14534" spans="5:7">
      <c r="E14534" s="62">
        <v>37173</v>
      </c>
      <c r="F14534">
        <v>2.5</v>
      </c>
      <c r="G14534">
        <f t="shared" si="228"/>
        <v>2.12</v>
      </c>
    </row>
    <row r="14535" spans="5:7">
      <c r="E14535" s="62">
        <v>37174</v>
      </c>
      <c r="F14535">
        <v>2.42</v>
      </c>
      <c r="G14535">
        <f t="shared" si="228"/>
        <v>2.1900000000000004</v>
      </c>
    </row>
    <row r="14536" spans="5:7">
      <c r="E14536" s="62">
        <v>37175</v>
      </c>
      <c r="F14536">
        <v>2.42</v>
      </c>
      <c r="G14536">
        <f t="shared" si="228"/>
        <v>2.2700000000000005</v>
      </c>
    </row>
    <row r="14537" spans="5:7">
      <c r="E14537" s="62">
        <v>37176</v>
      </c>
      <c r="F14537">
        <v>2.39</v>
      </c>
      <c r="G14537">
        <f t="shared" si="228"/>
        <v>2.2899999999999996</v>
      </c>
    </row>
    <row r="14538" spans="5:7">
      <c r="E14538" s="62">
        <v>37177</v>
      </c>
      <c r="F14538">
        <v>2.39</v>
      </c>
      <c r="G14538" t="e">
        <f t="shared" ref="G14538:G14601" si="229">(VLOOKUP(E14538,$A$8:$B$13842,2,FALSE))-F14538</f>
        <v>#N/A</v>
      </c>
    </row>
    <row r="14539" spans="5:7">
      <c r="E14539" s="62">
        <v>37178</v>
      </c>
      <c r="F14539">
        <v>2.39</v>
      </c>
      <c r="G14539" t="e">
        <f t="shared" si="229"/>
        <v>#N/A</v>
      </c>
    </row>
    <row r="14540" spans="5:7">
      <c r="E14540" s="62">
        <v>37179</v>
      </c>
      <c r="F14540">
        <v>2.5099999999999998</v>
      </c>
      <c r="G14540">
        <f t="shared" si="229"/>
        <v>2.1100000000000003</v>
      </c>
    </row>
    <row r="14541" spans="5:7">
      <c r="E14541" s="62">
        <v>37180</v>
      </c>
      <c r="F14541">
        <v>2.4700000000000002</v>
      </c>
      <c r="G14541">
        <f t="shared" si="229"/>
        <v>2.1199999999999997</v>
      </c>
    </row>
    <row r="14542" spans="5:7">
      <c r="E14542" s="62">
        <v>37181</v>
      </c>
      <c r="F14542">
        <v>2.5099999999999998</v>
      </c>
      <c r="G14542">
        <f t="shared" si="229"/>
        <v>2.08</v>
      </c>
    </row>
    <row r="14543" spans="5:7">
      <c r="E14543" s="62">
        <v>37182</v>
      </c>
      <c r="F14543">
        <v>2.5</v>
      </c>
      <c r="G14543">
        <f t="shared" si="229"/>
        <v>2.08</v>
      </c>
    </row>
    <row r="14544" spans="5:7">
      <c r="E14544" s="62">
        <v>37183</v>
      </c>
      <c r="F14544">
        <v>2.4700000000000002</v>
      </c>
      <c r="G14544">
        <f t="shared" si="229"/>
        <v>2.1599999999999997</v>
      </c>
    </row>
    <row r="14545" spans="5:7">
      <c r="E14545" s="62">
        <v>37184</v>
      </c>
      <c r="F14545">
        <v>2.4700000000000002</v>
      </c>
      <c r="G14545" t="e">
        <f t="shared" si="229"/>
        <v>#N/A</v>
      </c>
    </row>
    <row r="14546" spans="5:7">
      <c r="E14546" s="62">
        <v>37185</v>
      </c>
      <c r="F14546">
        <v>2.4700000000000002</v>
      </c>
      <c r="G14546" t="e">
        <f t="shared" si="229"/>
        <v>#N/A</v>
      </c>
    </row>
    <row r="14547" spans="5:7">
      <c r="E14547" s="62">
        <v>37186</v>
      </c>
      <c r="F14547">
        <v>2.52</v>
      </c>
      <c r="G14547">
        <f t="shared" si="229"/>
        <v>2.11</v>
      </c>
    </row>
    <row r="14548" spans="5:7">
      <c r="E14548" s="62">
        <v>37187</v>
      </c>
      <c r="F14548">
        <v>2.48</v>
      </c>
      <c r="G14548">
        <f t="shared" si="229"/>
        <v>2.1800000000000002</v>
      </c>
    </row>
    <row r="14549" spans="5:7">
      <c r="E14549" s="62">
        <v>37188</v>
      </c>
      <c r="F14549">
        <v>2.5299999999999998</v>
      </c>
      <c r="G14549">
        <f t="shared" si="229"/>
        <v>2.0800000000000005</v>
      </c>
    </row>
    <row r="14550" spans="5:7">
      <c r="E14550" s="62">
        <v>37189</v>
      </c>
      <c r="F14550">
        <v>2.54</v>
      </c>
      <c r="G14550">
        <f t="shared" si="229"/>
        <v>2.0199999999999996</v>
      </c>
    </row>
    <row r="14551" spans="5:7">
      <c r="E14551" s="62">
        <v>37190</v>
      </c>
      <c r="F14551">
        <v>2.5099999999999998</v>
      </c>
      <c r="G14551">
        <f t="shared" si="229"/>
        <v>2.0200000000000005</v>
      </c>
    </row>
    <row r="14552" spans="5:7">
      <c r="E14552" s="62">
        <v>37191</v>
      </c>
      <c r="F14552">
        <v>2.5099999999999998</v>
      </c>
      <c r="G14552" t="e">
        <f t="shared" si="229"/>
        <v>#N/A</v>
      </c>
    </row>
    <row r="14553" spans="5:7">
      <c r="E14553" s="62">
        <v>37192</v>
      </c>
      <c r="F14553">
        <v>2.5099999999999998</v>
      </c>
      <c r="G14553" t="e">
        <f t="shared" si="229"/>
        <v>#N/A</v>
      </c>
    </row>
    <row r="14554" spans="5:7">
      <c r="E14554" s="62">
        <v>37193</v>
      </c>
      <c r="F14554">
        <v>2.5499999999999998</v>
      </c>
      <c r="G14554">
        <f t="shared" si="229"/>
        <v>1.9500000000000002</v>
      </c>
    </row>
    <row r="14555" spans="5:7">
      <c r="E14555" s="62">
        <v>37194</v>
      </c>
      <c r="F14555">
        <v>2.5499999999999998</v>
      </c>
      <c r="G14555">
        <f t="shared" si="229"/>
        <v>1.8900000000000006</v>
      </c>
    </row>
    <row r="14556" spans="5:7">
      <c r="E14556" s="62">
        <v>37195</v>
      </c>
      <c r="F14556">
        <v>2.66</v>
      </c>
      <c r="G14556">
        <f t="shared" si="229"/>
        <v>1.6399999999999997</v>
      </c>
    </row>
    <row r="14557" spans="5:7">
      <c r="E14557" s="62">
        <v>37196</v>
      </c>
      <c r="F14557">
        <v>2.61</v>
      </c>
      <c r="G14557">
        <f t="shared" si="229"/>
        <v>1.6300000000000003</v>
      </c>
    </row>
    <row r="14558" spans="5:7">
      <c r="E14558" s="62">
        <v>37197</v>
      </c>
      <c r="F14558">
        <v>2.4300000000000002</v>
      </c>
      <c r="G14558">
        <f t="shared" si="229"/>
        <v>1.94</v>
      </c>
    </row>
    <row r="14559" spans="5:7">
      <c r="E14559" s="62">
        <v>37198</v>
      </c>
      <c r="F14559">
        <v>2.4300000000000002</v>
      </c>
      <c r="G14559" t="e">
        <f t="shared" si="229"/>
        <v>#N/A</v>
      </c>
    </row>
    <row r="14560" spans="5:7">
      <c r="E14560" s="62">
        <v>37199</v>
      </c>
      <c r="F14560">
        <v>2.4300000000000002</v>
      </c>
      <c r="G14560" t="e">
        <f t="shared" si="229"/>
        <v>#N/A</v>
      </c>
    </row>
    <row r="14561" spans="5:7">
      <c r="E14561" s="62">
        <v>37200</v>
      </c>
      <c r="F14561">
        <v>2.4500000000000002</v>
      </c>
      <c r="G14561">
        <f t="shared" si="229"/>
        <v>1.8599999999999994</v>
      </c>
    </row>
    <row r="14562" spans="5:7">
      <c r="E14562" s="62">
        <v>37201</v>
      </c>
      <c r="F14562">
        <v>2.13</v>
      </c>
      <c r="G14562">
        <f t="shared" si="229"/>
        <v>2.17</v>
      </c>
    </row>
    <row r="14563" spans="5:7">
      <c r="E14563" s="62">
        <v>37202</v>
      </c>
      <c r="F14563">
        <v>2.04</v>
      </c>
      <c r="G14563">
        <f t="shared" si="229"/>
        <v>2.1799999999999997</v>
      </c>
    </row>
    <row r="14564" spans="5:7">
      <c r="E14564" s="62">
        <v>37203</v>
      </c>
      <c r="F14564">
        <v>2.0299999999999998</v>
      </c>
      <c r="G14564">
        <f t="shared" si="229"/>
        <v>2.2900000000000005</v>
      </c>
    </row>
    <row r="14565" spans="5:7">
      <c r="E14565" s="62">
        <v>37204</v>
      </c>
      <c r="F14565">
        <v>1.98</v>
      </c>
      <c r="G14565">
        <f t="shared" si="229"/>
        <v>2.36</v>
      </c>
    </row>
    <row r="14566" spans="5:7">
      <c r="E14566" s="62">
        <v>37205</v>
      </c>
      <c r="F14566">
        <v>1.98</v>
      </c>
      <c r="G14566" t="e">
        <f t="shared" si="229"/>
        <v>#N/A</v>
      </c>
    </row>
    <row r="14567" spans="5:7">
      <c r="E14567" s="62">
        <v>37206</v>
      </c>
      <c r="F14567">
        <v>1.98</v>
      </c>
      <c r="G14567" t="e">
        <f t="shared" si="229"/>
        <v>#N/A</v>
      </c>
    </row>
    <row r="14568" spans="5:7">
      <c r="E14568" s="62">
        <v>37207</v>
      </c>
      <c r="F14568">
        <v>1.98</v>
      </c>
      <c r="G14568" t="e">
        <f t="shared" si="229"/>
        <v>#N/A</v>
      </c>
    </row>
    <row r="14569" spans="5:7">
      <c r="E14569" s="62">
        <v>37208</v>
      </c>
      <c r="F14569">
        <v>2.1</v>
      </c>
      <c r="G14569">
        <f t="shared" si="229"/>
        <v>2.31</v>
      </c>
    </row>
    <row r="14570" spans="5:7">
      <c r="E14570" s="62">
        <v>37209</v>
      </c>
      <c r="F14570">
        <v>2.16</v>
      </c>
      <c r="G14570">
        <f t="shared" si="229"/>
        <v>2.38</v>
      </c>
    </row>
    <row r="14571" spans="5:7">
      <c r="E14571" s="62">
        <v>37210</v>
      </c>
      <c r="F14571">
        <v>2.2200000000000002</v>
      </c>
      <c r="G14571">
        <f t="shared" si="229"/>
        <v>2.57</v>
      </c>
    </row>
    <row r="14572" spans="5:7">
      <c r="E14572" s="62">
        <v>37211</v>
      </c>
      <c r="F14572">
        <v>1.98</v>
      </c>
      <c r="G14572">
        <f t="shared" si="229"/>
        <v>2.93</v>
      </c>
    </row>
    <row r="14573" spans="5:7">
      <c r="E14573" s="62">
        <v>37212</v>
      </c>
      <c r="F14573">
        <v>1.98</v>
      </c>
      <c r="G14573" t="e">
        <f t="shared" si="229"/>
        <v>#N/A</v>
      </c>
    </row>
    <row r="14574" spans="5:7">
      <c r="E14574" s="62">
        <v>37213</v>
      </c>
      <c r="F14574">
        <v>1.98</v>
      </c>
      <c r="G14574" t="e">
        <f t="shared" si="229"/>
        <v>#N/A</v>
      </c>
    </row>
    <row r="14575" spans="5:7">
      <c r="E14575" s="62">
        <v>37214</v>
      </c>
      <c r="F14575">
        <v>2.0099999999999998</v>
      </c>
      <c r="G14575">
        <f t="shared" si="229"/>
        <v>2.79</v>
      </c>
    </row>
    <row r="14576" spans="5:7">
      <c r="E14576" s="62">
        <v>37215</v>
      </c>
      <c r="F14576">
        <v>1.97</v>
      </c>
      <c r="G14576">
        <f t="shared" si="229"/>
        <v>2.91</v>
      </c>
    </row>
    <row r="14577" spans="5:7">
      <c r="E14577" s="62">
        <v>37216</v>
      </c>
      <c r="F14577">
        <v>1.93</v>
      </c>
      <c r="G14577">
        <f t="shared" si="229"/>
        <v>3.0500000000000007</v>
      </c>
    </row>
    <row r="14578" spans="5:7">
      <c r="E14578" s="62">
        <v>37217</v>
      </c>
      <c r="F14578">
        <v>1.93</v>
      </c>
      <c r="G14578" t="e">
        <f t="shared" si="229"/>
        <v>#N/A</v>
      </c>
    </row>
    <row r="14579" spans="5:7">
      <c r="E14579" s="62">
        <v>37218</v>
      </c>
      <c r="F14579">
        <v>1.88</v>
      </c>
      <c r="G14579">
        <f t="shared" si="229"/>
        <v>3.16</v>
      </c>
    </row>
    <row r="14580" spans="5:7">
      <c r="E14580" s="62">
        <v>37219</v>
      </c>
      <c r="F14580">
        <v>1.88</v>
      </c>
      <c r="G14580" t="e">
        <f t="shared" si="229"/>
        <v>#N/A</v>
      </c>
    </row>
    <row r="14581" spans="5:7">
      <c r="E14581" s="62">
        <v>37220</v>
      </c>
      <c r="F14581">
        <v>1.88</v>
      </c>
      <c r="G14581" t="e">
        <f t="shared" si="229"/>
        <v>#N/A</v>
      </c>
    </row>
    <row r="14582" spans="5:7">
      <c r="E14582" s="62">
        <v>37221</v>
      </c>
      <c r="F14582">
        <v>2.04</v>
      </c>
      <c r="G14582">
        <f t="shared" si="229"/>
        <v>3.01</v>
      </c>
    </row>
    <row r="14583" spans="5:7">
      <c r="E14583" s="62">
        <v>37222</v>
      </c>
      <c r="F14583">
        <v>2.0099999999999998</v>
      </c>
      <c r="G14583">
        <f t="shared" si="229"/>
        <v>2.9700000000000006</v>
      </c>
    </row>
    <row r="14584" spans="5:7">
      <c r="E14584" s="62">
        <v>37223</v>
      </c>
      <c r="F14584">
        <v>2.04</v>
      </c>
      <c r="G14584">
        <f t="shared" si="229"/>
        <v>2.9400000000000004</v>
      </c>
    </row>
    <row r="14585" spans="5:7">
      <c r="E14585" s="62">
        <v>37224</v>
      </c>
      <c r="F14585">
        <v>2.09</v>
      </c>
      <c r="G14585">
        <f t="shared" si="229"/>
        <v>2.7</v>
      </c>
    </row>
    <row r="14586" spans="5:7">
      <c r="E14586" s="62">
        <v>37225</v>
      </c>
      <c r="F14586">
        <v>2.06</v>
      </c>
      <c r="G14586">
        <f t="shared" si="229"/>
        <v>2.72</v>
      </c>
    </row>
    <row r="14587" spans="5:7">
      <c r="E14587" s="62">
        <v>37226</v>
      </c>
      <c r="F14587">
        <v>2.06</v>
      </c>
      <c r="G14587" t="e">
        <f t="shared" si="229"/>
        <v>#N/A</v>
      </c>
    </row>
    <row r="14588" spans="5:7">
      <c r="E14588" s="62">
        <v>37227</v>
      </c>
      <c r="F14588">
        <v>2.06</v>
      </c>
      <c r="G14588" t="e">
        <f t="shared" si="229"/>
        <v>#N/A</v>
      </c>
    </row>
    <row r="14589" spans="5:7">
      <c r="E14589" s="62">
        <v>37228</v>
      </c>
      <c r="F14589">
        <v>2.0499999999999998</v>
      </c>
      <c r="G14589">
        <f t="shared" si="229"/>
        <v>2.7</v>
      </c>
    </row>
    <row r="14590" spans="5:7">
      <c r="E14590" s="62">
        <v>37229</v>
      </c>
      <c r="F14590">
        <v>1.93</v>
      </c>
      <c r="G14590">
        <f t="shared" si="229"/>
        <v>2.7700000000000005</v>
      </c>
    </row>
    <row r="14591" spans="5:7">
      <c r="E14591" s="62">
        <v>37230</v>
      </c>
      <c r="F14591">
        <v>1.89</v>
      </c>
      <c r="G14591">
        <f t="shared" si="229"/>
        <v>3.0300000000000002</v>
      </c>
    </row>
    <row r="14592" spans="5:7">
      <c r="E14592" s="62">
        <v>37231</v>
      </c>
      <c r="F14592">
        <v>1.87</v>
      </c>
      <c r="G14592">
        <f t="shared" si="229"/>
        <v>3.17</v>
      </c>
    </row>
    <row r="14593" spans="5:7">
      <c r="E14593" s="62">
        <v>37232</v>
      </c>
      <c r="F14593">
        <v>1.92</v>
      </c>
      <c r="G14593">
        <f t="shared" si="229"/>
        <v>3.2800000000000002</v>
      </c>
    </row>
    <row r="14594" spans="5:7">
      <c r="E14594" s="62">
        <v>37233</v>
      </c>
      <c r="F14594">
        <v>1.92</v>
      </c>
      <c r="G14594" t="e">
        <f t="shared" si="229"/>
        <v>#N/A</v>
      </c>
    </row>
    <row r="14595" spans="5:7">
      <c r="E14595" s="62">
        <v>37234</v>
      </c>
      <c r="F14595">
        <v>1.92</v>
      </c>
      <c r="G14595" t="e">
        <f t="shared" si="229"/>
        <v>#N/A</v>
      </c>
    </row>
    <row r="14596" spans="5:7">
      <c r="E14596" s="62">
        <v>37235</v>
      </c>
      <c r="F14596">
        <v>1.9</v>
      </c>
      <c r="G14596">
        <f t="shared" si="229"/>
        <v>3.27</v>
      </c>
    </row>
    <row r="14597" spans="5:7">
      <c r="E14597" s="62">
        <v>37236</v>
      </c>
      <c r="F14597">
        <v>1.8</v>
      </c>
      <c r="G14597">
        <f t="shared" si="229"/>
        <v>3.33</v>
      </c>
    </row>
    <row r="14598" spans="5:7">
      <c r="E14598" s="62">
        <v>37237</v>
      </c>
      <c r="F14598">
        <v>1.81</v>
      </c>
      <c r="G14598">
        <f t="shared" si="229"/>
        <v>3.2099999999999995</v>
      </c>
    </row>
    <row r="14599" spans="5:7">
      <c r="E14599" s="62">
        <v>37238</v>
      </c>
      <c r="F14599">
        <v>1.86</v>
      </c>
      <c r="G14599">
        <f t="shared" si="229"/>
        <v>3.2699999999999996</v>
      </c>
    </row>
    <row r="14600" spans="5:7">
      <c r="E14600" s="62">
        <v>37239</v>
      </c>
      <c r="F14600">
        <v>1.88</v>
      </c>
      <c r="G14600">
        <f t="shared" si="229"/>
        <v>3.3600000000000003</v>
      </c>
    </row>
    <row r="14601" spans="5:7">
      <c r="E14601" s="62">
        <v>37240</v>
      </c>
      <c r="F14601">
        <v>1.88</v>
      </c>
      <c r="G14601" t="e">
        <f t="shared" si="229"/>
        <v>#N/A</v>
      </c>
    </row>
    <row r="14602" spans="5:7">
      <c r="E14602" s="62">
        <v>37241</v>
      </c>
      <c r="F14602">
        <v>1.88</v>
      </c>
      <c r="G14602" t="e">
        <f t="shared" ref="G14602:G14665" si="230">(VLOOKUP(E14602,$A$8:$B$13842,2,FALSE))-F14602</f>
        <v>#N/A</v>
      </c>
    </row>
    <row r="14603" spans="5:7">
      <c r="E14603" s="62">
        <v>37242</v>
      </c>
      <c r="F14603">
        <v>1.93</v>
      </c>
      <c r="G14603">
        <f t="shared" si="230"/>
        <v>3.33</v>
      </c>
    </row>
    <row r="14604" spans="5:7">
      <c r="E14604" s="62">
        <v>37243</v>
      </c>
      <c r="F14604">
        <v>1.71</v>
      </c>
      <c r="G14604">
        <f t="shared" si="230"/>
        <v>3.45</v>
      </c>
    </row>
    <row r="14605" spans="5:7">
      <c r="E14605" s="62">
        <v>37244</v>
      </c>
      <c r="F14605">
        <v>1.71</v>
      </c>
      <c r="G14605">
        <f t="shared" si="230"/>
        <v>3.37</v>
      </c>
    </row>
    <row r="14606" spans="5:7">
      <c r="E14606" s="62">
        <v>37245</v>
      </c>
      <c r="F14606">
        <v>1.79</v>
      </c>
      <c r="G14606">
        <f t="shared" si="230"/>
        <v>3.29</v>
      </c>
    </row>
    <row r="14607" spans="5:7">
      <c r="E14607" s="62">
        <v>37246</v>
      </c>
      <c r="F14607">
        <v>1.78</v>
      </c>
      <c r="G14607">
        <f t="shared" si="230"/>
        <v>3.34</v>
      </c>
    </row>
    <row r="14608" spans="5:7">
      <c r="E14608" s="62">
        <v>37247</v>
      </c>
      <c r="F14608">
        <v>1.78</v>
      </c>
      <c r="G14608" t="e">
        <f t="shared" si="230"/>
        <v>#N/A</v>
      </c>
    </row>
    <row r="14609" spans="5:7">
      <c r="E14609" s="62">
        <v>37248</v>
      </c>
      <c r="F14609">
        <v>1.78</v>
      </c>
      <c r="G14609" t="e">
        <f t="shared" si="230"/>
        <v>#N/A</v>
      </c>
    </row>
    <row r="14610" spans="5:7">
      <c r="E14610" s="62">
        <v>37249</v>
      </c>
      <c r="F14610">
        <v>1.68</v>
      </c>
      <c r="G14610">
        <f t="shared" si="230"/>
        <v>3.5</v>
      </c>
    </row>
    <row r="14611" spans="5:7">
      <c r="E14611" s="62">
        <v>37250</v>
      </c>
      <c r="F14611">
        <v>1.68</v>
      </c>
      <c r="G14611" t="e">
        <f t="shared" si="230"/>
        <v>#N/A</v>
      </c>
    </row>
    <row r="14612" spans="5:7">
      <c r="E14612" s="62">
        <v>37251</v>
      </c>
      <c r="F14612">
        <v>1.89</v>
      </c>
      <c r="G14612">
        <f t="shared" si="230"/>
        <v>3.33</v>
      </c>
    </row>
    <row r="14613" spans="5:7">
      <c r="E14613" s="62">
        <v>37252</v>
      </c>
      <c r="F14613">
        <v>1.85</v>
      </c>
      <c r="G14613">
        <f t="shared" si="230"/>
        <v>3.28</v>
      </c>
    </row>
    <row r="14614" spans="5:7">
      <c r="E14614" s="62">
        <v>37253</v>
      </c>
      <c r="F14614">
        <v>1.54</v>
      </c>
      <c r="G14614">
        <f t="shared" si="230"/>
        <v>3.6100000000000003</v>
      </c>
    </row>
    <row r="14615" spans="5:7">
      <c r="E14615" s="62">
        <v>37254</v>
      </c>
      <c r="F14615">
        <v>1.54</v>
      </c>
      <c r="G14615" t="e">
        <f t="shared" si="230"/>
        <v>#N/A</v>
      </c>
    </row>
    <row r="14616" spans="5:7">
      <c r="E14616" s="62">
        <v>37255</v>
      </c>
      <c r="F14616">
        <v>1.54</v>
      </c>
      <c r="G14616" t="e">
        <f t="shared" si="230"/>
        <v>#N/A</v>
      </c>
    </row>
    <row r="14617" spans="5:7">
      <c r="E14617" s="62">
        <v>37256</v>
      </c>
      <c r="F14617">
        <v>1.52</v>
      </c>
      <c r="G14617">
        <f t="shared" si="230"/>
        <v>3.5500000000000003</v>
      </c>
    </row>
    <row r="14618" spans="5:7">
      <c r="E14618" s="62">
        <v>37257</v>
      </c>
      <c r="F14618">
        <v>1.52</v>
      </c>
      <c r="G14618" t="e">
        <f t="shared" si="230"/>
        <v>#N/A</v>
      </c>
    </row>
    <row r="14619" spans="5:7">
      <c r="E14619" s="62">
        <v>37258</v>
      </c>
      <c r="F14619">
        <v>1.92</v>
      </c>
      <c r="G14619">
        <f t="shared" si="230"/>
        <v>3.2800000000000002</v>
      </c>
    </row>
    <row r="14620" spans="5:7">
      <c r="E14620" s="62">
        <v>37259</v>
      </c>
      <c r="F14620">
        <v>1.72</v>
      </c>
      <c r="G14620">
        <f t="shared" si="230"/>
        <v>3.4400000000000004</v>
      </c>
    </row>
    <row r="14621" spans="5:7">
      <c r="E14621" s="62">
        <v>37260</v>
      </c>
      <c r="F14621">
        <v>1.61</v>
      </c>
      <c r="G14621">
        <f t="shared" si="230"/>
        <v>3.5699999999999994</v>
      </c>
    </row>
    <row r="14622" spans="5:7">
      <c r="E14622" s="62">
        <v>37261</v>
      </c>
      <c r="F14622">
        <v>1.61</v>
      </c>
      <c r="G14622" t="e">
        <f t="shared" si="230"/>
        <v>#N/A</v>
      </c>
    </row>
    <row r="14623" spans="5:7">
      <c r="E14623" s="62">
        <v>37262</v>
      </c>
      <c r="F14623">
        <v>1.61</v>
      </c>
      <c r="G14623" t="e">
        <f t="shared" si="230"/>
        <v>#N/A</v>
      </c>
    </row>
    <row r="14624" spans="5:7">
      <c r="E14624" s="62">
        <v>37263</v>
      </c>
      <c r="F14624">
        <v>1.61</v>
      </c>
      <c r="G14624">
        <f t="shared" si="230"/>
        <v>3.4799999999999995</v>
      </c>
    </row>
    <row r="14625" spans="5:7">
      <c r="E14625" s="62">
        <v>37264</v>
      </c>
      <c r="F14625">
        <v>1.61</v>
      </c>
      <c r="G14625">
        <f t="shared" si="230"/>
        <v>3.4899999999999993</v>
      </c>
    </row>
    <row r="14626" spans="5:7">
      <c r="E14626" s="62">
        <v>37265</v>
      </c>
      <c r="F14626">
        <v>1.74</v>
      </c>
      <c r="G14626">
        <f t="shared" si="230"/>
        <v>3.3599999999999994</v>
      </c>
    </row>
    <row r="14627" spans="5:7">
      <c r="E14627" s="62">
        <v>37266</v>
      </c>
      <c r="F14627">
        <v>1.81</v>
      </c>
      <c r="G14627">
        <f t="shared" si="230"/>
        <v>3.19</v>
      </c>
    </row>
    <row r="14628" spans="5:7">
      <c r="E14628" s="62">
        <v>37267</v>
      </c>
      <c r="F14628">
        <v>1.71</v>
      </c>
      <c r="G14628">
        <f t="shared" si="230"/>
        <v>3.21</v>
      </c>
    </row>
    <row r="14629" spans="5:7">
      <c r="E14629" s="62">
        <v>37268</v>
      </c>
      <c r="F14629">
        <v>1.71</v>
      </c>
      <c r="G14629" t="e">
        <f t="shared" si="230"/>
        <v>#N/A</v>
      </c>
    </row>
    <row r="14630" spans="5:7">
      <c r="E14630" s="62">
        <v>37269</v>
      </c>
      <c r="F14630">
        <v>1.71</v>
      </c>
      <c r="G14630" t="e">
        <f t="shared" si="230"/>
        <v>#N/A</v>
      </c>
    </row>
    <row r="14631" spans="5:7">
      <c r="E14631" s="62">
        <v>37270</v>
      </c>
      <c r="F14631">
        <v>1.78</v>
      </c>
      <c r="G14631">
        <f t="shared" si="230"/>
        <v>3.13</v>
      </c>
    </row>
    <row r="14632" spans="5:7">
      <c r="E14632" s="62">
        <v>37271</v>
      </c>
      <c r="F14632">
        <v>1.75</v>
      </c>
      <c r="G14632">
        <f t="shared" si="230"/>
        <v>3.13</v>
      </c>
    </row>
    <row r="14633" spans="5:7">
      <c r="E14633" s="62">
        <v>37272</v>
      </c>
      <c r="F14633">
        <v>1.69</v>
      </c>
      <c r="G14633">
        <f t="shared" si="230"/>
        <v>3.19</v>
      </c>
    </row>
    <row r="14634" spans="5:7">
      <c r="E14634" s="62">
        <v>37273</v>
      </c>
      <c r="F14634">
        <v>1.68</v>
      </c>
      <c r="G14634">
        <f t="shared" si="230"/>
        <v>3.3000000000000007</v>
      </c>
    </row>
    <row r="14635" spans="5:7">
      <c r="E14635" s="62">
        <v>37274</v>
      </c>
      <c r="F14635">
        <v>1.71</v>
      </c>
      <c r="G14635">
        <f t="shared" si="230"/>
        <v>3.2300000000000004</v>
      </c>
    </row>
    <row r="14636" spans="5:7">
      <c r="E14636" s="62">
        <v>37275</v>
      </c>
      <c r="F14636">
        <v>1.71</v>
      </c>
      <c r="G14636" t="e">
        <f t="shared" si="230"/>
        <v>#N/A</v>
      </c>
    </row>
    <row r="14637" spans="5:7">
      <c r="E14637" s="62">
        <v>37276</v>
      </c>
      <c r="F14637">
        <v>1.71</v>
      </c>
      <c r="G14637" t="e">
        <f t="shared" si="230"/>
        <v>#N/A</v>
      </c>
    </row>
    <row r="14638" spans="5:7">
      <c r="E14638" s="62">
        <v>37277</v>
      </c>
      <c r="F14638">
        <v>1.71</v>
      </c>
      <c r="G14638" t="e">
        <f t="shared" si="230"/>
        <v>#N/A</v>
      </c>
    </row>
    <row r="14639" spans="5:7">
      <c r="E14639" s="62">
        <v>37278</v>
      </c>
      <c r="F14639">
        <v>1.84</v>
      </c>
      <c r="G14639">
        <f t="shared" si="230"/>
        <v>3.12</v>
      </c>
    </row>
    <row r="14640" spans="5:7">
      <c r="E14640" s="62">
        <v>37279</v>
      </c>
      <c r="F14640">
        <v>1.81</v>
      </c>
      <c r="G14640">
        <f t="shared" si="230"/>
        <v>3.2399999999999998</v>
      </c>
    </row>
    <row r="14641" spans="5:7">
      <c r="E14641" s="62">
        <v>37280</v>
      </c>
      <c r="F14641">
        <v>1.8</v>
      </c>
      <c r="G14641">
        <f t="shared" si="230"/>
        <v>3.2700000000000005</v>
      </c>
    </row>
    <row r="14642" spans="5:7">
      <c r="E14642" s="62">
        <v>37281</v>
      </c>
      <c r="F14642">
        <v>1.78</v>
      </c>
      <c r="G14642">
        <f t="shared" si="230"/>
        <v>3.3199999999999994</v>
      </c>
    </row>
    <row r="14643" spans="5:7">
      <c r="E14643" s="62">
        <v>37282</v>
      </c>
      <c r="F14643">
        <v>1.78</v>
      </c>
      <c r="G14643" t="e">
        <f t="shared" si="230"/>
        <v>#N/A</v>
      </c>
    </row>
    <row r="14644" spans="5:7">
      <c r="E14644" s="62">
        <v>37283</v>
      </c>
      <c r="F14644">
        <v>1.78</v>
      </c>
      <c r="G14644" t="e">
        <f t="shared" si="230"/>
        <v>#N/A</v>
      </c>
    </row>
    <row r="14645" spans="5:7">
      <c r="E14645" s="62">
        <v>37284</v>
      </c>
      <c r="F14645">
        <v>1.79</v>
      </c>
      <c r="G14645">
        <f t="shared" si="230"/>
        <v>3.33</v>
      </c>
    </row>
    <row r="14646" spans="5:7">
      <c r="E14646" s="62">
        <v>37285</v>
      </c>
      <c r="F14646">
        <v>1.78</v>
      </c>
      <c r="G14646">
        <f t="shared" si="230"/>
        <v>3.2399999999999993</v>
      </c>
    </row>
    <row r="14647" spans="5:7">
      <c r="E14647" s="62">
        <v>37286</v>
      </c>
      <c r="F14647">
        <v>1.78</v>
      </c>
      <c r="G14647">
        <f t="shared" si="230"/>
        <v>3.2399999999999993</v>
      </c>
    </row>
    <row r="14648" spans="5:7">
      <c r="E14648" s="62">
        <v>37287</v>
      </c>
      <c r="F14648">
        <v>1.85</v>
      </c>
      <c r="G14648">
        <f t="shared" si="230"/>
        <v>3.22</v>
      </c>
    </row>
    <row r="14649" spans="5:7">
      <c r="E14649" s="62">
        <v>37288</v>
      </c>
      <c r="F14649">
        <v>1.77</v>
      </c>
      <c r="G14649">
        <f t="shared" si="230"/>
        <v>3.2499999999999996</v>
      </c>
    </row>
    <row r="14650" spans="5:7">
      <c r="E14650" s="62">
        <v>37289</v>
      </c>
      <c r="F14650">
        <v>1.77</v>
      </c>
      <c r="G14650" t="e">
        <f t="shared" si="230"/>
        <v>#N/A</v>
      </c>
    </row>
    <row r="14651" spans="5:7">
      <c r="E14651" s="62">
        <v>37290</v>
      </c>
      <c r="F14651">
        <v>1.77</v>
      </c>
      <c r="G14651" t="e">
        <f t="shared" si="230"/>
        <v>#N/A</v>
      </c>
    </row>
    <row r="14652" spans="5:7">
      <c r="E14652" s="62">
        <v>37291</v>
      </c>
      <c r="F14652">
        <v>1.74</v>
      </c>
      <c r="G14652">
        <f t="shared" si="230"/>
        <v>3.2</v>
      </c>
    </row>
    <row r="14653" spans="5:7">
      <c r="E14653" s="62">
        <v>37292</v>
      </c>
      <c r="F14653">
        <v>1.64</v>
      </c>
      <c r="G14653">
        <f t="shared" si="230"/>
        <v>3.2800000000000002</v>
      </c>
    </row>
    <row r="14654" spans="5:7">
      <c r="E14654" s="62">
        <v>37293</v>
      </c>
      <c r="F14654">
        <v>1.66</v>
      </c>
      <c r="G14654">
        <f t="shared" si="230"/>
        <v>3.26</v>
      </c>
    </row>
    <row r="14655" spans="5:7">
      <c r="E14655" s="62">
        <v>37294</v>
      </c>
      <c r="F14655">
        <v>1.74</v>
      </c>
      <c r="G14655">
        <f t="shared" si="230"/>
        <v>3.1899999999999995</v>
      </c>
    </row>
    <row r="14656" spans="5:7">
      <c r="E14656" s="62">
        <v>37295</v>
      </c>
      <c r="F14656">
        <v>1.69</v>
      </c>
      <c r="G14656">
        <f t="shared" si="230"/>
        <v>3.2100000000000004</v>
      </c>
    </row>
    <row r="14657" spans="5:7">
      <c r="E14657" s="62">
        <v>37296</v>
      </c>
      <c r="F14657">
        <v>1.69</v>
      </c>
      <c r="G14657" t="e">
        <f t="shared" si="230"/>
        <v>#N/A</v>
      </c>
    </row>
    <row r="14658" spans="5:7">
      <c r="E14658" s="62">
        <v>37297</v>
      </c>
      <c r="F14658">
        <v>1.69</v>
      </c>
      <c r="G14658" t="e">
        <f t="shared" si="230"/>
        <v>#N/A</v>
      </c>
    </row>
    <row r="14659" spans="5:7">
      <c r="E14659" s="62">
        <v>37298</v>
      </c>
      <c r="F14659">
        <v>1.76</v>
      </c>
      <c r="G14659">
        <f t="shared" si="230"/>
        <v>3.1500000000000004</v>
      </c>
    </row>
    <row r="14660" spans="5:7">
      <c r="E14660" s="62">
        <v>37299</v>
      </c>
      <c r="F14660">
        <v>1.72</v>
      </c>
      <c r="G14660">
        <f t="shared" si="230"/>
        <v>3.25</v>
      </c>
    </row>
    <row r="14661" spans="5:7">
      <c r="E14661" s="62">
        <v>37300</v>
      </c>
      <c r="F14661">
        <v>1.75</v>
      </c>
      <c r="G14661">
        <f t="shared" si="230"/>
        <v>3.26</v>
      </c>
    </row>
    <row r="14662" spans="5:7">
      <c r="E14662" s="62">
        <v>37301</v>
      </c>
      <c r="F14662">
        <v>1.81</v>
      </c>
      <c r="G14662">
        <f t="shared" si="230"/>
        <v>3.14</v>
      </c>
    </row>
    <row r="14663" spans="5:7">
      <c r="E14663" s="62">
        <v>37302</v>
      </c>
      <c r="F14663">
        <v>1.73</v>
      </c>
      <c r="G14663">
        <f t="shared" si="230"/>
        <v>3.1300000000000003</v>
      </c>
    </row>
    <row r="14664" spans="5:7">
      <c r="E14664" s="62">
        <v>37303</v>
      </c>
      <c r="F14664">
        <v>1.73</v>
      </c>
      <c r="G14664" t="e">
        <f t="shared" si="230"/>
        <v>#N/A</v>
      </c>
    </row>
    <row r="14665" spans="5:7">
      <c r="E14665" s="62">
        <v>37304</v>
      </c>
      <c r="F14665">
        <v>1.73</v>
      </c>
      <c r="G14665" t="e">
        <f t="shared" si="230"/>
        <v>#N/A</v>
      </c>
    </row>
    <row r="14666" spans="5:7">
      <c r="E14666" s="62">
        <v>37305</v>
      </c>
      <c r="F14666">
        <v>1.73</v>
      </c>
      <c r="G14666" t="e">
        <f t="shared" ref="G14666:G14729" si="231">(VLOOKUP(E14666,$A$8:$B$13842,2,FALSE))-F14666</f>
        <v>#N/A</v>
      </c>
    </row>
    <row r="14667" spans="5:7">
      <c r="E14667" s="62">
        <v>37306</v>
      </c>
      <c r="F14667">
        <v>1.77</v>
      </c>
      <c r="G14667">
        <f t="shared" si="231"/>
        <v>3.11</v>
      </c>
    </row>
    <row r="14668" spans="5:7">
      <c r="E14668" s="62">
        <v>37307</v>
      </c>
      <c r="F14668">
        <v>1.76</v>
      </c>
      <c r="G14668">
        <f t="shared" si="231"/>
        <v>3.12</v>
      </c>
    </row>
    <row r="14669" spans="5:7">
      <c r="E14669" s="62">
        <v>37308</v>
      </c>
      <c r="F14669">
        <v>1.77</v>
      </c>
      <c r="G14669">
        <f t="shared" si="231"/>
        <v>3.11</v>
      </c>
    </row>
    <row r="14670" spans="5:7">
      <c r="E14670" s="62">
        <v>37309</v>
      </c>
      <c r="F14670">
        <v>1.71</v>
      </c>
      <c r="G14670">
        <f t="shared" si="231"/>
        <v>3.13</v>
      </c>
    </row>
    <row r="14671" spans="5:7">
      <c r="E14671" s="62">
        <v>37310</v>
      </c>
      <c r="F14671">
        <v>1.71</v>
      </c>
      <c r="G14671" t="e">
        <f t="shared" si="231"/>
        <v>#N/A</v>
      </c>
    </row>
    <row r="14672" spans="5:7">
      <c r="E14672" s="62">
        <v>37311</v>
      </c>
      <c r="F14672">
        <v>1.71</v>
      </c>
      <c r="G14672" t="e">
        <f t="shared" si="231"/>
        <v>#N/A</v>
      </c>
    </row>
    <row r="14673" spans="5:7">
      <c r="E14673" s="62">
        <v>37312</v>
      </c>
      <c r="F14673">
        <v>1.8</v>
      </c>
      <c r="G14673">
        <f t="shared" si="231"/>
        <v>3.0600000000000005</v>
      </c>
    </row>
    <row r="14674" spans="5:7">
      <c r="E14674" s="62">
        <v>37313</v>
      </c>
      <c r="F14674">
        <v>1.77</v>
      </c>
      <c r="G14674">
        <f t="shared" si="231"/>
        <v>3.1599999999999997</v>
      </c>
    </row>
    <row r="14675" spans="5:7">
      <c r="E14675" s="62">
        <v>37314</v>
      </c>
      <c r="F14675">
        <v>1.76</v>
      </c>
      <c r="G14675">
        <f t="shared" si="231"/>
        <v>3.08</v>
      </c>
    </row>
    <row r="14676" spans="5:7">
      <c r="E14676" s="62">
        <v>37315</v>
      </c>
      <c r="F14676">
        <v>1.83</v>
      </c>
      <c r="G14676">
        <f t="shared" si="231"/>
        <v>3.05</v>
      </c>
    </row>
    <row r="14677" spans="5:7">
      <c r="E14677" s="62">
        <v>37316</v>
      </c>
      <c r="F14677">
        <v>1.78</v>
      </c>
      <c r="G14677">
        <f t="shared" si="231"/>
        <v>3.2</v>
      </c>
    </row>
    <row r="14678" spans="5:7">
      <c r="E14678" s="62">
        <v>37317</v>
      </c>
      <c r="F14678">
        <v>1.78</v>
      </c>
      <c r="G14678" t="e">
        <f t="shared" si="231"/>
        <v>#N/A</v>
      </c>
    </row>
    <row r="14679" spans="5:7">
      <c r="E14679" s="62">
        <v>37318</v>
      </c>
      <c r="F14679">
        <v>1.78</v>
      </c>
      <c r="G14679" t="e">
        <f t="shared" si="231"/>
        <v>#N/A</v>
      </c>
    </row>
    <row r="14680" spans="5:7">
      <c r="E14680" s="62">
        <v>37319</v>
      </c>
      <c r="F14680">
        <v>1.68</v>
      </c>
      <c r="G14680">
        <f t="shared" si="231"/>
        <v>3.34</v>
      </c>
    </row>
    <row r="14681" spans="5:7">
      <c r="E14681" s="62">
        <v>37320</v>
      </c>
      <c r="F14681">
        <v>1.63</v>
      </c>
      <c r="G14681">
        <f t="shared" si="231"/>
        <v>3.3899999999999997</v>
      </c>
    </row>
    <row r="14682" spans="5:7">
      <c r="E14682" s="62">
        <v>37321</v>
      </c>
      <c r="F14682">
        <v>1.71</v>
      </c>
      <c r="G14682">
        <f t="shared" si="231"/>
        <v>3.3499999999999996</v>
      </c>
    </row>
    <row r="14683" spans="5:7">
      <c r="E14683" s="62">
        <v>37322</v>
      </c>
      <c r="F14683">
        <v>1.77</v>
      </c>
      <c r="G14683">
        <f t="shared" si="231"/>
        <v>3.4499999999999997</v>
      </c>
    </row>
    <row r="14684" spans="5:7">
      <c r="E14684" s="62">
        <v>37323</v>
      </c>
      <c r="F14684">
        <v>1.69</v>
      </c>
      <c r="G14684">
        <f t="shared" si="231"/>
        <v>3.64</v>
      </c>
    </row>
    <row r="14685" spans="5:7">
      <c r="E14685" s="62">
        <v>37324</v>
      </c>
      <c r="F14685">
        <v>1.69</v>
      </c>
      <c r="G14685" t="e">
        <f t="shared" si="231"/>
        <v>#N/A</v>
      </c>
    </row>
    <row r="14686" spans="5:7">
      <c r="E14686" s="62">
        <v>37325</v>
      </c>
      <c r="F14686">
        <v>1.69</v>
      </c>
      <c r="G14686" t="e">
        <f t="shared" si="231"/>
        <v>#N/A</v>
      </c>
    </row>
    <row r="14687" spans="5:7">
      <c r="E14687" s="62">
        <v>37326</v>
      </c>
      <c r="F14687">
        <v>1.75</v>
      </c>
      <c r="G14687">
        <f t="shared" si="231"/>
        <v>3.58</v>
      </c>
    </row>
    <row r="14688" spans="5:7">
      <c r="E14688" s="62">
        <v>37327</v>
      </c>
      <c r="F14688">
        <v>1.68</v>
      </c>
      <c r="G14688">
        <f t="shared" si="231"/>
        <v>3.6400000000000006</v>
      </c>
    </row>
    <row r="14689" spans="5:7">
      <c r="E14689" s="62">
        <v>37328</v>
      </c>
      <c r="F14689">
        <v>1.73</v>
      </c>
      <c r="G14689">
        <f t="shared" si="231"/>
        <v>3.5500000000000003</v>
      </c>
    </row>
    <row r="14690" spans="5:7">
      <c r="E14690" s="62">
        <v>37329</v>
      </c>
      <c r="F14690">
        <v>1.79</v>
      </c>
      <c r="G14690">
        <f t="shared" si="231"/>
        <v>3.6100000000000003</v>
      </c>
    </row>
    <row r="14691" spans="5:7">
      <c r="E14691" s="62">
        <v>37330</v>
      </c>
      <c r="F14691">
        <v>1.8</v>
      </c>
      <c r="G14691">
        <f t="shared" si="231"/>
        <v>3.55</v>
      </c>
    </row>
    <row r="14692" spans="5:7">
      <c r="E14692" s="62">
        <v>37331</v>
      </c>
      <c r="F14692">
        <v>1.8</v>
      </c>
      <c r="G14692" t="e">
        <f t="shared" si="231"/>
        <v>#N/A</v>
      </c>
    </row>
    <row r="14693" spans="5:7">
      <c r="E14693" s="62">
        <v>37332</v>
      </c>
      <c r="F14693">
        <v>1.8</v>
      </c>
      <c r="G14693" t="e">
        <f t="shared" si="231"/>
        <v>#N/A</v>
      </c>
    </row>
    <row r="14694" spans="5:7">
      <c r="E14694" s="62">
        <v>37333</v>
      </c>
      <c r="F14694">
        <v>1.71</v>
      </c>
      <c r="G14694">
        <f t="shared" si="231"/>
        <v>3.6100000000000003</v>
      </c>
    </row>
    <row r="14695" spans="5:7">
      <c r="E14695" s="62">
        <v>37334</v>
      </c>
      <c r="F14695">
        <v>1.67</v>
      </c>
      <c r="G14695">
        <f t="shared" si="231"/>
        <v>3.66</v>
      </c>
    </row>
    <row r="14696" spans="5:7">
      <c r="E14696" s="62">
        <v>37335</v>
      </c>
      <c r="F14696">
        <v>1.78</v>
      </c>
      <c r="G14696">
        <f t="shared" si="231"/>
        <v>3.62</v>
      </c>
    </row>
    <row r="14697" spans="5:7">
      <c r="E14697" s="62">
        <v>37336</v>
      </c>
      <c r="F14697">
        <v>1.74</v>
      </c>
      <c r="G14697">
        <f t="shared" si="231"/>
        <v>3.6499999999999995</v>
      </c>
    </row>
    <row r="14698" spans="5:7">
      <c r="E14698" s="62">
        <v>37337</v>
      </c>
      <c r="F14698">
        <v>1.68</v>
      </c>
      <c r="G14698">
        <f t="shared" si="231"/>
        <v>3.7200000000000006</v>
      </c>
    </row>
    <row r="14699" spans="5:7">
      <c r="E14699" s="62">
        <v>37338</v>
      </c>
      <c r="F14699">
        <v>1.68</v>
      </c>
      <c r="G14699" t="e">
        <f t="shared" si="231"/>
        <v>#N/A</v>
      </c>
    </row>
    <row r="14700" spans="5:7">
      <c r="E14700" s="62">
        <v>37339</v>
      </c>
      <c r="F14700">
        <v>1.68</v>
      </c>
      <c r="G14700" t="e">
        <f t="shared" si="231"/>
        <v>#N/A</v>
      </c>
    </row>
    <row r="14701" spans="5:7">
      <c r="E14701" s="62">
        <v>37340</v>
      </c>
      <c r="F14701">
        <v>1.75</v>
      </c>
      <c r="G14701">
        <f t="shared" si="231"/>
        <v>3.66</v>
      </c>
    </row>
    <row r="14702" spans="5:7">
      <c r="E14702" s="62">
        <v>37341</v>
      </c>
      <c r="F14702">
        <v>1.71</v>
      </c>
      <c r="G14702">
        <f t="shared" si="231"/>
        <v>3.6399999999999997</v>
      </c>
    </row>
    <row r="14703" spans="5:7">
      <c r="E14703" s="62">
        <v>37342</v>
      </c>
      <c r="F14703">
        <v>1.69</v>
      </c>
      <c r="G14703">
        <f t="shared" si="231"/>
        <v>3.6599999999999997</v>
      </c>
    </row>
    <row r="14704" spans="5:7">
      <c r="E14704" s="62">
        <v>37343</v>
      </c>
      <c r="F14704">
        <v>1.77</v>
      </c>
      <c r="G14704">
        <f t="shared" si="231"/>
        <v>3.65</v>
      </c>
    </row>
    <row r="14705" spans="5:7">
      <c r="E14705" s="62">
        <v>37344</v>
      </c>
      <c r="F14705">
        <v>1.74</v>
      </c>
      <c r="G14705" t="e">
        <f t="shared" si="231"/>
        <v>#N/A</v>
      </c>
    </row>
    <row r="14706" spans="5:7">
      <c r="E14706" s="62">
        <v>37345</v>
      </c>
      <c r="F14706">
        <v>1.74</v>
      </c>
      <c r="G14706" t="e">
        <f t="shared" si="231"/>
        <v>#N/A</v>
      </c>
    </row>
    <row r="14707" spans="5:7">
      <c r="E14707" s="62">
        <v>37346</v>
      </c>
      <c r="F14707">
        <v>1.74</v>
      </c>
      <c r="G14707" t="e">
        <f t="shared" si="231"/>
        <v>#N/A</v>
      </c>
    </row>
    <row r="14708" spans="5:7">
      <c r="E14708" s="62">
        <v>37347</v>
      </c>
      <c r="F14708">
        <v>1.88</v>
      </c>
      <c r="G14708">
        <f t="shared" si="231"/>
        <v>3.5600000000000005</v>
      </c>
    </row>
    <row r="14709" spans="5:7">
      <c r="E14709" s="62">
        <v>37348</v>
      </c>
      <c r="F14709">
        <v>1.74</v>
      </c>
      <c r="G14709">
        <f t="shared" si="231"/>
        <v>3.62</v>
      </c>
    </row>
    <row r="14710" spans="5:7">
      <c r="E14710" s="62">
        <v>37349</v>
      </c>
      <c r="F14710">
        <v>1.81</v>
      </c>
      <c r="G14710">
        <f t="shared" si="231"/>
        <v>3.4899999999999998</v>
      </c>
    </row>
    <row r="14711" spans="5:7">
      <c r="E14711" s="62">
        <v>37350</v>
      </c>
      <c r="F14711">
        <v>1.74</v>
      </c>
      <c r="G14711">
        <f t="shared" si="231"/>
        <v>3.54</v>
      </c>
    </row>
    <row r="14712" spans="5:7">
      <c r="E14712" s="62">
        <v>37351</v>
      </c>
      <c r="F14712">
        <v>1.7</v>
      </c>
      <c r="G14712">
        <f t="shared" si="231"/>
        <v>3.5199999999999996</v>
      </c>
    </row>
    <row r="14713" spans="5:7">
      <c r="E14713" s="62">
        <v>37352</v>
      </c>
      <c r="F14713">
        <v>1.7</v>
      </c>
      <c r="G14713" t="e">
        <f t="shared" si="231"/>
        <v>#N/A</v>
      </c>
    </row>
    <row r="14714" spans="5:7">
      <c r="E14714" s="62">
        <v>37353</v>
      </c>
      <c r="F14714">
        <v>1.7</v>
      </c>
      <c r="G14714" t="e">
        <f t="shared" si="231"/>
        <v>#N/A</v>
      </c>
    </row>
    <row r="14715" spans="5:7">
      <c r="E14715" s="62">
        <v>37354</v>
      </c>
      <c r="F14715">
        <v>1.72</v>
      </c>
      <c r="G14715">
        <f t="shared" si="231"/>
        <v>3.5300000000000002</v>
      </c>
    </row>
    <row r="14716" spans="5:7">
      <c r="E14716" s="62">
        <v>37355</v>
      </c>
      <c r="F14716">
        <v>1.68</v>
      </c>
      <c r="G14716">
        <f t="shared" si="231"/>
        <v>3.54</v>
      </c>
    </row>
    <row r="14717" spans="5:7">
      <c r="E14717" s="62">
        <v>37356</v>
      </c>
      <c r="F14717">
        <v>1.73</v>
      </c>
      <c r="G14717">
        <f t="shared" si="231"/>
        <v>3.5100000000000002</v>
      </c>
    </row>
    <row r="14718" spans="5:7">
      <c r="E14718" s="62">
        <v>37357</v>
      </c>
      <c r="F14718">
        <v>1.83</v>
      </c>
      <c r="G14718">
        <f t="shared" si="231"/>
        <v>3.3899999999999997</v>
      </c>
    </row>
    <row r="14719" spans="5:7">
      <c r="E14719" s="62">
        <v>37358</v>
      </c>
      <c r="F14719">
        <v>1.79</v>
      </c>
      <c r="G14719">
        <f t="shared" si="231"/>
        <v>3.3899999999999997</v>
      </c>
    </row>
    <row r="14720" spans="5:7">
      <c r="E14720" s="62">
        <v>37359</v>
      </c>
      <c r="F14720">
        <v>1.79</v>
      </c>
      <c r="G14720" t="e">
        <f t="shared" si="231"/>
        <v>#N/A</v>
      </c>
    </row>
    <row r="14721" spans="5:7">
      <c r="E14721" s="62">
        <v>37360</v>
      </c>
      <c r="F14721">
        <v>1.79</v>
      </c>
      <c r="G14721" t="e">
        <f t="shared" si="231"/>
        <v>#N/A</v>
      </c>
    </row>
    <row r="14722" spans="5:7">
      <c r="E14722" s="62">
        <v>37361</v>
      </c>
      <c r="F14722">
        <v>1.84</v>
      </c>
      <c r="G14722">
        <f t="shared" si="231"/>
        <v>3.3100000000000005</v>
      </c>
    </row>
    <row r="14723" spans="5:7">
      <c r="E14723" s="62">
        <v>37362</v>
      </c>
      <c r="F14723">
        <v>1.68</v>
      </c>
      <c r="G14723">
        <f t="shared" si="231"/>
        <v>3.5200000000000005</v>
      </c>
    </row>
    <row r="14724" spans="5:7">
      <c r="E14724" s="62">
        <v>37363</v>
      </c>
      <c r="F14724">
        <v>1.73</v>
      </c>
      <c r="G14724">
        <f t="shared" si="231"/>
        <v>3.5100000000000002</v>
      </c>
    </row>
    <row r="14725" spans="5:7">
      <c r="E14725" s="62">
        <v>37364</v>
      </c>
      <c r="F14725">
        <v>1.71</v>
      </c>
      <c r="G14725">
        <f t="shared" si="231"/>
        <v>3.5200000000000005</v>
      </c>
    </row>
    <row r="14726" spans="5:7">
      <c r="E14726" s="62">
        <v>37365</v>
      </c>
      <c r="F14726">
        <v>1.67</v>
      </c>
      <c r="G14726">
        <f t="shared" si="231"/>
        <v>3.54</v>
      </c>
    </row>
    <row r="14727" spans="5:7">
      <c r="E14727" s="62">
        <v>37366</v>
      </c>
      <c r="F14727">
        <v>1.67</v>
      </c>
      <c r="G14727" t="e">
        <f t="shared" si="231"/>
        <v>#N/A</v>
      </c>
    </row>
    <row r="14728" spans="5:7">
      <c r="E14728" s="62">
        <v>37367</v>
      </c>
      <c r="F14728">
        <v>1.67</v>
      </c>
      <c r="G14728" t="e">
        <f t="shared" si="231"/>
        <v>#N/A</v>
      </c>
    </row>
    <row r="14729" spans="5:7">
      <c r="E14729" s="62">
        <v>37368</v>
      </c>
      <c r="F14729">
        <v>1.73</v>
      </c>
      <c r="G14729">
        <f t="shared" si="231"/>
        <v>3.4600000000000004</v>
      </c>
    </row>
    <row r="14730" spans="5:7">
      <c r="E14730" s="62">
        <v>37369</v>
      </c>
      <c r="F14730">
        <v>1.71</v>
      </c>
      <c r="G14730">
        <f t="shared" ref="G14730:G14793" si="232">(VLOOKUP(E14730,$A$8:$B$13842,2,FALSE))-F14730</f>
        <v>3.4699999999999998</v>
      </c>
    </row>
    <row r="14731" spans="5:7">
      <c r="E14731" s="62">
        <v>37370</v>
      </c>
      <c r="F14731">
        <v>1.76</v>
      </c>
      <c r="G14731">
        <f t="shared" si="232"/>
        <v>3.3500000000000005</v>
      </c>
    </row>
    <row r="14732" spans="5:7">
      <c r="E14732" s="62">
        <v>37371</v>
      </c>
      <c r="F14732">
        <v>1.82</v>
      </c>
      <c r="G14732">
        <f t="shared" si="232"/>
        <v>3.2799999999999994</v>
      </c>
    </row>
    <row r="14733" spans="5:7">
      <c r="E14733" s="62">
        <v>37372</v>
      </c>
      <c r="F14733">
        <v>1.79</v>
      </c>
      <c r="G14733">
        <f t="shared" si="232"/>
        <v>3.29</v>
      </c>
    </row>
    <row r="14734" spans="5:7">
      <c r="E14734" s="62">
        <v>37373</v>
      </c>
      <c r="F14734">
        <v>1.79</v>
      </c>
      <c r="G14734" t="e">
        <f t="shared" si="232"/>
        <v>#N/A</v>
      </c>
    </row>
    <row r="14735" spans="5:7">
      <c r="E14735" s="62">
        <v>37374</v>
      </c>
      <c r="F14735">
        <v>1.79</v>
      </c>
      <c r="G14735" t="e">
        <f t="shared" si="232"/>
        <v>#N/A</v>
      </c>
    </row>
    <row r="14736" spans="5:7">
      <c r="E14736" s="62">
        <v>37375</v>
      </c>
      <c r="F14736">
        <v>1.81</v>
      </c>
      <c r="G14736">
        <f t="shared" si="232"/>
        <v>3.32</v>
      </c>
    </row>
    <row r="14737" spans="5:7">
      <c r="E14737" s="62">
        <v>37376</v>
      </c>
      <c r="F14737">
        <v>1.82</v>
      </c>
      <c r="G14737">
        <f t="shared" si="232"/>
        <v>3.29</v>
      </c>
    </row>
    <row r="14738" spans="5:7">
      <c r="E14738" s="62">
        <v>37377</v>
      </c>
      <c r="F14738">
        <v>1.88</v>
      </c>
      <c r="G14738">
        <f t="shared" si="232"/>
        <v>3.2</v>
      </c>
    </row>
    <row r="14739" spans="5:7">
      <c r="E14739" s="62">
        <v>37378</v>
      </c>
      <c r="F14739">
        <v>1.79</v>
      </c>
      <c r="G14739">
        <f t="shared" si="232"/>
        <v>3.34</v>
      </c>
    </row>
    <row r="14740" spans="5:7">
      <c r="E14740" s="62">
        <v>37379</v>
      </c>
      <c r="F14740">
        <v>1.73</v>
      </c>
      <c r="G14740">
        <f t="shared" si="232"/>
        <v>3.35</v>
      </c>
    </row>
    <row r="14741" spans="5:7">
      <c r="E14741" s="62">
        <v>37380</v>
      </c>
      <c r="F14741">
        <v>1.73</v>
      </c>
      <c r="G14741" t="e">
        <f t="shared" si="232"/>
        <v>#N/A</v>
      </c>
    </row>
    <row r="14742" spans="5:7">
      <c r="E14742" s="62">
        <v>37381</v>
      </c>
      <c r="F14742">
        <v>1.73</v>
      </c>
      <c r="G14742" t="e">
        <f t="shared" si="232"/>
        <v>#N/A</v>
      </c>
    </row>
    <row r="14743" spans="5:7">
      <c r="E14743" s="62">
        <v>37382</v>
      </c>
      <c r="F14743">
        <v>1.75</v>
      </c>
      <c r="G14743">
        <f t="shared" si="232"/>
        <v>3.3499999999999996</v>
      </c>
    </row>
    <row r="14744" spans="5:7">
      <c r="E14744" s="62">
        <v>37383</v>
      </c>
      <c r="F14744">
        <v>1.72</v>
      </c>
      <c r="G14744">
        <f t="shared" si="232"/>
        <v>3.37</v>
      </c>
    </row>
    <row r="14745" spans="5:7">
      <c r="E14745" s="62">
        <v>37384</v>
      </c>
      <c r="F14745">
        <v>1.71</v>
      </c>
      <c r="G14745">
        <f t="shared" si="232"/>
        <v>3.5300000000000002</v>
      </c>
    </row>
    <row r="14746" spans="5:7">
      <c r="E14746" s="62">
        <v>37385</v>
      </c>
      <c r="F14746">
        <v>1.74</v>
      </c>
      <c r="G14746">
        <f t="shared" si="232"/>
        <v>3.46</v>
      </c>
    </row>
    <row r="14747" spans="5:7">
      <c r="E14747" s="62">
        <v>37386</v>
      </c>
      <c r="F14747">
        <v>1.74</v>
      </c>
      <c r="G14747">
        <f t="shared" si="232"/>
        <v>3.41</v>
      </c>
    </row>
    <row r="14748" spans="5:7">
      <c r="E14748" s="62">
        <v>37387</v>
      </c>
      <c r="F14748">
        <v>1.74</v>
      </c>
      <c r="G14748" t="e">
        <f t="shared" si="232"/>
        <v>#N/A</v>
      </c>
    </row>
    <row r="14749" spans="5:7">
      <c r="E14749" s="62">
        <v>37388</v>
      </c>
      <c r="F14749">
        <v>1.74</v>
      </c>
      <c r="G14749" t="e">
        <f t="shared" si="232"/>
        <v>#N/A</v>
      </c>
    </row>
    <row r="14750" spans="5:7">
      <c r="E14750" s="62">
        <v>37389</v>
      </c>
      <c r="F14750">
        <v>1.75</v>
      </c>
      <c r="G14750">
        <f t="shared" si="232"/>
        <v>3.4800000000000004</v>
      </c>
    </row>
    <row r="14751" spans="5:7">
      <c r="E14751" s="62">
        <v>37390</v>
      </c>
      <c r="F14751">
        <v>1.69</v>
      </c>
      <c r="G14751">
        <f t="shared" si="232"/>
        <v>3.6300000000000003</v>
      </c>
    </row>
    <row r="14752" spans="5:7">
      <c r="E14752" s="62">
        <v>37391</v>
      </c>
      <c r="F14752">
        <v>1.84</v>
      </c>
      <c r="G14752">
        <f t="shared" si="232"/>
        <v>3.4400000000000004</v>
      </c>
    </row>
    <row r="14753" spans="5:7">
      <c r="E14753" s="62">
        <v>37392</v>
      </c>
      <c r="F14753">
        <v>1.76</v>
      </c>
      <c r="G14753">
        <f t="shared" si="232"/>
        <v>3.4400000000000004</v>
      </c>
    </row>
    <row r="14754" spans="5:7">
      <c r="E14754" s="62">
        <v>37393</v>
      </c>
      <c r="F14754">
        <v>1.7</v>
      </c>
      <c r="G14754">
        <f t="shared" si="232"/>
        <v>3.5699999999999994</v>
      </c>
    </row>
    <row r="14755" spans="5:7">
      <c r="E14755" s="62">
        <v>37394</v>
      </c>
      <c r="F14755">
        <v>1.7</v>
      </c>
      <c r="G14755" t="e">
        <f t="shared" si="232"/>
        <v>#N/A</v>
      </c>
    </row>
    <row r="14756" spans="5:7">
      <c r="E14756" s="62">
        <v>37395</v>
      </c>
      <c r="F14756">
        <v>1.7</v>
      </c>
      <c r="G14756" t="e">
        <f t="shared" si="232"/>
        <v>#N/A</v>
      </c>
    </row>
    <row r="14757" spans="5:7">
      <c r="E14757" s="62">
        <v>37396</v>
      </c>
      <c r="F14757">
        <v>1.72</v>
      </c>
      <c r="G14757">
        <f t="shared" si="232"/>
        <v>3.49</v>
      </c>
    </row>
    <row r="14758" spans="5:7">
      <c r="E14758" s="62">
        <v>37397</v>
      </c>
      <c r="F14758">
        <v>1.68</v>
      </c>
      <c r="G14758">
        <f t="shared" si="232"/>
        <v>3.5</v>
      </c>
    </row>
    <row r="14759" spans="5:7">
      <c r="E14759" s="62">
        <v>37398</v>
      </c>
      <c r="F14759">
        <v>1.73</v>
      </c>
      <c r="G14759">
        <f t="shared" si="232"/>
        <v>3.4</v>
      </c>
    </row>
    <row r="14760" spans="5:7">
      <c r="E14760" s="62">
        <v>37399</v>
      </c>
      <c r="F14760">
        <v>1.76</v>
      </c>
      <c r="G14760">
        <f t="shared" si="232"/>
        <v>3.4000000000000004</v>
      </c>
    </row>
    <row r="14761" spans="5:7">
      <c r="E14761" s="62">
        <v>37400</v>
      </c>
      <c r="F14761">
        <v>1.75</v>
      </c>
      <c r="G14761">
        <f t="shared" si="232"/>
        <v>3.41</v>
      </c>
    </row>
    <row r="14762" spans="5:7">
      <c r="E14762" s="62">
        <v>37401</v>
      </c>
      <c r="F14762">
        <v>1.75</v>
      </c>
      <c r="G14762" t="e">
        <f t="shared" si="232"/>
        <v>#N/A</v>
      </c>
    </row>
    <row r="14763" spans="5:7">
      <c r="E14763" s="62">
        <v>37402</v>
      </c>
      <c r="F14763">
        <v>1.75</v>
      </c>
      <c r="G14763" t="e">
        <f t="shared" si="232"/>
        <v>#N/A</v>
      </c>
    </row>
    <row r="14764" spans="5:7">
      <c r="E14764" s="62">
        <v>37403</v>
      </c>
      <c r="F14764">
        <v>1.75</v>
      </c>
      <c r="G14764" t="e">
        <f t="shared" si="232"/>
        <v>#N/A</v>
      </c>
    </row>
    <row r="14765" spans="5:7">
      <c r="E14765" s="62">
        <v>37404</v>
      </c>
      <c r="F14765">
        <v>1.88</v>
      </c>
      <c r="G14765">
        <f t="shared" si="232"/>
        <v>3.2800000000000002</v>
      </c>
    </row>
    <row r="14766" spans="5:7">
      <c r="E14766" s="62">
        <v>37405</v>
      </c>
      <c r="F14766">
        <v>1.79</v>
      </c>
      <c r="G14766">
        <f t="shared" si="232"/>
        <v>3.3200000000000003</v>
      </c>
    </row>
    <row r="14767" spans="5:7">
      <c r="E14767" s="62">
        <v>37406</v>
      </c>
      <c r="F14767">
        <v>1.8</v>
      </c>
      <c r="G14767">
        <f t="shared" si="232"/>
        <v>3.26</v>
      </c>
    </row>
    <row r="14768" spans="5:7">
      <c r="E14768" s="62">
        <v>37407</v>
      </c>
      <c r="F14768">
        <v>1.79</v>
      </c>
      <c r="G14768">
        <f t="shared" si="232"/>
        <v>3.29</v>
      </c>
    </row>
    <row r="14769" spans="5:7">
      <c r="E14769" s="62">
        <v>37408</v>
      </c>
      <c r="F14769">
        <v>1.79</v>
      </c>
      <c r="G14769" t="e">
        <f t="shared" si="232"/>
        <v>#N/A</v>
      </c>
    </row>
    <row r="14770" spans="5:7">
      <c r="E14770" s="62">
        <v>37409</v>
      </c>
      <c r="F14770">
        <v>1.79</v>
      </c>
      <c r="G14770" t="e">
        <f t="shared" si="232"/>
        <v>#N/A</v>
      </c>
    </row>
    <row r="14771" spans="5:7">
      <c r="E14771" s="62">
        <v>37410</v>
      </c>
      <c r="F14771">
        <v>1.83</v>
      </c>
      <c r="G14771">
        <f t="shared" si="232"/>
        <v>3.2299999999999995</v>
      </c>
    </row>
    <row r="14772" spans="5:7">
      <c r="E14772" s="62">
        <v>37411</v>
      </c>
      <c r="F14772">
        <v>1.73</v>
      </c>
      <c r="G14772">
        <f t="shared" si="232"/>
        <v>3.31</v>
      </c>
    </row>
    <row r="14773" spans="5:7">
      <c r="E14773" s="62">
        <v>37412</v>
      </c>
      <c r="F14773">
        <v>1.7</v>
      </c>
      <c r="G14773">
        <f t="shared" si="232"/>
        <v>3.38</v>
      </c>
    </row>
    <row r="14774" spans="5:7">
      <c r="E14774" s="62">
        <v>37413</v>
      </c>
      <c r="F14774">
        <v>1.75</v>
      </c>
      <c r="G14774">
        <f t="shared" si="232"/>
        <v>3.29</v>
      </c>
    </row>
    <row r="14775" spans="5:7">
      <c r="E14775" s="62">
        <v>37414</v>
      </c>
      <c r="F14775">
        <v>1.73</v>
      </c>
      <c r="G14775">
        <f t="shared" si="232"/>
        <v>3.3699999999999997</v>
      </c>
    </row>
    <row r="14776" spans="5:7">
      <c r="E14776" s="62">
        <v>37415</v>
      </c>
      <c r="F14776">
        <v>1.73</v>
      </c>
      <c r="G14776" t="e">
        <f t="shared" si="232"/>
        <v>#N/A</v>
      </c>
    </row>
    <row r="14777" spans="5:7">
      <c r="E14777" s="62">
        <v>37416</v>
      </c>
      <c r="F14777">
        <v>1.73</v>
      </c>
      <c r="G14777" t="e">
        <f t="shared" si="232"/>
        <v>#N/A</v>
      </c>
    </row>
    <row r="14778" spans="5:7">
      <c r="E14778" s="62">
        <v>37417</v>
      </c>
      <c r="F14778">
        <v>1.76</v>
      </c>
      <c r="G14778">
        <f t="shared" si="232"/>
        <v>3.3100000000000005</v>
      </c>
    </row>
    <row r="14779" spans="5:7">
      <c r="E14779" s="62">
        <v>37418</v>
      </c>
      <c r="F14779">
        <v>1.72</v>
      </c>
      <c r="G14779">
        <f t="shared" si="232"/>
        <v>3.3</v>
      </c>
    </row>
    <row r="14780" spans="5:7">
      <c r="E14780" s="62">
        <v>37419</v>
      </c>
      <c r="F14780">
        <v>1.75</v>
      </c>
      <c r="G14780">
        <f t="shared" si="232"/>
        <v>3.2300000000000004</v>
      </c>
    </row>
    <row r="14781" spans="5:7">
      <c r="E14781" s="62">
        <v>37420</v>
      </c>
      <c r="F14781">
        <v>1.76</v>
      </c>
      <c r="G14781">
        <f t="shared" si="232"/>
        <v>3.1800000000000006</v>
      </c>
    </row>
    <row r="14782" spans="5:7">
      <c r="E14782" s="62">
        <v>37421</v>
      </c>
      <c r="F14782">
        <v>1.75</v>
      </c>
      <c r="G14782">
        <f t="shared" si="232"/>
        <v>3.08</v>
      </c>
    </row>
    <row r="14783" spans="5:7">
      <c r="E14783" s="62">
        <v>37422</v>
      </c>
      <c r="F14783">
        <v>1.75</v>
      </c>
      <c r="G14783" t="e">
        <f t="shared" si="232"/>
        <v>#N/A</v>
      </c>
    </row>
    <row r="14784" spans="5:7">
      <c r="E14784" s="62">
        <v>37423</v>
      </c>
      <c r="F14784">
        <v>1.75</v>
      </c>
      <c r="G14784" t="e">
        <f t="shared" si="232"/>
        <v>#N/A</v>
      </c>
    </row>
    <row r="14785" spans="5:7">
      <c r="E14785" s="62">
        <v>37424</v>
      </c>
      <c r="F14785">
        <v>1.82</v>
      </c>
      <c r="G14785">
        <f t="shared" si="232"/>
        <v>3.0699999999999994</v>
      </c>
    </row>
    <row r="14786" spans="5:7">
      <c r="E14786" s="62">
        <v>37425</v>
      </c>
      <c r="F14786">
        <v>1.71</v>
      </c>
      <c r="G14786">
        <f t="shared" si="232"/>
        <v>3.17</v>
      </c>
    </row>
    <row r="14787" spans="5:7">
      <c r="E14787" s="62">
        <v>37426</v>
      </c>
      <c r="F14787">
        <v>1.69</v>
      </c>
      <c r="G14787">
        <f t="shared" si="232"/>
        <v>3.07</v>
      </c>
    </row>
    <row r="14788" spans="5:7">
      <c r="E14788" s="62">
        <v>37427</v>
      </c>
      <c r="F14788">
        <v>1.75</v>
      </c>
      <c r="G14788">
        <f t="shared" si="232"/>
        <v>3.0999999999999996</v>
      </c>
    </row>
    <row r="14789" spans="5:7">
      <c r="E14789" s="62">
        <v>37428</v>
      </c>
      <c r="F14789">
        <v>1.74</v>
      </c>
      <c r="G14789">
        <f t="shared" si="232"/>
        <v>3.05</v>
      </c>
    </row>
    <row r="14790" spans="5:7">
      <c r="E14790" s="62">
        <v>37429</v>
      </c>
      <c r="F14790">
        <v>1.74</v>
      </c>
      <c r="G14790" t="e">
        <f t="shared" si="232"/>
        <v>#N/A</v>
      </c>
    </row>
    <row r="14791" spans="5:7">
      <c r="E14791" s="62">
        <v>37430</v>
      </c>
      <c r="F14791">
        <v>1.74</v>
      </c>
      <c r="G14791" t="e">
        <f t="shared" si="232"/>
        <v>#N/A</v>
      </c>
    </row>
    <row r="14792" spans="5:7">
      <c r="E14792" s="62">
        <v>37431</v>
      </c>
      <c r="F14792">
        <v>1.77</v>
      </c>
      <c r="G14792">
        <f t="shared" si="232"/>
        <v>3.1</v>
      </c>
    </row>
    <row r="14793" spans="5:7">
      <c r="E14793" s="62">
        <v>37432</v>
      </c>
      <c r="F14793">
        <v>1.75</v>
      </c>
      <c r="G14793">
        <f t="shared" si="232"/>
        <v>3.13</v>
      </c>
    </row>
    <row r="14794" spans="5:7">
      <c r="E14794" s="62">
        <v>37433</v>
      </c>
      <c r="F14794">
        <v>1.78</v>
      </c>
      <c r="G14794">
        <f t="shared" ref="G14794:G14857" si="233">(VLOOKUP(E14794,$A$8:$B$13842,2,FALSE))-F14794</f>
        <v>2.9699999999999998</v>
      </c>
    </row>
    <row r="14795" spans="5:7">
      <c r="E14795" s="62">
        <v>37434</v>
      </c>
      <c r="F14795">
        <v>1.81</v>
      </c>
      <c r="G14795">
        <f t="shared" si="233"/>
        <v>3.03</v>
      </c>
    </row>
    <row r="14796" spans="5:7">
      <c r="E14796" s="62">
        <v>37435</v>
      </c>
      <c r="F14796">
        <v>1.73</v>
      </c>
      <c r="G14796">
        <f t="shared" si="233"/>
        <v>3.1300000000000003</v>
      </c>
    </row>
    <row r="14797" spans="5:7">
      <c r="E14797" s="62">
        <v>37436</v>
      </c>
      <c r="F14797">
        <v>1.73</v>
      </c>
      <c r="G14797" t="e">
        <f t="shared" si="233"/>
        <v>#N/A</v>
      </c>
    </row>
    <row r="14798" spans="5:7">
      <c r="E14798" s="62">
        <v>37437</v>
      </c>
      <c r="F14798">
        <v>1.73</v>
      </c>
      <c r="G14798" t="e">
        <f t="shared" si="233"/>
        <v>#N/A</v>
      </c>
    </row>
    <row r="14799" spans="5:7">
      <c r="E14799" s="62">
        <v>37438</v>
      </c>
      <c r="F14799">
        <v>1.83</v>
      </c>
      <c r="G14799">
        <f t="shared" si="233"/>
        <v>3.0199999999999996</v>
      </c>
    </row>
    <row r="14800" spans="5:7">
      <c r="E14800" s="62">
        <v>37439</v>
      </c>
      <c r="F14800">
        <v>1.72</v>
      </c>
      <c r="G14800">
        <f t="shared" si="233"/>
        <v>3.05</v>
      </c>
    </row>
    <row r="14801" spans="5:7">
      <c r="E14801" s="62">
        <v>37440</v>
      </c>
      <c r="F14801">
        <v>1.71</v>
      </c>
      <c r="G14801">
        <f t="shared" si="233"/>
        <v>3.0700000000000003</v>
      </c>
    </row>
    <row r="14802" spans="5:7">
      <c r="E14802" s="62">
        <v>37441</v>
      </c>
      <c r="F14802">
        <v>1.71</v>
      </c>
      <c r="G14802" t="e">
        <f t="shared" si="233"/>
        <v>#N/A</v>
      </c>
    </row>
    <row r="14803" spans="5:7">
      <c r="E14803" s="62">
        <v>37442</v>
      </c>
      <c r="F14803">
        <v>1.72</v>
      </c>
      <c r="G14803">
        <f t="shared" si="233"/>
        <v>3.1800000000000006</v>
      </c>
    </row>
    <row r="14804" spans="5:7">
      <c r="E14804" s="62">
        <v>37443</v>
      </c>
      <c r="F14804">
        <v>1.72</v>
      </c>
      <c r="G14804" t="e">
        <f t="shared" si="233"/>
        <v>#N/A</v>
      </c>
    </row>
    <row r="14805" spans="5:7">
      <c r="E14805" s="62">
        <v>37444</v>
      </c>
      <c r="F14805">
        <v>1.72</v>
      </c>
      <c r="G14805" t="e">
        <f t="shared" si="233"/>
        <v>#N/A</v>
      </c>
    </row>
    <row r="14806" spans="5:7">
      <c r="E14806" s="62">
        <v>37445</v>
      </c>
      <c r="F14806">
        <v>1.75</v>
      </c>
      <c r="G14806">
        <f t="shared" si="233"/>
        <v>3.09</v>
      </c>
    </row>
    <row r="14807" spans="5:7">
      <c r="E14807" s="62">
        <v>37446</v>
      </c>
      <c r="F14807">
        <v>1.72</v>
      </c>
      <c r="G14807">
        <f t="shared" si="233"/>
        <v>3.0600000000000005</v>
      </c>
    </row>
    <row r="14808" spans="5:7">
      <c r="E14808" s="62">
        <v>37447</v>
      </c>
      <c r="F14808">
        <v>1.74</v>
      </c>
      <c r="G14808">
        <f t="shared" si="233"/>
        <v>2.92</v>
      </c>
    </row>
    <row r="14809" spans="5:7">
      <c r="E14809" s="62">
        <v>37448</v>
      </c>
      <c r="F14809">
        <v>1.76</v>
      </c>
      <c r="G14809">
        <f t="shared" si="233"/>
        <v>2.9000000000000004</v>
      </c>
    </row>
    <row r="14810" spans="5:7">
      <c r="E14810" s="62">
        <v>37449</v>
      </c>
      <c r="F14810">
        <v>1.71</v>
      </c>
      <c r="G14810">
        <f t="shared" si="233"/>
        <v>2.92</v>
      </c>
    </row>
    <row r="14811" spans="5:7">
      <c r="E14811" s="62">
        <v>37450</v>
      </c>
      <c r="F14811">
        <v>1.71</v>
      </c>
      <c r="G14811" t="e">
        <f t="shared" si="233"/>
        <v>#N/A</v>
      </c>
    </row>
    <row r="14812" spans="5:7">
      <c r="E14812" s="62">
        <v>37451</v>
      </c>
      <c r="F14812">
        <v>1.71</v>
      </c>
      <c r="G14812" t="e">
        <f t="shared" si="233"/>
        <v>#N/A</v>
      </c>
    </row>
    <row r="14813" spans="5:7">
      <c r="E14813" s="62">
        <v>37452</v>
      </c>
      <c r="F14813">
        <v>1.83</v>
      </c>
      <c r="G14813">
        <f t="shared" si="233"/>
        <v>2.83</v>
      </c>
    </row>
    <row r="14814" spans="5:7">
      <c r="E14814" s="62">
        <v>37453</v>
      </c>
      <c r="F14814">
        <v>1.72</v>
      </c>
      <c r="G14814">
        <f t="shared" si="233"/>
        <v>3.0300000000000002</v>
      </c>
    </row>
    <row r="14815" spans="5:7">
      <c r="E14815" s="62">
        <v>37454</v>
      </c>
      <c r="F14815">
        <v>1.71</v>
      </c>
      <c r="G14815">
        <f t="shared" si="233"/>
        <v>3</v>
      </c>
    </row>
    <row r="14816" spans="5:7">
      <c r="E14816" s="62">
        <v>37455</v>
      </c>
      <c r="F14816">
        <v>1.74</v>
      </c>
      <c r="G14816">
        <f t="shared" si="233"/>
        <v>2.92</v>
      </c>
    </row>
    <row r="14817" spans="5:7">
      <c r="E14817" s="62">
        <v>37456</v>
      </c>
      <c r="F14817">
        <v>1.72</v>
      </c>
      <c r="G14817">
        <f t="shared" si="233"/>
        <v>2.8900000000000006</v>
      </c>
    </row>
    <row r="14818" spans="5:7">
      <c r="E14818" s="62">
        <v>37457</v>
      </c>
      <c r="F14818">
        <v>1.72</v>
      </c>
      <c r="G14818" t="e">
        <f t="shared" si="233"/>
        <v>#N/A</v>
      </c>
    </row>
    <row r="14819" spans="5:7">
      <c r="E14819" s="62">
        <v>37458</v>
      </c>
      <c r="F14819">
        <v>1.72</v>
      </c>
      <c r="G14819" t="e">
        <f t="shared" si="233"/>
        <v>#N/A</v>
      </c>
    </row>
    <row r="14820" spans="5:7">
      <c r="E14820" s="62">
        <v>37459</v>
      </c>
      <c r="F14820">
        <v>1.77</v>
      </c>
      <c r="G14820">
        <f t="shared" si="233"/>
        <v>2.7399999999999998</v>
      </c>
    </row>
    <row r="14821" spans="5:7">
      <c r="E14821" s="62">
        <v>37460</v>
      </c>
      <c r="F14821">
        <v>1.73</v>
      </c>
      <c r="G14821">
        <f t="shared" si="233"/>
        <v>2.7399999999999998</v>
      </c>
    </row>
    <row r="14822" spans="5:7">
      <c r="E14822" s="62">
        <v>37461</v>
      </c>
      <c r="F14822">
        <v>1.67</v>
      </c>
      <c r="G14822">
        <f t="shared" si="233"/>
        <v>2.8200000000000003</v>
      </c>
    </row>
    <row r="14823" spans="5:7">
      <c r="E14823" s="62">
        <v>37462</v>
      </c>
      <c r="F14823">
        <v>1.75</v>
      </c>
      <c r="G14823">
        <f t="shared" si="233"/>
        <v>2.6799999999999997</v>
      </c>
    </row>
    <row r="14824" spans="5:7">
      <c r="E14824" s="62">
        <v>37463</v>
      </c>
      <c r="F14824">
        <v>1.69</v>
      </c>
      <c r="G14824">
        <f t="shared" si="233"/>
        <v>2.7399999999999998</v>
      </c>
    </row>
    <row r="14825" spans="5:7">
      <c r="E14825" s="62">
        <v>37464</v>
      </c>
      <c r="F14825">
        <v>1.69</v>
      </c>
      <c r="G14825" t="e">
        <f t="shared" si="233"/>
        <v>#N/A</v>
      </c>
    </row>
    <row r="14826" spans="5:7">
      <c r="E14826" s="62">
        <v>37465</v>
      </c>
      <c r="F14826">
        <v>1.69</v>
      </c>
      <c r="G14826" t="e">
        <f t="shared" si="233"/>
        <v>#N/A</v>
      </c>
    </row>
    <row r="14827" spans="5:7">
      <c r="E14827" s="62">
        <v>37466</v>
      </c>
      <c r="F14827">
        <v>1.75</v>
      </c>
      <c r="G14827">
        <f t="shared" si="233"/>
        <v>2.87</v>
      </c>
    </row>
    <row r="14828" spans="5:7">
      <c r="E14828" s="62">
        <v>37467</v>
      </c>
      <c r="F14828">
        <v>1.71</v>
      </c>
      <c r="G14828">
        <f t="shared" si="233"/>
        <v>2.9400000000000004</v>
      </c>
    </row>
    <row r="14829" spans="5:7">
      <c r="E14829" s="62">
        <v>37468</v>
      </c>
      <c r="F14829">
        <v>1.76</v>
      </c>
      <c r="G14829">
        <f t="shared" si="233"/>
        <v>2.75</v>
      </c>
    </row>
    <row r="14830" spans="5:7">
      <c r="E14830" s="62">
        <v>37469</v>
      </c>
      <c r="F14830">
        <v>1.79</v>
      </c>
      <c r="G14830">
        <f t="shared" si="233"/>
        <v>2.6799999999999997</v>
      </c>
    </row>
    <row r="14831" spans="5:7">
      <c r="E14831" s="62">
        <v>37470</v>
      </c>
      <c r="F14831">
        <v>1.72</v>
      </c>
      <c r="G14831">
        <f t="shared" si="233"/>
        <v>2.6100000000000003</v>
      </c>
    </row>
    <row r="14832" spans="5:7">
      <c r="E14832" s="62">
        <v>37471</v>
      </c>
      <c r="F14832">
        <v>1.72</v>
      </c>
      <c r="G14832" t="e">
        <f t="shared" si="233"/>
        <v>#N/A</v>
      </c>
    </row>
    <row r="14833" spans="5:7">
      <c r="E14833" s="62">
        <v>37472</v>
      </c>
      <c r="F14833">
        <v>1.72</v>
      </c>
      <c r="G14833" t="e">
        <f t="shared" si="233"/>
        <v>#N/A</v>
      </c>
    </row>
    <row r="14834" spans="5:7">
      <c r="E14834" s="62">
        <v>37473</v>
      </c>
      <c r="F14834">
        <v>1.77</v>
      </c>
      <c r="G14834">
        <f t="shared" si="233"/>
        <v>2.52</v>
      </c>
    </row>
    <row r="14835" spans="5:7">
      <c r="E14835" s="62">
        <v>37474</v>
      </c>
      <c r="F14835">
        <v>1.74</v>
      </c>
      <c r="G14835">
        <f t="shared" si="233"/>
        <v>2.6799999999999997</v>
      </c>
    </row>
    <row r="14836" spans="5:7">
      <c r="E14836" s="62">
        <v>37475</v>
      </c>
      <c r="F14836">
        <v>1.71</v>
      </c>
      <c r="G14836">
        <f t="shared" si="233"/>
        <v>2.6399999999999997</v>
      </c>
    </row>
    <row r="14837" spans="5:7">
      <c r="E14837" s="62">
        <v>37476</v>
      </c>
      <c r="F14837">
        <v>1.71</v>
      </c>
      <c r="G14837">
        <f t="shared" si="233"/>
        <v>2.6900000000000004</v>
      </c>
    </row>
    <row r="14838" spans="5:7">
      <c r="E14838" s="62">
        <v>37477</v>
      </c>
      <c r="F14838">
        <v>1.68</v>
      </c>
      <c r="G14838">
        <f t="shared" si="233"/>
        <v>2.59</v>
      </c>
    </row>
    <row r="14839" spans="5:7">
      <c r="E14839" s="62">
        <v>37478</v>
      </c>
      <c r="F14839">
        <v>1.68</v>
      </c>
      <c r="G14839" t="e">
        <f t="shared" si="233"/>
        <v>#N/A</v>
      </c>
    </row>
    <row r="14840" spans="5:7">
      <c r="E14840" s="62">
        <v>37479</v>
      </c>
      <c r="F14840">
        <v>1.68</v>
      </c>
      <c r="G14840" t="e">
        <f t="shared" si="233"/>
        <v>#N/A</v>
      </c>
    </row>
    <row r="14841" spans="5:7">
      <c r="E14841" s="62">
        <v>37480</v>
      </c>
      <c r="F14841">
        <v>1.76</v>
      </c>
      <c r="G14841">
        <f t="shared" si="233"/>
        <v>2.46</v>
      </c>
    </row>
    <row r="14842" spans="5:7">
      <c r="E14842" s="62">
        <v>37481</v>
      </c>
      <c r="F14842">
        <v>1.74</v>
      </c>
      <c r="G14842">
        <f t="shared" si="233"/>
        <v>2.38</v>
      </c>
    </row>
    <row r="14843" spans="5:7">
      <c r="E14843" s="62">
        <v>37482</v>
      </c>
      <c r="F14843">
        <v>1.78</v>
      </c>
      <c r="G14843">
        <f t="shared" si="233"/>
        <v>2.2799999999999994</v>
      </c>
    </row>
    <row r="14844" spans="5:7">
      <c r="E14844" s="62">
        <v>37483</v>
      </c>
      <c r="F14844">
        <v>1.87</v>
      </c>
      <c r="G14844">
        <f t="shared" si="233"/>
        <v>2.2999999999999998</v>
      </c>
    </row>
    <row r="14845" spans="5:7">
      <c r="E14845" s="62">
        <v>37484</v>
      </c>
      <c r="F14845">
        <v>1.7</v>
      </c>
      <c r="G14845">
        <f t="shared" si="233"/>
        <v>2.62</v>
      </c>
    </row>
    <row r="14846" spans="5:7">
      <c r="E14846" s="62">
        <v>37485</v>
      </c>
      <c r="F14846">
        <v>1.7</v>
      </c>
      <c r="G14846" t="e">
        <f t="shared" si="233"/>
        <v>#N/A</v>
      </c>
    </row>
    <row r="14847" spans="5:7">
      <c r="E14847" s="62">
        <v>37486</v>
      </c>
      <c r="F14847">
        <v>1.7</v>
      </c>
      <c r="G14847" t="e">
        <f t="shared" si="233"/>
        <v>#N/A</v>
      </c>
    </row>
    <row r="14848" spans="5:7">
      <c r="E14848" s="62">
        <v>37487</v>
      </c>
      <c r="F14848">
        <v>1.72</v>
      </c>
      <c r="G14848">
        <f t="shared" si="233"/>
        <v>2.5700000000000003</v>
      </c>
    </row>
    <row r="14849" spans="5:7">
      <c r="E14849" s="62">
        <v>37488</v>
      </c>
      <c r="F14849">
        <v>1.7</v>
      </c>
      <c r="G14849">
        <f t="shared" si="233"/>
        <v>2.4699999999999998</v>
      </c>
    </row>
    <row r="14850" spans="5:7">
      <c r="E14850" s="62">
        <v>37489</v>
      </c>
      <c r="F14850">
        <v>1.72</v>
      </c>
      <c r="G14850">
        <f t="shared" si="233"/>
        <v>2.4800000000000004</v>
      </c>
    </row>
    <row r="14851" spans="5:7">
      <c r="E14851" s="62">
        <v>37490</v>
      </c>
      <c r="F14851">
        <v>1.73</v>
      </c>
      <c r="G14851">
        <f t="shared" si="233"/>
        <v>2.57</v>
      </c>
    </row>
    <row r="14852" spans="5:7">
      <c r="E14852" s="62">
        <v>37491</v>
      </c>
      <c r="F14852">
        <v>1.72</v>
      </c>
      <c r="G14852">
        <f t="shared" si="233"/>
        <v>2.5300000000000002</v>
      </c>
    </row>
    <row r="14853" spans="5:7">
      <c r="E14853" s="62">
        <v>37492</v>
      </c>
      <c r="F14853">
        <v>1.72</v>
      </c>
      <c r="G14853" t="e">
        <f t="shared" si="233"/>
        <v>#N/A</v>
      </c>
    </row>
    <row r="14854" spans="5:7">
      <c r="E14854" s="62">
        <v>37493</v>
      </c>
      <c r="F14854">
        <v>1.72</v>
      </c>
      <c r="G14854" t="e">
        <f t="shared" si="233"/>
        <v>#N/A</v>
      </c>
    </row>
    <row r="14855" spans="5:7">
      <c r="E14855" s="62">
        <v>37494</v>
      </c>
      <c r="F14855">
        <v>1.81</v>
      </c>
      <c r="G14855">
        <f t="shared" si="233"/>
        <v>2.4099999999999997</v>
      </c>
    </row>
    <row r="14856" spans="5:7">
      <c r="E14856" s="62">
        <v>37495</v>
      </c>
      <c r="F14856">
        <v>1.79</v>
      </c>
      <c r="G14856">
        <f t="shared" si="233"/>
        <v>2.5</v>
      </c>
    </row>
    <row r="14857" spans="5:7">
      <c r="E14857" s="62">
        <v>37496</v>
      </c>
      <c r="F14857">
        <v>1.8</v>
      </c>
      <c r="G14857">
        <f t="shared" si="233"/>
        <v>2.42</v>
      </c>
    </row>
    <row r="14858" spans="5:7">
      <c r="E14858" s="62">
        <v>37497</v>
      </c>
      <c r="F14858">
        <v>1.82</v>
      </c>
      <c r="G14858">
        <f t="shared" ref="G14858:G14921" si="234">(VLOOKUP(E14858,$A$8:$B$13842,2,FALSE))-F14858</f>
        <v>2.34</v>
      </c>
    </row>
    <row r="14859" spans="5:7">
      <c r="E14859" s="62">
        <v>37498</v>
      </c>
      <c r="F14859">
        <v>1.81</v>
      </c>
      <c r="G14859">
        <f t="shared" si="234"/>
        <v>2.3299999999999996</v>
      </c>
    </row>
    <row r="14860" spans="5:7">
      <c r="E14860" s="62">
        <v>37499</v>
      </c>
      <c r="F14860">
        <v>1.81</v>
      </c>
      <c r="G14860" t="e">
        <f t="shared" si="234"/>
        <v>#N/A</v>
      </c>
    </row>
    <row r="14861" spans="5:7">
      <c r="E14861" s="62">
        <v>37500</v>
      </c>
      <c r="F14861">
        <v>1.81</v>
      </c>
      <c r="G14861" t="e">
        <f t="shared" si="234"/>
        <v>#N/A</v>
      </c>
    </row>
    <row r="14862" spans="5:7">
      <c r="E14862" s="62">
        <v>37501</v>
      </c>
      <c r="F14862">
        <v>1.81</v>
      </c>
      <c r="G14862" t="e">
        <f t="shared" si="234"/>
        <v>#N/A</v>
      </c>
    </row>
    <row r="14863" spans="5:7">
      <c r="E14863" s="62">
        <v>37502</v>
      </c>
      <c r="F14863">
        <v>1.87</v>
      </c>
      <c r="G14863">
        <f t="shared" si="234"/>
        <v>2.11</v>
      </c>
    </row>
    <row r="14864" spans="5:7">
      <c r="E14864" s="62">
        <v>37503</v>
      </c>
      <c r="F14864">
        <v>1.74</v>
      </c>
      <c r="G14864">
        <f t="shared" si="234"/>
        <v>2.2199999999999998</v>
      </c>
    </row>
    <row r="14865" spans="5:7">
      <c r="E14865" s="62">
        <v>37504</v>
      </c>
      <c r="F14865">
        <v>1.75</v>
      </c>
      <c r="G14865">
        <f t="shared" si="234"/>
        <v>2.16</v>
      </c>
    </row>
    <row r="14866" spans="5:7">
      <c r="E14866" s="62">
        <v>37505</v>
      </c>
      <c r="F14866">
        <v>1.71</v>
      </c>
      <c r="G14866">
        <f t="shared" si="234"/>
        <v>2.34</v>
      </c>
    </row>
    <row r="14867" spans="5:7">
      <c r="E14867" s="62">
        <v>37506</v>
      </c>
      <c r="F14867">
        <v>1.71</v>
      </c>
      <c r="G14867" t="e">
        <f t="shared" si="234"/>
        <v>#N/A</v>
      </c>
    </row>
    <row r="14868" spans="5:7">
      <c r="E14868" s="62">
        <v>37507</v>
      </c>
      <c r="F14868">
        <v>1.71</v>
      </c>
      <c r="G14868" t="e">
        <f t="shared" si="234"/>
        <v>#N/A</v>
      </c>
    </row>
    <row r="14869" spans="5:7">
      <c r="E14869" s="62">
        <v>37508</v>
      </c>
      <c r="F14869">
        <v>1.76</v>
      </c>
      <c r="G14869">
        <f t="shared" si="234"/>
        <v>2.29</v>
      </c>
    </row>
    <row r="14870" spans="5:7">
      <c r="E14870" s="62">
        <v>37509</v>
      </c>
      <c r="F14870">
        <v>1.74</v>
      </c>
      <c r="G14870">
        <f t="shared" si="234"/>
        <v>2.2599999999999998</v>
      </c>
    </row>
    <row r="14871" spans="5:7">
      <c r="E14871" s="62">
        <v>37510</v>
      </c>
      <c r="F14871">
        <v>1.72</v>
      </c>
      <c r="G14871">
        <f t="shared" si="234"/>
        <v>2.3500000000000005</v>
      </c>
    </row>
    <row r="14872" spans="5:7">
      <c r="E14872" s="62">
        <v>37511</v>
      </c>
      <c r="F14872">
        <v>1.74</v>
      </c>
      <c r="G14872">
        <f t="shared" si="234"/>
        <v>2.2400000000000002</v>
      </c>
    </row>
    <row r="14873" spans="5:7">
      <c r="E14873" s="62">
        <v>37512</v>
      </c>
      <c r="F14873">
        <v>1.72</v>
      </c>
      <c r="G14873">
        <f t="shared" si="234"/>
        <v>2.2000000000000002</v>
      </c>
    </row>
    <row r="14874" spans="5:7">
      <c r="E14874" s="62">
        <v>37513</v>
      </c>
      <c r="F14874">
        <v>1.72</v>
      </c>
      <c r="G14874" t="e">
        <f t="shared" si="234"/>
        <v>#N/A</v>
      </c>
    </row>
    <row r="14875" spans="5:7">
      <c r="E14875" s="62">
        <v>37514</v>
      </c>
      <c r="F14875">
        <v>1.72</v>
      </c>
      <c r="G14875" t="e">
        <f t="shared" si="234"/>
        <v>#N/A</v>
      </c>
    </row>
    <row r="14876" spans="5:7">
      <c r="E14876" s="62">
        <v>37515</v>
      </c>
      <c r="F14876">
        <v>1.83</v>
      </c>
      <c r="G14876">
        <f t="shared" si="234"/>
        <v>2.0699999999999998</v>
      </c>
    </row>
    <row r="14877" spans="5:7">
      <c r="E14877" s="62">
        <v>37516</v>
      </c>
      <c r="F14877">
        <v>1.72</v>
      </c>
      <c r="G14877">
        <f t="shared" si="234"/>
        <v>2.1500000000000004</v>
      </c>
    </row>
    <row r="14878" spans="5:7">
      <c r="E14878" s="62">
        <v>37517</v>
      </c>
      <c r="F14878">
        <v>1.68</v>
      </c>
      <c r="G14878">
        <f t="shared" si="234"/>
        <v>2.1799999999999997</v>
      </c>
    </row>
    <row r="14879" spans="5:7">
      <c r="E14879" s="62">
        <v>37518</v>
      </c>
      <c r="F14879">
        <v>1.69</v>
      </c>
      <c r="G14879">
        <f t="shared" si="234"/>
        <v>2.1</v>
      </c>
    </row>
    <row r="14880" spans="5:7">
      <c r="E14880" s="62">
        <v>37519</v>
      </c>
      <c r="F14880">
        <v>1.7</v>
      </c>
      <c r="G14880">
        <f t="shared" si="234"/>
        <v>2.09</v>
      </c>
    </row>
    <row r="14881" spans="5:7">
      <c r="E14881" s="62">
        <v>37520</v>
      </c>
      <c r="F14881">
        <v>1.7</v>
      </c>
      <c r="G14881" t="e">
        <f t="shared" si="234"/>
        <v>#N/A</v>
      </c>
    </row>
    <row r="14882" spans="5:7">
      <c r="E14882" s="62">
        <v>37521</v>
      </c>
      <c r="F14882">
        <v>1.7</v>
      </c>
      <c r="G14882" t="e">
        <f t="shared" si="234"/>
        <v>#N/A</v>
      </c>
    </row>
    <row r="14883" spans="5:7">
      <c r="E14883" s="62">
        <v>37522</v>
      </c>
      <c r="F14883">
        <v>1.74</v>
      </c>
      <c r="G14883">
        <f t="shared" si="234"/>
        <v>1.9600000000000002</v>
      </c>
    </row>
    <row r="14884" spans="5:7">
      <c r="E14884" s="62">
        <v>37523</v>
      </c>
      <c r="F14884">
        <v>1.75</v>
      </c>
      <c r="G14884">
        <f t="shared" si="234"/>
        <v>1.94</v>
      </c>
    </row>
    <row r="14885" spans="5:7">
      <c r="E14885" s="62">
        <v>37524</v>
      </c>
      <c r="F14885">
        <v>1.79</v>
      </c>
      <c r="G14885">
        <f t="shared" si="234"/>
        <v>1.98</v>
      </c>
    </row>
    <row r="14886" spans="5:7">
      <c r="E14886" s="62">
        <v>37525</v>
      </c>
      <c r="F14886">
        <v>1.8</v>
      </c>
      <c r="G14886">
        <f t="shared" si="234"/>
        <v>1.99</v>
      </c>
    </row>
    <row r="14887" spans="5:7">
      <c r="E14887" s="62">
        <v>37526</v>
      </c>
      <c r="F14887">
        <v>1.78</v>
      </c>
      <c r="G14887">
        <f t="shared" si="234"/>
        <v>1.91</v>
      </c>
    </row>
    <row r="14888" spans="5:7">
      <c r="E14888" s="62">
        <v>37527</v>
      </c>
      <c r="F14888">
        <v>1.78</v>
      </c>
      <c r="G14888" t="e">
        <f t="shared" si="234"/>
        <v>#N/A</v>
      </c>
    </row>
    <row r="14889" spans="5:7">
      <c r="E14889" s="62">
        <v>37528</v>
      </c>
      <c r="F14889">
        <v>1.78</v>
      </c>
      <c r="G14889" t="e">
        <f t="shared" si="234"/>
        <v>#N/A</v>
      </c>
    </row>
    <row r="14890" spans="5:7">
      <c r="E14890" s="62">
        <v>37529</v>
      </c>
      <c r="F14890">
        <v>1.85</v>
      </c>
      <c r="G14890">
        <f t="shared" si="234"/>
        <v>1.7799999999999998</v>
      </c>
    </row>
    <row r="14891" spans="5:7">
      <c r="E14891" s="62">
        <v>37530</v>
      </c>
      <c r="F14891">
        <v>1.85</v>
      </c>
      <c r="G14891">
        <f t="shared" si="234"/>
        <v>1.87</v>
      </c>
    </row>
    <row r="14892" spans="5:7">
      <c r="E14892" s="62">
        <v>37531</v>
      </c>
      <c r="F14892">
        <v>1.75</v>
      </c>
      <c r="G14892">
        <f t="shared" si="234"/>
        <v>1.96</v>
      </c>
    </row>
    <row r="14893" spans="5:7">
      <c r="E14893" s="62">
        <v>37532</v>
      </c>
      <c r="F14893">
        <v>1.76</v>
      </c>
      <c r="G14893">
        <f t="shared" si="234"/>
        <v>1.9400000000000002</v>
      </c>
    </row>
    <row r="14894" spans="5:7">
      <c r="E14894" s="62">
        <v>37533</v>
      </c>
      <c r="F14894">
        <v>1.72</v>
      </c>
      <c r="G14894">
        <f t="shared" si="234"/>
        <v>1.97</v>
      </c>
    </row>
    <row r="14895" spans="5:7">
      <c r="E14895" s="62">
        <v>37534</v>
      </c>
      <c r="F14895">
        <v>1.72</v>
      </c>
      <c r="G14895" t="e">
        <f t="shared" si="234"/>
        <v>#N/A</v>
      </c>
    </row>
    <row r="14896" spans="5:7">
      <c r="E14896" s="62">
        <v>37535</v>
      </c>
      <c r="F14896">
        <v>1.72</v>
      </c>
      <c r="G14896" t="e">
        <f t="shared" si="234"/>
        <v>#N/A</v>
      </c>
    </row>
    <row r="14897" spans="5:7">
      <c r="E14897" s="62">
        <v>37536</v>
      </c>
      <c r="F14897">
        <v>1.74</v>
      </c>
      <c r="G14897">
        <f t="shared" si="234"/>
        <v>1.9000000000000001</v>
      </c>
    </row>
    <row r="14898" spans="5:7">
      <c r="E14898" s="62">
        <v>37537</v>
      </c>
      <c r="F14898">
        <v>1.72</v>
      </c>
      <c r="G14898">
        <f t="shared" si="234"/>
        <v>1.93</v>
      </c>
    </row>
    <row r="14899" spans="5:7">
      <c r="E14899" s="62">
        <v>37538</v>
      </c>
      <c r="F14899">
        <v>1.73</v>
      </c>
      <c r="G14899">
        <f t="shared" si="234"/>
        <v>1.88</v>
      </c>
    </row>
    <row r="14900" spans="5:7">
      <c r="E14900" s="62">
        <v>37539</v>
      </c>
      <c r="F14900">
        <v>1.75</v>
      </c>
      <c r="G14900">
        <f t="shared" si="234"/>
        <v>1.9300000000000002</v>
      </c>
    </row>
    <row r="14901" spans="5:7">
      <c r="E14901" s="62">
        <v>37540</v>
      </c>
      <c r="F14901">
        <v>1.73</v>
      </c>
      <c r="G14901">
        <f t="shared" si="234"/>
        <v>2.1</v>
      </c>
    </row>
    <row r="14902" spans="5:7">
      <c r="E14902" s="62">
        <v>37541</v>
      </c>
      <c r="F14902">
        <v>1.73</v>
      </c>
      <c r="G14902" t="e">
        <f t="shared" si="234"/>
        <v>#N/A</v>
      </c>
    </row>
    <row r="14903" spans="5:7">
      <c r="E14903" s="62">
        <v>37542</v>
      </c>
      <c r="F14903">
        <v>1.73</v>
      </c>
      <c r="G14903" t="e">
        <f t="shared" si="234"/>
        <v>#N/A</v>
      </c>
    </row>
    <row r="14904" spans="5:7">
      <c r="E14904" s="62">
        <v>37543</v>
      </c>
      <c r="F14904">
        <v>1.73</v>
      </c>
      <c r="G14904" t="e">
        <f t="shared" si="234"/>
        <v>#N/A</v>
      </c>
    </row>
    <row r="14905" spans="5:7">
      <c r="E14905" s="62">
        <v>37544</v>
      </c>
      <c r="F14905">
        <v>1.88</v>
      </c>
      <c r="G14905">
        <f t="shared" si="234"/>
        <v>2.1900000000000004</v>
      </c>
    </row>
    <row r="14906" spans="5:7">
      <c r="E14906" s="62">
        <v>37545</v>
      </c>
      <c r="F14906">
        <v>1.73</v>
      </c>
      <c r="G14906">
        <f t="shared" si="234"/>
        <v>2.3299999999999996</v>
      </c>
    </row>
    <row r="14907" spans="5:7">
      <c r="E14907" s="62">
        <v>37546</v>
      </c>
      <c r="F14907">
        <v>1.74</v>
      </c>
      <c r="G14907">
        <f t="shared" si="234"/>
        <v>2.42</v>
      </c>
    </row>
    <row r="14908" spans="5:7">
      <c r="E14908" s="62">
        <v>37547</v>
      </c>
      <c r="F14908">
        <v>1.71</v>
      </c>
      <c r="G14908">
        <f t="shared" si="234"/>
        <v>2.4299999999999997</v>
      </c>
    </row>
    <row r="14909" spans="5:7">
      <c r="E14909" s="62">
        <v>37548</v>
      </c>
      <c r="F14909">
        <v>1.71</v>
      </c>
      <c r="G14909" t="e">
        <f t="shared" si="234"/>
        <v>#N/A</v>
      </c>
    </row>
    <row r="14910" spans="5:7">
      <c r="E14910" s="62">
        <v>37549</v>
      </c>
      <c r="F14910">
        <v>1.71</v>
      </c>
      <c r="G14910" t="e">
        <f t="shared" si="234"/>
        <v>#N/A</v>
      </c>
    </row>
    <row r="14911" spans="5:7">
      <c r="E14911" s="62">
        <v>37550</v>
      </c>
      <c r="F14911">
        <v>1.73</v>
      </c>
      <c r="G14911">
        <f t="shared" si="234"/>
        <v>2.5100000000000002</v>
      </c>
    </row>
    <row r="14912" spans="5:7">
      <c r="E14912" s="62">
        <v>37551</v>
      </c>
      <c r="F14912">
        <v>1.71</v>
      </c>
      <c r="G14912">
        <f t="shared" si="234"/>
        <v>2.5599999999999996</v>
      </c>
    </row>
    <row r="14913" spans="5:7">
      <c r="E14913" s="62">
        <v>37552</v>
      </c>
      <c r="F14913">
        <v>1.76</v>
      </c>
      <c r="G14913">
        <f t="shared" si="234"/>
        <v>2.5</v>
      </c>
    </row>
    <row r="14914" spans="5:7">
      <c r="E14914" s="62">
        <v>37553</v>
      </c>
      <c r="F14914">
        <v>1.8</v>
      </c>
      <c r="G14914">
        <f t="shared" si="234"/>
        <v>2.3600000000000003</v>
      </c>
    </row>
    <row r="14915" spans="5:7">
      <c r="E14915" s="62">
        <v>37554</v>
      </c>
      <c r="F14915">
        <v>1.82</v>
      </c>
      <c r="G14915">
        <f t="shared" si="234"/>
        <v>2.2999999999999998</v>
      </c>
    </row>
    <row r="14916" spans="5:7">
      <c r="E14916" s="62">
        <v>37555</v>
      </c>
      <c r="F14916">
        <v>1.82</v>
      </c>
      <c r="G14916" t="e">
        <f t="shared" si="234"/>
        <v>#N/A</v>
      </c>
    </row>
    <row r="14917" spans="5:7">
      <c r="E14917" s="62">
        <v>37556</v>
      </c>
      <c r="F14917">
        <v>1.82</v>
      </c>
      <c r="G14917" t="e">
        <f t="shared" si="234"/>
        <v>#N/A</v>
      </c>
    </row>
    <row r="14918" spans="5:7">
      <c r="E14918" s="62">
        <v>37557</v>
      </c>
      <c r="F14918">
        <v>1.79</v>
      </c>
      <c r="G14918">
        <f t="shared" si="234"/>
        <v>2.3099999999999996</v>
      </c>
    </row>
    <row r="14919" spans="5:7">
      <c r="E14919" s="62">
        <v>37558</v>
      </c>
      <c r="F14919">
        <v>1.75</v>
      </c>
      <c r="G14919">
        <f t="shared" si="234"/>
        <v>2.2200000000000002</v>
      </c>
    </row>
    <row r="14920" spans="5:7">
      <c r="E14920" s="62">
        <v>37559</v>
      </c>
      <c r="F14920">
        <v>1.72</v>
      </c>
      <c r="G14920">
        <f t="shared" si="234"/>
        <v>2.2700000000000005</v>
      </c>
    </row>
    <row r="14921" spans="5:7">
      <c r="E14921" s="62">
        <v>37560</v>
      </c>
      <c r="F14921">
        <v>1.82</v>
      </c>
      <c r="G14921">
        <f t="shared" si="234"/>
        <v>2.1100000000000003</v>
      </c>
    </row>
    <row r="14922" spans="5:7">
      <c r="E14922" s="62">
        <v>37561</v>
      </c>
      <c r="F14922">
        <v>1.74</v>
      </c>
      <c r="G14922">
        <f t="shared" ref="G14922:G14985" si="235">(VLOOKUP(E14922,$A$8:$B$13842,2,FALSE))-F14922</f>
        <v>2.2699999999999996</v>
      </c>
    </row>
    <row r="14923" spans="5:7">
      <c r="E14923" s="62">
        <v>37562</v>
      </c>
      <c r="F14923">
        <v>1.74</v>
      </c>
      <c r="G14923" t="e">
        <f t="shared" si="235"/>
        <v>#N/A</v>
      </c>
    </row>
    <row r="14924" spans="5:7">
      <c r="E14924" s="62">
        <v>37563</v>
      </c>
      <c r="F14924">
        <v>1.74</v>
      </c>
      <c r="G14924" t="e">
        <f t="shared" si="235"/>
        <v>#N/A</v>
      </c>
    </row>
    <row r="14925" spans="5:7">
      <c r="E14925" s="62">
        <v>37564</v>
      </c>
      <c r="F14925">
        <v>1.71</v>
      </c>
      <c r="G14925">
        <f t="shared" si="235"/>
        <v>2.3600000000000003</v>
      </c>
    </row>
    <row r="14926" spans="5:7">
      <c r="E14926" s="62">
        <v>37565</v>
      </c>
      <c r="F14926">
        <v>1.64</v>
      </c>
      <c r="G14926">
        <f t="shared" si="235"/>
        <v>2.46</v>
      </c>
    </row>
    <row r="14927" spans="5:7">
      <c r="E14927" s="62">
        <v>37566</v>
      </c>
      <c r="F14927">
        <v>1.48</v>
      </c>
      <c r="G14927">
        <f t="shared" si="235"/>
        <v>2.61</v>
      </c>
    </row>
    <row r="14928" spans="5:7">
      <c r="E14928" s="62">
        <v>37567</v>
      </c>
      <c r="F14928">
        <v>1.27</v>
      </c>
      <c r="G14928">
        <f t="shared" si="235"/>
        <v>2.61</v>
      </c>
    </row>
    <row r="14929" spans="5:7">
      <c r="E14929" s="62">
        <v>37568</v>
      </c>
      <c r="F14929">
        <v>1.18</v>
      </c>
      <c r="G14929">
        <f t="shared" si="235"/>
        <v>2.67</v>
      </c>
    </row>
    <row r="14930" spans="5:7">
      <c r="E14930" s="62">
        <v>37569</v>
      </c>
      <c r="F14930">
        <v>1.18</v>
      </c>
      <c r="G14930" t="e">
        <f t="shared" si="235"/>
        <v>#N/A</v>
      </c>
    </row>
    <row r="14931" spans="5:7">
      <c r="E14931" s="62">
        <v>37570</v>
      </c>
      <c r="F14931">
        <v>1.18</v>
      </c>
      <c r="G14931" t="e">
        <f t="shared" si="235"/>
        <v>#N/A</v>
      </c>
    </row>
    <row r="14932" spans="5:7">
      <c r="E14932" s="62">
        <v>37571</v>
      </c>
      <c r="F14932">
        <v>1.18</v>
      </c>
      <c r="G14932" t="e">
        <f t="shared" si="235"/>
        <v>#N/A</v>
      </c>
    </row>
    <row r="14933" spans="5:7">
      <c r="E14933" s="62">
        <v>37572</v>
      </c>
      <c r="F14933">
        <v>1.29</v>
      </c>
      <c r="G14933">
        <f t="shared" si="235"/>
        <v>2.5499999999999998</v>
      </c>
    </row>
    <row r="14934" spans="5:7">
      <c r="E14934" s="62">
        <v>37573</v>
      </c>
      <c r="F14934">
        <v>1.17</v>
      </c>
      <c r="G14934">
        <f t="shared" si="235"/>
        <v>2.67</v>
      </c>
    </row>
    <row r="14935" spans="5:7">
      <c r="E14935" s="62">
        <v>37574</v>
      </c>
      <c r="F14935">
        <v>1.29</v>
      </c>
      <c r="G14935">
        <f t="shared" si="235"/>
        <v>2.74</v>
      </c>
    </row>
    <row r="14936" spans="5:7">
      <c r="E14936" s="62">
        <v>37575</v>
      </c>
      <c r="F14936">
        <v>1.35</v>
      </c>
      <c r="G14936">
        <f t="shared" si="235"/>
        <v>2.6999999999999997</v>
      </c>
    </row>
    <row r="14937" spans="5:7">
      <c r="E14937" s="62">
        <v>37576</v>
      </c>
      <c r="F14937">
        <v>1.35</v>
      </c>
      <c r="G14937" t="e">
        <f t="shared" si="235"/>
        <v>#N/A</v>
      </c>
    </row>
    <row r="14938" spans="5:7">
      <c r="E14938" s="62">
        <v>37577</v>
      </c>
      <c r="F14938">
        <v>1.35</v>
      </c>
      <c r="G14938" t="e">
        <f t="shared" si="235"/>
        <v>#N/A</v>
      </c>
    </row>
    <row r="14939" spans="5:7">
      <c r="E14939" s="62">
        <v>37578</v>
      </c>
      <c r="F14939">
        <v>1.21</v>
      </c>
      <c r="G14939">
        <f t="shared" si="235"/>
        <v>2.8099999999999996</v>
      </c>
    </row>
    <row r="14940" spans="5:7">
      <c r="E14940" s="62">
        <v>37579</v>
      </c>
      <c r="F14940">
        <v>1.2</v>
      </c>
      <c r="G14940">
        <f t="shared" si="235"/>
        <v>2.79</v>
      </c>
    </row>
    <row r="14941" spans="5:7">
      <c r="E14941" s="62">
        <v>37580</v>
      </c>
      <c r="F14941">
        <v>1.23</v>
      </c>
      <c r="G14941">
        <f t="shared" si="235"/>
        <v>2.85</v>
      </c>
    </row>
    <row r="14942" spans="5:7">
      <c r="E14942" s="62">
        <v>37581</v>
      </c>
      <c r="F14942">
        <v>1.27</v>
      </c>
      <c r="G14942">
        <f t="shared" si="235"/>
        <v>2.8699999999999997</v>
      </c>
    </row>
    <row r="14943" spans="5:7">
      <c r="E14943" s="62">
        <v>37582</v>
      </c>
      <c r="F14943">
        <v>1.25</v>
      </c>
      <c r="G14943">
        <f t="shared" si="235"/>
        <v>2.9299999999999997</v>
      </c>
    </row>
    <row r="14944" spans="5:7">
      <c r="E14944" s="62">
        <v>37583</v>
      </c>
      <c r="F14944">
        <v>1.25</v>
      </c>
      <c r="G14944" t="e">
        <f t="shared" si="235"/>
        <v>#N/A</v>
      </c>
    </row>
    <row r="14945" spans="5:7">
      <c r="E14945" s="62">
        <v>37584</v>
      </c>
      <c r="F14945">
        <v>1.25</v>
      </c>
      <c r="G14945" t="e">
        <f t="shared" si="235"/>
        <v>#N/A</v>
      </c>
    </row>
    <row r="14946" spans="5:7">
      <c r="E14946" s="62">
        <v>37585</v>
      </c>
      <c r="F14946">
        <v>1.32</v>
      </c>
      <c r="G14946">
        <f t="shared" si="235"/>
        <v>2.87</v>
      </c>
    </row>
    <row r="14947" spans="5:7">
      <c r="E14947" s="62">
        <v>37586</v>
      </c>
      <c r="F14947">
        <v>1.26</v>
      </c>
      <c r="G14947">
        <f t="shared" si="235"/>
        <v>2.8200000000000003</v>
      </c>
    </row>
    <row r="14948" spans="5:7">
      <c r="E14948" s="62">
        <v>37587</v>
      </c>
      <c r="F14948">
        <v>1.27</v>
      </c>
      <c r="G14948">
        <f t="shared" si="235"/>
        <v>2.9899999999999998</v>
      </c>
    </row>
    <row r="14949" spans="5:7">
      <c r="E14949" s="62">
        <v>37588</v>
      </c>
      <c r="F14949">
        <v>1.27</v>
      </c>
      <c r="G14949" t="e">
        <f t="shared" si="235"/>
        <v>#N/A</v>
      </c>
    </row>
    <row r="14950" spans="5:7">
      <c r="E14950" s="62">
        <v>37589</v>
      </c>
      <c r="F14950">
        <v>1.23</v>
      </c>
      <c r="G14950">
        <f t="shared" si="235"/>
        <v>2.9899999999999998</v>
      </c>
    </row>
    <row r="14951" spans="5:7">
      <c r="E14951" s="62">
        <v>37590</v>
      </c>
      <c r="F14951">
        <v>1.23</v>
      </c>
      <c r="G14951" t="e">
        <f t="shared" si="235"/>
        <v>#N/A</v>
      </c>
    </row>
    <row r="14952" spans="5:7">
      <c r="E14952" s="62">
        <v>37591</v>
      </c>
      <c r="F14952">
        <v>1.23</v>
      </c>
      <c r="G14952" t="e">
        <f t="shared" si="235"/>
        <v>#N/A</v>
      </c>
    </row>
    <row r="14953" spans="5:7">
      <c r="E14953" s="62">
        <v>37592</v>
      </c>
      <c r="F14953">
        <v>1.27</v>
      </c>
      <c r="G14953">
        <f t="shared" si="235"/>
        <v>2.9499999999999997</v>
      </c>
    </row>
    <row r="14954" spans="5:7">
      <c r="E14954" s="62">
        <v>37593</v>
      </c>
      <c r="F14954">
        <v>1.24</v>
      </c>
      <c r="G14954">
        <f t="shared" si="235"/>
        <v>3</v>
      </c>
    </row>
    <row r="14955" spans="5:7">
      <c r="E14955" s="62">
        <v>37594</v>
      </c>
      <c r="F14955">
        <v>1.23</v>
      </c>
      <c r="G14955">
        <f t="shared" si="235"/>
        <v>2.9499999999999997</v>
      </c>
    </row>
    <row r="14956" spans="5:7">
      <c r="E14956" s="62">
        <v>37595</v>
      </c>
      <c r="F14956">
        <v>1.24</v>
      </c>
      <c r="G14956">
        <f t="shared" si="235"/>
        <v>2.8899999999999997</v>
      </c>
    </row>
    <row r="14957" spans="5:7">
      <c r="E14957" s="62">
        <v>37596</v>
      </c>
      <c r="F14957">
        <v>1.21</v>
      </c>
      <c r="G14957">
        <f t="shared" si="235"/>
        <v>2.88</v>
      </c>
    </row>
    <row r="14958" spans="5:7">
      <c r="E14958" s="62">
        <v>37597</v>
      </c>
      <c r="F14958">
        <v>1.21</v>
      </c>
      <c r="G14958" t="e">
        <f t="shared" si="235"/>
        <v>#N/A</v>
      </c>
    </row>
    <row r="14959" spans="5:7">
      <c r="E14959" s="62">
        <v>37598</v>
      </c>
      <c r="F14959">
        <v>1.21</v>
      </c>
      <c r="G14959" t="e">
        <f t="shared" si="235"/>
        <v>#N/A</v>
      </c>
    </row>
    <row r="14960" spans="5:7">
      <c r="E14960" s="62">
        <v>37599</v>
      </c>
      <c r="F14960">
        <v>1.22</v>
      </c>
      <c r="G14960">
        <f t="shared" si="235"/>
        <v>2.84</v>
      </c>
    </row>
    <row r="14961" spans="5:7">
      <c r="E14961" s="62">
        <v>37600</v>
      </c>
      <c r="F14961">
        <v>1.22</v>
      </c>
      <c r="G14961">
        <f t="shared" si="235"/>
        <v>2.84</v>
      </c>
    </row>
    <row r="14962" spans="5:7">
      <c r="E14962" s="62">
        <v>37601</v>
      </c>
      <c r="F14962">
        <v>1.29</v>
      </c>
      <c r="G14962">
        <f t="shared" si="235"/>
        <v>2.7199999999999998</v>
      </c>
    </row>
    <row r="14963" spans="5:7">
      <c r="E14963" s="62">
        <v>37602</v>
      </c>
      <c r="F14963">
        <v>1.29</v>
      </c>
      <c r="G14963">
        <f t="shared" si="235"/>
        <v>2.7199999999999998</v>
      </c>
    </row>
    <row r="14964" spans="5:7">
      <c r="E14964" s="62">
        <v>37603</v>
      </c>
      <c r="F14964">
        <v>1.25</v>
      </c>
      <c r="G14964">
        <f t="shared" si="235"/>
        <v>2.8200000000000003</v>
      </c>
    </row>
    <row r="14965" spans="5:7">
      <c r="E14965" s="62">
        <v>37604</v>
      </c>
      <c r="F14965">
        <v>1.25</v>
      </c>
      <c r="G14965" t="e">
        <f t="shared" si="235"/>
        <v>#N/A</v>
      </c>
    </row>
    <row r="14966" spans="5:7">
      <c r="E14966" s="62">
        <v>37605</v>
      </c>
      <c r="F14966">
        <v>1.25</v>
      </c>
      <c r="G14966" t="e">
        <f t="shared" si="235"/>
        <v>#N/A</v>
      </c>
    </row>
    <row r="14967" spans="5:7">
      <c r="E14967" s="62">
        <v>37606</v>
      </c>
      <c r="F14967">
        <v>1.36</v>
      </c>
      <c r="G14967">
        <f t="shared" si="235"/>
        <v>2.79</v>
      </c>
    </row>
    <row r="14968" spans="5:7">
      <c r="E14968" s="62">
        <v>37607</v>
      </c>
      <c r="F14968">
        <v>1.26</v>
      </c>
      <c r="G14968">
        <f t="shared" si="235"/>
        <v>2.87</v>
      </c>
    </row>
    <row r="14969" spans="5:7">
      <c r="E14969" s="62">
        <v>37608</v>
      </c>
      <c r="F14969">
        <v>1.25</v>
      </c>
      <c r="G14969">
        <f t="shared" si="235"/>
        <v>2.8099999999999996</v>
      </c>
    </row>
    <row r="14970" spans="5:7">
      <c r="E14970" s="62">
        <v>37609</v>
      </c>
      <c r="F14970">
        <v>1.28</v>
      </c>
      <c r="G14970">
        <f t="shared" si="235"/>
        <v>2.6799999999999997</v>
      </c>
    </row>
    <row r="14971" spans="5:7">
      <c r="E14971" s="62">
        <v>37610</v>
      </c>
      <c r="F14971">
        <v>1.26</v>
      </c>
      <c r="G14971">
        <f t="shared" si="235"/>
        <v>2.71</v>
      </c>
    </row>
    <row r="14972" spans="5:7">
      <c r="E14972" s="62">
        <v>37611</v>
      </c>
      <c r="F14972">
        <v>1.26</v>
      </c>
      <c r="G14972" t="e">
        <f t="shared" si="235"/>
        <v>#N/A</v>
      </c>
    </row>
    <row r="14973" spans="5:7">
      <c r="E14973" s="62">
        <v>37612</v>
      </c>
      <c r="F14973">
        <v>1.26</v>
      </c>
      <c r="G14973" t="e">
        <f t="shared" si="235"/>
        <v>#N/A</v>
      </c>
    </row>
    <row r="14974" spans="5:7">
      <c r="E14974" s="62">
        <v>37613</v>
      </c>
      <c r="F14974">
        <v>1.28</v>
      </c>
      <c r="G14974">
        <f t="shared" si="235"/>
        <v>2.7</v>
      </c>
    </row>
    <row r="14975" spans="5:7">
      <c r="E14975" s="62">
        <v>37614</v>
      </c>
      <c r="F14975">
        <v>1.1499999999999999</v>
      </c>
      <c r="G14975">
        <f t="shared" si="235"/>
        <v>2.8000000000000003</v>
      </c>
    </row>
    <row r="14976" spans="5:7">
      <c r="E14976" s="62">
        <v>37615</v>
      </c>
      <c r="F14976">
        <v>1.1499999999999999</v>
      </c>
      <c r="G14976" t="e">
        <f t="shared" si="235"/>
        <v>#N/A</v>
      </c>
    </row>
    <row r="14977" spans="5:7">
      <c r="E14977" s="62">
        <v>37616</v>
      </c>
      <c r="F14977">
        <v>1.28</v>
      </c>
      <c r="G14977">
        <f t="shared" si="235"/>
        <v>2.6500000000000004</v>
      </c>
    </row>
    <row r="14978" spans="5:7">
      <c r="E14978" s="62">
        <v>37617</v>
      </c>
      <c r="F14978">
        <v>1.2</v>
      </c>
      <c r="G14978">
        <f t="shared" si="235"/>
        <v>2.63</v>
      </c>
    </row>
    <row r="14979" spans="5:7">
      <c r="E14979" s="62">
        <v>37618</v>
      </c>
      <c r="F14979">
        <v>1.2</v>
      </c>
      <c r="G14979" t="e">
        <f t="shared" si="235"/>
        <v>#N/A</v>
      </c>
    </row>
    <row r="14980" spans="5:7">
      <c r="E14980" s="62">
        <v>37619</v>
      </c>
      <c r="F14980">
        <v>1.2</v>
      </c>
      <c r="G14980" t="e">
        <f t="shared" si="235"/>
        <v>#N/A</v>
      </c>
    </row>
    <row r="14981" spans="5:7">
      <c r="E14981" s="62">
        <v>37620</v>
      </c>
      <c r="F14981">
        <v>1.23</v>
      </c>
      <c r="G14981">
        <f t="shared" si="235"/>
        <v>2.59</v>
      </c>
    </row>
    <row r="14982" spans="5:7">
      <c r="E14982" s="62">
        <v>37621</v>
      </c>
      <c r="F14982">
        <v>1.1599999999999999</v>
      </c>
      <c r="G14982">
        <f t="shared" si="235"/>
        <v>2.67</v>
      </c>
    </row>
    <row r="14983" spans="5:7">
      <c r="E14983" s="62">
        <v>37622</v>
      </c>
      <c r="F14983">
        <v>1.1599999999999999</v>
      </c>
      <c r="G14983" t="e">
        <f t="shared" si="235"/>
        <v>#N/A</v>
      </c>
    </row>
    <row r="14984" spans="5:7">
      <c r="E14984" s="62">
        <v>37623</v>
      </c>
      <c r="F14984">
        <v>1.3</v>
      </c>
      <c r="G14984">
        <f t="shared" si="235"/>
        <v>2.7700000000000005</v>
      </c>
    </row>
    <row r="14985" spans="5:7">
      <c r="E14985" s="62">
        <v>37624</v>
      </c>
      <c r="F14985">
        <v>1.1200000000000001</v>
      </c>
      <c r="G14985">
        <f t="shared" si="235"/>
        <v>2.9299999999999997</v>
      </c>
    </row>
    <row r="14986" spans="5:7">
      <c r="E14986" s="62">
        <v>37625</v>
      </c>
      <c r="F14986">
        <v>1.1200000000000001</v>
      </c>
      <c r="G14986" t="e">
        <f t="shared" ref="G14986:G15049" si="236">(VLOOKUP(E14986,$A$8:$B$13842,2,FALSE))-F14986</f>
        <v>#N/A</v>
      </c>
    </row>
    <row r="14987" spans="5:7">
      <c r="E14987" s="62">
        <v>37626</v>
      </c>
      <c r="F14987">
        <v>1.1200000000000001</v>
      </c>
      <c r="G14987" t="e">
        <f t="shared" si="236"/>
        <v>#N/A</v>
      </c>
    </row>
    <row r="14988" spans="5:7">
      <c r="E14988" s="62">
        <v>37627</v>
      </c>
      <c r="F14988">
        <v>1.22</v>
      </c>
      <c r="G14988">
        <f t="shared" si="236"/>
        <v>2.87</v>
      </c>
    </row>
    <row r="14989" spans="5:7">
      <c r="E14989" s="62">
        <v>37628</v>
      </c>
      <c r="F14989">
        <v>1.2</v>
      </c>
      <c r="G14989">
        <f t="shared" si="236"/>
        <v>2.84</v>
      </c>
    </row>
    <row r="14990" spans="5:7">
      <c r="E14990" s="62">
        <v>37629</v>
      </c>
      <c r="F14990">
        <v>1.29</v>
      </c>
      <c r="G14990">
        <f t="shared" si="236"/>
        <v>2.71</v>
      </c>
    </row>
    <row r="14991" spans="5:7">
      <c r="E14991" s="62">
        <v>37630</v>
      </c>
      <c r="F14991">
        <v>1.29</v>
      </c>
      <c r="G14991">
        <f t="shared" si="236"/>
        <v>2.9000000000000004</v>
      </c>
    </row>
    <row r="14992" spans="5:7">
      <c r="E14992" s="62">
        <v>37631</v>
      </c>
      <c r="F14992">
        <v>1.25</v>
      </c>
      <c r="G14992">
        <f t="shared" si="236"/>
        <v>2.91</v>
      </c>
    </row>
    <row r="14993" spans="5:7">
      <c r="E14993" s="62">
        <v>37632</v>
      </c>
      <c r="F14993">
        <v>1.25</v>
      </c>
      <c r="G14993" t="e">
        <f t="shared" si="236"/>
        <v>#N/A</v>
      </c>
    </row>
    <row r="14994" spans="5:7">
      <c r="E14994" s="62">
        <v>37633</v>
      </c>
      <c r="F14994">
        <v>1.25</v>
      </c>
      <c r="G14994" t="e">
        <f t="shared" si="236"/>
        <v>#N/A</v>
      </c>
    </row>
    <row r="14995" spans="5:7">
      <c r="E14995" s="62">
        <v>37634</v>
      </c>
      <c r="F14995">
        <v>1.26</v>
      </c>
      <c r="G14995">
        <f t="shared" si="236"/>
        <v>2.8900000000000006</v>
      </c>
    </row>
    <row r="14996" spans="5:7">
      <c r="E14996" s="62">
        <v>37635</v>
      </c>
      <c r="F14996">
        <v>1.24</v>
      </c>
      <c r="G14996">
        <f t="shared" si="236"/>
        <v>2.8599999999999994</v>
      </c>
    </row>
    <row r="14997" spans="5:7">
      <c r="E14997" s="62">
        <v>37636</v>
      </c>
      <c r="F14997">
        <v>1.3</v>
      </c>
      <c r="G14997">
        <f t="shared" si="236"/>
        <v>2.8</v>
      </c>
    </row>
    <row r="14998" spans="5:7">
      <c r="E14998" s="62">
        <v>37637</v>
      </c>
      <c r="F14998">
        <v>1.24</v>
      </c>
      <c r="G14998">
        <f t="shared" si="236"/>
        <v>2.8599999999999994</v>
      </c>
    </row>
    <row r="14999" spans="5:7">
      <c r="E14999" s="62">
        <v>37638</v>
      </c>
      <c r="F14999">
        <v>1.2</v>
      </c>
      <c r="G14999">
        <f t="shared" si="236"/>
        <v>2.8499999999999996</v>
      </c>
    </row>
    <row r="15000" spans="5:7">
      <c r="E15000" s="62">
        <v>37639</v>
      </c>
      <c r="F15000">
        <v>1.2</v>
      </c>
      <c r="G15000" t="e">
        <f t="shared" si="236"/>
        <v>#N/A</v>
      </c>
    </row>
    <row r="15001" spans="5:7">
      <c r="E15001" s="62">
        <v>37640</v>
      </c>
      <c r="F15001">
        <v>1.2</v>
      </c>
      <c r="G15001" t="e">
        <f t="shared" si="236"/>
        <v>#N/A</v>
      </c>
    </row>
    <row r="15002" spans="5:7">
      <c r="E15002" s="62">
        <v>37641</v>
      </c>
      <c r="F15002">
        <v>1.2</v>
      </c>
      <c r="G15002" t="e">
        <f t="shared" si="236"/>
        <v>#N/A</v>
      </c>
    </row>
    <row r="15003" spans="5:7">
      <c r="E15003" s="62">
        <v>37642</v>
      </c>
      <c r="F15003">
        <v>1.31</v>
      </c>
      <c r="G15003">
        <f t="shared" si="236"/>
        <v>2.6999999999999997</v>
      </c>
    </row>
    <row r="15004" spans="5:7">
      <c r="E15004" s="62">
        <v>37643</v>
      </c>
      <c r="F15004">
        <v>1.26</v>
      </c>
      <c r="G15004">
        <f t="shared" si="236"/>
        <v>2.6900000000000004</v>
      </c>
    </row>
    <row r="15005" spans="5:7">
      <c r="E15005" s="62">
        <v>37644</v>
      </c>
      <c r="F15005">
        <v>1.27</v>
      </c>
      <c r="G15005">
        <f t="shared" si="236"/>
        <v>2.71</v>
      </c>
    </row>
    <row r="15006" spans="5:7">
      <c r="E15006" s="62">
        <v>37645</v>
      </c>
      <c r="F15006">
        <v>1.21</v>
      </c>
      <c r="G15006">
        <f t="shared" si="236"/>
        <v>2.73</v>
      </c>
    </row>
    <row r="15007" spans="5:7">
      <c r="E15007" s="62">
        <v>37646</v>
      </c>
      <c r="F15007">
        <v>1.21</v>
      </c>
      <c r="G15007" t="e">
        <f t="shared" si="236"/>
        <v>#N/A</v>
      </c>
    </row>
    <row r="15008" spans="5:7">
      <c r="E15008" s="62">
        <v>37647</v>
      </c>
      <c r="F15008">
        <v>1.21</v>
      </c>
      <c r="G15008" t="e">
        <f t="shared" si="236"/>
        <v>#N/A</v>
      </c>
    </row>
    <row r="15009" spans="5:7">
      <c r="E15009" s="62">
        <v>37648</v>
      </c>
      <c r="F15009">
        <v>1.3</v>
      </c>
      <c r="G15009">
        <f t="shared" si="236"/>
        <v>2.6799999999999997</v>
      </c>
    </row>
    <row r="15010" spans="5:7">
      <c r="E15010" s="62">
        <v>37649</v>
      </c>
      <c r="F15010">
        <v>1.23</v>
      </c>
      <c r="G15010">
        <f t="shared" si="236"/>
        <v>2.77</v>
      </c>
    </row>
    <row r="15011" spans="5:7">
      <c r="E15011" s="62">
        <v>37650</v>
      </c>
      <c r="F15011">
        <v>1.26</v>
      </c>
      <c r="G15011">
        <f t="shared" si="236"/>
        <v>2.8</v>
      </c>
    </row>
    <row r="15012" spans="5:7">
      <c r="E15012" s="62">
        <v>37651</v>
      </c>
      <c r="F15012">
        <v>1.29</v>
      </c>
      <c r="G15012">
        <f t="shared" si="236"/>
        <v>2.71</v>
      </c>
    </row>
    <row r="15013" spans="5:7">
      <c r="E15013" s="62">
        <v>37652</v>
      </c>
      <c r="F15013">
        <v>1.33</v>
      </c>
      <c r="G15013">
        <f t="shared" si="236"/>
        <v>2.67</v>
      </c>
    </row>
    <row r="15014" spans="5:7">
      <c r="E15014" s="62">
        <v>37653</v>
      </c>
      <c r="F15014">
        <v>1.33</v>
      </c>
      <c r="G15014" t="e">
        <f t="shared" si="236"/>
        <v>#N/A</v>
      </c>
    </row>
    <row r="15015" spans="5:7">
      <c r="E15015" s="62">
        <v>37654</v>
      </c>
      <c r="F15015">
        <v>1.33</v>
      </c>
      <c r="G15015" t="e">
        <f t="shared" si="236"/>
        <v>#N/A</v>
      </c>
    </row>
    <row r="15016" spans="5:7">
      <c r="E15016" s="62">
        <v>37655</v>
      </c>
      <c r="F15016">
        <v>1.3</v>
      </c>
      <c r="G15016">
        <f t="shared" si="236"/>
        <v>2.71</v>
      </c>
    </row>
    <row r="15017" spans="5:7">
      <c r="E15017" s="62">
        <v>37656</v>
      </c>
      <c r="F15017">
        <v>1.21</v>
      </c>
      <c r="G15017">
        <f t="shared" si="236"/>
        <v>2.75</v>
      </c>
    </row>
    <row r="15018" spans="5:7">
      <c r="E15018" s="62">
        <v>37657</v>
      </c>
      <c r="F15018">
        <v>1.21</v>
      </c>
      <c r="G15018">
        <f t="shared" si="236"/>
        <v>2.8099999999999996</v>
      </c>
    </row>
    <row r="15019" spans="5:7">
      <c r="E15019" s="62">
        <v>37658</v>
      </c>
      <c r="F15019">
        <v>1.23</v>
      </c>
      <c r="G15019">
        <f t="shared" si="236"/>
        <v>2.74</v>
      </c>
    </row>
    <row r="15020" spans="5:7">
      <c r="E15020" s="62">
        <v>37659</v>
      </c>
      <c r="F15020">
        <v>1.21</v>
      </c>
      <c r="G15020">
        <f t="shared" si="236"/>
        <v>2.75</v>
      </c>
    </row>
    <row r="15021" spans="5:7">
      <c r="E15021" s="62">
        <v>37660</v>
      </c>
      <c r="F15021">
        <v>1.21</v>
      </c>
      <c r="G15021" t="e">
        <f t="shared" si="236"/>
        <v>#N/A</v>
      </c>
    </row>
    <row r="15022" spans="5:7">
      <c r="E15022" s="62">
        <v>37661</v>
      </c>
      <c r="F15022">
        <v>1.21</v>
      </c>
      <c r="G15022" t="e">
        <f t="shared" si="236"/>
        <v>#N/A</v>
      </c>
    </row>
    <row r="15023" spans="5:7">
      <c r="E15023" s="62">
        <v>37662</v>
      </c>
      <c r="F15023">
        <v>1.25</v>
      </c>
      <c r="G15023">
        <f t="shared" si="236"/>
        <v>2.74</v>
      </c>
    </row>
    <row r="15024" spans="5:7">
      <c r="E15024" s="62">
        <v>37663</v>
      </c>
      <c r="F15024">
        <v>1.22</v>
      </c>
      <c r="G15024">
        <f t="shared" si="236"/>
        <v>2.76</v>
      </c>
    </row>
    <row r="15025" spans="5:7">
      <c r="E15025" s="62">
        <v>37664</v>
      </c>
      <c r="F15025">
        <v>1.23</v>
      </c>
      <c r="G15025">
        <f t="shared" si="236"/>
        <v>2.7</v>
      </c>
    </row>
    <row r="15026" spans="5:7">
      <c r="E15026" s="62">
        <v>37665</v>
      </c>
      <c r="F15026">
        <v>1.28</v>
      </c>
      <c r="G15026">
        <f t="shared" si="236"/>
        <v>2.6100000000000003</v>
      </c>
    </row>
    <row r="15027" spans="5:7">
      <c r="E15027" s="62">
        <v>37666</v>
      </c>
      <c r="F15027">
        <v>1.3</v>
      </c>
      <c r="G15027">
        <f t="shared" si="236"/>
        <v>2.6500000000000004</v>
      </c>
    </row>
    <row r="15028" spans="5:7">
      <c r="E15028" s="62">
        <v>37667</v>
      </c>
      <c r="F15028">
        <v>1.3</v>
      </c>
      <c r="G15028" t="e">
        <f t="shared" si="236"/>
        <v>#N/A</v>
      </c>
    </row>
    <row r="15029" spans="5:7">
      <c r="E15029" s="62">
        <v>37668</v>
      </c>
      <c r="F15029">
        <v>1.3</v>
      </c>
      <c r="G15029" t="e">
        <f t="shared" si="236"/>
        <v>#N/A</v>
      </c>
    </row>
    <row r="15030" spans="5:7">
      <c r="E15030" s="62">
        <v>37669</v>
      </c>
      <c r="F15030">
        <v>1.3</v>
      </c>
      <c r="G15030" t="e">
        <f t="shared" si="236"/>
        <v>#N/A</v>
      </c>
    </row>
    <row r="15031" spans="5:7">
      <c r="E15031" s="62">
        <v>37670</v>
      </c>
      <c r="F15031">
        <v>1.35</v>
      </c>
      <c r="G15031">
        <f t="shared" si="236"/>
        <v>2.59</v>
      </c>
    </row>
    <row r="15032" spans="5:7">
      <c r="E15032" s="62">
        <v>37671</v>
      </c>
      <c r="F15032">
        <v>1.24</v>
      </c>
      <c r="G15032">
        <f t="shared" si="236"/>
        <v>2.6399999999999997</v>
      </c>
    </row>
    <row r="15033" spans="5:7">
      <c r="E15033" s="62">
        <v>37672</v>
      </c>
      <c r="F15033">
        <v>1.25</v>
      </c>
      <c r="G15033">
        <f t="shared" si="236"/>
        <v>2.6</v>
      </c>
    </row>
    <row r="15034" spans="5:7">
      <c r="E15034" s="62">
        <v>37673</v>
      </c>
      <c r="F15034">
        <v>1.21</v>
      </c>
      <c r="G15034">
        <f t="shared" si="236"/>
        <v>2.69</v>
      </c>
    </row>
    <row r="15035" spans="5:7">
      <c r="E15035" s="62">
        <v>37674</v>
      </c>
      <c r="F15035">
        <v>1.21</v>
      </c>
      <c r="G15035" t="e">
        <f t="shared" si="236"/>
        <v>#N/A</v>
      </c>
    </row>
    <row r="15036" spans="5:7">
      <c r="E15036" s="62">
        <v>37675</v>
      </c>
      <c r="F15036">
        <v>1.21</v>
      </c>
      <c r="G15036" t="e">
        <f t="shared" si="236"/>
        <v>#N/A</v>
      </c>
    </row>
    <row r="15037" spans="5:7">
      <c r="E15037" s="62">
        <v>37676</v>
      </c>
      <c r="F15037">
        <v>1.25</v>
      </c>
      <c r="G15037">
        <f t="shared" si="236"/>
        <v>2.61</v>
      </c>
    </row>
    <row r="15038" spans="5:7">
      <c r="E15038" s="62">
        <v>37677</v>
      </c>
      <c r="F15038">
        <v>1.28</v>
      </c>
      <c r="G15038">
        <f t="shared" si="236"/>
        <v>2.5300000000000002</v>
      </c>
    </row>
    <row r="15039" spans="5:7">
      <c r="E15039" s="62">
        <v>37678</v>
      </c>
      <c r="F15039">
        <v>1.28</v>
      </c>
      <c r="G15039">
        <f t="shared" si="236"/>
        <v>2.5</v>
      </c>
    </row>
    <row r="15040" spans="5:7">
      <c r="E15040" s="62">
        <v>37679</v>
      </c>
      <c r="F15040">
        <v>1.31</v>
      </c>
      <c r="G15040">
        <f t="shared" si="236"/>
        <v>2.4499999999999997</v>
      </c>
    </row>
    <row r="15041" spans="5:7">
      <c r="E15041" s="62">
        <v>37680</v>
      </c>
      <c r="F15041">
        <v>1.33</v>
      </c>
      <c r="G15041">
        <f t="shared" si="236"/>
        <v>2.38</v>
      </c>
    </row>
    <row r="15042" spans="5:7">
      <c r="E15042" s="62">
        <v>37681</v>
      </c>
      <c r="F15042">
        <v>1.33</v>
      </c>
      <c r="G15042" t="e">
        <f t="shared" si="236"/>
        <v>#N/A</v>
      </c>
    </row>
    <row r="15043" spans="5:7">
      <c r="E15043" s="62">
        <v>37682</v>
      </c>
      <c r="F15043">
        <v>1.33</v>
      </c>
      <c r="G15043" t="e">
        <f t="shared" si="236"/>
        <v>#N/A</v>
      </c>
    </row>
    <row r="15044" spans="5:7">
      <c r="E15044" s="62">
        <v>37683</v>
      </c>
      <c r="F15044">
        <v>1.33</v>
      </c>
      <c r="G15044">
        <f t="shared" si="236"/>
        <v>2.35</v>
      </c>
    </row>
    <row r="15045" spans="5:7">
      <c r="E15045" s="62">
        <v>37684</v>
      </c>
      <c r="F15045">
        <v>1.2</v>
      </c>
      <c r="G15045">
        <f t="shared" si="236"/>
        <v>2.4500000000000002</v>
      </c>
    </row>
    <row r="15046" spans="5:7">
      <c r="E15046" s="62">
        <v>37685</v>
      </c>
      <c r="F15046">
        <v>1.22</v>
      </c>
      <c r="G15046">
        <f t="shared" si="236"/>
        <v>2.41</v>
      </c>
    </row>
    <row r="15047" spans="5:7">
      <c r="E15047" s="62">
        <v>37686</v>
      </c>
      <c r="F15047">
        <v>1.23</v>
      </c>
      <c r="G15047">
        <f t="shared" si="236"/>
        <v>2.44</v>
      </c>
    </row>
    <row r="15048" spans="5:7">
      <c r="E15048" s="62">
        <v>37687</v>
      </c>
      <c r="F15048">
        <v>1.2</v>
      </c>
      <c r="G15048">
        <f t="shared" si="236"/>
        <v>2.4299999999999997</v>
      </c>
    </row>
    <row r="15049" spans="5:7">
      <c r="E15049" s="62">
        <v>37688</v>
      </c>
      <c r="F15049">
        <v>1.2</v>
      </c>
      <c r="G15049" t="e">
        <f t="shared" si="236"/>
        <v>#N/A</v>
      </c>
    </row>
    <row r="15050" spans="5:7">
      <c r="E15050" s="62">
        <v>37689</v>
      </c>
      <c r="F15050">
        <v>1.2</v>
      </c>
      <c r="G15050" t="e">
        <f t="shared" ref="G15050:G15113" si="237">(VLOOKUP(E15050,$A$8:$B$13842,2,FALSE))-F15050</f>
        <v>#N/A</v>
      </c>
    </row>
    <row r="15051" spans="5:7">
      <c r="E15051" s="62">
        <v>37690</v>
      </c>
      <c r="F15051">
        <v>1.23</v>
      </c>
      <c r="G15051">
        <f t="shared" si="237"/>
        <v>2.36</v>
      </c>
    </row>
    <row r="15052" spans="5:7">
      <c r="E15052" s="62">
        <v>37691</v>
      </c>
      <c r="F15052">
        <v>1.21</v>
      </c>
      <c r="G15052">
        <f t="shared" si="237"/>
        <v>2.39</v>
      </c>
    </row>
    <row r="15053" spans="5:7">
      <c r="E15053" s="62">
        <v>37692</v>
      </c>
      <c r="F15053">
        <v>1.23</v>
      </c>
      <c r="G15053">
        <f t="shared" si="237"/>
        <v>2.37</v>
      </c>
    </row>
    <row r="15054" spans="5:7">
      <c r="E15054" s="62">
        <v>37693</v>
      </c>
      <c r="F15054">
        <v>1.31</v>
      </c>
      <c r="G15054">
        <f t="shared" si="237"/>
        <v>2.4300000000000002</v>
      </c>
    </row>
    <row r="15055" spans="5:7">
      <c r="E15055" s="62">
        <v>37694</v>
      </c>
      <c r="F15055">
        <v>1.3</v>
      </c>
      <c r="G15055">
        <f t="shared" si="237"/>
        <v>2.42</v>
      </c>
    </row>
    <row r="15056" spans="5:7">
      <c r="E15056" s="62">
        <v>37695</v>
      </c>
      <c r="F15056">
        <v>1.3</v>
      </c>
      <c r="G15056" t="e">
        <f t="shared" si="237"/>
        <v>#N/A</v>
      </c>
    </row>
    <row r="15057" spans="5:7">
      <c r="E15057" s="62">
        <v>37696</v>
      </c>
      <c r="F15057">
        <v>1.3</v>
      </c>
      <c r="G15057" t="e">
        <f t="shared" si="237"/>
        <v>#N/A</v>
      </c>
    </row>
    <row r="15058" spans="5:7">
      <c r="E15058" s="62">
        <v>37697</v>
      </c>
      <c r="F15058">
        <v>1.31</v>
      </c>
      <c r="G15058">
        <f t="shared" si="237"/>
        <v>2.5099999999999998</v>
      </c>
    </row>
    <row r="15059" spans="5:7">
      <c r="E15059" s="62">
        <v>37698</v>
      </c>
      <c r="F15059">
        <v>1.2</v>
      </c>
      <c r="G15059">
        <f t="shared" si="237"/>
        <v>2.71</v>
      </c>
    </row>
    <row r="15060" spans="5:7">
      <c r="E15060" s="62">
        <v>37699</v>
      </c>
      <c r="F15060">
        <v>1.2</v>
      </c>
      <c r="G15060">
        <f t="shared" si="237"/>
        <v>2.7800000000000002</v>
      </c>
    </row>
    <row r="15061" spans="5:7">
      <c r="E15061" s="62">
        <v>37700</v>
      </c>
      <c r="F15061">
        <v>1.23</v>
      </c>
      <c r="G15061">
        <f t="shared" si="237"/>
        <v>2.78</v>
      </c>
    </row>
    <row r="15062" spans="5:7">
      <c r="E15062" s="62">
        <v>37701</v>
      </c>
      <c r="F15062">
        <v>1.2</v>
      </c>
      <c r="G15062">
        <f t="shared" si="237"/>
        <v>2.91</v>
      </c>
    </row>
    <row r="15063" spans="5:7">
      <c r="E15063" s="62">
        <v>37702</v>
      </c>
      <c r="F15063">
        <v>1.2</v>
      </c>
      <c r="G15063" t="e">
        <f t="shared" si="237"/>
        <v>#N/A</v>
      </c>
    </row>
    <row r="15064" spans="5:7">
      <c r="E15064" s="62">
        <v>37703</v>
      </c>
      <c r="F15064">
        <v>1.2</v>
      </c>
      <c r="G15064" t="e">
        <f t="shared" si="237"/>
        <v>#N/A</v>
      </c>
    </row>
    <row r="15065" spans="5:7">
      <c r="E15065" s="62">
        <v>37704</v>
      </c>
      <c r="F15065">
        <v>1.23</v>
      </c>
      <c r="G15065">
        <f t="shared" si="237"/>
        <v>2.75</v>
      </c>
    </row>
    <row r="15066" spans="5:7">
      <c r="E15066" s="62">
        <v>37705</v>
      </c>
      <c r="F15066">
        <v>1.24</v>
      </c>
      <c r="G15066">
        <f t="shared" si="237"/>
        <v>2.7300000000000004</v>
      </c>
    </row>
    <row r="15067" spans="5:7">
      <c r="E15067" s="62">
        <v>37706</v>
      </c>
      <c r="F15067">
        <v>1.26</v>
      </c>
      <c r="G15067">
        <f t="shared" si="237"/>
        <v>2.7</v>
      </c>
    </row>
    <row r="15068" spans="5:7">
      <c r="E15068" s="62">
        <v>37707</v>
      </c>
      <c r="F15068">
        <v>1.29</v>
      </c>
      <c r="G15068">
        <f t="shared" si="237"/>
        <v>2.66</v>
      </c>
    </row>
    <row r="15069" spans="5:7">
      <c r="E15069" s="62">
        <v>37708</v>
      </c>
      <c r="F15069">
        <v>1.26</v>
      </c>
      <c r="G15069">
        <f t="shared" si="237"/>
        <v>2.66</v>
      </c>
    </row>
    <row r="15070" spans="5:7">
      <c r="E15070" s="62">
        <v>37709</v>
      </c>
      <c r="F15070">
        <v>1.26</v>
      </c>
      <c r="G15070" t="e">
        <f t="shared" si="237"/>
        <v>#N/A</v>
      </c>
    </row>
    <row r="15071" spans="5:7">
      <c r="E15071" s="62">
        <v>37710</v>
      </c>
      <c r="F15071">
        <v>1.26</v>
      </c>
      <c r="G15071" t="e">
        <f t="shared" si="237"/>
        <v>#N/A</v>
      </c>
    </row>
    <row r="15072" spans="5:7">
      <c r="E15072" s="62">
        <v>37711</v>
      </c>
      <c r="F15072">
        <v>1.38</v>
      </c>
      <c r="G15072">
        <f t="shared" si="237"/>
        <v>2.4500000000000002</v>
      </c>
    </row>
    <row r="15073" spans="5:7">
      <c r="E15073" s="62">
        <v>37712</v>
      </c>
      <c r="F15073">
        <v>1.29</v>
      </c>
      <c r="G15073">
        <f t="shared" si="237"/>
        <v>2.5499999999999998</v>
      </c>
    </row>
    <row r="15074" spans="5:7">
      <c r="E15074" s="62">
        <v>37713</v>
      </c>
      <c r="F15074">
        <v>1.19</v>
      </c>
      <c r="G15074">
        <f t="shared" si="237"/>
        <v>2.75</v>
      </c>
    </row>
    <row r="15075" spans="5:7">
      <c r="E15075" s="62">
        <v>37714</v>
      </c>
      <c r="F15075">
        <v>1.24</v>
      </c>
      <c r="G15075">
        <f t="shared" si="237"/>
        <v>2.6900000000000004</v>
      </c>
    </row>
    <row r="15076" spans="5:7">
      <c r="E15076" s="62">
        <v>37715</v>
      </c>
      <c r="F15076">
        <v>1.22</v>
      </c>
      <c r="G15076">
        <f t="shared" si="237"/>
        <v>2.74</v>
      </c>
    </row>
    <row r="15077" spans="5:7">
      <c r="E15077" s="62">
        <v>37716</v>
      </c>
      <c r="F15077">
        <v>1.22</v>
      </c>
      <c r="G15077" t="e">
        <f t="shared" si="237"/>
        <v>#N/A</v>
      </c>
    </row>
    <row r="15078" spans="5:7">
      <c r="E15078" s="62">
        <v>37717</v>
      </c>
      <c r="F15078">
        <v>1.22</v>
      </c>
      <c r="G15078" t="e">
        <f t="shared" si="237"/>
        <v>#N/A</v>
      </c>
    </row>
    <row r="15079" spans="5:7">
      <c r="E15079" s="62">
        <v>37718</v>
      </c>
      <c r="F15079">
        <v>1.25</v>
      </c>
      <c r="G15079">
        <f t="shared" si="237"/>
        <v>2.7800000000000002</v>
      </c>
    </row>
    <row r="15080" spans="5:7">
      <c r="E15080" s="62">
        <v>37719</v>
      </c>
      <c r="F15080">
        <v>1.22</v>
      </c>
      <c r="G15080">
        <f t="shared" si="237"/>
        <v>2.7300000000000004</v>
      </c>
    </row>
    <row r="15081" spans="5:7">
      <c r="E15081" s="62">
        <v>37720</v>
      </c>
      <c r="F15081">
        <v>1.24</v>
      </c>
      <c r="G15081">
        <f t="shared" si="237"/>
        <v>2.6900000000000004</v>
      </c>
    </row>
    <row r="15082" spans="5:7">
      <c r="E15082" s="62">
        <v>37721</v>
      </c>
      <c r="F15082">
        <v>1.27</v>
      </c>
      <c r="G15082">
        <f t="shared" si="237"/>
        <v>2.68</v>
      </c>
    </row>
    <row r="15083" spans="5:7">
      <c r="E15083" s="62">
        <v>37722</v>
      </c>
      <c r="F15083">
        <v>1.24</v>
      </c>
      <c r="G15083">
        <f t="shared" si="237"/>
        <v>2.76</v>
      </c>
    </row>
    <row r="15084" spans="5:7">
      <c r="E15084" s="62">
        <v>37723</v>
      </c>
      <c r="F15084">
        <v>1.24</v>
      </c>
      <c r="G15084" t="e">
        <f t="shared" si="237"/>
        <v>#N/A</v>
      </c>
    </row>
    <row r="15085" spans="5:7">
      <c r="E15085" s="62">
        <v>37724</v>
      </c>
      <c r="F15085">
        <v>1.24</v>
      </c>
      <c r="G15085" t="e">
        <f t="shared" si="237"/>
        <v>#N/A</v>
      </c>
    </row>
    <row r="15086" spans="5:7">
      <c r="E15086" s="62">
        <v>37725</v>
      </c>
      <c r="F15086">
        <v>1.32</v>
      </c>
      <c r="G15086">
        <f t="shared" si="237"/>
        <v>2.7199999999999998</v>
      </c>
    </row>
    <row r="15087" spans="5:7">
      <c r="E15087" s="62">
        <v>37726</v>
      </c>
      <c r="F15087">
        <v>1.34</v>
      </c>
      <c r="G15087">
        <f t="shared" si="237"/>
        <v>2.6399999999999997</v>
      </c>
    </row>
    <row r="15088" spans="5:7">
      <c r="E15088" s="62">
        <v>37727</v>
      </c>
      <c r="F15088">
        <v>1.26</v>
      </c>
      <c r="G15088">
        <f t="shared" si="237"/>
        <v>2.7</v>
      </c>
    </row>
    <row r="15089" spans="5:7">
      <c r="E15089" s="62">
        <v>37728</v>
      </c>
      <c r="F15089">
        <v>1.28</v>
      </c>
      <c r="G15089">
        <f t="shared" si="237"/>
        <v>2.7</v>
      </c>
    </row>
    <row r="15090" spans="5:7">
      <c r="E15090" s="62">
        <v>37729</v>
      </c>
      <c r="F15090">
        <v>1.24</v>
      </c>
      <c r="G15090" t="e">
        <f t="shared" si="237"/>
        <v>#N/A</v>
      </c>
    </row>
    <row r="15091" spans="5:7">
      <c r="E15091" s="62">
        <v>37730</v>
      </c>
      <c r="F15091">
        <v>1.24</v>
      </c>
      <c r="G15091" t="e">
        <f t="shared" si="237"/>
        <v>#N/A</v>
      </c>
    </row>
    <row r="15092" spans="5:7">
      <c r="E15092" s="62">
        <v>37731</v>
      </c>
      <c r="F15092">
        <v>1.24</v>
      </c>
      <c r="G15092" t="e">
        <f t="shared" si="237"/>
        <v>#N/A</v>
      </c>
    </row>
    <row r="15093" spans="5:7">
      <c r="E15093" s="62">
        <v>37732</v>
      </c>
      <c r="F15093">
        <v>1.29</v>
      </c>
      <c r="G15093">
        <f t="shared" si="237"/>
        <v>2.71</v>
      </c>
    </row>
    <row r="15094" spans="5:7">
      <c r="E15094" s="62">
        <v>37733</v>
      </c>
      <c r="F15094">
        <v>1.26</v>
      </c>
      <c r="G15094">
        <f t="shared" si="237"/>
        <v>2.75</v>
      </c>
    </row>
    <row r="15095" spans="5:7">
      <c r="E15095" s="62">
        <v>37734</v>
      </c>
      <c r="F15095">
        <v>1.24</v>
      </c>
      <c r="G15095">
        <f t="shared" si="237"/>
        <v>2.7799999999999994</v>
      </c>
    </row>
    <row r="15096" spans="5:7">
      <c r="E15096" s="62">
        <v>37735</v>
      </c>
      <c r="F15096">
        <v>1.24</v>
      </c>
      <c r="G15096">
        <f t="shared" si="237"/>
        <v>2.6900000000000004</v>
      </c>
    </row>
    <row r="15097" spans="5:7">
      <c r="E15097" s="62">
        <v>37736</v>
      </c>
      <c r="F15097">
        <v>1.28</v>
      </c>
      <c r="G15097">
        <f t="shared" si="237"/>
        <v>2.63</v>
      </c>
    </row>
    <row r="15098" spans="5:7">
      <c r="E15098" s="62">
        <v>37737</v>
      </c>
      <c r="F15098">
        <v>1.28</v>
      </c>
      <c r="G15098" t="e">
        <f t="shared" si="237"/>
        <v>#N/A</v>
      </c>
    </row>
    <row r="15099" spans="5:7">
      <c r="E15099" s="62">
        <v>37738</v>
      </c>
      <c r="F15099">
        <v>1.28</v>
      </c>
      <c r="G15099" t="e">
        <f t="shared" si="237"/>
        <v>#N/A</v>
      </c>
    </row>
    <row r="15100" spans="5:7">
      <c r="E15100" s="62">
        <v>37739</v>
      </c>
      <c r="F15100">
        <v>1.29</v>
      </c>
      <c r="G15100">
        <f t="shared" si="237"/>
        <v>2.63</v>
      </c>
    </row>
    <row r="15101" spans="5:7">
      <c r="E15101" s="62">
        <v>37740</v>
      </c>
      <c r="F15101">
        <v>1.27</v>
      </c>
      <c r="G15101">
        <f t="shared" si="237"/>
        <v>2.69</v>
      </c>
    </row>
    <row r="15102" spans="5:7">
      <c r="E15102" s="62">
        <v>37741</v>
      </c>
      <c r="F15102">
        <v>1.31</v>
      </c>
      <c r="G15102">
        <f t="shared" si="237"/>
        <v>2.58</v>
      </c>
    </row>
    <row r="15103" spans="5:7">
      <c r="E15103" s="62">
        <v>37742</v>
      </c>
      <c r="F15103">
        <v>1.3</v>
      </c>
      <c r="G15103">
        <f t="shared" si="237"/>
        <v>2.58</v>
      </c>
    </row>
    <row r="15104" spans="5:7">
      <c r="E15104" s="62">
        <v>37743</v>
      </c>
      <c r="F15104">
        <v>1.24</v>
      </c>
      <c r="G15104">
        <f t="shared" si="237"/>
        <v>2.7</v>
      </c>
    </row>
    <row r="15105" spans="5:7">
      <c r="E15105" s="62">
        <v>37744</v>
      </c>
      <c r="F15105">
        <v>1.24</v>
      </c>
      <c r="G15105" t="e">
        <f t="shared" si="237"/>
        <v>#N/A</v>
      </c>
    </row>
    <row r="15106" spans="5:7">
      <c r="E15106" s="62">
        <v>37745</v>
      </c>
      <c r="F15106">
        <v>1.24</v>
      </c>
      <c r="G15106" t="e">
        <f t="shared" si="237"/>
        <v>#N/A</v>
      </c>
    </row>
    <row r="15107" spans="5:7">
      <c r="E15107" s="62">
        <v>37746</v>
      </c>
      <c r="F15107">
        <v>1.27</v>
      </c>
      <c r="G15107">
        <f t="shared" si="237"/>
        <v>2.65</v>
      </c>
    </row>
    <row r="15108" spans="5:7">
      <c r="E15108" s="62">
        <v>37747</v>
      </c>
      <c r="F15108">
        <v>1.28</v>
      </c>
      <c r="G15108">
        <f t="shared" si="237"/>
        <v>2.5599999999999996</v>
      </c>
    </row>
    <row r="15109" spans="5:7">
      <c r="E15109" s="62">
        <v>37748</v>
      </c>
      <c r="F15109">
        <v>1.28</v>
      </c>
      <c r="G15109">
        <f t="shared" si="237"/>
        <v>2.4400000000000004</v>
      </c>
    </row>
    <row r="15110" spans="5:7">
      <c r="E15110" s="62">
        <v>37749</v>
      </c>
      <c r="F15110">
        <v>1.27</v>
      </c>
      <c r="G15110">
        <f t="shared" si="237"/>
        <v>2.4300000000000002</v>
      </c>
    </row>
    <row r="15111" spans="5:7">
      <c r="E15111" s="62">
        <v>37750</v>
      </c>
      <c r="F15111">
        <v>1.24</v>
      </c>
      <c r="G15111">
        <f t="shared" si="237"/>
        <v>2.4500000000000002</v>
      </c>
    </row>
    <row r="15112" spans="5:7">
      <c r="E15112" s="62">
        <v>37751</v>
      </c>
      <c r="F15112">
        <v>1.24</v>
      </c>
      <c r="G15112" t="e">
        <f t="shared" si="237"/>
        <v>#N/A</v>
      </c>
    </row>
    <row r="15113" spans="5:7">
      <c r="E15113" s="62">
        <v>37752</v>
      </c>
      <c r="F15113">
        <v>1.24</v>
      </c>
      <c r="G15113" t="e">
        <f t="shared" si="237"/>
        <v>#N/A</v>
      </c>
    </row>
    <row r="15114" spans="5:7">
      <c r="E15114" s="62">
        <v>37753</v>
      </c>
      <c r="F15114">
        <v>1.25</v>
      </c>
      <c r="G15114">
        <f t="shared" ref="G15114:G15177" si="238">(VLOOKUP(E15114,$A$8:$B$13842,2,FALSE))-F15114</f>
        <v>2.39</v>
      </c>
    </row>
    <row r="15115" spans="5:7">
      <c r="E15115" s="62">
        <v>37754</v>
      </c>
      <c r="F15115">
        <v>1.23</v>
      </c>
      <c r="G15115">
        <f t="shared" si="238"/>
        <v>2.4</v>
      </c>
    </row>
    <row r="15116" spans="5:7">
      <c r="E15116" s="62">
        <v>37755</v>
      </c>
      <c r="F15116">
        <v>1.3</v>
      </c>
      <c r="G15116">
        <f t="shared" si="238"/>
        <v>2.2299999999999995</v>
      </c>
    </row>
    <row r="15117" spans="5:7">
      <c r="E15117" s="62">
        <v>37756</v>
      </c>
      <c r="F15117">
        <v>1.36</v>
      </c>
      <c r="G15117">
        <f t="shared" si="238"/>
        <v>2.17</v>
      </c>
    </row>
    <row r="15118" spans="5:7">
      <c r="E15118" s="62">
        <v>37757</v>
      </c>
      <c r="F15118">
        <v>1.26</v>
      </c>
      <c r="G15118">
        <f t="shared" si="238"/>
        <v>2.2000000000000002</v>
      </c>
    </row>
    <row r="15119" spans="5:7">
      <c r="E15119" s="62">
        <v>37758</v>
      </c>
      <c r="F15119">
        <v>1.26</v>
      </c>
      <c r="G15119" t="e">
        <f t="shared" si="238"/>
        <v>#N/A</v>
      </c>
    </row>
    <row r="15120" spans="5:7">
      <c r="E15120" s="62">
        <v>37759</v>
      </c>
      <c r="F15120">
        <v>1.26</v>
      </c>
      <c r="G15120" t="e">
        <f t="shared" si="238"/>
        <v>#N/A</v>
      </c>
    </row>
    <row r="15121" spans="5:7">
      <c r="E15121" s="62">
        <v>37760</v>
      </c>
      <c r="F15121">
        <v>1.26</v>
      </c>
      <c r="G15121">
        <f t="shared" si="238"/>
        <v>2.2000000000000002</v>
      </c>
    </row>
    <row r="15122" spans="5:7">
      <c r="E15122" s="62">
        <v>37761</v>
      </c>
      <c r="F15122">
        <v>1.23</v>
      </c>
      <c r="G15122">
        <f t="shared" si="238"/>
        <v>2.15</v>
      </c>
    </row>
    <row r="15123" spans="5:7">
      <c r="E15123" s="62">
        <v>37762</v>
      </c>
      <c r="F15123">
        <v>1.23</v>
      </c>
      <c r="G15123">
        <f t="shared" si="238"/>
        <v>2.16</v>
      </c>
    </row>
    <row r="15124" spans="5:7">
      <c r="E15124" s="62">
        <v>37763</v>
      </c>
      <c r="F15124">
        <v>1.25</v>
      </c>
      <c r="G15124">
        <f t="shared" si="238"/>
        <v>2.09</v>
      </c>
    </row>
    <row r="15125" spans="5:7">
      <c r="E15125" s="62">
        <v>37764</v>
      </c>
      <c r="F15125">
        <v>1.21</v>
      </c>
      <c r="G15125">
        <f t="shared" si="238"/>
        <v>2.13</v>
      </c>
    </row>
    <row r="15126" spans="5:7">
      <c r="E15126" s="62">
        <v>37765</v>
      </c>
      <c r="F15126">
        <v>1.21</v>
      </c>
      <c r="G15126" t="e">
        <f t="shared" si="238"/>
        <v>#N/A</v>
      </c>
    </row>
    <row r="15127" spans="5:7">
      <c r="E15127" s="62">
        <v>37766</v>
      </c>
      <c r="F15127">
        <v>1.21</v>
      </c>
      <c r="G15127" t="e">
        <f t="shared" si="238"/>
        <v>#N/A</v>
      </c>
    </row>
    <row r="15128" spans="5:7">
      <c r="E15128" s="62">
        <v>37767</v>
      </c>
      <c r="F15128">
        <v>1.21</v>
      </c>
      <c r="G15128" t="e">
        <f t="shared" si="238"/>
        <v>#N/A</v>
      </c>
    </row>
    <row r="15129" spans="5:7">
      <c r="E15129" s="62">
        <v>37768</v>
      </c>
      <c r="F15129">
        <v>1.32</v>
      </c>
      <c r="G15129">
        <f t="shared" si="238"/>
        <v>2.09</v>
      </c>
    </row>
    <row r="15130" spans="5:7">
      <c r="E15130" s="62">
        <v>37769</v>
      </c>
      <c r="F15130">
        <v>1.29</v>
      </c>
      <c r="G15130">
        <f t="shared" si="238"/>
        <v>2.15</v>
      </c>
    </row>
    <row r="15131" spans="5:7">
      <c r="E15131" s="62">
        <v>37770</v>
      </c>
      <c r="F15131">
        <v>1.29</v>
      </c>
      <c r="G15131">
        <f t="shared" si="238"/>
        <v>2.0499999999999998</v>
      </c>
    </row>
    <row r="15132" spans="5:7">
      <c r="E15132" s="62">
        <v>37771</v>
      </c>
      <c r="F15132">
        <v>1.28</v>
      </c>
      <c r="G15132">
        <f t="shared" si="238"/>
        <v>2.09</v>
      </c>
    </row>
    <row r="15133" spans="5:7">
      <c r="E15133" s="62">
        <v>37772</v>
      </c>
      <c r="F15133">
        <v>1.28</v>
      </c>
      <c r="G15133" t="e">
        <f t="shared" si="238"/>
        <v>#N/A</v>
      </c>
    </row>
    <row r="15134" spans="5:7">
      <c r="E15134" s="62">
        <v>37773</v>
      </c>
      <c r="F15134">
        <v>1.28</v>
      </c>
      <c r="G15134" t="e">
        <f t="shared" si="238"/>
        <v>#N/A</v>
      </c>
    </row>
    <row r="15135" spans="5:7">
      <c r="E15135" s="62">
        <v>37774</v>
      </c>
      <c r="F15135">
        <v>1.27</v>
      </c>
      <c r="G15135">
        <f t="shared" si="238"/>
        <v>2.16</v>
      </c>
    </row>
    <row r="15136" spans="5:7">
      <c r="E15136" s="62">
        <v>37775</v>
      </c>
      <c r="F15136">
        <v>1.21</v>
      </c>
      <c r="G15136">
        <f t="shared" si="238"/>
        <v>2.13</v>
      </c>
    </row>
    <row r="15137" spans="5:7">
      <c r="E15137" s="62">
        <v>37776</v>
      </c>
      <c r="F15137">
        <v>1.22</v>
      </c>
      <c r="G15137">
        <f t="shared" si="238"/>
        <v>2.08</v>
      </c>
    </row>
    <row r="15138" spans="5:7">
      <c r="E15138" s="62">
        <v>37777</v>
      </c>
      <c r="F15138">
        <v>1.26</v>
      </c>
      <c r="G15138">
        <f t="shared" si="238"/>
        <v>2.08</v>
      </c>
    </row>
    <row r="15139" spans="5:7">
      <c r="E15139" s="62">
        <v>37778</v>
      </c>
      <c r="F15139">
        <v>1.24</v>
      </c>
      <c r="G15139">
        <f t="shared" si="238"/>
        <v>2.13</v>
      </c>
    </row>
    <row r="15140" spans="5:7">
      <c r="E15140" s="62">
        <v>37779</v>
      </c>
      <c r="F15140">
        <v>1.24</v>
      </c>
      <c r="G15140" t="e">
        <f t="shared" si="238"/>
        <v>#N/A</v>
      </c>
    </row>
    <row r="15141" spans="5:7">
      <c r="E15141" s="62">
        <v>37780</v>
      </c>
      <c r="F15141">
        <v>1.24</v>
      </c>
      <c r="G15141" t="e">
        <f t="shared" si="238"/>
        <v>#N/A</v>
      </c>
    </row>
    <row r="15142" spans="5:7">
      <c r="E15142" s="62">
        <v>37781</v>
      </c>
      <c r="F15142">
        <v>1.25</v>
      </c>
      <c r="G15142">
        <f t="shared" si="238"/>
        <v>2.04</v>
      </c>
    </row>
    <row r="15143" spans="5:7">
      <c r="E15143" s="62">
        <v>37782</v>
      </c>
      <c r="F15143">
        <v>1.22</v>
      </c>
      <c r="G15143">
        <f t="shared" si="238"/>
        <v>1.9800000000000002</v>
      </c>
    </row>
    <row r="15144" spans="5:7">
      <c r="E15144" s="62">
        <v>37783</v>
      </c>
      <c r="F15144">
        <v>1.25</v>
      </c>
      <c r="G15144">
        <f t="shared" si="238"/>
        <v>1.96</v>
      </c>
    </row>
    <row r="15145" spans="5:7">
      <c r="E15145" s="62">
        <v>37784</v>
      </c>
      <c r="F15145">
        <v>1.25</v>
      </c>
      <c r="G15145">
        <f t="shared" si="238"/>
        <v>1.9300000000000002</v>
      </c>
    </row>
    <row r="15146" spans="5:7">
      <c r="E15146" s="62">
        <v>37785</v>
      </c>
      <c r="F15146">
        <v>1.24</v>
      </c>
      <c r="G15146">
        <f t="shared" si="238"/>
        <v>1.89</v>
      </c>
    </row>
    <row r="15147" spans="5:7">
      <c r="E15147" s="62">
        <v>37786</v>
      </c>
      <c r="F15147">
        <v>1.24</v>
      </c>
      <c r="G15147" t="e">
        <f t="shared" si="238"/>
        <v>#N/A</v>
      </c>
    </row>
    <row r="15148" spans="5:7">
      <c r="E15148" s="62">
        <v>37787</v>
      </c>
      <c r="F15148">
        <v>1.24</v>
      </c>
      <c r="G15148" t="e">
        <f t="shared" si="238"/>
        <v>#N/A</v>
      </c>
    </row>
    <row r="15149" spans="5:7">
      <c r="E15149" s="62">
        <v>37788</v>
      </c>
      <c r="F15149">
        <v>1.33</v>
      </c>
      <c r="G15149">
        <f t="shared" si="238"/>
        <v>1.85</v>
      </c>
    </row>
    <row r="15150" spans="5:7">
      <c r="E15150" s="62">
        <v>37789</v>
      </c>
      <c r="F15150">
        <v>1.24</v>
      </c>
      <c r="G15150">
        <f t="shared" si="238"/>
        <v>2.0300000000000002</v>
      </c>
    </row>
    <row r="15151" spans="5:7">
      <c r="E15151" s="62">
        <v>37790</v>
      </c>
      <c r="F15151">
        <v>1.22</v>
      </c>
      <c r="G15151">
        <f t="shared" si="238"/>
        <v>2.1500000000000004</v>
      </c>
    </row>
    <row r="15152" spans="5:7">
      <c r="E15152" s="62">
        <v>37791</v>
      </c>
      <c r="F15152">
        <v>1.22</v>
      </c>
      <c r="G15152">
        <f t="shared" si="238"/>
        <v>2.13</v>
      </c>
    </row>
    <row r="15153" spans="5:7">
      <c r="E15153" s="62">
        <v>37792</v>
      </c>
      <c r="F15153">
        <v>1.23</v>
      </c>
      <c r="G15153">
        <f t="shared" si="238"/>
        <v>2.17</v>
      </c>
    </row>
    <row r="15154" spans="5:7">
      <c r="E15154" s="62">
        <v>37793</v>
      </c>
      <c r="F15154">
        <v>1.23</v>
      </c>
      <c r="G15154" t="e">
        <f t="shared" si="238"/>
        <v>#N/A</v>
      </c>
    </row>
    <row r="15155" spans="5:7">
      <c r="E15155" s="62">
        <v>37794</v>
      </c>
      <c r="F15155">
        <v>1.23</v>
      </c>
      <c r="G15155" t="e">
        <f t="shared" si="238"/>
        <v>#N/A</v>
      </c>
    </row>
    <row r="15156" spans="5:7">
      <c r="E15156" s="62">
        <v>37795</v>
      </c>
      <c r="F15156">
        <v>1.21</v>
      </c>
      <c r="G15156">
        <f t="shared" si="238"/>
        <v>2.11</v>
      </c>
    </row>
    <row r="15157" spans="5:7">
      <c r="E15157" s="62">
        <v>37796</v>
      </c>
      <c r="F15157">
        <v>1.1499999999999999</v>
      </c>
      <c r="G15157">
        <f t="shared" si="238"/>
        <v>2.14</v>
      </c>
    </row>
    <row r="15158" spans="5:7">
      <c r="E15158" s="62">
        <v>37797</v>
      </c>
      <c r="F15158">
        <v>1.18</v>
      </c>
      <c r="G15158">
        <f t="shared" si="238"/>
        <v>2.2000000000000002</v>
      </c>
    </row>
    <row r="15159" spans="5:7">
      <c r="E15159" s="62">
        <v>37798</v>
      </c>
      <c r="F15159">
        <v>1.1000000000000001</v>
      </c>
      <c r="G15159">
        <f t="shared" si="238"/>
        <v>2.4499999999999997</v>
      </c>
    </row>
    <row r="15160" spans="5:7">
      <c r="E15160" s="62">
        <v>37799</v>
      </c>
      <c r="F15160">
        <v>1.08</v>
      </c>
      <c r="G15160">
        <f t="shared" si="238"/>
        <v>2.5</v>
      </c>
    </row>
    <row r="15161" spans="5:7">
      <c r="E15161" s="62">
        <v>37800</v>
      </c>
      <c r="F15161">
        <v>1.08</v>
      </c>
      <c r="G15161" t="e">
        <f t="shared" si="238"/>
        <v>#N/A</v>
      </c>
    </row>
    <row r="15162" spans="5:7">
      <c r="E15162" s="62">
        <v>37801</v>
      </c>
      <c r="F15162">
        <v>1.08</v>
      </c>
      <c r="G15162" t="e">
        <f t="shared" si="238"/>
        <v>#N/A</v>
      </c>
    </row>
    <row r="15163" spans="5:7">
      <c r="E15163" s="62">
        <v>37802</v>
      </c>
      <c r="F15163">
        <v>1.45</v>
      </c>
      <c r="G15163">
        <f t="shared" si="238"/>
        <v>2.09</v>
      </c>
    </row>
    <row r="15164" spans="5:7">
      <c r="E15164" s="62">
        <v>37803</v>
      </c>
      <c r="F15164">
        <v>1.1100000000000001</v>
      </c>
      <c r="G15164">
        <f t="shared" si="238"/>
        <v>2.4500000000000002</v>
      </c>
    </row>
    <row r="15165" spans="5:7">
      <c r="E15165" s="62">
        <v>37804</v>
      </c>
      <c r="F15165">
        <v>1.01</v>
      </c>
      <c r="G15165">
        <f t="shared" si="238"/>
        <v>2.5499999999999998</v>
      </c>
    </row>
    <row r="15166" spans="5:7">
      <c r="E15166" s="62">
        <v>37805</v>
      </c>
      <c r="F15166">
        <v>0.96</v>
      </c>
      <c r="G15166">
        <f t="shared" si="238"/>
        <v>2.71</v>
      </c>
    </row>
    <row r="15167" spans="5:7">
      <c r="E15167" s="62">
        <v>37806</v>
      </c>
      <c r="F15167">
        <v>0.96</v>
      </c>
      <c r="G15167" t="e">
        <f t="shared" si="238"/>
        <v>#N/A</v>
      </c>
    </row>
    <row r="15168" spans="5:7">
      <c r="E15168" s="62">
        <v>37807</v>
      </c>
      <c r="F15168">
        <v>0.96</v>
      </c>
      <c r="G15168" t="e">
        <f t="shared" si="238"/>
        <v>#N/A</v>
      </c>
    </row>
    <row r="15169" spans="5:7">
      <c r="E15169" s="62">
        <v>37808</v>
      </c>
      <c r="F15169">
        <v>0.96</v>
      </c>
      <c r="G15169" t="e">
        <f t="shared" si="238"/>
        <v>#N/A</v>
      </c>
    </row>
    <row r="15170" spans="5:7">
      <c r="E15170" s="62">
        <v>37809</v>
      </c>
      <c r="F15170">
        <v>1</v>
      </c>
      <c r="G15170">
        <f t="shared" si="238"/>
        <v>2.74</v>
      </c>
    </row>
    <row r="15171" spans="5:7">
      <c r="E15171" s="62">
        <v>37810</v>
      </c>
      <c r="F15171">
        <v>0.93</v>
      </c>
      <c r="G15171">
        <f t="shared" si="238"/>
        <v>2.82</v>
      </c>
    </row>
    <row r="15172" spans="5:7">
      <c r="E15172" s="62">
        <v>37811</v>
      </c>
      <c r="F15172">
        <v>0.96</v>
      </c>
      <c r="G15172">
        <f t="shared" si="238"/>
        <v>2.77</v>
      </c>
    </row>
    <row r="15173" spans="5:7">
      <c r="E15173" s="62">
        <v>37812</v>
      </c>
      <c r="F15173">
        <v>1</v>
      </c>
      <c r="G15173">
        <f t="shared" si="238"/>
        <v>2.7</v>
      </c>
    </row>
    <row r="15174" spans="5:7">
      <c r="E15174" s="62">
        <v>37813</v>
      </c>
      <c r="F15174">
        <v>0.98</v>
      </c>
      <c r="G15174">
        <f t="shared" si="238"/>
        <v>2.68</v>
      </c>
    </row>
    <row r="15175" spans="5:7">
      <c r="E15175" s="62">
        <v>37814</v>
      </c>
      <c r="F15175">
        <v>0.98</v>
      </c>
      <c r="G15175" t="e">
        <f t="shared" si="238"/>
        <v>#N/A</v>
      </c>
    </row>
    <row r="15176" spans="5:7">
      <c r="E15176" s="62">
        <v>37815</v>
      </c>
      <c r="F15176">
        <v>0.98</v>
      </c>
      <c r="G15176" t="e">
        <f t="shared" si="238"/>
        <v>#N/A</v>
      </c>
    </row>
    <row r="15177" spans="5:7">
      <c r="E15177" s="62">
        <v>37816</v>
      </c>
      <c r="F15177">
        <v>1.07</v>
      </c>
      <c r="G15177">
        <f t="shared" si="238"/>
        <v>2.67</v>
      </c>
    </row>
    <row r="15178" spans="5:7">
      <c r="E15178" s="62">
        <v>37817</v>
      </c>
      <c r="F15178">
        <v>1.1299999999999999</v>
      </c>
      <c r="G15178">
        <f t="shared" ref="G15178:G15241" si="239">(VLOOKUP(E15178,$A$8:$B$13842,2,FALSE))-F15178</f>
        <v>2.81</v>
      </c>
    </row>
    <row r="15179" spans="5:7">
      <c r="E15179" s="62">
        <v>37818</v>
      </c>
      <c r="F15179">
        <v>1.01</v>
      </c>
      <c r="G15179">
        <f t="shared" si="239"/>
        <v>2.96</v>
      </c>
    </row>
    <row r="15180" spans="5:7">
      <c r="E15180" s="62">
        <v>37819</v>
      </c>
      <c r="F15180">
        <v>1.02</v>
      </c>
      <c r="G15180">
        <f t="shared" si="239"/>
        <v>2.96</v>
      </c>
    </row>
    <row r="15181" spans="5:7">
      <c r="E15181" s="62">
        <v>37820</v>
      </c>
      <c r="F15181">
        <v>0.99</v>
      </c>
      <c r="G15181">
        <f t="shared" si="239"/>
        <v>3.01</v>
      </c>
    </row>
    <row r="15182" spans="5:7">
      <c r="E15182" s="62">
        <v>37821</v>
      </c>
      <c r="F15182">
        <v>0.99</v>
      </c>
      <c r="G15182" t="e">
        <f t="shared" si="239"/>
        <v>#N/A</v>
      </c>
    </row>
    <row r="15183" spans="5:7">
      <c r="E15183" s="62">
        <v>37822</v>
      </c>
      <c r="F15183">
        <v>0.99</v>
      </c>
      <c r="G15183" t="e">
        <f t="shared" si="239"/>
        <v>#N/A</v>
      </c>
    </row>
    <row r="15184" spans="5:7">
      <c r="E15184" s="62">
        <v>37823</v>
      </c>
      <c r="F15184">
        <v>1.02</v>
      </c>
      <c r="G15184">
        <f t="shared" si="239"/>
        <v>3.1700000000000004</v>
      </c>
    </row>
    <row r="15185" spans="5:7">
      <c r="E15185" s="62">
        <v>37824</v>
      </c>
      <c r="F15185">
        <v>1</v>
      </c>
      <c r="G15185">
        <f t="shared" si="239"/>
        <v>3.17</v>
      </c>
    </row>
    <row r="15186" spans="5:7">
      <c r="E15186" s="62">
        <v>37825</v>
      </c>
      <c r="F15186">
        <v>1.05</v>
      </c>
      <c r="G15186">
        <f t="shared" si="239"/>
        <v>3.0700000000000003</v>
      </c>
    </row>
    <row r="15187" spans="5:7">
      <c r="E15187" s="62">
        <v>37826</v>
      </c>
      <c r="F15187">
        <v>1.04</v>
      </c>
      <c r="G15187">
        <f t="shared" si="239"/>
        <v>3.16</v>
      </c>
    </row>
    <row r="15188" spans="5:7">
      <c r="E15188" s="62">
        <v>37827</v>
      </c>
      <c r="F15188">
        <v>1.03</v>
      </c>
      <c r="G15188">
        <f t="shared" si="239"/>
        <v>3.1899999999999995</v>
      </c>
    </row>
    <row r="15189" spans="5:7">
      <c r="E15189" s="62">
        <v>37828</v>
      </c>
      <c r="F15189">
        <v>1.03</v>
      </c>
      <c r="G15189" t="e">
        <f t="shared" si="239"/>
        <v>#N/A</v>
      </c>
    </row>
    <row r="15190" spans="5:7">
      <c r="E15190" s="62">
        <v>37829</v>
      </c>
      <c r="F15190">
        <v>1.03</v>
      </c>
      <c r="G15190" t="e">
        <f t="shared" si="239"/>
        <v>#N/A</v>
      </c>
    </row>
    <row r="15191" spans="5:7">
      <c r="E15191" s="62">
        <v>37830</v>
      </c>
      <c r="F15191">
        <v>1.05</v>
      </c>
      <c r="G15191">
        <f t="shared" si="239"/>
        <v>3.26</v>
      </c>
    </row>
    <row r="15192" spans="5:7">
      <c r="E15192" s="62">
        <v>37831</v>
      </c>
      <c r="F15192">
        <v>1.04</v>
      </c>
      <c r="G15192">
        <f t="shared" si="239"/>
        <v>3.38</v>
      </c>
    </row>
    <row r="15193" spans="5:7">
      <c r="E15193" s="62">
        <v>37832</v>
      </c>
      <c r="F15193">
        <v>1.03</v>
      </c>
      <c r="G15193">
        <f t="shared" si="239"/>
        <v>3.3099999999999996</v>
      </c>
    </row>
    <row r="15194" spans="5:7">
      <c r="E15194" s="62">
        <v>37833</v>
      </c>
      <c r="F15194">
        <v>1.04</v>
      </c>
      <c r="G15194">
        <f t="shared" si="239"/>
        <v>3.45</v>
      </c>
    </row>
    <row r="15195" spans="5:7">
      <c r="E15195" s="62">
        <v>37834</v>
      </c>
      <c r="F15195">
        <v>1</v>
      </c>
      <c r="G15195">
        <f t="shared" si="239"/>
        <v>3.4400000000000004</v>
      </c>
    </row>
    <row r="15196" spans="5:7">
      <c r="E15196" s="62">
        <v>37835</v>
      </c>
      <c r="F15196">
        <v>1</v>
      </c>
      <c r="G15196" t="e">
        <f t="shared" si="239"/>
        <v>#N/A</v>
      </c>
    </row>
    <row r="15197" spans="5:7">
      <c r="E15197" s="62">
        <v>37836</v>
      </c>
      <c r="F15197">
        <v>1</v>
      </c>
      <c r="G15197" t="e">
        <f t="shared" si="239"/>
        <v>#N/A</v>
      </c>
    </row>
    <row r="15198" spans="5:7">
      <c r="E15198" s="62">
        <v>37837</v>
      </c>
      <c r="F15198">
        <v>1</v>
      </c>
      <c r="G15198">
        <f t="shared" si="239"/>
        <v>3.3499999999999996</v>
      </c>
    </row>
    <row r="15199" spans="5:7">
      <c r="E15199" s="62">
        <v>37838</v>
      </c>
      <c r="F15199">
        <v>0.86</v>
      </c>
      <c r="G15199">
        <f t="shared" si="239"/>
        <v>3.61</v>
      </c>
    </row>
    <row r="15200" spans="5:7">
      <c r="E15200" s="62">
        <v>37839</v>
      </c>
      <c r="F15200">
        <v>0.88</v>
      </c>
      <c r="G15200">
        <f t="shared" si="239"/>
        <v>3.4400000000000004</v>
      </c>
    </row>
    <row r="15201" spans="5:7">
      <c r="E15201" s="62">
        <v>37840</v>
      </c>
      <c r="F15201">
        <v>0.95</v>
      </c>
      <c r="G15201">
        <f t="shared" si="239"/>
        <v>3.3499999999999996</v>
      </c>
    </row>
    <row r="15202" spans="5:7">
      <c r="E15202" s="62">
        <v>37841</v>
      </c>
      <c r="F15202">
        <v>0.96</v>
      </c>
      <c r="G15202">
        <f t="shared" si="239"/>
        <v>3.3099999999999996</v>
      </c>
    </row>
    <row r="15203" spans="5:7">
      <c r="E15203" s="62">
        <v>37842</v>
      </c>
      <c r="F15203">
        <v>0.96</v>
      </c>
      <c r="G15203" t="e">
        <f t="shared" si="239"/>
        <v>#N/A</v>
      </c>
    </row>
    <row r="15204" spans="5:7">
      <c r="E15204" s="62">
        <v>37843</v>
      </c>
      <c r="F15204">
        <v>0.96</v>
      </c>
      <c r="G15204" t="e">
        <f t="shared" si="239"/>
        <v>#N/A</v>
      </c>
    </row>
    <row r="15205" spans="5:7">
      <c r="E15205" s="62">
        <v>37844</v>
      </c>
      <c r="F15205">
        <v>1.02</v>
      </c>
      <c r="G15205">
        <f t="shared" si="239"/>
        <v>3.36</v>
      </c>
    </row>
    <row r="15206" spans="5:7">
      <c r="E15206" s="62">
        <v>37845</v>
      </c>
      <c r="F15206">
        <v>0.99</v>
      </c>
      <c r="G15206">
        <f t="shared" si="239"/>
        <v>3.38</v>
      </c>
    </row>
    <row r="15207" spans="5:7">
      <c r="E15207" s="62">
        <v>37846</v>
      </c>
      <c r="F15207">
        <v>1.01</v>
      </c>
      <c r="G15207">
        <f t="shared" si="239"/>
        <v>3.5700000000000003</v>
      </c>
    </row>
    <row r="15208" spans="5:7">
      <c r="E15208" s="62">
        <v>37847</v>
      </c>
      <c r="F15208">
        <v>1.22</v>
      </c>
      <c r="G15208">
        <f t="shared" si="239"/>
        <v>3.33</v>
      </c>
    </row>
    <row r="15209" spans="5:7">
      <c r="E15209" s="62">
        <v>37848</v>
      </c>
      <c r="F15209">
        <v>1.39</v>
      </c>
      <c r="G15209">
        <f t="shared" si="239"/>
        <v>3.16</v>
      </c>
    </row>
    <row r="15210" spans="5:7">
      <c r="E15210" s="62">
        <v>37849</v>
      </c>
      <c r="F15210">
        <v>1.39</v>
      </c>
      <c r="G15210" t="e">
        <f t="shared" si="239"/>
        <v>#N/A</v>
      </c>
    </row>
    <row r="15211" spans="5:7">
      <c r="E15211" s="62">
        <v>37850</v>
      </c>
      <c r="F15211">
        <v>1.39</v>
      </c>
      <c r="G15211" t="e">
        <f t="shared" si="239"/>
        <v>#N/A</v>
      </c>
    </row>
    <row r="15212" spans="5:7">
      <c r="E15212" s="62">
        <v>37851</v>
      </c>
      <c r="F15212">
        <v>1.03</v>
      </c>
      <c r="G15212">
        <f t="shared" si="239"/>
        <v>3.46</v>
      </c>
    </row>
    <row r="15213" spans="5:7">
      <c r="E15213" s="62">
        <v>37852</v>
      </c>
      <c r="F15213">
        <v>0.93</v>
      </c>
      <c r="G15213">
        <f t="shared" si="239"/>
        <v>3.4499999999999997</v>
      </c>
    </row>
    <row r="15214" spans="5:7">
      <c r="E15214" s="62">
        <v>37853</v>
      </c>
      <c r="F15214">
        <v>0.89</v>
      </c>
      <c r="G15214">
        <f t="shared" si="239"/>
        <v>3.56</v>
      </c>
    </row>
    <row r="15215" spans="5:7">
      <c r="E15215" s="62">
        <v>37854</v>
      </c>
      <c r="F15215">
        <v>1.01</v>
      </c>
      <c r="G15215">
        <f t="shared" si="239"/>
        <v>3.5200000000000005</v>
      </c>
    </row>
    <row r="15216" spans="5:7">
      <c r="E15216" s="62">
        <v>37855</v>
      </c>
      <c r="F15216">
        <v>0.99</v>
      </c>
      <c r="G15216">
        <f t="shared" si="239"/>
        <v>3.49</v>
      </c>
    </row>
    <row r="15217" spans="5:7">
      <c r="E15217" s="62">
        <v>37856</v>
      </c>
      <c r="F15217">
        <v>0.99</v>
      </c>
      <c r="G15217" t="e">
        <f t="shared" si="239"/>
        <v>#N/A</v>
      </c>
    </row>
    <row r="15218" spans="5:7">
      <c r="E15218" s="62">
        <v>37857</v>
      </c>
      <c r="F15218">
        <v>0.99</v>
      </c>
      <c r="G15218" t="e">
        <f t="shared" si="239"/>
        <v>#N/A</v>
      </c>
    </row>
    <row r="15219" spans="5:7">
      <c r="E15219" s="62">
        <v>37858</v>
      </c>
      <c r="F15219">
        <v>1.04</v>
      </c>
      <c r="G15219">
        <f t="shared" si="239"/>
        <v>3.49</v>
      </c>
    </row>
    <row r="15220" spans="5:7">
      <c r="E15220" s="62">
        <v>37859</v>
      </c>
      <c r="F15220">
        <v>1</v>
      </c>
      <c r="G15220">
        <f t="shared" si="239"/>
        <v>3.5</v>
      </c>
    </row>
    <row r="15221" spans="5:7">
      <c r="E15221" s="62">
        <v>37860</v>
      </c>
      <c r="F15221">
        <v>0.98</v>
      </c>
      <c r="G15221">
        <f t="shared" si="239"/>
        <v>3.56</v>
      </c>
    </row>
    <row r="15222" spans="5:7">
      <c r="E15222" s="62">
        <v>37861</v>
      </c>
      <c r="F15222">
        <v>1.04</v>
      </c>
      <c r="G15222">
        <f t="shared" si="239"/>
        <v>3.38</v>
      </c>
    </row>
    <row r="15223" spans="5:7">
      <c r="E15223" s="62">
        <v>37862</v>
      </c>
      <c r="F15223">
        <v>1.01</v>
      </c>
      <c r="G15223">
        <f t="shared" si="239"/>
        <v>3.4400000000000004</v>
      </c>
    </row>
    <row r="15224" spans="5:7">
      <c r="E15224" s="62">
        <v>37863</v>
      </c>
      <c r="F15224">
        <v>1.01</v>
      </c>
      <c r="G15224" t="e">
        <f t="shared" si="239"/>
        <v>#N/A</v>
      </c>
    </row>
    <row r="15225" spans="5:7">
      <c r="E15225" s="62">
        <v>37864</v>
      </c>
      <c r="F15225">
        <v>1.01</v>
      </c>
      <c r="G15225" t="e">
        <f t="shared" si="239"/>
        <v>#N/A</v>
      </c>
    </row>
    <row r="15226" spans="5:7">
      <c r="E15226" s="62">
        <v>37865</v>
      </c>
      <c r="F15226">
        <v>1.01</v>
      </c>
      <c r="G15226" t="e">
        <f t="shared" si="239"/>
        <v>#N/A</v>
      </c>
    </row>
    <row r="15227" spans="5:7">
      <c r="E15227" s="62">
        <v>37866</v>
      </c>
      <c r="F15227">
        <v>1.06</v>
      </c>
      <c r="G15227">
        <f t="shared" si="239"/>
        <v>3.5500000000000003</v>
      </c>
    </row>
    <row r="15228" spans="5:7">
      <c r="E15228" s="62">
        <v>37867</v>
      </c>
      <c r="F15228">
        <v>0.96</v>
      </c>
      <c r="G15228">
        <f t="shared" si="239"/>
        <v>3.6399999999999997</v>
      </c>
    </row>
    <row r="15229" spans="5:7">
      <c r="E15229" s="62">
        <v>37868</v>
      </c>
      <c r="F15229">
        <v>0.98</v>
      </c>
      <c r="G15229">
        <f t="shared" si="239"/>
        <v>3.5399999999999996</v>
      </c>
    </row>
    <row r="15230" spans="5:7">
      <c r="E15230" s="62">
        <v>37869</v>
      </c>
      <c r="F15230">
        <v>0.96</v>
      </c>
      <c r="G15230">
        <f t="shared" si="239"/>
        <v>3.3899999999999997</v>
      </c>
    </row>
    <row r="15231" spans="5:7">
      <c r="E15231" s="62">
        <v>37870</v>
      </c>
      <c r="F15231">
        <v>0.96</v>
      </c>
      <c r="G15231" t="e">
        <f t="shared" si="239"/>
        <v>#N/A</v>
      </c>
    </row>
    <row r="15232" spans="5:7">
      <c r="E15232" s="62">
        <v>37871</v>
      </c>
      <c r="F15232">
        <v>0.96</v>
      </c>
      <c r="G15232" t="e">
        <f t="shared" si="239"/>
        <v>#N/A</v>
      </c>
    </row>
    <row r="15233" spans="5:7">
      <c r="E15233" s="62">
        <v>37872</v>
      </c>
      <c r="F15233">
        <v>0.99</v>
      </c>
      <c r="G15233">
        <f t="shared" si="239"/>
        <v>3.42</v>
      </c>
    </row>
    <row r="15234" spans="5:7">
      <c r="E15234" s="62">
        <v>37873</v>
      </c>
      <c r="F15234">
        <v>0.95</v>
      </c>
      <c r="G15234">
        <f t="shared" si="239"/>
        <v>3.42</v>
      </c>
    </row>
    <row r="15235" spans="5:7">
      <c r="E15235" s="62">
        <v>37874</v>
      </c>
      <c r="F15235">
        <v>0.95</v>
      </c>
      <c r="G15235">
        <f t="shared" si="239"/>
        <v>3.33</v>
      </c>
    </row>
    <row r="15236" spans="5:7">
      <c r="E15236" s="62">
        <v>37875</v>
      </c>
      <c r="F15236">
        <v>1</v>
      </c>
      <c r="G15236">
        <f t="shared" si="239"/>
        <v>3.3499999999999996</v>
      </c>
    </row>
    <row r="15237" spans="5:7">
      <c r="E15237" s="62">
        <v>37876</v>
      </c>
      <c r="F15237">
        <v>1.02</v>
      </c>
      <c r="G15237">
        <f t="shared" si="239"/>
        <v>3.2499999999999996</v>
      </c>
    </row>
    <row r="15238" spans="5:7">
      <c r="E15238" s="62">
        <v>37877</v>
      </c>
      <c r="F15238">
        <v>1.02</v>
      </c>
      <c r="G15238" t="e">
        <f t="shared" si="239"/>
        <v>#N/A</v>
      </c>
    </row>
    <row r="15239" spans="5:7">
      <c r="E15239" s="62">
        <v>37878</v>
      </c>
      <c r="F15239">
        <v>1.02</v>
      </c>
      <c r="G15239" t="e">
        <f t="shared" si="239"/>
        <v>#N/A</v>
      </c>
    </row>
    <row r="15240" spans="5:7">
      <c r="E15240" s="62">
        <v>37879</v>
      </c>
      <c r="F15240">
        <v>1.1100000000000001</v>
      </c>
      <c r="G15240">
        <f t="shared" si="239"/>
        <v>3.17</v>
      </c>
    </row>
    <row r="15241" spans="5:7">
      <c r="E15241" s="62">
        <v>37880</v>
      </c>
      <c r="F15241">
        <v>0.97</v>
      </c>
      <c r="G15241">
        <f t="shared" si="239"/>
        <v>3.3200000000000003</v>
      </c>
    </row>
    <row r="15242" spans="5:7">
      <c r="E15242" s="62">
        <v>37881</v>
      </c>
      <c r="F15242">
        <v>0.97</v>
      </c>
      <c r="G15242">
        <f t="shared" ref="G15242:G15305" si="240">(VLOOKUP(E15242,$A$8:$B$13842,2,FALSE))-F15242</f>
        <v>3.2300000000000004</v>
      </c>
    </row>
    <row r="15243" spans="5:7">
      <c r="E15243" s="62">
        <v>37882</v>
      </c>
      <c r="F15243">
        <v>1</v>
      </c>
      <c r="G15243">
        <f t="shared" si="240"/>
        <v>3.1900000000000004</v>
      </c>
    </row>
    <row r="15244" spans="5:7">
      <c r="E15244" s="62">
        <v>37883</v>
      </c>
      <c r="F15244">
        <v>0.99</v>
      </c>
      <c r="G15244">
        <f t="shared" si="240"/>
        <v>3.1799999999999997</v>
      </c>
    </row>
    <row r="15245" spans="5:7">
      <c r="E15245" s="62">
        <v>37884</v>
      </c>
      <c r="F15245">
        <v>0.99</v>
      </c>
      <c r="G15245" t="e">
        <f t="shared" si="240"/>
        <v>#N/A</v>
      </c>
    </row>
    <row r="15246" spans="5:7">
      <c r="E15246" s="62">
        <v>37885</v>
      </c>
      <c r="F15246">
        <v>0.99</v>
      </c>
      <c r="G15246" t="e">
        <f t="shared" si="240"/>
        <v>#N/A</v>
      </c>
    </row>
    <row r="15247" spans="5:7">
      <c r="E15247" s="62">
        <v>37886</v>
      </c>
      <c r="F15247">
        <v>1.02</v>
      </c>
      <c r="G15247">
        <f t="shared" si="240"/>
        <v>3.2399999999999998</v>
      </c>
    </row>
    <row r="15248" spans="5:7">
      <c r="E15248" s="62">
        <v>37887</v>
      </c>
      <c r="F15248">
        <v>1.01</v>
      </c>
      <c r="G15248">
        <f t="shared" si="240"/>
        <v>3.2300000000000004</v>
      </c>
    </row>
    <row r="15249" spans="5:7">
      <c r="E15249" s="62">
        <v>37888</v>
      </c>
      <c r="F15249">
        <v>1.03</v>
      </c>
      <c r="G15249">
        <f t="shared" si="240"/>
        <v>3.13</v>
      </c>
    </row>
    <row r="15250" spans="5:7">
      <c r="E15250" s="62">
        <v>37889</v>
      </c>
      <c r="F15250">
        <v>1.08</v>
      </c>
      <c r="G15250">
        <f t="shared" si="240"/>
        <v>3.04</v>
      </c>
    </row>
    <row r="15251" spans="5:7">
      <c r="E15251" s="62">
        <v>37890</v>
      </c>
      <c r="F15251">
        <v>1.03</v>
      </c>
      <c r="G15251">
        <f t="shared" si="240"/>
        <v>3.01</v>
      </c>
    </row>
    <row r="15252" spans="5:7">
      <c r="E15252" s="62">
        <v>37891</v>
      </c>
      <c r="F15252">
        <v>1.03</v>
      </c>
      <c r="G15252" t="e">
        <f t="shared" si="240"/>
        <v>#N/A</v>
      </c>
    </row>
    <row r="15253" spans="5:7">
      <c r="E15253" s="62">
        <v>37892</v>
      </c>
      <c r="F15253">
        <v>1.03</v>
      </c>
      <c r="G15253" t="e">
        <f t="shared" si="240"/>
        <v>#N/A</v>
      </c>
    </row>
    <row r="15254" spans="5:7">
      <c r="E15254" s="62">
        <v>37893</v>
      </c>
      <c r="F15254">
        <v>1.04</v>
      </c>
      <c r="G15254">
        <f t="shared" si="240"/>
        <v>3.05</v>
      </c>
    </row>
    <row r="15255" spans="5:7">
      <c r="E15255" s="62">
        <v>37894</v>
      </c>
      <c r="F15255">
        <v>1.17</v>
      </c>
      <c r="G15255">
        <f t="shared" si="240"/>
        <v>2.79</v>
      </c>
    </row>
    <row r="15256" spans="5:7">
      <c r="E15256" s="62">
        <v>37895</v>
      </c>
      <c r="F15256">
        <v>1.1100000000000001</v>
      </c>
      <c r="G15256">
        <f t="shared" si="240"/>
        <v>2.8499999999999996</v>
      </c>
    </row>
    <row r="15257" spans="5:7">
      <c r="E15257" s="62">
        <v>37896</v>
      </c>
      <c r="F15257">
        <v>1.02</v>
      </c>
      <c r="G15257">
        <f t="shared" si="240"/>
        <v>3.0100000000000002</v>
      </c>
    </row>
    <row r="15258" spans="5:7">
      <c r="E15258" s="62">
        <v>37897</v>
      </c>
      <c r="F15258">
        <v>0.99</v>
      </c>
      <c r="G15258">
        <f t="shared" si="240"/>
        <v>3.2199999999999998</v>
      </c>
    </row>
    <row r="15259" spans="5:7">
      <c r="E15259" s="62">
        <v>37898</v>
      </c>
      <c r="F15259">
        <v>0.99</v>
      </c>
      <c r="G15259" t="e">
        <f t="shared" si="240"/>
        <v>#N/A</v>
      </c>
    </row>
    <row r="15260" spans="5:7">
      <c r="E15260" s="62">
        <v>37899</v>
      </c>
      <c r="F15260">
        <v>0.99</v>
      </c>
      <c r="G15260" t="e">
        <f t="shared" si="240"/>
        <v>#N/A</v>
      </c>
    </row>
    <row r="15261" spans="5:7">
      <c r="E15261" s="62">
        <v>37900</v>
      </c>
      <c r="F15261">
        <v>0.99</v>
      </c>
      <c r="G15261">
        <f t="shared" si="240"/>
        <v>3.1799999999999997</v>
      </c>
    </row>
    <row r="15262" spans="5:7">
      <c r="E15262" s="62">
        <v>37901</v>
      </c>
      <c r="F15262">
        <v>0.98</v>
      </c>
      <c r="G15262">
        <f t="shared" si="240"/>
        <v>3.2899999999999996</v>
      </c>
    </row>
    <row r="15263" spans="5:7">
      <c r="E15263" s="62">
        <v>37902</v>
      </c>
      <c r="F15263">
        <v>0.99</v>
      </c>
      <c r="G15263">
        <f t="shared" si="240"/>
        <v>3.2799999999999994</v>
      </c>
    </row>
    <row r="15264" spans="5:7">
      <c r="E15264" s="62">
        <v>37903</v>
      </c>
      <c r="F15264">
        <v>1.02</v>
      </c>
      <c r="G15264">
        <f t="shared" si="240"/>
        <v>3.3000000000000003</v>
      </c>
    </row>
    <row r="15265" spans="5:7">
      <c r="E15265" s="62">
        <v>37904</v>
      </c>
      <c r="F15265">
        <v>1</v>
      </c>
      <c r="G15265">
        <f t="shared" si="240"/>
        <v>3.29</v>
      </c>
    </row>
    <row r="15266" spans="5:7">
      <c r="E15266" s="62">
        <v>37905</v>
      </c>
      <c r="F15266">
        <v>1</v>
      </c>
      <c r="G15266" t="e">
        <f t="shared" si="240"/>
        <v>#N/A</v>
      </c>
    </row>
    <row r="15267" spans="5:7">
      <c r="E15267" s="62">
        <v>37906</v>
      </c>
      <c r="F15267">
        <v>1</v>
      </c>
      <c r="G15267" t="e">
        <f t="shared" si="240"/>
        <v>#N/A</v>
      </c>
    </row>
    <row r="15268" spans="5:7">
      <c r="E15268" s="62">
        <v>37907</v>
      </c>
      <c r="F15268">
        <v>1</v>
      </c>
      <c r="G15268" t="e">
        <f t="shared" si="240"/>
        <v>#N/A</v>
      </c>
    </row>
    <row r="15269" spans="5:7">
      <c r="E15269" s="62">
        <v>37908</v>
      </c>
      <c r="F15269">
        <v>1.08</v>
      </c>
      <c r="G15269">
        <f t="shared" si="240"/>
        <v>3.29</v>
      </c>
    </row>
    <row r="15270" spans="5:7">
      <c r="E15270" s="62">
        <v>37909</v>
      </c>
      <c r="F15270">
        <v>1.0900000000000001</v>
      </c>
      <c r="G15270">
        <f t="shared" si="240"/>
        <v>3.34</v>
      </c>
    </row>
    <row r="15271" spans="5:7">
      <c r="E15271" s="62">
        <v>37910</v>
      </c>
      <c r="F15271">
        <v>1.04</v>
      </c>
      <c r="G15271">
        <f t="shared" si="240"/>
        <v>3.4299999999999997</v>
      </c>
    </row>
    <row r="15272" spans="5:7">
      <c r="E15272" s="62">
        <v>37911</v>
      </c>
      <c r="F15272">
        <v>0.98</v>
      </c>
      <c r="G15272">
        <f t="shared" si="240"/>
        <v>3.43</v>
      </c>
    </row>
    <row r="15273" spans="5:7">
      <c r="E15273" s="62">
        <v>37912</v>
      </c>
      <c r="F15273">
        <v>0.98</v>
      </c>
      <c r="G15273" t="e">
        <f t="shared" si="240"/>
        <v>#N/A</v>
      </c>
    </row>
    <row r="15274" spans="5:7">
      <c r="E15274" s="62">
        <v>37913</v>
      </c>
      <c r="F15274">
        <v>0.98</v>
      </c>
      <c r="G15274" t="e">
        <f t="shared" si="240"/>
        <v>#N/A</v>
      </c>
    </row>
    <row r="15275" spans="5:7">
      <c r="E15275" s="62">
        <v>37914</v>
      </c>
      <c r="F15275">
        <v>1.02</v>
      </c>
      <c r="G15275">
        <f t="shared" si="240"/>
        <v>3.39</v>
      </c>
    </row>
    <row r="15276" spans="5:7">
      <c r="E15276" s="62">
        <v>37915</v>
      </c>
      <c r="F15276">
        <v>0.99</v>
      </c>
      <c r="G15276">
        <f t="shared" si="240"/>
        <v>3.3899999999999997</v>
      </c>
    </row>
    <row r="15277" spans="5:7">
      <c r="E15277" s="62">
        <v>37916</v>
      </c>
      <c r="F15277">
        <v>0.99</v>
      </c>
      <c r="G15277">
        <f t="shared" si="240"/>
        <v>3.3</v>
      </c>
    </row>
    <row r="15278" spans="5:7">
      <c r="E15278" s="62">
        <v>37917</v>
      </c>
      <c r="F15278">
        <v>1.02</v>
      </c>
      <c r="G15278">
        <f t="shared" si="240"/>
        <v>3.32</v>
      </c>
    </row>
    <row r="15279" spans="5:7">
      <c r="E15279" s="62">
        <v>37918</v>
      </c>
      <c r="F15279">
        <v>1.01</v>
      </c>
      <c r="G15279">
        <f t="shared" si="240"/>
        <v>3.2300000000000004</v>
      </c>
    </row>
    <row r="15280" spans="5:7">
      <c r="E15280" s="62">
        <v>37919</v>
      </c>
      <c r="F15280">
        <v>1.01</v>
      </c>
      <c r="G15280" t="e">
        <f t="shared" si="240"/>
        <v>#N/A</v>
      </c>
    </row>
    <row r="15281" spans="5:7">
      <c r="E15281" s="62">
        <v>37920</v>
      </c>
      <c r="F15281">
        <v>1.01</v>
      </c>
      <c r="G15281" t="e">
        <f t="shared" si="240"/>
        <v>#N/A</v>
      </c>
    </row>
    <row r="15282" spans="5:7">
      <c r="E15282" s="62">
        <v>37921</v>
      </c>
      <c r="F15282">
        <v>1.03</v>
      </c>
      <c r="G15282">
        <f t="shared" si="240"/>
        <v>3.2699999999999996</v>
      </c>
    </row>
    <row r="15283" spans="5:7">
      <c r="E15283" s="62">
        <v>37922</v>
      </c>
      <c r="F15283">
        <v>0.98</v>
      </c>
      <c r="G15283">
        <f t="shared" si="240"/>
        <v>3.2500000000000004</v>
      </c>
    </row>
    <row r="15284" spans="5:7">
      <c r="E15284" s="62">
        <v>37923</v>
      </c>
      <c r="F15284">
        <v>0.97</v>
      </c>
      <c r="G15284">
        <f t="shared" si="240"/>
        <v>3.34</v>
      </c>
    </row>
    <row r="15285" spans="5:7">
      <c r="E15285" s="62">
        <v>37924</v>
      </c>
      <c r="F15285">
        <v>1.02</v>
      </c>
      <c r="G15285">
        <f t="shared" si="240"/>
        <v>3.3400000000000003</v>
      </c>
    </row>
    <row r="15286" spans="5:7">
      <c r="E15286" s="62">
        <v>37925</v>
      </c>
      <c r="F15286">
        <v>1.03</v>
      </c>
      <c r="G15286">
        <f t="shared" si="240"/>
        <v>3.3</v>
      </c>
    </row>
    <row r="15287" spans="5:7">
      <c r="E15287" s="62">
        <v>37926</v>
      </c>
      <c r="F15287">
        <v>1.03</v>
      </c>
      <c r="G15287" t="e">
        <f t="shared" si="240"/>
        <v>#N/A</v>
      </c>
    </row>
    <row r="15288" spans="5:7">
      <c r="E15288" s="62">
        <v>37927</v>
      </c>
      <c r="F15288">
        <v>1.03</v>
      </c>
      <c r="G15288" t="e">
        <f t="shared" si="240"/>
        <v>#N/A</v>
      </c>
    </row>
    <row r="15289" spans="5:7">
      <c r="E15289" s="62">
        <v>37928</v>
      </c>
      <c r="F15289">
        <v>1.02</v>
      </c>
      <c r="G15289">
        <f t="shared" si="240"/>
        <v>3.3800000000000003</v>
      </c>
    </row>
    <row r="15290" spans="5:7">
      <c r="E15290" s="62">
        <v>37929</v>
      </c>
      <c r="F15290">
        <v>0.98</v>
      </c>
      <c r="G15290">
        <f t="shared" si="240"/>
        <v>3.35</v>
      </c>
    </row>
    <row r="15291" spans="5:7">
      <c r="E15291" s="62">
        <v>37930</v>
      </c>
      <c r="F15291">
        <v>0.98</v>
      </c>
      <c r="G15291">
        <f t="shared" si="240"/>
        <v>3.4</v>
      </c>
    </row>
    <row r="15292" spans="5:7">
      <c r="E15292" s="62">
        <v>37931</v>
      </c>
      <c r="F15292">
        <v>1</v>
      </c>
      <c r="G15292">
        <f t="shared" si="240"/>
        <v>3.45</v>
      </c>
    </row>
    <row r="15293" spans="5:7">
      <c r="E15293" s="62">
        <v>37932</v>
      </c>
      <c r="F15293">
        <v>0.98</v>
      </c>
      <c r="G15293">
        <f t="shared" si="240"/>
        <v>3.5000000000000004</v>
      </c>
    </row>
    <row r="15294" spans="5:7">
      <c r="E15294" s="62">
        <v>37933</v>
      </c>
      <c r="F15294">
        <v>0.98</v>
      </c>
      <c r="G15294" t="e">
        <f t="shared" si="240"/>
        <v>#N/A</v>
      </c>
    </row>
    <row r="15295" spans="5:7">
      <c r="E15295" s="62">
        <v>37934</v>
      </c>
      <c r="F15295">
        <v>0.98</v>
      </c>
      <c r="G15295" t="e">
        <f t="shared" si="240"/>
        <v>#N/A</v>
      </c>
    </row>
    <row r="15296" spans="5:7">
      <c r="E15296" s="62">
        <v>37935</v>
      </c>
      <c r="F15296">
        <v>0.99</v>
      </c>
      <c r="G15296">
        <f t="shared" si="240"/>
        <v>3.5</v>
      </c>
    </row>
    <row r="15297" spans="5:7">
      <c r="E15297" s="62">
        <v>37936</v>
      </c>
      <c r="F15297">
        <v>0.99</v>
      </c>
      <c r="G15297" t="e">
        <f t="shared" si="240"/>
        <v>#N/A</v>
      </c>
    </row>
    <row r="15298" spans="5:7">
      <c r="E15298" s="62">
        <v>37937</v>
      </c>
      <c r="F15298">
        <v>1</v>
      </c>
      <c r="G15298">
        <f t="shared" si="240"/>
        <v>3.4400000000000004</v>
      </c>
    </row>
    <row r="15299" spans="5:7">
      <c r="E15299" s="62">
        <v>37938</v>
      </c>
      <c r="F15299">
        <v>0.99</v>
      </c>
      <c r="G15299">
        <f t="shared" si="240"/>
        <v>3.3099999999999996</v>
      </c>
    </row>
    <row r="15300" spans="5:7">
      <c r="E15300" s="62">
        <v>37939</v>
      </c>
      <c r="F15300">
        <v>0.98</v>
      </c>
      <c r="G15300">
        <f t="shared" si="240"/>
        <v>3.2399999999999998</v>
      </c>
    </row>
    <row r="15301" spans="5:7">
      <c r="E15301" s="62">
        <v>37940</v>
      </c>
      <c r="F15301">
        <v>0.98</v>
      </c>
      <c r="G15301" t="e">
        <f t="shared" si="240"/>
        <v>#N/A</v>
      </c>
    </row>
    <row r="15302" spans="5:7">
      <c r="E15302" s="62">
        <v>37941</v>
      </c>
      <c r="F15302">
        <v>0.98</v>
      </c>
      <c r="G15302" t="e">
        <f t="shared" si="240"/>
        <v>#N/A</v>
      </c>
    </row>
    <row r="15303" spans="5:7">
      <c r="E15303" s="62">
        <v>37942</v>
      </c>
      <c r="F15303">
        <v>1.04</v>
      </c>
      <c r="G15303">
        <f t="shared" si="240"/>
        <v>3.1399999999999997</v>
      </c>
    </row>
    <row r="15304" spans="5:7">
      <c r="E15304" s="62">
        <v>37943</v>
      </c>
      <c r="F15304">
        <v>0.98</v>
      </c>
      <c r="G15304">
        <f t="shared" si="240"/>
        <v>3.19</v>
      </c>
    </row>
    <row r="15305" spans="5:7">
      <c r="E15305" s="62">
        <v>37944</v>
      </c>
      <c r="F15305">
        <v>0.98</v>
      </c>
      <c r="G15305">
        <f t="shared" si="240"/>
        <v>3.2600000000000002</v>
      </c>
    </row>
    <row r="15306" spans="5:7">
      <c r="E15306" s="62">
        <v>37945</v>
      </c>
      <c r="F15306">
        <v>1</v>
      </c>
      <c r="G15306">
        <f t="shared" ref="G15306:G15369" si="241">(VLOOKUP(E15306,$A$8:$B$13842,2,FALSE))-F15306</f>
        <v>3.16</v>
      </c>
    </row>
    <row r="15307" spans="5:7">
      <c r="E15307" s="62">
        <v>37946</v>
      </c>
      <c r="F15307">
        <v>0.98</v>
      </c>
      <c r="G15307">
        <f t="shared" si="241"/>
        <v>3.1700000000000004</v>
      </c>
    </row>
    <row r="15308" spans="5:7">
      <c r="E15308" s="62">
        <v>37947</v>
      </c>
      <c r="F15308">
        <v>0.98</v>
      </c>
      <c r="G15308" t="e">
        <f t="shared" si="241"/>
        <v>#N/A</v>
      </c>
    </row>
    <row r="15309" spans="5:7">
      <c r="E15309" s="62">
        <v>37948</v>
      </c>
      <c r="F15309">
        <v>0.98</v>
      </c>
      <c r="G15309" t="e">
        <f t="shared" si="241"/>
        <v>#N/A</v>
      </c>
    </row>
    <row r="15310" spans="5:7">
      <c r="E15310" s="62">
        <v>37949</v>
      </c>
      <c r="F15310">
        <v>0.98</v>
      </c>
      <c r="G15310">
        <f t="shared" si="241"/>
        <v>3.2500000000000004</v>
      </c>
    </row>
    <row r="15311" spans="5:7">
      <c r="E15311" s="62">
        <v>37950</v>
      </c>
      <c r="F15311">
        <v>1.02</v>
      </c>
      <c r="G15311">
        <f t="shared" si="241"/>
        <v>3.1700000000000004</v>
      </c>
    </row>
    <row r="15312" spans="5:7">
      <c r="E15312" s="62">
        <v>37951</v>
      </c>
      <c r="F15312">
        <v>1.01</v>
      </c>
      <c r="G15312">
        <f t="shared" si="241"/>
        <v>3.24</v>
      </c>
    </row>
    <row r="15313" spans="5:7">
      <c r="E15313" s="62">
        <v>37952</v>
      </c>
      <c r="F15313">
        <v>1.01</v>
      </c>
      <c r="G15313" t="e">
        <f t="shared" si="241"/>
        <v>#N/A</v>
      </c>
    </row>
    <row r="15314" spans="5:7">
      <c r="E15314" s="62">
        <v>37953</v>
      </c>
      <c r="F15314">
        <v>1.01</v>
      </c>
      <c r="G15314">
        <f t="shared" si="241"/>
        <v>3.33</v>
      </c>
    </row>
    <row r="15315" spans="5:7">
      <c r="E15315" s="62">
        <v>37954</v>
      </c>
      <c r="F15315">
        <v>1.01</v>
      </c>
      <c r="G15315" t="e">
        <f t="shared" si="241"/>
        <v>#N/A</v>
      </c>
    </row>
    <row r="15316" spans="5:7">
      <c r="E15316" s="62">
        <v>37955</v>
      </c>
      <c r="F15316">
        <v>1.01</v>
      </c>
      <c r="G15316" t="e">
        <f t="shared" si="241"/>
        <v>#N/A</v>
      </c>
    </row>
    <row r="15317" spans="5:7">
      <c r="E15317" s="62">
        <v>37956</v>
      </c>
      <c r="F15317">
        <v>1.03</v>
      </c>
      <c r="G15317">
        <f t="shared" si="241"/>
        <v>3.37</v>
      </c>
    </row>
    <row r="15318" spans="5:7">
      <c r="E15318" s="62">
        <v>37957</v>
      </c>
      <c r="F15318">
        <v>0.97</v>
      </c>
      <c r="G15318">
        <f t="shared" si="241"/>
        <v>3.41</v>
      </c>
    </row>
    <row r="15319" spans="5:7">
      <c r="E15319" s="62">
        <v>37958</v>
      </c>
      <c r="F15319">
        <v>0.98</v>
      </c>
      <c r="G15319">
        <f t="shared" si="241"/>
        <v>3.43</v>
      </c>
    </row>
    <row r="15320" spans="5:7">
      <c r="E15320" s="62">
        <v>37959</v>
      </c>
      <c r="F15320">
        <v>0.99</v>
      </c>
      <c r="G15320">
        <f t="shared" si="241"/>
        <v>3.3899999999999997</v>
      </c>
    </row>
    <row r="15321" spans="5:7">
      <c r="E15321" s="62">
        <v>37960</v>
      </c>
      <c r="F15321">
        <v>0.98</v>
      </c>
      <c r="G15321">
        <f t="shared" si="241"/>
        <v>3.2500000000000004</v>
      </c>
    </row>
    <row r="15322" spans="5:7">
      <c r="E15322" s="62">
        <v>37961</v>
      </c>
      <c r="F15322">
        <v>0.98</v>
      </c>
      <c r="G15322" t="e">
        <f t="shared" si="241"/>
        <v>#N/A</v>
      </c>
    </row>
    <row r="15323" spans="5:7">
      <c r="E15323" s="62">
        <v>37962</v>
      </c>
      <c r="F15323">
        <v>0.98</v>
      </c>
      <c r="G15323" t="e">
        <f t="shared" si="241"/>
        <v>#N/A</v>
      </c>
    </row>
    <row r="15324" spans="5:7">
      <c r="E15324" s="62">
        <v>37963</v>
      </c>
      <c r="F15324">
        <v>0.99</v>
      </c>
      <c r="G15324">
        <f t="shared" si="241"/>
        <v>3.3</v>
      </c>
    </row>
    <row r="15325" spans="5:7">
      <c r="E15325" s="62">
        <v>37964</v>
      </c>
      <c r="F15325">
        <v>0.97</v>
      </c>
      <c r="G15325">
        <f t="shared" si="241"/>
        <v>3.3500000000000005</v>
      </c>
    </row>
    <row r="15326" spans="5:7">
      <c r="E15326" s="62">
        <v>37965</v>
      </c>
      <c r="F15326">
        <v>0.99</v>
      </c>
      <c r="G15326">
        <f t="shared" si="241"/>
        <v>3.3099999999999996</v>
      </c>
    </row>
    <row r="15327" spans="5:7">
      <c r="E15327" s="62">
        <v>37966</v>
      </c>
      <c r="F15327">
        <v>0.99</v>
      </c>
      <c r="G15327">
        <f t="shared" si="241"/>
        <v>3.2799999999999994</v>
      </c>
    </row>
    <row r="15328" spans="5:7">
      <c r="E15328" s="62">
        <v>37967</v>
      </c>
      <c r="F15328">
        <v>0.99</v>
      </c>
      <c r="G15328">
        <f t="shared" si="241"/>
        <v>3.2699999999999996</v>
      </c>
    </row>
    <row r="15329" spans="5:7">
      <c r="E15329" s="62">
        <v>37968</v>
      </c>
      <c r="F15329">
        <v>0.99</v>
      </c>
      <c r="G15329" t="e">
        <f t="shared" si="241"/>
        <v>#N/A</v>
      </c>
    </row>
    <row r="15330" spans="5:7">
      <c r="E15330" s="62">
        <v>37969</v>
      </c>
      <c r="F15330">
        <v>0.99</v>
      </c>
      <c r="G15330" t="e">
        <f t="shared" si="241"/>
        <v>#N/A</v>
      </c>
    </row>
    <row r="15331" spans="5:7">
      <c r="E15331" s="62">
        <v>37970</v>
      </c>
      <c r="F15331">
        <v>1.04</v>
      </c>
      <c r="G15331">
        <f t="shared" si="241"/>
        <v>3.24</v>
      </c>
    </row>
    <row r="15332" spans="5:7">
      <c r="E15332" s="62">
        <v>37971</v>
      </c>
      <c r="F15332">
        <v>0.99</v>
      </c>
      <c r="G15332">
        <f t="shared" si="241"/>
        <v>3.25</v>
      </c>
    </row>
    <row r="15333" spans="5:7">
      <c r="E15333" s="62">
        <v>37972</v>
      </c>
      <c r="F15333">
        <v>0.99</v>
      </c>
      <c r="G15333">
        <f t="shared" si="241"/>
        <v>3.2</v>
      </c>
    </row>
    <row r="15334" spans="5:7">
      <c r="E15334" s="62">
        <v>37973</v>
      </c>
      <c r="F15334">
        <v>1.01</v>
      </c>
      <c r="G15334">
        <f t="shared" si="241"/>
        <v>3.1500000000000004</v>
      </c>
    </row>
    <row r="15335" spans="5:7">
      <c r="E15335" s="62">
        <v>37974</v>
      </c>
      <c r="F15335">
        <v>0.98</v>
      </c>
      <c r="G15335">
        <f t="shared" si="241"/>
        <v>3.1700000000000004</v>
      </c>
    </row>
    <row r="15336" spans="5:7">
      <c r="E15336" s="62">
        <v>37975</v>
      </c>
      <c r="F15336">
        <v>0.98</v>
      </c>
      <c r="G15336" t="e">
        <f t="shared" si="241"/>
        <v>#N/A</v>
      </c>
    </row>
    <row r="15337" spans="5:7">
      <c r="E15337" s="62">
        <v>37976</v>
      </c>
      <c r="F15337">
        <v>0.98</v>
      </c>
      <c r="G15337" t="e">
        <f t="shared" si="241"/>
        <v>#N/A</v>
      </c>
    </row>
    <row r="15338" spans="5:7">
      <c r="E15338" s="62">
        <v>37977</v>
      </c>
      <c r="F15338">
        <v>1.02</v>
      </c>
      <c r="G15338">
        <f t="shared" si="241"/>
        <v>3.1599999999999997</v>
      </c>
    </row>
    <row r="15339" spans="5:7">
      <c r="E15339" s="62">
        <v>37978</v>
      </c>
      <c r="F15339">
        <v>1</v>
      </c>
      <c r="G15339">
        <f t="shared" si="241"/>
        <v>3.2800000000000002</v>
      </c>
    </row>
    <row r="15340" spans="5:7">
      <c r="E15340" s="62">
        <v>37979</v>
      </c>
      <c r="F15340">
        <v>0.97</v>
      </c>
      <c r="G15340">
        <f t="shared" si="241"/>
        <v>3.2300000000000004</v>
      </c>
    </row>
    <row r="15341" spans="5:7">
      <c r="E15341" s="62">
        <v>37980</v>
      </c>
      <c r="F15341">
        <v>0.97</v>
      </c>
      <c r="G15341" t="e">
        <f t="shared" si="241"/>
        <v>#N/A</v>
      </c>
    </row>
    <row r="15342" spans="5:7">
      <c r="E15342" s="62">
        <v>37981</v>
      </c>
      <c r="F15342">
        <v>0.97</v>
      </c>
      <c r="G15342">
        <f t="shared" si="241"/>
        <v>3.2</v>
      </c>
    </row>
    <row r="15343" spans="5:7">
      <c r="E15343" s="62">
        <v>37982</v>
      </c>
      <c r="F15343">
        <v>0.97</v>
      </c>
      <c r="G15343" t="e">
        <f t="shared" si="241"/>
        <v>#N/A</v>
      </c>
    </row>
    <row r="15344" spans="5:7">
      <c r="E15344" s="62">
        <v>37983</v>
      </c>
      <c r="F15344">
        <v>0.97</v>
      </c>
      <c r="G15344" t="e">
        <f t="shared" si="241"/>
        <v>#N/A</v>
      </c>
    </row>
    <row r="15345" spans="5:7">
      <c r="E15345" s="62">
        <v>37984</v>
      </c>
      <c r="F15345">
        <v>0.98</v>
      </c>
      <c r="G15345">
        <f t="shared" si="241"/>
        <v>3.2600000000000002</v>
      </c>
    </row>
    <row r="15346" spans="5:7">
      <c r="E15346" s="62">
        <v>37985</v>
      </c>
      <c r="F15346">
        <v>0.93</v>
      </c>
      <c r="G15346">
        <f t="shared" si="241"/>
        <v>3.36</v>
      </c>
    </row>
    <row r="15347" spans="5:7">
      <c r="E15347" s="62">
        <v>37986</v>
      </c>
      <c r="F15347">
        <v>0.94</v>
      </c>
      <c r="G15347">
        <f t="shared" si="241"/>
        <v>3.3299999999999996</v>
      </c>
    </row>
    <row r="15348" spans="5:7">
      <c r="E15348" s="62">
        <v>37987</v>
      </c>
      <c r="F15348">
        <v>0.94</v>
      </c>
      <c r="G15348" t="e">
        <f t="shared" si="241"/>
        <v>#N/A</v>
      </c>
    </row>
    <row r="15349" spans="5:7">
      <c r="E15349" s="62">
        <v>37988</v>
      </c>
      <c r="F15349">
        <v>1.01</v>
      </c>
      <c r="G15349">
        <f t="shared" si="241"/>
        <v>3.37</v>
      </c>
    </row>
    <row r="15350" spans="5:7">
      <c r="E15350" s="62">
        <v>37989</v>
      </c>
      <c r="F15350">
        <v>1.01</v>
      </c>
      <c r="G15350" t="e">
        <f t="shared" si="241"/>
        <v>#N/A</v>
      </c>
    </row>
    <row r="15351" spans="5:7">
      <c r="E15351" s="62">
        <v>37990</v>
      </c>
      <c r="F15351">
        <v>1.01</v>
      </c>
      <c r="G15351" t="e">
        <f t="shared" si="241"/>
        <v>#N/A</v>
      </c>
    </row>
    <row r="15352" spans="5:7">
      <c r="E15352" s="62">
        <v>37991</v>
      </c>
      <c r="F15352">
        <v>0.97</v>
      </c>
      <c r="G15352">
        <f t="shared" si="241"/>
        <v>3.4400000000000004</v>
      </c>
    </row>
    <row r="15353" spans="5:7">
      <c r="E15353" s="62">
        <v>37992</v>
      </c>
      <c r="F15353">
        <v>0.92</v>
      </c>
      <c r="G15353">
        <f t="shared" si="241"/>
        <v>3.37</v>
      </c>
    </row>
    <row r="15354" spans="5:7">
      <c r="E15354" s="62">
        <v>37993</v>
      </c>
      <c r="F15354">
        <v>0.94</v>
      </c>
      <c r="G15354">
        <f t="shared" si="241"/>
        <v>3.3299999999999996</v>
      </c>
    </row>
    <row r="15355" spans="5:7">
      <c r="E15355" s="62">
        <v>37994</v>
      </c>
      <c r="F15355">
        <v>0.99</v>
      </c>
      <c r="G15355">
        <f t="shared" si="241"/>
        <v>3.2799999999999994</v>
      </c>
    </row>
    <row r="15356" spans="5:7">
      <c r="E15356" s="62">
        <v>37995</v>
      </c>
      <c r="F15356">
        <v>0.99</v>
      </c>
      <c r="G15356">
        <f t="shared" si="241"/>
        <v>3.12</v>
      </c>
    </row>
    <row r="15357" spans="5:7">
      <c r="E15357" s="62">
        <v>37996</v>
      </c>
      <c r="F15357">
        <v>0.99</v>
      </c>
      <c r="G15357" t="e">
        <f t="shared" si="241"/>
        <v>#N/A</v>
      </c>
    </row>
    <row r="15358" spans="5:7">
      <c r="E15358" s="62">
        <v>37997</v>
      </c>
      <c r="F15358">
        <v>0.99</v>
      </c>
      <c r="G15358" t="e">
        <f t="shared" si="241"/>
        <v>#N/A</v>
      </c>
    </row>
    <row r="15359" spans="5:7">
      <c r="E15359" s="62">
        <v>37998</v>
      </c>
      <c r="F15359">
        <v>1</v>
      </c>
      <c r="G15359">
        <f t="shared" si="241"/>
        <v>3.1100000000000003</v>
      </c>
    </row>
    <row r="15360" spans="5:7">
      <c r="E15360" s="62">
        <v>37999</v>
      </c>
      <c r="F15360">
        <v>0.99</v>
      </c>
      <c r="G15360">
        <f t="shared" si="241"/>
        <v>3.0599999999999996</v>
      </c>
    </row>
    <row r="15361" spans="5:7">
      <c r="E15361" s="62">
        <v>38000</v>
      </c>
      <c r="F15361">
        <v>1.01</v>
      </c>
      <c r="G15361">
        <f t="shared" si="241"/>
        <v>3</v>
      </c>
    </row>
    <row r="15362" spans="5:7">
      <c r="E15362" s="62">
        <v>38001</v>
      </c>
      <c r="F15362">
        <v>1.04</v>
      </c>
      <c r="G15362">
        <f t="shared" si="241"/>
        <v>2.95</v>
      </c>
    </row>
    <row r="15363" spans="5:7">
      <c r="E15363" s="62">
        <v>38002</v>
      </c>
      <c r="F15363">
        <v>0.98</v>
      </c>
      <c r="G15363">
        <f t="shared" si="241"/>
        <v>3.06</v>
      </c>
    </row>
    <row r="15364" spans="5:7">
      <c r="E15364" s="62">
        <v>38003</v>
      </c>
      <c r="F15364">
        <v>0.98</v>
      </c>
      <c r="G15364" t="e">
        <f t="shared" si="241"/>
        <v>#N/A</v>
      </c>
    </row>
    <row r="15365" spans="5:7">
      <c r="E15365" s="62">
        <v>38004</v>
      </c>
      <c r="F15365">
        <v>0.98</v>
      </c>
      <c r="G15365" t="e">
        <f t="shared" si="241"/>
        <v>#N/A</v>
      </c>
    </row>
    <row r="15366" spans="5:7">
      <c r="E15366" s="62">
        <v>38005</v>
      </c>
      <c r="F15366">
        <v>0.98</v>
      </c>
      <c r="G15366" t="e">
        <f t="shared" si="241"/>
        <v>#N/A</v>
      </c>
    </row>
    <row r="15367" spans="5:7">
      <c r="E15367" s="62">
        <v>38006</v>
      </c>
      <c r="F15367">
        <v>1.02</v>
      </c>
      <c r="G15367">
        <f t="shared" si="241"/>
        <v>3.06</v>
      </c>
    </row>
    <row r="15368" spans="5:7">
      <c r="E15368" s="62">
        <v>38007</v>
      </c>
      <c r="F15368">
        <v>1</v>
      </c>
      <c r="G15368">
        <f t="shared" si="241"/>
        <v>3.05</v>
      </c>
    </row>
    <row r="15369" spans="5:7">
      <c r="E15369" s="62">
        <v>38008</v>
      </c>
      <c r="F15369">
        <v>1.02</v>
      </c>
      <c r="G15369">
        <f t="shared" si="241"/>
        <v>2.97</v>
      </c>
    </row>
    <row r="15370" spans="5:7">
      <c r="E15370" s="62">
        <v>38009</v>
      </c>
      <c r="F15370">
        <v>1</v>
      </c>
      <c r="G15370">
        <f t="shared" ref="G15370:G15433" si="242">(VLOOKUP(E15370,$A$8:$B$13842,2,FALSE))-F15370</f>
        <v>3.09</v>
      </c>
    </row>
    <row r="15371" spans="5:7">
      <c r="E15371" s="62">
        <v>38010</v>
      </c>
      <c r="F15371">
        <v>1</v>
      </c>
      <c r="G15371" t="e">
        <f t="shared" si="242"/>
        <v>#N/A</v>
      </c>
    </row>
    <row r="15372" spans="5:7">
      <c r="E15372" s="62">
        <v>38011</v>
      </c>
      <c r="F15372">
        <v>1</v>
      </c>
      <c r="G15372" t="e">
        <f t="shared" si="242"/>
        <v>#N/A</v>
      </c>
    </row>
    <row r="15373" spans="5:7">
      <c r="E15373" s="62">
        <v>38012</v>
      </c>
      <c r="F15373">
        <v>1.08</v>
      </c>
      <c r="G15373">
        <f t="shared" si="242"/>
        <v>3.08</v>
      </c>
    </row>
    <row r="15374" spans="5:7">
      <c r="E15374" s="62">
        <v>38013</v>
      </c>
      <c r="F15374">
        <v>1.02</v>
      </c>
      <c r="G15374">
        <f t="shared" si="242"/>
        <v>3.0900000000000003</v>
      </c>
    </row>
    <row r="15375" spans="5:7">
      <c r="E15375" s="62">
        <v>38014</v>
      </c>
      <c r="F15375">
        <v>0.99</v>
      </c>
      <c r="G15375">
        <f t="shared" si="242"/>
        <v>3.2299999999999995</v>
      </c>
    </row>
    <row r="15376" spans="5:7">
      <c r="E15376" s="62">
        <v>38015</v>
      </c>
      <c r="F15376">
        <v>1</v>
      </c>
      <c r="G15376">
        <f t="shared" si="242"/>
        <v>3.2199999999999998</v>
      </c>
    </row>
    <row r="15377" spans="5:7">
      <c r="E15377" s="62">
        <v>38016</v>
      </c>
      <c r="F15377">
        <v>1.03</v>
      </c>
      <c r="G15377">
        <f t="shared" si="242"/>
        <v>3.13</v>
      </c>
    </row>
    <row r="15378" spans="5:7">
      <c r="E15378" s="62">
        <v>38017</v>
      </c>
      <c r="F15378">
        <v>1.03</v>
      </c>
      <c r="G15378" t="e">
        <f t="shared" si="242"/>
        <v>#N/A</v>
      </c>
    </row>
    <row r="15379" spans="5:7">
      <c r="E15379" s="62">
        <v>38018</v>
      </c>
      <c r="F15379">
        <v>1.03</v>
      </c>
      <c r="G15379" t="e">
        <f t="shared" si="242"/>
        <v>#N/A</v>
      </c>
    </row>
    <row r="15380" spans="5:7">
      <c r="E15380" s="62">
        <v>38019</v>
      </c>
      <c r="F15380">
        <v>1.01</v>
      </c>
      <c r="G15380">
        <f t="shared" si="242"/>
        <v>3.17</v>
      </c>
    </row>
    <row r="15381" spans="5:7">
      <c r="E15381" s="62">
        <v>38020</v>
      </c>
      <c r="F15381">
        <v>0.97</v>
      </c>
      <c r="G15381">
        <f t="shared" si="242"/>
        <v>3.16</v>
      </c>
    </row>
    <row r="15382" spans="5:7">
      <c r="E15382" s="62">
        <v>38021</v>
      </c>
      <c r="F15382">
        <v>1</v>
      </c>
      <c r="G15382">
        <f t="shared" si="242"/>
        <v>3.1500000000000004</v>
      </c>
    </row>
    <row r="15383" spans="5:7">
      <c r="E15383" s="62">
        <v>38022</v>
      </c>
      <c r="F15383">
        <v>1.01</v>
      </c>
      <c r="G15383">
        <f t="shared" si="242"/>
        <v>3.1900000000000004</v>
      </c>
    </row>
    <row r="15384" spans="5:7">
      <c r="E15384" s="62">
        <v>38023</v>
      </c>
      <c r="F15384">
        <v>0.99</v>
      </c>
      <c r="G15384">
        <f t="shared" si="242"/>
        <v>3.13</v>
      </c>
    </row>
    <row r="15385" spans="5:7">
      <c r="E15385" s="62">
        <v>38024</v>
      </c>
      <c r="F15385">
        <v>0.99</v>
      </c>
      <c r="G15385" t="e">
        <f t="shared" si="242"/>
        <v>#N/A</v>
      </c>
    </row>
    <row r="15386" spans="5:7">
      <c r="E15386" s="62">
        <v>38025</v>
      </c>
      <c r="F15386">
        <v>0.99</v>
      </c>
      <c r="G15386" t="e">
        <f t="shared" si="242"/>
        <v>#N/A</v>
      </c>
    </row>
    <row r="15387" spans="5:7">
      <c r="E15387" s="62">
        <v>38026</v>
      </c>
      <c r="F15387">
        <v>1.01</v>
      </c>
      <c r="G15387">
        <f t="shared" si="242"/>
        <v>3.08</v>
      </c>
    </row>
    <row r="15388" spans="5:7">
      <c r="E15388" s="62">
        <v>38027</v>
      </c>
      <c r="F15388">
        <v>1</v>
      </c>
      <c r="G15388">
        <f t="shared" si="242"/>
        <v>3.13</v>
      </c>
    </row>
    <row r="15389" spans="5:7">
      <c r="E15389" s="62">
        <v>38028</v>
      </c>
      <c r="F15389">
        <v>1</v>
      </c>
      <c r="G15389">
        <f t="shared" si="242"/>
        <v>3.05</v>
      </c>
    </row>
    <row r="15390" spans="5:7">
      <c r="E15390" s="62">
        <v>38029</v>
      </c>
      <c r="F15390">
        <v>1.02</v>
      </c>
      <c r="G15390">
        <f t="shared" si="242"/>
        <v>3.0799999999999996</v>
      </c>
    </row>
    <row r="15391" spans="5:7">
      <c r="E15391" s="62">
        <v>38030</v>
      </c>
      <c r="F15391">
        <v>1.01</v>
      </c>
      <c r="G15391">
        <f t="shared" si="242"/>
        <v>3.04</v>
      </c>
    </row>
    <row r="15392" spans="5:7">
      <c r="E15392" s="62">
        <v>38031</v>
      </c>
      <c r="F15392">
        <v>1.01</v>
      </c>
      <c r="G15392" t="e">
        <f t="shared" si="242"/>
        <v>#N/A</v>
      </c>
    </row>
    <row r="15393" spans="5:7">
      <c r="E15393" s="62">
        <v>38032</v>
      </c>
      <c r="F15393">
        <v>1.01</v>
      </c>
      <c r="G15393" t="e">
        <f t="shared" si="242"/>
        <v>#N/A</v>
      </c>
    </row>
    <row r="15394" spans="5:7">
      <c r="E15394" s="62">
        <v>38033</v>
      </c>
      <c r="F15394">
        <v>1.01</v>
      </c>
      <c r="G15394" t="e">
        <f t="shared" si="242"/>
        <v>#N/A</v>
      </c>
    </row>
    <row r="15395" spans="5:7">
      <c r="E15395" s="62">
        <v>38034</v>
      </c>
      <c r="F15395">
        <v>1.02</v>
      </c>
      <c r="G15395">
        <f t="shared" si="242"/>
        <v>3.03</v>
      </c>
    </row>
    <row r="15396" spans="5:7">
      <c r="E15396" s="62">
        <v>38035</v>
      </c>
      <c r="F15396">
        <v>1</v>
      </c>
      <c r="G15396">
        <f t="shared" si="242"/>
        <v>3.05</v>
      </c>
    </row>
    <row r="15397" spans="5:7">
      <c r="E15397" s="62">
        <v>38036</v>
      </c>
      <c r="F15397">
        <v>1</v>
      </c>
      <c r="G15397">
        <f t="shared" si="242"/>
        <v>3.05</v>
      </c>
    </row>
    <row r="15398" spans="5:7">
      <c r="E15398" s="62">
        <v>38037</v>
      </c>
      <c r="F15398">
        <v>0.99</v>
      </c>
      <c r="G15398">
        <f t="shared" si="242"/>
        <v>3.1099999999999994</v>
      </c>
    </row>
    <row r="15399" spans="5:7">
      <c r="E15399" s="62">
        <v>38038</v>
      </c>
      <c r="F15399">
        <v>0.99</v>
      </c>
      <c r="G15399" t="e">
        <f t="shared" si="242"/>
        <v>#N/A</v>
      </c>
    </row>
    <row r="15400" spans="5:7">
      <c r="E15400" s="62">
        <v>38039</v>
      </c>
      <c r="F15400">
        <v>0.99</v>
      </c>
      <c r="G15400" t="e">
        <f t="shared" si="242"/>
        <v>#N/A</v>
      </c>
    </row>
    <row r="15401" spans="5:7">
      <c r="E15401" s="62">
        <v>38040</v>
      </c>
      <c r="F15401">
        <v>1</v>
      </c>
      <c r="G15401">
        <f t="shared" si="242"/>
        <v>3.05</v>
      </c>
    </row>
    <row r="15402" spans="5:7">
      <c r="E15402" s="62">
        <v>38041</v>
      </c>
      <c r="F15402">
        <v>0.99</v>
      </c>
      <c r="G15402">
        <f t="shared" si="242"/>
        <v>3.05</v>
      </c>
    </row>
    <row r="15403" spans="5:7">
      <c r="E15403" s="62">
        <v>38042</v>
      </c>
      <c r="F15403">
        <v>1.02</v>
      </c>
      <c r="G15403">
        <f t="shared" si="242"/>
        <v>2.9999999999999996</v>
      </c>
    </row>
    <row r="15404" spans="5:7">
      <c r="E15404" s="62">
        <v>38043</v>
      </c>
      <c r="F15404">
        <v>1.03</v>
      </c>
      <c r="G15404">
        <f t="shared" si="242"/>
        <v>3.0199999999999996</v>
      </c>
    </row>
    <row r="15405" spans="5:7">
      <c r="E15405" s="62">
        <v>38044</v>
      </c>
      <c r="F15405">
        <v>1.04</v>
      </c>
      <c r="G15405">
        <f t="shared" si="242"/>
        <v>2.95</v>
      </c>
    </row>
    <row r="15406" spans="5:7">
      <c r="E15406" s="62">
        <v>38045</v>
      </c>
      <c r="F15406">
        <v>1.04</v>
      </c>
      <c r="G15406" t="e">
        <f t="shared" si="242"/>
        <v>#N/A</v>
      </c>
    </row>
    <row r="15407" spans="5:7">
      <c r="E15407" s="62">
        <v>38046</v>
      </c>
      <c r="F15407">
        <v>1.04</v>
      </c>
      <c r="G15407" t="e">
        <f t="shared" si="242"/>
        <v>#N/A</v>
      </c>
    </row>
    <row r="15408" spans="5:7">
      <c r="E15408" s="62">
        <v>38047</v>
      </c>
      <c r="F15408">
        <v>1.04</v>
      </c>
      <c r="G15408">
        <f t="shared" si="242"/>
        <v>2.96</v>
      </c>
    </row>
    <row r="15409" spans="5:7">
      <c r="E15409" s="62">
        <v>38048</v>
      </c>
      <c r="F15409">
        <v>1</v>
      </c>
      <c r="G15409">
        <f t="shared" si="242"/>
        <v>3.05</v>
      </c>
    </row>
    <row r="15410" spans="5:7">
      <c r="E15410" s="62">
        <v>38049</v>
      </c>
      <c r="F15410">
        <v>1</v>
      </c>
      <c r="G15410">
        <f t="shared" si="242"/>
        <v>3.0700000000000003</v>
      </c>
    </row>
    <row r="15411" spans="5:7">
      <c r="E15411" s="62">
        <v>38050</v>
      </c>
      <c r="F15411">
        <v>0.99</v>
      </c>
      <c r="G15411">
        <f t="shared" si="242"/>
        <v>3.05</v>
      </c>
    </row>
    <row r="15412" spans="5:7">
      <c r="E15412" s="62">
        <v>38051</v>
      </c>
      <c r="F15412">
        <v>1</v>
      </c>
      <c r="G15412">
        <f t="shared" si="242"/>
        <v>2.85</v>
      </c>
    </row>
    <row r="15413" spans="5:7">
      <c r="E15413" s="62">
        <v>38052</v>
      </c>
      <c r="F15413">
        <v>1</v>
      </c>
      <c r="G15413" t="e">
        <f t="shared" si="242"/>
        <v>#N/A</v>
      </c>
    </row>
    <row r="15414" spans="5:7">
      <c r="E15414" s="62">
        <v>38053</v>
      </c>
      <c r="F15414">
        <v>1</v>
      </c>
      <c r="G15414" t="e">
        <f t="shared" si="242"/>
        <v>#N/A</v>
      </c>
    </row>
    <row r="15415" spans="5:7">
      <c r="E15415" s="62">
        <v>38054</v>
      </c>
      <c r="F15415">
        <v>1</v>
      </c>
      <c r="G15415">
        <f t="shared" si="242"/>
        <v>2.78</v>
      </c>
    </row>
    <row r="15416" spans="5:7">
      <c r="E15416" s="62">
        <v>38055</v>
      </c>
      <c r="F15416">
        <v>0.99</v>
      </c>
      <c r="G15416">
        <f t="shared" si="242"/>
        <v>2.74</v>
      </c>
    </row>
    <row r="15417" spans="5:7">
      <c r="E15417" s="62">
        <v>38056</v>
      </c>
      <c r="F15417">
        <v>1</v>
      </c>
      <c r="G15417">
        <f t="shared" si="242"/>
        <v>2.74</v>
      </c>
    </row>
    <row r="15418" spans="5:7">
      <c r="E15418" s="62">
        <v>38057</v>
      </c>
      <c r="F15418">
        <v>1.01</v>
      </c>
      <c r="G15418">
        <f t="shared" si="242"/>
        <v>2.7300000000000004</v>
      </c>
    </row>
    <row r="15419" spans="5:7">
      <c r="E15419" s="62">
        <v>38058</v>
      </c>
      <c r="F15419">
        <v>0.99</v>
      </c>
      <c r="G15419">
        <f t="shared" si="242"/>
        <v>2.79</v>
      </c>
    </row>
    <row r="15420" spans="5:7">
      <c r="E15420" s="62">
        <v>38059</v>
      </c>
      <c r="F15420">
        <v>0.99</v>
      </c>
      <c r="G15420" t="e">
        <f t="shared" si="242"/>
        <v>#N/A</v>
      </c>
    </row>
    <row r="15421" spans="5:7">
      <c r="E15421" s="62">
        <v>38060</v>
      </c>
      <c r="F15421">
        <v>0.99</v>
      </c>
      <c r="G15421" t="e">
        <f t="shared" si="242"/>
        <v>#N/A</v>
      </c>
    </row>
    <row r="15422" spans="5:7">
      <c r="E15422" s="62">
        <v>38061</v>
      </c>
      <c r="F15422">
        <v>1.05</v>
      </c>
      <c r="G15422">
        <f t="shared" si="242"/>
        <v>2.7299999999999995</v>
      </c>
    </row>
    <row r="15423" spans="5:7">
      <c r="E15423" s="62">
        <v>38062</v>
      </c>
      <c r="F15423">
        <v>0.99</v>
      </c>
      <c r="G15423">
        <f t="shared" si="242"/>
        <v>2.71</v>
      </c>
    </row>
    <row r="15424" spans="5:7">
      <c r="E15424" s="62">
        <v>38063</v>
      </c>
      <c r="F15424">
        <v>1</v>
      </c>
      <c r="G15424">
        <f t="shared" si="242"/>
        <v>2.71</v>
      </c>
    </row>
    <row r="15425" spans="5:7">
      <c r="E15425" s="62">
        <v>38064</v>
      </c>
      <c r="F15425">
        <v>1</v>
      </c>
      <c r="G15425">
        <f t="shared" si="242"/>
        <v>2.76</v>
      </c>
    </row>
    <row r="15426" spans="5:7">
      <c r="E15426" s="62">
        <v>38065</v>
      </c>
      <c r="F15426">
        <v>0.99</v>
      </c>
      <c r="G15426">
        <f t="shared" si="242"/>
        <v>2.8099999999999996</v>
      </c>
    </row>
    <row r="15427" spans="5:7">
      <c r="E15427" s="62">
        <v>38066</v>
      </c>
      <c r="F15427">
        <v>0.99</v>
      </c>
      <c r="G15427" t="e">
        <f t="shared" si="242"/>
        <v>#N/A</v>
      </c>
    </row>
    <row r="15428" spans="5:7">
      <c r="E15428" s="62">
        <v>38067</v>
      </c>
      <c r="F15428">
        <v>0.99</v>
      </c>
      <c r="G15428" t="e">
        <f t="shared" si="242"/>
        <v>#N/A</v>
      </c>
    </row>
    <row r="15429" spans="5:7">
      <c r="E15429" s="62">
        <v>38068</v>
      </c>
      <c r="F15429">
        <v>1.01</v>
      </c>
      <c r="G15429">
        <f t="shared" si="242"/>
        <v>2.7300000000000004</v>
      </c>
    </row>
    <row r="15430" spans="5:7">
      <c r="E15430" s="62">
        <v>38069</v>
      </c>
      <c r="F15430">
        <v>0.99</v>
      </c>
      <c r="G15430">
        <f t="shared" si="242"/>
        <v>2.74</v>
      </c>
    </row>
    <row r="15431" spans="5:7">
      <c r="E15431" s="62">
        <v>38070</v>
      </c>
      <c r="F15431">
        <v>0.99</v>
      </c>
      <c r="G15431">
        <f t="shared" si="242"/>
        <v>2.74</v>
      </c>
    </row>
    <row r="15432" spans="5:7">
      <c r="E15432" s="62">
        <v>38071</v>
      </c>
      <c r="F15432">
        <v>1.02</v>
      </c>
      <c r="G15432">
        <f t="shared" si="242"/>
        <v>2.73</v>
      </c>
    </row>
    <row r="15433" spans="5:7">
      <c r="E15433" s="62">
        <v>38072</v>
      </c>
      <c r="F15433">
        <v>1</v>
      </c>
      <c r="G15433">
        <f t="shared" si="242"/>
        <v>2.85</v>
      </c>
    </row>
    <row r="15434" spans="5:7">
      <c r="E15434" s="62">
        <v>38073</v>
      </c>
      <c r="F15434">
        <v>1</v>
      </c>
      <c r="G15434" t="e">
        <f t="shared" ref="G15434:G15497" si="243">(VLOOKUP(E15434,$A$8:$B$13842,2,FALSE))-F15434</f>
        <v>#N/A</v>
      </c>
    </row>
    <row r="15435" spans="5:7">
      <c r="E15435" s="62">
        <v>38074</v>
      </c>
      <c r="F15435">
        <v>1</v>
      </c>
      <c r="G15435" t="e">
        <f t="shared" si="243"/>
        <v>#N/A</v>
      </c>
    </row>
    <row r="15436" spans="5:7">
      <c r="E15436" s="62">
        <v>38075</v>
      </c>
      <c r="F15436">
        <v>1</v>
      </c>
      <c r="G15436">
        <f t="shared" si="243"/>
        <v>2.91</v>
      </c>
    </row>
    <row r="15437" spans="5:7">
      <c r="E15437" s="62">
        <v>38076</v>
      </c>
      <c r="F15437">
        <v>0.98</v>
      </c>
      <c r="G15437">
        <f t="shared" si="243"/>
        <v>2.93</v>
      </c>
    </row>
    <row r="15438" spans="5:7">
      <c r="E15438" s="62">
        <v>38077</v>
      </c>
      <c r="F15438">
        <v>1.05</v>
      </c>
      <c r="G15438">
        <f t="shared" si="243"/>
        <v>2.8099999999999996</v>
      </c>
    </row>
    <row r="15439" spans="5:7">
      <c r="E15439" s="62">
        <v>38078</v>
      </c>
      <c r="F15439">
        <v>1.03</v>
      </c>
      <c r="G15439">
        <f t="shared" si="243"/>
        <v>2.88</v>
      </c>
    </row>
    <row r="15440" spans="5:7">
      <c r="E15440" s="62">
        <v>38079</v>
      </c>
      <c r="F15440">
        <v>1</v>
      </c>
      <c r="G15440">
        <f t="shared" si="243"/>
        <v>3.1500000000000004</v>
      </c>
    </row>
    <row r="15441" spans="5:7">
      <c r="E15441" s="62">
        <v>38080</v>
      </c>
      <c r="F15441">
        <v>1</v>
      </c>
      <c r="G15441" t="e">
        <f t="shared" si="243"/>
        <v>#N/A</v>
      </c>
    </row>
    <row r="15442" spans="5:7">
      <c r="E15442" s="62">
        <v>38081</v>
      </c>
      <c r="F15442">
        <v>1</v>
      </c>
      <c r="G15442" t="e">
        <f t="shared" si="243"/>
        <v>#N/A</v>
      </c>
    </row>
    <row r="15443" spans="5:7">
      <c r="E15443" s="62">
        <v>38082</v>
      </c>
      <c r="F15443">
        <v>1.01</v>
      </c>
      <c r="G15443">
        <f t="shared" si="243"/>
        <v>3.2300000000000004</v>
      </c>
    </row>
    <row r="15444" spans="5:7">
      <c r="E15444" s="62">
        <v>38083</v>
      </c>
      <c r="F15444">
        <v>1</v>
      </c>
      <c r="G15444">
        <f t="shared" si="243"/>
        <v>3.1900000000000004</v>
      </c>
    </row>
    <row r="15445" spans="5:7">
      <c r="E15445" s="62">
        <v>38084</v>
      </c>
      <c r="F15445">
        <v>1</v>
      </c>
      <c r="G15445">
        <f t="shared" si="243"/>
        <v>3.1900000000000004</v>
      </c>
    </row>
    <row r="15446" spans="5:7">
      <c r="E15446" s="62">
        <v>38085</v>
      </c>
      <c r="F15446">
        <v>1.02</v>
      </c>
      <c r="G15446">
        <f t="shared" si="243"/>
        <v>3.19</v>
      </c>
    </row>
    <row r="15447" spans="5:7">
      <c r="E15447" s="62">
        <v>38086</v>
      </c>
      <c r="F15447">
        <v>1.01</v>
      </c>
      <c r="G15447" t="e">
        <f t="shared" si="243"/>
        <v>#N/A</v>
      </c>
    </row>
    <row r="15448" spans="5:7">
      <c r="E15448" s="62">
        <v>38087</v>
      </c>
      <c r="F15448">
        <v>1.01</v>
      </c>
      <c r="G15448" t="e">
        <f t="shared" si="243"/>
        <v>#N/A</v>
      </c>
    </row>
    <row r="15449" spans="5:7">
      <c r="E15449" s="62">
        <v>38088</v>
      </c>
      <c r="F15449">
        <v>1.01</v>
      </c>
      <c r="G15449" t="e">
        <f t="shared" si="243"/>
        <v>#N/A</v>
      </c>
    </row>
    <row r="15450" spans="5:7">
      <c r="E15450" s="62">
        <v>38089</v>
      </c>
      <c r="F15450">
        <v>1</v>
      </c>
      <c r="G15450">
        <f t="shared" si="243"/>
        <v>3.25</v>
      </c>
    </row>
    <row r="15451" spans="5:7">
      <c r="E15451" s="62">
        <v>38090</v>
      </c>
      <c r="F15451">
        <v>1</v>
      </c>
      <c r="G15451">
        <f t="shared" si="243"/>
        <v>3.3499999999999996</v>
      </c>
    </row>
    <row r="15452" spans="5:7">
      <c r="E15452" s="62">
        <v>38091</v>
      </c>
      <c r="F15452">
        <v>1.01</v>
      </c>
      <c r="G15452">
        <f t="shared" si="243"/>
        <v>3.3900000000000006</v>
      </c>
    </row>
    <row r="15453" spans="5:7">
      <c r="E15453" s="62">
        <v>38092</v>
      </c>
      <c r="F15453">
        <v>1.03</v>
      </c>
      <c r="G15453">
        <f t="shared" si="243"/>
        <v>3.3899999999999997</v>
      </c>
    </row>
    <row r="15454" spans="5:7">
      <c r="E15454" s="62">
        <v>38093</v>
      </c>
      <c r="F15454">
        <v>0.99</v>
      </c>
      <c r="G15454">
        <f t="shared" si="243"/>
        <v>3.38</v>
      </c>
    </row>
    <row r="15455" spans="5:7">
      <c r="E15455" s="62">
        <v>38094</v>
      </c>
      <c r="F15455">
        <v>0.99</v>
      </c>
      <c r="G15455" t="e">
        <f t="shared" si="243"/>
        <v>#N/A</v>
      </c>
    </row>
    <row r="15456" spans="5:7">
      <c r="E15456" s="62">
        <v>38095</v>
      </c>
      <c r="F15456">
        <v>0.99</v>
      </c>
      <c r="G15456" t="e">
        <f t="shared" si="243"/>
        <v>#N/A</v>
      </c>
    </row>
    <row r="15457" spans="5:7">
      <c r="E15457" s="62">
        <v>38096</v>
      </c>
      <c r="F15457">
        <v>1</v>
      </c>
      <c r="G15457">
        <f t="shared" si="243"/>
        <v>3.3899999999999997</v>
      </c>
    </row>
    <row r="15458" spans="5:7">
      <c r="E15458" s="62">
        <v>38097</v>
      </c>
      <c r="F15458">
        <v>0.99</v>
      </c>
      <c r="G15458">
        <f t="shared" si="243"/>
        <v>3.4399999999999995</v>
      </c>
    </row>
    <row r="15459" spans="5:7">
      <c r="E15459" s="62">
        <v>38098</v>
      </c>
      <c r="F15459">
        <v>0.99</v>
      </c>
      <c r="G15459">
        <f t="shared" si="243"/>
        <v>3.46</v>
      </c>
    </row>
    <row r="15460" spans="5:7">
      <c r="E15460" s="62">
        <v>38099</v>
      </c>
      <c r="F15460">
        <v>1</v>
      </c>
      <c r="G15460">
        <f t="shared" si="243"/>
        <v>3.4000000000000004</v>
      </c>
    </row>
    <row r="15461" spans="5:7">
      <c r="E15461" s="62">
        <v>38100</v>
      </c>
      <c r="F15461">
        <v>0.99</v>
      </c>
      <c r="G15461">
        <f t="shared" si="243"/>
        <v>3.49</v>
      </c>
    </row>
    <row r="15462" spans="5:7">
      <c r="E15462" s="62">
        <v>38101</v>
      </c>
      <c r="F15462">
        <v>0.99</v>
      </c>
      <c r="G15462" t="e">
        <f t="shared" si="243"/>
        <v>#N/A</v>
      </c>
    </row>
    <row r="15463" spans="5:7">
      <c r="E15463" s="62">
        <v>38102</v>
      </c>
      <c r="F15463">
        <v>0.99</v>
      </c>
      <c r="G15463" t="e">
        <f t="shared" si="243"/>
        <v>#N/A</v>
      </c>
    </row>
    <row r="15464" spans="5:7">
      <c r="E15464" s="62">
        <v>38103</v>
      </c>
      <c r="F15464">
        <v>1.01</v>
      </c>
      <c r="G15464">
        <f t="shared" si="243"/>
        <v>3.45</v>
      </c>
    </row>
    <row r="15465" spans="5:7">
      <c r="E15465" s="62">
        <v>38104</v>
      </c>
      <c r="F15465">
        <v>0.99</v>
      </c>
      <c r="G15465">
        <f t="shared" si="243"/>
        <v>3.4399999999999995</v>
      </c>
    </row>
    <row r="15466" spans="5:7">
      <c r="E15466" s="62">
        <v>38105</v>
      </c>
      <c r="F15466">
        <v>1.01</v>
      </c>
      <c r="G15466">
        <f t="shared" si="243"/>
        <v>3.49</v>
      </c>
    </row>
    <row r="15467" spans="5:7">
      <c r="E15467" s="62">
        <v>38106</v>
      </c>
      <c r="F15467">
        <v>1.03</v>
      </c>
      <c r="G15467">
        <f t="shared" si="243"/>
        <v>3.5199999999999996</v>
      </c>
    </row>
    <row r="15468" spans="5:7">
      <c r="E15468" s="62">
        <v>38107</v>
      </c>
      <c r="F15468">
        <v>1.03</v>
      </c>
      <c r="G15468">
        <f t="shared" si="243"/>
        <v>3.5</v>
      </c>
    </row>
    <row r="15469" spans="5:7">
      <c r="E15469" s="62">
        <v>38108</v>
      </c>
      <c r="F15469">
        <v>1.03</v>
      </c>
      <c r="G15469" t="e">
        <f t="shared" si="243"/>
        <v>#N/A</v>
      </c>
    </row>
    <row r="15470" spans="5:7">
      <c r="E15470" s="62">
        <v>38109</v>
      </c>
      <c r="F15470">
        <v>1.03</v>
      </c>
      <c r="G15470" t="e">
        <f t="shared" si="243"/>
        <v>#N/A</v>
      </c>
    </row>
    <row r="15471" spans="5:7">
      <c r="E15471" s="62">
        <v>38110</v>
      </c>
      <c r="F15471">
        <v>1.03</v>
      </c>
      <c r="G15471">
        <f t="shared" si="243"/>
        <v>3.5</v>
      </c>
    </row>
    <row r="15472" spans="5:7">
      <c r="E15472" s="62">
        <v>38111</v>
      </c>
      <c r="F15472">
        <v>1</v>
      </c>
      <c r="G15472">
        <f t="shared" si="243"/>
        <v>3.5599999999999996</v>
      </c>
    </row>
    <row r="15473" spans="5:7">
      <c r="E15473" s="62">
        <v>38112</v>
      </c>
      <c r="F15473">
        <v>0.99</v>
      </c>
      <c r="G15473">
        <f t="shared" si="243"/>
        <v>3.62</v>
      </c>
    </row>
    <row r="15474" spans="5:7">
      <c r="E15474" s="62">
        <v>38113</v>
      </c>
      <c r="F15474">
        <v>1</v>
      </c>
      <c r="G15474">
        <f t="shared" si="243"/>
        <v>3.63</v>
      </c>
    </row>
    <row r="15475" spans="5:7">
      <c r="E15475" s="62">
        <v>38114</v>
      </c>
      <c r="F15475">
        <v>0.99</v>
      </c>
      <c r="G15475">
        <f t="shared" si="243"/>
        <v>3.8</v>
      </c>
    </row>
    <row r="15476" spans="5:7">
      <c r="E15476" s="62">
        <v>38115</v>
      </c>
      <c r="F15476">
        <v>0.99</v>
      </c>
      <c r="G15476" t="e">
        <f t="shared" si="243"/>
        <v>#N/A</v>
      </c>
    </row>
    <row r="15477" spans="5:7">
      <c r="E15477" s="62">
        <v>38116</v>
      </c>
      <c r="F15477">
        <v>0.99</v>
      </c>
      <c r="G15477" t="e">
        <f t="shared" si="243"/>
        <v>#N/A</v>
      </c>
    </row>
    <row r="15478" spans="5:7">
      <c r="E15478" s="62">
        <v>38117</v>
      </c>
      <c r="F15478">
        <v>1</v>
      </c>
      <c r="G15478">
        <f t="shared" si="243"/>
        <v>3.8099999999999996</v>
      </c>
    </row>
    <row r="15479" spans="5:7">
      <c r="E15479" s="62">
        <v>38118</v>
      </c>
      <c r="F15479">
        <v>0.96</v>
      </c>
      <c r="G15479">
        <f t="shared" si="243"/>
        <v>3.83</v>
      </c>
    </row>
    <row r="15480" spans="5:7">
      <c r="E15480" s="62">
        <v>38119</v>
      </c>
      <c r="F15480">
        <v>0.98</v>
      </c>
      <c r="G15480">
        <f t="shared" si="243"/>
        <v>3.85</v>
      </c>
    </row>
    <row r="15481" spans="5:7">
      <c r="E15481" s="62">
        <v>38120</v>
      </c>
      <c r="F15481">
        <v>1</v>
      </c>
      <c r="G15481">
        <f t="shared" si="243"/>
        <v>3.8499999999999996</v>
      </c>
    </row>
    <row r="15482" spans="5:7">
      <c r="E15482" s="62">
        <v>38121</v>
      </c>
      <c r="F15482">
        <v>1.02</v>
      </c>
      <c r="G15482">
        <f t="shared" si="243"/>
        <v>3.77</v>
      </c>
    </row>
    <row r="15483" spans="5:7">
      <c r="E15483" s="62">
        <v>38122</v>
      </c>
      <c r="F15483">
        <v>1.02</v>
      </c>
      <c r="G15483" t="e">
        <f t="shared" si="243"/>
        <v>#N/A</v>
      </c>
    </row>
    <row r="15484" spans="5:7">
      <c r="E15484" s="62">
        <v>38123</v>
      </c>
      <c r="F15484">
        <v>1.02</v>
      </c>
      <c r="G15484" t="e">
        <f t="shared" si="243"/>
        <v>#N/A</v>
      </c>
    </row>
    <row r="15485" spans="5:7">
      <c r="E15485" s="62">
        <v>38124</v>
      </c>
      <c r="F15485">
        <v>1.05</v>
      </c>
      <c r="G15485">
        <f t="shared" si="243"/>
        <v>3.6500000000000004</v>
      </c>
    </row>
    <row r="15486" spans="5:7">
      <c r="E15486" s="62">
        <v>38125</v>
      </c>
      <c r="F15486">
        <v>1</v>
      </c>
      <c r="G15486">
        <f t="shared" si="243"/>
        <v>3.74</v>
      </c>
    </row>
    <row r="15487" spans="5:7">
      <c r="E15487" s="62">
        <v>38126</v>
      </c>
      <c r="F15487">
        <v>1</v>
      </c>
      <c r="G15487">
        <f t="shared" si="243"/>
        <v>3.79</v>
      </c>
    </row>
    <row r="15488" spans="5:7">
      <c r="E15488" s="62">
        <v>38127</v>
      </c>
      <c r="F15488">
        <v>1</v>
      </c>
      <c r="G15488">
        <f t="shared" si="243"/>
        <v>3.7199999999999998</v>
      </c>
    </row>
    <row r="15489" spans="5:7">
      <c r="E15489" s="62">
        <v>38128</v>
      </c>
      <c r="F15489">
        <v>0.99</v>
      </c>
      <c r="G15489">
        <f t="shared" si="243"/>
        <v>3.7699999999999996</v>
      </c>
    </row>
    <row r="15490" spans="5:7">
      <c r="E15490" s="62">
        <v>38129</v>
      </c>
      <c r="F15490">
        <v>0.99</v>
      </c>
      <c r="G15490" t="e">
        <f t="shared" si="243"/>
        <v>#N/A</v>
      </c>
    </row>
    <row r="15491" spans="5:7">
      <c r="E15491" s="62">
        <v>38130</v>
      </c>
      <c r="F15491">
        <v>0.99</v>
      </c>
      <c r="G15491" t="e">
        <f t="shared" si="243"/>
        <v>#N/A</v>
      </c>
    </row>
    <row r="15492" spans="5:7">
      <c r="E15492" s="62">
        <v>38131</v>
      </c>
      <c r="F15492">
        <v>1</v>
      </c>
      <c r="G15492">
        <f t="shared" si="243"/>
        <v>3.75</v>
      </c>
    </row>
    <row r="15493" spans="5:7">
      <c r="E15493" s="62">
        <v>38132</v>
      </c>
      <c r="F15493">
        <v>1</v>
      </c>
      <c r="G15493">
        <f t="shared" si="243"/>
        <v>3.7300000000000004</v>
      </c>
    </row>
    <row r="15494" spans="5:7">
      <c r="E15494" s="62">
        <v>38133</v>
      </c>
      <c r="F15494">
        <v>0.99</v>
      </c>
      <c r="G15494">
        <f t="shared" si="243"/>
        <v>3.6799999999999997</v>
      </c>
    </row>
    <row r="15495" spans="5:7">
      <c r="E15495" s="62">
        <v>38134</v>
      </c>
      <c r="F15495">
        <v>1</v>
      </c>
      <c r="G15495">
        <f t="shared" si="243"/>
        <v>3.5999999999999996</v>
      </c>
    </row>
    <row r="15496" spans="5:7">
      <c r="E15496" s="62">
        <v>38135</v>
      </c>
      <c r="F15496">
        <v>1.02</v>
      </c>
      <c r="G15496">
        <f t="shared" si="243"/>
        <v>3.64</v>
      </c>
    </row>
    <row r="15497" spans="5:7">
      <c r="E15497" s="62">
        <v>38136</v>
      </c>
      <c r="F15497">
        <v>1.02</v>
      </c>
      <c r="G15497" t="e">
        <f t="shared" si="243"/>
        <v>#N/A</v>
      </c>
    </row>
    <row r="15498" spans="5:7">
      <c r="E15498" s="62">
        <v>38137</v>
      </c>
      <c r="F15498">
        <v>1.02</v>
      </c>
      <c r="G15498" t="e">
        <f t="shared" ref="G15498:G15561" si="244">(VLOOKUP(E15498,$A$8:$B$13842,2,FALSE))-F15498</f>
        <v>#N/A</v>
      </c>
    </row>
    <row r="15499" spans="5:7">
      <c r="E15499" s="62">
        <v>38138</v>
      </c>
      <c r="F15499">
        <v>1.02</v>
      </c>
      <c r="G15499" t="e">
        <f t="shared" si="244"/>
        <v>#N/A</v>
      </c>
    </row>
    <row r="15500" spans="5:7">
      <c r="E15500" s="62">
        <v>38139</v>
      </c>
      <c r="F15500">
        <v>1.02</v>
      </c>
      <c r="G15500">
        <f t="shared" si="244"/>
        <v>3.69</v>
      </c>
    </row>
    <row r="15501" spans="5:7">
      <c r="E15501" s="62">
        <v>38140</v>
      </c>
      <c r="F15501">
        <v>0.98</v>
      </c>
      <c r="G15501">
        <f t="shared" si="244"/>
        <v>3.7600000000000002</v>
      </c>
    </row>
    <row r="15502" spans="5:7">
      <c r="E15502" s="62">
        <v>38141</v>
      </c>
      <c r="F15502">
        <v>0.99</v>
      </c>
      <c r="G15502">
        <f t="shared" si="244"/>
        <v>3.7199999999999998</v>
      </c>
    </row>
    <row r="15503" spans="5:7">
      <c r="E15503" s="62">
        <v>38142</v>
      </c>
      <c r="F15503">
        <v>0.99</v>
      </c>
      <c r="G15503">
        <f t="shared" si="244"/>
        <v>3.79</v>
      </c>
    </row>
    <row r="15504" spans="5:7">
      <c r="E15504" s="62">
        <v>38143</v>
      </c>
      <c r="F15504">
        <v>0.99</v>
      </c>
      <c r="G15504" t="e">
        <f t="shared" si="244"/>
        <v>#N/A</v>
      </c>
    </row>
    <row r="15505" spans="5:7">
      <c r="E15505" s="62">
        <v>38144</v>
      </c>
      <c r="F15505">
        <v>0.99</v>
      </c>
      <c r="G15505" t="e">
        <f t="shared" si="244"/>
        <v>#N/A</v>
      </c>
    </row>
    <row r="15506" spans="5:7">
      <c r="E15506" s="62">
        <v>38145</v>
      </c>
      <c r="F15506">
        <v>0.99</v>
      </c>
      <c r="G15506">
        <f t="shared" si="244"/>
        <v>3.79</v>
      </c>
    </row>
    <row r="15507" spans="5:7">
      <c r="E15507" s="62">
        <v>38146</v>
      </c>
      <c r="F15507">
        <v>0.97</v>
      </c>
      <c r="G15507">
        <f t="shared" si="244"/>
        <v>3.8100000000000005</v>
      </c>
    </row>
    <row r="15508" spans="5:7">
      <c r="E15508" s="62">
        <v>38147</v>
      </c>
      <c r="F15508">
        <v>0.99</v>
      </c>
      <c r="G15508">
        <f t="shared" si="244"/>
        <v>3.83</v>
      </c>
    </row>
    <row r="15509" spans="5:7">
      <c r="E15509" s="62">
        <v>38148</v>
      </c>
      <c r="F15509">
        <v>1</v>
      </c>
      <c r="G15509">
        <f t="shared" si="244"/>
        <v>3.8099999999999996</v>
      </c>
    </row>
    <row r="15510" spans="5:7">
      <c r="E15510" s="62">
        <v>38149</v>
      </c>
      <c r="F15510">
        <v>1</v>
      </c>
      <c r="G15510" t="e">
        <f t="shared" si="244"/>
        <v>#N/A</v>
      </c>
    </row>
    <row r="15511" spans="5:7">
      <c r="E15511" s="62">
        <v>38150</v>
      </c>
      <c r="F15511">
        <v>1</v>
      </c>
      <c r="G15511" t="e">
        <f t="shared" si="244"/>
        <v>#N/A</v>
      </c>
    </row>
    <row r="15512" spans="5:7">
      <c r="E15512" s="62">
        <v>38151</v>
      </c>
      <c r="F15512">
        <v>1</v>
      </c>
      <c r="G15512" t="e">
        <f t="shared" si="244"/>
        <v>#N/A</v>
      </c>
    </row>
    <row r="15513" spans="5:7">
      <c r="E15513" s="62">
        <v>38152</v>
      </c>
      <c r="F15513">
        <v>1.02</v>
      </c>
      <c r="G15513">
        <f t="shared" si="244"/>
        <v>3.8699999999999997</v>
      </c>
    </row>
    <row r="15514" spans="5:7">
      <c r="E15514" s="62">
        <v>38153</v>
      </c>
      <c r="F15514">
        <v>1.03</v>
      </c>
      <c r="G15514">
        <f t="shared" si="244"/>
        <v>3.66</v>
      </c>
    </row>
    <row r="15515" spans="5:7">
      <c r="E15515" s="62">
        <v>38154</v>
      </c>
      <c r="F15515">
        <v>1</v>
      </c>
      <c r="G15515">
        <f t="shared" si="244"/>
        <v>3.74</v>
      </c>
    </row>
    <row r="15516" spans="5:7">
      <c r="E15516" s="62">
        <v>38155</v>
      </c>
      <c r="F15516">
        <v>1.01</v>
      </c>
      <c r="G15516">
        <f t="shared" si="244"/>
        <v>3.7</v>
      </c>
    </row>
    <row r="15517" spans="5:7">
      <c r="E15517" s="62">
        <v>38156</v>
      </c>
      <c r="F15517">
        <v>1</v>
      </c>
      <c r="G15517">
        <f t="shared" si="244"/>
        <v>3.7199999999999998</v>
      </c>
    </row>
    <row r="15518" spans="5:7">
      <c r="E15518" s="62">
        <v>38157</v>
      </c>
      <c r="F15518">
        <v>1</v>
      </c>
      <c r="G15518" t="e">
        <f t="shared" si="244"/>
        <v>#N/A</v>
      </c>
    </row>
    <row r="15519" spans="5:7">
      <c r="E15519" s="62">
        <v>38158</v>
      </c>
      <c r="F15519">
        <v>1</v>
      </c>
      <c r="G15519" t="e">
        <f t="shared" si="244"/>
        <v>#N/A</v>
      </c>
    </row>
    <row r="15520" spans="5:7">
      <c r="E15520" s="62">
        <v>38159</v>
      </c>
      <c r="F15520">
        <v>1</v>
      </c>
      <c r="G15520">
        <f t="shared" si="244"/>
        <v>3.7</v>
      </c>
    </row>
    <row r="15521" spans="5:7">
      <c r="E15521" s="62">
        <v>38160</v>
      </c>
      <c r="F15521">
        <v>1</v>
      </c>
      <c r="G15521">
        <f t="shared" si="244"/>
        <v>3.7199999999999998</v>
      </c>
    </row>
    <row r="15522" spans="5:7">
      <c r="E15522" s="62">
        <v>38161</v>
      </c>
      <c r="F15522">
        <v>1.02</v>
      </c>
      <c r="G15522">
        <f t="shared" si="244"/>
        <v>3.69</v>
      </c>
    </row>
    <row r="15523" spans="5:7">
      <c r="E15523" s="62">
        <v>38162</v>
      </c>
      <c r="F15523">
        <v>1.03</v>
      </c>
      <c r="G15523">
        <f t="shared" si="244"/>
        <v>3.63</v>
      </c>
    </row>
    <row r="15524" spans="5:7">
      <c r="E15524" s="62">
        <v>38163</v>
      </c>
      <c r="F15524">
        <v>1.05</v>
      </c>
      <c r="G15524">
        <f t="shared" si="244"/>
        <v>3.6100000000000003</v>
      </c>
    </row>
    <row r="15525" spans="5:7">
      <c r="E15525" s="62">
        <v>38164</v>
      </c>
      <c r="F15525">
        <v>1.05</v>
      </c>
      <c r="G15525" t="e">
        <f t="shared" si="244"/>
        <v>#N/A</v>
      </c>
    </row>
    <row r="15526" spans="5:7">
      <c r="E15526" s="62">
        <v>38165</v>
      </c>
      <c r="F15526">
        <v>1.05</v>
      </c>
      <c r="G15526" t="e">
        <f t="shared" si="244"/>
        <v>#N/A</v>
      </c>
    </row>
    <row r="15527" spans="5:7">
      <c r="E15527" s="62">
        <v>38166</v>
      </c>
      <c r="F15527">
        <v>1.0900000000000001</v>
      </c>
      <c r="G15527">
        <f t="shared" si="244"/>
        <v>3.67</v>
      </c>
    </row>
    <row r="15528" spans="5:7">
      <c r="E15528" s="62">
        <v>38167</v>
      </c>
      <c r="F15528">
        <v>1.1299999999999999</v>
      </c>
      <c r="G15528">
        <f t="shared" si="244"/>
        <v>3.5700000000000003</v>
      </c>
    </row>
    <row r="15529" spans="5:7">
      <c r="E15529" s="62">
        <v>38168</v>
      </c>
      <c r="F15529">
        <v>1.38</v>
      </c>
      <c r="G15529">
        <f t="shared" si="244"/>
        <v>3.24</v>
      </c>
    </row>
    <row r="15530" spans="5:7">
      <c r="E15530" s="62">
        <v>38169</v>
      </c>
      <c r="F15530">
        <v>1.4</v>
      </c>
      <c r="G15530">
        <f t="shared" si="244"/>
        <v>3.1700000000000004</v>
      </c>
    </row>
    <row r="15531" spans="5:7">
      <c r="E15531" s="62">
        <v>38170</v>
      </c>
      <c r="F15531">
        <v>1.25</v>
      </c>
      <c r="G15531">
        <f t="shared" si="244"/>
        <v>3.2300000000000004</v>
      </c>
    </row>
    <row r="15532" spans="5:7">
      <c r="E15532" s="62">
        <v>38171</v>
      </c>
      <c r="F15532">
        <v>1.25</v>
      </c>
      <c r="G15532" t="e">
        <f t="shared" si="244"/>
        <v>#N/A</v>
      </c>
    </row>
    <row r="15533" spans="5:7">
      <c r="E15533" s="62">
        <v>38172</v>
      </c>
      <c r="F15533">
        <v>1.25</v>
      </c>
      <c r="G15533" t="e">
        <f t="shared" si="244"/>
        <v>#N/A</v>
      </c>
    </row>
    <row r="15534" spans="5:7">
      <c r="E15534" s="62">
        <v>38173</v>
      </c>
      <c r="F15534">
        <v>1.25</v>
      </c>
      <c r="G15534" t="e">
        <f t="shared" si="244"/>
        <v>#N/A</v>
      </c>
    </row>
    <row r="15535" spans="5:7">
      <c r="E15535" s="62">
        <v>38174</v>
      </c>
      <c r="F15535">
        <v>1.3</v>
      </c>
      <c r="G15535">
        <f t="shared" si="244"/>
        <v>3.1900000000000004</v>
      </c>
    </row>
    <row r="15536" spans="5:7">
      <c r="E15536" s="62">
        <v>38175</v>
      </c>
      <c r="F15536">
        <v>1.26</v>
      </c>
      <c r="G15536">
        <f t="shared" si="244"/>
        <v>3.24</v>
      </c>
    </row>
    <row r="15537" spans="5:7">
      <c r="E15537" s="62">
        <v>38176</v>
      </c>
      <c r="F15537">
        <v>1.26</v>
      </c>
      <c r="G15537">
        <f t="shared" si="244"/>
        <v>3.2300000000000004</v>
      </c>
    </row>
    <row r="15538" spans="5:7">
      <c r="E15538" s="62">
        <v>38177</v>
      </c>
      <c r="F15538">
        <v>1.24</v>
      </c>
      <c r="G15538">
        <f t="shared" si="244"/>
        <v>3.25</v>
      </c>
    </row>
    <row r="15539" spans="5:7">
      <c r="E15539" s="62">
        <v>38178</v>
      </c>
      <c r="F15539">
        <v>1.24</v>
      </c>
      <c r="G15539" t="e">
        <f t="shared" si="244"/>
        <v>#N/A</v>
      </c>
    </row>
    <row r="15540" spans="5:7">
      <c r="E15540" s="62">
        <v>38179</v>
      </c>
      <c r="F15540">
        <v>1.24</v>
      </c>
      <c r="G15540" t="e">
        <f t="shared" si="244"/>
        <v>#N/A</v>
      </c>
    </row>
    <row r="15541" spans="5:7">
      <c r="E15541" s="62">
        <v>38180</v>
      </c>
      <c r="F15541">
        <v>1.26</v>
      </c>
      <c r="G15541">
        <f t="shared" si="244"/>
        <v>3.2</v>
      </c>
    </row>
    <row r="15542" spans="5:7">
      <c r="E15542" s="62">
        <v>38181</v>
      </c>
      <c r="F15542">
        <v>1.24</v>
      </c>
      <c r="G15542">
        <f t="shared" si="244"/>
        <v>3.26</v>
      </c>
    </row>
    <row r="15543" spans="5:7">
      <c r="E15543" s="62">
        <v>38182</v>
      </c>
      <c r="F15543">
        <v>1.24</v>
      </c>
      <c r="G15543">
        <f t="shared" si="244"/>
        <v>3.26</v>
      </c>
    </row>
    <row r="15544" spans="5:7">
      <c r="E15544" s="62">
        <v>38183</v>
      </c>
      <c r="F15544">
        <v>1.3</v>
      </c>
      <c r="G15544">
        <f t="shared" si="244"/>
        <v>3.2</v>
      </c>
    </row>
    <row r="15545" spans="5:7">
      <c r="E15545" s="62">
        <v>38184</v>
      </c>
      <c r="F15545">
        <v>1.24</v>
      </c>
      <c r="G15545">
        <f t="shared" si="244"/>
        <v>3.1399999999999997</v>
      </c>
    </row>
    <row r="15546" spans="5:7">
      <c r="E15546" s="62">
        <v>38185</v>
      </c>
      <c r="F15546">
        <v>1.24</v>
      </c>
      <c r="G15546" t="e">
        <f t="shared" si="244"/>
        <v>#N/A</v>
      </c>
    </row>
    <row r="15547" spans="5:7">
      <c r="E15547" s="62">
        <v>38186</v>
      </c>
      <c r="F15547">
        <v>1.24</v>
      </c>
      <c r="G15547" t="e">
        <f t="shared" si="244"/>
        <v>#N/A</v>
      </c>
    </row>
    <row r="15548" spans="5:7">
      <c r="E15548" s="62">
        <v>38187</v>
      </c>
      <c r="F15548">
        <v>1.25</v>
      </c>
      <c r="G15548">
        <f t="shared" si="244"/>
        <v>3.13</v>
      </c>
    </row>
    <row r="15549" spans="5:7">
      <c r="E15549" s="62">
        <v>38188</v>
      </c>
      <c r="F15549">
        <v>1.25</v>
      </c>
      <c r="G15549">
        <f t="shared" si="244"/>
        <v>3.2199999999999998</v>
      </c>
    </row>
    <row r="15550" spans="5:7">
      <c r="E15550" s="62">
        <v>38189</v>
      </c>
      <c r="F15550">
        <v>1.25</v>
      </c>
      <c r="G15550">
        <f t="shared" si="244"/>
        <v>3.25</v>
      </c>
    </row>
    <row r="15551" spans="5:7">
      <c r="E15551" s="62">
        <v>38190</v>
      </c>
      <c r="F15551">
        <v>1.26</v>
      </c>
      <c r="G15551">
        <f t="shared" si="244"/>
        <v>3.2200000000000006</v>
      </c>
    </row>
    <row r="15552" spans="5:7">
      <c r="E15552" s="62">
        <v>38191</v>
      </c>
      <c r="F15552">
        <v>1.25</v>
      </c>
      <c r="G15552">
        <f t="shared" si="244"/>
        <v>3.2</v>
      </c>
    </row>
    <row r="15553" spans="5:7">
      <c r="E15553" s="62">
        <v>38192</v>
      </c>
      <c r="F15553">
        <v>1.25</v>
      </c>
      <c r="G15553" t="e">
        <f t="shared" si="244"/>
        <v>#N/A</v>
      </c>
    </row>
    <row r="15554" spans="5:7">
      <c r="E15554" s="62">
        <v>38193</v>
      </c>
      <c r="F15554">
        <v>1.25</v>
      </c>
      <c r="G15554" t="e">
        <f t="shared" si="244"/>
        <v>#N/A</v>
      </c>
    </row>
    <row r="15555" spans="5:7">
      <c r="E15555" s="62">
        <v>38194</v>
      </c>
      <c r="F15555">
        <v>1.27</v>
      </c>
      <c r="G15555">
        <f t="shared" si="244"/>
        <v>3.22</v>
      </c>
    </row>
    <row r="15556" spans="5:7">
      <c r="E15556" s="62">
        <v>38195</v>
      </c>
      <c r="F15556">
        <v>1.27</v>
      </c>
      <c r="G15556">
        <f t="shared" si="244"/>
        <v>3.35</v>
      </c>
    </row>
    <row r="15557" spans="5:7">
      <c r="E15557" s="62">
        <v>38196</v>
      </c>
      <c r="F15557">
        <v>1.29</v>
      </c>
      <c r="G15557">
        <f t="shared" si="244"/>
        <v>3.3200000000000003</v>
      </c>
    </row>
    <row r="15558" spans="5:7">
      <c r="E15558" s="62">
        <v>38197</v>
      </c>
      <c r="F15558">
        <v>1.3</v>
      </c>
      <c r="G15558">
        <f t="shared" si="244"/>
        <v>3.3</v>
      </c>
    </row>
    <row r="15559" spans="5:7">
      <c r="E15559" s="62">
        <v>38198</v>
      </c>
      <c r="F15559">
        <v>1.29</v>
      </c>
      <c r="G15559">
        <f t="shared" si="244"/>
        <v>3.21</v>
      </c>
    </row>
    <row r="15560" spans="5:7">
      <c r="E15560" s="62">
        <v>38199</v>
      </c>
      <c r="F15560">
        <v>1.29</v>
      </c>
      <c r="G15560" t="e">
        <f t="shared" si="244"/>
        <v>#N/A</v>
      </c>
    </row>
    <row r="15561" spans="5:7">
      <c r="E15561" s="62">
        <v>38200</v>
      </c>
      <c r="F15561">
        <v>1.29</v>
      </c>
      <c r="G15561" t="e">
        <f t="shared" si="244"/>
        <v>#N/A</v>
      </c>
    </row>
    <row r="15562" spans="5:7">
      <c r="E15562" s="62">
        <v>38201</v>
      </c>
      <c r="F15562">
        <v>1.28</v>
      </c>
      <c r="G15562">
        <f t="shared" ref="G15562:G15625" si="245">(VLOOKUP(E15562,$A$8:$B$13842,2,FALSE))-F15562</f>
        <v>3.2</v>
      </c>
    </row>
    <row r="15563" spans="5:7">
      <c r="E15563" s="62">
        <v>38202</v>
      </c>
      <c r="F15563">
        <v>1.24</v>
      </c>
      <c r="G15563">
        <f t="shared" si="245"/>
        <v>3.21</v>
      </c>
    </row>
    <row r="15564" spans="5:7">
      <c r="E15564" s="62">
        <v>38203</v>
      </c>
      <c r="F15564">
        <v>1.22</v>
      </c>
      <c r="G15564">
        <f t="shared" si="245"/>
        <v>3.2300000000000004</v>
      </c>
    </row>
    <row r="15565" spans="5:7">
      <c r="E15565" s="62">
        <v>38204</v>
      </c>
      <c r="F15565">
        <v>1.3</v>
      </c>
      <c r="G15565">
        <f t="shared" si="245"/>
        <v>3.13</v>
      </c>
    </row>
    <row r="15566" spans="5:7">
      <c r="E15566" s="62">
        <v>38205</v>
      </c>
      <c r="F15566">
        <v>1.32</v>
      </c>
      <c r="G15566">
        <f t="shared" si="245"/>
        <v>2.92</v>
      </c>
    </row>
    <row r="15567" spans="5:7">
      <c r="E15567" s="62">
        <v>38206</v>
      </c>
      <c r="F15567">
        <v>1.32</v>
      </c>
      <c r="G15567" t="e">
        <f t="shared" si="245"/>
        <v>#N/A</v>
      </c>
    </row>
    <row r="15568" spans="5:7">
      <c r="E15568" s="62">
        <v>38207</v>
      </c>
      <c r="F15568">
        <v>1.32</v>
      </c>
      <c r="G15568" t="e">
        <f t="shared" si="245"/>
        <v>#N/A</v>
      </c>
    </row>
    <row r="15569" spans="5:7">
      <c r="E15569" s="62">
        <v>38208</v>
      </c>
      <c r="F15569">
        <v>1.35</v>
      </c>
      <c r="G15569">
        <f t="shared" si="245"/>
        <v>2.93</v>
      </c>
    </row>
    <row r="15570" spans="5:7">
      <c r="E15570" s="62">
        <v>38209</v>
      </c>
      <c r="F15570">
        <v>1.43</v>
      </c>
      <c r="G15570">
        <f t="shared" si="245"/>
        <v>2.8900000000000006</v>
      </c>
    </row>
    <row r="15571" spans="5:7">
      <c r="E15571" s="62">
        <v>38210</v>
      </c>
      <c r="F15571">
        <v>1.5</v>
      </c>
      <c r="G15571">
        <f t="shared" si="245"/>
        <v>2.8</v>
      </c>
    </row>
    <row r="15572" spans="5:7">
      <c r="E15572" s="62">
        <v>38211</v>
      </c>
      <c r="F15572">
        <v>1.51</v>
      </c>
      <c r="G15572">
        <f t="shared" si="245"/>
        <v>2.76</v>
      </c>
    </row>
    <row r="15573" spans="5:7">
      <c r="E15573" s="62">
        <v>38212</v>
      </c>
      <c r="F15573">
        <v>1.48</v>
      </c>
      <c r="G15573">
        <f t="shared" si="245"/>
        <v>2.7399999999999998</v>
      </c>
    </row>
    <row r="15574" spans="5:7">
      <c r="E15574" s="62">
        <v>38213</v>
      </c>
      <c r="F15574">
        <v>1.48</v>
      </c>
      <c r="G15574" t="e">
        <f t="shared" si="245"/>
        <v>#N/A</v>
      </c>
    </row>
    <row r="15575" spans="5:7">
      <c r="E15575" s="62">
        <v>38214</v>
      </c>
      <c r="F15575">
        <v>1.48</v>
      </c>
      <c r="G15575" t="e">
        <f t="shared" si="245"/>
        <v>#N/A</v>
      </c>
    </row>
    <row r="15576" spans="5:7">
      <c r="E15576" s="62">
        <v>38215</v>
      </c>
      <c r="F15576">
        <v>1.43</v>
      </c>
      <c r="G15576">
        <f t="shared" si="245"/>
        <v>2.83</v>
      </c>
    </row>
    <row r="15577" spans="5:7">
      <c r="E15577" s="62">
        <v>38216</v>
      </c>
      <c r="F15577">
        <v>1.2</v>
      </c>
      <c r="G15577">
        <f t="shared" si="245"/>
        <v>3.01</v>
      </c>
    </row>
    <row r="15578" spans="5:7">
      <c r="E15578" s="62">
        <v>38217</v>
      </c>
      <c r="F15578">
        <v>1.39</v>
      </c>
      <c r="G15578">
        <f t="shared" si="245"/>
        <v>2.8400000000000007</v>
      </c>
    </row>
    <row r="15579" spans="5:7">
      <c r="E15579" s="62">
        <v>38218</v>
      </c>
      <c r="F15579">
        <v>1.5</v>
      </c>
      <c r="G15579">
        <f t="shared" si="245"/>
        <v>2.7199999999999998</v>
      </c>
    </row>
    <row r="15580" spans="5:7">
      <c r="E15580" s="62">
        <v>38219</v>
      </c>
      <c r="F15580">
        <v>1.5</v>
      </c>
      <c r="G15580">
        <f t="shared" si="245"/>
        <v>2.74</v>
      </c>
    </row>
    <row r="15581" spans="5:7">
      <c r="E15581" s="62">
        <v>38220</v>
      </c>
      <c r="F15581">
        <v>1.5</v>
      </c>
      <c r="G15581" t="e">
        <f t="shared" si="245"/>
        <v>#N/A</v>
      </c>
    </row>
    <row r="15582" spans="5:7">
      <c r="E15582" s="62">
        <v>38221</v>
      </c>
      <c r="F15582">
        <v>1.5</v>
      </c>
      <c r="G15582" t="e">
        <f t="shared" si="245"/>
        <v>#N/A</v>
      </c>
    </row>
    <row r="15583" spans="5:7">
      <c r="E15583" s="62">
        <v>38222</v>
      </c>
      <c r="F15583">
        <v>1.51</v>
      </c>
      <c r="G15583">
        <f t="shared" si="245"/>
        <v>2.7700000000000005</v>
      </c>
    </row>
    <row r="15584" spans="5:7">
      <c r="E15584" s="62">
        <v>38223</v>
      </c>
      <c r="F15584">
        <v>1.51</v>
      </c>
      <c r="G15584">
        <f t="shared" si="245"/>
        <v>2.7700000000000005</v>
      </c>
    </row>
    <row r="15585" spans="5:7">
      <c r="E15585" s="62">
        <v>38224</v>
      </c>
      <c r="F15585">
        <v>1.55</v>
      </c>
      <c r="G15585">
        <f t="shared" si="245"/>
        <v>2.71</v>
      </c>
    </row>
    <row r="15586" spans="5:7">
      <c r="E15586" s="62">
        <v>38225</v>
      </c>
      <c r="F15586">
        <v>1.55</v>
      </c>
      <c r="G15586">
        <f t="shared" si="245"/>
        <v>2.67</v>
      </c>
    </row>
    <row r="15587" spans="5:7">
      <c r="E15587" s="62">
        <v>38226</v>
      </c>
      <c r="F15587">
        <v>1.52</v>
      </c>
      <c r="G15587">
        <f t="shared" si="245"/>
        <v>2.7100000000000004</v>
      </c>
    </row>
    <row r="15588" spans="5:7">
      <c r="E15588" s="62">
        <v>38227</v>
      </c>
      <c r="F15588">
        <v>1.52</v>
      </c>
      <c r="G15588" t="e">
        <f t="shared" si="245"/>
        <v>#N/A</v>
      </c>
    </row>
    <row r="15589" spans="5:7">
      <c r="E15589" s="62">
        <v>38228</v>
      </c>
      <c r="F15589">
        <v>1.52</v>
      </c>
      <c r="G15589" t="e">
        <f t="shared" si="245"/>
        <v>#N/A</v>
      </c>
    </row>
    <row r="15590" spans="5:7">
      <c r="E15590" s="62">
        <v>38229</v>
      </c>
      <c r="F15590">
        <v>1.54</v>
      </c>
      <c r="G15590">
        <f t="shared" si="245"/>
        <v>2.6500000000000004</v>
      </c>
    </row>
    <row r="15591" spans="5:7">
      <c r="E15591" s="62">
        <v>38230</v>
      </c>
      <c r="F15591">
        <v>1.55</v>
      </c>
      <c r="G15591">
        <f t="shared" si="245"/>
        <v>2.58</v>
      </c>
    </row>
    <row r="15592" spans="5:7">
      <c r="E15592" s="62">
        <v>38231</v>
      </c>
      <c r="F15592">
        <v>1.53</v>
      </c>
      <c r="G15592">
        <f t="shared" si="245"/>
        <v>2.5999999999999996</v>
      </c>
    </row>
    <row r="15593" spans="5:7">
      <c r="E15593" s="62">
        <v>38232</v>
      </c>
      <c r="F15593">
        <v>1.51</v>
      </c>
      <c r="G15593">
        <f t="shared" si="245"/>
        <v>2.6900000000000004</v>
      </c>
    </row>
    <row r="15594" spans="5:7">
      <c r="E15594" s="62">
        <v>38233</v>
      </c>
      <c r="F15594">
        <v>1.48</v>
      </c>
      <c r="G15594">
        <f t="shared" si="245"/>
        <v>2.82</v>
      </c>
    </row>
    <row r="15595" spans="5:7">
      <c r="E15595" s="62">
        <v>38234</v>
      </c>
      <c r="F15595">
        <v>1.48</v>
      </c>
      <c r="G15595" t="e">
        <f t="shared" si="245"/>
        <v>#N/A</v>
      </c>
    </row>
    <row r="15596" spans="5:7">
      <c r="E15596" s="62">
        <v>38235</v>
      </c>
      <c r="F15596">
        <v>1.48</v>
      </c>
      <c r="G15596" t="e">
        <f t="shared" si="245"/>
        <v>#N/A</v>
      </c>
    </row>
    <row r="15597" spans="5:7">
      <c r="E15597" s="62">
        <v>38236</v>
      </c>
      <c r="F15597">
        <v>1.48</v>
      </c>
      <c r="G15597" t="e">
        <f t="shared" si="245"/>
        <v>#N/A</v>
      </c>
    </row>
    <row r="15598" spans="5:7">
      <c r="E15598" s="62">
        <v>38237</v>
      </c>
      <c r="F15598">
        <v>1.54</v>
      </c>
      <c r="G15598">
        <f t="shared" si="245"/>
        <v>2.7199999999999998</v>
      </c>
    </row>
    <row r="15599" spans="5:7">
      <c r="E15599" s="62">
        <v>38238</v>
      </c>
      <c r="F15599">
        <v>1.51</v>
      </c>
      <c r="G15599">
        <f t="shared" si="245"/>
        <v>2.67</v>
      </c>
    </row>
    <row r="15600" spans="5:7">
      <c r="E15600" s="62">
        <v>38239</v>
      </c>
      <c r="F15600">
        <v>1.49</v>
      </c>
      <c r="G15600">
        <f t="shared" si="245"/>
        <v>2.7299999999999995</v>
      </c>
    </row>
    <row r="15601" spans="5:7">
      <c r="E15601" s="62">
        <v>38240</v>
      </c>
      <c r="F15601">
        <v>1.48</v>
      </c>
      <c r="G15601">
        <f t="shared" si="245"/>
        <v>2.7100000000000004</v>
      </c>
    </row>
    <row r="15602" spans="5:7">
      <c r="E15602" s="62">
        <v>38241</v>
      </c>
      <c r="F15602">
        <v>1.48</v>
      </c>
      <c r="G15602" t="e">
        <f t="shared" si="245"/>
        <v>#N/A</v>
      </c>
    </row>
    <row r="15603" spans="5:7">
      <c r="E15603" s="62">
        <v>38242</v>
      </c>
      <c r="F15603">
        <v>1.48</v>
      </c>
      <c r="G15603" t="e">
        <f t="shared" si="245"/>
        <v>#N/A</v>
      </c>
    </row>
    <row r="15604" spans="5:7">
      <c r="E15604" s="62">
        <v>38243</v>
      </c>
      <c r="F15604">
        <v>1.51</v>
      </c>
      <c r="G15604">
        <f t="shared" si="245"/>
        <v>2.6500000000000004</v>
      </c>
    </row>
    <row r="15605" spans="5:7">
      <c r="E15605" s="62">
        <v>38244</v>
      </c>
      <c r="F15605">
        <v>1.4</v>
      </c>
      <c r="G15605">
        <f t="shared" si="245"/>
        <v>2.7500000000000004</v>
      </c>
    </row>
    <row r="15606" spans="5:7">
      <c r="E15606" s="62">
        <v>38245</v>
      </c>
      <c r="F15606">
        <v>1.57</v>
      </c>
      <c r="G15606">
        <f t="shared" si="245"/>
        <v>2.6099999999999994</v>
      </c>
    </row>
    <row r="15607" spans="5:7">
      <c r="E15607" s="62">
        <v>38246</v>
      </c>
      <c r="F15607">
        <v>1.61</v>
      </c>
      <c r="G15607">
        <f t="shared" si="245"/>
        <v>2.4699999999999998</v>
      </c>
    </row>
    <row r="15608" spans="5:7">
      <c r="E15608" s="62">
        <v>38247</v>
      </c>
      <c r="F15608">
        <v>1.58</v>
      </c>
      <c r="G15608">
        <f t="shared" si="245"/>
        <v>2.5599999999999996</v>
      </c>
    </row>
    <row r="15609" spans="5:7">
      <c r="E15609" s="62">
        <v>38248</v>
      </c>
      <c r="F15609">
        <v>1.58</v>
      </c>
      <c r="G15609" t="e">
        <f t="shared" si="245"/>
        <v>#N/A</v>
      </c>
    </row>
    <row r="15610" spans="5:7">
      <c r="E15610" s="62">
        <v>38249</v>
      </c>
      <c r="F15610">
        <v>1.58</v>
      </c>
      <c r="G15610" t="e">
        <f t="shared" si="245"/>
        <v>#N/A</v>
      </c>
    </row>
    <row r="15611" spans="5:7">
      <c r="E15611" s="62">
        <v>38250</v>
      </c>
      <c r="F15611">
        <v>1.64</v>
      </c>
      <c r="G15611">
        <f t="shared" si="245"/>
        <v>2.4300000000000006</v>
      </c>
    </row>
    <row r="15612" spans="5:7">
      <c r="E15612" s="62">
        <v>38251</v>
      </c>
      <c r="F15612">
        <v>1.7</v>
      </c>
      <c r="G15612">
        <f t="shared" si="245"/>
        <v>2.3499999999999996</v>
      </c>
    </row>
    <row r="15613" spans="5:7">
      <c r="E15613" s="62">
        <v>38252</v>
      </c>
      <c r="F15613">
        <v>1.78</v>
      </c>
      <c r="G15613">
        <f t="shared" si="245"/>
        <v>2.2199999999999998</v>
      </c>
    </row>
    <row r="15614" spans="5:7">
      <c r="E15614" s="62">
        <v>38253</v>
      </c>
      <c r="F15614">
        <v>1.8</v>
      </c>
      <c r="G15614">
        <f t="shared" si="245"/>
        <v>2.2199999999999998</v>
      </c>
    </row>
    <row r="15615" spans="5:7">
      <c r="E15615" s="62">
        <v>38254</v>
      </c>
      <c r="F15615">
        <v>1.76</v>
      </c>
      <c r="G15615">
        <f t="shared" si="245"/>
        <v>2.2800000000000002</v>
      </c>
    </row>
    <row r="15616" spans="5:7">
      <c r="E15616" s="62">
        <v>38255</v>
      </c>
      <c r="F15616">
        <v>1.76</v>
      </c>
      <c r="G15616" t="e">
        <f t="shared" si="245"/>
        <v>#N/A</v>
      </c>
    </row>
    <row r="15617" spans="5:7">
      <c r="E15617" s="62">
        <v>38256</v>
      </c>
      <c r="F15617">
        <v>1.76</v>
      </c>
      <c r="G15617" t="e">
        <f t="shared" si="245"/>
        <v>#N/A</v>
      </c>
    </row>
    <row r="15618" spans="5:7">
      <c r="E15618" s="62">
        <v>38257</v>
      </c>
      <c r="F15618">
        <v>1.76</v>
      </c>
      <c r="G15618">
        <f t="shared" si="245"/>
        <v>2.25</v>
      </c>
    </row>
    <row r="15619" spans="5:7">
      <c r="E15619" s="62">
        <v>38258</v>
      </c>
      <c r="F15619">
        <v>1.72</v>
      </c>
      <c r="G15619">
        <f t="shared" si="245"/>
        <v>2.2999999999999998</v>
      </c>
    </row>
    <row r="15620" spans="5:7">
      <c r="E15620" s="62">
        <v>38259</v>
      </c>
      <c r="F15620">
        <v>1.76</v>
      </c>
      <c r="G15620">
        <f t="shared" si="245"/>
        <v>2.34</v>
      </c>
    </row>
    <row r="15621" spans="5:7">
      <c r="E15621" s="62">
        <v>38260</v>
      </c>
      <c r="F15621">
        <v>1.94</v>
      </c>
      <c r="G15621">
        <f t="shared" si="245"/>
        <v>2.1999999999999997</v>
      </c>
    </row>
    <row r="15622" spans="5:7">
      <c r="E15622" s="62">
        <v>38261</v>
      </c>
      <c r="F15622">
        <v>1.86</v>
      </c>
      <c r="G15622">
        <f t="shared" si="245"/>
        <v>2.3499999999999996</v>
      </c>
    </row>
    <row r="15623" spans="5:7">
      <c r="E15623" s="62">
        <v>38262</v>
      </c>
      <c r="F15623">
        <v>1.86</v>
      </c>
      <c r="G15623" t="e">
        <f t="shared" si="245"/>
        <v>#N/A</v>
      </c>
    </row>
    <row r="15624" spans="5:7">
      <c r="E15624" s="62">
        <v>38263</v>
      </c>
      <c r="F15624">
        <v>1.86</v>
      </c>
      <c r="G15624" t="e">
        <f t="shared" si="245"/>
        <v>#N/A</v>
      </c>
    </row>
    <row r="15625" spans="5:7">
      <c r="E15625" s="62">
        <v>38264</v>
      </c>
      <c r="F15625">
        <v>1.77</v>
      </c>
      <c r="G15625">
        <f t="shared" si="245"/>
        <v>2.4200000000000004</v>
      </c>
    </row>
    <row r="15626" spans="5:7">
      <c r="E15626" s="62">
        <v>38265</v>
      </c>
      <c r="F15626">
        <v>1.73</v>
      </c>
      <c r="G15626">
        <f t="shared" ref="G15626:G15689" si="246">(VLOOKUP(E15626,$A$8:$B$13842,2,FALSE))-F15626</f>
        <v>2.4499999999999997</v>
      </c>
    </row>
    <row r="15627" spans="5:7">
      <c r="E15627" s="62">
        <v>38266</v>
      </c>
      <c r="F15627">
        <v>1.74</v>
      </c>
      <c r="G15627">
        <f t="shared" si="246"/>
        <v>2.4900000000000002</v>
      </c>
    </row>
    <row r="15628" spans="5:7">
      <c r="E15628" s="62">
        <v>38267</v>
      </c>
      <c r="F15628">
        <v>1.76</v>
      </c>
      <c r="G15628">
        <f t="shared" si="246"/>
        <v>2.5</v>
      </c>
    </row>
    <row r="15629" spans="5:7">
      <c r="E15629" s="62">
        <v>38268</v>
      </c>
      <c r="F15629">
        <v>1.71</v>
      </c>
      <c r="G15629">
        <f t="shared" si="246"/>
        <v>2.4400000000000004</v>
      </c>
    </row>
    <row r="15630" spans="5:7">
      <c r="E15630" s="62">
        <v>38269</v>
      </c>
      <c r="F15630">
        <v>1.71</v>
      </c>
      <c r="G15630" t="e">
        <f t="shared" si="246"/>
        <v>#N/A</v>
      </c>
    </row>
    <row r="15631" spans="5:7">
      <c r="E15631" s="62">
        <v>38270</v>
      </c>
      <c r="F15631">
        <v>1.71</v>
      </c>
      <c r="G15631" t="e">
        <f t="shared" si="246"/>
        <v>#N/A</v>
      </c>
    </row>
    <row r="15632" spans="5:7">
      <c r="E15632" s="62">
        <v>38271</v>
      </c>
      <c r="F15632">
        <v>1.71</v>
      </c>
      <c r="G15632" t="e">
        <f t="shared" si="246"/>
        <v>#N/A</v>
      </c>
    </row>
    <row r="15633" spans="5:7">
      <c r="E15633" s="62">
        <v>38272</v>
      </c>
      <c r="F15633">
        <v>1.78</v>
      </c>
      <c r="G15633">
        <f t="shared" si="246"/>
        <v>2.34</v>
      </c>
    </row>
    <row r="15634" spans="5:7">
      <c r="E15634" s="62">
        <v>38273</v>
      </c>
      <c r="F15634">
        <v>1.73</v>
      </c>
      <c r="G15634">
        <f t="shared" si="246"/>
        <v>2.36</v>
      </c>
    </row>
    <row r="15635" spans="5:7">
      <c r="E15635" s="62">
        <v>38274</v>
      </c>
      <c r="F15635">
        <v>1.77</v>
      </c>
      <c r="G15635">
        <f t="shared" si="246"/>
        <v>2.2600000000000002</v>
      </c>
    </row>
    <row r="15636" spans="5:7">
      <c r="E15636" s="62">
        <v>38275</v>
      </c>
      <c r="F15636">
        <v>1.79</v>
      </c>
      <c r="G15636">
        <f t="shared" si="246"/>
        <v>2.2800000000000002</v>
      </c>
    </row>
    <row r="15637" spans="5:7">
      <c r="E15637" s="62">
        <v>38276</v>
      </c>
      <c r="F15637">
        <v>1.79</v>
      </c>
      <c r="G15637" t="e">
        <f t="shared" si="246"/>
        <v>#N/A</v>
      </c>
    </row>
    <row r="15638" spans="5:7">
      <c r="E15638" s="62">
        <v>38277</v>
      </c>
      <c r="F15638">
        <v>1.79</v>
      </c>
      <c r="G15638" t="e">
        <f t="shared" si="246"/>
        <v>#N/A</v>
      </c>
    </row>
    <row r="15639" spans="5:7">
      <c r="E15639" s="62">
        <v>38278</v>
      </c>
      <c r="F15639">
        <v>1.73</v>
      </c>
      <c r="G15639">
        <f t="shared" si="246"/>
        <v>2.3400000000000003</v>
      </c>
    </row>
    <row r="15640" spans="5:7">
      <c r="E15640" s="62">
        <v>38279</v>
      </c>
      <c r="F15640">
        <v>1.72</v>
      </c>
      <c r="G15640">
        <f t="shared" si="246"/>
        <v>2.3500000000000005</v>
      </c>
    </row>
    <row r="15641" spans="5:7">
      <c r="E15641" s="62">
        <v>38280</v>
      </c>
      <c r="F15641">
        <v>1.74</v>
      </c>
      <c r="G15641">
        <f t="shared" si="246"/>
        <v>2.2699999999999996</v>
      </c>
    </row>
    <row r="15642" spans="5:7">
      <c r="E15642" s="62">
        <v>38281</v>
      </c>
      <c r="F15642">
        <v>1.76</v>
      </c>
      <c r="G15642">
        <f t="shared" si="246"/>
        <v>2.25</v>
      </c>
    </row>
    <row r="15643" spans="5:7">
      <c r="E15643" s="62">
        <v>38282</v>
      </c>
      <c r="F15643">
        <v>1.72</v>
      </c>
      <c r="G15643">
        <f t="shared" si="246"/>
        <v>2.2800000000000002</v>
      </c>
    </row>
    <row r="15644" spans="5:7">
      <c r="E15644" s="62">
        <v>38283</v>
      </c>
      <c r="F15644">
        <v>1.72</v>
      </c>
      <c r="G15644" t="e">
        <f t="shared" si="246"/>
        <v>#N/A</v>
      </c>
    </row>
    <row r="15645" spans="5:7">
      <c r="E15645" s="62">
        <v>38284</v>
      </c>
      <c r="F15645">
        <v>1.72</v>
      </c>
      <c r="G15645" t="e">
        <f t="shared" si="246"/>
        <v>#N/A</v>
      </c>
    </row>
    <row r="15646" spans="5:7">
      <c r="E15646" s="62">
        <v>38285</v>
      </c>
      <c r="F15646">
        <v>1.76</v>
      </c>
      <c r="G15646">
        <f t="shared" si="246"/>
        <v>2.2300000000000004</v>
      </c>
    </row>
    <row r="15647" spans="5:7">
      <c r="E15647" s="62">
        <v>38286</v>
      </c>
      <c r="F15647">
        <v>1.72</v>
      </c>
      <c r="G15647">
        <f t="shared" si="246"/>
        <v>2.29</v>
      </c>
    </row>
    <row r="15648" spans="5:7">
      <c r="E15648" s="62">
        <v>38287</v>
      </c>
      <c r="F15648">
        <v>1.77</v>
      </c>
      <c r="G15648">
        <f t="shared" si="246"/>
        <v>2.3400000000000003</v>
      </c>
    </row>
    <row r="15649" spans="5:7">
      <c r="E15649" s="62">
        <v>38288</v>
      </c>
      <c r="F15649">
        <v>1.79</v>
      </c>
      <c r="G15649">
        <f t="shared" si="246"/>
        <v>2.2999999999999998</v>
      </c>
    </row>
    <row r="15650" spans="5:7">
      <c r="E15650" s="62">
        <v>38289</v>
      </c>
      <c r="F15650">
        <v>1.79</v>
      </c>
      <c r="G15650">
        <f t="shared" si="246"/>
        <v>2.2599999999999998</v>
      </c>
    </row>
    <row r="15651" spans="5:7">
      <c r="E15651" s="62">
        <v>38290</v>
      </c>
      <c r="F15651">
        <v>1.79</v>
      </c>
      <c r="G15651" t="e">
        <f t="shared" si="246"/>
        <v>#N/A</v>
      </c>
    </row>
    <row r="15652" spans="5:7">
      <c r="E15652" s="62">
        <v>38291</v>
      </c>
      <c r="F15652">
        <v>1.79</v>
      </c>
      <c r="G15652" t="e">
        <f t="shared" si="246"/>
        <v>#N/A</v>
      </c>
    </row>
    <row r="15653" spans="5:7">
      <c r="E15653" s="62">
        <v>38292</v>
      </c>
      <c r="F15653">
        <v>1.83</v>
      </c>
      <c r="G15653">
        <f t="shared" si="246"/>
        <v>2.2800000000000002</v>
      </c>
    </row>
    <row r="15654" spans="5:7">
      <c r="E15654" s="62">
        <v>38293</v>
      </c>
      <c r="F15654">
        <v>1.74</v>
      </c>
      <c r="G15654">
        <f t="shared" si="246"/>
        <v>2.3599999999999994</v>
      </c>
    </row>
    <row r="15655" spans="5:7">
      <c r="E15655" s="62">
        <v>38294</v>
      </c>
      <c r="F15655">
        <v>1.73</v>
      </c>
      <c r="G15655">
        <f t="shared" si="246"/>
        <v>2.36</v>
      </c>
    </row>
    <row r="15656" spans="5:7">
      <c r="E15656" s="62">
        <v>38295</v>
      </c>
      <c r="F15656">
        <v>1.77</v>
      </c>
      <c r="G15656">
        <f t="shared" si="246"/>
        <v>2.3299999999999996</v>
      </c>
    </row>
    <row r="15657" spans="5:7">
      <c r="E15657" s="62">
        <v>38296</v>
      </c>
      <c r="F15657">
        <v>1.76</v>
      </c>
      <c r="G15657">
        <f t="shared" si="246"/>
        <v>2.4500000000000002</v>
      </c>
    </row>
    <row r="15658" spans="5:7">
      <c r="E15658" s="62">
        <v>38297</v>
      </c>
      <c r="F15658">
        <v>1.76</v>
      </c>
      <c r="G15658" t="e">
        <f t="shared" si="246"/>
        <v>#N/A</v>
      </c>
    </row>
    <row r="15659" spans="5:7">
      <c r="E15659" s="62">
        <v>38298</v>
      </c>
      <c r="F15659">
        <v>1.76</v>
      </c>
      <c r="G15659" t="e">
        <f t="shared" si="246"/>
        <v>#N/A</v>
      </c>
    </row>
    <row r="15660" spans="5:7">
      <c r="E15660" s="62">
        <v>38299</v>
      </c>
      <c r="F15660">
        <v>1.8</v>
      </c>
      <c r="G15660">
        <f t="shared" si="246"/>
        <v>2.42</v>
      </c>
    </row>
    <row r="15661" spans="5:7">
      <c r="E15661" s="62">
        <v>38300</v>
      </c>
      <c r="F15661">
        <v>1.79</v>
      </c>
      <c r="G15661">
        <f t="shared" si="246"/>
        <v>2.4299999999999997</v>
      </c>
    </row>
    <row r="15662" spans="5:7">
      <c r="E15662" s="62">
        <v>38301</v>
      </c>
      <c r="F15662">
        <v>1.92</v>
      </c>
      <c r="G15662">
        <f t="shared" si="246"/>
        <v>2.33</v>
      </c>
    </row>
    <row r="15663" spans="5:7">
      <c r="E15663" s="62">
        <v>38302</v>
      </c>
      <c r="F15663">
        <v>1.92</v>
      </c>
      <c r="G15663" t="e">
        <f t="shared" si="246"/>
        <v>#N/A</v>
      </c>
    </row>
    <row r="15664" spans="5:7">
      <c r="E15664" s="62">
        <v>38303</v>
      </c>
      <c r="F15664">
        <v>2.02</v>
      </c>
      <c r="G15664">
        <f t="shared" si="246"/>
        <v>2.1800000000000002</v>
      </c>
    </row>
    <row r="15665" spans="5:7">
      <c r="E15665" s="62">
        <v>38304</v>
      </c>
      <c r="F15665">
        <v>2.02</v>
      </c>
      <c r="G15665" t="e">
        <f t="shared" si="246"/>
        <v>#N/A</v>
      </c>
    </row>
    <row r="15666" spans="5:7">
      <c r="E15666" s="62">
        <v>38305</v>
      </c>
      <c r="F15666">
        <v>2.02</v>
      </c>
      <c r="G15666" t="e">
        <f t="shared" si="246"/>
        <v>#N/A</v>
      </c>
    </row>
    <row r="15667" spans="5:7">
      <c r="E15667" s="62">
        <v>38306</v>
      </c>
      <c r="F15667">
        <v>2.06</v>
      </c>
      <c r="G15667">
        <f t="shared" si="246"/>
        <v>2.14</v>
      </c>
    </row>
    <row r="15668" spans="5:7">
      <c r="E15668" s="62">
        <v>38307</v>
      </c>
      <c r="F15668">
        <v>1.98</v>
      </c>
      <c r="G15668">
        <f t="shared" si="246"/>
        <v>2.23</v>
      </c>
    </row>
    <row r="15669" spans="5:7">
      <c r="E15669" s="62">
        <v>38308</v>
      </c>
      <c r="F15669">
        <v>1.99</v>
      </c>
      <c r="G15669">
        <f t="shared" si="246"/>
        <v>2.1499999999999995</v>
      </c>
    </row>
    <row r="15670" spans="5:7">
      <c r="E15670" s="62">
        <v>38309</v>
      </c>
      <c r="F15670">
        <v>1.99</v>
      </c>
      <c r="G15670">
        <f t="shared" si="246"/>
        <v>2.13</v>
      </c>
    </row>
    <row r="15671" spans="5:7">
      <c r="E15671" s="62">
        <v>38310</v>
      </c>
      <c r="F15671">
        <v>1.99</v>
      </c>
      <c r="G15671">
        <f t="shared" si="246"/>
        <v>2.21</v>
      </c>
    </row>
    <row r="15672" spans="5:7">
      <c r="E15672" s="62">
        <v>38311</v>
      </c>
      <c r="F15672">
        <v>1.99</v>
      </c>
      <c r="G15672" t="e">
        <f t="shared" si="246"/>
        <v>#N/A</v>
      </c>
    </row>
    <row r="15673" spans="5:7">
      <c r="E15673" s="62">
        <v>38312</v>
      </c>
      <c r="F15673">
        <v>1.99</v>
      </c>
      <c r="G15673" t="e">
        <f t="shared" si="246"/>
        <v>#N/A</v>
      </c>
    </row>
    <row r="15674" spans="5:7">
      <c r="E15674" s="62">
        <v>38313</v>
      </c>
      <c r="F15674">
        <v>2.0099999999999998</v>
      </c>
      <c r="G15674">
        <f t="shared" si="246"/>
        <v>2.17</v>
      </c>
    </row>
    <row r="15675" spans="5:7">
      <c r="E15675" s="62">
        <v>38314</v>
      </c>
      <c r="F15675">
        <v>2</v>
      </c>
      <c r="G15675">
        <f t="shared" si="246"/>
        <v>2.1900000000000004</v>
      </c>
    </row>
    <row r="15676" spans="5:7">
      <c r="E15676" s="62">
        <v>38315</v>
      </c>
      <c r="F15676">
        <v>2.02</v>
      </c>
      <c r="G15676">
        <f t="shared" si="246"/>
        <v>2.1800000000000002</v>
      </c>
    </row>
    <row r="15677" spans="5:7">
      <c r="E15677" s="62">
        <v>38316</v>
      </c>
      <c r="F15677">
        <v>2.02</v>
      </c>
      <c r="G15677" t="e">
        <f t="shared" si="246"/>
        <v>#N/A</v>
      </c>
    </row>
    <row r="15678" spans="5:7">
      <c r="E15678" s="62">
        <v>38317</v>
      </c>
      <c r="F15678">
        <v>2.0099999999999998</v>
      </c>
      <c r="G15678">
        <f t="shared" si="246"/>
        <v>2.2300000000000004</v>
      </c>
    </row>
    <row r="15679" spans="5:7">
      <c r="E15679" s="62">
        <v>38318</v>
      </c>
      <c r="F15679">
        <v>2.0099999999999998</v>
      </c>
      <c r="G15679" t="e">
        <f t="shared" si="246"/>
        <v>#N/A</v>
      </c>
    </row>
    <row r="15680" spans="5:7">
      <c r="E15680" s="62">
        <v>38319</v>
      </c>
      <c r="F15680">
        <v>2.0099999999999998</v>
      </c>
      <c r="G15680" t="e">
        <f t="shared" si="246"/>
        <v>#N/A</v>
      </c>
    </row>
    <row r="15681" spans="5:7">
      <c r="E15681" s="62">
        <v>38320</v>
      </c>
      <c r="F15681">
        <v>2.0299999999999998</v>
      </c>
      <c r="G15681">
        <f t="shared" si="246"/>
        <v>2.31</v>
      </c>
    </row>
    <row r="15682" spans="5:7">
      <c r="E15682" s="62">
        <v>38321</v>
      </c>
      <c r="F15682">
        <v>2.02</v>
      </c>
      <c r="G15682">
        <f t="shared" si="246"/>
        <v>2.3400000000000003</v>
      </c>
    </row>
    <row r="15683" spans="5:7">
      <c r="E15683" s="62">
        <v>38322</v>
      </c>
      <c r="F15683">
        <v>2.04</v>
      </c>
      <c r="G15683">
        <f t="shared" si="246"/>
        <v>2.34</v>
      </c>
    </row>
    <row r="15684" spans="5:7">
      <c r="E15684" s="62">
        <v>38323</v>
      </c>
      <c r="F15684">
        <v>2</v>
      </c>
      <c r="G15684">
        <f t="shared" si="246"/>
        <v>2.4000000000000004</v>
      </c>
    </row>
    <row r="15685" spans="5:7">
      <c r="E15685" s="62">
        <v>38324</v>
      </c>
      <c r="F15685">
        <v>1.98</v>
      </c>
      <c r="G15685">
        <f t="shared" si="246"/>
        <v>2.2899999999999996</v>
      </c>
    </row>
    <row r="15686" spans="5:7">
      <c r="E15686" s="62">
        <v>38325</v>
      </c>
      <c r="F15686">
        <v>1.98</v>
      </c>
      <c r="G15686" t="e">
        <f t="shared" si="246"/>
        <v>#N/A</v>
      </c>
    </row>
    <row r="15687" spans="5:7">
      <c r="E15687" s="62">
        <v>38326</v>
      </c>
      <c r="F15687">
        <v>1.98</v>
      </c>
      <c r="G15687" t="e">
        <f t="shared" si="246"/>
        <v>#N/A</v>
      </c>
    </row>
    <row r="15688" spans="5:7">
      <c r="E15688" s="62">
        <v>38327</v>
      </c>
      <c r="F15688">
        <v>2.04</v>
      </c>
      <c r="G15688">
        <f t="shared" si="246"/>
        <v>2.2000000000000002</v>
      </c>
    </row>
    <row r="15689" spans="5:7">
      <c r="E15689" s="62">
        <v>38328</v>
      </c>
      <c r="F15689">
        <v>1.99</v>
      </c>
      <c r="G15689">
        <f t="shared" si="246"/>
        <v>2.2400000000000002</v>
      </c>
    </row>
    <row r="15690" spans="5:7">
      <c r="E15690" s="62">
        <v>38329</v>
      </c>
      <c r="F15690">
        <v>2.0099999999999998</v>
      </c>
      <c r="G15690">
        <f t="shared" ref="G15690:G15753" si="247">(VLOOKUP(E15690,$A$8:$B$13842,2,FALSE))-F15690</f>
        <v>2.13</v>
      </c>
    </row>
    <row r="15691" spans="5:7">
      <c r="E15691" s="62">
        <v>38330</v>
      </c>
      <c r="F15691">
        <v>2.0499999999999998</v>
      </c>
      <c r="G15691">
        <f t="shared" si="247"/>
        <v>2.1400000000000006</v>
      </c>
    </row>
    <row r="15692" spans="5:7">
      <c r="E15692" s="62">
        <v>38331</v>
      </c>
      <c r="F15692">
        <v>2.09</v>
      </c>
      <c r="G15692">
        <f t="shared" si="247"/>
        <v>2.0700000000000003</v>
      </c>
    </row>
    <row r="15693" spans="5:7">
      <c r="E15693" s="62">
        <v>38332</v>
      </c>
      <c r="F15693">
        <v>2.09</v>
      </c>
      <c r="G15693" t="e">
        <f t="shared" si="247"/>
        <v>#N/A</v>
      </c>
    </row>
    <row r="15694" spans="5:7">
      <c r="E15694" s="62">
        <v>38333</v>
      </c>
      <c r="F15694">
        <v>2.09</v>
      </c>
      <c r="G15694" t="e">
        <f t="shared" si="247"/>
        <v>#N/A</v>
      </c>
    </row>
    <row r="15695" spans="5:7">
      <c r="E15695" s="62">
        <v>38334</v>
      </c>
      <c r="F15695">
        <v>2.1800000000000002</v>
      </c>
      <c r="G15695">
        <f t="shared" si="247"/>
        <v>1.98</v>
      </c>
    </row>
    <row r="15696" spans="5:7">
      <c r="E15696" s="62">
        <v>38335</v>
      </c>
      <c r="F15696">
        <v>2.2400000000000002</v>
      </c>
      <c r="G15696">
        <f t="shared" si="247"/>
        <v>1.8999999999999995</v>
      </c>
    </row>
    <row r="15697" spans="5:7">
      <c r="E15697" s="62">
        <v>38336</v>
      </c>
      <c r="F15697">
        <v>2.31</v>
      </c>
      <c r="G15697">
        <f t="shared" si="247"/>
        <v>1.7799999999999998</v>
      </c>
    </row>
    <row r="15698" spans="5:7">
      <c r="E15698" s="62">
        <v>38337</v>
      </c>
      <c r="F15698">
        <v>2.2599999999999998</v>
      </c>
      <c r="G15698">
        <f t="shared" si="247"/>
        <v>1.9300000000000006</v>
      </c>
    </row>
    <row r="15699" spans="5:7">
      <c r="E15699" s="62">
        <v>38338</v>
      </c>
      <c r="F15699">
        <v>2.23</v>
      </c>
      <c r="G15699">
        <f t="shared" si="247"/>
        <v>1.98</v>
      </c>
    </row>
    <row r="15700" spans="5:7">
      <c r="E15700" s="62">
        <v>38339</v>
      </c>
      <c r="F15700">
        <v>2.23</v>
      </c>
      <c r="G15700" t="e">
        <f t="shared" si="247"/>
        <v>#N/A</v>
      </c>
    </row>
    <row r="15701" spans="5:7">
      <c r="E15701" s="62">
        <v>38340</v>
      </c>
      <c r="F15701">
        <v>2.23</v>
      </c>
      <c r="G15701" t="e">
        <f t="shared" si="247"/>
        <v>#N/A</v>
      </c>
    </row>
    <row r="15702" spans="5:7">
      <c r="E15702" s="62">
        <v>38341</v>
      </c>
      <c r="F15702">
        <v>2.2599999999999998</v>
      </c>
      <c r="G15702">
        <f t="shared" si="247"/>
        <v>1.9500000000000002</v>
      </c>
    </row>
    <row r="15703" spans="5:7">
      <c r="E15703" s="62">
        <v>38342</v>
      </c>
      <c r="F15703">
        <v>2.2400000000000002</v>
      </c>
      <c r="G15703">
        <f t="shared" si="247"/>
        <v>1.9399999999999995</v>
      </c>
    </row>
    <row r="15704" spans="5:7">
      <c r="E15704" s="62">
        <v>38343</v>
      </c>
      <c r="F15704">
        <v>2.25</v>
      </c>
      <c r="G15704">
        <f t="shared" si="247"/>
        <v>1.96</v>
      </c>
    </row>
    <row r="15705" spans="5:7">
      <c r="E15705" s="62">
        <v>38344</v>
      </c>
      <c r="F15705">
        <v>2.34</v>
      </c>
      <c r="G15705">
        <f t="shared" si="247"/>
        <v>1.8900000000000006</v>
      </c>
    </row>
    <row r="15706" spans="5:7">
      <c r="E15706" s="62">
        <v>38345</v>
      </c>
      <c r="F15706">
        <v>2.27</v>
      </c>
      <c r="G15706" t="e">
        <f t="shared" si="247"/>
        <v>#N/A</v>
      </c>
    </row>
    <row r="15707" spans="5:7">
      <c r="E15707" s="62">
        <v>38346</v>
      </c>
      <c r="F15707">
        <v>2.27</v>
      </c>
      <c r="G15707" t="e">
        <f t="shared" si="247"/>
        <v>#N/A</v>
      </c>
    </row>
    <row r="15708" spans="5:7">
      <c r="E15708" s="62">
        <v>38347</v>
      </c>
      <c r="F15708">
        <v>2.27</v>
      </c>
      <c r="G15708" t="e">
        <f t="shared" si="247"/>
        <v>#N/A</v>
      </c>
    </row>
    <row r="15709" spans="5:7">
      <c r="E15709" s="62">
        <v>38348</v>
      </c>
      <c r="F15709">
        <v>2.2400000000000002</v>
      </c>
      <c r="G15709">
        <f t="shared" si="247"/>
        <v>2.0599999999999996</v>
      </c>
    </row>
    <row r="15710" spans="5:7">
      <c r="E15710" s="62">
        <v>38349</v>
      </c>
      <c r="F15710">
        <v>2.2400000000000002</v>
      </c>
      <c r="G15710">
        <f t="shared" si="247"/>
        <v>2.0699999999999994</v>
      </c>
    </row>
    <row r="15711" spans="5:7">
      <c r="E15711" s="62">
        <v>38350</v>
      </c>
      <c r="F15711">
        <v>2.23</v>
      </c>
      <c r="G15711">
        <f t="shared" si="247"/>
        <v>2.1</v>
      </c>
    </row>
    <row r="15712" spans="5:7">
      <c r="E15712" s="62">
        <v>38351</v>
      </c>
      <c r="F15712">
        <v>2.2400000000000002</v>
      </c>
      <c r="G15712">
        <f t="shared" si="247"/>
        <v>2.0299999999999994</v>
      </c>
    </row>
    <row r="15713" spans="5:7">
      <c r="E15713" s="62">
        <v>38352</v>
      </c>
      <c r="F15713">
        <v>1.97</v>
      </c>
      <c r="G15713">
        <f t="shared" si="247"/>
        <v>2.2700000000000005</v>
      </c>
    </row>
    <row r="15714" spans="5:7">
      <c r="E15714" s="62">
        <v>38353</v>
      </c>
      <c r="F15714">
        <v>1.97</v>
      </c>
      <c r="G15714" t="e">
        <f t="shared" si="247"/>
        <v>#N/A</v>
      </c>
    </row>
    <row r="15715" spans="5:7">
      <c r="E15715" s="62">
        <v>38354</v>
      </c>
      <c r="F15715">
        <v>1.97</v>
      </c>
      <c r="G15715" t="e">
        <f t="shared" si="247"/>
        <v>#N/A</v>
      </c>
    </row>
    <row r="15716" spans="5:7">
      <c r="E15716" s="62">
        <v>38355</v>
      </c>
      <c r="F15716">
        <v>2.31</v>
      </c>
      <c r="G15716">
        <f t="shared" si="247"/>
        <v>1.9200000000000004</v>
      </c>
    </row>
    <row r="15717" spans="5:7">
      <c r="E15717" s="62">
        <v>38356</v>
      </c>
      <c r="F15717">
        <v>2.25</v>
      </c>
      <c r="G15717">
        <f t="shared" si="247"/>
        <v>2.04</v>
      </c>
    </row>
    <row r="15718" spans="5:7">
      <c r="E15718" s="62">
        <v>38357</v>
      </c>
      <c r="F15718">
        <v>2.25</v>
      </c>
      <c r="G15718">
        <f t="shared" si="247"/>
        <v>2.04</v>
      </c>
    </row>
    <row r="15719" spans="5:7">
      <c r="E15719" s="62">
        <v>38358</v>
      </c>
      <c r="F15719">
        <v>2.25</v>
      </c>
      <c r="G15719">
        <f t="shared" si="247"/>
        <v>2.04</v>
      </c>
    </row>
    <row r="15720" spans="5:7">
      <c r="E15720" s="62">
        <v>38359</v>
      </c>
      <c r="F15720">
        <v>2.2400000000000002</v>
      </c>
      <c r="G15720">
        <f t="shared" si="247"/>
        <v>2.0499999999999998</v>
      </c>
    </row>
    <row r="15721" spans="5:7">
      <c r="E15721" s="62">
        <v>38360</v>
      </c>
      <c r="F15721">
        <v>2.2400000000000002</v>
      </c>
      <c r="G15721" t="e">
        <f t="shared" si="247"/>
        <v>#N/A</v>
      </c>
    </row>
    <row r="15722" spans="5:7">
      <c r="E15722" s="62">
        <v>38361</v>
      </c>
      <c r="F15722">
        <v>2.2400000000000002</v>
      </c>
      <c r="G15722" t="e">
        <f t="shared" si="247"/>
        <v>#N/A</v>
      </c>
    </row>
    <row r="15723" spans="5:7">
      <c r="E15723" s="62">
        <v>38362</v>
      </c>
      <c r="F15723">
        <v>2.2599999999999998</v>
      </c>
      <c r="G15723">
        <f t="shared" si="247"/>
        <v>2.0300000000000002</v>
      </c>
    </row>
    <row r="15724" spans="5:7">
      <c r="E15724" s="62">
        <v>38363</v>
      </c>
      <c r="F15724">
        <v>2.2400000000000002</v>
      </c>
      <c r="G15724">
        <f t="shared" si="247"/>
        <v>2.0199999999999996</v>
      </c>
    </row>
    <row r="15725" spans="5:7">
      <c r="E15725" s="62">
        <v>38364</v>
      </c>
      <c r="F15725">
        <v>2.25</v>
      </c>
      <c r="G15725">
        <f t="shared" si="247"/>
        <v>2</v>
      </c>
    </row>
    <row r="15726" spans="5:7">
      <c r="E15726" s="62">
        <v>38365</v>
      </c>
      <c r="F15726">
        <v>2.29</v>
      </c>
      <c r="G15726">
        <f t="shared" si="247"/>
        <v>1.9100000000000001</v>
      </c>
    </row>
    <row r="15727" spans="5:7">
      <c r="E15727" s="62">
        <v>38366</v>
      </c>
      <c r="F15727">
        <v>2.29</v>
      </c>
      <c r="G15727">
        <f t="shared" si="247"/>
        <v>1.9400000000000004</v>
      </c>
    </row>
    <row r="15728" spans="5:7">
      <c r="E15728" s="62">
        <v>38367</v>
      </c>
      <c r="F15728">
        <v>2.29</v>
      </c>
      <c r="G15728" t="e">
        <f t="shared" si="247"/>
        <v>#N/A</v>
      </c>
    </row>
    <row r="15729" spans="5:7">
      <c r="E15729" s="62">
        <v>38368</v>
      </c>
      <c r="F15729">
        <v>2.29</v>
      </c>
      <c r="G15729" t="e">
        <f t="shared" si="247"/>
        <v>#N/A</v>
      </c>
    </row>
    <row r="15730" spans="5:7">
      <c r="E15730" s="62">
        <v>38369</v>
      </c>
      <c r="F15730">
        <v>2.29</v>
      </c>
      <c r="G15730" t="e">
        <f t="shared" si="247"/>
        <v>#N/A</v>
      </c>
    </row>
    <row r="15731" spans="5:7">
      <c r="E15731" s="62">
        <v>38370</v>
      </c>
      <c r="F15731">
        <v>2.31</v>
      </c>
      <c r="G15731">
        <f t="shared" si="247"/>
        <v>1.9</v>
      </c>
    </row>
    <row r="15732" spans="5:7">
      <c r="E15732" s="62">
        <v>38371</v>
      </c>
      <c r="F15732">
        <v>2.19</v>
      </c>
      <c r="G15732">
        <f t="shared" si="247"/>
        <v>2.0100000000000002</v>
      </c>
    </row>
    <row r="15733" spans="5:7">
      <c r="E15733" s="62">
        <v>38372</v>
      </c>
      <c r="F15733">
        <v>2.25</v>
      </c>
      <c r="G15733">
        <f t="shared" si="247"/>
        <v>1.92</v>
      </c>
    </row>
    <row r="15734" spans="5:7">
      <c r="E15734" s="62">
        <v>38373</v>
      </c>
      <c r="F15734">
        <v>2.2599999999999998</v>
      </c>
      <c r="G15734">
        <f t="shared" si="247"/>
        <v>1.9000000000000004</v>
      </c>
    </row>
    <row r="15735" spans="5:7">
      <c r="E15735" s="62">
        <v>38374</v>
      </c>
      <c r="F15735">
        <v>2.2599999999999998</v>
      </c>
      <c r="G15735" t="e">
        <f t="shared" si="247"/>
        <v>#N/A</v>
      </c>
    </row>
    <row r="15736" spans="5:7">
      <c r="E15736" s="62">
        <v>38375</v>
      </c>
      <c r="F15736">
        <v>2.2599999999999998</v>
      </c>
      <c r="G15736" t="e">
        <f t="shared" si="247"/>
        <v>#N/A</v>
      </c>
    </row>
    <row r="15737" spans="5:7">
      <c r="E15737" s="62">
        <v>38376</v>
      </c>
      <c r="F15737">
        <v>2.2599999999999998</v>
      </c>
      <c r="G15737">
        <f t="shared" si="247"/>
        <v>1.88</v>
      </c>
    </row>
    <row r="15738" spans="5:7">
      <c r="E15738" s="62">
        <v>38377</v>
      </c>
      <c r="F15738">
        <v>2.29</v>
      </c>
      <c r="G15738">
        <f t="shared" si="247"/>
        <v>1.9100000000000001</v>
      </c>
    </row>
    <row r="15739" spans="5:7">
      <c r="E15739" s="62">
        <v>38378</v>
      </c>
      <c r="F15739">
        <v>2.33</v>
      </c>
      <c r="G15739">
        <f t="shared" si="247"/>
        <v>1.88</v>
      </c>
    </row>
    <row r="15740" spans="5:7">
      <c r="E15740" s="62">
        <v>38379</v>
      </c>
      <c r="F15740">
        <v>2.39</v>
      </c>
      <c r="G15740">
        <f t="shared" si="247"/>
        <v>1.8299999999999996</v>
      </c>
    </row>
    <row r="15741" spans="5:7">
      <c r="E15741" s="62">
        <v>38380</v>
      </c>
      <c r="F15741">
        <v>2.48</v>
      </c>
      <c r="G15741">
        <f t="shared" si="247"/>
        <v>1.6800000000000002</v>
      </c>
    </row>
    <row r="15742" spans="5:7">
      <c r="E15742" s="62">
        <v>38381</v>
      </c>
      <c r="F15742">
        <v>2.48</v>
      </c>
      <c r="G15742" t="e">
        <f t="shared" si="247"/>
        <v>#N/A</v>
      </c>
    </row>
    <row r="15743" spans="5:7">
      <c r="E15743" s="62">
        <v>38382</v>
      </c>
      <c r="F15743">
        <v>2.48</v>
      </c>
      <c r="G15743" t="e">
        <f t="shared" si="247"/>
        <v>#N/A</v>
      </c>
    </row>
    <row r="15744" spans="5:7">
      <c r="E15744" s="62">
        <v>38383</v>
      </c>
      <c r="F15744">
        <v>2.5</v>
      </c>
      <c r="G15744">
        <f t="shared" si="247"/>
        <v>1.6399999999999997</v>
      </c>
    </row>
    <row r="15745" spans="5:7">
      <c r="E15745" s="62">
        <v>38384</v>
      </c>
      <c r="F15745">
        <v>2.4</v>
      </c>
      <c r="G15745">
        <f t="shared" si="247"/>
        <v>1.7500000000000004</v>
      </c>
    </row>
    <row r="15746" spans="5:7">
      <c r="E15746" s="62">
        <v>38385</v>
      </c>
      <c r="F15746">
        <v>2.29</v>
      </c>
      <c r="G15746">
        <f t="shared" si="247"/>
        <v>1.8600000000000003</v>
      </c>
    </row>
    <row r="15747" spans="5:7">
      <c r="E15747" s="62">
        <v>38386</v>
      </c>
      <c r="F15747">
        <v>2.4900000000000002</v>
      </c>
      <c r="G15747">
        <f t="shared" si="247"/>
        <v>1.6899999999999995</v>
      </c>
    </row>
    <row r="15748" spans="5:7">
      <c r="E15748" s="62">
        <v>38387</v>
      </c>
      <c r="F15748">
        <v>2.5099999999999998</v>
      </c>
      <c r="G15748">
        <f t="shared" si="247"/>
        <v>1.58</v>
      </c>
    </row>
    <row r="15749" spans="5:7">
      <c r="E15749" s="62">
        <v>38388</v>
      </c>
      <c r="F15749">
        <v>2.5099999999999998</v>
      </c>
      <c r="G15749" t="e">
        <f t="shared" si="247"/>
        <v>#N/A</v>
      </c>
    </row>
    <row r="15750" spans="5:7">
      <c r="E15750" s="62">
        <v>38389</v>
      </c>
      <c r="F15750">
        <v>2.5099999999999998</v>
      </c>
      <c r="G15750" t="e">
        <f t="shared" si="247"/>
        <v>#N/A</v>
      </c>
    </row>
    <row r="15751" spans="5:7">
      <c r="E15751" s="62">
        <v>38390</v>
      </c>
      <c r="F15751">
        <v>2.5</v>
      </c>
      <c r="G15751">
        <f t="shared" si="247"/>
        <v>1.5700000000000003</v>
      </c>
    </row>
    <row r="15752" spans="5:7">
      <c r="E15752" s="62">
        <v>38391</v>
      </c>
      <c r="F15752">
        <v>2.48</v>
      </c>
      <c r="G15752">
        <f t="shared" si="247"/>
        <v>1.5699999999999998</v>
      </c>
    </row>
    <row r="15753" spans="5:7">
      <c r="E15753" s="62">
        <v>38392</v>
      </c>
      <c r="F15753">
        <v>2.5</v>
      </c>
      <c r="G15753">
        <f t="shared" si="247"/>
        <v>1.5</v>
      </c>
    </row>
    <row r="15754" spans="5:7">
      <c r="E15754" s="62">
        <v>38393</v>
      </c>
      <c r="F15754">
        <v>2.5099999999999998</v>
      </c>
      <c r="G15754">
        <f t="shared" ref="G15754:G15817" si="248">(VLOOKUP(E15754,$A$8:$B$13842,2,FALSE))-F15754</f>
        <v>1.5600000000000005</v>
      </c>
    </row>
    <row r="15755" spans="5:7">
      <c r="E15755" s="62">
        <v>38394</v>
      </c>
      <c r="F15755">
        <v>2.5</v>
      </c>
      <c r="G15755">
        <f t="shared" si="248"/>
        <v>1.5999999999999996</v>
      </c>
    </row>
    <row r="15756" spans="5:7">
      <c r="E15756" s="62">
        <v>38395</v>
      </c>
      <c r="F15756">
        <v>2.5</v>
      </c>
      <c r="G15756" t="e">
        <f t="shared" si="248"/>
        <v>#N/A</v>
      </c>
    </row>
    <row r="15757" spans="5:7">
      <c r="E15757" s="62">
        <v>38396</v>
      </c>
      <c r="F15757">
        <v>2.5</v>
      </c>
      <c r="G15757" t="e">
        <f t="shared" si="248"/>
        <v>#N/A</v>
      </c>
    </row>
    <row r="15758" spans="5:7">
      <c r="E15758" s="62">
        <v>38397</v>
      </c>
      <c r="F15758">
        <v>2.5099999999999998</v>
      </c>
      <c r="G15758">
        <f t="shared" si="248"/>
        <v>1.5700000000000003</v>
      </c>
    </row>
    <row r="15759" spans="5:7">
      <c r="E15759" s="62">
        <v>38398</v>
      </c>
      <c r="F15759">
        <v>2.5299999999999998</v>
      </c>
      <c r="G15759">
        <f t="shared" si="248"/>
        <v>1.5699999999999998</v>
      </c>
    </row>
    <row r="15760" spans="5:7">
      <c r="E15760" s="62">
        <v>38399</v>
      </c>
      <c r="F15760">
        <v>2.48</v>
      </c>
      <c r="G15760">
        <f t="shared" si="248"/>
        <v>1.6800000000000002</v>
      </c>
    </row>
    <row r="15761" spans="5:7">
      <c r="E15761" s="62">
        <v>38400</v>
      </c>
      <c r="F15761">
        <v>2.5</v>
      </c>
      <c r="G15761">
        <f t="shared" si="248"/>
        <v>1.6900000000000004</v>
      </c>
    </row>
    <row r="15762" spans="5:7">
      <c r="E15762" s="62">
        <v>38401</v>
      </c>
      <c r="F15762">
        <v>2.5099999999999998</v>
      </c>
      <c r="G15762">
        <f t="shared" si="248"/>
        <v>1.7599999999999998</v>
      </c>
    </row>
    <row r="15763" spans="5:7">
      <c r="E15763" s="62">
        <v>38402</v>
      </c>
      <c r="F15763">
        <v>2.5099999999999998</v>
      </c>
      <c r="G15763" t="e">
        <f t="shared" si="248"/>
        <v>#N/A</v>
      </c>
    </row>
    <row r="15764" spans="5:7">
      <c r="E15764" s="62">
        <v>38403</v>
      </c>
      <c r="F15764">
        <v>2.5099999999999998</v>
      </c>
      <c r="G15764" t="e">
        <f t="shared" si="248"/>
        <v>#N/A</v>
      </c>
    </row>
    <row r="15765" spans="5:7">
      <c r="E15765" s="62">
        <v>38404</v>
      </c>
      <c r="F15765">
        <v>2.5099999999999998</v>
      </c>
      <c r="G15765" t="e">
        <f t="shared" si="248"/>
        <v>#N/A</v>
      </c>
    </row>
    <row r="15766" spans="5:7">
      <c r="E15766" s="62">
        <v>38405</v>
      </c>
      <c r="F15766">
        <v>2.57</v>
      </c>
      <c r="G15766">
        <f t="shared" si="248"/>
        <v>1.7200000000000002</v>
      </c>
    </row>
    <row r="15767" spans="5:7">
      <c r="E15767" s="62">
        <v>38406</v>
      </c>
      <c r="F15767">
        <v>2.5299999999999998</v>
      </c>
      <c r="G15767">
        <f t="shared" si="248"/>
        <v>1.7399999999999998</v>
      </c>
    </row>
    <row r="15768" spans="5:7">
      <c r="E15768" s="62">
        <v>38407</v>
      </c>
      <c r="F15768">
        <v>2.5499999999999998</v>
      </c>
      <c r="G15768">
        <f t="shared" si="248"/>
        <v>1.7400000000000002</v>
      </c>
    </row>
    <row r="15769" spans="5:7">
      <c r="E15769" s="62">
        <v>38408</v>
      </c>
      <c r="F15769">
        <v>2.54</v>
      </c>
      <c r="G15769">
        <f t="shared" si="248"/>
        <v>1.7299999999999995</v>
      </c>
    </row>
    <row r="15770" spans="5:7">
      <c r="E15770" s="62">
        <v>38409</v>
      </c>
      <c r="F15770">
        <v>2.54</v>
      </c>
      <c r="G15770" t="e">
        <f t="shared" si="248"/>
        <v>#N/A</v>
      </c>
    </row>
    <row r="15771" spans="5:7">
      <c r="E15771" s="62">
        <v>38410</v>
      </c>
      <c r="F15771">
        <v>2.54</v>
      </c>
      <c r="G15771" t="e">
        <f t="shared" si="248"/>
        <v>#N/A</v>
      </c>
    </row>
    <row r="15772" spans="5:7">
      <c r="E15772" s="62">
        <v>38411</v>
      </c>
      <c r="F15772">
        <v>2.52</v>
      </c>
      <c r="G15772">
        <f t="shared" si="248"/>
        <v>1.8400000000000003</v>
      </c>
    </row>
    <row r="15773" spans="5:7">
      <c r="E15773" s="62">
        <v>38412</v>
      </c>
      <c r="F15773">
        <v>2.39</v>
      </c>
      <c r="G15773">
        <f t="shared" si="248"/>
        <v>1.9899999999999998</v>
      </c>
    </row>
    <row r="15774" spans="5:7">
      <c r="E15774" s="62">
        <v>38413</v>
      </c>
      <c r="F15774">
        <v>2.48</v>
      </c>
      <c r="G15774">
        <f t="shared" si="248"/>
        <v>1.9</v>
      </c>
    </row>
    <row r="15775" spans="5:7">
      <c r="E15775" s="62">
        <v>38414</v>
      </c>
      <c r="F15775">
        <v>2.5099999999999998</v>
      </c>
      <c r="G15775">
        <f t="shared" si="248"/>
        <v>1.88</v>
      </c>
    </row>
    <row r="15776" spans="5:7">
      <c r="E15776" s="62">
        <v>38415</v>
      </c>
      <c r="F15776">
        <v>2.5</v>
      </c>
      <c r="G15776">
        <f t="shared" si="248"/>
        <v>1.8200000000000003</v>
      </c>
    </row>
    <row r="15777" spans="5:7">
      <c r="E15777" s="62">
        <v>38416</v>
      </c>
      <c r="F15777">
        <v>2.5</v>
      </c>
      <c r="G15777" t="e">
        <f t="shared" si="248"/>
        <v>#N/A</v>
      </c>
    </row>
    <row r="15778" spans="5:7">
      <c r="E15778" s="62">
        <v>38417</v>
      </c>
      <c r="F15778">
        <v>2.5</v>
      </c>
      <c r="G15778" t="e">
        <f t="shared" si="248"/>
        <v>#N/A</v>
      </c>
    </row>
    <row r="15779" spans="5:7">
      <c r="E15779" s="62">
        <v>38418</v>
      </c>
      <c r="F15779">
        <v>2.5099999999999998</v>
      </c>
      <c r="G15779">
        <f t="shared" si="248"/>
        <v>1.7999999999999998</v>
      </c>
    </row>
    <row r="15780" spans="5:7">
      <c r="E15780" s="62">
        <v>38419</v>
      </c>
      <c r="F15780">
        <v>2.4900000000000002</v>
      </c>
      <c r="G15780">
        <f t="shared" si="248"/>
        <v>1.8899999999999997</v>
      </c>
    </row>
    <row r="15781" spans="5:7">
      <c r="E15781" s="62">
        <v>38420</v>
      </c>
      <c r="F15781">
        <v>2.5</v>
      </c>
      <c r="G15781">
        <f t="shared" si="248"/>
        <v>2.0199999999999996</v>
      </c>
    </row>
    <row r="15782" spans="5:7">
      <c r="E15782" s="62">
        <v>38421</v>
      </c>
      <c r="F15782">
        <v>2.52</v>
      </c>
      <c r="G15782">
        <f t="shared" si="248"/>
        <v>1.9600000000000004</v>
      </c>
    </row>
    <row r="15783" spans="5:7">
      <c r="E15783" s="62">
        <v>38422</v>
      </c>
      <c r="F15783">
        <v>2.5099999999999998</v>
      </c>
      <c r="G15783">
        <f t="shared" si="248"/>
        <v>2.0499999999999998</v>
      </c>
    </row>
    <row r="15784" spans="5:7">
      <c r="E15784" s="62">
        <v>38423</v>
      </c>
      <c r="F15784">
        <v>2.5099999999999998</v>
      </c>
      <c r="G15784" t="e">
        <f t="shared" si="248"/>
        <v>#N/A</v>
      </c>
    </row>
    <row r="15785" spans="5:7">
      <c r="E15785" s="62">
        <v>38424</v>
      </c>
      <c r="F15785">
        <v>2.5099999999999998</v>
      </c>
      <c r="G15785" t="e">
        <f t="shared" si="248"/>
        <v>#N/A</v>
      </c>
    </row>
    <row r="15786" spans="5:7">
      <c r="E15786" s="62">
        <v>38425</v>
      </c>
      <c r="F15786">
        <v>2.59</v>
      </c>
      <c r="G15786">
        <f t="shared" si="248"/>
        <v>1.9299999999999997</v>
      </c>
    </row>
    <row r="15787" spans="5:7">
      <c r="E15787" s="62">
        <v>38426</v>
      </c>
      <c r="F15787">
        <v>2.61</v>
      </c>
      <c r="G15787">
        <f t="shared" si="248"/>
        <v>1.9300000000000002</v>
      </c>
    </row>
    <row r="15788" spans="5:7">
      <c r="E15788" s="62">
        <v>38427</v>
      </c>
      <c r="F15788">
        <v>2.57</v>
      </c>
      <c r="G15788">
        <f t="shared" si="248"/>
        <v>1.9499999999999997</v>
      </c>
    </row>
    <row r="15789" spans="5:7">
      <c r="E15789" s="62">
        <v>38428</v>
      </c>
      <c r="F15789">
        <v>2.68</v>
      </c>
      <c r="G15789">
        <f t="shared" si="248"/>
        <v>1.7899999999999996</v>
      </c>
    </row>
    <row r="15790" spans="5:7">
      <c r="E15790" s="62">
        <v>38429</v>
      </c>
      <c r="F15790">
        <v>2.7</v>
      </c>
      <c r="G15790">
        <f t="shared" si="248"/>
        <v>1.8099999999999996</v>
      </c>
    </row>
    <row r="15791" spans="5:7">
      <c r="E15791" s="62">
        <v>38430</v>
      </c>
      <c r="F15791">
        <v>2.7</v>
      </c>
      <c r="G15791" t="e">
        <f t="shared" si="248"/>
        <v>#N/A</v>
      </c>
    </row>
    <row r="15792" spans="5:7">
      <c r="E15792" s="62">
        <v>38431</v>
      </c>
      <c r="F15792">
        <v>2.7</v>
      </c>
      <c r="G15792" t="e">
        <f t="shared" si="248"/>
        <v>#N/A</v>
      </c>
    </row>
    <row r="15793" spans="5:7">
      <c r="E15793" s="62">
        <v>38432</v>
      </c>
      <c r="F15793">
        <v>2.71</v>
      </c>
      <c r="G15793">
        <f t="shared" si="248"/>
        <v>1.8200000000000003</v>
      </c>
    </row>
    <row r="15794" spans="5:7">
      <c r="E15794" s="62">
        <v>38433</v>
      </c>
      <c r="F15794">
        <v>2.72</v>
      </c>
      <c r="G15794">
        <f t="shared" si="248"/>
        <v>1.9099999999999997</v>
      </c>
    </row>
    <row r="15795" spans="5:7">
      <c r="E15795" s="62">
        <v>38434</v>
      </c>
      <c r="F15795">
        <v>2.73</v>
      </c>
      <c r="G15795">
        <f t="shared" si="248"/>
        <v>1.8800000000000003</v>
      </c>
    </row>
    <row r="15796" spans="5:7">
      <c r="E15796" s="62">
        <v>38435</v>
      </c>
      <c r="F15796">
        <v>2.75</v>
      </c>
      <c r="G15796">
        <f t="shared" si="248"/>
        <v>1.8499999999999996</v>
      </c>
    </row>
    <row r="15797" spans="5:7">
      <c r="E15797" s="62">
        <v>38436</v>
      </c>
      <c r="F15797">
        <v>2.8</v>
      </c>
      <c r="G15797" t="e">
        <f t="shared" si="248"/>
        <v>#N/A</v>
      </c>
    </row>
    <row r="15798" spans="5:7">
      <c r="E15798" s="62">
        <v>38437</v>
      </c>
      <c r="F15798">
        <v>2.8</v>
      </c>
      <c r="G15798" t="e">
        <f t="shared" si="248"/>
        <v>#N/A</v>
      </c>
    </row>
    <row r="15799" spans="5:7">
      <c r="E15799" s="62">
        <v>38438</v>
      </c>
      <c r="F15799">
        <v>2.8</v>
      </c>
      <c r="G15799" t="e">
        <f t="shared" si="248"/>
        <v>#N/A</v>
      </c>
    </row>
    <row r="15800" spans="5:7">
      <c r="E15800" s="62">
        <v>38439</v>
      </c>
      <c r="F15800">
        <v>2.79</v>
      </c>
      <c r="G15800">
        <f t="shared" si="248"/>
        <v>1.8499999999999996</v>
      </c>
    </row>
    <row r="15801" spans="5:7">
      <c r="E15801" s="62">
        <v>38440</v>
      </c>
      <c r="F15801">
        <v>2.72</v>
      </c>
      <c r="G15801">
        <f t="shared" si="248"/>
        <v>1.8799999999999994</v>
      </c>
    </row>
    <row r="15802" spans="5:7">
      <c r="E15802" s="62">
        <v>38441</v>
      </c>
      <c r="F15802">
        <v>2.74</v>
      </c>
      <c r="G15802">
        <f t="shared" si="248"/>
        <v>1.8199999999999994</v>
      </c>
    </row>
    <row r="15803" spans="5:7">
      <c r="E15803" s="62">
        <v>38442</v>
      </c>
      <c r="F15803">
        <v>2.96</v>
      </c>
      <c r="G15803">
        <f t="shared" si="248"/>
        <v>1.54</v>
      </c>
    </row>
    <row r="15804" spans="5:7">
      <c r="E15804" s="62">
        <v>38443</v>
      </c>
      <c r="F15804">
        <v>2.83</v>
      </c>
      <c r="G15804">
        <f t="shared" si="248"/>
        <v>1.63</v>
      </c>
    </row>
    <row r="15805" spans="5:7">
      <c r="E15805" s="62">
        <v>38444</v>
      </c>
      <c r="F15805">
        <v>2.83</v>
      </c>
      <c r="G15805" t="e">
        <f t="shared" si="248"/>
        <v>#N/A</v>
      </c>
    </row>
    <row r="15806" spans="5:7">
      <c r="E15806" s="62">
        <v>38445</v>
      </c>
      <c r="F15806">
        <v>2.83</v>
      </c>
      <c r="G15806" t="e">
        <f t="shared" si="248"/>
        <v>#N/A</v>
      </c>
    </row>
    <row r="15807" spans="5:7">
      <c r="E15807" s="62">
        <v>38446</v>
      </c>
      <c r="F15807">
        <v>2.78</v>
      </c>
      <c r="G15807">
        <f t="shared" si="248"/>
        <v>1.69</v>
      </c>
    </row>
    <row r="15808" spans="5:7">
      <c r="E15808" s="62">
        <v>38447</v>
      </c>
      <c r="F15808">
        <v>2.72</v>
      </c>
      <c r="G15808">
        <f t="shared" si="248"/>
        <v>1.7600000000000002</v>
      </c>
    </row>
    <row r="15809" spans="5:7">
      <c r="E15809" s="62">
        <v>38448</v>
      </c>
      <c r="F15809">
        <v>2.73</v>
      </c>
      <c r="G15809">
        <f t="shared" si="248"/>
        <v>1.7100000000000004</v>
      </c>
    </row>
    <row r="15810" spans="5:7">
      <c r="E15810" s="62">
        <v>38449</v>
      </c>
      <c r="F15810">
        <v>2.76</v>
      </c>
      <c r="G15810">
        <f t="shared" si="248"/>
        <v>1.7300000000000004</v>
      </c>
    </row>
    <row r="15811" spans="5:7">
      <c r="E15811" s="62">
        <v>38450</v>
      </c>
      <c r="F15811">
        <v>2.75</v>
      </c>
      <c r="G15811">
        <f t="shared" si="248"/>
        <v>1.75</v>
      </c>
    </row>
    <row r="15812" spans="5:7">
      <c r="E15812" s="62">
        <v>38451</v>
      </c>
      <c r="F15812">
        <v>2.75</v>
      </c>
      <c r="G15812" t="e">
        <f t="shared" si="248"/>
        <v>#N/A</v>
      </c>
    </row>
    <row r="15813" spans="5:7">
      <c r="E15813" s="62">
        <v>38452</v>
      </c>
      <c r="F15813">
        <v>2.75</v>
      </c>
      <c r="G15813" t="e">
        <f t="shared" si="248"/>
        <v>#N/A</v>
      </c>
    </row>
    <row r="15814" spans="5:7">
      <c r="E15814" s="62">
        <v>38453</v>
      </c>
      <c r="F15814">
        <v>2.78</v>
      </c>
      <c r="G15814">
        <f t="shared" si="248"/>
        <v>1.6700000000000004</v>
      </c>
    </row>
    <row r="15815" spans="5:7">
      <c r="E15815" s="62">
        <v>38454</v>
      </c>
      <c r="F15815">
        <v>2.77</v>
      </c>
      <c r="G15815">
        <f t="shared" si="248"/>
        <v>1.6099999999999999</v>
      </c>
    </row>
    <row r="15816" spans="5:7">
      <c r="E15816" s="62">
        <v>38455</v>
      </c>
      <c r="F15816">
        <v>2.76</v>
      </c>
      <c r="G15816">
        <f t="shared" si="248"/>
        <v>1.62</v>
      </c>
    </row>
    <row r="15817" spans="5:7">
      <c r="E15817" s="62">
        <v>38456</v>
      </c>
      <c r="F15817">
        <v>2.79</v>
      </c>
      <c r="G15817">
        <f t="shared" si="248"/>
        <v>1.58</v>
      </c>
    </row>
    <row r="15818" spans="5:7">
      <c r="E15818" s="62">
        <v>38457</v>
      </c>
      <c r="F15818">
        <v>2.82</v>
      </c>
      <c r="G15818">
        <f t="shared" ref="G15818:G15881" si="249">(VLOOKUP(E15818,$A$8:$B$13842,2,FALSE))-F15818</f>
        <v>1.4499999999999997</v>
      </c>
    </row>
    <row r="15819" spans="5:7">
      <c r="E15819" s="62">
        <v>38458</v>
      </c>
      <c r="F15819">
        <v>2.82</v>
      </c>
      <c r="G15819" t="e">
        <f t="shared" si="249"/>
        <v>#N/A</v>
      </c>
    </row>
    <row r="15820" spans="5:7">
      <c r="E15820" s="62">
        <v>38459</v>
      </c>
      <c r="F15820">
        <v>2.82</v>
      </c>
      <c r="G15820" t="e">
        <f t="shared" si="249"/>
        <v>#N/A</v>
      </c>
    </row>
    <row r="15821" spans="5:7">
      <c r="E15821" s="62">
        <v>38460</v>
      </c>
      <c r="F15821">
        <v>2.75</v>
      </c>
      <c r="G15821">
        <f t="shared" si="249"/>
        <v>1.5199999999999996</v>
      </c>
    </row>
    <row r="15822" spans="5:7">
      <c r="E15822" s="62">
        <v>38461</v>
      </c>
      <c r="F15822">
        <v>2.74</v>
      </c>
      <c r="G15822">
        <f t="shared" si="249"/>
        <v>1.4699999999999998</v>
      </c>
    </row>
    <row r="15823" spans="5:7">
      <c r="E15823" s="62">
        <v>38462</v>
      </c>
      <c r="F15823">
        <v>2.74</v>
      </c>
      <c r="G15823">
        <f t="shared" si="249"/>
        <v>1.4799999999999995</v>
      </c>
    </row>
    <row r="15824" spans="5:7">
      <c r="E15824" s="62">
        <v>38463</v>
      </c>
      <c r="F15824">
        <v>2.75</v>
      </c>
      <c r="G15824">
        <f t="shared" si="249"/>
        <v>1.5700000000000003</v>
      </c>
    </row>
    <row r="15825" spans="5:7">
      <c r="E15825" s="62">
        <v>38464</v>
      </c>
      <c r="F15825">
        <v>2.74</v>
      </c>
      <c r="G15825">
        <f t="shared" si="249"/>
        <v>1.5199999999999996</v>
      </c>
    </row>
    <row r="15826" spans="5:7">
      <c r="E15826" s="62">
        <v>38465</v>
      </c>
      <c r="F15826">
        <v>2.74</v>
      </c>
      <c r="G15826" t="e">
        <f t="shared" si="249"/>
        <v>#N/A</v>
      </c>
    </row>
    <row r="15827" spans="5:7">
      <c r="E15827" s="62">
        <v>38466</v>
      </c>
      <c r="F15827">
        <v>2.74</v>
      </c>
      <c r="G15827" t="e">
        <f t="shared" si="249"/>
        <v>#N/A</v>
      </c>
    </row>
    <row r="15828" spans="5:7">
      <c r="E15828" s="62">
        <v>38467</v>
      </c>
      <c r="F15828">
        <v>2.82</v>
      </c>
      <c r="G15828">
        <f t="shared" si="249"/>
        <v>1.44</v>
      </c>
    </row>
    <row r="15829" spans="5:7">
      <c r="E15829" s="62">
        <v>38468</v>
      </c>
      <c r="F15829">
        <v>2.78</v>
      </c>
      <c r="G15829">
        <f t="shared" si="249"/>
        <v>1.5000000000000004</v>
      </c>
    </row>
    <row r="15830" spans="5:7">
      <c r="E15830" s="62">
        <v>38469</v>
      </c>
      <c r="F15830">
        <v>2.63</v>
      </c>
      <c r="G15830">
        <f t="shared" si="249"/>
        <v>1.62</v>
      </c>
    </row>
    <row r="15831" spans="5:7">
      <c r="E15831" s="62">
        <v>38470</v>
      </c>
      <c r="F15831">
        <v>2.89</v>
      </c>
      <c r="G15831">
        <f t="shared" si="249"/>
        <v>1.3000000000000003</v>
      </c>
    </row>
    <row r="15832" spans="5:7">
      <c r="E15832" s="62">
        <v>38471</v>
      </c>
      <c r="F15832">
        <v>2.97</v>
      </c>
      <c r="G15832">
        <f t="shared" si="249"/>
        <v>1.2399999999999998</v>
      </c>
    </row>
    <row r="15833" spans="5:7">
      <c r="E15833" s="62">
        <v>38472</v>
      </c>
      <c r="F15833">
        <v>2.97</v>
      </c>
      <c r="G15833" t="e">
        <f t="shared" si="249"/>
        <v>#N/A</v>
      </c>
    </row>
    <row r="15834" spans="5:7">
      <c r="E15834" s="62">
        <v>38473</v>
      </c>
      <c r="F15834">
        <v>2.97</v>
      </c>
      <c r="G15834" t="e">
        <f t="shared" si="249"/>
        <v>#N/A</v>
      </c>
    </row>
    <row r="15835" spans="5:7">
      <c r="E15835" s="62">
        <v>38474</v>
      </c>
      <c r="F15835">
        <v>2.98</v>
      </c>
      <c r="G15835">
        <f t="shared" si="249"/>
        <v>1.23</v>
      </c>
    </row>
    <row r="15836" spans="5:7">
      <c r="E15836" s="62">
        <v>38475</v>
      </c>
      <c r="F15836">
        <v>2.95</v>
      </c>
      <c r="G15836">
        <f t="shared" si="249"/>
        <v>1.2599999999999998</v>
      </c>
    </row>
    <row r="15837" spans="5:7">
      <c r="E15837" s="62">
        <v>38476</v>
      </c>
      <c r="F15837">
        <v>2.99</v>
      </c>
      <c r="G15837">
        <f t="shared" si="249"/>
        <v>1.21</v>
      </c>
    </row>
    <row r="15838" spans="5:7">
      <c r="E15838" s="62">
        <v>38477</v>
      </c>
      <c r="F15838">
        <v>2.99</v>
      </c>
      <c r="G15838">
        <f t="shared" si="249"/>
        <v>1.2000000000000002</v>
      </c>
    </row>
    <row r="15839" spans="5:7">
      <c r="E15839" s="62">
        <v>38478</v>
      </c>
      <c r="F15839">
        <v>2.98</v>
      </c>
      <c r="G15839">
        <f t="shared" si="249"/>
        <v>1.3000000000000003</v>
      </c>
    </row>
    <row r="15840" spans="5:7">
      <c r="E15840" s="62">
        <v>38479</v>
      </c>
      <c r="F15840">
        <v>2.98</v>
      </c>
      <c r="G15840" t="e">
        <f t="shared" si="249"/>
        <v>#N/A</v>
      </c>
    </row>
    <row r="15841" spans="5:7">
      <c r="E15841" s="62">
        <v>38480</v>
      </c>
      <c r="F15841">
        <v>2.98</v>
      </c>
      <c r="G15841" t="e">
        <f t="shared" si="249"/>
        <v>#N/A</v>
      </c>
    </row>
    <row r="15842" spans="5:7">
      <c r="E15842" s="62">
        <v>38481</v>
      </c>
      <c r="F15842">
        <v>2.99</v>
      </c>
      <c r="G15842">
        <f t="shared" si="249"/>
        <v>1.2999999999999998</v>
      </c>
    </row>
    <row r="15843" spans="5:7">
      <c r="E15843" s="62">
        <v>38482</v>
      </c>
      <c r="F15843">
        <v>2.99</v>
      </c>
      <c r="G15843">
        <f t="shared" si="249"/>
        <v>1.2400000000000002</v>
      </c>
    </row>
    <row r="15844" spans="5:7">
      <c r="E15844" s="62">
        <v>38483</v>
      </c>
      <c r="F15844">
        <v>2.99</v>
      </c>
      <c r="G15844">
        <f t="shared" si="249"/>
        <v>1.2199999999999998</v>
      </c>
    </row>
    <row r="15845" spans="5:7">
      <c r="E15845" s="62">
        <v>38484</v>
      </c>
      <c r="F15845">
        <v>3.01</v>
      </c>
      <c r="G15845">
        <f t="shared" si="249"/>
        <v>1.17</v>
      </c>
    </row>
    <row r="15846" spans="5:7">
      <c r="E15846" s="62">
        <v>38485</v>
      </c>
      <c r="F15846">
        <v>3.01</v>
      </c>
      <c r="G15846">
        <f t="shared" si="249"/>
        <v>1.1100000000000003</v>
      </c>
    </row>
    <row r="15847" spans="5:7">
      <c r="E15847" s="62">
        <v>38486</v>
      </c>
      <c r="F15847">
        <v>3.01</v>
      </c>
      <c r="G15847" t="e">
        <f t="shared" si="249"/>
        <v>#N/A</v>
      </c>
    </row>
    <row r="15848" spans="5:7">
      <c r="E15848" s="62">
        <v>38487</v>
      </c>
      <c r="F15848">
        <v>3.01</v>
      </c>
      <c r="G15848" t="e">
        <f t="shared" si="249"/>
        <v>#N/A</v>
      </c>
    </row>
    <row r="15849" spans="5:7">
      <c r="E15849" s="62">
        <v>38488</v>
      </c>
      <c r="F15849">
        <v>3.06</v>
      </c>
      <c r="G15849">
        <f t="shared" si="249"/>
        <v>1.0699999999999998</v>
      </c>
    </row>
    <row r="15850" spans="5:7">
      <c r="E15850" s="62">
        <v>38489</v>
      </c>
      <c r="F15850">
        <v>2.99</v>
      </c>
      <c r="G15850">
        <f t="shared" si="249"/>
        <v>1.1299999999999999</v>
      </c>
    </row>
    <row r="15851" spans="5:7">
      <c r="E15851" s="62">
        <v>38490</v>
      </c>
      <c r="F15851">
        <v>3</v>
      </c>
      <c r="G15851">
        <f t="shared" si="249"/>
        <v>1.0700000000000003</v>
      </c>
    </row>
    <row r="15852" spans="5:7">
      <c r="E15852" s="62">
        <v>38491</v>
      </c>
      <c r="F15852">
        <v>3.02</v>
      </c>
      <c r="G15852">
        <f t="shared" si="249"/>
        <v>1.0900000000000003</v>
      </c>
    </row>
    <row r="15853" spans="5:7">
      <c r="E15853" s="62">
        <v>38492</v>
      </c>
      <c r="F15853">
        <v>3.01</v>
      </c>
      <c r="G15853">
        <f t="shared" si="249"/>
        <v>1.1200000000000001</v>
      </c>
    </row>
    <row r="15854" spans="5:7">
      <c r="E15854" s="62">
        <v>38493</v>
      </c>
      <c r="F15854">
        <v>3.01</v>
      </c>
      <c r="G15854" t="e">
        <f t="shared" si="249"/>
        <v>#N/A</v>
      </c>
    </row>
    <row r="15855" spans="5:7">
      <c r="E15855" s="62">
        <v>38494</v>
      </c>
      <c r="F15855">
        <v>3.01</v>
      </c>
      <c r="G15855" t="e">
        <f t="shared" si="249"/>
        <v>#N/A</v>
      </c>
    </row>
    <row r="15856" spans="5:7">
      <c r="E15856" s="62">
        <v>38495</v>
      </c>
      <c r="F15856">
        <v>3.01</v>
      </c>
      <c r="G15856">
        <f t="shared" si="249"/>
        <v>1.0600000000000005</v>
      </c>
    </row>
    <row r="15857" spans="5:7">
      <c r="E15857" s="62">
        <v>38496</v>
      </c>
      <c r="F15857">
        <v>2.99</v>
      </c>
      <c r="G15857">
        <f t="shared" si="249"/>
        <v>1.0499999999999998</v>
      </c>
    </row>
    <row r="15858" spans="5:7">
      <c r="E15858" s="62">
        <v>38497</v>
      </c>
      <c r="F15858">
        <v>3.01</v>
      </c>
      <c r="G15858">
        <f t="shared" si="249"/>
        <v>1.0700000000000003</v>
      </c>
    </row>
    <row r="15859" spans="5:7">
      <c r="E15859" s="62">
        <v>38498</v>
      </c>
      <c r="F15859">
        <v>3.01</v>
      </c>
      <c r="G15859">
        <f t="shared" si="249"/>
        <v>1.0700000000000003</v>
      </c>
    </row>
    <row r="15860" spans="5:7">
      <c r="E15860" s="62">
        <v>38499</v>
      </c>
      <c r="F15860">
        <v>3.01</v>
      </c>
      <c r="G15860">
        <f t="shared" si="249"/>
        <v>1.0700000000000003</v>
      </c>
    </row>
    <row r="15861" spans="5:7">
      <c r="E15861" s="62">
        <v>38500</v>
      </c>
      <c r="F15861">
        <v>3.01</v>
      </c>
      <c r="G15861" t="e">
        <f t="shared" si="249"/>
        <v>#N/A</v>
      </c>
    </row>
    <row r="15862" spans="5:7">
      <c r="E15862" s="62">
        <v>38501</v>
      </c>
      <c r="F15862">
        <v>3.01</v>
      </c>
      <c r="G15862" t="e">
        <f t="shared" si="249"/>
        <v>#N/A</v>
      </c>
    </row>
    <row r="15863" spans="5:7">
      <c r="E15863" s="62">
        <v>38502</v>
      </c>
      <c r="F15863">
        <v>3.01</v>
      </c>
      <c r="G15863" t="e">
        <f t="shared" si="249"/>
        <v>#N/A</v>
      </c>
    </row>
    <row r="15864" spans="5:7">
      <c r="E15864" s="62">
        <v>38503</v>
      </c>
      <c r="F15864">
        <v>3.09</v>
      </c>
      <c r="G15864">
        <f t="shared" si="249"/>
        <v>0.91000000000000014</v>
      </c>
    </row>
    <row r="15865" spans="5:7">
      <c r="E15865" s="62">
        <v>38504</v>
      </c>
      <c r="F15865">
        <v>3.02</v>
      </c>
      <c r="G15865">
        <f t="shared" si="249"/>
        <v>0.89000000000000012</v>
      </c>
    </row>
    <row r="15866" spans="5:7">
      <c r="E15866" s="62">
        <v>38505</v>
      </c>
      <c r="F15866">
        <v>3</v>
      </c>
      <c r="G15866">
        <f t="shared" si="249"/>
        <v>0.89000000000000012</v>
      </c>
    </row>
    <row r="15867" spans="5:7">
      <c r="E15867" s="62">
        <v>38506</v>
      </c>
      <c r="F15867">
        <v>2.99</v>
      </c>
      <c r="G15867">
        <f t="shared" si="249"/>
        <v>0.98999999999999977</v>
      </c>
    </row>
    <row r="15868" spans="5:7">
      <c r="E15868" s="62">
        <v>38507</v>
      </c>
      <c r="F15868">
        <v>2.99</v>
      </c>
      <c r="G15868" t="e">
        <f t="shared" si="249"/>
        <v>#N/A</v>
      </c>
    </row>
    <row r="15869" spans="5:7">
      <c r="E15869" s="62">
        <v>38508</v>
      </c>
      <c r="F15869">
        <v>2.99</v>
      </c>
      <c r="G15869" t="e">
        <f t="shared" si="249"/>
        <v>#N/A</v>
      </c>
    </row>
    <row r="15870" spans="5:7">
      <c r="E15870" s="62">
        <v>38509</v>
      </c>
      <c r="F15870">
        <v>3</v>
      </c>
      <c r="G15870">
        <f t="shared" si="249"/>
        <v>0.96</v>
      </c>
    </row>
    <row r="15871" spans="5:7">
      <c r="E15871" s="62">
        <v>38510</v>
      </c>
      <c r="F15871">
        <v>2.96</v>
      </c>
      <c r="G15871">
        <f t="shared" si="249"/>
        <v>0.96</v>
      </c>
    </row>
    <row r="15872" spans="5:7">
      <c r="E15872" s="62">
        <v>38511</v>
      </c>
      <c r="F15872">
        <v>2.96</v>
      </c>
      <c r="G15872">
        <f t="shared" si="249"/>
        <v>0.99000000000000021</v>
      </c>
    </row>
    <row r="15873" spans="5:7">
      <c r="E15873" s="62">
        <v>38512</v>
      </c>
      <c r="F15873">
        <v>3.01</v>
      </c>
      <c r="G15873">
        <f t="shared" si="249"/>
        <v>0.9700000000000002</v>
      </c>
    </row>
    <row r="15874" spans="5:7">
      <c r="E15874" s="62">
        <v>38513</v>
      </c>
      <c r="F15874">
        <v>3.01</v>
      </c>
      <c r="G15874">
        <f t="shared" si="249"/>
        <v>1.04</v>
      </c>
    </row>
    <row r="15875" spans="5:7">
      <c r="E15875" s="62">
        <v>38514</v>
      </c>
      <c r="F15875">
        <v>3.01</v>
      </c>
      <c r="G15875" t="e">
        <f t="shared" si="249"/>
        <v>#N/A</v>
      </c>
    </row>
    <row r="15876" spans="5:7">
      <c r="E15876" s="62">
        <v>38515</v>
      </c>
      <c r="F15876">
        <v>3.01</v>
      </c>
      <c r="G15876" t="e">
        <f t="shared" si="249"/>
        <v>#N/A</v>
      </c>
    </row>
    <row r="15877" spans="5:7">
      <c r="E15877" s="62">
        <v>38516</v>
      </c>
      <c r="F15877">
        <v>3.04</v>
      </c>
      <c r="G15877">
        <f t="shared" si="249"/>
        <v>1.0499999999999998</v>
      </c>
    </row>
    <row r="15878" spans="5:7">
      <c r="E15878" s="62">
        <v>38517</v>
      </c>
      <c r="F15878">
        <v>3.01</v>
      </c>
      <c r="G15878">
        <f t="shared" si="249"/>
        <v>1.1200000000000001</v>
      </c>
    </row>
    <row r="15879" spans="5:7">
      <c r="E15879" s="62">
        <v>38518</v>
      </c>
      <c r="F15879">
        <v>3.05</v>
      </c>
      <c r="G15879">
        <f t="shared" si="249"/>
        <v>1.0700000000000003</v>
      </c>
    </row>
    <row r="15880" spans="5:7">
      <c r="E15880" s="62">
        <v>38519</v>
      </c>
      <c r="F15880">
        <v>3</v>
      </c>
      <c r="G15880">
        <f t="shared" si="249"/>
        <v>1.0899999999999999</v>
      </c>
    </row>
    <row r="15881" spans="5:7">
      <c r="E15881" s="62">
        <v>38520</v>
      </c>
      <c r="F15881">
        <v>2.99</v>
      </c>
      <c r="G15881">
        <f t="shared" si="249"/>
        <v>1.0999999999999996</v>
      </c>
    </row>
    <row r="15882" spans="5:7">
      <c r="E15882" s="62">
        <v>38521</v>
      </c>
      <c r="F15882">
        <v>2.99</v>
      </c>
      <c r="G15882" t="e">
        <f t="shared" ref="G15882:G15945" si="250">(VLOOKUP(E15882,$A$8:$B$13842,2,FALSE))-F15882</f>
        <v>#N/A</v>
      </c>
    </row>
    <row r="15883" spans="5:7">
      <c r="E15883" s="62">
        <v>38522</v>
      </c>
      <c r="F15883">
        <v>2.99</v>
      </c>
      <c r="G15883" t="e">
        <f t="shared" si="250"/>
        <v>#N/A</v>
      </c>
    </row>
    <row r="15884" spans="5:7">
      <c r="E15884" s="62">
        <v>38523</v>
      </c>
      <c r="F15884">
        <v>3.01</v>
      </c>
      <c r="G15884">
        <f t="shared" si="250"/>
        <v>1.1000000000000005</v>
      </c>
    </row>
    <row r="15885" spans="5:7">
      <c r="E15885" s="62">
        <v>38524</v>
      </c>
      <c r="F15885">
        <v>2.96</v>
      </c>
      <c r="G15885">
        <f t="shared" si="250"/>
        <v>1.0999999999999996</v>
      </c>
    </row>
    <row r="15886" spans="5:7">
      <c r="E15886" s="62">
        <v>38525</v>
      </c>
      <c r="F15886">
        <v>2.93</v>
      </c>
      <c r="G15886">
        <f t="shared" si="250"/>
        <v>1.02</v>
      </c>
    </row>
    <row r="15887" spans="5:7">
      <c r="E15887" s="62">
        <v>38526</v>
      </c>
      <c r="F15887">
        <v>3.05</v>
      </c>
      <c r="G15887">
        <f t="shared" si="250"/>
        <v>0.91000000000000014</v>
      </c>
    </row>
    <row r="15888" spans="5:7">
      <c r="E15888" s="62">
        <v>38527</v>
      </c>
      <c r="F15888">
        <v>3.07</v>
      </c>
      <c r="G15888">
        <f t="shared" si="250"/>
        <v>0.85000000000000009</v>
      </c>
    </row>
    <row r="15889" spans="5:7">
      <c r="E15889" s="62">
        <v>38528</v>
      </c>
      <c r="F15889">
        <v>3.07</v>
      </c>
      <c r="G15889" t="e">
        <f t="shared" si="250"/>
        <v>#N/A</v>
      </c>
    </row>
    <row r="15890" spans="5:7">
      <c r="E15890" s="62">
        <v>38529</v>
      </c>
      <c r="F15890">
        <v>3.07</v>
      </c>
      <c r="G15890" t="e">
        <f t="shared" si="250"/>
        <v>#N/A</v>
      </c>
    </row>
    <row r="15891" spans="5:7">
      <c r="E15891" s="62">
        <v>38530</v>
      </c>
      <c r="F15891">
        <v>3.17</v>
      </c>
      <c r="G15891">
        <f t="shared" si="250"/>
        <v>0.73</v>
      </c>
    </row>
    <row r="15892" spans="5:7">
      <c r="E15892" s="62">
        <v>38531</v>
      </c>
      <c r="F15892">
        <v>3.17</v>
      </c>
      <c r="G15892">
        <f t="shared" si="250"/>
        <v>0.80000000000000027</v>
      </c>
    </row>
    <row r="15893" spans="5:7">
      <c r="E15893" s="62">
        <v>38532</v>
      </c>
      <c r="F15893">
        <v>3.2</v>
      </c>
      <c r="G15893">
        <f t="shared" si="250"/>
        <v>0.79</v>
      </c>
    </row>
    <row r="15894" spans="5:7">
      <c r="E15894" s="62">
        <v>38533</v>
      </c>
      <c r="F15894">
        <v>3.35</v>
      </c>
      <c r="G15894">
        <f t="shared" si="250"/>
        <v>0.58999999999999986</v>
      </c>
    </row>
    <row r="15895" spans="5:7">
      <c r="E15895" s="62">
        <v>38534</v>
      </c>
      <c r="F15895">
        <v>3.36</v>
      </c>
      <c r="G15895">
        <f t="shared" si="250"/>
        <v>0.69999999999999973</v>
      </c>
    </row>
    <row r="15896" spans="5:7">
      <c r="E15896" s="62">
        <v>38535</v>
      </c>
      <c r="F15896">
        <v>3.36</v>
      </c>
      <c r="G15896" t="e">
        <f t="shared" si="250"/>
        <v>#N/A</v>
      </c>
    </row>
    <row r="15897" spans="5:7">
      <c r="E15897" s="62">
        <v>38536</v>
      </c>
      <c r="F15897">
        <v>3.36</v>
      </c>
      <c r="G15897" t="e">
        <f t="shared" si="250"/>
        <v>#N/A</v>
      </c>
    </row>
    <row r="15898" spans="5:7">
      <c r="E15898" s="62">
        <v>38537</v>
      </c>
      <c r="F15898">
        <v>3.36</v>
      </c>
      <c r="G15898" t="e">
        <f t="shared" si="250"/>
        <v>#N/A</v>
      </c>
    </row>
    <row r="15899" spans="5:7">
      <c r="E15899" s="62">
        <v>38538</v>
      </c>
      <c r="F15899">
        <v>3.27</v>
      </c>
      <c r="G15899">
        <f t="shared" si="250"/>
        <v>0.8400000000000003</v>
      </c>
    </row>
    <row r="15900" spans="5:7">
      <c r="E15900" s="62">
        <v>38539</v>
      </c>
      <c r="F15900">
        <v>2.99</v>
      </c>
      <c r="G15900">
        <f t="shared" si="250"/>
        <v>1.0899999999999999</v>
      </c>
    </row>
    <row r="15901" spans="5:7">
      <c r="E15901" s="62">
        <v>38540</v>
      </c>
      <c r="F15901">
        <v>3.18</v>
      </c>
      <c r="G15901">
        <f t="shared" si="250"/>
        <v>0.86999999999999966</v>
      </c>
    </row>
    <row r="15902" spans="5:7">
      <c r="E15902" s="62">
        <v>38541</v>
      </c>
      <c r="F15902">
        <v>3.22</v>
      </c>
      <c r="G15902">
        <f t="shared" si="250"/>
        <v>0.89000000000000012</v>
      </c>
    </row>
    <row r="15903" spans="5:7">
      <c r="E15903" s="62">
        <v>38542</v>
      </c>
      <c r="F15903">
        <v>3.22</v>
      </c>
      <c r="G15903" t="e">
        <f t="shared" si="250"/>
        <v>#N/A</v>
      </c>
    </row>
    <row r="15904" spans="5:7">
      <c r="E15904" s="62">
        <v>38543</v>
      </c>
      <c r="F15904">
        <v>3.22</v>
      </c>
      <c r="G15904" t="e">
        <f t="shared" si="250"/>
        <v>#N/A</v>
      </c>
    </row>
    <row r="15905" spans="5:7">
      <c r="E15905" s="62">
        <v>38544</v>
      </c>
      <c r="F15905">
        <v>3.23</v>
      </c>
      <c r="G15905">
        <f t="shared" si="250"/>
        <v>0.88000000000000034</v>
      </c>
    </row>
    <row r="15906" spans="5:7">
      <c r="E15906" s="62">
        <v>38545</v>
      </c>
      <c r="F15906">
        <v>3.23</v>
      </c>
      <c r="G15906">
        <f t="shared" si="250"/>
        <v>0.92000000000000037</v>
      </c>
    </row>
    <row r="15907" spans="5:7">
      <c r="E15907" s="62">
        <v>38546</v>
      </c>
      <c r="F15907">
        <v>3.27</v>
      </c>
      <c r="G15907">
        <f t="shared" si="250"/>
        <v>0.89999999999999991</v>
      </c>
    </row>
    <row r="15908" spans="5:7">
      <c r="E15908" s="62">
        <v>38547</v>
      </c>
      <c r="F15908">
        <v>3.32</v>
      </c>
      <c r="G15908">
        <f t="shared" si="250"/>
        <v>0.87000000000000055</v>
      </c>
    </row>
    <row r="15909" spans="5:7">
      <c r="E15909" s="62">
        <v>38548</v>
      </c>
      <c r="F15909">
        <v>3.32</v>
      </c>
      <c r="G15909">
        <f t="shared" si="250"/>
        <v>0.85999999999999988</v>
      </c>
    </row>
    <row r="15910" spans="5:7">
      <c r="E15910" s="62">
        <v>38549</v>
      </c>
      <c r="F15910">
        <v>3.32</v>
      </c>
      <c r="G15910" t="e">
        <f t="shared" si="250"/>
        <v>#N/A</v>
      </c>
    </row>
    <row r="15911" spans="5:7">
      <c r="E15911" s="62">
        <v>38550</v>
      </c>
      <c r="F15911">
        <v>3.32</v>
      </c>
      <c r="G15911" t="e">
        <f t="shared" si="250"/>
        <v>#N/A</v>
      </c>
    </row>
    <row r="15912" spans="5:7">
      <c r="E15912" s="62">
        <v>38551</v>
      </c>
      <c r="F15912">
        <v>3.19</v>
      </c>
      <c r="G15912">
        <f t="shared" si="250"/>
        <v>1.0299999999999998</v>
      </c>
    </row>
    <row r="15913" spans="5:7">
      <c r="E15913" s="62">
        <v>38552</v>
      </c>
      <c r="F15913">
        <v>3.13</v>
      </c>
      <c r="G15913">
        <f t="shared" si="250"/>
        <v>1.0700000000000003</v>
      </c>
    </row>
    <row r="15914" spans="5:7">
      <c r="E15914" s="62">
        <v>38553</v>
      </c>
      <c r="F15914">
        <v>3.25</v>
      </c>
      <c r="G15914">
        <f t="shared" si="250"/>
        <v>0.91999999999999993</v>
      </c>
    </row>
    <row r="15915" spans="5:7">
      <c r="E15915" s="62">
        <v>38554</v>
      </c>
      <c r="F15915">
        <v>3.27</v>
      </c>
      <c r="G15915">
        <f t="shared" si="250"/>
        <v>1.0100000000000002</v>
      </c>
    </row>
    <row r="15916" spans="5:7">
      <c r="E15916" s="62">
        <v>38555</v>
      </c>
      <c r="F15916">
        <v>3.25</v>
      </c>
      <c r="G15916">
        <f t="shared" si="250"/>
        <v>0.98000000000000043</v>
      </c>
    </row>
    <row r="15917" spans="5:7">
      <c r="E15917" s="62">
        <v>38556</v>
      </c>
      <c r="F15917">
        <v>3.25</v>
      </c>
      <c r="G15917" t="e">
        <f t="shared" si="250"/>
        <v>#N/A</v>
      </c>
    </row>
    <row r="15918" spans="5:7">
      <c r="E15918" s="62">
        <v>38557</v>
      </c>
      <c r="F15918">
        <v>3.25</v>
      </c>
      <c r="G15918" t="e">
        <f t="shared" si="250"/>
        <v>#N/A</v>
      </c>
    </row>
    <row r="15919" spans="5:7">
      <c r="E15919" s="62">
        <v>38558</v>
      </c>
      <c r="F15919">
        <v>3.28</v>
      </c>
      <c r="G15919">
        <f t="shared" si="250"/>
        <v>0.9700000000000002</v>
      </c>
    </row>
    <row r="15920" spans="5:7">
      <c r="E15920" s="62">
        <v>38559</v>
      </c>
      <c r="F15920">
        <v>3.25</v>
      </c>
      <c r="G15920">
        <f t="shared" si="250"/>
        <v>0.99000000000000021</v>
      </c>
    </row>
    <row r="15921" spans="5:7">
      <c r="E15921" s="62">
        <v>38560</v>
      </c>
      <c r="F15921">
        <v>3.27</v>
      </c>
      <c r="G15921">
        <f t="shared" si="250"/>
        <v>0.99999999999999956</v>
      </c>
    </row>
    <row r="15922" spans="5:7">
      <c r="E15922" s="62">
        <v>38561</v>
      </c>
      <c r="F15922">
        <v>3.27</v>
      </c>
      <c r="G15922">
        <f t="shared" si="250"/>
        <v>0.93000000000000016</v>
      </c>
    </row>
    <row r="15923" spans="5:7">
      <c r="E15923" s="62">
        <v>38562</v>
      </c>
      <c r="F15923">
        <v>3.31</v>
      </c>
      <c r="G15923">
        <f t="shared" si="250"/>
        <v>0.9700000000000002</v>
      </c>
    </row>
    <row r="15924" spans="5:7">
      <c r="E15924" s="62">
        <v>38563</v>
      </c>
      <c r="F15924">
        <v>3.31</v>
      </c>
      <c r="G15924" t="e">
        <f t="shared" si="250"/>
        <v>#N/A</v>
      </c>
    </row>
    <row r="15925" spans="5:7">
      <c r="E15925" s="62">
        <v>38564</v>
      </c>
      <c r="F15925">
        <v>3.31</v>
      </c>
      <c r="G15925" t="e">
        <f t="shared" si="250"/>
        <v>#N/A</v>
      </c>
    </row>
    <row r="15926" spans="5:7">
      <c r="E15926" s="62">
        <v>38565</v>
      </c>
      <c r="F15926">
        <v>3.3</v>
      </c>
      <c r="G15926">
        <f t="shared" si="250"/>
        <v>1.0200000000000005</v>
      </c>
    </row>
    <row r="15927" spans="5:7">
      <c r="E15927" s="62">
        <v>38566</v>
      </c>
      <c r="F15927">
        <v>3.2</v>
      </c>
      <c r="G15927">
        <f t="shared" si="250"/>
        <v>1.1399999999999997</v>
      </c>
    </row>
    <row r="15928" spans="5:7">
      <c r="E15928" s="62">
        <v>38567</v>
      </c>
      <c r="F15928">
        <v>3.35</v>
      </c>
      <c r="G15928">
        <f t="shared" si="250"/>
        <v>0.94999999999999973</v>
      </c>
    </row>
    <row r="15929" spans="5:7">
      <c r="E15929" s="62">
        <v>38568</v>
      </c>
      <c r="F15929">
        <v>3.44</v>
      </c>
      <c r="G15929">
        <f t="shared" si="250"/>
        <v>0.88000000000000034</v>
      </c>
    </row>
    <row r="15930" spans="5:7">
      <c r="E15930" s="62">
        <v>38569</v>
      </c>
      <c r="F15930">
        <v>3.49</v>
      </c>
      <c r="G15930">
        <f t="shared" si="250"/>
        <v>0.91000000000000014</v>
      </c>
    </row>
    <row r="15931" spans="5:7">
      <c r="E15931" s="62">
        <v>38570</v>
      </c>
      <c r="F15931">
        <v>3.49</v>
      </c>
      <c r="G15931" t="e">
        <f t="shared" si="250"/>
        <v>#N/A</v>
      </c>
    </row>
    <row r="15932" spans="5:7">
      <c r="E15932" s="62">
        <v>38571</v>
      </c>
      <c r="F15932">
        <v>3.49</v>
      </c>
      <c r="G15932" t="e">
        <f t="shared" si="250"/>
        <v>#N/A</v>
      </c>
    </row>
    <row r="15933" spans="5:7">
      <c r="E15933" s="62">
        <v>38572</v>
      </c>
      <c r="F15933">
        <v>3.5</v>
      </c>
      <c r="G15933">
        <f t="shared" si="250"/>
        <v>0.91999999999999993</v>
      </c>
    </row>
    <row r="15934" spans="5:7">
      <c r="E15934" s="62">
        <v>38573</v>
      </c>
      <c r="F15934">
        <v>3.47</v>
      </c>
      <c r="G15934">
        <f t="shared" si="250"/>
        <v>0.94</v>
      </c>
    </row>
    <row r="15935" spans="5:7">
      <c r="E15935" s="62">
        <v>38574</v>
      </c>
      <c r="F15935">
        <v>3.48</v>
      </c>
      <c r="G15935">
        <f t="shared" si="250"/>
        <v>0.92000000000000037</v>
      </c>
    </row>
    <row r="15936" spans="5:7">
      <c r="E15936" s="62">
        <v>38575</v>
      </c>
      <c r="F15936">
        <v>3.51</v>
      </c>
      <c r="G15936">
        <f t="shared" si="250"/>
        <v>0.8100000000000005</v>
      </c>
    </row>
    <row r="15937" spans="5:7">
      <c r="E15937" s="62">
        <v>38576</v>
      </c>
      <c r="F15937">
        <v>3.55</v>
      </c>
      <c r="G15937">
        <f t="shared" si="250"/>
        <v>0.69000000000000039</v>
      </c>
    </row>
    <row r="15938" spans="5:7">
      <c r="E15938" s="62">
        <v>38577</v>
      </c>
      <c r="F15938">
        <v>3.55</v>
      </c>
      <c r="G15938" t="e">
        <f t="shared" si="250"/>
        <v>#N/A</v>
      </c>
    </row>
    <row r="15939" spans="5:7">
      <c r="E15939" s="62">
        <v>38578</v>
      </c>
      <c r="F15939">
        <v>3.55</v>
      </c>
      <c r="G15939" t="e">
        <f t="shared" si="250"/>
        <v>#N/A</v>
      </c>
    </row>
    <row r="15940" spans="5:7">
      <c r="E15940" s="62">
        <v>38579</v>
      </c>
      <c r="F15940">
        <v>3.61</v>
      </c>
      <c r="G15940">
        <f t="shared" si="250"/>
        <v>0.6599999999999997</v>
      </c>
    </row>
    <row r="15941" spans="5:7">
      <c r="E15941" s="62">
        <v>38580</v>
      </c>
      <c r="F15941">
        <v>3.46</v>
      </c>
      <c r="G15941">
        <f t="shared" si="250"/>
        <v>0.77000000000000046</v>
      </c>
    </row>
    <row r="15942" spans="5:7">
      <c r="E15942" s="62">
        <v>38581</v>
      </c>
      <c r="F15942">
        <v>3.57</v>
      </c>
      <c r="G15942">
        <f t="shared" si="250"/>
        <v>0.71000000000000041</v>
      </c>
    </row>
    <row r="15943" spans="5:7">
      <c r="E15943" s="62">
        <v>38582</v>
      </c>
      <c r="F15943">
        <v>3.5</v>
      </c>
      <c r="G15943">
        <f t="shared" si="250"/>
        <v>0.71</v>
      </c>
    </row>
    <row r="15944" spans="5:7">
      <c r="E15944" s="62">
        <v>38583</v>
      </c>
      <c r="F15944">
        <v>3.54</v>
      </c>
      <c r="G15944">
        <f t="shared" si="250"/>
        <v>0.66999999999999993</v>
      </c>
    </row>
    <row r="15945" spans="5:7">
      <c r="E15945" s="62">
        <v>38584</v>
      </c>
      <c r="F15945">
        <v>3.54</v>
      </c>
      <c r="G15945" t="e">
        <f t="shared" si="250"/>
        <v>#N/A</v>
      </c>
    </row>
    <row r="15946" spans="5:7">
      <c r="E15946" s="62">
        <v>38585</v>
      </c>
      <c r="F15946">
        <v>3.54</v>
      </c>
      <c r="G15946" t="e">
        <f t="shared" ref="G15946:G16009" si="251">(VLOOKUP(E15946,$A$8:$B$13842,2,FALSE))-F15946</f>
        <v>#N/A</v>
      </c>
    </row>
    <row r="15947" spans="5:7">
      <c r="E15947" s="62">
        <v>38586</v>
      </c>
      <c r="F15947">
        <v>3.51</v>
      </c>
      <c r="G15947">
        <f t="shared" si="251"/>
        <v>0.71</v>
      </c>
    </row>
    <row r="15948" spans="5:7">
      <c r="E15948" s="62">
        <v>38587</v>
      </c>
      <c r="F15948">
        <v>3.49</v>
      </c>
      <c r="G15948">
        <f t="shared" si="251"/>
        <v>0.71</v>
      </c>
    </row>
    <row r="15949" spans="5:7">
      <c r="E15949" s="62">
        <v>38588</v>
      </c>
      <c r="F15949">
        <v>3.5</v>
      </c>
      <c r="G15949">
        <f t="shared" si="251"/>
        <v>0.69000000000000039</v>
      </c>
    </row>
    <row r="15950" spans="5:7">
      <c r="E15950" s="62">
        <v>38589</v>
      </c>
      <c r="F15950">
        <v>3.55</v>
      </c>
      <c r="G15950">
        <f t="shared" si="251"/>
        <v>0.62999999999999989</v>
      </c>
    </row>
    <row r="15951" spans="5:7">
      <c r="E15951" s="62">
        <v>38590</v>
      </c>
      <c r="F15951">
        <v>3.54</v>
      </c>
      <c r="G15951">
        <f t="shared" si="251"/>
        <v>0.66000000000000014</v>
      </c>
    </row>
    <row r="15952" spans="5:7">
      <c r="E15952" s="62">
        <v>38591</v>
      </c>
      <c r="F15952">
        <v>3.54</v>
      </c>
      <c r="G15952" t="e">
        <f t="shared" si="251"/>
        <v>#N/A</v>
      </c>
    </row>
    <row r="15953" spans="5:7">
      <c r="E15953" s="62">
        <v>38592</v>
      </c>
      <c r="F15953">
        <v>3.54</v>
      </c>
      <c r="G15953" t="e">
        <f t="shared" si="251"/>
        <v>#N/A</v>
      </c>
    </row>
    <row r="15954" spans="5:7">
      <c r="E15954" s="62">
        <v>38593</v>
      </c>
      <c r="F15954">
        <v>3.54</v>
      </c>
      <c r="G15954">
        <f t="shared" si="251"/>
        <v>0.66000000000000014</v>
      </c>
    </row>
    <row r="15955" spans="5:7">
      <c r="E15955" s="62">
        <v>38594</v>
      </c>
      <c r="F15955">
        <v>3.52</v>
      </c>
      <c r="G15955">
        <f t="shared" si="251"/>
        <v>0.64000000000000012</v>
      </c>
    </row>
    <row r="15956" spans="5:7">
      <c r="E15956" s="62">
        <v>38595</v>
      </c>
      <c r="F15956">
        <v>3.63</v>
      </c>
      <c r="G15956">
        <f t="shared" si="251"/>
        <v>0.38999999999999968</v>
      </c>
    </row>
    <row r="15957" spans="5:7">
      <c r="E15957" s="62">
        <v>38596</v>
      </c>
      <c r="F15957">
        <v>3.57</v>
      </c>
      <c r="G15957">
        <f t="shared" si="251"/>
        <v>0.44999999999999973</v>
      </c>
    </row>
    <row r="15958" spans="5:7">
      <c r="E15958" s="62">
        <v>38597</v>
      </c>
      <c r="F15958">
        <v>3.49</v>
      </c>
      <c r="G15958">
        <f t="shared" si="251"/>
        <v>0.54</v>
      </c>
    </row>
    <row r="15959" spans="5:7">
      <c r="E15959" s="62">
        <v>38598</v>
      </c>
      <c r="F15959">
        <v>3.49</v>
      </c>
      <c r="G15959" t="e">
        <f t="shared" si="251"/>
        <v>#N/A</v>
      </c>
    </row>
    <row r="15960" spans="5:7">
      <c r="E15960" s="62">
        <v>38599</v>
      </c>
      <c r="F15960">
        <v>3.49</v>
      </c>
      <c r="G15960" t="e">
        <f t="shared" si="251"/>
        <v>#N/A</v>
      </c>
    </row>
    <row r="15961" spans="5:7">
      <c r="E15961" s="62">
        <v>38600</v>
      </c>
      <c r="F15961">
        <v>3.49</v>
      </c>
      <c r="G15961" t="e">
        <f t="shared" si="251"/>
        <v>#N/A</v>
      </c>
    </row>
    <row r="15962" spans="5:7">
      <c r="E15962" s="62">
        <v>38601</v>
      </c>
      <c r="F15962">
        <v>3.57</v>
      </c>
      <c r="G15962">
        <f t="shared" si="251"/>
        <v>0.52</v>
      </c>
    </row>
    <row r="15963" spans="5:7">
      <c r="E15963" s="62">
        <v>38602</v>
      </c>
      <c r="F15963">
        <v>3.48</v>
      </c>
      <c r="G15963">
        <f t="shared" si="251"/>
        <v>0.67000000000000037</v>
      </c>
    </row>
    <row r="15964" spans="5:7">
      <c r="E15964" s="62">
        <v>38603</v>
      </c>
      <c r="F15964">
        <v>3.49</v>
      </c>
      <c r="G15964">
        <f t="shared" si="251"/>
        <v>0.66000000000000014</v>
      </c>
    </row>
    <row r="15965" spans="5:7">
      <c r="E15965" s="62">
        <v>38604</v>
      </c>
      <c r="F15965">
        <v>3.49</v>
      </c>
      <c r="G15965">
        <f t="shared" si="251"/>
        <v>0.64999999999999947</v>
      </c>
    </row>
    <row r="15966" spans="5:7">
      <c r="E15966" s="62">
        <v>38605</v>
      </c>
      <c r="F15966">
        <v>3.49</v>
      </c>
      <c r="G15966" t="e">
        <f t="shared" si="251"/>
        <v>#N/A</v>
      </c>
    </row>
    <row r="15967" spans="5:7">
      <c r="E15967" s="62">
        <v>38606</v>
      </c>
      <c r="F15967">
        <v>3.49</v>
      </c>
      <c r="G15967" t="e">
        <f t="shared" si="251"/>
        <v>#N/A</v>
      </c>
    </row>
    <row r="15968" spans="5:7">
      <c r="E15968" s="62">
        <v>38607</v>
      </c>
      <c r="F15968">
        <v>3.5</v>
      </c>
      <c r="G15968">
        <f t="shared" si="251"/>
        <v>0.67999999999999972</v>
      </c>
    </row>
    <row r="15969" spans="5:7">
      <c r="E15969" s="62">
        <v>38608</v>
      </c>
      <c r="F15969">
        <v>3.45</v>
      </c>
      <c r="G15969">
        <f t="shared" si="251"/>
        <v>0.6899999999999995</v>
      </c>
    </row>
    <row r="15970" spans="5:7">
      <c r="E15970" s="62">
        <v>38609</v>
      </c>
      <c r="F15970">
        <v>3.54</v>
      </c>
      <c r="G15970">
        <f t="shared" si="251"/>
        <v>0.62999999999999989</v>
      </c>
    </row>
    <row r="15971" spans="5:7">
      <c r="E15971" s="62">
        <v>38610</v>
      </c>
      <c r="F15971">
        <v>3.67</v>
      </c>
      <c r="G15971">
        <f t="shared" si="251"/>
        <v>0.54999999999999982</v>
      </c>
    </row>
    <row r="15972" spans="5:7">
      <c r="E15972" s="62">
        <v>38611</v>
      </c>
      <c r="F15972">
        <v>3.62</v>
      </c>
      <c r="G15972">
        <f t="shared" si="251"/>
        <v>0.63999999999999968</v>
      </c>
    </row>
    <row r="15973" spans="5:7">
      <c r="E15973" s="62">
        <v>38612</v>
      </c>
      <c r="F15973">
        <v>3.62</v>
      </c>
      <c r="G15973" t="e">
        <f t="shared" si="251"/>
        <v>#N/A</v>
      </c>
    </row>
    <row r="15974" spans="5:7">
      <c r="E15974" s="62">
        <v>38613</v>
      </c>
      <c r="F15974">
        <v>3.62</v>
      </c>
      <c r="G15974" t="e">
        <f t="shared" si="251"/>
        <v>#N/A</v>
      </c>
    </row>
    <row r="15975" spans="5:7">
      <c r="E15975" s="62">
        <v>38614</v>
      </c>
      <c r="F15975">
        <v>3.62</v>
      </c>
      <c r="G15975">
        <f t="shared" si="251"/>
        <v>0.62999999999999989</v>
      </c>
    </row>
    <row r="15976" spans="5:7">
      <c r="E15976" s="62">
        <v>38615</v>
      </c>
      <c r="F15976">
        <v>3.67</v>
      </c>
      <c r="G15976">
        <f t="shared" si="251"/>
        <v>0.58999999999999986</v>
      </c>
    </row>
    <row r="15977" spans="5:7">
      <c r="E15977" s="62">
        <v>38616</v>
      </c>
      <c r="F15977">
        <v>3.72</v>
      </c>
      <c r="G15977">
        <f t="shared" si="251"/>
        <v>0.4700000000000002</v>
      </c>
    </row>
    <row r="15978" spans="5:7">
      <c r="E15978" s="62">
        <v>38617</v>
      </c>
      <c r="F15978">
        <v>3.77</v>
      </c>
      <c r="G15978">
        <f t="shared" si="251"/>
        <v>0.42000000000000037</v>
      </c>
    </row>
    <row r="15979" spans="5:7">
      <c r="E15979" s="62">
        <v>38618</v>
      </c>
      <c r="F15979">
        <v>3.76</v>
      </c>
      <c r="G15979">
        <f t="shared" si="251"/>
        <v>0.49000000000000021</v>
      </c>
    </row>
    <row r="15980" spans="5:7">
      <c r="E15980" s="62">
        <v>38619</v>
      </c>
      <c r="F15980">
        <v>3.76</v>
      </c>
      <c r="G15980" t="e">
        <f t="shared" si="251"/>
        <v>#N/A</v>
      </c>
    </row>
    <row r="15981" spans="5:7">
      <c r="E15981" s="62">
        <v>38620</v>
      </c>
      <c r="F15981">
        <v>3.76</v>
      </c>
      <c r="G15981" t="e">
        <f t="shared" si="251"/>
        <v>#N/A</v>
      </c>
    </row>
    <row r="15982" spans="5:7">
      <c r="E15982" s="62">
        <v>38621</v>
      </c>
      <c r="F15982">
        <v>3.83</v>
      </c>
      <c r="G15982">
        <f t="shared" si="251"/>
        <v>0.46999999999999975</v>
      </c>
    </row>
    <row r="15983" spans="5:7">
      <c r="E15983" s="62">
        <v>38622</v>
      </c>
      <c r="F15983">
        <v>3.73</v>
      </c>
      <c r="G15983">
        <f t="shared" si="251"/>
        <v>0.56999999999999984</v>
      </c>
    </row>
    <row r="15984" spans="5:7">
      <c r="E15984" s="62">
        <v>38623</v>
      </c>
      <c r="F15984">
        <v>3.76</v>
      </c>
      <c r="G15984">
        <f t="shared" si="251"/>
        <v>0.5</v>
      </c>
    </row>
    <row r="15985" spans="5:7">
      <c r="E15985" s="62">
        <v>38624</v>
      </c>
      <c r="F15985">
        <v>3.82</v>
      </c>
      <c r="G15985">
        <f t="shared" si="251"/>
        <v>0.4700000000000002</v>
      </c>
    </row>
    <row r="15986" spans="5:7">
      <c r="E15986" s="62">
        <v>38625</v>
      </c>
      <c r="F15986">
        <v>3.93</v>
      </c>
      <c r="G15986">
        <f t="shared" si="251"/>
        <v>0.4099999999999997</v>
      </c>
    </row>
    <row r="15987" spans="5:7">
      <c r="E15987" s="62">
        <v>38626</v>
      </c>
      <c r="F15987">
        <v>3.93</v>
      </c>
      <c r="G15987" t="e">
        <f t="shared" si="251"/>
        <v>#N/A</v>
      </c>
    </row>
    <row r="15988" spans="5:7">
      <c r="E15988" s="62">
        <v>38627</v>
      </c>
      <c r="F15988">
        <v>3.93</v>
      </c>
      <c r="G15988" t="e">
        <f t="shared" si="251"/>
        <v>#N/A</v>
      </c>
    </row>
    <row r="15989" spans="5:7">
      <c r="E15989" s="62">
        <v>38628</v>
      </c>
      <c r="F15989">
        <v>3.87</v>
      </c>
      <c r="G15989">
        <f t="shared" si="251"/>
        <v>0.51999999999999957</v>
      </c>
    </row>
    <row r="15990" spans="5:7">
      <c r="E15990" s="62">
        <v>38629</v>
      </c>
      <c r="F15990">
        <v>3.75</v>
      </c>
      <c r="G15990">
        <f t="shared" si="251"/>
        <v>0.62999999999999989</v>
      </c>
    </row>
    <row r="15991" spans="5:7">
      <c r="E15991" s="62">
        <v>38630</v>
      </c>
      <c r="F15991">
        <v>3.75</v>
      </c>
      <c r="G15991">
        <f t="shared" si="251"/>
        <v>0.61000000000000032</v>
      </c>
    </row>
    <row r="15992" spans="5:7">
      <c r="E15992" s="62">
        <v>38631</v>
      </c>
      <c r="F15992">
        <v>3.76</v>
      </c>
      <c r="G15992">
        <f t="shared" si="251"/>
        <v>0.61000000000000032</v>
      </c>
    </row>
    <row r="15993" spans="5:7">
      <c r="E15993" s="62">
        <v>38632</v>
      </c>
      <c r="F15993">
        <v>3.73</v>
      </c>
      <c r="G15993">
        <f t="shared" si="251"/>
        <v>0.61999999999999966</v>
      </c>
    </row>
    <row r="15994" spans="5:7">
      <c r="E15994" s="62">
        <v>38633</v>
      </c>
      <c r="F15994">
        <v>3.73</v>
      </c>
      <c r="G15994" t="e">
        <f t="shared" si="251"/>
        <v>#N/A</v>
      </c>
    </row>
    <row r="15995" spans="5:7">
      <c r="E15995" s="62">
        <v>38634</v>
      </c>
      <c r="F15995">
        <v>3.73</v>
      </c>
      <c r="G15995" t="e">
        <f t="shared" si="251"/>
        <v>#N/A</v>
      </c>
    </row>
    <row r="15996" spans="5:7">
      <c r="E15996" s="62">
        <v>38635</v>
      </c>
      <c r="F15996">
        <v>3.73</v>
      </c>
      <c r="G15996" t="e">
        <f t="shared" si="251"/>
        <v>#N/A</v>
      </c>
    </row>
    <row r="15997" spans="5:7">
      <c r="E15997" s="62">
        <v>38636</v>
      </c>
      <c r="F15997">
        <v>3.72</v>
      </c>
      <c r="G15997">
        <f t="shared" si="251"/>
        <v>0.66999999999999948</v>
      </c>
    </row>
    <row r="15998" spans="5:7">
      <c r="E15998" s="62">
        <v>38637</v>
      </c>
      <c r="F15998">
        <v>3.36</v>
      </c>
      <c r="G15998">
        <f t="shared" si="251"/>
        <v>1.0900000000000003</v>
      </c>
    </row>
    <row r="15999" spans="5:7">
      <c r="E15999" s="62">
        <v>38638</v>
      </c>
      <c r="F15999">
        <v>3.75</v>
      </c>
      <c r="G15999">
        <f t="shared" si="251"/>
        <v>0.73000000000000043</v>
      </c>
    </row>
    <row r="16000" spans="5:7">
      <c r="E16000" s="62">
        <v>38639</v>
      </c>
      <c r="F16000">
        <v>3.77</v>
      </c>
      <c r="G16000">
        <f t="shared" si="251"/>
        <v>0.71000000000000041</v>
      </c>
    </row>
    <row r="16001" spans="5:7">
      <c r="E16001" s="62">
        <v>38640</v>
      </c>
      <c r="F16001">
        <v>3.77</v>
      </c>
      <c r="G16001" t="e">
        <f t="shared" si="251"/>
        <v>#N/A</v>
      </c>
    </row>
    <row r="16002" spans="5:7">
      <c r="E16002" s="62">
        <v>38641</v>
      </c>
      <c r="F16002">
        <v>3.77</v>
      </c>
      <c r="G16002" t="e">
        <f t="shared" si="251"/>
        <v>#N/A</v>
      </c>
    </row>
    <row r="16003" spans="5:7">
      <c r="E16003" s="62">
        <v>38642</v>
      </c>
      <c r="F16003">
        <v>3.82</v>
      </c>
      <c r="G16003">
        <f t="shared" si="251"/>
        <v>0.68000000000000016</v>
      </c>
    </row>
    <row r="16004" spans="5:7">
      <c r="E16004" s="62">
        <v>38643</v>
      </c>
      <c r="F16004">
        <v>3.71</v>
      </c>
      <c r="G16004">
        <f t="shared" si="251"/>
        <v>0.78000000000000025</v>
      </c>
    </row>
    <row r="16005" spans="5:7">
      <c r="E16005" s="62">
        <v>38644</v>
      </c>
      <c r="F16005">
        <v>3.71</v>
      </c>
      <c r="G16005">
        <f t="shared" si="251"/>
        <v>0.75999999999999979</v>
      </c>
    </row>
    <row r="16006" spans="5:7">
      <c r="E16006" s="62">
        <v>38645</v>
      </c>
      <c r="F16006">
        <v>3.77</v>
      </c>
      <c r="G16006">
        <f t="shared" si="251"/>
        <v>0.69</v>
      </c>
    </row>
    <row r="16007" spans="5:7">
      <c r="E16007" s="62">
        <v>38646</v>
      </c>
      <c r="F16007">
        <v>3.76</v>
      </c>
      <c r="G16007">
        <f t="shared" si="251"/>
        <v>0.62999999999999989</v>
      </c>
    </row>
    <row r="16008" spans="5:7">
      <c r="E16008" s="62">
        <v>38647</v>
      </c>
      <c r="F16008">
        <v>3.76</v>
      </c>
      <c r="G16008" t="e">
        <f t="shared" si="251"/>
        <v>#N/A</v>
      </c>
    </row>
    <row r="16009" spans="5:7">
      <c r="E16009" s="62">
        <v>38648</v>
      </c>
      <c r="F16009">
        <v>3.76</v>
      </c>
      <c r="G16009" t="e">
        <f t="shared" si="251"/>
        <v>#N/A</v>
      </c>
    </row>
    <row r="16010" spans="5:7">
      <c r="E16010" s="62">
        <v>38649</v>
      </c>
      <c r="F16010">
        <v>3.76</v>
      </c>
      <c r="G16010">
        <f t="shared" ref="G16010:G16073" si="252">(VLOOKUP(E16010,$A$8:$B$13842,2,FALSE))-F16010</f>
        <v>0.69000000000000039</v>
      </c>
    </row>
    <row r="16011" spans="5:7">
      <c r="E16011" s="62">
        <v>38650</v>
      </c>
      <c r="F16011">
        <v>3.74</v>
      </c>
      <c r="G16011">
        <f t="shared" si="252"/>
        <v>0.79999999999999982</v>
      </c>
    </row>
    <row r="16012" spans="5:7">
      <c r="E16012" s="62">
        <v>38651</v>
      </c>
      <c r="F16012">
        <v>3.75</v>
      </c>
      <c r="G16012">
        <f t="shared" si="252"/>
        <v>0.84999999999999964</v>
      </c>
    </row>
    <row r="16013" spans="5:7">
      <c r="E16013" s="62">
        <v>38652</v>
      </c>
      <c r="F16013">
        <v>3.85</v>
      </c>
      <c r="G16013">
        <f t="shared" si="252"/>
        <v>0.7200000000000002</v>
      </c>
    </row>
    <row r="16014" spans="5:7">
      <c r="E16014" s="62">
        <v>38653</v>
      </c>
      <c r="F16014">
        <v>3.9</v>
      </c>
      <c r="G16014">
        <f t="shared" si="252"/>
        <v>0.68000000000000016</v>
      </c>
    </row>
    <row r="16015" spans="5:7">
      <c r="E16015" s="62">
        <v>38654</v>
      </c>
      <c r="F16015">
        <v>3.9</v>
      </c>
      <c r="G16015" t="e">
        <f t="shared" si="252"/>
        <v>#N/A</v>
      </c>
    </row>
    <row r="16016" spans="5:7">
      <c r="E16016" s="62">
        <v>38655</v>
      </c>
      <c r="F16016">
        <v>3.9</v>
      </c>
      <c r="G16016" t="e">
        <f t="shared" si="252"/>
        <v>#N/A</v>
      </c>
    </row>
    <row r="16017" spans="5:7">
      <c r="E16017" s="62">
        <v>38656</v>
      </c>
      <c r="F16017">
        <v>4.0199999999999996</v>
      </c>
      <c r="G16017">
        <f t="shared" si="252"/>
        <v>0.55000000000000071</v>
      </c>
    </row>
    <row r="16018" spans="5:7">
      <c r="E16018" s="62">
        <v>38657</v>
      </c>
      <c r="F16018">
        <v>3.99</v>
      </c>
      <c r="G16018">
        <f t="shared" si="252"/>
        <v>0.58999999999999986</v>
      </c>
    </row>
    <row r="16019" spans="5:7">
      <c r="E16019" s="62">
        <v>38658</v>
      </c>
      <c r="F16019">
        <v>3.99</v>
      </c>
      <c r="G16019">
        <f t="shared" si="252"/>
        <v>0.62000000000000011</v>
      </c>
    </row>
    <row r="16020" spans="5:7">
      <c r="E16020" s="62">
        <v>38659</v>
      </c>
      <c r="F16020">
        <v>4.01</v>
      </c>
      <c r="G16020">
        <f t="shared" si="252"/>
        <v>0.64000000000000057</v>
      </c>
    </row>
    <row r="16021" spans="5:7">
      <c r="E16021" s="62">
        <v>38660</v>
      </c>
      <c r="F16021">
        <v>4</v>
      </c>
      <c r="G16021">
        <f t="shared" si="252"/>
        <v>0.66000000000000014</v>
      </c>
    </row>
    <row r="16022" spans="5:7">
      <c r="E16022" s="62">
        <v>38661</v>
      </c>
      <c r="F16022">
        <v>4</v>
      </c>
      <c r="G16022" t="e">
        <f t="shared" si="252"/>
        <v>#N/A</v>
      </c>
    </row>
    <row r="16023" spans="5:7">
      <c r="E16023" s="62">
        <v>38662</v>
      </c>
      <c r="F16023">
        <v>4</v>
      </c>
      <c r="G16023" t="e">
        <f t="shared" si="252"/>
        <v>#N/A</v>
      </c>
    </row>
    <row r="16024" spans="5:7">
      <c r="E16024" s="62">
        <v>38663</v>
      </c>
      <c r="F16024">
        <v>3.99</v>
      </c>
      <c r="G16024">
        <f t="shared" si="252"/>
        <v>0.66000000000000014</v>
      </c>
    </row>
    <row r="16025" spans="5:7">
      <c r="E16025" s="62">
        <v>38664</v>
      </c>
      <c r="F16025">
        <v>3.95</v>
      </c>
      <c r="G16025">
        <f t="shared" si="252"/>
        <v>0.62000000000000011</v>
      </c>
    </row>
    <row r="16026" spans="5:7">
      <c r="E16026" s="62">
        <v>38665</v>
      </c>
      <c r="F16026">
        <v>4.0199999999999996</v>
      </c>
      <c r="G16026">
        <f t="shared" si="252"/>
        <v>0.62000000000000011</v>
      </c>
    </row>
    <row r="16027" spans="5:7">
      <c r="E16027" s="62">
        <v>38666</v>
      </c>
      <c r="F16027">
        <v>3.98</v>
      </c>
      <c r="G16027">
        <f t="shared" si="252"/>
        <v>0.56999999999999984</v>
      </c>
    </row>
    <row r="16028" spans="5:7">
      <c r="E16028" s="62">
        <v>38667</v>
      </c>
      <c r="F16028">
        <v>3.98</v>
      </c>
      <c r="G16028" t="e">
        <f t="shared" si="252"/>
        <v>#N/A</v>
      </c>
    </row>
    <row r="16029" spans="5:7">
      <c r="E16029" s="62">
        <v>38668</v>
      </c>
      <c r="F16029">
        <v>3.98</v>
      </c>
      <c r="G16029" t="e">
        <f t="shared" si="252"/>
        <v>#N/A</v>
      </c>
    </row>
    <row r="16030" spans="5:7">
      <c r="E16030" s="62">
        <v>38669</v>
      </c>
      <c r="F16030">
        <v>3.98</v>
      </c>
      <c r="G16030" t="e">
        <f t="shared" si="252"/>
        <v>#N/A</v>
      </c>
    </row>
    <row r="16031" spans="5:7">
      <c r="E16031" s="62">
        <v>38670</v>
      </c>
      <c r="F16031">
        <v>4.03</v>
      </c>
      <c r="G16031">
        <f t="shared" si="252"/>
        <v>0.58000000000000007</v>
      </c>
    </row>
    <row r="16032" spans="5:7">
      <c r="E16032" s="62">
        <v>38671</v>
      </c>
      <c r="F16032">
        <v>3.97</v>
      </c>
      <c r="G16032">
        <f t="shared" si="252"/>
        <v>0.58999999999999941</v>
      </c>
    </row>
    <row r="16033" spans="5:7">
      <c r="E16033" s="62">
        <v>38672</v>
      </c>
      <c r="F16033">
        <v>3.96</v>
      </c>
      <c r="G16033">
        <f t="shared" si="252"/>
        <v>0.53000000000000025</v>
      </c>
    </row>
    <row r="16034" spans="5:7">
      <c r="E16034" s="62">
        <v>38673</v>
      </c>
      <c r="F16034">
        <v>3.98</v>
      </c>
      <c r="G16034">
        <f t="shared" si="252"/>
        <v>0.48</v>
      </c>
    </row>
    <row r="16035" spans="5:7">
      <c r="E16035" s="62">
        <v>38674</v>
      </c>
      <c r="F16035">
        <v>4</v>
      </c>
      <c r="G16035">
        <f t="shared" si="252"/>
        <v>0.5</v>
      </c>
    </row>
    <row r="16036" spans="5:7">
      <c r="E16036" s="62">
        <v>38675</v>
      </c>
      <c r="F16036">
        <v>4</v>
      </c>
      <c r="G16036" t="e">
        <f t="shared" si="252"/>
        <v>#N/A</v>
      </c>
    </row>
    <row r="16037" spans="5:7">
      <c r="E16037" s="62">
        <v>38676</v>
      </c>
      <c r="F16037">
        <v>4</v>
      </c>
      <c r="G16037" t="e">
        <f t="shared" si="252"/>
        <v>#N/A</v>
      </c>
    </row>
    <row r="16038" spans="5:7">
      <c r="E16038" s="62">
        <v>38677</v>
      </c>
      <c r="F16038">
        <v>4.03</v>
      </c>
      <c r="G16038">
        <f t="shared" si="252"/>
        <v>0.42999999999999972</v>
      </c>
    </row>
    <row r="16039" spans="5:7">
      <c r="E16039" s="62">
        <v>38678</v>
      </c>
      <c r="F16039">
        <v>3.99</v>
      </c>
      <c r="G16039">
        <f t="shared" si="252"/>
        <v>0.4399999999999995</v>
      </c>
    </row>
    <row r="16040" spans="5:7">
      <c r="E16040" s="62">
        <v>38679</v>
      </c>
      <c r="F16040">
        <v>4.01</v>
      </c>
      <c r="G16040">
        <f t="shared" si="252"/>
        <v>0.45999999999999996</v>
      </c>
    </row>
    <row r="16041" spans="5:7">
      <c r="E16041" s="62">
        <v>38680</v>
      </c>
      <c r="F16041">
        <v>4.01</v>
      </c>
      <c r="G16041" t="e">
        <f t="shared" si="252"/>
        <v>#N/A</v>
      </c>
    </row>
    <row r="16042" spans="5:7">
      <c r="E16042" s="62">
        <v>38681</v>
      </c>
      <c r="F16042">
        <v>4.03</v>
      </c>
      <c r="G16042">
        <f t="shared" si="252"/>
        <v>0.39999999999999947</v>
      </c>
    </row>
    <row r="16043" spans="5:7">
      <c r="E16043" s="62">
        <v>38682</v>
      </c>
      <c r="F16043">
        <v>4.03</v>
      </c>
      <c r="G16043" t="e">
        <f t="shared" si="252"/>
        <v>#N/A</v>
      </c>
    </row>
    <row r="16044" spans="5:7">
      <c r="E16044" s="62">
        <v>38683</v>
      </c>
      <c r="F16044">
        <v>4.03</v>
      </c>
      <c r="G16044" t="e">
        <f t="shared" si="252"/>
        <v>#N/A</v>
      </c>
    </row>
    <row r="16045" spans="5:7">
      <c r="E16045" s="62">
        <v>38684</v>
      </c>
      <c r="F16045">
        <v>4.01</v>
      </c>
      <c r="G16045">
        <f t="shared" si="252"/>
        <v>0.40000000000000036</v>
      </c>
    </row>
    <row r="16046" spans="5:7">
      <c r="E16046" s="62">
        <v>38685</v>
      </c>
      <c r="F16046">
        <v>3.99</v>
      </c>
      <c r="G16046">
        <f t="shared" si="252"/>
        <v>0.49000000000000021</v>
      </c>
    </row>
    <row r="16047" spans="5:7">
      <c r="E16047" s="62">
        <v>38686</v>
      </c>
      <c r="F16047">
        <v>4.03</v>
      </c>
      <c r="G16047">
        <f t="shared" si="252"/>
        <v>0.45999999999999996</v>
      </c>
    </row>
    <row r="16048" spans="5:7">
      <c r="E16048" s="62">
        <v>38687</v>
      </c>
      <c r="F16048">
        <v>4.03</v>
      </c>
      <c r="G16048">
        <f t="shared" si="252"/>
        <v>0.48999999999999932</v>
      </c>
    </row>
    <row r="16049" spans="5:7">
      <c r="E16049" s="62">
        <v>38688</v>
      </c>
      <c r="F16049">
        <v>4</v>
      </c>
      <c r="G16049">
        <f t="shared" si="252"/>
        <v>0.51999999999999957</v>
      </c>
    </row>
    <row r="16050" spans="5:7">
      <c r="E16050" s="62">
        <v>38689</v>
      </c>
      <c r="F16050">
        <v>4</v>
      </c>
      <c r="G16050" t="e">
        <f t="shared" si="252"/>
        <v>#N/A</v>
      </c>
    </row>
    <row r="16051" spans="5:7">
      <c r="E16051" s="62">
        <v>38690</v>
      </c>
      <c r="F16051">
        <v>4</v>
      </c>
      <c r="G16051" t="e">
        <f t="shared" si="252"/>
        <v>#N/A</v>
      </c>
    </row>
    <row r="16052" spans="5:7">
      <c r="E16052" s="62">
        <v>38691</v>
      </c>
      <c r="F16052">
        <v>4.0199999999999996</v>
      </c>
      <c r="G16052">
        <f t="shared" si="252"/>
        <v>0.55000000000000071</v>
      </c>
    </row>
    <row r="16053" spans="5:7">
      <c r="E16053" s="62">
        <v>38692</v>
      </c>
      <c r="F16053">
        <v>3.97</v>
      </c>
      <c r="G16053">
        <f t="shared" si="252"/>
        <v>0.52</v>
      </c>
    </row>
    <row r="16054" spans="5:7">
      <c r="E16054" s="62">
        <v>38693</v>
      </c>
      <c r="F16054">
        <v>3.98</v>
      </c>
      <c r="G16054">
        <f t="shared" si="252"/>
        <v>0.53999999999999959</v>
      </c>
    </row>
    <row r="16055" spans="5:7">
      <c r="E16055" s="62">
        <v>38694</v>
      </c>
      <c r="F16055">
        <v>4.09</v>
      </c>
      <c r="G16055">
        <f t="shared" si="252"/>
        <v>0.37999999999999989</v>
      </c>
    </row>
    <row r="16056" spans="5:7">
      <c r="E16056" s="62">
        <v>38695</v>
      </c>
      <c r="F16056">
        <v>4.16</v>
      </c>
      <c r="G16056">
        <f t="shared" si="252"/>
        <v>0.37999999999999989</v>
      </c>
    </row>
    <row r="16057" spans="5:7">
      <c r="E16057" s="62">
        <v>38696</v>
      </c>
      <c r="F16057">
        <v>4.16</v>
      </c>
      <c r="G16057" t="e">
        <f t="shared" si="252"/>
        <v>#N/A</v>
      </c>
    </row>
    <row r="16058" spans="5:7">
      <c r="E16058" s="62">
        <v>38697</v>
      </c>
      <c r="F16058">
        <v>4.16</v>
      </c>
      <c r="G16058" t="e">
        <f t="shared" si="252"/>
        <v>#N/A</v>
      </c>
    </row>
    <row r="16059" spans="5:7">
      <c r="E16059" s="62">
        <v>38698</v>
      </c>
      <c r="F16059">
        <v>4.24</v>
      </c>
      <c r="G16059">
        <f t="shared" si="252"/>
        <v>0.3199999999999994</v>
      </c>
    </row>
    <row r="16060" spans="5:7">
      <c r="E16060" s="62">
        <v>38699</v>
      </c>
      <c r="F16060">
        <v>4.2300000000000004</v>
      </c>
      <c r="G16060">
        <f t="shared" si="252"/>
        <v>0.30999999999999961</v>
      </c>
    </row>
    <row r="16061" spans="5:7">
      <c r="E16061" s="62">
        <v>38700</v>
      </c>
      <c r="F16061">
        <v>4.26</v>
      </c>
      <c r="G16061">
        <f t="shared" si="252"/>
        <v>0.19000000000000039</v>
      </c>
    </row>
    <row r="16062" spans="5:7">
      <c r="E16062" s="62">
        <v>38701</v>
      </c>
      <c r="F16062">
        <v>4.29</v>
      </c>
      <c r="G16062">
        <f t="shared" si="252"/>
        <v>0.17999999999999972</v>
      </c>
    </row>
    <row r="16063" spans="5:7">
      <c r="E16063" s="62">
        <v>38702</v>
      </c>
      <c r="F16063">
        <v>4.25</v>
      </c>
      <c r="G16063">
        <f t="shared" si="252"/>
        <v>0.20000000000000018</v>
      </c>
    </row>
    <row r="16064" spans="5:7">
      <c r="E16064" s="62">
        <v>38703</v>
      </c>
      <c r="F16064">
        <v>4.25</v>
      </c>
      <c r="G16064" t="e">
        <f t="shared" si="252"/>
        <v>#N/A</v>
      </c>
    </row>
    <row r="16065" spans="5:7">
      <c r="E16065" s="62">
        <v>38704</v>
      </c>
      <c r="F16065">
        <v>4.25</v>
      </c>
      <c r="G16065" t="e">
        <f t="shared" si="252"/>
        <v>#N/A</v>
      </c>
    </row>
    <row r="16066" spans="5:7">
      <c r="E16066" s="62">
        <v>38705</v>
      </c>
      <c r="F16066">
        <v>4.25</v>
      </c>
      <c r="G16066">
        <f t="shared" si="252"/>
        <v>0.20000000000000018</v>
      </c>
    </row>
    <row r="16067" spans="5:7">
      <c r="E16067" s="62">
        <v>38706</v>
      </c>
      <c r="F16067">
        <v>4.3</v>
      </c>
      <c r="G16067">
        <f t="shared" si="252"/>
        <v>0.16999999999999993</v>
      </c>
    </row>
    <row r="16068" spans="5:7">
      <c r="E16068" s="62">
        <v>38707</v>
      </c>
      <c r="F16068">
        <v>4.08</v>
      </c>
      <c r="G16068">
        <f t="shared" si="252"/>
        <v>0.41000000000000014</v>
      </c>
    </row>
    <row r="16069" spans="5:7">
      <c r="E16069" s="62">
        <v>38708</v>
      </c>
      <c r="F16069">
        <v>4.25</v>
      </c>
      <c r="G16069">
        <f t="shared" si="252"/>
        <v>0.19000000000000039</v>
      </c>
    </row>
    <row r="16070" spans="5:7">
      <c r="E16070" s="62">
        <v>38709</v>
      </c>
      <c r="F16070">
        <v>4.21</v>
      </c>
      <c r="G16070">
        <f t="shared" si="252"/>
        <v>0.16999999999999993</v>
      </c>
    </row>
    <row r="16071" spans="5:7">
      <c r="E16071" s="62">
        <v>38710</v>
      </c>
      <c r="F16071">
        <v>4.21</v>
      </c>
      <c r="G16071" t="e">
        <f t="shared" si="252"/>
        <v>#N/A</v>
      </c>
    </row>
    <row r="16072" spans="5:7">
      <c r="E16072" s="62">
        <v>38711</v>
      </c>
      <c r="F16072">
        <v>4.21</v>
      </c>
      <c r="G16072" t="e">
        <f t="shared" si="252"/>
        <v>#N/A</v>
      </c>
    </row>
    <row r="16073" spans="5:7">
      <c r="E16073" s="62">
        <v>38712</v>
      </c>
      <c r="F16073">
        <v>4.21</v>
      </c>
      <c r="G16073" t="e">
        <f t="shared" si="252"/>
        <v>#N/A</v>
      </c>
    </row>
    <row r="16074" spans="5:7">
      <c r="E16074" s="62">
        <v>38713</v>
      </c>
      <c r="F16074">
        <v>4.26</v>
      </c>
      <c r="G16074">
        <f t="shared" ref="G16074:G16137" si="253">(VLOOKUP(E16074,$A$8:$B$13842,2,FALSE))-F16074</f>
        <v>8.0000000000000071E-2</v>
      </c>
    </row>
    <row r="16075" spans="5:7">
      <c r="E16075" s="62">
        <v>38714</v>
      </c>
      <c r="F16075">
        <v>4.1900000000000004</v>
      </c>
      <c r="G16075">
        <f t="shared" si="253"/>
        <v>0.1899999999999995</v>
      </c>
    </row>
    <row r="16076" spans="5:7">
      <c r="E16076" s="62">
        <v>38715</v>
      </c>
      <c r="F16076">
        <v>4.18</v>
      </c>
      <c r="G16076">
        <f t="shared" si="253"/>
        <v>0.19000000000000039</v>
      </c>
    </row>
    <row r="16077" spans="5:7">
      <c r="E16077" s="62">
        <v>38716</v>
      </c>
      <c r="F16077">
        <v>4.09</v>
      </c>
      <c r="G16077">
        <f t="shared" si="253"/>
        <v>0.29999999999999982</v>
      </c>
    </row>
    <row r="16078" spans="5:7">
      <c r="E16078" s="62">
        <v>38717</v>
      </c>
      <c r="F16078">
        <v>4.09</v>
      </c>
      <c r="G16078" t="e">
        <f t="shared" si="253"/>
        <v>#N/A</v>
      </c>
    </row>
    <row r="16079" spans="5:7">
      <c r="E16079" s="62">
        <v>38718</v>
      </c>
      <c r="F16079">
        <v>4.09</v>
      </c>
      <c r="G16079" t="e">
        <f t="shared" si="253"/>
        <v>#N/A</v>
      </c>
    </row>
    <row r="16080" spans="5:7">
      <c r="E16080" s="62">
        <v>38719</v>
      </c>
      <c r="F16080">
        <v>4.09</v>
      </c>
      <c r="G16080" t="e">
        <f t="shared" si="253"/>
        <v>#N/A</v>
      </c>
    </row>
    <row r="16081" spans="5:7">
      <c r="E16081" s="62">
        <v>38720</v>
      </c>
      <c r="F16081">
        <v>4.34</v>
      </c>
      <c r="G16081">
        <f t="shared" si="253"/>
        <v>3.0000000000000249E-2</v>
      </c>
    </row>
    <row r="16082" spans="5:7">
      <c r="E16082" s="62">
        <v>38721</v>
      </c>
      <c r="F16082">
        <v>4.22</v>
      </c>
      <c r="G16082">
        <f t="shared" si="253"/>
        <v>0.14000000000000057</v>
      </c>
    </row>
    <row r="16083" spans="5:7">
      <c r="E16083" s="62">
        <v>38722</v>
      </c>
      <c r="F16083">
        <v>4.24</v>
      </c>
      <c r="G16083">
        <f t="shared" si="253"/>
        <v>0.12000000000000011</v>
      </c>
    </row>
    <row r="16084" spans="5:7">
      <c r="E16084" s="62">
        <v>38723</v>
      </c>
      <c r="F16084">
        <v>4.22</v>
      </c>
      <c r="G16084">
        <f t="shared" si="253"/>
        <v>0.16000000000000014</v>
      </c>
    </row>
    <row r="16085" spans="5:7">
      <c r="E16085" s="62">
        <v>38724</v>
      </c>
      <c r="F16085">
        <v>4.22</v>
      </c>
      <c r="G16085" t="e">
        <f t="shared" si="253"/>
        <v>#N/A</v>
      </c>
    </row>
    <row r="16086" spans="5:7">
      <c r="E16086" s="62">
        <v>38725</v>
      </c>
      <c r="F16086">
        <v>4.22</v>
      </c>
      <c r="G16086" t="e">
        <f t="shared" si="253"/>
        <v>#N/A</v>
      </c>
    </row>
    <row r="16087" spans="5:7">
      <c r="E16087" s="62">
        <v>38726</v>
      </c>
      <c r="F16087">
        <v>4.25</v>
      </c>
      <c r="G16087">
        <f t="shared" si="253"/>
        <v>0.12999999999999989</v>
      </c>
    </row>
    <row r="16088" spans="5:7">
      <c r="E16088" s="62">
        <v>38727</v>
      </c>
      <c r="F16088">
        <v>4.24</v>
      </c>
      <c r="G16088">
        <f t="shared" si="253"/>
        <v>0.1899999999999995</v>
      </c>
    </row>
    <row r="16089" spans="5:7">
      <c r="E16089" s="62">
        <v>38728</v>
      </c>
      <c r="F16089">
        <v>4.24</v>
      </c>
      <c r="G16089">
        <f t="shared" si="253"/>
        <v>0.21999999999999975</v>
      </c>
    </row>
    <row r="16090" spans="5:7">
      <c r="E16090" s="62">
        <v>38729</v>
      </c>
      <c r="F16090">
        <v>4.28</v>
      </c>
      <c r="G16090">
        <f t="shared" si="253"/>
        <v>0.13999999999999968</v>
      </c>
    </row>
    <row r="16091" spans="5:7">
      <c r="E16091" s="62">
        <v>38730</v>
      </c>
      <c r="F16091">
        <v>4.3</v>
      </c>
      <c r="G16091">
        <f t="shared" si="253"/>
        <v>6.0000000000000497E-2</v>
      </c>
    </row>
    <row r="16092" spans="5:7">
      <c r="E16092" s="62">
        <v>38731</v>
      </c>
      <c r="F16092">
        <v>4.3</v>
      </c>
      <c r="G16092" t="e">
        <f t="shared" si="253"/>
        <v>#N/A</v>
      </c>
    </row>
    <row r="16093" spans="5:7">
      <c r="E16093" s="62">
        <v>38732</v>
      </c>
      <c r="F16093">
        <v>4.3</v>
      </c>
      <c r="G16093" t="e">
        <f t="shared" si="253"/>
        <v>#N/A</v>
      </c>
    </row>
    <row r="16094" spans="5:7">
      <c r="E16094" s="62">
        <v>38733</v>
      </c>
      <c r="F16094">
        <v>4.3</v>
      </c>
      <c r="G16094" t="e">
        <f t="shared" si="253"/>
        <v>#N/A</v>
      </c>
    </row>
    <row r="16095" spans="5:7">
      <c r="E16095" s="62">
        <v>38734</v>
      </c>
      <c r="F16095">
        <v>4.32</v>
      </c>
      <c r="G16095">
        <f t="shared" si="253"/>
        <v>1.9999999999999574E-2</v>
      </c>
    </row>
    <row r="16096" spans="5:7">
      <c r="E16096" s="62">
        <v>38735</v>
      </c>
      <c r="F16096">
        <v>4.24</v>
      </c>
      <c r="G16096">
        <f t="shared" si="253"/>
        <v>9.9999999999999645E-2</v>
      </c>
    </row>
    <row r="16097" spans="5:7">
      <c r="E16097" s="62">
        <v>38736</v>
      </c>
      <c r="F16097">
        <v>4.2300000000000004</v>
      </c>
      <c r="G16097">
        <f t="shared" si="253"/>
        <v>0.14999999999999947</v>
      </c>
    </row>
    <row r="16098" spans="5:7">
      <c r="E16098" s="62">
        <v>38737</v>
      </c>
      <c r="F16098">
        <v>4.24</v>
      </c>
      <c r="G16098">
        <f t="shared" si="253"/>
        <v>0.12999999999999989</v>
      </c>
    </row>
    <row r="16099" spans="5:7">
      <c r="E16099" s="62">
        <v>38738</v>
      </c>
      <c r="F16099">
        <v>4.24</v>
      </c>
      <c r="G16099" t="e">
        <f t="shared" si="253"/>
        <v>#N/A</v>
      </c>
    </row>
    <row r="16100" spans="5:7">
      <c r="E16100" s="62">
        <v>38739</v>
      </c>
      <c r="F16100">
        <v>4.24</v>
      </c>
      <c r="G16100" t="e">
        <f t="shared" si="253"/>
        <v>#N/A</v>
      </c>
    </row>
    <row r="16101" spans="5:7">
      <c r="E16101" s="62">
        <v>38740</v>
      </c>
      <c r="F16101">
        <v>4.26</v>
      </c>
      <c r="G16101">
        <f t="shared" si="253"/>
        <v>0.10000000000000053</v>
      </c>
    </row>
    <row r="16102" spans="5:7">
      <c r="E16102" s="62">
        <v>38741</v>
      </c>
      <c r="F16102">
        <v>4.28</v>
      </c>
      <c r="G16102">
        <f t="shared" si="253"/>
        <v>0.12000000000000011</v>
      </c>
    </row>
    <row r="16103" spans="5:7">
      <c r="E16103" s="62">
        <v>38742</v>
      </c>
      <c r="F16103">
        <v>4.3600000000000003</v>
      </c>
      <c r="G16103">
        <f t="shared" si="253"/>
        <v>0.12999999999999989</v>
      </c>
    </row>
    <row r="16104" spans="5:7">
      <c r="E16104" s="62">
        <v>38743</v>
      </c>
      <c r="F16104">
        <v>4.37</v>
      </c>
      <c r="G16104">
        <f t="shared" si="253"/>
        <v>0.16000000000000014</v>
      </c>
    </row>
    <row r="16105" spans="5:7">
      <c r="E16105" s="62">
        <v>38744</v>
      </c>
      <c r="F16105">
        <v>4.42</v>
      </c>
      <c r="G16105">
        <f t="shared" si="253"/>
        <v>9.9999999999999645E-2</v>
      </c>
    </row>
    <row r="16106" spans="5:7">
      <c r="E16106" s="62">
        <v>38745</v>
      </c>
      <c r="F16106">
        <v>4.42</v>
      </c>
      <c r="G16106" t="e">
        <f t="shared" si="253"/>
        <v>#N/A</v>
      </c>
    </row>
    <row r="16107" spans="5:7">
      <c r="E16107" s="62">
        <v>38746</v>
      </c>
      <c r="F16107">
        <v>4.42</v>
      </c>
      <c r="G16107" t="e">
        <f t="shared" si="253"/>
        <v>#N/A</v>
      </c>
    </row>
    <row r="16108" spans="5:7">
      <c r="E16108" s="62">
        <v>38747</v>
      </c>
      <c r="F16108">
        <v>4.4800000000000004</v>
      </c>
      <c r="G16108">
        <f t="shared" si="253"/>
        <v>5.9999999999999609E-2</v>
      </c>
    </row>
    <row r="16109" spans="5:7">
      <c r="E16109" s="62">
        <v>38748</v>
      </c>
      <c r="F16109">
        <v>4.47</v>
      </c>
      <c r="G16109">
        <f t="shared" si="253"/>
        <v>6.0000000000000497E-2</v>
      </c>
    </row>
    <row r="16110" spans="5:7">
      <c r="E16110" s="62">
        <v>38749</v>
      </c>
      <c r="F16110">
        <v>4.47</v>
      </c>
      <c r="G16110">
        <f t="shared" si="253"/>
        <v>0.10000000000000053</v>
      </c>
    </row>
    <row r="16111" spans="5:7">
      <c r="E16111" s="62">
        <v>38750</v>
      </c>
      <c r="F16111">
        <v>4.4800000000000004</v>
      </c>
      <c r="G16111">
        <f t="shared" si="253"/>
        <v>8.9999999999999858E-2</v>
      </c>
    </row>
    <row r="16112" spans="5:7">
      <c r="E16112" s="62">
        <v>38751</v>
      </c>
      <c r="F16112">
        <v>4.51</v>
      </c>
      <c r="G16112">
        <f t="shared" si="253"/>
        <v>3.0000000000000249E-2</v>
      </c>
    </row>
    <row r="16113" spans="5:7">
      <c r="E16113" s="62">
        <v>38752</v>
      </c>
      <c r="F16113">
        <v>4.51</v>
      </c>
      <c r="G16113" t="e">
        <f t="shared" si="253"/>
        <v>#N/A</v>
      </c>
    </row>
    <row r="16114" spans="5:7">
      <c r="E16114" s="62">
        <v>38753</v>
      </c>
      <c r="F16114">
        <v>4.51</v>
      </c>
      <c r="G16114" t="e">
        <f t="shared" si="253"/>
        <v>#N/A</v>
      </c>
    </row>
    <row r="16115" spans="5:7">
      <c r="E16115" s="62">
        <v>38754</v>
      </c>
      <c r="F16115">
        <v>4.51</v>
      </c>
      <c r="G16115">
        <f t="shared" si="253"/>
        <v>4.0000000000000036E-2</v>
      </c>
    </row>
    <row r="16116" spans="5:7">
      <c r="E16116" s="62">
        <v>38755</v>
      </c>
      <c r="F16116">
        <v>4.47</v>
      </c>
      <c r="G16116">
        <f t="shared" si="253"/>
        <v>0.10000000000000053</v>
      </c>
    </row>
    <row r="16117" spans="5:7">
      <c r="E16117" s="62">
        <v>38756</v>
      </c>
      <c r="F16117">
        <v>4.4800000000000004</v>
      </c>
      <c r="G16117">
        <f t="shared" si="253"/>
        <v>7.9999999999999183E-2</v>
      </c>
    </row>
    <row r="16118" spans="5:7">
      <c r="E16118" s="62">
        <v>38757</v>
      </c>
      <c r="F16118">
        <v>4.5199999999999996</v>
      </c>
      <c r="G16118">
        <f t="shared" si="253"/>
        <v>2.0000000000000462E-2</v>
      </c>
    </row>
    <row r="16119" spans="5:7">
      <c r="E16119" s="62">
        <v>38758</v>
      </c>
      <c r="F16119">
        <v>4.51</v>
      </c>
      <c r="G16119">
        <f t="shared" si="253"/>
        <v>8.0000000000000071E-2</v>
      </c>
    </row>
    <row r="16120" spans="5:7">
      <c r="E16120" s="62">
        <v>38759</v>
      </c>
      <c r="F16120">
        <v>4.51</v>
      </c>
      <c r="G16120" t="e">
        <f t="shared" si="253"/>
        <v>#N/A</v>
      </c>
    </row>
    <row r="16121" spans="5:7">
      <c r="E16121" s="62">
        <v>38760</v>
      </c>
      <c r="F16121">
        <v>4.51</v>
      </c>
      <c r="G16121" t="e">
        <f t="shared" si="253"/>
        <v>#N/A</v>
      </c>
    </row>
    <row r="16122" spans="5:7">
      <c r="E16122" s="62">
        <v>38761</v>
      </c>
      <c r="F16122">
        <v>4.4400000000000004</v>
      </c>
      <c r="G16122">
        <f t="shared" si="253"/>
        <v>0.13999999999999968</v>
      </c>
    </row>
    <row r="16123" spans="5:7">
      <c r="E16123" s="62">
        <v>38762</v>
      </c>
      <c r="F16123">
        <v>4.45</v>
      </c>
      <c r="G16123">
        <f t="shared" si="253"/>
        <v>0.16999999999999993</v>
      </c>
    </row>
    <row r="16124" spans="5:7">
      <c r="E16124" s="62">
        <v>38763</v>
      </c>
      <c r="F16124">
        <v>4.5</v>
      </c>
      <c r="G16124">
        <f t="shared" si="253"/>
        <v>0.11000000000000032</v>
      </c>
    </row>
    <row r="16125" spans="5:7">
      <c r="E16125" s="62">
        <v>38764</v>
      </c>
      <c r="F16125">
        <v>4.4800000000000004</v>
      </c>
      <c r="G16125">
        <f t="shared" si="253"/>
        <v>0.10999999999999943</v>
      </c>
    </row>
    <row r="16126" spans="5:7">
      <c r="E16126" s="62">
        <v>38765</v>
      </c>
      <c r="F16126">
        <v>4.4800000000000004</v>
      </c>
      <c r="G16126">
        <f t="shared" si="253"/>
        <v>5.9999999999999609E-2</v>
      </c>
    </row>
    <row r="16127" spans="5:7">
      <c r="E16127" s="62">
        <v>38766</v>
      </c>
      <c r="F16127">
        <v>4.4800000000000004</v>
      </c>
      <c r="G16127" t="e">
        <f t="shared" si="253"/>
        <v>#N/A</v>
      </c>
    </row>
    <row r="16128" spans="5:7">
      <c r="E16128" s="62">
        <v>38767</v>
      </c>
      <c r="F16128">
        <v>4.4800000000000004</v>
      </c>
      <c r="G16128" t="e">
        <f t="shared" si="253"/>
        <v>#N/A</v>
      </c>
    </row>
    <row r="16129" spans="5:7">
      <c r="E16129" s="62">
        <v>38768</v>
      </c>
      <c r="F16129">
        <v>4.4800000000000004</v>
      </c>
      <c r="G16129" t="e">
        <f t="shared" si="253"/>
        <v>#N/A</v>
      </c>
    </row>
    <row r="16130" spans="5:7">
      <c r="E16130" s="62">
        <v>38769</v>
      </c>
      <c r="F16130">
        <v>4.54</v>
      </c>
      <c r="G16130">
        <f t="shared" si="253"/>
        <v>3.0000000000000249E-2</v>
      </c>
    </row>
    <row r="16131" spans="5:7">
      <c r="E16131" s="62">
        <v>38770</v>
      </c>
      <c r="F16131">
        <v>4.49</v>
      </c>
      <c r="G16131">
        <f t="shared" si="253"/>
        <v>4.0000000000000036E-2</v>
      </c>
    </row>
    <row r="16132" spans="5:7">
      <c r="E16132" s="62">
        <v>38771</v>
      </c>
      <c r="F16132">
        <v>4.47</v>
      </c>
      <c r="G16132">
        <f t="shared" si="253"/>
        <v>8.9999999999999858E-2</v>
      </c>
    </row>
    <row r="16133" spans="5:7">
      <c r="E16133" s="62">
        <v>38772</v>
      </c>
      <c r="F16133">
        <v>4.4800000000000004</v>
      </c>
      <c r="G16133">
        <f t="shared" si="253"/>
        <v>9.9999999999999645E-2</v>
      </c>
    </row>
    <row r="16134" spans="5:7">
      <c r="E16134" s="62">
        <v>38773</v>
      </c>
      <c r="F16134">
        <v>4.4800000000000004</v>
      </c>
      <c r="G16134" t="e">
        <f t="shared" si="253"/>
        <v>#N/A</v>
      </c>
    </row>
    <row r="16135" spans="5:7">
      <c r="E16135" s="62">
        <v>38774</v>
      </c>
      <c r="F16135">
        <v>4.4800000000000004</v>
      </c>
      <c r="G16135" t="e">
        <f t="shared" si="253"/>
        <v>#N/A</v>
      </c>
    </row>
    <row r="16136" spans="5:7">
      <c r="E16136" s="62">
        <v>38775</v>
      </c>
      <c r="F16136">
        <v>4.5199999999999996</v>
      </c>
      <c r="G16136">
        <f t="shared" si="253"/>
        <v>7.0000000000000284E-2</v>
      </c>
    </row>
    <row r="16137" spans="5:7">
      <c r="E16137" s="62">
        <v>38776</v>
      </c>
      <c r="F16137">
        <v>4.5199999999999996</v>
      </c>
      <c r="G16137">
        <f t="shared" si="253"/>
        <v>3.0000000000000249E-2</v>
      </c>
    </row>
    <row r="16138" spans="5:7">
      <c r="E16138" s="62">
        <v>38777</v>
      </c>
      <c r="F16138">
        <v>4.5199999999999996</v>
      </c>
      <c r="G16138">
        <f t="shared" ref="G16138:G16201" si="254">(VLOOKUP(E16138,$A$8:$B$13842,2,FALSE))-F16138</f>
        <v>7.0000000000000284E-2</v>
      </c>
    </row>
    <row r="16139" spans="5:7">
      <c r="E16139" s="62">
        <v>38778</v>
      </c>
      <c r="F16139">
        <v>4.5</v>
      </c>
      <c r="G16139">
        <f t="shared" si="254"/>
        <v>0.13999999999999968</v>
      </c>
    </row>
    <row r="16140" spans="5:7">
      <c r="E16140" s="62">
        <v>38779</v>
      </c>
      <c r="F16140">
        <v>4.51</v>
      </c>
      <c r="G16140">
        <f t="shared" si="254"/>
        <v>0.16999999999999993</v>
      </c>
    </row>
    <row r="16141" spans="5:7">
      <c r="E16141" s="62">
        <v>38780</v>
      </c>
      <c r="F16141">
        <v>4.51</v>
      </c>
      <c r="G16141" t="e">
        <f t="shared" si="254"/>
        <v>#N/A</v>
      </c>
    </row>
    <row r="16142" spans="5:7">
      <c r="E16142" s="62">
        <v>38781</v>
      </c>
      <c r="F16142">
        <v>4.51</v>
      </c>
      <c r="G16142" t="e">
        <f t="shared" si="254"/>
        <v>#N/A</v>
      </c>
    </row>
    <row r="16143" spans="5:7">
      <c r="E16143" s="62">
        <v>38782</v>
      </c>
      <c r="F16143">
        <v>4.51</v>
      </c>
      <c r="G16143">
        <f t="shared" si="254"/>
        <v>0.23000000000000043</v>
      </c>
    </row>
    <row r="16144" spans="5:7">
      <c r="E16144" s="62">
        <v>38783</v>
      </c>
      <c r="F16144">
        <v>4.51</v>
      </c>
      <c r="G16144">
        <f t="shared" si="254"/>
        <v>0.23000000000000043</v>
      </c>
    </row>
    <row r="16145" spans="5:7">
      <c r="E16145" s="62">
        <v>38784</v>
      </c>
      <c r="F16145">
        <v>4.51</v>
      </c>
      <c r="G16145">
        <f t="shared" si="254"/>
        <v>0.22000000000000064</v>
      </c>
    </row>
    <row r="16146" spans="5:7">
      <c r="E16146" s="62">
        <v>38785</v>
      </c>
      <c r="F16146">
        <v>4.51</v>
      </c>
      <c r="G16146">
        <f t="shared" si="254"/>
        <v>0.23000000000000043</v>
      </c>
    </row>
    <row r="16147" spans="5:7">
      <c r="E16147" s="62">
        <v>38786</v>
      </c>
      <c r="F16147">
        <v>4.51</v>
      </c>
      <c r="G16147">
        <f t="shared" si="254"/>
        <v>0.25</v>
      </c>
    </row>
    <row r="16148" spans="5:7">
      <c r="E16148" s="62">
        <v>38787</v>
      </c>
      <c r="F16148">
        <v>4.51</v>
      </c>
      <c r="G16148" t="e">
        <f t="shared" si="254"/>
        <v>#N/A</v>
      </c>
    </row>
    <row r="16149" spans="5:7">
      <c r="E16149" s="62">
        <v>38788</v>
      </c>
      <c r="F16149">
        <v>4.51</v>
      </c>
      <c r="G16149" t="e">
        <f t="shared" si="254"/>
        <v>#N/A</v>
      </c>
    </row>
    <row r="16150" spans="5:7">
      <c r="E16150" s="62">
        <v>38789</v>
      </c>
      <c r="F16150">
        <v>4.5199999999999996</v>
      </c>
      <c r="G16150">
        <f t="shared" si="254"/>
        <v>0.25</v>
      </c>
    </row>
    <row r="16151" spans="5:7">
      <c r="E16151" s="62">
        <v>38790</v>
      </c>
      <c r="F16151">
        <v>4.51</v>
      </c>
      <c r="G16151">
        <f t="shared" si="254"/>
        <v>0.20000000000000018</v>
      </c>
    </row>
    <row r="16152" spans="5:7">
      <c r="E16152" s="62">
        <v>38791</v>
      </c>
      <c r="F16152">
        <v>4.47</v>
      </c>
      <c r="G16152">
        <f t="shared" si="254"/>
        <v>0.26000000000000068</v>
      </c>
    </row>
    <row r="16153" spans="5:7">
      <c r="E16153" s="62">
        <v>38792</v>
      </c>
      <c r="F16153">
        <v>4.55</v>
      </c>
      <c r="G16153">
        <f t="shared" si="254"/>
        <v>0.10000000000000053</v>
      </c>
    </row>
    <row r="16154" spans="5:7">
      <c r="E16154" s="62">
        <v>38793</v>
      </c>
      <c r="F16154">
        <v>4.5999999999999996</v>
      </c>
      <c r="G16154">
        <f t="shared" si="254"/>
        <v>8.0000000000000071E-2</v>
      </c>
    </row>
    <row r="16155" spans="5:7">
      <c r="E16155" s="62">
        <v>38794</v>
      </c>
      <c r="F16155">
        <v>4.5999999999999996</v>
      </c>
      <c r="G16155" t="e">
        <f t="shared" si="254"/>
        <v>#N/A</v>
      </c>
    </row>
    <row r="16156" spans="5:7">
      <c r="E16156" s="62">
        <v>38795</v>
      </c>
      <c r="F16156">
        <v>4.5999999999999996</v>
      </c>
      <c r="G16156" t="e">
        <f t="shared" si="254"/>
        <v>#N/A</v>
      </c>
    </row>
    <row r="16157" spans="5:7">
      <c r="E16157" s="62">
        <v>38796</v>
      </c>
      <c r="F16157">
        <v>4.55</v>
      </c>
      <c r="G16157">
        <f t="shared" si="254"/>
        <v>0.11000000000000032</v>
      </c>
    </row>
    <row r="16158" spans="5:7">
      <c r="E16158" s="62">
        <v>38797</v>
      </c>
      <c r="F16158">
        <v>4.54</v>
      </c>
      <c r="G16158">
        <f t="shared" si="254"/>
        <v>0.16999999999999993</v>
      </c>
    </row>
    <row r="16159" spans="5:7">
      <c r="E16159" s="62">
        <v>38798</v>
      </c>
      <c r="F16159">
        <v>4.58</v>
      </c>
      <c r="G16159">
        <f t="shared" si="254"/>
        <v>0.12000000000000011</v>
      </c>
    </row>
    <row r="16160" spans="5:7">
      <c r="E16160" s="62">
        <v>38799</v>
      </c>
      <c r="F16160">
        <v>4.6399999999999997</v>
      </c>
      <c r="G16160">
        <f t="shared" si="254"/>
        <v>9.0000000000000746E-2</v>
      </c>
    </row>
    <row r="16161" spans="5:7">
      <c r="E16161" s="62">
        <v>38800</v>
      </c>
      <c r="F16161">
        <v>4.6900000000000004</v>
      </c>
      <c r="G16161">
        <f t="shared" si="254"/>
        <v>-2.0000000000000462E-2</v>
      </c>
    </row>
    <row r="16162" spans="5:7">
      <c r="E16162" s="62">
        <v>38801</v>
      </c>
      <c r="F16162">
        <v>4.6900000000000004</v>
      </c>
      <c r="G16162" t="e">
        <f t="shared" si="254"/>
        <v>#N/A</v>
      </c>
    </row>
    <row r="16163" spans="5:7">
      <c r="E16163" s="62">
        <v>38802</v>
      </c>
      <c r="F16163">
        <v>4.6900000000000004</v>
      </c>
      <c r="G16163" t="e">
        <f t="shared" si="254"/>
        <v>#N/A</v>
      </c>
    </row>
    <row r="16164" spans="5:7">
      <c r="E16164" s="62">
        <v>38803</v>
      </c>
      <c r="F16164">
        <v>4.7699999999999996</v>
      </c>
      <c r="G16164">
        <f t="shared" si="254"/>
        <v>-6.9999999999999396E-2</v>
      </c>
    </row>
    <row r="16165" spans="5:7">
      <c r="E16165" s="62">
        <v>38804</v>
      </c>
      <c r="F16165">
        <v>4.7</v>
      </c>
      <c r="G16165">
        <f t="shared" si="254"/>
        <v>8.9999999999999858E-2</v>
      </c>
    </row>
    <row r="16166" spans="5:7">
      <c r="E16166" s="62">
        <v>38805</v>
      </c>
      <c r="F16166">
        <v>4.6900000000000004</v>
      </c>
      <c r="G16166">
        <f t="shared" si="254"/>
        <v>0.11999999999999922</v>
      </c>
    </row>
    <row r="16167" spans="5:7">
      <c r="E16167" s="62">
        <v>38806</v>
      </c>
      <c r="F16167">
        <v>4.76</v>
      </c>
      <c r="G16167">
        <f t="shared" si="254"/>
        <v>0.10000000000000053</v>
      </c>
    </row>
    <row r="16168" spans="5:7">
      <c r="E16168" s="62">
        <v>38807</v>
      </c>
      <c r="F16168">
        <v>5</v>
      </c>
      <c r="G16168">
        <f t="shared" si="254"/>
        <v>-0.13999999999999968</v>
      </c>
    </row>
    <row r="16169" spans="5:7">
      <c r="E16169" s="62">
        <v>38808</v>
      </c>
      <c r="F16169">
        <v>5</v>
      </c>
      <c r="G16169" t="e">
        <f t="shared" si="254"/>
        <v>#N/A</v>
      </c>
    </row>
    <row r="16170" spans="5:7">
      <c r="E16170" s="62">
        <v>38809</v>
      </c>
      <c r="F16170">
        <v>5</v>
      </c>
      <c r="G16170" t="e">
        <f t="shared" si="254"/>
        <v>#N/A</v>
      </c>
    </row>
    <row r="16171" spans="5:7">
      <c r="E16171" s="62">
        <v>38810</v>
      </c>
      <c r="F16171">
        <v>4.87</v>
      </c>
      <c r="G16171">
        <f t="shared" si="254"/>
        <v>9.9999999999997868E-3</v>
      </c>
    </row>
    <row r="16172" spans="5:7">
      <c r="E16172" s="62">
        <v>38811</v>
      </c>
      <c r="F16172">
        <v>4.76</v>
      </c>
      <c r="G16172">
        <f t="shared" si="254"/>
        <v>0.11000000000000032</v>
      </c>
    </row>
    <row r="16173" spans="5:7">
      <c r="E16173" s="62">
        <v>38812</v>
      </c>
      <c r="F16173">
        <v>4.76</v>
      </c>
      <c r="G16173">
        <f t="shared" si="254"/>
        <v>8.0000000000000071E-2</v>
      </c>
    </row>
    <row r="16174" spans="5:7">
      <c r="E16174" s="62">
        <v>38813</v>
      </c>
      <c r="F16174">
        <v>4.76</v>
      </c>
      <c r="G16174">
        <f t="shared" si="254"/>
        <v>0.14000000000000057</v>
      </c>
    </row>
    <row r="16175" spans="5:7">
      <c r="E16175" s="62">
        <v>38814</v>
      </c>
      <c r="F16175">
        <v>4.76</v>
      </c>
      <c r="G16175">
        <f t="shared" si="254"/>
        <v>0.20999999999999996</v>
      </c>
    </row>
    <row r="16176" spans="5:7">
      <c r="E16176" s="62">
        <v>38815</v>
      </c>
      <c r="F16176">
        <v>4.76</v>
      </c>
      <c r="G16176" t="e">
        <f t="shared" si="254"/>
        <v>#N/A</v>
      </c>
    </row>
    <row r="16177" spans="5:7">
      <c r="E16177" s="62">
        <v>38816</v>
      </c>
      <c r="F16177">
        <v>4.76</v>
      </c>
      <c r="G16177" t="e">
        <f t="shared" si="254"/>
        <v>#N/A</v>
      </c>
    </row>
    <row r="16178" spans="5:7">
      <c r="E16178" s="62">
        <v>38817</v>
      </c>
      <c r="F16178">
        <v>4.78</v>
      </c>
      <c r="G16178">
        <f t="shared" si="254"/>
        <v>0.1899999999999995</v>
      </c>
    </row>
    <row r="16179" spans="5:7">
      <c r="E16179" s="62">
        <v>38818</v>
      </c>
      <c r="F16179">
        <v>4.74</v>
      </c>
      <c r="G16179">
        <f t="shared" si="254"/>
        <v>0.1899999999999995</v>
      </c>
    </row>
    <row r="16180" spans="5:7">
      <c r="E16180" s="62">
        <v>38819</v>
      </c>
      <c r="F16180">
        <v>4.78</v>
      </c>
      <c r="G16180">
        <f t="shared" si="254"/>
        <v>0.20000000000000018</v>
      </c>
    </row>
    <row r="16181" spans="5:7">
      <c r="E16181" s="62">
        <v>38820</v>
      </c>
      <c r="F16181">
        <v>4.82</v>
      </c>
      <c r="G16181">
        <f t="shared" si="254"/>
        <v>0.22999999999999954</v>
      </c>
    </row>
    <row r="16182" spans="5:7">
      <c r="E16182" s="62">
        <v>38821</v>
      </c>
      <c r="F16182">
        <v>4.8</v>
      </c>
      <c r="G16182" t="e">
        <f t="shared" si="254"/>
        <v>#N/A</v>
      </c>
    </row>
    <row r="16183" spans="5:7">
      <c r="E16183" s="62">
        <v>38822</v>
      </c>
      <c r="F16183">
        <v>4.8</v>
      </c>
      <c r="G16183" t="e">
        <f t="shared" si="254"/>
        <v>#N/A</v>
      </c>
    </row>
    <row r="16184" spans="5:7">
      <c r="E16184" s="62">
        <v>38823</v>
      </c>
      <c r="F16184">
        <v>4.8</v>
      </c>
      <c r="G16184" t="e">
        <f t="shared" si="254"/>
        <v>#N/A</v>
      </c>
    </row>
    <row r="16185" spans="5:7">
      <c r="E16185" s="62">
        <v>38824</v>
      </c>
      <c r="F16185">
        <v>4.78</v>
      </c>
      <c r="G16185">
        <f t="shared" si="254"/>
        <v>0.22999999999999954</v>
      </c>
    </row>
    <row r="16186" spans="5:7">
      <c r="E16186" s="62">
        <v>38825</v>
      </c>
      <c r="F16186">
        <v>4.72</v>
      </c>
      <c r="G16186">
        <f t="shared" si="254"/>
        <v>0.27000000000000046</v>
      </c>
    </row>
    <row r="16187" spans="5:7">
      <c r="E16187" s="62">
        <v>38826</v>
      </c>
      <c r="F16187">
        <v>4.7</v>
      </c>
      <c r="G16187">
        <f t="shared" si="254"/>
        <v>0.33999999999999986</v>
      </c>
    </row>
    <row r="16188" spans="5:7">
      <c r="E16188" s="62">
        <v>38827</v>
      </c>
      <c r="F16188">
        <v>4.7300000000000004</v>
      </c>
      <c r="G16188">
        <f t="shared" si="254"/>
        <v>0.30999999999999961</v>
      </c>
    </row>
    <row r="16189" spans="5:7">
      <c r="E16189" s="62">
        <v>38828</v>
      </c>
      <c r="F16189">
        <v>4.74</v>
      </c>
      <c r="G16189">
        <f t="shared" si="254"/>
        <v>0.26999999999999957</v>
      </c>
    </row>
    <row r="16190" spans="5:7">
      <c r="E16190" s="62">
        <v>38829</v>
      </c>
      <c r="F16190">
        <v>4.74</v>
      </c>
      <c r="G16190" t="e">
        <f t="shared" si="254"/>
        <v>#N/A</v>
      </c>
    </row>
    <row r="16191" spans="5:7">
      <c r="E16191" s="62">
        <v>38830</v>
      </c>
      <c r="F16191">
        <v>4.74</v>
      </c>
      <c r="G16191" t="e">
        <f t="shared" si="254"/>
        <v>#N/A</v>
      </c>
    </row>
    <row r="16192" spans="5:7">
      <c r="E16192" s="62">
        <v>38831</v>
      </c>
      <c r="F16192">
        <v>4.7699999999999996</v>
      </c>
      <c r="G16192">
        <f t="shared" si="254"/>
        <v>0.22000000000000064</v>
      </c>
    </row>
    <row r="16193" spans="5:7">
      <c r="E16193" s="62">
        <v>38832</v>
      </c>
      <c r="F16193">
        <v>4.74</v>
      </c>
      <c r="G16193">
        <f t="shared" si="254"/>
        <v>0.33000000000000007</v>
      </c>
    </row>
    <row r="16194" spans="5:7">
      <c r="E16194" s="62">
        <v>38833</v>
      </c>
      <c r="F16194">
        <v>4.7300000000000004</v>
      </c>
      <c r="G16194">
        <f t="shared" si="254"/>
        <v>0.38999999999999968</v>
      </c>
    </row>
    <row r="16195" spans="5:7">
      <c r="E16195" s="62">
        <v>38834</v>
      </c>
      <c r="F16195">
        <v>4.79</v>
      </c>
      <c r="G16195">
        <f t="shared" si="254"/>
        <v>0.29999999999999982</v>
      </c>
    </row>
    <row r="16196" spans="5:7">
      <c r="E16196" s="62">
        <v>38835</v>
      </c>
      <c r="F16196">
        <v>4.8600000000000003</v>
      </c>
      <c r="G16196">
        <f t="shared" si="254"/>
        <v>0.20999999999999996</v>
      </c>
    </row>
    <row r="16197" spans="5:7">
      <c r="E16197" s="62">
        <v>38836</v>
      </c>
      <c r="F16197">
        <v>4.8600000000000003</v>
      </c>
      <c r="G16197" t="e">
        <f t="shared" si="254"/>
        <v>#N/A</v>
      </c>
    </row>
    <row r="16198" spans="5:7">
      <c r="E16198" s="62">
        <v>38837</v>
      </c>
      <c r="F16198">
        <v>4.8600000000000003</v>
      </c>
      <c r="G16198" t="e">
        <f t="shared" si="254"/>
        <v>#N/A</v>
      </c>
    </row>
    <row r="16199" spans="5:7">
      <c r="E16199" s="62">
        <v>38838</v>
      </c>
      <c r="F16199">
        <v>4.84</v>
      </c>
      <c r="G16199">
        <f t="shared" si="254"/>
        <v>0.29999999999999982</v>
      </c>
    </row>
    <row r="16200" spans="5:7">
      <c r="E16200" s="62">
        <v>38839</v>
      </c>
      <c r="F16200">
        <v>4.79</v>
      </c>
      <c r="G16200">
        <f t="shared" si="254"/>
        <v>0.33000000000000007</v>
      </c>
    </row>
    <row r="16201" spans="5:7">
      <c r="E16201" s="62">
        <v>38840</v>
      </c>
      <c r="F16201">
        <v>4.8099999999999996</v>
      </c>
      <c r="G16201">
        <f t="shared" si="254"/>
        <v>0.34000000000000075</v>
      </c>
    </row>
    <row r="16202" spans="5:7">
      <c r="E16202" s="62">
        <v>38841</v>
      </c>
      <c r="F16202">
        <v>4.83</v>
      </c>
      <c r="G16202">
        <f t="shared" ref="G16202:G16265" si="255">(VLOOKUP(E16202,$A$8:$B$13842,2,FALSE))-F16202</f>
        <v>0.33000000000000007</v>
      </c>
    </row>
    <row r="16203" spans="5:7">
      <c r="E16203" s="62">
        <v>38842</v>
      </c>
      <c r="F16203">
        <v>4.83</v>
      </c>
      <c r="G16203">
        <f t="shared" si="255"/>
        <v>0.29000000000000004</v>
      </c>
    </row>
    <row r="16204" spans="5:7">
      <c r="E16204" s="62">
        <v>38843</v>
      </c>
      <c r="F16204">
        <v>4.83</v>
      </c>
      <c r="G16204" t="e">
        <f t="shared" si="255"/>
        <v>#N/A</v>
      </c>
    </row>
    <row r="16205" spans="5:7">
      <c r="E16205" s="62">
        <v>38844</v>
      </c>
      <c r="F16205">
        <v>4.83</v>
      </c>
      <c r="G16205" t="e">
        <f t="shared" si="255"/>
        <v>#N/A</v>
      </c>
    </row>
    <row r="16206" spans="5:7">
      <c r="E16206" s="62">
        <v>38845</v>
      </c>
      <c r="F16206">
        <v>4.88</v>
      </c>
      <c r="G16206">
        <f t="shared" si="255"/>
        <v>0.24000000000000021</v>
      </c>
    </row>
    <row r="16207" spans="5:7">
      <c r="E16207" s="62">
        <v>38846</v>
      </c>
      <c r="F16207">
        <v>4.78</v>
      </c>
      <c r="G16207">
        <f t="shared" si="255"/>
        <v>0.34999999999999964</v>
      </c>
    </row>
    <row r="16208" spans="5:7">
      <c r="E16208" s="62">
        <v>38847</v>
      </c>
      <c r="F16208">
        <v>4.88</v>
      </c>
      <c r="G16208">
        <f t="shared" si="255"/>
        <v>0.25</v>
      </c>
    </row>
    <row r="16209" spans="5:7">
      <c r="E16209" s="62">
        <v>38848</v>
      </c>
      <c r="F16209">
        <v>4.99</v>
      </c>
      <c r="G16209">
        <f t="shared" si="255"/>
        <v>0.14999999999999947</v>
      </c>
    </row>
    <row r="16210" spans="5:7">
      <c r="E16210" s="62">
        <v>38849</v>
      </c>
      <c r="F16210">
        <v>5.01</v>
      </c>
      <c r="G16210">
        <f t="shared" si="255"/>
        <v>0.1800000000000006</v>
      </c>
    </row>
    <row r="16211" spans="5:7">
      <c r="E16211" s="62">
        <v>38850</v>
      </c>
      <c r="F16211">
        <v>5.01</v>
      </c>
      <c r="G16211" t="e">
        <f t="shared" si="255"/>
        <v>#N/A</v>
      </c>
    </row>
    <row r="16212" spans="5:7">
      <c r="E16212" s="62">
        <v>38851</v>
      </c>
      <c r="F16212">
        <v>5.01</v>
      </c>
      <c r="G16212" t="e">
        <f t="shared" si="255"/>
        <v>#N/A</v>
      </c>
    </row>
    <row r="16213" spans="5:7">
      <c r="E16213" s="62">
        <v>38852</v>
      </c>
      <c r="F16213">
        <v>5.01</v>
      </c>
      <c r="G16213">
        <f t="shared" si="255"/>
        <v>0.14000000000000057</v>
      </c>
    </row>
    <row r="16214" spans="5:7">
      <c r="E16214" s="62">
        <v>38853</v>
      </c>
      <c r="F16214">
        <v>4.9800000000000004</v>
      </c>
      <c r="G16214">
        <f t="shared" si="255"/>
        <v>0.11999999999999922</v>
      </c>
    </row>
    <row r="16215" spans="5:7">
      <c r="E16215" s="62">
        <v>38854</v>
      </c>
      <c r="F16215">
        <v>4.96</v>
      </c>
      <c r="G16215">
        <f t="shared" si="255"/>
        <v>0.20000000000000018</v>
      </c>
    </row>
    <row r="16216" spans="5:7">
      <c r="E16216" s="62">
        <v>38855</v>
      </c>
      <c r="F16216">
        <v>5</v>
      </c>
      <c r="G16216">
        <f t="shared" si="255"/>
        <v>8.0000000000000071E-2</v>
      </c>
    </row>
    <row r="16217" spans="5:7">
      <c r="E16217" s="62">
        <v>38856</v>
      </c>
      <c r="F16217">
        <v>5</v>
      </c>
      <c r="G16217">
        <f t="shared" si="255"/>
        <v>4.9999999999999822E-2</v>
      </c>
    </row>
    <row r="16218" spans="5:7">
      <c r="E16218" s="62">
        <v>38857</v>
      </c>
      <c r="F16218">
        <v>5</v>
      </c>
      <c r="G16218" t="e">
        <f t="shared" si="255"/>
        <v>#N/A</v>
      </c>
    </row>
    <row r="16219" spans="5:7">
      <c r="E16219" s="62">
        <v>38858</v>
      </c>
      <c r="F16219">
        <v>5</v>
      </c>
      <c r="G16219" t="e">
        <f t="shared" si="255"/>
        <v>#N/A</v>
      </c>
    </row>
    <row r="16220" spans="5:7">
      <c r="E16220" s="62">
        <v>38859</v>
      </c>
      <c r="F16220">
        <v>5</v>
      </c>
      <c r="G16220">
        <f t="shared" si="255"/>
        <v>4.0000000000000036E-2</v>
      </c>
    </row>
    <row r="16221" spans="5:7">
      <c r="E16221" s="62">
        <v>38860</v>
      </c>
      <c r="F16221">
        <v>4.9400000000000004</v>
      </c>
      <c r="G16221">
        <f t="shared" si="255"/>
        <v>0.12999999999999989</v>
      </c>
    </row>
    <row r="16222" spans="5:7">
      <c r="E16222" s="62">
        <v>38861</v>
      </c>
      <c r="F16222">
        <v>4.9000000000000004</v>
      </c>
      <c r="G16222">
        <f t="shared" si="255"/>
        <v>0.12999999999999989</v>
      </c>
    </row>
    <row r="16223" spans="5:7">
      <c r="E16223" s="62">
        <v>38862</v>
      </c>
      <c r="F16223">
        <v>5.01</v>
      </c>
      <c r="G16223">
        <f t="shared" si="255"/>
        <v>6.0000000000000497E-2</v>
      </c>
    </row>
    <row r="16224" spans="5:7">
      <c r="E16224" s="62">
        <v>38863</v>
      </c>
      <c r="F16224">
        <v>4.99</v>
      </c>
      <c r="G16224">
        <f t="shared" si="255"/>
        <v>6.9999999999999396E-2</v>
      </c>
    </row>
    <row r="16225" spans="5:7">
      <c r="E16225" s="62">
        <v>38864</v>
      </c>
      <c r="F16225">
        <v>4.99</v>
      </c>
      <c r="G16225" t="e">
        <f t="shared" si="255"/>
        <v>#N/A</v>
      </c>
    </row>
    <row r="16226" spans="5:7">
      <c r="E16226" s="62">
        <v>38865</v>
      </c>
      <c r="F16226">
        <v>4.99</v>
      </c>
      <c r="G16226" t="e">
        <f t="shared" si="255"/>
        <v>#N/A</v>
      </c>
    </row>
    <row r="16227" spans="5:7">
      <c r="E16227" s="62">
        <v>38866</v>
      </c>
      <c r="F16227">
        <v>4.99</v>
      </c>
      <c r="G16227" t="e">
        <f t="shared" si="255"/>
        <v>#N/A</v>
      </c>
    </row>
    <row r="16228" spans="5:7">
      <c r="E16228" s="62">
        <v>38867</v>
      </c>
      <c r="F16228">
        <v>5.0199999999999996</v>
      </c>
      <c r="G16228">
        <f t="shared" si="255"/>
        <v>7.0000000000000284E-2</v>
      </c>
    </row>
    <row r="16229" spans="5:7">
      <c r="E16229" s="62">
        <v>38868</v>
      </c>
      <c r="F16229">
        <v>5.05</v>
      </c>
      <c r="G16229">
        <f t="shared" si="255"/>
        <v>7.0000000000000284E-2</v>
      </c>
    </row>
    <row r="16230" spans="5:7">
      <c r="E16230" s="62">
        <v>38869</v>
      </c>
      <c r="F16230">
        <v>5.0199999999999996</v>
      </c>
      <c r="G16230">
        <f t="shared" si="255"/>
        <v>9.0000000000000746E-2</v>
      </c>
    </row>
    <row r="16231" spans="5:7">
      <c r="E16231" s="62">
        <v>38870</v>
      </c>
      <c r="F16231">
        <v>4.97</v>
      </c>
      <c r="G16231">
        <f t="shared" si="255"/>
        <v>3.0000000000000249E-2</v>
      </c>
    </row>
    <row r="16232" spans="5:7">
      <c r="E16232" s="62">
        <v>38871</v>
      </c>
      <c r="F16232">
        <v>4.97</v>
      </c>
      <c r="G16232" t="e">
        <f t="shared" si="255"/>
        <v>#N/A</v>
      </c>
    </row>
    <row r="16233" spans="5:7">
      <c r="E16233" s="62">
        <v>38872</v>
      </c>
      <c r="F16233">
        <v>4.97</v>
      </c>
      <c r="G16233" t="e">
        <f t="shared" si="255"/>
        <v>#N/A</v>
      </c>
    </row>
    <row r="16234" spans="5:7">
      <c r="E16234" s="62">
        <v>38873</v>
      </c>
      <c r="F16234">
        <v>5.01</v>
      </c>
      <c r="G16234">
        <f t="shared" si="255"/>
        <v>9.9999999999997868E-3</v>
      </c>
    </row>
    <row r="16235" spans="5:7">
      <c r="E16235" s="62">
        <v>38874</v>
      </c>
      <c r="F16235">
        <v>4.99</v>
      </c>
      <c r="G16235">
        <f t="shared" si="255"/>
        <v>1.9999999999999574E-2</v>
      </c>
    </row>
    <row r="16236" spans="5:7">
      <c r="E16236" s="62">
        <v>38875</v>
      </c>
      <c r="F16236">
        <v>4.99</v>
      </c>
      <c r="G16236">
        <f t="shared" si="255"/>
        <v>2.9999999999999361E-2</v>
      </c>
    </row>
    <row r="16237" spans="5:7">
      <c r="E16237" s="62">
        <v>38876</v>
      </c>
      <c r="F16237">
        <v>5.0199999999999996</v>
      </c>
      <c r="G16237">
        <f t="shared" si="255"/>
        <v>-1.9999999999999574E-2</v>
      </c>
    </row>
    <row r="16238" spans="5:7">
      <c r="E16238" s="62">
        <v>38877</v>
      </c>
      <c r="F16238">
        <v>5</v>
      </c>
      <c r="G16238">
        <f t="shared" si="255"/>
        <v>-1.9999999999999574E-2</v>
      </c>
    </row>
    <row r="16239" spans="5:7">
      <c r="E16239" s="62">
        <v>38878</v>
      </c>
      <c r="F16239">
        <v>5</v>
      </c>
      <c r="G16239" t="e">
        <f t="shared" si="255"/>
        <v>#N/A</v>
      </c>
    </row>
    <row r="16240" spans="5:7">
      <c r="E16240" s="62">
        <v>38879</v>
      </c>
      <c r="F16240">
        <v>5</v>
      </c>
      <c r="G16240" t="e">
        <f t="shared" si="255"/>
        <v>#N/A</v>
      </c>
    </row>
    <row r="16241" spans="5:7">
      <c r="E16241" s="62">
        <v>38880</v>
      </c>
      <c r="F16241">
        <v>5.01</v>
      </c>
      <c r="G16241">
        <f t="shared" si="255"/>
        <v>-1.9999999999999574E-2</v>
      </c>
    </row>
    <row r="16242" spans="5:7">
      <c r="E16242" s="62">
        <v>38881</v>
      </c>
      <c r="F16242">
        <v>5</v>
      </c>
      <c r="G16242">
        <f t="shared" si="255"/>
        <v>-3.0000000000000249E-2</v>
      </c>
    </row>
    <row r="16243" spans="5:7">
      <c r="E16243" s="62">
        <v>38882</v>
      </c>
      <c r="F16243">
        <v>5</v>
      </c>
      <c r="G16243">
        <f t="shared" si="255"/>
        <v>4.9999999999999822E-2</v>
      </c>
    </row>
    <row r="16244" spans="5:7">
      <c r="E16244" s="62">
        <v>38883</v>
      </c>
      <c r="F16244">
        <v>5.0199999999999996</v>
      </c>
      <c r="G16244">
        <f t="shared" si="255"/>
        <v>8.0000000000000071E-2</v>
      </c>
    </row>
    <row r="16245" spans="5:7">
      <c r="E16245" s="62">
        <v>38884</v>
      </c>
      <c r="F16245">
        <v>4.9400000000000004</v>
      </c>
      <c r="G16245">
        <f t="shared" si="255"/>
        <v>0.1899999999999995</v>
      </c>
    </row>
    <row r="16246" spans="5:7">
      <c r="E16246" s="62">
        <v>38885</v>
      </c>
      <c r="F16246">
        <v>4.9400000000000004</v>
      </c>
      <c r="G16246" t="e">
        <f t="shared" si="255"/>
        <v>#N/A</v>
      </c>
    </row>
    <row r="16247" spans="5:7">
      <c r="E16247" s="62">
        <v>38886</v>
      </c>
      <c r="F16247">
        <v>4.9400000000000004</v>
      </c>
      <c r="G16247" t="e">
        <f t="shared" si="255"/>
        <v>#N/A</v>
      </c>
    </row>
    <row r="16248" spans="5:7">
      <c r="E16248" s="62">
        <v>38887</v>
      </c>
      <c r="F16248">
        <v>4.95</v>
      </c>
      <c r="G16248">
        <f t="shared" si="255"/>
        <v>0.1899999999999995</v>
      </c>
    </row>
    <row r="16249" spans="5:7">
      <c r="E16249" s="62">
        <v>38888</v>
      </c>
      <c r="F16249">
        <v>4.92</v>
      </c>
      <c r="G16249">
        <f t="shared" si="255"/>
        <v>0.23000000000000043</v>
      </c>
    </row>
    <row r="16250" spans="5:7">
      <c r="E16250" s="62">
        <v>38889</v>
      </c>
      <c r="F16250">
        <v>4.91</v>
      </c>
      <c r="G16250">
        <f t="shared" si="255"/>
        <v>0.25</v>
      </c>
    </row>
    <row r="16251" spans="5:7">
      <c r="E16251" s="62">
        <v>38890</v>
      </c>
      <c r="F16251">
        <v>4.9800000000000004</v>
      </c>
      <c r="G16251">
        <f t="shared" si="255"/>
        <v>0.21999999999999975</v>
      </c>
    </row>
    <row r="16252" spans="5:7">
      <c r="E16252" s="62">
        <v>38891</v>
      </c>
      <c r="F16252">
        <v>4.9800000000000004</v>
      </c>
      <c r="G16252">
        <f t="shared" si="255"/>
        <v>0.25</v>
      </c>
    </row>
    <row r="16253" spans="5:7">
      <c r="E16253" s="62">
        <v>38892</v>
      </c>
      <c r="F16253">
        <v>4.9800000000000004</v>
      </c>
      <c r="G16253" t="e">
        <f t="shared" si="255"/>
        <v>#N/A</v>
      </c>
    </row>
    <row r="16254" spans="5:7">
      <c r="E16254" s="62">
        <v>38893</v>
      </c>
      <c r="F16254">
        <v>4.9800000000000004</v>
      </c>
      <c r="G16254" t="e">
        <f t="shared" si="255"/>
        <v>#N/A</v>
      </c>
    </row>
    <row r="16255" spans="5:7">
      <c r="E16255" s="62">
        <v>38894</v>
      </c>
      <c r="F16255">
        <v>5.03</v>
      </c>
      <c r="G16255">
        <f t="shared" si="255"/>
        <v>0.21999999999999975</v>
      </c>
    </row>
    <row r="16256" spans="5:7">
      <c r="E16256" s="62">
        <v>38895</v>
      </c>
      <c r="F16256">
        <v>5.0199999999999996</v>
      </c>
      <c r="G16256">
        <f t="shared" si="255"/>
        <v>0.19000000000000039</v>
      </c>
    </row>
    <row r="16257" spans="5:7">
      <c r="E16257" s="62">
        <v>38896</v>
      </c>
      <c r="F16257">
        <v>5.0599999999999996</v>
      </c>
      <c r="G16257">
        <f t="shared" si="255"/>
        <v>0.19000000000000039</v>
      </c>
    </row>
    <row r="16258" spans="5:7">
      <c r="E16258" s="62">
        <v>38897</v>
      </c>
      <c r="F16258">
        <v>5.08</v>
      </c>
      <c r="G16258">
        <f t="shared" si="255"/>
        <v>0.13999999999999968</v>
      </c>
    </row>
    <row r="16259" spans="5:7">
      <c r="E16259" s="62">
        <v>38898</v>
      </c>
      <c r="F16259">
        <v>5.05</v>
      </c>
      <c r="G16259">
        <f t="shared" si="255"/>
        <v>0.10000000000000053</v>
      </c>
    </row>
    <row r="16260" spans="5:7">
      <c r="E16260" s="62">
        <v>38899</v>
      </c>
      <c r="F16260">
        <v>5.05</v>
      </c>
      <c r="G16260" t="e">
        <f t="shared" si="255"/>
        <v>#N/A</v>
      </c>
    </row>
    <row r="16261" spans="5:7">
      <c r="E16261" s="62">
        <v>38900</v>
      </c>
      <c r="F16261">
        <v>5.05</v>
      </c>
      <c r="G16261" t="e">
        <f t="shared" si="255"/>
        <v>#N/A</v>
      </c>
    </row>
    <row r="16262" spans="5:7">
      <c r="E16262" s="62">
        <v>38901</v>
      </c>
      <c r="F16262">
        <v>5.25</v>
      </c>
      <c r="G16262">
        <f t="shared" si="255"/>
        <v>-9.9999999999999645E-2</v>
      </c>
    </row>
    <row r="16263" spans="5:7">
      <c r="E16263" s="62">
        <v>38902</v>
      </c>
      <c r="F16263">
        <v>5.25</v>
      </c>
      <c r="G16263" t="e">
        <f t="shared" si="255"/>
        <v>#N/A</v>
      </c>
    </row>
    <row r="16264" spans="5:7">
      <c r="E16264" s="62">
        <v>38903</v>
      </c>
      <c r="F16264">
        <v>5.25</v>
      </c>
      <c r="G16264">
        <f t="shared" si="255"/>
        <v>-1.9999999999999574E-2</v>
      </c>
    </row>
    <row r="16265" spans="5:7">
      <c r="E16265" s="62">
        <v>38904</v>
      </c>
      <c r="F16265">
        <v>5.24</v>
      </c>
      <c r="G16265">
        <f t="shared" si="255"/>
        <v>-4.9999999999999822E-2</v>
      </c>
    </row>
    <row r="16266" spans="5:7">
      <c r="E16266" s="62">
        <v>38905</v>
      </c>
      <c r="F16266">
        <v>5.22</v>
      </c>
      <c r="G16266">
        <f t="shared" ref="G16266:G16329" si="256">(VLOOKUP(E16266,$A$8:$B$13842,2,FALSE))-F16266</f>
        <v>-8.0000000000000071E-2</v>
      </c>
    </row>
    <row r="16267" spans="5:7">
      <c r="E16267" s="62">
        <v>38906</v>
      </c>
      <c r="F16267">
        <v>5.22</v>
      </c>
      <c r="G16267" t="e">
        <f t="shared" si="256"/>
        <v>#N/A</v>
      </c>
    </row>
    <row r="16268" spans="5:7">
      <c r="E16268" s="62">
        <v>38907</v>
      </c>
      <c r="F16268">
        <v>5.22</v>
      </c>
      <c r="G16268" t="e">
        <f t="shared" si="256"/>
        <v>#N/A</v>
      </c>
    </row>
    <row r="16269" spans="5:7">
      <c r="E16269" s="62">
        <v>38908</v>
      </c>
      <c r="F16269">
        <v>5.24</v>
      </c>
      <c r="G16269">
        <f t="shared" si="256"/>
        <v>-0.11000000000000032</v>
      </c>
    </row>
    <row r="16270" spans="5:7">
      <c r="E16270" s="62">
        <v>38909</v>
      </c>
      <c r="F16270">
        <v>5.25</v>
      </c>
      <c r="G16270">
        <f t="shared" si="256"/>
        <v>-0.15000000000000036</v>
      </c>
    </row>
    <row r="16271" spans="5:7">
      <c r="E16271" s="62">
        <v>38910</v>
      </c>
      <c r="F16271">
        <v>5.27</v>
      </c>
      <c r="G16271">
        <f t="shared" si="256"/>
        <v>-0.16999999999999993</v>
      </c>
    </row>
    <row r="16272" spans="5:7">
      <c r="E16272" s="62">
        <v>38911</v>
      </c>
      <c r="F16272">
        <v>5.26</v>
      </c>
      <c r="G16272">
        <f t="shared" si="256"/>
        <v>-0.17999999999999972</v>
      </c>
    </row>
    <row r="16273" spans="5:7">
      <c r="E16273" s="62">
        <v>38912</v>
      </c>
      <c r="F16273">
        <v>5.26</v>
      </c>
      <c r="G16273">
        <f t="shared" si="256"/>
        <v>-0.1899999999999995</v>
      </c>
    </row>
    <row r="16274" spans="5:7">
      <c r="E16274" s="62">
        <v>38913</v>
      </c>
      <c r="F16274">
        <v>5.26</v>
      </c>
      <c r="G16274" t="e">
        <f t="shared" si="256"/>
        <v>#N/A</v>
      </c>
    </row>
    <row r="16275" spans="5:7">
      <c r="E16275" s="62">
        <v>38914</v>
      </c>
      <c r="F16275">
        <v>5.26</v>
      </c>
      <c r="G16275" t="e">
        <f t="shared" si="256"/>
        <v>#N/A</v>
      </c>
    </row>
    <row r="16276" spans="5:7">
      <c r="E16276" s="62">
        <v>38915</v>
      </c>
      <c r="F16276">
        <v>5.28</v>
      </c>
      <c r="G16276">
        <f t="shared" si="256"/>
        <v>-0.20999999999999996</v>
      </c>
    </row>
    <row r="16277" spans="5:7">
      <c r="E16277" s="62">
        <v>38916</v>
      </c>
      <c r="F16277">
        <v>5.22</v>
      </c>
      <c r="G16277">
        <f t="shared" si="256"/>
        <v>-8.9999999999999858E-2</v>
      </c>
    </row>
    <row r="16278" spans="5:7">
      <c r="E16278" s="62">
        <v>38917</v>
      </c>
      <c r="F16278">
        <v>5.23</v>
      </c>
      <c r="G16278">
        <f t="shared" si="256"/>
        <v>-0.17000000000000082</v>
      </c>
    </row>
    <row r="16279" spans="5:7">
      <c r="E16279" s="62">
        <v>38918</v>
      </c>
      <c r="F16279">
        <v>5.24</v>
      </c>
      <c r="G16279">
        <f t="shared" si="256"/>
        <v>-0.20999999999999996</v>
      </c>
    </row>
    <row r="16280" spans="5:7">
      <c r="E16280" s="62">
        <v>38919</v>
      </c>
      <c r="F16280">
        <v>5.23</v>
      </c>
      <c r="G16280">
        <f t="shared" si="256"/>
        <v>-0.1800000000000006</v>
      </c>
    </row>
    <row r="16281" spans="5:7">
      <c r="E16281" s="62">
        <v>38920</v>
      </c>
      <c r="F16281">
        <v>5.23</v>
      </c>
      <c r="G16281" t="e">
        <f t="shared" si="256"/>
        <v>#N/A</v>
      </c>
    </row>
    <row r="16282" spans="5:7">
      <c r="E16282" s="62">
        <v>38921</v>
      </c>
      <c r="F16282">
        <v>5.23</v>
      </c>
      <c r="G16282" t="e">
        <f t="shared" si="256"/>
        <v>#N/A</v>
      </c>
    </row>
    <row r="16283" spans="5:7">
      <c r="E16283" s="62">
        <v>38922</v>
      </c>
      <c r="F16283">
        <v>5.24</v>
      </c>
      <c r="G16283">
        <f t="shared" si="256"/>
        <v>-0.19000000000000039</v>
      </c>
    </row>
    <row r="16284" spans="5:7">
      <c r="E16284" s="62">
        <v>38923</v>
      </c>
      <c r="F16284">
        <v>5.24</v>
      </c>
      <c r="G16284">
        <f t="shared" si="256"/>
        <v>-0.16999999999999993</v>
      </c>
    </row>
    <row r="16285" spans="5:7">
      <c r="E16285" s="62">
        <v>38924</v>
      </c>
      <c r="F16285">
        <v>5.24</v>
      </c>
      <c r="G16285">
        <f t="shared" si="256"/>
        <v>-0.20000000000000018</v>
      </c>
    </row>
    <row r="16286" spans="5:7">
      <c r="E16286" s="62">
        <v>38925</v>
      </c>
      <c r="F16286">
        <v>5.27</v>
      </c>
      <c r="G16286">
        <f t="shared" si="256"/>
        <v>-0.19999999999999929</v>
      </c>
    </row>
    <row r="16287" spans="5:7">
      <c r="E16287" s="62">
        <v>38926</v>
      </c>
      <c r="F16287">
        <v>5.26</v>
      </c>
      <c r="G16287">
        <f t="shared" si="256"/>
        <v>-0.25999999999999979</v>
      </c>
    </row>
    <row r="16288" spans="5:7">
      <c r="E16288" s="62">
        <v>38927</v>
      </c>
      <c r="F16288">
        <v>5.26</v>
      </c>
      <c r="G16288" t="e">
        <f t="shared" si="256"/>
        <v>#N/A</v>
      </c>
    </row>
    <row r="16289" spans="5:7">
      <c r="E16289" s="62">
        <v>38928</v>
      </c>
      <c r="F16289">
        <v>5.26</v>
      </c>
      <c r="G16289" t="e">
        <f t="shared" si="256"/>
        <v>#N/A</v>
      </c>
    </row>
    <row r="16290" spans="5:7">
      <c r="E16290" s="62">
        <v>38929</v>
      </c>
      <c r="F16290">
        <v>5.31</v>
      </c>
      <c r="G16290">
        <f t="shared" si="256"/>
        <v>-0.3199999999999994</v>
      </c>
    </row>
    <row r="16291" spans="5:7">
      <c r="E16291" s="62">
        <v>38930</v>
      </c>
      <c r="F16291">
        <v>5.27</v>
      </c>
      <c r="G16291">
        <f t="shared" si="256"/>
        <v>-0.27999999999999936</v>
      </c>
    </row>
    <row r="16292" spans="5:7">
      <c r="E16292" s="62">
        <v>38931</v>
      </c>
      <c r="F16292">
        <v>5.25</v>
      </c>
      <c r="G16292">
        <f t="shared" si="256"/>
        <v>-0.29000000000000004</v>
      </c>
    </row>
    <row r="16293" spans="5:7">
      <c r="E16293" s="62">
        <v>38932</v>
      </c>
      <c r="F16293">
        <v>5.27</v>
      </c>
      <c r="G16293">
        <f t="shared" si="256"/>
        <v>-0.30999999999999961</v>
      </c>
    </row>
    <row r="16294" spans="5:7">
      <c r="E16294" s="62">
        <v>38933</v>
      </c>
      <c r="F16294">
        <v>5.25</v>
      </c>
      <c r="G16294">
        <f t="shared" si="256"/>
        <v>-0.33999999999999986</v>
      </c>
    </row>
    <row r="16295" spans="5:7">
      <c r="E16295" s="62">
        <v>38934</v>
      </c>
      <c r="F16295">
        <v>5.25</v>
      </c>
      <c r="G16295" t="e">
        <f t="shared" si="256"/>
        <v>#N/A</v>
      </c>
    </row>
    <row r="16296" spans="5:7">
      <c r="E16296" s="62">
        <v>38935</v>
      </c>
      <c r="F16296">
        <v>5.25</v>
      </c>
      <c r="G16296" t="e">
        <f t="shared" si="256"/>
        <v>#N/A</v>
      </c>
    </row>
    <row r="16297" spans="5:7">
      <c r="E16297" s="62">
        <v>38936</v>
      </c>
      <c r="F16297">
        <v>5.24</v>
      </c>
      <c r="G16297">
        <f t="shared" si="256"/>
        <v>-0.3100000000000005</v>
      </c>
    </row>
    <row r="16298" spans="5:7">
      <c r="E16298" s="62">
        <v>38937</v>
      </c>
      <c r="F16298">
        <v>5.26</v>
      </c>
      <c r="G16298">
        <f t="shared" si="256"/>
        <v>-0.33000000000000007</v>
      </c>
    </row>
    <row r="16299" spans="5:7">
      <c r="E16299" s="62">
        <v>38938</v>
      </c>
      <c r="F16299">
        <v>5.25</v>
      </c>
      <c r="G16299">
        <f t="shared" si="256"/>
        <v>-0.33000000000000007</v>
      </c>
    </row>
    <row r="16300" spans="5:7">
      <c r="E16300" s="62">
        <v>38939</v>
      </c>
      <c r="F16300">
        <v>5.24</v>
      </c>
      <c r="G16300">
        <f t="shared" si="256"/>
        <v>-0.3100000000000005</v>
      </c>
    </row>
    <row r="16301" spans="5:7">
      <c r="E16301" s="62">
        <v>38940</v>
      </c>
      <c r="F16301">
        <v>5.24</v>
      </c>
      <c r="G16301">
        <f t="shared" si="256"/>
        <v>-0.27000000000000046</v>
      </c>
    </row>
    <row r="16302" spans="5:7">
      <c r="E16302" s="62">
        <v>38941</v>
      </c>
      <c r="F16302">
        <v>5.24</v>
      </c>
      <c r="G16302" t="e">
        <f t="shared" si="256"/>
        <v>#N/A</v>
      </c>
    </row>
    <row r="16303" spans="5:7">
      <c r="E16303" s="62">
        <v>38942</v>
      </c>
      <c r="F16303">
        <v>5.24</v>
      </c>
      <c r="G16303" t="e">
        <f t="shared" si="256"/>
        <v>#N/A</v>
      </c>
    </row>
    <row r="16304" spans="5:7">
      <c r="E16304" s="62">
        <v>38943</v>
      </c>
      <c r="F16304">
        <v>5.26</v>
      </c>
      <c r="G16304">
        <f t="shared" si="256"/>
        <v>-0.25999999999999979</v>
      </c>
    </row>
    <row r="16305" spans="5:7">
      <c r="E16305" s="62">
        <v>38944</v>
      </c>
      <c r="F16305">
        <v>5.24</v>
      </c>
      <c r="G16305">
        <f t="shared" si="256"/>
        <v>-0.3100000000000005</v>
      </c>
    </row>
    <row r="16306" spans="5:7">
      <c r="E16306" s="62">
        <v>38945</v>
      </c>
      <c r="F16306">
        <v>5.17</v>
      </c>
      <c r="G16306">
        <f t="shared" si="256"/>
        <v>-0.29999999999999982</v>
      </c>
    </row>
    <row r="16307" spans="5:7">
      <c r="E16307" s="62">
        <v>38946</v>
      </c>
      <c r="F16307">
        <v>5.2</v>
      </c>
      <c r="G16307">
        <f t="shared" si="256"/>
        <v>-0.33000000000000007</v>
      </c>
    </row>
    <row r="16308" spans="5:7">
      <c r="E16308" s="62">
        <v>38947</v>
      </c>
      <c r="F16308">
        <v>5.25</v>
      </c>
      <c r="G16308">
        <f t="shared" si="256"/>
        <v>-0.41000000000000014</v>
      </c>
    </row>
    <row r="16309" spans="5:7">
      <c r="E16309" s="62">
        <v>38948</v>
      </c>
      <c r="F16309">
        <v>5.25</v>
      </c>
      <c r="G16309" t="e">
        <f t="shared" si="256"/>
        <v>#N/A</v>
      </c>
    </row>
    <row r="16310" spans="5:7">
      <c r="E16310" s="62">
        <v>38949</v>
      </c>
      <c r="F16310">
        <v>5.25</v>
      </c>
      <c r="G16310" t="e">
        <f t="shared" si="256"/>
        <v>#N/A</v>
      </c>
    </row>
    <row r="16311" spans="5:7">
      <c r="E16311" s="62">
        <v>38950</v>
      </c>
      <c r="F16311">
        <v>5.24</v>
      </c>
      <c r="G16311">
        <f t="shared" si="256"/>
        <v>-0.41999999999999993</v>
      </c>
    </row>
    <row r="16312" spans="5:7">
      <c r="E16312" s="62">
        <v>38951</v>
      </c>
      <c r="F16312">
        <v>5.24</v>
      </c>
      <c r="G16312">
        <f t="shared" si="256"/>
        <v>-0.41999999999999993</v>
      </c>
    </row>
    <row r="16313" spans="5:7">
      <c r="E16313" s="62">
        <v>38952</v>
      </c>
      <c r="F16313">
        <v>5.25</v>
      </c>
      <c r="G16313">
        <f t="shared" si="256"/>
        <v>-0.42999999999999972</v>
      </c>
    </row>
    <row r="16314" spans="5:7">
      <c r="E16314" s="62">
        <v>38953</v>
      </c>
      <c r="F16314">
        <v>5.25</v>
      </c>
      <c r="G16314">
        <f t="shared" si="256"/>
        <v>-0.44000000000000039</v>
      </c>
    </row>
    <row r="16315" spans="5:7">
      <c r="E16315" s="62">
        <v>38954</v>
      </c>
      <c r="F16315">
        <v>5.25</v>
      </c>
      <c r="G16315">
        <f t="shared" si="256"/>
        <v>-0.45999999999999996</v>
      </c>
    </row>
    <row r="16316" spans="5:7">
      <c r="E16316" s="62">
        <v>38955</v>
      </c>
      <c r="F16316">
        <v>5.25</v>
      </c>
      <c r="G16316" t="e">
        <f t="shared" si="256"/>
        <v>#N/A</v>
      </c>
    </row>
    <row r="16317" spans="5:7">
      <c r="E16317" s="62">
        <v>38956</v>
      </c>
      <c r="F16317">
        <v>5.25</v>
      </c>
      <c r="G16317" t="e">
        <f t="shared" si="256"/>
        <v>#N/A</v>
      </c>
    </row>
    <row r="16318" spans="5:7">
      <c r="E16318" s="62">
        <v>38957</v>
      </c>
      <c r="F16318">
        <v>5.25</v>
      </c>
      <c r="G16318">
        <f t="shared" si="256"/>
        <v>-0.45000000000000018</v>
      </c>
    </row>
    <row r="16319" spans="5:7">
      <c r="E16319" s="62">
        <v>38958</v>
      </c>
      <c r="F16319">
        <v>5.23</v>
      </c>
      <c r="G16319">
        <f t="shared" si="256"/>
        <v>-0.44000000000000039</v>
      </c>
    </row>
    <row r="16320" spans="5:7">
      <c r="E16320" s="62">
        <v>38959</v>
      </c>
      <c r="F16320">
        <v>5.25</v>
      </c>
      <c r="G16320">
        <f t="shared" si="256"/>
        <v>-0.49000000000000021</v>
      </c>
    </row>
    <row r="16321" spans="5:7">
      <c r="E16321" s="62">
        <v>38960</v>
      </c>
      <c r="F16321">
        <v>5.31</v>
      </c>
      <c r="G16321">
        <f t="shared" si="256"/>
        <v>-0.5699999999999994</v>
      </c>
    </row>
    <row r="16322" spans="5:7">
      <c r="E16322" s="62">
        <v>38961</v>
      </c>
      <c r="F16322">
        <v>5.25</v>
      </c>
      <c r="G16322">
        <f t="shared" si="256"/>
        <v>-0.51999999999999957</v>
      </c>
    </row>
    <row r="16323" spans="5:7">
      <c r="E16323" s="62">
        <v>38962</v>
      </c>
      <c r="F16323">
        <v>5.25</v>
      </c>
      <c r="G16323" t="e">
        <f t="shared" si="256"/>
        <v>#N/A</v>
      </c>
    </row>
    <row r="16324" spans="5:7">
      <c r="E16324" s="62">
        <v>38963</v>
      </c>
      <c r="F16324">
        <v>5.25</v>
      </c>
      <c r="G16324" t="e">
        <f t="shared" si="256"/>
        <v>#N/A</v>
      </c>
    </row>
    <row r="16325" spans="5:7">
      <c r="E16325" s="62">
        <v>38964</v>
      </c>
      <c r="F16325">
        <v>5.25</v>
      </c>
      <c r="G16325" t="e">
        <f t="shared" si="256"/>
        <v>#N/A</v>
      </c>
    </row>
    <row r="16326" spans="5:7">
      <c r="E16326" s="62">
        <v>38965</v>
      </c>
      <c r="F16326">
        <v>5.26</v>
      </c>
      <c r="G16326">
        <f t="shared" si="256"/>
        <v>-0.47999999999999954</v>
      </c>
    </row>
    <row r="16327" spans="5:7">
      <c r="E16327" s="62">
        <v>38966</v>
      </c>
      <c r="F16327">
        <v>5.21</v>
      </c>
      <c r="G16327">
        <f t="shared" si="256"/>
        <v>-0.41000000000000014</v>
      </c>
    </row>
    <row r="16328" spans="5:7">
      <c r="E16328" s="62">
        <v>38967</v>
      </c>
      <c r="F16328">
        <v>5.23</v>
      </c>
      <c r="G16328">
        <f t="shared" si="256"/>
        <v>-0.4300000000000006</v>
      </c>
    </row>
    <row r="16329" spans="5:7">
      <c r="E16329" s="62">
        <v>38968</v>
      </c>
      <c r="F16329">
        <v>5.23</v>
      </c>
      <c r="G16329">
        <f t="shared" si="256"/>
        <v>-0.45000000000000018</v>
      </c>
    </row>
    <row r="16330" spans="5:7">
      <c r="E16330" s="62">
        <v>38969</v>
      </c>
      <c r="F16330">
        <v>5.23</v>
      </c>
      <c r="G16330" t="e">
        <f t="shared" ref="G16330:G16393" si="257">(VLOOKUP(E16330,$A$8:$B$13842,2,FALSE))-F16330</f>
        <v>#N/A</v>
      </c>
    </row>
    <row r="16331" spans="5:7">
      <c r="E16331" s="62">
        <v>38970</v>
      </c>
      <c r="F16331">
        <v>5.23</v>
      </c>
      <c r="G16331" t="e">
        <f t="shared" si="257"/>
        <v>#N/A</v>
      </c>
    </row>
    <row r="16332" spans="5:7">
      <c r="E16332" s="62">
        <v>38971</v>
      </c>
      <c r="F16332">
        <v>5.24</v>
      </c>
      <c r="G16332">
        <f t="shared" si="257"/>
        <v>-0.44000000000000039</v>
      </c>
    </row>
    <row r="16333" spans="5:7">
      <c r="E16333" s="62">
        <v>38972</v>
      </c>
      <c r="F16333">
        <v>5.21</v>
      </c>
      <c r="G16333">
        <f t="shared" si="257"/>
        <v>-0.42999999999999972</v>
      </c>
    </row>
    <row r="16334" spans="5:7">
      <c r="E16334" s="62">
        <v>38973</v>
      </c>
      <c r="F16334">
        <v>5.26</v>
      </c>
      <c r="G16334">
        <f t="shared" si="257"/>
        <v>-0.49000000000000021</v>
      </c>
    </row>
    <row r="16335" spans="5:7">
      <c r="E16335" s="62">
        <v>38974</v>
      </c>
      <c r="F16335">
        <v>5.26</v>
      </c>
      <c r="G16335">
        <f t="shared" si="257"/>
        <v>-0.46999999999999975</v>
      </c>
    </row>
    <row r="16336" spans="5:7">
      <c r="E16336" s="62">
        <v>38975</v>
      </c>
      <c r="F16336">
        <v>5.25</v>
      </c>
      <c r="G16336">
        <f t="shared" si="257"/>
        <v>-0.45000000000000018</v>
      </c>
    </row>
    <row r="16337" spans="5:7">
      <c r="E16337" s="62">
        <v>38976</v>
      </c>
      <c r="F16337">
        <v>5.25</v>
      </c>
      <c r="G16337" t="e">
        <f t="shared" si="257"/>
        <v>#N/A</v>
      </c>
    </row>
    <row r="16338" spans="5:7">
      <c r="E16338" s="62">
        <v>38977</v>
      </c>
      <c r="F16338">
        <v>5.25</v>
      </c>
      <c r="G16338" t="e">
        <f t="shared" si="257"/>
        <v>#N/A</v>
      </c>
    </row>
    <row r="16339" spans="5:7">
      <c r="E16339" s="62">
        <v>38978</v>
      </c>
      <c r="F16339">
        <v>5.23</v>
      </c>
      <c r="G16339">
        <f t="shared" si="257"/>
        <v>-0.42000000000000082</v>
      </c>
    </row>
    <row r="16340" spans="5:7">
      <c r="E16340" s="62">
        <v>38979</v>
      </c>
      <c r="F16340">
        <v>5.21</v>
      </c>
      <c r="G16340">
        <f t="shared" si="257"/>
        <v>-0.46999999999999975</v>
      </c>
    </row>
    <row r="16341" spans="5:7">
      <c r="E16341" s="62">
        <v>38980</v>
      </c>
      <c r="F16341">
        <v>5.23</v>
      </c>
      <c r="G16341">
        <f t="shared" si="257"/>
        <v>-0.5</v>
      </c>
    </row>
    <row r="16342" spans="5:7">
      <c r="E16342" s="62">
        <v>38981</v>
      </c>
      <c r="F16342">
        <v>5.24</v>
      </c>
      <c r="G16342">
        <f t="shared" si="257"/>
        <v>-0.58999999999999986</v>
      </c>
    </row>
    <row r="16343" spans="5:7">
      <c r="E16343" s="62">
        <v>38982</v>
      </c>
      <c r="F16343">
        <v>5.27</v>
      </c>
      <c r="G16343">
        <f t="shared" si="257"/>
        <v>-0.66999999999999993</v>
      </c>
    </row>
    <row r="16344" spans="5:7">
      <c r="E16344" s="62">
        <v>38983</v>
      </c>
      <c r="F16344">
        <v>5.27</v>
      </c>
      <c r="G16344" t="e">
        <f t="shared" si="257"/>
        <v>#N/A</v>
      </c>
    </row>
    <row r="16345" spans="5:7">
      <c r="E16345" s="62">
        <v>38984</v>
      </c>
      <c r="F16345">
        <v>5.27</v>
      </c>
      <c r="G16345" t="e">
        <f t="shared" si="257"/>
        <v>#N/A</v>
      </c>
    </row>
    <row r="16346" spans="5:7">
      <c r="E16346" s="62">
        <v>38985</v>
      </c>
      <c r="F16346">
        <v>5.3</v>
      </c>
      <c r="G16346">
        <f t="shared" si="257"/>
        <v>-0.74000000000000021</v>
      </c>
    </row>
    <row r="16347" spans="5:7">
      <c r="E16347" s="62">
        <v>38986</v>
      </c>
      <c r="F16347">
        <v>5.25</v>
      </c>
      <c r="G16347">
        <f t="shared" si="257"/>
        <v>-0.66000000000000014</v>
      </c>
    </row>
    <row r="16348" spans="5:7">
      <c r="E16348" s="62">
        <v>38987</v>
      </c>
      <c r="F16348">
        <v>5.3</v>
      </c>
      <c r="G16348">
        <f t="shared" si="257"/>
        <v>-0.70000000000000018</v>
      </c>
    </row>
    <row r="16349" spans="5:7">
      <c r="E16349" s="62">
        <v>38988</v>
      </c>
      <c r="F16349">
        <v>5.28</v>
      </c>
      <c r="G16349">
        <f t="shared" si="257"/>
        <v>-0.65000000000000036</v>
      </c>
    </row>
    <row r="16350" spans="5:7">
      <c r="E16350" s="62">
        <v>38989</v>
      </c>
      <c r="F16350">
        <v>5.34</v>
      </c>
      <c r="G16350">
        <f t="shared" si="257"/>
        <v>-0.70000000000000018</v>
      </c>
    </row>
    <row r="16351" spans="5:7">
      <c r="E16351" s="62">
        <v>38990</v>
      </c>
      <c r="F16351">
        <v>5.34</v>
      </c>
      <c r="G16351" t="e">
        <f t="shared" si="257"/>
        <v>#N/A</v>
      </c>
    </row>
    <row r="16352" spans="5:7">
      <c r="E16352" s="62">
        <v>38991</v>
      </c>
      <c r="F16352">
        <v>5.34</v>
      </c>
      <c r="G16352" t="e">
        <f t="shared" si="257"/>
        <v>#N/A</v>
      </c>
    </row>
    <row r="16353" spans="5:7">
      <c r="E16353" s="62">
        <v>38992</v>
      </c>
      <c r="F16353">
        <v>5.33</v>
      </c>
      <c r="G16353">
        <f t="shared" si="257"/>
        <v>-0.71</v>
      </c>
    </row>
    <row r="16354" spans="5:7">
      <c r="E16354" s="62">
        <v>38993</v>
      </c>
      <c r="F16354">
        <v>5.25</v>
      </c>
      <c r="G16354">
        <f t="shared" si="257"/>
        <v>-0.62999999999999989</v>
      </c>
    </row>
    <row r="16355" spans="5:7">
      <c r="E16355" s="62">
        <v>38994</v>
      </c>
      <c r="F16355">
        <v>5.23</v>
      </c>
      <c r="G16355">
        <f t="shared" si="257"/>
        <v>-0.66000000000000014</v>
      </c>
    </row>
    <row r="16356" spans="5:7">
      <c r="E16356" s="62">
        <v>38995</v>
      </c>
      <c r="F16356">
        <v>5.23</v>
      </c>
      <c r="G16356">
        <f t="shared" si="257"/>
        <v>-0.62000000000000011</v>
      </c>
    </row>
    <row r="16357" spans="5:7">
      <c r="E16357" s="62">
        <v>38996</v>
      </c>
      <c r="F16357">
        <v>5.22</v>
      </c>
      <c r="G16357">
        <f t="shared" si="257"/>
        <v>-0.51999999999999957</v>
      </c>
    </row>
    <row r="16358" spans="5:7">
      <c r="E16358" s="62">
        <v>38997</v>
      </c>
      <c r="F16358">
        <v>5.22</v>
      </c>
      <c r="G16358" t="e">
        <f t="shared" si="257"/>
        <v>#N/A</v>
      </c>
    </row>
    <row r="16359" spans="5:7">
      <c r="E16359" s="62">
        <v>38998</v>
      </c>
      <c r="F16359">
        <v>5.22</v>
      </c>
      <c r="G16359" t="e">
        <f t="shared" si="257"/>
        <v>#N/A</v>
      </c>
    </row>
    <row r="16360" spans="5:7">
      <c r="E16360" s="62">
        <v>38999</v>
      </c>
      <c r="F16360">
        <v>5.22</v>
      </c>
      <c r="G16360" t="e">
        <f t="shared" si="257"/>
        <v>#N/A</v>
      </c>
    </row>
    <row r="16361" spans="5:7">
      <c r="E16361" s="62">
        <v>39000</v>
      </c>
      <c r="F16361">
        <v>5.28</v>
      </c>
      <c r="G16361">
        <f t="shared" si="257"/>
        <v>-0.53000000000000025</v>
      </c>
    </row>
    <row r="16362" spans="5:7">
      <c r="E16362" s="62">
        <v>39001</v>
      </c>
      <c r="F16362">
        <v>5.25</v>
      </c>
      <c r="G16362">
        <f t="shared" si="257"/>
        <v>-0.46999999999999975</v>
      </c>
    </row>
    <row r="16363" spans="5:7">
      <c r="E16363" s="62">
        <v>39002</v>
      </c>
      <c r="F16363">
        <v>5.25</v>
      </c>
      <c r="G16363">
        <f t="shared" si="257"/>
        <v>-0.45999999999999996</v>
      </c>
    </row>
    <row r="16364" spans="5:7">
      <c r="E16364" s="62">
        <v>39003</v>
      </c>
      <c r="F16364">
        <v>5.21</v>
      </c>
      <c r="G16364">
        <f t="shared" si="257"/>
        <v>-0.40000000000000036</v>
      </c>
    </row>
    <row r="16365" spans="5:7">
      <c r="E16365" s="62">
        <v>39004</v>
      </c>
      <c r="F16365">
        <v>5.21</v>
      </c>
      <c r="G16365" t="e">
        <f t="shared" si="257"/>
        <v>#N/A</v>
      </c>
    </row>
    <row r="16366" spans="5:7">
      <c r="E16366" s="62">
        <v>39005</v>
      </c>
      <c r="F16366">
        <v>5.21</v>
      </c>
      <c r="G16366" t="e">
        <f t="shared" si="257"/>
        <v>#N/A</v>
      </c>
    </row>
    <row r="16367" spans="5:7">
      <c r="E16367" s="62">
        <v>39006</v>
      </c>
      <c r="F16367">
        <v>5.28</v>
      </c>
      <c r="G16367">
        <f t="shared" si="257"/>
        <v>-0.49000000000000021</v>
      </c>
    </row>
    <row r="16368" spans="5:7">
      <c r="E16368" s="62">
        <v>39007</v>
      </c>
      <c r="F16368">
        <v>5.21</v>
      </c>
      <c r="G16368">
        <f t="shared" si="257"/>
        <v>-0.42999999999999972</v>
      </c>
    </row>
    <row r="16369" spans="5:7">
      <c r="E16369" s="62">
        <v>39008</v>
      </c>
      <c r="F16369">
        <v>5.23</v>
      </c>
      <c r="G16369">
        <f t="shared" si="257"/>
        <v>-0.46000000000000085</v>
      </c>
    </row>
    <row r="16370" spans="5:7">
      <c r="E16370" s="62">
        <v>39009</v>
      </c>
      <c r="F16370">
        <v>5.22</v>
      </c>
      <c r="G16370">
        <f t="shared" si="257"/>
        <v>-0.42999999999999972</v>
      </c>
    </row>
    <row r="16371" spans="5:7">
      <c r="E16371" s="62">
        <v>39010</v>
      </c>
      <c r="F16371">
        <v>5.25</v>
      </c>
      <c r="G16371">
        <f t="shared" si="257"/>
        <v>-0.45999999999999996</v>
      </c>
    </row>
    <row r="16372" spans="5:7">
      <c r="E16372" s="62">
        <v>39011</v>
      </c>
      <c r="F16372">
        <v>5.25</v>
      </c>
      <c r="G16372" t="e">
        <f t="shared" si="257"/>
        <v>#N/A</v>
      </c>
    </row>
    <row r="16373" spans="5:7">
      <c r="E16373" s="62">
        <v>39012</v>
      </c>
      <c r="F16373">
        <v>5.25</v>
      </c>
      <c r="G16373" t="e">
        <f t="shared" si="257"/>
        <v>#N/A</v>
      </c>
    </row>
    <row r="16374" spans="5:7">
      <c r="E16374" s="62">
        <v>39013</v>
      </c>
      <c r="F16374">
        <v>5.24</v>
      </c>
      <c r="G16374">
        <f t="shared" si="257"/>
        <v>-0.41000000000000014</v>
      </c>
    </row>
    <row r="16375" spans="5:7">
      <c r="E16375" s="62">
        <v>39014</v>
      </c>
      <c r="F16375">
        <v>5.24</v>
      </c>
      <c r="G16375">
        <f t="shared" si="257"/>
        <v>-0.41000000000000014</v>
      </c>
    </row>
    <row r="16376" spans="5:7">
      <c r="E16376" s="62">
        <v>39015</v>
      </c>
      <c r="F16376">
        <v>5.26</v>
      </c>
      <c r="G16376">
        <f t="shared" si="257"/>
        <v>-0.47999999999999954</v>
      </c>
    </row>
    <row r="16377" spans="5:7">
      <c r="E16377" s="62">
        <v>39016</v>
      </c>
      <c r="F16377">
        <v>5.23</v>
      </c>
      <c r="G16377">
        <f t="shared" si="257"/>
        <v>-0.5</v>
      </c>
    </row>
    <row r="16378" spans="5:7">
      <c r="E16378" s="62">
        <v>39017</v>
      </c>
      <c r="F16378">
        <v>5.23</v>
      </c>
      <c r="G16378">
        <f t="shared" si="257"/>
        <v>-0.55000000000000071</v>
      </c>
    </row>
    <row r="16379" spans="5:7">
      <c r="E16379" s="62">
        <v>39018</v>
      </c>
      <c r="F16379">
        <v>5.23</v>
      </c>
      <c r="G16379" t="e">
        <f t="shared" si="257"/>
        <v>#N/A</v>
      </c>
    </row>
    <row r="16380" spans="5:7">
      <c r="E16380" s="62">
        <v>39019</v>
      </c>
      <c r="F16380">
        <v>5.23</v>
      </c>
      <c r="G16380" t="e">
        <f t="shared" si="257"/>
        <v>#N/A</v>
      </c>
    </row>
    <row r="16381" spans="5:7">
      <c r="E16381" s="62">
        <v>39020</v>
      </c>
      <c r="F16381">
        <v>5.27</v>
      </c>
      <c r="G16381">
        <f t="shared" si="257"/>
        <v>-0.58999999999999986</v>
      </c>
    </row>
    <row r="16382" spans="5:7">
      <c r="E16382" s="62">
        <v>39021</v>
      </c>
      <c r="F16382">
        <v>5.31</v>
      </c>
      <c r="G16382">
        <f t="shared" si="257"/>
        <v>-0.69999999999999929</v>
      </c>
    </row>
    <row r="16383" spans="5:7">
      <c r="E16383" s="62">
        <v>39022</v>
      </c>
      <c r="F16383">
        <v>5.23</v>
      </c>
      <c r="G16383">
        <f t="shared" si="257"/>
        <v>-0.66000000000000014</v>
      </c>
    </row>
    <row r="16384" spans="5:7">
      <c r="E16384" s="62">
        <v>39023</v>
      </c>
      <c r="F16384">
        <v>5.22</v>
      </c>
      <c r="G16384">
        <f t="shared" si="257"/>
        <v>-0.62000000000000011</v>
      </c>
    </row>
    <row r="16385" spans="5:7">
      <c r="E16385" s="62">
        <v>39024</v>
      </c>
      <c r="F16385">
        <v>5.25</v>
      </c>
      <c r="G16385">
        <f t="shared" si="257"/>
        <v>-0.53000000000000025</v>
      </c>
    </row>
    <row r="16386" spans="5:7">
      <c r="E16386" s="62">
        <v>39025</v>
      </c>
      <c r="F16386">
        <v>5.25</v>
      </c>
      <c r="G16386" t="e">
        <f t="shared" si="257"/>
        <v>#N/A</v>
      </c>
    </row>
    <row r="16387" spans="5:7">
      <c r="E16387" s="62">
        <v>39026</v>
      </c>
      <c r="F16387">
        <v>5.25</v>
      </c>
      <c r="G16387" t="e">
        <f t="shared" si="257"/>
        <v>#N/A</v>
      </c>
    </row>
    <row r="16388" spans="5:7">
      <c r="E16388" s="62">
        <v>39027</v>
      </c>
      <c r="F16388">
        <v>5.24</v>
      </c>
      <c r="G16388">
        <f t="shared" si="257"/>
        <v>-0.53000000000000025</v>
      </c>
    </row>
    <row r="16389" spans="5:7">
      <c r="E16389" s="62">
        <v>39028</v>
      </c>
      <c r="F16389">
        <v>5.22</v>
      </c>
      <c r="G16389">
        <f t="shared" si="257"/>
        <v>-0.55999999999999961</v>
      </c>
    </row>
    <row r="16390" spans="5:7">
      <c r="E16390" s="62">
        <v>39029</v>
      </c>
      <c r="F16390">
        <v>5.22</v>
      </c>
      <c r="G16390">
        <f t="shared" si="257"/>
        <v>-0.58000000000000007</v>
      </c>
    </row>
    <row r="16391" spans="5:7">
      <c r="E16391" s="62">
        <v>39030</v>
      </c>
      <c r="F16391">
        <v>5.23</v>
      </c>
      <c r="G16391">
        <f t="shared" si="257"/>
        <v>-0.61000000000000032</v>
      </c>
    </row>
    <row r="16392" spans="5:7">
      <c r="E16392" s="62">
        <v>39031</v>
      </c>
      <c r="F16392">
        <v>5.23</v>
      </c>
      <c r="G16392">
        <f t="shared" si="257"/>
        <v>-0.64000000000000057</v>
      </c>
    </row>
    <row r="16393" spans="5:7">
      <c r="E16393" s="62">
        <v>39032</v>
      </c>
      <c r="F16393">
        <v>5.23</v>
      </c>
      <c r="G16393" t="e">
        <f t="shared" si="257"/>
        <v>#N/A</v>
      </c>
    </row>
    <row r="16394" spans="5:7">
      <c r="E16394" s="62">
        <v>39033</v>
      </c>
      <c r="F16394">
        <v>5.23</v>
      </c>
      <c r="G16394" t="e">
        <f t="shared" ref="G16394:G16457" si="258">(VLOOKUP(E16394,$A$8:$B$13842,2,FALSE))-F16394</f>
        <v>#N/A</v>
      </c>
    </row>
    <row r="16395" spans="5:7">
      <c r="E16395" s="62">
        <v>39034</v>
      </c>
      <c r="F16395">
        <v>5.27</v>
      </c>
      <c r="G16395">
        <f t="shared" si="258"/>
        <v>-0.65999999999999925</v>
      </c>
    </row>
    <row r="16396" spans="5:7">
      <c r="E16396" s="62">
        <v>39035</v>
      </c>
      <c r="F16396">
        <v>5.25</v>
      </c>
      <c r="G16396">
        <f t="shared" si="258"/>
        <v>-0.67999999999999972</v>
      </c>
    </row>
    <row r="16397" spans="5:7">
      <c r="E16397" s="62">
        <v>39036</v>
      </c>
      <c r="F16397">
        <v>5.29</v>
      </c>
      <c r="G16397">
        <f t="shared" si="258"/>
        <v>-0.67999999999999972</v>
      </c>
    </row>
    <row r="16398" spans="5:7">
      <c r="E16398" s="62">
        <v>39037</v>
      </c>
      <c r="F16398">
        <v>5.25</v>
      </c>
      <c r="G16398">
        <f t="shared" si="258"/>
        <v>-0.58999999999999986</v>
      </c>
    </row>
    <row r="16399" spans="5:7">
      <c r="E16399" s="62">
        <v>39038</v>
      </c>
      <c r="F16399">
        <v>5.2</v>
      </c>
      <c r="G16399">
        <f t="shared" si="258"/>
        <v>-0.58999999999999986</v>
      </c>
    </row>
    <row r="16400" spans="5:7">
      <c r="E16400" s="62">
        <v>39039</v>
      </c>
      <c r="F16400">
        <v>5.2</v>
      </c>
      <c r="G16400" t="e">
        <f t="shared" si="258"/>
        <v>#N/A</v>
      </c>
    </row>
    <row r="16401" spans="5:7">
      <c r="E16401" s="62">
        <v>39040</v>
      </c>
      <c r="F16401">
        <v>5.2</v>
      </c>
      <c r="G16401" t="e">
        <f t="shared" si="258"/>
        <v>#N/A</v>
      </c>
    </row>
    <row r="16402" spans="5:7">
      <c r="E16402" s="62">
        <v>39041</v>
      </c>
      <c r="F16402">
        <v>5.25</v>
      </c>
      <c r="G16402">
        <f t="shared" si="258"/>
        <v>-0.65000000000000036</v>
      </c>
    </row>
    <row r="16403" spans="5:7">
      <c r="E16403" s="62">
        <v>39042</v>
      </c>
      <c r="F16403">
        <v>5.29</v>
      </c>
      <c r="G16403">
        <f t="shared" si="258"/>
        <v>-0.71</v>
      </c>
    </row>
    <row r="16404" spans="5:7">
      <c r="E16404" s="62">
        <v>39043</v>
      </c>
      <c r="F16404">
        <v>5.26</v>
      </c>
      <c r="G16404">
        <f t="shared" si="258"/>
        <v>-0.6899999999999995</v>
      </c>
    </row>
    <row r="16405" spans="5:7">
      <c r="E16405" s="62">
        <v>39044</v>
      </c>
      <c r="F16405">
        <v>5.26</v>
      </c>
      <c r="G16405" t="e">
        <f t="shared" si="258"/>
        <v>#N/A</v>
      </c>
    </row>
    <row r="16406" spans="5:7">
      <c r="E16406" s="62">
        <v>39045</v>
      </c>
      <c r="F16406">
        <v>5.24</v>
      </c>
      <c r="G16406">
        <f t="shared" si="258"/>
        <v>-0.69000000000000039</v>
      </c>
    </row>
    <row r="16407" spans="5:7">
      <c r="E16407" s="62">
        <v>39046</v>
      </c>
      <c r="F16407">
        <v>5.24</v>
      </c>
      <c r="G16407" t="e">
        <f t="shared" si="258"/>
        <v>#N/A</v>
      </c>
    </row>
    <row r="16408" spans="5:7">
      <c r="E16408" s="62">
        <v>39047</v>
      </c>
      <c r="F16408">
        <v>5.24</v>
      </c>
      <c r="G16408" t="e">
        <f t="shared" si="258"/>
        <v>#N/A</v>
      </c>
    </row>
    <row r="16409" spans="5:7">
      <c r="E16409" s="62">
        <v>39048</v>
      </c>
      <c r="F16409">
        <v>5.32</v>
      </c>
      <c r="G16409">
        <f t="shared" si="258"/>
        <v>-0.78000000000000025</v>
      </c>
    </row>
    <row r="16410" spans="5:7">
      <c r="E16410" s="62">
        <v>39049</v>
      </c>
      <c r="F16410">
        <v>5.24</v>
      </c>
      <c r="G16410">
        <f t="shared" si="258"/>
        <v>-0.73000000000000043</v>
      </c>
    </row>
    <row r="16411" spans="5:7">
      <c r="E16411" s="62">
        <v>39050</v>
      </c>
      <c r="F16411">
        <v>5.26</v>
      </c>
      <c r="G16411">
        <f t="shared" si="258"/>
        <v>-0.74000000000000021</v>
      </c>
    </row>
    <row r="16412" spans="5:7">
      <c r="E16412" s="62">
        <v>39051</v>
      </c>
      <c r="F16412">
        <v>5.31</v>
      </c>
      <c r="G16412">
        <f t="shared" si="258"/>
        <v>-0.84999999999999964</v>
      </c>
    </row>
    <row r="16413" spans="5:7">
      <c r="E16413" s="62">
        <v>39052</v>
      </c>
      <c r="F16413">
        <v>5.27</v>
      </c>
      <c r="G16413">
        <f t="shared" si="258"/>
        <v>-0.83999999999999986</v>
      </c>
    </row>
    <row r="16414" spans="5:7">
      <c r="E16414" s="62">
        <v>39053</v>
      </c>
      <c r="F16414">
        <v>5.27</v>
      </c>
      <c r="G16414" t="e">
        <f t="shared" si="258"/>
        <v>#N/A</v>
      </c>
    </row>
    <row r="16415" spans="5:7">
      <c r="E16415" s="62">
        <v>39054</v>
      </c>
      <c r="F16415">
        <v>5.27</v>
      </c>
      <c r="G16415" t="e">
        <f t="shared" si="258"/>
        <v>#N/A</v>
      </c>
    </row>
    <row r="16416" spans="5:7">
      <c r="E16416" s="62">
        <v>39055</v>
      </c>
      <c r="F16416">
        <v>5.22</v>
      </c>
      <c r="G16416">
        <f t="shared" si="258"/>
        <v>-0.79</v>
      </c>
    </row>
    <row r="16417" spans="5:7">
      <c r="E16417" s="62">
        <v>39056</v>
      </c>
      <c r="F16417">
        <v>5.21</v>
      </c>
      <c r="G16417">
        <f t="shared" si="258"/>
        <v>-0.75999999999999979</v>
      </c>
    </row>
    <row r="16418" spans="5:7">
      <c r="E16418" s="62">
        <v>39057</v>
      </c>
      <c r="F16418">
        <v>5.22</v>
      </c>
      <c r="G16418">
        <f t="shared" si="258"/>
        <v>-0.73999999999999932</v>
      </c>
    </row>
    <row r="16419" spans="5:7">
      <c r="E16419" s="62">
        <v>39058</v>
      </c>
      <c r="F16419">
        <v>5.25</v>
      </c>
      <c r="G16419">
        <f t="shared" si="258"/>
        <v>-0.75999999999999979</v>
      </c>
    </row>
    <row r="16420" spans="5:7">
      <c r="E16420" s="62">
        <v>39059</v>
      </c>
      <c r="F16420">
        <v>5.25</v>
      </c>
      <c r="G16420">
        <f t="shared" si="258"/>
        <v>-0.69000000000000039</v>
      </c>
    </row>
    <row r="16421" spans="5:7">
      <c r="E16421" s="62">
        <v>39060</v>
      </c>
      <c r="F16421">
        <v>5.25</v>
      </c>
      <c r="G16421" t="e">
        <f t="shared" si="258"/>
        <v>#N/A</v>
      </c>
    </row>
    <row r="16422" spans="5:7">
      <c r="E16422" s="62">
        <v>39061</v>
      </c>
      <c r="F16422">
        <v>5.25</v>
      </c>
      <c r="G16422" t="e">
        <f t="shared" si="258"/>
        <v>#N/A</v>
      </c>
    </row>
    <row r="16423" spans="5:7">
      <c r="E16423" s="62">
        <v>39062</v>
      </c>
      <c r="F16423">
        <v>5.25</v>
      </c>
      <c r="G16423">
        <f t="shared" si="258"/>
        <v>-0.73000000000000043</v>
      </c>
    </row>
    <row r="16424" spans="5:7">
      <c r="E16424" s="62">
        <v>39063</v>
      </c>
      <c r="F16424">
        <v>5.23</v>
      </c>
      <c r="G16424">
        <f t="shared" si="258"/>
        <v>-0.74000000000000021</v>
      </c>
    </row>
    <row r="16425" spans="5:7">
      <c r="E16425" s="62">
        <v>39064</v>
      </c>
      <c r="F16425">
        <v>5.23</v>
      </c>
      <c r="G16425">
        <f t="shared" si="258"/>
        <v>-0.65000000000000036</v>
      </c>
    </row>
    <row r="16426" spans="5:7">
      <c r="E16426" s="62">
        <v>39065</v>
      </c>
      <c r="F16426">
        <v>5.29</v>
      </c>
      <c r="G16426">
        <f t="shared" si="258"/>
        <v>-0.69000000000000039</v>
      </c>
    </row>
    <row r="16427" spans="5:7">
      <c r="E16427" s="62">
        <v>39066</v>
      </c>
      <c r="F16427">
        <v>5.27</v>
      </c>
      <c r="G16427">
        <f t="shared" si="258"/>
        <v>-0.66999999999999993</v>
      </c>
    </row>
    <row r="16428" spans="5:7">
      <c r="E16428" s="62">
        <v>39067</v>
      </c>
      <c r="F16428">
        <v>5.27</v>
      </c>
      <c r="G16428" t="e">
        <f t="shared" si="258"/>
        <v>#N/A</v>
      </c>
    </row>
    <row r="16429" spans="5:7">
      <c r="E16429" s="62">
        <v>39068</v>
      </c>
      <c r="F16429">
        <v>5.27</v>
      </c>
      <c r="G16429" t="e">
        <f t="shared" si="258"/>
        <v>#N/A</v>
      </c>
    </row>
    <row r="16430" spans="5:7">
      <c r="E16430" s="62">
        <v>39069</v>
      </c>
      <c r="F16430">
        <v>5.21</v>
      </c>
      <c r="G16430">
        <f t="shared" si="258"/>
        <v>-0.61000000000000032</v>
      </c>
    </row>
    <row r="16431" spans="5:7">
      <c r="E16431" s="62">
        <v>39070</v>
      </c>
      <c r="F16431">
        <v>5.21</v>
      </c>
      <c r="G16431">
        <f t="shared" si="258"/>
        <v>-0.61000000000000032</v>
      </c>
    </row>
    <row r="16432" spans="5:7">
      <c r="E16432" s="62">
        <v>39071</v>
      </c>
      <c r="F16432">
        <v>5.26</v>
      </c>
      <c r="G16432">
        <f t="shared" si="258"/>
        <v>-0.66000000000000014</v>
      </c>
    </row>
    <row r="16433" spans="5:7">
      <c r="E16433" s="62">
        <v>39072</v>
      </c>
      <c r="F16433">
        <v>5.25</v>
      </c>
      <c r="G16433">
        <f t="shared" si="258"/>
        <v>-0.70000000000000018</v>
      </c>
    </row>
    <row r="16434" spans="5:7">
      <c r="E16434" s="62">
        <v>39073</v>
      </c>
      <c r="F16434">
        <v>5.24</v>
      </c>
      <c r="G16434">
        <f t="shared" si="258"/>
        <v>-0.61000000000000032</v>
      </c>
    </row>
    <row r="16435" spans="5:7">
      <c r="E16435" s="62">
        <v>39074</v>
      </c>
      <c r="F16435">
        <v>5.24</v>
      </c>
      <c r="G16435" t="e">
        <f t="shared" si="258"/>
        <v>#N/A</v>
      </c>
    </row>
    <row r="16436" spans="5:7">
      <c r="E16436" s="62">
        <v>39075</v>
      </c>
      <c r="F16436">
        <v>5.24</v>
      </c>
      <c r="G16436" t="e">
        <f t="shared" si="258"/>
        <v>#N/A</v>
      </c>
    </row>
    <row r="16437" spans="5:7">
      <c r="E16437" s="62">
        <v>39076</v>
      </c>
      <c r="F16437">
        <v>5.24</v>
      </c>
      <c r="G16437" t="e">
        <f t="shared" si="258"/>
        <v>#N/A</v>
      </c>
    </row>
    <row r="16438" spans="5:7">
      <c r="E16438" s="62">
        <v>39077</v>
      </c>
      <c r="F16438">
        <v>5.29</v>
      </c>
      <c r="G16438">
        <f t="shared" si="258"/>
        <v>-0.67999999999999972</v>
      </c>
    </row>
    <row r="16439" spans="5:7">
      <c r="E16439" s="62">
        <v>39078</v>
      </c>
      <c r="F16439">
        <v>5.17</v>
      </c>
      <c r="G16439">
        <f t="shared" si="258"/>
        <v>-0.50999999999999979</v>
      </c>
    </row>
    <row r="16440" spans="5:7">
      <c r="E16440" s="62">
        <v>39079</v>
      </c>
      <c r="F16440">
        <v>5.25</v>
      </c>
      <c r="G16440">
        <f t="shared" si="258"/>
        <v>-0.54999999999999982</v>
      </c>
    </row>
    <row r="16441" spans="5:7">
      <c r="E16441" s="62">
        <v>39080</v>
      </c>
      <c r="F16441">
        <v>5.17</v>
      </c>
      <c r="G16441">
        <f t="shared" si="258"/>
        <v>-0.45999999999999996</v>
      </c>
    </row>
    <row r="16442" spans="5:7">
      <c r="E16442" s="62">
        <v>39081</v>
      </c>
      <c r="F16442">
        <v>5.17</v>
      </c>
      <c r="G16442" t="e">
        <f t="shared" si="258"/>
        <v>#N/A</v>
      </c>
    </row>
    <row r="16443" spans="5:7">
      <c r="E16443" s="62">
        <v>39082</v>
      </c>
      <c r="F16443">
        <v>5.17</v>
      </c>
      <c r="G16443" t="e">
        <f t="shared" si="258"/>
        <v>#N/A</v>
      </c>
    </row>
    <row r="16444" spans="5:7">
      <c r="E16444" s="62">
        <v>39083</v>
      </c>
      <c r="F16444">
        <v>5.17</v>
      </c>
      <c r="G16444" t="e">
        <f t="shared" si="258"/>
        <v>#N/A</v>
      </c>
    </row>
    <row r="16445" spans="5:7">
      <c r="E16445" s="62">
        <v>39084</v>
      </c>
      <c r="F16445">
        <v>5.3</v>
      </c>
      <c r="G16445">
        <f t="shared" si="258"/>
        <v>-0.62000000000000011</v>
      </c>
    </row>
    <row r="16446" spans="5:7">
      <c r="E16446" s="62">
        <v>39085</v>
      </c>
      <c r="F16446">
        <v>5.28</v>
      </c>
      <c r="G16446">
        <f t="shared" si="258"/>
        <v>-0.61000000000000032</v>
      </c>
    </row>
    <row r="16447" spans="5:7">
      <c r="E16447" s="62">
        <v>39086</v>
      </c>
      <c r="F16447">
        <v>5.24</v>
      </c>
      <c r="G16447">
        <f t="shared" si="258"/>
        <v>-0.62000000000000011</v>
      </c>
    </row>
    <row r="16448" spans="5:7">
      <c r="E16448" s="62">
        <v>39087</v>
      </c>
      <c r="F16448">
        <v>5.21</v>
      </c>
      <c r="G16448">
        <f t="shared" si="258"/>
        <v>-0.55999999999999961</v>
      </c>
    </row>
    <row r="16449" spans="5:7">
      <c r="E16449" s="62">
        <v>39088</v>
      </c>
      <c r="F16449">
        <v>5.21</v>
      </c>
      <c r="G16449" t="e">
        <f t="shared" si="258"/>
        <v>#N/A</v>
      </c>
    </row>
    <row r="16450" spans="5:7">
      <c r="E16450" s="62">
        <v>39089</v>
      </c>
      <c r="F16450">
        <v>5.21</v>
      </c>
      <c r="G16450" t="e">
        <f t="shared" si="258"/>
        <v>#N/A</v>
      </c>
    </row>
    <row r="16451" spans="5:7">
      <c r="E16451" s="62">
        <v>39090</v>
      </c>
      <c r="F16451">
        <v>5.23</v>
      </c>
      <c r="G16451">
        <f t="shared" si="258"/>
        <v>-0.57000000000000028</v>
      </c>
    </row>
    <row r="16452" spans="5:7">
      <c r="E16452" s="62">
        <v>39091</v>
      </c>
      <c r="F16452">
        <v>5.25</v>
      </c>
      <c r="G16452">
        <f t="shared" si="258"/>
        <v>-0.58999999999999986</v>
      </c>
    </row>
    <row r="16453" spans="5:7">
      <c r="E16453" s="62">
        <v>39092</v>
      </c>
      <c r="F16453">
        <v>5.26</v>
      </c>
      <c r="G16453">
        <f t="shared" si="258"/>
        <v>-0.5699999999999994</v>
      </c>
    </row>
    <row r="16454" spans="5:7">
      <c r="E16454" s="62">
        <v>39093</v>
      </c>
      <c r="F16454">
        <v>5.27</v>
      </c>
      <c r="G16454">
        <f t="shared" si="258"/>
        <v>-0.52999999999999936</v>
      </c>
    </row>
    <row r="16455" spans="5:7">
      <c r="E16455" s="62">
        <v>39094</v>
      </c>
      <c r="F16455">
        <v>5.22</v>
      </c>
      <c r="G16455">
        <f t="shared" si="258"/>
        <v>-0.45000000000000018</v>
      </c>
    </row>
    <row r="16456" spans="5:7">
      <c r="E16456" s="62">
        <v>39095</v>
      </c>
      <c r="F16456">
        <v>5.22</v>
      </c>
      <c r="G16456" t="e">
        <f t="shared" si="258"/>
        <v>#N/A</v>
      </c>
    </row>
    <row r="16457" spans="5:7">
      <c r="E16457" s="62">
        <v>39096</v>
      </c>
      <c r="F16457">
        <v>5.22</v>
      </c>
      <c r="G16457" t="e">
        <f t="shared" si="258"/>
        <v>#N/A</v>
      </c>
    </row>
    <row r="16458" spans="5:7">
      <c r="E16458" s="62">
        <v>39097</v>
      </c>
      <c r="F16458">
        <v>5.22</v>
      </c>
      <c r="G16458" t="e">
        <f t="shared" ref="G16458:G16521" si="259">(VLOOKUP(E16458,$A$8:$B$13842,2,FALSE))-F16458</f>
        <v>#N/A</v>
      </c>
    </row>
    <row r="16459" spans="5:7">
      <c r="E16459" s="62">
        <v>39098</v>
      </c>
      <c r="F16459">
        <v>5.28</v>
      </c>
      <c r="G16459">
        <f t="shared" si="259"/>
        <v>-0.53000000000000025</v>
      </c>
    </row>
    <row r="16460" spans="5:7">
      <c r="E16460" s="62">
        <v>39099</v>
      </c>
      <c r="F16460">
        <v>5.25</v>
      </c>
      <c r="G16460">
        <f t="shared" si="259"/>
        <v>-0.45999999999999996</v>
      </c>
    </row>
    <row r="16461" spans="5:7">
      <c r="E16461" s="62">
        <v>39100</v>
      </c>
      <c r="F16461">
        <v>5.23</v>
      </c>
      <c r="G16461">
        <f t="shared" si="259"/>
        <v>-0.48000000000000043</v>
      </c>
    </row>
    <row r="16462" spans="5:7">
      <c r="E16462" s="62">
        <v>39101</v>
      </c>
      <c r="F16462">
        <v>5.25</v>
      </c>
      <c r="G16462">
        <f t="shared" si="259"/>
        <v>-0.46999999999999975</v>
      </c>
    </row>
    <row r="16463" spans="5:7">
      <c r="E16463" s="62">
        <v>39102</v>
      </c>
      <c r="F16463">
        <v>5.25</v>
      </c>
      <c r="G16463" t="e">
        <f t="shared" si="259"/>
        <v>#N/A</v>
      </c>
    </row>
    <row r="16464" spans="5:7">
      <c r="E16464" s="62">
        <v>39103</v>
      </c>
      <c r="F16464">
        <v>5.25</v>
      </c>
      <c r="G16464" t="e">
        <f t="shared" si="259"/>
        <v>#N/A</v>
      </c>
    </row>
    <row r="16465" spans="5:7">
      <c r="E16465" s="62">
        <v>39104</v>
      </c>
      <c r="F16465">
        <v>5.24</v>
      </c>
      <c r="G16465">
        <f t="shared" si="259"/>
        <v>-0.48000000000000043</v>
      </c>
    </row>
    <row r="16466" spans="5:7">
      <c r="E16466" s="62">
        <v>39105</v>
      </c>
      <c r="F16466">
        <v>5.26</v>
      </c>
      <c r="G16466">
        <f t="shared" si="259"/>
        <v>-0.45000000000000018</v>
      </c>
    </row>
    <row r="16467" spans="5:7">
      <c r="E16467" s="62">
        <v>39106</v>
      </c>
      <c r="F16467">
        <v>5.27</v>
      </c>
      <c r="G16467">
        <f t="shared" si="259"/>
        <v>-0.45999999999999996</v>
      </c>
    </row>
    <row r="16468" spans="5:7">
      <c r="E16468" s="62">
        <v>39107</v>
      </c>
      <c r="F16468">
        <v>5.31</v>
      </c>
      <c r="G16468">
        <f t="shared" si="259"/>
        <v>-0.4399999999999995</v>
      </c>
    </row>
    <row r="16469" spans="5:7">
      <c r="E16469" s="62">
        <v>39108</v>
      </c>
      <c r="F16469">
        <v>5.26</v>
      </c>
      <c r="G16469">
        <f t="shared" si="259"/>
        <v>-0.37999999999999989</v>
      </c>
    </row>
    <row r="16470" spans="5:7">
      <c r="E16470" s="62">
        <v>39109</v>
      </c>
      <c r="F16470">
        <v>5.26</v>
      </c>
      <c r="G16470" t="e">
        <f t="shared" si="259"/>
        <v>#N/A</v>
      </c>
    </row>
    <row r="16471" spans="5:7">
      <c r="E16471" s="62">
        <v>39110</v>
      </c>
      <c r="F16471">
        <v>5.26</v>
      </c>
      <c r="G16471" t="e">
        <f t="shared" si="259"/>
        <v>#N/A</v>
      </c>
    </row>
    <row r="16472" spans="5:7">
      <c r="E16472" s="62">
        <v>39111</v>
      </c>
      <c r="F16472">
        <v>5.26</v>
      </c>
      <c r="G16472">
        <f t="shared" si="259"/>
        <v>-0.35999999999999943</v>
      </c>
    </row>
    <row r="16473" spans="5:7">
      <c r="E16473" s="62">
        <v>39112</v>
      </c>
      <c r="F16473">
        <v>5.23</v>
      </c>
      <c r="G16473">
        <f t="shared" si="259"/>
        <v>-0.35000000000000053</v>
      </c>
    </row>
    <row r="16474" spans="5:7">
      <c r="E16474" s="62">
        <v>39113</v>
      </c>
      <c r="F16474">
        <v>5.33</v>
      </c>
      <c r="G16474">
        <f t="shared" si="259"/>
        <v>-0.5</v>
      </c>
    </row>
    <row r="16475" spans="5:7">
      <c r="E16475" s="62">
        <v>39114</v>
      </c>
      <c r="F16475">
        <v>5.29</v>
      </c>
      <c r="G16475">
        <f t="shared" si="259"/>
        <v>-0.45000000000000018</v>
      </c>
    </row>
    <row r="16476" spans="5:7">
      <c r="E16476" s="62">
        <v>39115</v>
      </c>
      <c r="F16476">
        <v>5.24</v>
      </c>
      <c r="G16476">
        <f t="shared" si="259"/>
        <v>-0.41000000000000014</v>
      </c>
    </row>
    <row r="16477" spans="5:7">
      <c r="E16477" s="62">
        <v>39116</v>
      </c>
      <c r="F16477">
        <v>5.24</v>
      </c>
      <c r="G16477" t="e">
        <f t="shared" si="259"/>
        <v>#N/A</v>
      </c>
    </row>
    <row r="16478" spans="5:7">
      <c r="E16478" s="62">
        <v>39117</v>
      </c>
      <c r="F16478">
        <v>5.24</v>
      </c>
      <c r="G16478" t="e">
        <f t="shared" si="259"/>
        <v>#N/A</v>
      </c>
    </row>
    <row r="16479" spans="5:7">
      <c r="E16479" s="62">
        <v>39118</v>
      </c>
      <c r="F16479">
        <v>5.25</v>
      </c>
      <c r="G16479">
        <f t="shared" si="259"/>
        <v>-0.44000000000000039</v>
      </c>
    </row>
    <row r="16480" spans="5:7">
      <c r="E16480" s="62">
        <v>39119</v>
      </c>
      <c r="F16480">
        <v>5.24</v>
      </c>
      <c r="G16480">
        <f t="shared" si="259"/>
        <v>-0.47000000000000064</v>
      </c>
    </row>
    <row r="16481" spans="5:7">
      <c r="E16481" s="62">
        <v>39120</v>
      </c>
      <c r="F16481">
        <v>5.23</v>
      </c>
      <c r="G16481">
        <f t="shared" si="259"/>
        <v>-0.49000000000000021</v>
      </c>
    </row>
    <row r="16482" spans="5:7">
      <c r="E16482" s="62">
        <v>39121</v>
      </c>
      <c r="F16482">
        <v>5.25</v>
      </c>
      <c r="G16482">
        <f t="shared" si="259"/>
        <v>-0.51999999999999957</v>
      </c>
    </row>
    <row r="16483" spans="5:7">
      <c r="E16483" s="62">
        <v>39122</v>
      </c>
      <c r="F16483">
        <v>5.25</v>
      </c>
      <c r="G16483">
        <f t="shared" si="259"/>
        <v>-0.45999999999999996</v>
      </c>
    </row>
    <row r="16484" spans="5:7">
      <c r="E16484" s="62">
        <v>39123</v>
      </c>
      <c r="F16484">
        <v>5.25</v>
      </c>
      <c r="G16484" t="e">
        <f t="shared" si="259"/>
        <v>#N/A</v>
      </c>
    </row>
    <row r="16485" spans="5:7">
      <c r="E16485" s="62">
        <v>39124</v>
      </c>
      <c r="F16485">
        <v>5.25</v>
      </c>
      <c r="G16485" t="e">
        <f t="shared" si="259"/>
        <v>#N/A</v>
      </c>
    </row>
    <row r="16486" spans="5:7">
      <c r="E16486" s="62">
        <v>39125</v>
      </c>
      <c r="F16486">
        <v>5.28</v>
      </c>
      <c r="G16486">
        <f t="shared" si="259"/>
        <v>-0.48000000000000043</v>
      </c>
    </row>
    <row r="16487" spans="5:7">
      <c r="E16487" s="62">
        <v>39126</v>
      </c>
      <c r="F16487">
        <v>5.26</v>
      </c>
      <c r="G16487">
        <f t="shared" si="259"/>
        <v>-0.4399999999999995</v>
      </c>
    </row>
    <row r="16488" spans="5:7">
      <c r="E16488" s="62">
        <v>39127</v>
      </c>
      <c r="F16488">
        <v>5.27</v>
      </c>
      <c r="G16488">
        <f t="shared" si="259"/>
        <v>-0.52999999999999936</v>
      </c>
    </row>
    <row r="16489" spans="5:7">
      <c r="E16489" s="62">
        <v>39128</v>
      </c>
      <c r="F16489">
        <v>5.29</v>
      </c>
      <c r="G16489">
        <f t="shared" si="259"/>
        <v>-0.58999999999999986</v>
      </c>
    </row>
    <row r="16490" spans="5:7">
      <c r="E16490" s="62">
        <v>39129</v>
      </c>
      <c r="F16490">
        <v>5.24</v>
      </c>
      <c r="G16490">
        <f t="shared" si="259"/>
        <v>-0.54999999999999982</v>
      </c>
    </row>
    <row r="16491" spans="5:7">
      <c r="E16491" s="62">
        <v>39130</v>
      </c>
      <c r="F16491">
        <v>5.24</v>
      </c>
      <c r="G16491" t="e">
        <f t="shared" si="259"/>
        <v>#N/A</v>
      </c>
    </row>
    <row r="16492" spans="5:7">
      <c r="E16492" s="62">
        <v>39131</v>
      </c>
      <c r="F16492">
        <v>5.24</v>
      </c>
      <c r="G16492" t="e">
        <f t="shared" si="259"/>
        <v>#N/A</v>
      </c>
    </row>
    <row r="16493" spans="5:7">
      <c r="E16493" s="62">
        <v>39132</v>
      </c>
      <c r="F16493">
        <v>5.24</v>
      </c>
      <c r="G16493" t="e">
        <f t="shared" si="259"/>
        <v>#N/A</v>
      </c>
    </row>
    <row r="16494" spans="5:7">
      <c r="E16494" s="62">
        <v>39133</v>
      </c>
      <c r="F16494">
        <v>5.27</v>
      </c>
      <c r="G16494">
        <f t="shared" si="259"/>
        <v>-0.58999999999999986</v>
      </c>
    </row>
    <row r="16495" spans="5:7">
      <c r="E16495" s="62">
        <v>39134</v>
      </c>
      <c r="F16495">
        <v>5.23</v>
      </c>
      <c r="G16495">
        <f t="shared" si="259"/>
        <v>-0.54</v>
      </c>
    </row>
    <row r="16496" spans="5:7">
      <c r="E16496" s="62">
        <v>39135</v>
      </c>
      <c r="F16496">
        <v>5.26</v>
      </c>
      <c r="G16496">
        <f t="shared" si="259"/>
        <v>-0.52999999999999936</v>
      </c>
    </row>
    <row r="16497" spans="5:7">
      <c r="E16497" s="62">
        <v>39136</v>
      </c>
      <c r="F16497">
        <v>5.24</v>
      </c>
      <c r="G16497">
        <f t="shared" si="259"/>
        <v>-0.5600000000000005</v>
      </c>
    </row>
    <row r="16498" spans="5:7">
      <c r="E16498" s="62">
        <v>39137</v>
      </c>
      <c r="F16498">
        <v>5.24</v>
      </c>
      <c r="G16498" t="e">
        <f t="shared" si="259"/>
        <v>#N/A</v>
      </c>
    </row>
    <row r="16499" spans="5:7">
      <c r="E16499" s="62">
        <v>39138</v>
      </c>
      <c r="F16499">
        <v>5.24</v>
      </c>
      <c r="G16499" t="e">
        <f t="shared" si="259"/>
        <v>#N/A</v>
      </c>
    </row>
    <row r="16500" spans="5:7">
      <c r="E16500" s="62">
        <v>39139</v>
      </c>
      <c r="F16500">
        <v>5.3</v>
      </c>
      <c r="G16500">
        <f t="shared" si="259"/>
        <v>-0.66999999999999993</v>
      </c>
    </row>
    <row r="16501" spans="5:7">
      <c r="E16501" s="62">
        <v>39140</v>
      </c>
      <c r="F16501">
        <v>5.27</v>
      </c>
      <c r="G16501">
        <f t="shared" si="259"/>
        <v>-0.76999999999999957</v>
      </c>
    </row>
    <row r="16502" spans="5:7">
      <c r="E16502" s="62">
        <v>39141</v>
      </c>
      <c r="F16502">
        <v>5.41</v>
      </c>
      <c r="G16502">
        <f t="shared" si="259"/>
        <v>-0.85000000000000053</v>
      </c>
    </row>
    <row r="16503" spans="5:7">
      <c r="E16503" s="62">
        <v>39142</v>
      </c>
      <c r="F16503">
        <v>5.31</v>
      </c>
      <c r="G16503">
        <f t="shared" si="259"/>
        <v>-0.75</v>
      </c>
    </row>
    <row r="16504" spans="5:7">
      <c r="E16504" s="62">
        <v>39143</v>
      </c>
      <c r="F16504">
        <v>5.23</v>
      </c>
      <c r="G16504">
        <f t="shared" si="259"/>
        <v>-0.71000000000000085</v>
      </c>
    </row>
    <row r="16505" spans="5:7">
      <c r="E16505" s="62">
        <v>39144</v>
      </c>
      <c r="F16505">
        <v>5.23</v>
      </c>
      <c r="G16505" t="e">
        <f t="shared" si="259"/>
        <v>#N/A</v>
      </c>
    </row>
    <row r="16506" spans="5:7">
      <c r="E16506" s="62">
        <v>39145</v>
      </c>
      <c r="F16506">
        <v>5.23</v>
      </c>
      <c r="G16506" t="e">
        <f t="shared" si="259"/>
        <v>#N/A</v>
      </c>
    </row>
    <row r="16507" spans="5:7">
      <c r="E16507" s="62">
        <v>39146</v>
      </c>
      <c r="F16507">
        <v>5.27</v>
      </c>
      <c r="G16507">
        <f t="shared" si="259"/>
        <v>-0.75999999999999979</v>
      </c>
    </row>
    <row r="16508" spans="5:7">
      <c r="E16508" s="62">
        <v>39147</v>
      </c>
      <c r="F16508">
        <v>5.22</v>
      </c>
      <c r="G16508">
        <f t="shared" si="259"/>
        <v>-0.6899999999999995</v>
      </c>
    </row>
    <row r="16509" spans="5:7">
      <c r="E16509" s="62">
        <v>39148</v>
      </c>
      <c r="F16509">
        <v>5.24</v>
      </c>
      <c r="G16509">
        <f t="shared" si="259"/>
        <v>-0.74000000000000021</v>
      </c>
    </row>
    <row r="16510" spans="5:7">
      <c r="E16510" s="62">
        <v>39149</v>
      </c>
      <c r="F16510">
        <v>5.24</v>
      </c>
      <c r="G16510">
        <f t="shared" si="259"/>
        <v>-0.73000000000000043</v>
      </c>
    </row>
    <row r="16511" spans="5:7">
      <c r="E16511" s="62">
        <v>39150</v>
      </c>
      <c r="F16511">
        <v>5.24</v>
      </c>
      <c r="G16511">
        <f t="shared" si="259"/>
        <v>-0.65000000000000036</v>
      </c>
    </row>
    <row r="16512" spans="5:7">
      <c r="E16512" s="62">
        <v>39151</v>
      </c>
      <c r="F16512">
        <v>5.24</v>
      </c>
      <c r="G16512" t="e">
        <f t="shared" si="259"/>
        <v>#N/A</v>
      </c>
    </row>
    <row r="16513" spans="5:7">
      <c r="E16513" s="62">
        <v>39152</v>
      </c>
      <c r="F16513">
        <v>5.24</v>
      </c>
      <c r="G16513" t="e">
        <f t="shared" si="259"/>
        <v>#N/A</v>
      </c>
    </row>
    <row r="16514" spans="5:7">
      <c r="E16514" s="62">
        <v>39153</v>
      </c>
      <c r="F16514">
        <v>5.25</v>
      </c>
      <c r="G16514">
        <f t="shared" si="259"/>
        <v>-0.69000000000000039</v>
      </c>
    </row>
    <row r="16515" spans="5:7">
      <c r="E16515" s="62">
        <v>39154</v>
      </c>
      <c r="F16515">
        <v>5.25</v>
      </c>
      <c r="G16515">
        <f t="shared" si="259"/>
        <v>-0.75</v>
      </c>
    </row>
    <row r="16516" spans="5:7">
      <c r="E16516" s="62">
        <v>39155</v>
      </c>
      <c r="F16516">
        <v>5.27</v>
      </c>
      <c r="G16516">
        <f t="shared" si="259"/>
        <v>-0.73999999999999932</v>
      </c>
    </row>
    <row r="16517" spans="5:7">
      <c r="E16517" s="62">
        <v>39156</v>
      </c>
      <c r="F16517">
        <v>5.29</v>
      </c>
      <c r="G16517">
        <f t="shared" si="259"/>
        <v>-0.75</v>
      </c>
    </row>
    <row r="16518" spans="5:7">
      <c r="E16518" s="62">
        <v>39157</v>
      </c>
      <c r="F16518">
        <v>5.25</v>
      </c>
      <c r="G16518">
        <f t="shared" si="259"/>
        <v>-0.70000000000000018</v>
      </c>
    </row>
    <row r="16519" spans="5:7">
      <c r="E16519" s="62">
        <v>39158</v>
      </c>
      <c r="F16519">
        <v>5.25</v>
      </c>
      <c r="G16519" t="e">
        <f t="shared" si="259"/>
        <v>#N/A</v>
      </c>
    </row>
    <row r="16520" spans="5:7">
      <c r="E16520" s="62">
        <v>39159</v>
      </c>
      <c r="F16520">
        <v>5.25</v>
      </c>
      <c r="G16520" t="e">
        <f t="shared" si="259"/>
        <v>#N/A</v>
      </c>
    </row>
    <row r="16521" spans="5:7">
      <c r="E16521" s="62">
        <v>39160</v>
      </c>
      <c r="F16521">
        <v>5.26</v>
      </c>
      <c r="G16521">
        <f t="shared" si="259"/>
        <v>-0.67999999999999972</v>
      </c>
    </row>
    <row r="16522" spans="5:7">
      <c r="E16522" s="62">
        <v>39161</v>
      </c>
      <c r="F16522">
        <v>5.26</v>
      </c>
      <c r="G16522">
        <f t="shared" ref="G16522:G16585" si="260">(VLOOKUP(E16522,$A$8:$B$13842,2,FALSE))-F16522</f>
        <v>-0.70000000000000018</v>
      </c>
    </row>
    <row r="16523" spans="5:7">
      <c r="E16523" s="62">
        <v>39162</v>
      </c>
      <c r="F16523">
        <v>5.26</v>
      </c>
      <c r="G16523">
        <f t="shared" si="260"/>
        <v>-0.72999999999999954</v>
      </c>
    </row>
    <row r="16524" spans="5:7">
      <c r="E16524" s="62">
        <v>39163</v>
      </c>
      <c r="F16524">
        <v>5.27</v>
      </c>
      <c r="G16524">
        <f t="shared" si="260"/>
        <v>-0.66999999999999993</v>
      </c>
    </row>
    <row r="16525" spans="5:7">
      <c r="E16525" s="62">
        <v>39164</v>
      </c>
      <c r="F16525">
        <v>5.24</v>
      </c>
      <c r="G16525">
        <f t="shared" si="260"/>
        <v>-0.62000000000000011</v>
      </c>
    </row>
    <row r="16526" spans="5:7">
      <c r="E16526" s="62">
        <v>39165</v>
      </c>
      <c r="F16526">
        <v>5.24</v>
      </c>
      <c r="G16526" t="e">
        <f t="shared" si="260"/>
        <v>#N/A</v>
      </c>
    </row>
    <row r="16527" spans="5:7">
      <c r="E16527" s="62">
        <v>39166</v>
      </c>
      <c r="F16527">
        <v>5.24</v>
      </c>
      <c r="G16527" t="e">
        <f t="shared" si="260"/>
        <v>#N/A</v>
      </c>
    </row>
    <row r="16528" spans="5:7">
      <c r="E16528" s="62">
        <v>39167</v>
      </c>
      <c r="F16528">
        <v>5.28</v>
      </c>
      <c r="G16528">
        <f t="shared" si="260"/>
        <v>-0.6800000000000006</v>
      </c>
    </row>
    <row r="16529" spans="5:7">
      <c r="E16529" s="62">
        <v>39168</v>
      </c>
      <c r="F16529">
        <v>5.25</v>
      </c>
      <c r="G16529">
        <f t="shared" si="260"/>
        <v>-0.62999999999999989</v>
      </c>
    </row>
    <row r="16530" spans="5:7">
      <c r="E16530" s="62">
        <v>39169</v>
      </c>
      <c r="F16530">
        <v>5.27</v>
      </c>
      <c r="G16530">
        <f t="shared" si="260"/>
        <v>-0.64999999999999947</v>
      </c>
    </row>
    <row r="16531" spans="5:7">
      <c r="E16531" s="62">
        <v>39170</v>
      </c>
      <c r="F16531">
        <v>5.29</v>
      </c>
      <c r="G16531">
        <f t="shared" si="260"/>
        <v>-0.65000000000000036</v>
      </c>
    </row>
    <row r="16532" spans="5:7">
      <c r="E16532" s="62">
        <v>39171</v>
      </c>
      <c r="F16532">
        <v>5.3</v>
      </c>
      <c r="G16532">
        <f t="shared" si="260"/>
        <v>-0.64999999999999947</v>
      </c>
    </row>
    <row r="16533" spans="5:7">
      <c r="E16533" s="62">
        <v>39172</v>
      </c>
      <c r="F16533">
        <v>5.3</v>
      </c>
      <c r="G16533" t="e">
        <f t="shared" si="260"/>
        <v>#N/A</v>
      </c>
    </row>
    <row r="16534" spans="5:7">
      <c r="E16534" s="62">
        <v>39173</v>
      </c>
      <c r="F16534">
        <v>5.3</v>
      </c>
      <c r="G16534" t="e">
        <f t="shared" si="260"/>
        <v>#N/A</v>
      </c>
    </row>
    <row r="16535" spans="5:7">
      <c r="E16535" s="62">
        <v>39174</v>
      </c>
      <c r="F16535">
        <v>5.25</v>
      </c>
      <c r="G16535">
        <f t="shared" si="260"/>
        <v>-0.59999999999999964</v>
      </c>
    </row>
    <row r="16536" spans="5:7">
      <c r="E16536" s="62">
        <v>39175</v>
      </c>
      <c r="F16536">
        <v>5.2</v>
      </c>
      <c r="G16536">
        <f t="shared" si="260"/>
        <v>-0.53000000000000025</v>
      </c>
    </row>
    <row r="16537" spans="5:7">
      <c r="E16537" s="62">
        <v>39176</v>
      </c>
      <c r="F16537">
        <v>5.21</v>
      </c>
      <c r="G16537">
        <f t="shared" si="260"/>
        <v>-0.54999999999999982</v>
      </c>
    </row>
    <row r="16538" spans="5:7">
      <c r="E16538" s="62">
        <v>39177</v>
      </c>
      <c r="F16538">
        <v>5.3</v>
      </c>
      <c r="G16538">
        <f t="shared" si="260"/>
        <v>-0.62000000000000011</v>
      </c>
    </row>
    <row r="16539" spans="5:7">
      <c r="E16539" s="62">
        <v>39178</v>
      </c>
      <c r="F16539">
        <v>5.3</v>
      </c>
      <c r="G16539">
        <f t="shared" si="260"/>
        <v>-0.54</v>
      </c>
    </row>
    <row r="16540" spans="5:7">
      <c r="E16540" s="62">
        <v>39179</v>
      </c>
      <c r="F16540">
        <v>5.3</v>
      </c>
      <c r="G16540" t="e">
        <f t="shared" si="260"/>
        <v>#N/A</v>
      </c>
    </row>
    <row r="16541" spans="5:7">
      <c r="E16541" s="62">
        <v>39180</v>
      </c>
      <c r="F16541">
        <v>5.3</v>
      </c>
      <c r="G16541" t="e">
        <f t="shared" si="260"/>
        <v>#N/A</v>
      </c>
    </row>
    <row r="16542" spans="5:7">
      <c r="E16542" s="62">
        <v>39181</v>
      </c>
      <c r="F16542">
        <v>5.28</v>
      </c>
      <c r="G16542">
        <f t="shared" si="260"/>
        <v>-0.53000000000000025</v>
      </c>
    </row>
    <row r="16543" spans="5:7">
      <c r="E16543" s="62">
        <v>39182</v>
      </c>
      <c r="F16543">
        <v>5.26</v>
      </c>
      <c r="G16543">
        <f t="shared" si="260"/>
        <v>-0.52999999999999936</v>
      </c>
    </row>
    <row r="16544" spans="5:7">
      <c r="E16544" s="62">
        <v>39183</v>
      </c>
      <c r="F16544">
        <v>5.24</v>
      </c>
      <c r="G16544">
        <f t="shared" si="260"/>
        <v>-0.5</v>
      </c>
    </row>
    <row r="16545" spans="5:7">
      <c r="E16545" s="62">
        <v>39184</v>
      </c>
      <c r="F16545">
        <v>5.27</v>
      </c>
      <c r="G16545">
        <f t="shared" si="260"/>
        <v>-0.52999999999999936</v>
      </c>
    </row>
    <row r="16546" spans="5:7">
      <c r="E16546" s="62">
        <v>39185</v>
      </c>
      <c r="F16546">
        <v>5.25</v>
      </c>
      <c r="G16546">
        <f t="shared" si="260"/>
        <v>-0.49000000000000021</v>
      </c>
    </row>
    <row r="16547" spans="5:7">
      <c r="E16547" s="62">
        <v>39186</v>
      </c>
      <c r="F16547">
        <v>5.25</v>
      </c>
      <c r="G16547" t="e">
        <f t="shared" si="260"/>
        <v>#N/A</v>
      </c>
    </row>
    <row r="16548" spans="5:7">
      <c r="E16548" s="62">
        <v>39187</v>
      </c>
      <c r="F16548">
        <v>5.25</v>
      </c>
      <c r="G16548" t="e">
        <f t="shared" si="260"/>
        <v>#N/A</v>
      </c>
    </row>
    <row r="16549" spans="5:7">
      <c r="E16549" s="62">
        <v>39188</v>
      </c>
      <c r="F16549">
        <v>5.29</v>
      </c>
      <c r="G16549">
        <f t="shared" si="260"/>
        <v>-0.54999999999999982</v>
      </c>
    </row>
    <row r="16550" spans="5:7">
      <c r="E16550" s="62">
        <v>39189</v>
      </c>
      <c r="F16550">
        <v>5.2</v>
      </c>
      <c r="G16550">
        <f t="shared" si="260"/>
        <v>-0.50999999999999979</v>
      </c>
    </row>
    <row r="16551" spans="5:7">
      <c r="E16551" s="62">
        <v>39190</v>
      </c>
      <c r="F16551">
        <v>5.19</v>
      </c>
      <c r="G16551">
        <f t="shared" si="260"/>
        <v>-0.53000000000000025</v>
      </c>
    </row>
    <row r="16552" spans="5:7">
      <c r="E16552" s="62">
        <v>39191</v>
      </c>
      <c r="F16552">
        <v>5.23</v>
      </c>
      <c r="G16552">
        <f t="shared" si="260"/>
        <v>-0.55000000000000071</v>
      </c>
    </row>
    <row r="16553" spans="5:7">
      <c r="E16553" s="62">
        <v>39192</v>
      </c>
      <c r="F16553">
        <v>5.25</v>
      </c>
      <c r="G16553">
        <f t="shared" si="260"/>
        <v>-0.57000000000000028</v>
      </c>
    </row>
    <row r="16554" spans="5:7">
      <c r="E16554" s="62">
        <v>39193</v>
      </c>
      <c r="F16554">
        <v>5.25</v>
      </c>
      <c r="G16554" t="e">
        <f t="shared" si="260"/>
        <v>#N/A</v>
      </c>
    </row>
    <row r="16555" spans="5:7">
      <c r="E16555" s="62">
        <v>39194</v>
      </c>
      <c r="F16555">
        <v>5.25</v>
      </c>
      <c r="G16555" t="e">
        <f t="shared" si="260"/>
        <v>#N/A</v>
      </c>
    </row>
    <row r="16556" spans="5:7">
      <c r="E16556" s="62">
        <v>39195</v>
      </c>
      <c r="F16556">
        <v>5.23</v>
      </c>
      <c r="G16556">
        <f t="shared" si="260"/>
        <v>-0.57000000000000028</v>
      </c>
    </row>
    <row r="16557" spans="5:7">
      <c r="E16557" s="62">
        <v>39196</v>
      </c>
      <c r="F16557">
        <v>5.2</v>
      </c>
      <c r="G16557">
        <f t="shared" si="260"/>
        <v>-0.57000000000000028</v>
      </c>
    </row>
    <row r="16558" spans="5:7">
      <c r="E16558" s="62">
        <v>39197</v>
      </c>
      <c r="F16558">
        <v>5.19</v>
      </c>
      <c r="G16558">
        <f t="shared" si="260"/>
        <v>-0.53000000000000025</v>
      </c>
    </row>
    <row r="16559" spans="5:7">
      <c r="E16559" s="62">
        <v>39198</v>
      </c>
      <c r="F16559">
        <v>5.24</v>
      </c>
      <c r="G16559">
        <f t="shared" si="260"/>
        <v>-0.54999999999999982</v>
      </c>
    </row>
    <row r="16560" spans="5:7">
      <c r="E16560" s="62">
        <v>39199</v>
      </c>
      <c r="F16560">
        <v>5.24</v>
      </c>
      <c r="G16560">
        <f t="shared" si="260"/>
        <v>-0.53000000000000025</v>
      </c>
    </row>
    <row r="16561" spans="5:7">
      <c r="E16561" s="62">
        <v>39200</v>
      </c>
      <c r="F16561">
        <v>5.24</v>
      </c>
      <c r="G16561" t="e">
        <f t="shared" si="260"/>
        <v>#N/A</v>
      </c>
    </row>
    <row r="16562" spans="5:7">
      <c r="E16562" s="62">
        <v>39201</v>
      </c>
      <c r="F16562">
        <v>5.24</v>
      </c>
      <c r="G16562" t="e">
        <f t="shared" si="260"/>
        <v>#N/A</v>
      </c>
    </row>
    <row r="16563" spans="5:7">
      <c r="E16563" s="62">
        <v>39202</v>
      </c>
      <c r="F16563">
        <v>5.29</v>
      </c>
      <c r="G16563">
        <f t="shared" si="260"/>
        <v>-0.66000000000000014</v>
      </c>
    </row>
    <row r="16564" spans="5:7">
      <c r="E16564" s="62">
        <v>39203</v>
      </c>
      <c r="F16564">
        <v>5.26</v>
      </c>
      <c r="G16564">
        <f t="shared" si="260"/>
        <v>-0.62000000000000011</v>
      </c>
    </row>
    <row r="16565" spans="5:7">
      <c r="E16565" s="62">
        <v>39204</v>
      </c>
      <c r="F16565">
        <v>5.21</v>
      </c>
      <c r="G16565">
        <f t="shared" si="260"/>
        <v>-0.55999999999999961</v>
      </c>
    </row>
    <row r="16566" spans="5:7">
      <c r="E16566" s="62">
        <v>39205</v>
      </c>
      <c r="F16566">
        <v>5.24</v>
      </c>
      <c r="G16566">
        <f t="shared" si="260"/>
        <v>-0.5600000000000005</v>
      </c>
    </row>
    <row r="16567" spans="5:7">
      <c r="E16567" s="62">
        <v>39206</v>
      </c>
      <c r="F16567">
        <v>5.24</v>
      </c>
      <c r="G16567">
        <f t="shared" si="260"/>
        <v>-0.58999999999999986</v>
      </c>
    </row>
    <row r="16568" spans="5:7">
      <c r="E16568" s="62">
        <v>39207</v>
      </c>
      <c r="F16568">
        <v>5.24</v>
      </c>
      <c r="G16568" t="e">
        <f t="shared" si="260"/>
        <v>#N/A</v>
      </c>
    </row>
    <row r="16569" spans="5:7">
      <c r="E16569" s="62">
        <v>39208</v>
      </c>
      <c r="F16569">
        <v>5.24</v>
      </c>
      <c r="G16569" t="e">
        <f t="shared" si="260"/>
        <v>#N/A</v>
      </c>
    </row>
    <row r="16570" spans="5:7">
      <c r="E16570" s="62">
        <v>39209</v>
      </c>
      <c r="F16570">
        <v>5.24</v>
      </c>
      <c r="G16570">
        <f t="shared" si="260"/>
        <v>-0.60000000000000053</v>
      </c>
    </row>
    <row r="16571" spans="5:7">
      <c r="E16571" s="62">
        <v>39210</v>
      </c>
      <c r="F16571">
        <v>5.21</v>
      </c>
      <c r="G16571">
        <f t="shared" si="260"/>
        <v>-0.58000000000000007</v>
      </c>
    </row>
    <row r="16572" spans="5:7">
      <c r="E16572" s="62">
        <v>39211</v>
      </c>
      <c r="F16572">
        <v>5.21</v>
      </c>
      <c r="G16572">
        <f t="shared" si="260"/>
        <v>-0.54</v>
      </c>
    </row>
    <row r="16573" spans="5:7">
      <c r="E16573" s="62">
        <v>39212</v>
      </c>
      <c r="F16573">
        <v>5.25</v>
      </c>
      <c r="G16573">
        <f t="shared" si="260"/>
        <v>-0.59999999999999964</v>
      </c>
    </row>
    <row r="16574" spans="5:7">
      <c r="E16574" s="62">
        <v>39213</v>
      </c>
      <c r="F16574">
        <v>5.27</v>
      </c>
      <c r="G16574">
        <f t="shared" si="260"/>
        <v>-0.59999999999999964</v>
      </c>
    </row>
    <row r="16575" spans="5:7">
      <c r="E16575" s="62">
        <v>39214</v>
      </c>
      <c r="F16575">
        <v>5.27</v>
      </c>
      <c r="G16575" t="e">
        <f t="shared" si="260"/>
        <v>#N/A</v>
      </c>
    </row>
    <row r="16576" spans="5:7">
      <c r="E16576" s="62">
        <v>39215</v>
      </c>
      <c r="F16576">
        <v>5.27</v>
      </c>
      <c r="G16576" t="e">
        <f t="shared" si="260"/>
        <v>#N/A</v>
      </c>
    </row>
    <row r="16577" spans="5:7">
      <c r="E16577" s="62">
        <v>39216</v>
      </c>
      <c r="F16577">
        <v>5.26</v>
      </c>
      <c r="G16577">
        <f t="shared" si="260"/>
        <v>-0.5699999999999994</v>
      </c>
    </row>
    <row r="16578" spans="5:7">
      <c r="E16578" s="62">
        <v>39217</v>
      </c>
      <c r="F16578">
        <v>5.29</v>
      </c>
      <c r="G16578">
        <f t="shared" si="260"/>
        <v>-0.58000000000000007</v>
      </c>
    </row>
    <row r="16579" spans="5:7">
      <c r="E16579" s="62">
        <v>39218</v>
      </c>
      <c r="F16579">
        <v>5.25</v>
      </c>
      <c r="G16579">
        <f t="shared" si="260"/>
        <v>-0.54</v>
      </c>
    </row>
    <row r="16580" spans="5:7">
      <c r="E16580" s="62">
        <v>39219</v>
      </c>
      <c r="F16580">
        <v>5.25</v>
      </c>
      <c r="G16580">
        <f t="shared" si="260"/>
        <v>-0.49000000000000021</v>
      </c>
    </row>
    <row r="16581" spans="5:7">
      <c r="E16581" s="62">
        <v>39220</v>
      </c>
      <c r="F16581">
        <v>5.24</v>
      </c>
      <c r="G16581">
        <f t="shared" si="260"/>
        <v>-0.4300000000000006</v>
      </c>
    </row>
    <row r="16582" spans="5:7">
      <c r="E16582" s="62">
        <v>39221</v>
      </c>
      <c r="F16582">
        <v>5.24</v>
      </c>
      <c r="G16582" t="e">
        <f t="shared" si="260"/>
        <v>#N/A</v>
      </c>
    </row>
    <row r="16583" spans="5:7">
      <c r="E16583" s="62">
        <v>39222</v>
      </c>
      <c r="F16583">
        <v>5.24</v>
      </c>
      <c r="G16583" t="e">
        <f t="shared" si="260"/>
        <v>#N/A</v>
      </c>
    </row>
    <row r="16584" spans="5:7">
      <c r="E16584" s="62">
        <v>39223</v>
      </c>
      <c r="F16584">
        <v>5.24</v>
      </c>
      <c r="G16584">
        <f t="shared" si="260"/>
        <v>-0.45000000000000018</v>
      </c>
    </row>
    <row r="16585" spans="5:7">
      <c r="E16585" s="62">
        <v>39224</v>
      </c>
      <c r="F16585">
        <v>5.23</v>
      </c>
      <c r="G16585">
        <f t="shared" si="260"/>
        <v>-0.40000000000000036</v>
      </c>
    </row>
    <row r="16586" spans="5:7">
      <c r="E16586" s="62">
        <v>39225</v>
      </c>
      <c r="F16586">
        <v>5.25</v>
      </c>
      <c r="G16586">
        <f t="shared" ref="G16586:G16649" si="261">(VLOOKUP(E16586,$A$8:$B$13842,2,FALSE))-F16586</f>
        <v>-0.38999999999999968</v>
      </c>
    </row>
    <row r="16587" spans="5:7">
      <c r="E16587" s="62">
        <v>39226</v>
      </c>
      <c r="F16587">
        <v>5.24</v>
      </c>
      <c r="G16587">
        <f t="shared" si="261"/>
        <v>-0.37999999999999989</v>
      </c>
    </row>
    <row r="16588" spans="5:7">
      <c r="E16588" s="62">
        <v>39227</v>
      </c>
      <c r="F16588">
        <v>5.29</v>
      </c>
      <c r="G16588">
        <f t="shared" si="261"/>
        <v>-0.42999999999999972</v>
      </c>
    </row>
    <row r="16589" spans="5:7">
      <c r="E16589" s="62">
        <v>39228</v>
      </c>
      <c r="F16589">
        <v>5.29</v>
      </c>
      <c r="G16589" t="e">
        <f t="shared" si="261"/>
        <v>#N/A</v>
      </c>
    </row>
    <row r="16590" spans="5:7">
      <c r="E16590" s="62">
        <v>39229</v>
      </c>
      <c r="F16590">
        <v>5.29</v>
      </c>
      <c r="G16590" t="e">
        <f t="shared" si="261"/>
        <v>#N/A</v>
      </c>
    </row>
    <row r="16591" spans="5:7">
      <c r="E16591" s="62">
        <v>39230</v>
      </c>
      <c r="F16591">
        <v>5.29</v>
      </c>
      <c r="G16591" t="e">
        <f t="shared" si="261"/>
        <v>#N/A</v>
      </c>
    </row>
    <row r="16592" spans="5:7">
      <c r="E16592" s="62">
        <v>39231</v>
      </c>
      <c r="F16592">
        <v>5.29</v>
      </c>
      <c r="G16592">
        <f t="shared" si="261"/>
        <v>-0.41000000000000014</v>
      </c>
    </row>
    <row r="16593" spans="5:7">
      <c r="E16593" s="62">
        <v>39232</v>
      </c>
      <c r="F16593">
        <v>5.25</v>
      </c>
      <c r="G16593">
        <f t="shared" si="261"/>
        <v>-0.37000000000000011</v>
      </c>
    </row>
    <row r="16594" spans="5:7">
      <c r="E16594" s="62">
        <v>39233</v>
      </c>
      <c r="F16594">
        <v>5.28</v>
      </c>
      <c r="G16594">
        <f t="shared" si="261"/>
        <v>-0.37999999999999989</v>
      </c>
    </row>
    <row r="16595" spans="5:7">
      <c r="E16595" s="62">
        <v>39234</v>
      </c>
      <c r="F16595">
        <v>5.23</v>
      </c>
      <c r="G16595">
        <f t="shared" si="261"/>
        <v>-0.28000000000000025</v>
      </c>
    </row>
    <row r="16596" spans="5:7">
      <c r="E16596" s="62">
        <v>39235</v>
      </c>
      <c r="F16596">
        <v>5.23</v>
      </c>
      <c r="G16596" t="e">
        <f t="shared" si="261"/>
        <v>#N/A</v>
      </c>
    </row>
    <row r="16597" spans="5:7">
      <c r="E16597" s="62">
        <v>39236</v>
      </c>
      <c r="F16597">
        <v>5.23</v>
      </c>
      <c r="G16597" t="e">
        <f t="shared" si="261"/>
        <v>#N/A</v>
      </c>
    </row>
    <row r="16598" spans="5:7">
      <c r="E16598" s="62">
        <v>39237</v>
      </c>
      <c r="F16598">
        <v>5.24</v>
      </c>
      <c r="G16598">
        <f t="shared" si="261"/>
        <v>-0.3100000000000005</v>
      </c>
    </row>
    <row r="16599" spans="5:7">
      <c r="E16599" s="62">
        <v>39238</v>
      </c>
      <c r="F16599">
        <v>5.19</v>
      </c>
      <c r="G16599">
        <f t="shared" si="261"/>
        <v>-0.20999999999999996</v>
      </c>
    </row>
    <row r="16600" spans="5:7">
      <c r="E16600" s="62">
        <v>39239</v>
      </c>
      <c r="F16600">
        <v>5.25</v>
      </c>
      <c r="G16600">
        <f t="shared" si="261"/>
        <v>-0.28000000000000025</v>
      </c>
    </row>
    <row r="16601" spans="5:7">
      <c r="E16601" s="62">
        <v>39240</v>
      </c>
      <c r="F16601">
        <v>5.25</v>
      </c>
      <c r="G16601">
        <f t="shared" si="261"/>
        <v>-0.13999999999999968</v>
      </c>
    </row>
    <row r="16602" spans="5:7">
      <c r="E16602" s="62">
        <v>39241</v>
      </c>
      <c r="F16602">
        <v>5.26</v>
      </c>
      <c r="G16602">
        <f t="shared" si="261"/>
        <v>-0.13999999999999968</v>
      </c>
    </row>
    <row r="16603" spans="5:7">
      <c r="E16603" s="62">
        <v>39242</v>
      </c>
      <c r="F16603">
        <v>5.26</v>
      </c>
      <c r="G16603" t="e">
        <f t="shared" si="261"/>
        <v>#N/A</v>
      </c>
    </row>
    <row r="16604" spans="5:7">
      <c r="E16604" s="62">
        <v>39243</v>
      </c>
      <c r="F16604">
        <v>5.26</v>
      </c>
      <c r="G16604" t="e">
        <f t="shared" si="261"/>
        <v>#N/A</v>
      </c>
    </row>
    <row r="16605" spans="5:7">
      <c r="E16605" s="62">
        <v>39244</v>
      </c>
      <c r="F16605">
        <v>5.27</v>
      </c>
      <c r="G16605">
        <f t="shared" si="261"/>
        <v>-0.12999999999999989</v>
      </c>
    </row>
    <row r="16606" spans="5:7">
      <c r="E16606" s="62">
        <v>39245</v>
      </c>
      <c r="F16606">
        <v>5.26</v>
      </c>
      <c r="G16606">
        <f t="shared" si="261"/>
        <v>0</v>
      </c>
    </row>
    <row r="16607" spans="5:7">
      <c r="E16607" s="62">
        <v>39246</v>
      </c>
      <c r="F16607">
        <v>5.26</v>
      </c>
      <c r="G16607">
        <f t="shared" si="261"/>
        <v>-5.9999999999999609E-2</v>
      </c>
    </row>
    <row r="16608" spans="5:7">
      <c r="E16608" s="62">
        <v>39247</v>
      </c>
      <c r="F16608">
        <v>5.28</v>
      </c>
      <c r="G16608">
        <f t="shared" si="261"/>
        <v>-4.9999999999999822E-2</v>
      </c>
    </row>
    <row r="16609" spans="5:7">
      <c r="E16609" s="62">
        <v>39248</v>
      </c>
      <c r="F16609">
        <v>5.26</v>
      </c>
      <c r="G16609">
        <f t="shared" si="261"/>
        <v>-9.9999999999999645E-2</v>
      </c>
    </row>
    <row r="16610" spans="5:7">
      <c r="E16610" s="62">
        <v>39249</v>
      </c>
      <c r="F16610">
        <v>5.26</v>
      </c>
      <c r="G16610" t="e">
        <f t="shared" si="261"/>
        <v>#N/A</v>
      </c>
    </row>
    <row r="16611" spans="5:7">
      <c r="E16611" s="62">
        <v>39250</v>
      </c>
      <c r="F16611">
        <v>5.26</v>
      </c>
      <c r="G16611" t="e">
        <f t="shared" si="261"/>
        <v>#N/A</v>
      </c>
    </row>
    <row r="16612" spans="5:7">
      <c r="E16612" s="62">
        <v>39251</v>
      </c>
      <c r="F16612">
        <v>5.23</v>
      </c>
      <c r="G16612">
        <f t="shared" si="261"/>
        <v>-8.0000000000000071E-2</v>
      </c>
    </row>
    <row r="16613" spans="5:7">
      <c r="E16613" s="62">
        <v>39252</v>
      </c>
      <c r="F16613">
        <v>5.21</v>
      </c>
      <c r="G16613">
        <f t="shared" si="261"/>
        <v>-0.12000000000000011</v>
      </c>
    </row>
    <row r="16614" spans="5:7">
      <c r="E16614" s="62">
        <v>39253</v>
      </c>
      <c r="F16614">
        <v>5.27</v>
      </c>
      <c r="G16614">
        <f t="shared" si="261"/>
        <v>-0.12999999999999989</v>
      </c>
    </row>
    <row r="16615" spans="5:7">
      <c r="E16615" s="62">
        <v>39254</v>
      </c>
      <c r="F16615">
        <v>5.26</v>
      </c>
      <c r="G16615">
        <f t="shared" si="261"/>
        <v>-9.9999999999999645E-2</v>
      </c>
    </row>
    <row r="16616" spans="5:7">
      <c r="E16616" s="62">
        <v>39255</v>
      </c>
      <c r="F16616">
        <v>5.24</v>
      </c>
      <c r="G16616">
        <f t="shared" si="261"/>
        <v>-0.10000000000000053</v>
      </c>
    </row>
    <row r="16617" spans="5:7">
      <c r="E16617" s="62">
        <v>39256</v>
      </c>
      <c r="F16617">
        <v>5.24</v>
      </c>
      <c r="G16617" t="e">
        <f t="shared" si="261"/>
        <v>#N/A</v>
      </c>
    </row>
    <row r="16618" spans="5:7">
      <c r="E16618" s="62">
        <v>39257</v>
      </c>
      <c r="F16618">
        <v>5.24</v>
      </c>
      <c r="G16618" t="e">
        <f t="shared" si="261"/>
        <v>#N/A</v>
      </c>
    </row>
    <row r="16619" spans="5:7">
      <c r="E16619" s="62">
        <v>39258</v>
      </c>
      <c r="F16619">
        <v>5.29</v>
      </c>
      <c r="G16619">
        <f t="shared" si="261"/>
        <v>-0.20000000000000018</v>
      </c>
    </row>
    <row r="16620" spans="5:7">
      <c r="E16620" s="62">
        <v>39259</v>
      </c>
      <c r="F16620">
        <v>5.25</v>
      </c>
      <c r="G16620">
        <f t="shared" si="261"/>
        <v>-0.15000000000000036</v>
      </c>
    </row>
    <row r="16621" spans="5:7">
      <c r="E16621" s="62">
        <v>39260</v>
      </c>
      <c r="F16621">
        <v>5.26</v>
      </c>
      <c r="G16621">
        <f t="shared" si="261"/>
        <v>-0.16999999999999993</v>
      </c>
    </row>
    <row r="16622" spans="5:7">
      <c r="E16622" s="62">
        <v>39261</v>
      </c>
      <c r="F16622">
        <v>5.26</v>
      </c>
      <c r="G16622">
        <f t="shared" si="261"/>
        <v>-0.13999999999999968</v>
      </c>
    </row>
    <row r="16623" spans="5:7">
      <c r="E16623" s="62">
        <v>39262</v>
      </c>
      <c r="F16623">
        <v>5.31</v>
      </c>
      <c r="G16623">
        <f t="shared" si="261"/>
        <v>-0.27999999999999936</v>
      </c>
    </row>
    <row r="16624" spans="5:7">
      <c r="E16624" s="62">
        <v>39263</v>
      </c>
      <c r="F16624">
        <v>5.31</v>
      </c>
      <c r="G16624" t="e">
        <f t="shared" si="261"/>
        <v>#N/A</v>
      </c>
    </row>
    <row r="16625" spans="5:7">
      <c r="E16625" s="62">
        <v>39264</v>
      </c>
      <c r="F16625">
        <v>5.31</v>
      </c>
      <c r="G16625" t="e">
        <f t="shared" si="261"/>
        <v>#N/A</v>
      </c>
    </row>
    <row r="16626" spans="5:7">
      <c r="E16626" s="62">
        <v>39265</v>
      </c>
      <c r="F16626">
        <v>5.31</v>
      </c>
      <c r="G16626">
        <f t="shared" si="261"/>
        <v>-0.30999999999999961</v>
      </c>
    </row>
    <row r="16627" spans="5:7">
      <c r="E16627" s="62">
        <v>39266</v>
      </c>
      <c r="F16627">
        <v>5.24</v>
      </c>
      <c r="G16627">
        <f t="shared" si="261"/>
        <v>-0.19000000000000039</v>
      </c>
    </row>
    <row r="16628" spans="5:7">
      <c r="E16628" s="62">
        <v>39267</v>
      </c>
      <c r="F16628">
        <v>5.24</v>
      </c>
      <c r="G16628" t="e">
        <f t="shared" si="261"/>
        <v>#N/A</v>
      </c>
    </row>
    <row r="16629" spans="5:7">
      <c r="E16629" s="62">
        <v>39268</v>
      </c>
      <c r="F16629">
        <v>5.25</v>
      </c>
      <c r="G16629">
        <f t="shared" si="261"/>
        <v>-8.9999999999999858E-2</v>
      </c>
    </row>
    <row r="16630" spans="5:7">
      <c r="E16630" s="62">
        <v>39269</v>
      </c>
      <c r="F16630">
        <v>5.22</v>
      </c>
      <c r="G16630">
        <f t="shared" si="261"/>
        <v>-2.9999999999999361E-2</v>
      </c>
    </row>
    <row r="16631" spans="5:7">
      <c r="E16631" s="62">
        <v>39270</v>
      </c>
      <c r="F16631">
        <v>5.22</v>
      </c>
      <c r="G16631" t="e">
        <f t="shared" si="261"/>
        <v>#N/A</v>
      </c>
    </row>
    <row r="16632" spans="5:7">
      <c r="E16632" s="62">
        <v>39271</v>
      </c>
      <c r="F16632">
        <v>5.22</v>
      </c>
      <c r="G16632" t="e">
        <f t="shared" si="261"/>
        <v>#N/A</v>
      </c>
    </row>
    <row r="16633" spans="5:7">
      <c r="E16633" s="62">
        <v>39272</v>
      </c>
      <c r="F16633">
        <v>5.22</v>
      </c>
      <c r="G16633">
        <f t="shared" si="261"/>
        <v>-5.9999999999999609E-2</v>
      </c>
    </row>
    <row r="16634" spans="5:7">
      <c r="E16634" s="62">
        <v>39273</v>
      </c>
      <c r="F16634">
        <v>5.24</v>
      </c>
      <c r="G16634">
        <f t="shared" si="261"/>
        <v>-0.20999999999999996</v>
      </c>
    </row>
    <row r="16635" spans="5:7">
      <c r="E16635" s="62">
        <v>39274</v>
      </c>
      <c r="F16635">
        <v>5.24</v>
      </c>
      <c r="G16635">
        <f t="shared" si="261"/>
        <v>-0.15000000000000036</v>
      </c>
    </row>
    <row r="16636" spans="5:7">
      <c r="E16636" s="62">
        <v>39275</v>
      </c>
      <c r="F16636">
        <v>5.26</v>
      </c>
      <c r="G16636">
        <f t="shared" si="261"/>
        <v>-0.12999999999999989</v>
      </c>
    </row>
    <row r="16637" spans="5:7">
      <c r="E16637" s="62">
        <v>39276</v>
      </c>
      <c r="F16637">
        <v>5.25</v>
      </c>
      <c r="G16637">
        <f t="shared" si="261"/>
        <v>-0.13999999999999968</v>
      </c>
    </row>
    <row r="16638" spans="5:7">
      <c r="E16638" s="62">
        <v>39277</v>
      </c>
      <c r="F16638">
        <v>5.25</v>
      </c>
      <c r="G16638" t="e">
        <f t="shared" si="261"/>
        <v>#N/A</v>
      </c>
    </row>
    <row r="16639" spans="5:7">
      <c r="E16639" s="62">
        <v>39278</v>
      </c>
      <c r="F16639">
        <v>5.25</v>
      </c>
      <c r="G16639" t="e">
        <f t="shared" si="261"/>
        <v>#N/A</v>
      </c>
    </row>
    <row r="16640" spans="5:7">
      <c r="E16640" s="62">
        <v>39279</v>
      </c>
      <c r="F16640">
        <v>5.32</v>
      </c>
      <c r="G16640">
        <f t="shared" si="261"/>
        <v>-0.27000000000000046</v>
      </c>
    </row>
    <row r="16641" spans="5:7">
      <c r="E16641" s="62">
        <v>39280</v>
      </c>
      <c r="F16641">
        <v>5.28</v>
      </c>
      <c r="G16641">
        <f t="shared" si="261"/>
        <v>-0.20000000000000018</v>
      </c>
    </row>
    <row r="16642" spans="5:7">
      <c r="E16642" s="62">
        <v>39281</v>
      </c>
      <c r="F16642">
        <v>5.26</v>
      </c>
      <c r="G16642">
        <f t="shared" si="261"/>
        <v>-0.24000000000000021</v>
      </c>
    </row>
    <row r="16643" spans="5:7">
      <c r="E16643" s="62">
        <v>39282</v>
      </c>
      <c r="F16643">
        <v>5.25</v>
      </c>
      <c r="G16643">
        <f t="shared" si="261"/>
        <v>-0.20999999999999996</v>
      </c>
    </row>
    <row r="16644" spans="5:7">
      <c r="E16644" s="62">
        <v>39283</v>
      </c>
      <c r="F16644">
        <v>5.25</v>
      </c>
      <c r="G16644">
        <f t="shared" si="261"/>
        <v>-0.29000000000000004</v>
      </c>
    </row>
    <row r="16645" spans="5:7">
      <c r="E16645" s="62">
        <v>39284</v>
      </c>
      <c r="F16645">
        <v>5.25</v>
      </c>
      <c r="G16645" t="e">
        <f t="shared" si="261"/>
        <v>#N/A</v>
      </c>
    </row>
    <row r="16646" spans="5:7">
      <c r="E16646" s="62">
        <v>39285</v>
      </c>
      <c r="F16646">
        <v>5.25</v>
      </c>
      <c r="G16646" t="e">
        <f t="shared" si="261"/>
        <v>#N/A</v>
      </c>
    </row>
    <row r="16647" spans="5:7">
      <c r="E16647" s="62">
        <v>39286</v>
      </c>
      <c r="F16647">
        <v>5.26</v>
      </c>
      <c r="G16647">
        <f t="shared" si="261"/>
        <v>-0.29000000000000004</v>
      </c>
    </row>
    <row r="16648" spans="5:7">
      <c r="E16648" s="62">
        <v>39287</v>
      </c>
      <c r="F16648">
        <v>5.25</v>
      </c>
      <c r="G16648">
        <f t="shared" si="261"/>
        <v>-0.30999999999999961</v>
      </c>
    </row>
    <row r="16649" spans="5:7">
      <c r="E16649" s="62">
        <v>39288</v>
      </c>
      <c r="F16649">
        <v>5.32</v>
      </c>
      <c r="G16649">
        <f t="shared" si="261"/>
        <v>-0.40000000000000036</v>
      </c>
    </row>
    <row r="16650" spans="5:7">
      <c r="E16650" s="62">
        <v>39289</v>
      </c>
      <c r="F16650">
        <v>5.28</v>
      </c>
      <c r="G16650">
        <f t="shared" ref="G16650:G16713" si="262">(VLOOKUP(E16650,$A$8:$B$13842,2,FALSE))-F16650</f>
        <v>-0.49000000000000021</v>
      </c>
    </row>
    <row r="16651" spans="5:7">
      <c r="E16651" s="62">
        <v>39290</v>
      </c>
      <c r="F16651">
        <v>5.25</v>
      </c>
      <c r="G16651">
        <f t="shared" si="262"/>
        <v>-0.45000000000000018</v>
      </c>
    </row>
    <row r="16652" spans="5:7">
      <c r="E16652" s="62">
        <v>39291</v>
      </c>
      <c r="F16652">
        <v>5.25</v>
      </c>
      <c r="G16652" t="e">
        <f t="shared" si="262"/>
        <v>#N/A</v>
      </c>
    </row>
    <row r="16653" spans="5:7">
      <c r="E16653" s="62">
        <v>39292</v>
      </c>
      <c r="F16653">
        <v>5.25</v>
      </c>
      <c r="G16653" t="e">
        <f t="shared" si="262"/>
        <v>#N/A</v>
      </c>
    </row>
    <row r="16654" spans="5:7">
      <c r="E16654" s="62">
        <v>39293</v>
      </c>
      <c r="F16654">
        <v>5.29</v>
      </c>
      <c r="G16654">
        <f t="shared" si="262"/>
        <v>-0.46999999999999975</v>
      </c>
    </row>
    <row r="16655" spans="5:7">
      <c r="E16655" s="62">
        <v>39294</v>
      </c>
      <c r="F16655">
        <v>5.28</v>
      </c>
      <c r="G16655">
        <f t="shared" si="262"/>
        <v>-0.5</v>
      </c>
    </row>
    <row r="16656" spans="5:7">
      <c r="E16656" s="62">
        <v>39295</v>
      </c>
      <c r="F16656">
        <v>5.3</v>
      </c>
      <c r="G16656">
        <f t="shared" si="262"/>
        <v>-0.54</v>
      </c>
    </row>
    <row r="16657" spans="5:7">
      <c r="E16657" s="62">
        <v>39296</v>
      </c>
      <c r="F16657">
        <v>5.24</v>
      </c>
      <c r="G16657">
        <f t="shared" si="262"/>
        <v>-0.47000000000000064</v>
      </c>
    </row>
    <row r="16658" spans="5:7">
      <c r="E16658" s="62">
        <v>39297</v>
      </c>
      <c r="F16658">
        <v>5.24</v>
      </c>
      <c r="G16658">
        <f t="shared" si="262"/>
        <v>-0.53000000000000025</v>
      </c>
    </row>
    <row r="16659" spans="5:7">
      <c r="E16659" s="62">
        <v>39298</v>
      </c>
      <c r="F16659">
        <v>5.24</v>
      </c>
      <c r="G16659" t="e">
        <f t="shared" si="262"/>
        <v>#N/A</v>
      </c>
    </row>
    <row r="16660" spans="5:7">
      <c r="E16660" s="62">
        <v>39299</v>
      </c>
      <c r="F16660">
        <v>5.24</v>
      </c>
      <c r="G16660" t="e">
        <f t="shared" si="262"/>
        <v>#N/A</v>
      </c>
    </row>
    <row r="16661" spans="5:7">
      <c r="E16661" s="62">
        <v>39300</v>
      </c>
      <c r="F16661">
        <v>5.26</v>
      </c>
      <c r="G16661">
        <f t="shared" si="262"/>
        <v>-0.54</v>
      </c>
    </row>
    <row r="16662" spans="5:7">
      <c r="E16662" s="62">
        <v>39301</v>
      </c>
      <c r="F16662">
        <v>5.26</v>
      </c>
      <c r="G16662">
        <f t="shared" si="262"/>
        <v>-0.49000000000000021</v>
      </c>
    </row>
    <row r="16663" spans="5:7">
      <c r="E16663" s="62">
        <v>39302</v>
      </c>
      <c r="F16663">
        <v>5.27</v>
      </c>
      <c r="G16663">
        <f t="shared" si="262"/>
        <v>-0.42999999999999972</v>
      </c>
    </row>
    <row r="16664" spans="5:7">
      <c r="E16664" s="62">
        <v>39303</v>
      </c>
      <c r="F16664">
        <v>5.41</v>
      </c>
      <c r="G16664">
        <f t="shared" si="262"/>
        <v>-0.62000000000000011</v>
      </c>
    </row>
    <row r="16665" spans="5:7">
      <c r="E16665" s="62">
        <v>39304</v>
      </c>
      <c r="F16665">
        <v>4.68</v>
      </c>
      <c r="G16665">
        <f t="shared" si="262"/>
        <v>0.12999999999999989</v>
      </c>
    </row>
    <row r="16666" spans="5:7">
      <c r="E16666" s="62">
        <v>39305</v>
      </c>
      <c r="F16666">
        <v>4.68</v>
      </c>
      <c r="G16666" t="e">
        <f t="shared" si="262"/>
        <v>#N/A</v>
      </c>
    </row>
    <row r="16667" spans="5:7">
      <c r="E16667" s="62">
        <v>39306</v>
      </c>
      <c r="F16667">
        <v>4.68</v>
      </c>
      <c r="G16667" t="e">
        <f t="shared" si="262"/>
        <v>#N/A</v>
      </c>
    </row>
    <row r="16668" spans="5:7">
      <c r="E16668" s="62">
        <v>39307</v>
      </c>
      <c r="F16668">
        <v>4.8099999999999996</v>
      </c>
      <c r="G16668">
        <f t="shared" si="262"/>
        <v>-2.9999999999999361E-2</v>
      </c>
    </row>
    <row r="16669" spans="5:7">
      <c r="E16669" s="62">
        <v>39308</v>
      </c>
      <c r="F16669">
        <v>4.54</v>
      </c>
      <c r="G16669">
        <f t="shared" si="262"/>
        <v>0.19000000000000039</v>
      </c>
    </row>
    <row r="16670" spans="5:7">
      <c r="E16670" s="62">
        <v>39309</v>
      </c>
      <c r="F16670">
        <v>4.71</v>
      </c>
      <c r="G16670">
        <f t="shared" si="262"/>
        <v>-1.9999999999999574E-2</v>
      </c>
    </row>
    <row r="16671" spans="5:7">
      <c r="E16671" s="62">
        <v>39310</v>
      </c>
      <c r="F16671">
        <v>4.97</v>
      </c>
      <c r="G16671">
        <f t="shared" si="262"/>
        <v>-0.37000000000000011</v>
      </c>
    </row>
    <row r="16672" spans="5:7">
      <c r="E16672" s="62">
        <v>39311</v>
      </c>
      <c r="F16672">
        <v>4.91</v>
      </c>
      <c r="G16672">
        <f t="shared" si="262"/>
        <v>-0.23000000000000043</v>
      </c>
    </row>
    <row r="16673" spans="5:7">
      <c r="E16673" s="62">
        <v>39312</v>
      </c>
      <c r="F16673">
        <v>4.91</v>
      </c>
      <c r="G16673" t="e">
        <f t="shared" si="262"/>
        <v>#N/A</v>
      </c>
    </row>
    <row r="16674" spans="5:7">
      <c r="E16674" s="62">
        <v>39313</v>
      </c>
      <c r="F16674">
        <v>4.91</v>
      </c>
      <c r="G16674" t="e">
        <f t="shared" si="262"/>
        <v>#N/A</v>
      </c>
    </row>
    <row r="16675" spans="5:7">
      <c r="E16675" s="62">
        <v>39314</v>
      </c>
      <c r="F16675">
        <v>5.03</v>
      </c>
      <c r="G16675">
        <f t="shared" si="262"/>
        <v>-0.39000000000000057</v>
      </c>
    </row>
    <row r="16676" spans="5:7">
      <c r="E16676" s="62">
        <v>39315</v>
      </c>
      <c r="F16676">
        <v>4.8899999999999997</v>
      </c>
      <c r="G16676">
        <f t="shared" si="262"/>
        <v>-0.29000000000000004</v>
      </c>
    </row>
    <row r="16677" spans="5:7">
      <c r="E16677" s="62">
        <v>39316</v>
      </c>
      <c r="F16677">
        <v>4.7699999999999996</v>
      </c>
      <c r="G16677">
        <f t="shared" si="262"/>
        <v>-0.13999999999999968</v>
      </c>
    </row>
    <row r="16678" spans="5:7">
      <c r="E16678" s="62">
        <v>39317</v>
      </c>
      <c r="F16678">
        <v>4.88</v>
      </c>
      <c r="G16678">
        <f t="shared" si="262"/>
        <v>-0.25999999999999979</v>
      </c>
    </row>
    <row r="16679" spans="5:7">
      <c r="E16679" s="62">
        <v>39318</v>
      </c>
      <c r="F16679">
        <v>5.1100000000000003</v>
      </c>
      <c r="G16679">
        <f t="shared" si="262"/>
        <v>-0.48000000000000043</v>
      </c>
    </row>
    <row r="16680" spans="5:7">
      <c r="E16680" s="62">
        <v>39319</v>
      </c>
      <c r="F16680">
        <v>5.1100000000000003</v>
      </c>
      <c r="G16680" t="e">
        <f t="shared" si="262"/>
        <v>#N/A</v>
      </c>
    </row>
    <row r="16681" spans="5:7">
      <c r="E16681" s="62">
        <v>39320</v>
      </c>
      <c r="F16681">
        <v>5.1100000000000003</v>
      </c>
      <c r="G16681" t="e">
        <f t="shared" si="262"/>
        <v>#N/A</v>
      </c>
    </row>
    <row r="16682" spans="5:7">
      <c r="E16682" s="62">
        <v>39321</v>
      </c>
      <c r="F16682">
        <v>5.27</v>
      </c>
      <c r="G16682">
        <f t="shared" si="262"/>
        <v>-0.66999999999999993</v>
      </c>
    </row>
    <row r="16683" spans="5:7">
      <c r="E16683" s="62">
        <v>39322</v>
      </c>
      <c r="F16683">
        <v>5.3</v>
      </c>
      <c r="G16683">
        <f t="shared" si="262"/>
        <v>-0.76999999999999957</v>
      </c>
    </row>
    <row r="16684" spans="5:7">
      <c r="E16684" s="62">
        <v>39323</v>
      </c>
      <c r="F16684">
        <v>5</v>
      </c>
      <c r="G16684">
        <f t="shared" si="262"/>
        <v>-0.42999999999999972</v>
      </c>
    </row>
    <row r="16685" spans="5:7">
      <c r="E16685" s="62">
        <v>39324</v>
      </c>
      <c r="F16685">
        <v>5</v>
      </c>
      <c r="G16685">
        <f t="shared" si="262"/>
        <v>-0.49000000000000021</v>
      </c>
    </row>
    <row r="16686" spans="5:7">
      <c r="E16686" s="62">
        <v>39325</v>
      </c>
      <c r="F16686">
        <v>4.96</v>
      </c>
      <c r="G16686">
        <f t="shared" si="262"/>
        <v>-0.41999999999999993</v>
      </c>
    </row>
    <row r="16687" spans="5:7">
      <c r="E16687" s="62">
        <v>39326</v>
      </c>
      <c r="F16687">
        <v>4.96</v>
      </c>
      <c r="G16687" t="e">
        <f t="shared" si="262"/>
        <v>#N/A</v>
      </c>
    </row>
    <row r="16688" spans="5:7">
      <c r="E16688" s="62">
        <v>39327</v>
      </c>
      <c r="F16688">
        <v>4.96</v>
      </c>
      <c r="G16688" t="e">
        <f t="shared" si="262"/>
        <v>#N/A</v>
      </c>
    </row>
    <row r="16689" spans="5:7">
      <c r="E16689" s="62">
        <v>39328</v>
      </c>
      <c r="F16689">
        <v>4.96</v>
      </c>
      <c r="G16689" t="e">
        <f t="shared" si="262"/>
        <v>#N/A</v>
      </c>
    </row>
    <row r="16690" spans="5:7">
      <c r="E16690" s="62">
        <v>39329</v>
      </c>
      <c r="F16690">
        <v>5.22</v>
      </c>
      <c r="G16690">
        <f t="shared" si="262"/>
        <v>-0.66000000000000014</v>
      </c>
    </row>
    <row r="16691" spans="5:7">
      <c r="E16691" s="62">
        <v>39330</v>
      </c>
      <c r="F16691">
        <v>5.18</v>
      </c>
      <c r="G16691">
        <f t="shared" si="262"/>
        <v>-0.69999999999999929</v>
      </c>
    </row>
    <row r="16692" spans="5:7">
      <c r="E16692" s="62">
        <v>39331</v>
      </c>
      <c r="F16692">
        <v>4.9800000000000004</v>
      </c>
      <c r="G16692">
        <f t="shared" si="262"/>
        <v>-0.47000000000000064</v>
      </c>
    </row>
    <row r="16693" spans="5:7">
      <c r="E16693" s="62">
        <v>39332</v>
      </c>
      <c r="F16693">
        <v>4.8600000000000003</v>
      </c>
      <c r="G16693">
        <f t="shared" si="262"/>
        <v>-0.48000000000000043</v>
      </c>
    </row>
    <row r="16694" spans="5:7">
      <c r="E16694" s="62">
        <v>39333</v>
      </c>
      <c r="F16694">
        <v>4.8600000000000003</v>
      </c>
      <c r="G16694" t="e">
        <f t="shared" si="262"/>
        <v>#N/A</v>
      </c>
    </row>
    <row r="16695" spans="5:7">
      <c r="E16695" s="62">
        <v>39334</v>
      </c>
      <c r="F16695">
        <v>4.8600000000000003</v>
      </c>
      <c r="G16695" t="e">
        <f t="shared" si="262"/>
        <v>#N/A</v>
      </c>
    </row>
    <row r="16696" spans="5:7">
      <c r="E16696" s="62">
        <v>39335</v>
      </c>
      <c r="F16696">
        <v>5.07</v>
      </c>
      <c r="G16696">
        <f t="shared" si="262"/>
        <v>-0.73000000000000043</v>
      </c>
    </row>
    <row r="16697" spans="5:7">
      <c r="E16697" s="62">
        <v>39336</v>
      </c>
      <c r="F16697">
        <v>5.0599999999999996</v>
      </c>
      <c r="G16697">
        <f t="shared" si="262"/>
        <v>-0.6899999999999995</v>
      </c>
    </row>
    <row r="16698" spans="5:7">
      <c r="E16698" s="62">
        <v>39337</v>
      </c>
      <c r="F16698">
        <v>5.18</v>
      </c>
      <c r="G16698">
        <f t="shared" si="262"/>
        <v>-0.76999999999999957</v>
      </c>
    </row>
    <row r="16699" spans="5:7">
      <c r="E16699" s="62">
        <v>39338</v>
      </c>
      <c r="F16699">
        <v>5.09</v>
      </c>
      <c r="G16699">
        <f t="shared" si="262"/>
        <v>-0.59999999999999964</v>
      </c>
    </row>
    <row r="16700" spans="5:7">
      <c r="E16700" s="62">
        <v>39339</v>
      </c>
      <c r="F16700">
        <v>5.25</v>
      </c>
      <c r="G16700">
        <f t="shared" si="262"/>
        <v>-0.78000000000000025</v>
      </c>
    </row>
    <row r="16701" spans="5:7">
      <c r="E16701" s="62">
        <v>39340</v>
      </c>
      <c r="F16701">
        <v>5.25</v>
      </c>
      <c r="G16701" t="e">
        <f t="shared" si="262"/>
        <v>#N/A</v>
      </c>
    </row>
    <row r="16702" spans="5:7">
      <c r="E16702" s="62">
        <v>39341</v>
      </c>
      <c r="F16702">
        <v>5.25</v>
      </c>
      <c r="G16702" t="e">
        <f t="shared" si="262"/>
        <v>#N/A</v>
      </c>
    </row>
    <row r="16703" spans="5:7">
      <c r="E16703" s="62">
        <v>39342</v>
      </c>
      <c r="F16703">
        <v>5.33</v>
      </c>
      <c r="G16703">
        <f t="shared" si="262"/>
        <v>-0.84999999999999964</v>
      </c>
    </row>
    <row r="16704" spans="5:7">
      <c r="E16704" s="62">
        <v>39343</v>
      </c>
      <c r="F16704">
        <v>4.92</v>
      </c>
      <c r="G16704">
        <f t="shared" si="262"/>
        <v>-0.41999999999999993</v>
      </c>
    </row>
    <row r="16705" spans="5:7">
      <c r="E16705" s="62">
        <v>39344</v>
      </c>
      <c r="F16705">
        <v>4.74</v>
      </c>
      <c r="G16705">
        <f t="shared" si="262"/>
        <v>-0.20999999999999996</v>
      </c>
    </row>
    <row r="16706" spans="5:7">
      <c r="E16706" s="62">
        <v>39345</v>
      </c>
      <c r="F16706">
        <v>4.7699999999999996</v>
      </c>
      <c r="G16706">
        <f t="shared" si="262"/>
        <v>-7.9999999999999183E-2</v>
      </c>
    </row>
    <row r="16707" spans="5:7">
      <c r="E16707" s="62">
        <v>39346</v>
      </c>
      <c r="F16707">
        <v>4.76</v>
      </c>
      <c r="G16707">
        <f t="shared" si="262"/>
        <v>-0.12000000000000011</v>
      </c>
    </row>
    <row r="16708" spans="5:7">
      <c r="E16708" s="62">
        <v>39347</v>
      </c>
      <c r="F16708">
        <v>4.76</v>
      </c>
      <c r="G16708" t="e">
        <f t="shared" si="262"/>
        <v>#N/A</v>
      </c>
    </row>
    <row r="16709" spans="5:7">
      <c r="E16709" s="62">
        <v>39348</v>
      </c>
      <c r="F16709">
        <v>4.76</v>
      </c>
      <c r="G16709" t="e">
        <f t="shared" si="262"/>
        <v>#N/A</v>
      </c>
    </row>
    <row r="16710" spans="5:7">
      <c r="E16710" s="62">
        <v>39349</v>
      </c>
      <c r="F16710">
        <v>4.74</v>
      </c>
      <c r="G16710">
        <f t="shared" si="262"/>
        <v>-0.11000000000000032</v>
      </c>
    </row>
    <row r="16711" spans="5:7">
      <c r="E16711" s="62">
        <v>39350</v>
      </c>
      <c r="F16711">
        <v>4.82</v>
      </c>
      <c r="G16711">
        <f t="shared" si="262"/>
        <v>-0.19000000000000039</v>
      </c>
    </row>
    <row r="16712" spans="5:7">
      <c r="E16712" s="62">
        <v>39351</v>
      </c>
      <c r="F16712">
        <v>4.88</v>
      </c>
      <c r="G16712">
        <f t="shared" si="262"/>
        <v>-0.25</v>
      </c>
    </row>
    <row r="16713" spans="5:7">
      <c r="E16713" s="62">
        <v>39352</v>
      </c>
      <c r="F16713">
        <v>4.93</v>
      </c>
      <c r="G16713">
        <f t="shared" si="262"/>
        <v>-0.34999999999999964</v>
      </c>
    </row>
    <row r="16714" spans="5:7">
      <c r="E16714" s="62">
        <v>39353</v>
      </c>
      <c r="F16714">
        <v>4.58</v>
      </c>
      <c r="G16714">
        <f t="shared" ref="G16714:G16777" si="263">(VLOOKUP(E16714,$A$8:$B$13842,2,FALSE))-F16714</f>
        <v>9.9999999999997868E-3</v>
      </c>
    </row>
    <row r="16715" spans="5:7">
      <c r="E16715" s="62">
        <v>39354</v>
      </c>
      <c r="F16715">
        <v>4.58</v>
      </c>
      <c r="G16715" t="e">
        <f t="shared" si="263"/>
        <v>#N/A</v>
      </c>
    </row>
    <row r="16716" spans="5:7">
      <c r="E16716" s="62">
        <v>39355</v>
      </c>
      <c r="F16716">
        <v>4.58</v>
      </c>
      <c r="G16716" t="e">
        <f t="shared" si="263"/>
        <v>#N/A</v>
      </c>
    </row>
    <row r="16717" spans="5:7">
      <c r="E16717" s="62">
        <v>39356</v>
      </c>
      <c r="F16717">
        <v>4.92</v>
      </c>
      <c r="G16717">
        <f t="shared" si="263"/>
        <v>-0.36000000000000032</v>
      </c>
    </row>
    <row r="16718" spans="5:7">
      <c r="E16718" s="62">
        <v>39357</v>
      </c>
      <c r="F16718">
        <v>4.78</v>
      </c>
      <c r="G16718">
        <f t="shared" si="263"/>
        <v>-0.24000000000000021</v>
      </c>
    </row>
    <row r="16719" spans="5:7">
      <c r="E16719" s="62">
        <v>39358</v>
      </c>
      <c r="F16719">
        <v>4.68</v>
      </c>
      <c r="G16719">
        <f t="shared" si="263"/>
        <v>-0.12999999999999989</v>
      </c>
    </row>
    <row r="16720" spans="5:7">
      <c r="E16720" s="62">
        <v>39359</v>
      </c>
      <c r="F16720">
        <v>4.74</v>
      </c>
      <c r="G16720">
        <f t="shared" si="263"/>
        <v>-0.20000000000000018</v>
      </c>
    </row>
    <row r="16721" spans="5:7">
      <c r="E16721" s="62">
        <v>39360</v>
      </c>
      <c r="F16721">
        <v>4.7699999999999996</v>
      </c>
      <c r="G16721">
        <f t="shared" si="263"/>
        <v>-0.11999999999999922</v>
      </c>
    </row>
    <row r="16722" spans="5:7">
      <c r="E16722" s="62">
        <v>39361</v>
      </c>
      <c r="F16722">
        <v>4.7699999999999996</v>
      </c>
      <c r="G16722" t="e">
        <f t="shared" si="263"/>
        <v>#N/A</v>
      </c>
    </row>
    <row r="16723" spans="5:7">
      <c r="E16723" s="62">
        <v>39362</v>
      </c>
      <c r="F16723">
        <v>4.7699999999999996</v>
      </c>
      <c r="G16723" t="e">
        <f t="shared" si="263"/>
        <v>#N/A</v>
      </c>
    </row>
    <row r="16724" spans="5:7">
      <c r="E16724" s="62">
        <v>39363</v>
      </c>
      <c r="F16724">
        <v>4.7699999999999996</v>
      </c>
      <c r="G16724" t="e">
        <f t="shared" si="263"/>
        <v>#N/A</v>
      </c>
    </row>
    <row r="16725" spans="5:7">
      <c r="E16725" s="62">
        <v>39364</v>
      </c>
      <c r="F16725">
        <v>4.91</v>
      </c>
      <c r="G16725">
        <f t="shared" si="263"/>
        <v>-0.24000000000000021</v>
      </c>
    </row>
    <row r="16726" spans="5:7">
      <c r="E16726" s="62">
        <v>39365</v>
      </c>
      <c r="F16726">
        <v>4.5199999999999996</v>
      </c>
      <c r="G16726">
        <f t="shared" si="263"/>
        <v>0.13000000000000078</v>
      </c>
    </row>
    <row r="16727" spans="5:7">
      <c r="E16727" s="62">
        <v>39366</v>
      </c>
      <c r="F16727">
        <v>4.75</v>
      </c>
      <c r="G16727">
        <f t="shared" si="263"/>
        <v>-8.9999999999999858E-2</v>
      </c>
    </row>
    <row r="16728" spans="5:7">
      <c r="E16728" s="62">
        <v>39367</v>
      </c>
      <c r="F16728">
        <v>4.75</v>
      </c>
      <c r="G16728">
        <f t="shared" si="263"/>
        <v>-4.9999999999999822E-2</v>
      </c>
    </row>
    <row r="16729" spans="5:7">
      <c r="E16729" s="62">
        <v>39368</v>
      </c>
      <c r="F16729">
        <v>4.75</v>
      </c>
      <c r="G16729" t="e">
        <f t="shared" si="263"/>
        <v>#N/A</v>
      </c>
    </row>
    <row r="16730" spans="5:7">
      <c r="E16730" s="62">
        <v>39369</v>
      </c>
      <c r="F16730">
        <v>4.75</v>
      </c>
      <c r="G16730" t="e">
        <f t="shared" si="263"/>
        <v>#N/A</v>
      </c>
    </row>
    <row r="16731" spans="5:7">
      <c r="E16731" s="62">
        <v>39370</v>
      </c>
      <c r="F16731">
        <v>4.8099999999999996</v>
      </c>
      <c r="G16731">
        <f t="shared" si="263"/>
        <v>-0.11999999999999922</v>
      </c>
    </row>
    <row r="16732" spans="5:7">
      <c r="E16732" s="62">
        <v>39371</v>
      </c>
      <c r="F16732">
        <v>4.68</v>
      </c>
      <c r="G16732">
        <f t="shared" si="263"/>
        <v>-1.9999999999999574E-2</v>
      </c>
    </row>
    <row r="16733" spans="5:7">
      <c r="E16733" s="62">
        <v>39372</v>
      </c>
      <c r="F16733">
        <v>4.7</v>
      </c>
      <c r="G16733">
        <f t="shared" si="263"/>
        <v>-0.12999999999999989</v>
      </c>
    </row>
    <row r="16734" spans="5:7">
      <c r="E16734" s="62">
        <v>39373</v>
      </c>
      <c r="F16734">
        <v>4.6900000000000004</v>
      </c>
      <c r="G16734">
        <f t="shared" si="263"/>
        <v>-0.17000000000000082</v>
      </c>
    </row>
    <row r="16735" spans="5:7">
      <c r="E16735" s="62">
        <v>39374</v>
      </c>
      <c r="F16735">
        <v>4.7699999999999996</v>
      </c>
      <c r="G16735">
        <f t="shared" si="263"/>
        <v>-0.35999999999999943</v>
      </c>
    </row>
    <row r="16736" spans="5:7">
      <c r="E16736" s="62">
        <v>39375</v>
      </c>
      <c r="F16736">
        <v>4.7699999999999996</v>
      </c>
      <c r="G16736" t="e">
        <f t="shared" si="263"/>
        <v>#N/A</v>
      </c>
    </row>
    <row r="16737" spans="5:7">
      <c r="E16737" s="62">
        <v>39376</v>
      </c>
      <c r="F16737">
        <v>4.7699999999999996</v>
      </c>
      <c r="G16737" t="e">
        <f t="shared" si="263"/>
        <v>#N/A</v>
      </c>
    </row>
    <row r="16738" spans="5:7">
      <c r="E16738" s="62">
        <v>39377</v>
      </c>
      <c r="F16738">
        <v>4.71</v>
      </c>
      <c r="G16738">
        <f t="shared" si="263"/>
        <v>-0.29000000000000004</v>
      </c>
    </row>
    <row r="16739" spans="5:7">
      <c r="E16739" s="62">
        <v>39378</v>
      </c>
      <c r="F16739">
        <v>4.67</v>
      </c>
      <c r="G16739">
        <f t="shared" si="263"/>
        <v>-0.25999999999999979</v>
      </c>
    </row>
    <row r="16740" spans="5:7">
      <c r="E16740" s="62">
        <v>39379</v>
      </c>
      <c r="F16740">
        <v>4.74</v>
      </c>
      <c r="G16740">
        <f t="shared" si="263"/>
        <v>-0.37999999999999989</v>
      </c>
    </row>
    <row r="16741" spans="5:7">
      <c r="E16741" s="62">
        <v>39380</v>
      </c>
      <c r="F16741">
        <v>4.8600000000000003</v>
      </c>
      <c r="G16741">
        <f t="shared" si="263"/>
        <v>-0.49000000000000021</v>
      </c>
    </row>
    <row r="16742" spans="5:7">
      <c r="E16742" s="62">
        <v>39381</v>
      </c>
      <c r="F16742">
        <v>4.8</v>
      </c>
      <c r="G16742">
        <f t="shared" si="263"/>
        <v>-0.38999999999999968</v>
      </c>
    </row>
    <row r="16743" spans="5:7">
      <c r="E16743" s="62">
        <v>39382</v>
      </c>
      <c r="F16743">
        <v>4.8</v>
      </c>
      <c r="G16743" t="e">
        <f t="shared" si="263"/>
        <v>#N/A</v>
      </c>
    </row>
    <row r="16744" spans="5:7">
      <c r="E16744" s="62">
        <v>39383</v>
      </c>
      <c r="F16744">
        <v>4.8</v>
      </c>
      <c r="G16744" t="e">
        <f t="shared" si="263"/>
        <v>#N/A</v>
      </c>
    </row>
    <row r="16745" spans="5:7">
      <c r="E16745" s="62">
        <v>39384</v>
      </c>
      <c r="F16745">
        <v>4.84</v>
      </c>
      <c r="G16745">
        <f t="shared" si="263"/>
        <v>-0.45000000000000018</v>
      </c>
    </row>
    <row r="16746" spans="5:7">
      <c r="E16746" s="62">
        <v>39385</v>
      </c>
      <c r="F16746">
        <v>4.78</v>
      </c>
      <c r="G16746">
        <f t="shared" si="263"/>
        <v>-0.37999999999999989</v>
      </c>
    </row>
    <row r="16747" spans="5:7">
      <c r="E16747" s="62">
        <v>39386</v>
      </c>
      <c r="F16747">
        <v>4.5999999999999996</v>
      </c>
      <c r="G16747">
        <f t="shared" si="263"/>
        <v>-0.11999999999999922</v>
      </c>
    </row>
    <row r="16748" spans="5:7">
      <c r="E16748" s="62">
        <v>39387</v>
      </c>
      <c r="F16748">
        <v>4.59</v>
      </c>
      <c r="G16748">
        <f t="shared" si="263"/>
        <v>-0.22999999999999954</v>
      </c>
    </row>
    <row r="16749" spans="5:7">
      <c r="E16749" s="62">
        <v>39388</v>
      </c>
      <c r="F16749">
        <v>4.28</v>
      </c>
      <c r="G16749">
        <f t="shared" si="263"/>
        <v>2.9999999999999361E-2</v>
      </c>
    </row>
    <row r="16750" spans="5:7">
      <c r="E16750" s="62">
        <v>39389</v>
      </c>
      <c r="F16750">
        <v>4.28</v>
      </c>
      <c r="G16750" t="e">
        <f t="shared" si="263"/>
        <v>#N/A</v>
      </c>
    </row>
    <row r="16751" spans="5:7">
      <c r="E16751" s="62">
        <v>39390</v>
      </c>
      <c r="F16751">
        <v>4.28</v>
      </c>
      <c r="G16751" t="e">
        <f t="shared" si="263"/>
        <v>#N/A</v>
      </c>
    </row>
    <row r="16752" spans="5:7">
      <c r="E16752" s="62">
        <v>39391</v>
      </c>
      <c r="F16752">
        <v>4.29</v>
      </c>
      <c r="G16752">
        <f t="shared" si="263"/>
        <v>5.9999999999999609E-2</v>
      </c>
    </row>
    <row r="16753" spans="5:7">
      <c r="E16753" s="62">
        <v>39392</v>
      </c>
      <c r="F16753">
        <v>4.22</v>
      </c>
      <c r="G16753">
        <f t="shared" si="263"/>
        <v>0.16000000000000014</v>
      </c>
    </row>
    <row r="16754" spans="5:7">
      <c r="E16754" s="62">
        <v>39393</v>
      </c>
      <c r="F16754">
        <v>4.3899999999999997</v>
      </c>
      <c r="G16754">
        <f t="shared" si="263"/>
        <v>-4.9999999999999822E-2</v>
      </c>
    </row>
    <row r="16755" spans="5:7">
      <c r="E16755" s="62">
        <v>39394</v>
      </c>
      <c r="F16755">
        <v>4.58</v>
      </c>
      <c r="G16755">
        <f t="shared" si="263"/>
        <v>-0.29999999999999982</v>
      </c>
    </row>
    <row r="16756" spans="5:7">
      <c r="E16756" s="62">
        <v>39395</v>
      </c>
      <c r="F16756">
        <v>4.49</v>
      </c>
      <c r="G16756">
        <f t="shared" si="263"/>
        <v>-0.25999999999999979</v>
      </c>
    </row>
    <row r="16757" spans="5:7">
      <c r="E16757" s="62">
        <v>39396</v>
      </c>
      <c r="F16757">
        <v>4.49</v>
      </c>
      <c r="G16757" t="e">
        <f t="shared" si="263"/>
        <v>#N/A</v>
      </c>
    </row>
    <row r="16758" spans="5:7">
      <c r="E16758" s="62">
        <v>39397</v>
      </c>
      <c r="F16758">
        <v>4.49</v>
      </c>
      <c r="G16758" t="e">
        <f t="shared" si="263"/>
        <v>#N/A</v>
      </c>
    </row>
    <row r="16759" spans="5:7">
      <c r="E16759" s="62">
        <v>39398</v>
      </c>
      <c r="F16759">
        <v>4.49</v>
      </c>
      <c r="G16759" t="e">
        <f t="shared" si="263"/>
        <v>#N/A</v>
      </c>
    </row>
    <row r="16760" spans="5:7">
      <c r="E16760" s="62">
        <v>39399</v>
      </c>
      <c r="F16760">
        <v>4.6100000000000003</v>
      </c>
      <c r="G16760">
        <f t="shared" si="263"/>
        <v>-0.35000000000000053</v>
      </c>
    </row>
    <row r="16761" spans="5:7">
      <c r="E16761" s="62">
        <v>39400</v>
      </c>
      <c r="F16761">
        <v>4.5999999999999996</v>
      </c>
      <c r="G16761">
        <f t="shared" si="263"/>
        <v>-0.3199999999999994</v>
      </c>
    </row>
    <row r="16762" spans="5:7">
      <c r="E16762" s="62">
        <v>39401</v>
      </c>
      <c r="F16762">
        <v>4.54</v>
      </c>
      <c r="G16762">
        <f t="shared" si="263"/>
        <v>-0.37000000000000011</v>
      </c>
    </row>
    <row r="16763" spans="5:7">
      <c r="E16763" s="62">
        <v>39402</v>
      </c>
      <c r="F16763">
        <v>4.51</v>
      </c>
      <c r="G16763">
        <f t="shared" si="263"/>
        <v>-0.35999999999999943</v>
      </c>
    </row>
    <row r="16764" spans="5:7">
      <c r="E16764" s="62">
        <v>39403</v>
      </c>
      <c r="F16764">
        <v>4.51</v>
      </c>
      <c r="G16764" t="e">
        <f t="shared" si="263"/>
        <v>#N/A</v>
      </c>
    </row>
    <row r="16765" spans="5:7">
      <c r="E16765" s="62">
        <v>39404</v>
      </c>
      <c r="F16765">
        <v>4.51</v>
      </c>
      <c r="G16765" t="e">
        <f t="shared" si="263"/>
        <v>#N/A</v>
      </c>
    </row>
    <row r="16766" spans="5:7">
      <c r="E16766" s="62">
        <v>39405</v>
      </c>
      <c r="F16766">
        <v>4.51</v>
      </c>
      <c r="G16766">
        <f t="shared" si="263"/>
        <v>-0.4399999999999995</v>
      </c>
    </row>
    <row r="16767" spans="5:7">
      <c r="E16767" s="62">
        <v>39406</v>
      </c>
      <c r="F16767">
        <v>4.51</v>
      </c>
      <c r="G16767">
        <f t="shared" si="263"/>
        <v>-0.45000000000000018</v>
      </c>
    </row>
    <row r="16768" spans="5:7">
      <c r="E16768" s="62">
        <v>39407</v>
      </c>
      <c r="F16768">
        <v>4.5</v>
      </c>
      <c r="G16768">
        <f t="shared" si="263"/>
        <v>-0.5</v>
      </c>
    </row>
    <row r="16769" spans="5:7">
      <c r="E16769" s="62">
        <v>39408</v>
      </c>
      <c r="F16769">
        <v>4.5</v>
      </c>
      <c r="G16769" t="e">
        <f t="shared" si="263"/>
        <v>#N/A</v>
      </c>
    </row>
    <row r="16770" spans="5:7">
      <c r="E16770" s="62">
        <v>39409</v>
      </c>
      <c r="F16770">
        <v>4.5599999999999996</v>
      </c>
      <c r="G16770">
        <f t="shared" si="263"/>
        <v>-0.54999999999999982</v>
      </c>
    </row>
    <row r="16771" spans="5:7">
      <c r="E16771" s="62">
        <v>39410</v>
      </c>
      <c r="F16771">
        <v>4.5599999999999996</v>
      </c>
      <c r="G16771" t="e">
        <f t="shared" si="263"/>
        <v>#N/A</v>
      </c>
    </row>
    <row r="16772" spans="5:7">
      <c r="E16772" s="62">
        <v>39411</v>
      </c>
      <c r="F16772">
        <v>4.5599999999999996</v>
      </c>
      <c r="G16772" t="e">
        <f t="shared" si="263"/>
        <v>#N/A</v>
      </c>
    </row>
    <row r="16773" spans="5:7">
      <c r="E16773" s="62">
        <v>39412</v>
      </c>
      <c r="F16773">
        <v>4.62</v>
      </c>
      <c r="G16773">
        <f t="shared" si="263"/>
        <v>-0.79</v>
      </c>
    </row>
    <row r="16774" spans="5:7">
      <c r="E16774" s="62">
        <v>39413</v>
      </c>
      <c r="F16774">
        <v>4.3899999999999997</v>
      </c>
      <c r="G16774">
        <f t="shared" si="263"/>
        <v>-0.4399999999999995</v>
      </c>
    </row>
    <row r="16775" spans="5:7">
      <c r="E16775" s="62">
        <v>39414</v>
      </c>
      <c r="F16775">
        <v>4.53</v>
      </c>
      <c r="G16775">
        <f t="shared" si="263"/>
        <v>-0.5</v>
      </c>
    </row>
    <row r="16776" spans="5:7">
      <c r="E16776" s="62">
        <v>39415</v>
      </c>
      <c r="F16776">
        <v>4.55</v>
      </c>
      <c r="G16776">
        <f t="shared" si="263"/>
        <v>-0.60999999999999988</v>
      </c>
    </row>
    <row r="16777" spans="5:7">
      <c r="E16777" s="62">
        <v>39416</v>
      </c>
      <c r="F16777">
        <v>4.66</v>
      </c>
      <c r="G16777">
        <f t="shared" si="263"/>
        <v>-0.69</v>
      </c>
    </row>
    <row r="16778" spans="5:7">
      <c r="E16778" s="62">
        <v>39417</v>
      </c>
      <c r="F16778">
        <v>4.66</v>
      </c>
      <c r="G16778" t="e">
        <f t="shared" ref="G16778:G16841" si="264">(VLOOKUP(E16778,$A$8:$B$13842,2,FALSE))-F16778</f>
        <v>#N/A</v>
      </c>
    </row>
    <row r="16779" spans="5:7">
      <c r="E16779" s="62">
        <v>39418</v>
      </c>
      <c r="F16779">
        <v>4.66</v>
      </c>
      <c r="G16779" t="e">
        <f t="shared" si="264"/>
        <v>#N/A</v>
      </c>
    </row>
    <row r="16780" spans="5:7">
      <c r="E16780" s="62">
        <v>39419</v>
      </c>
      <c r="F16780">
        <v>4.5199999999999996</v>
      </c>
      <c r="G16780">
        <f t="shared" si="264"/>
        <v>-0.62999999999999945</v>
      </c>
    </row>
    <row r="16781" spans="5:7">
      <c r="E16781" s="62">
        <v>39420</v>
      </c>
      <c r="F16781">
        <v>4.5</v>
      </c>
      <c r="G16781">
        <f t="shared" si="264"/>
        <v>-0.60999999999999988</v>
      </c>
    </row>
    <row r="16782" spans="5:7">
      <c r="E16782" s="62">
        <v>39421</v>
      </c>
      <c r="F16782">
        <v>4.3099999999999996</v>
      </c>
      <c r="G16782">
        <f t="shared" si="264"/>
        <v>-0.38999999999999968</v>
      </c>
    </row>
    <row r="16783" spans="5:7">
      <c r="E16783" s="62">
        <v>39422</v>
      </c>
      <c r="F16783">
        <v>4.49</v>
      </c>
      <c r="G16783">
        <f t="shared" si="264"/>
        <v>-0.47000000000000064</v>
      </c>
    </row>
    <row r="16784" spans="5:7">
      <c r="E16784" s="62">
        <v>39423</v>
      </c>
      <c r="F16784">
        <v>4.41</v>
      </c>
      <c r="G16784">
        <f t="shared" si="264"/>
        <v>-0.29000000000000004</v>
      </c>
    </row>
    <row r="16785" spans="5:7">
      <c r="E16785" s="62">
        <v>39424</v>
      </c>
      <c r="F16785">
        <v>4.41</v>
      </c>
      <c r="G16785" t="e">
        <f t="shared" si="264"/>
        <v>#N/A</v>
      </c>
    </row>
    <row r="16786" spans="5:7">
      <c r="E16786" s="62">
        <v>39425</v>
      </c>
      <c r="F16786">
        <v>4.41</v>
      </c>
      <c r="G16786" t="e">
        <f t="shared" si="264"/>
        <v>#N/A</v>
      </c>
    </row>
    <row r="16787" spans="5:7">
      <c r="E16787" s="62">
        <v>39426</v>
      </c>
      <c r="F16787">
        <v>4.46</v>
      </c>
      <c r="G16787">
        <f t="shared" si="264"/>
        <v>-0.30999999999999961</v>
      </c>
    </row>
    <row r="16788" spans="5:7">
      <c r="E16788" s="62">
        <v>39427</v>
      </c>
      <c r="F16788">
        <v>4.29</v>
      </c>
      <c r="G16788">
        <f t="shared" si="264"/>
        <v>-0.31000000000000005</v>
      </c>
    </row>
    <row r="16789" spans="5:7">
      <c r="E16789" s="62">
        <v>39428</v>
      </c>
      <c r="F16789">
        <v>4.28</v>
      </c>
      <c r="G16789">
        <f t="shared" si="264"/>
        <v>-0.23000000000000043</v>
      </c>
    </row>
    <row r="16790" spans="5:7">
      <c r="E16790" s="62">
        <v>39429</v>
      </c>
      <c r="F16790">
        <v>4.3</v>
      </c>
      <c r="G16790">
        <f t="shared" si="264"/>
        <v>-0.12000000000000011</v>
      </c>
    </row>
    <row r="16791" spans="5:7">
      <c r="E16791" s="62">
        <v>39430</v>
      </c>
      <c r="F16791">
        <v>4.24</v>
      </c>
      <c r="G16791">
        <f t="shared" si="264"/>
        <v>0</v>
      </c>
    </row>
    <row r="16792" spans="5:7">
      <c r="E16792" s="62">
        <v>39431</v>
      </c>
      <c r="F16792">
        <v>4.24</v>
      </c>
      <c r="G16792" t="e">
        <f t="shared" si="264"/>
        <v>#N/A</v>
      </c>
    </row>
    <row r="16793" spans="5:7">
      <c r="E16793" s="62">
        <v>39432</v>
      </c>
      <c r="F16793">
        <v>4.24</v>
      </c>
      <c r="G16793" t="e">
        <f t="shared" si="264"/>
        <v>#N/A</v>
      </c>
    </row>
    <row r="16794" spans="5:7">
      <c r="E16794" s="62">
        <v>39433</v>
      </c>
      <c r="F16794">
        <v>4.3099999999999996</v>
      </c>
      <c r="G16794">
        <f t="shared" si="264"/>
        <v>-0.10999999999999943</v>
      </c>
    </row>
    <row r="16795" spans="5:7">
      <c r="E16795" s="62">
        <v>39434</v>
      </c>
      <c r="F16795">
        <v>4.16</v>
      </c>
      <c r="G16795">
        <f t="shared" si="264"/>
        <v>-2.0000000000000462E-2</v>
      </c>
    </row>
    <row r="16796" spans="5:7">
      <c r="E16796" s="62">
        <v>39435</v>
      </c>
      <c r="F16796">
        <v>3.98</v>
      </c>
      <c r="G16796">
        <f t="shared" si="264"/>
        <v>7.9999999999999627E-2</v>
      </c>
    </row>
    <row r="16797" spans="5:7">
      <c r="E16797" s="62">
        <v>39436</v>
      </c>
      <c r="F16797">
        <v>4.37</v>
      </c>
      <c r="G16797">
        <f t="shared" si="264"/>
        <v>-0.33000000000000007</v>
      </c>
    </row>
    <row r="16798" spans="5:7">
      <c r="E16798" s="62">
        <v>39437</v>
      </c>
      <c r="F16798">
        <v>4.28</v>
      </c>
      <c r="G16798">
        <f t="shared" si="264"/>
        <v>-0.10000000000000053</v>
      </c>
    </row>
    <row r="16799" spans="5:7">
      <c r="E16799" s="62">
        <v>39438</v>
      </c>
      <c r="F16799">
        <v>4.28</v>
      </c>
      <c r="G16799" t="e">
        <f t="shared" si="264"/>
        <v>#N/A</v>
      </c>
    </row>
    <row r="16800" spans="5:7">
      <c r="E16800" s="62">
        <v>39439</v>
      </c>
      <c r="F16800">
        <v>4.28</v>
      </c>
      <c r="G16800" t="e">
        <f t="shared" si="264"/>
        <v>#N/A</v>
      </c>
    </row>
    <row r="16801" spans="5:7">
      <c r="E16801" s="62">
        <v>39440</v>
      </c>
      <c r="F16801">
        <v>4</v>
      </c>
      <c r="G16801">
        <f t="shared" si="264"/>
        <v>0.23000000000000043</v>
      </c>
    </row>
    <row r="16802" spans="5:7">
      <c r="E16802" s="62">
        <v>39441</v>
      </c>
      <c r="F16802">
        <v>4</v>
      </c>
      <c r="G16802" t="e">
        <f t="shared" si="264"/>
        <v>#N/A</v>
      </c>
    </row>
    <row r="16803" spans="5:7">
      <c r="E16803" s="62">
        <v>39442</v>
      </c>
      <c r="F16803">
        <v>4.26</v>
      </c>
      <c r="G16803">
        <f t="shared" si="264"/>
        <v>4.0000000000000036E-2</v>
      </c>
    </row>
    <row r="16804" spans="5:7">
      <c r="E16804" s="62">
        <v>39443</v>
      </c>
      <c r="F16804">
        <v>4.1500000000000004</v>
      </c>
      <c r="G16804">
        <f t="shared" si="264"/>
        <v>5.9999999999999609E-2</v>
      </c>
    </row>
    <row r="16805" spans="5:7">
      <c r="E16805" s="62">
        <v>39444</v>
      </c>
      <c r="F16805">
        <v>4.01</v>
      </c>
      <c r="G16805">
        <f t="shared" si="264"/>
        <v>0.10000000000000053</v>
      </c>
    </row>
    <row r="16806" spans="5:7">
      <c r="E16806" s="62">
        <v>39445</v>
      </c>
      <c r="F16806">
        <v>4.01</v>
      </c>
      <c r="G16806" t="e">
        <f t="shared" si="264"/>
        <v>#N/A</v>
      </c>
    </row>
    <row r="16807" spans="5:7">
      <c r="E16807" s="62">
        <v>39446</v>
      </c>
      <c r="F16807">
        <v>4.01</v>
      </c>
      <c r="G16807" t="e">
        <f t="shared" si="264"/>
        <v>#N/A</v>
      </c>
    </row>
    <row r="16808" spans="5:7">
      <c r="E16808" s="62">
        <v>39447</v>
      </c>
      <c r="F16808">
        <v>3.06</v>
      </c>
      <c r="G16808">
        <f t="shared" si="264"/>
        <v>0.98</v>
      </c>
    </row>
    <row r="16809" spans="5:7">
      <c r="E16809" s="62">
        <v>39448</v>
      </c>
      <c r="F16809">
        <v>3.06</v>
      </c>
      <c r="G16809" t="e">
        <f t="shared" si="264"/>
        <v>#N/A</v>
      </c>
    </row>
    <row r="16810" spans="5:7">
      <c r="E16810" s="62">
        <v>39449</v>
      </c>
      <c r="F16810">
        <v>4.1100000000000003</v>
      </c>
      <c r="G16810">
        <f t="shared" si="264"/>
        <v>-0.20000000000000018</v>
      </c>
    </row>
    <row r="16811" spans="5:7">
      <c r="E16811" s="62">
        <v>39450</v>
      </c>
      <c r="F16811">
        <v>4.25</v>
      </c>
      <c r="G16811">
        <f t="shared" si="264"/>
        <v>-0.33999999999999986</v>
      </c>
    </row>
    <row r="16812" spans="5:7">
      <c r="E16812" s="62">
        <v>39451</v>
      </c>
      <c r="F16812">
        <v>4.18</v>
      </c>
      <c r="G16812">
        <f t="shared" si="264"/>
        <v>-0.29999999999999982</v>
      </c>
    </row>
    <row r="16813" spans="5:7">
      <c r="E16813" s="62">
        <v>39452</v>
      </c>
      <c r="F16813">
        <v>4.18</v>
      </c>
      <c r="G16813" t="e">
        <f t="shared" si="264"/>
        <v>#N/A</v>
      </c>
    </row>
    <row r="16814" spans="5:7">
      <c r="E16814" s="62">
        <v>39453</v>
      </c>
      <c r="F16814">
        <v>4.18</v>
      </c>
      <c r="G16814" t="e">
        <f t="shared" si="264"/>
        <v>#N/A</v>
      </c>
    </row>
    <row r="16815" spans="5:7">
      <c r="E16815" s="62">
        <v>39454</v>
      </c>
      <c r="F16815">
        <v>4.2699999999999996</v>
      </c>
      <c r="G16815">
        <f t="shared" si="264"/>
        <v>-0.4099999999999997</v>
      </c>
    </row>
    <row r="16816" spans="5:7">
      <c r="E16816" s="62">
        <v>39455</v>
      </c>
      <c r="F16816">
        <v>4.2699999999999996</v>
      </c>
      <c r="G16816">
        <f t="shared" si="264"/>
        <v>-0.4099999999999997</v>
      </c>
    </row>
    <row r="16817" spans="5:7">
      <c r="E16817" s="62">
        <v>39456</v>
      </c>
      <c r="F16817">
        <v>4.26</v>
      </c>
      <c r="G16817">
        <f t="shared" si="264"/>
        <v>-0.43999999999999995</v>
      </c>
    </row>
    <row r="16818" spans="5:7">
      <c r="E16818" s="62">
        <v>39457</v>
      </c>
      <c r="F16818">
        <v>4.26</v>
      </c>
      <c r="G16818">
        <f t="shared" si="264"/>
        <v>-0.34999999999999964</v>
      </c>
    </row>
    <row r="16819" spans="5:7">
      <c r="E16819" s="62">
        <v>39458</v>
      </c>
      <c r="F16819">
        <v>4.2300000000000004</v>
      </c>
      <c r="G16819">
        <f t="shared" si="264"/>
        <v>-0.41000000000000059</v>
      </c>
    </row>
    <row r="16820" spans="5:7">
      <c r="E16820" s="62">
        <v>39459</v>
      </c>
      <c r="F16820">
        <v>4.2300000000000004</v>
      </c>
      <c r="G16820" t="e">
        <f t="shared" si="264"/>
        <v>#N/A</v>
      </c>
    </row>
    <row r="16821" spans="5:7">
      <c r="E16821" s="62">
        <v>39460</v>
      </c>
      <c r="F16821">
        <v>4.2300000000000004</v>
      </c>
      <c r="G16821" t="e">
        <f t="shared" si="264"/>
        <v>#N/A</v>
      </c>
    </row>
    <row r="16822" spans="5:7">
      <c r="E16822" s="62">
        <v>39461</v>
      </c>
      <c r="F16822">
        <v>4.24</v>
      </c>
      <c r="G16822">
        <f t="shared" si="264"/>
        <v>-0.43000000000000016</v>
      </c>
    </row>
    <row r="16823" spans="5:7">
      <c r="E16823" s="62">
        <v>39462</v>
      </c>
      <c r="F16823">
        <v>4.24</v>
      </c>
      <c r="G16823">
        <f t="shared" si="264"/>
        <v>-0.52</v>
      </c>
    </row>
    <row r="16824" spans="5:7">
      <c r="E16824" s="62">
        <v>39463</v>
      </c>
      <c r="F16824">
        <v>4.22</v>
      </c>
      <c r="G16824">
        <f t="shared" si="264"/>
        <v>-0.47999999999999954</v>
      </c>
    </row>
    <row r="16825" spans="5:7">
      <c r="E16825" s="62">
        <v>39464</v>
      </c>
      <c r="F16825">
        <v>4.2300000000000004</v>
      </c>
      <c r="G16825">
        <f t="shared" si="264"/>
        <v>-0.57000000000000028</v>
      </c>
    </row>
    <row r="16826" spans="5:7">
      <c r="E16826" s="62">
        <v>39465</v>
      </c>
      <c r="F16826">
        <v>4.17</v>
      </c>
      <c r="G16826">
        <f t="shared" si="264"/>
        <v>-0.50999999999999979</v>
      </c>
    </row>
    <row r="16827" spans="5:7">
      <c r="E16827" s="62">
        <v>39466</v>
      </c>
      <c r="F16827">
        <v>4.17</v>
      </c>
      <c r="G16827" t="e">
        <f t="shared" si="264"/>
        <v>#N/A</v>
      </c>
    </row>
    <row r="16828" spans="5:7">
      <c r="E16828" s="62">
        <v>39467</v>
      </c>
      <c r="F16828">
        <v>4.17</v>
      </c>
      <c r="G16828" t="e">
        <f t="shared" si="264"/>
        <v>#N/A</v>
      </c>
    </row>
    <row r="16829" spans="5:7">
      <c r="E16829" s="62">
        <v>39468</v>
      </c>
      <c r="F16829">
        <v>4.17</v>
      </c>
      <c r="G16829" t="e">
        <f t="shared" si="264"/>
        <v>#N/A</v>
      </c>
    </row>
    <row r="16830" spans="5:7">
      <c r="E16830" s="62">
        <v>39469</v>
      </c>
      <c r="F16830">
        <v>3.68</v>
      </c>
      <c r="G16830">
        <f t="shared" si="264"/>
        <v>-0.16000000000000014</v>
      </c>
    </row>
    <row r="16831" spans="5:7">
      <c r="E16831" s="62">
        <v>39470</v>
      </c>
      <c r="F16831">
        <v>3.43</v>
      </c>
      <c r="G16831">
        <f t="shared" si="264"/>
        <v>7.9999999999999627E-2</v>
      </c>
    </row>
    <row r="16832" spans="5:7">
      <c r="E16832" s="62">
        <v>39471</v>
      </c>
      <c r="F16832">
        <v>3.47</v>
      </c>
      <c r="G16832">
        <f t="shared" si="264"/>
        <v>0.20999999999999996</v>
      </c>
    </row>
    <row r="16833" spans="5:7">
      <c r="E16833" s="62">
        <v>39472</v>
      </c>
      <c r="F16833">
        <v>3.6</v>
      </c>
      <c r="G16833">
        <f t="shared" si="264"/>
        <v>9.9999999999997868E-3</v>
      </c>
    </row>
    <row r="16834" spans="5:7">
      <c r="E16834" s="62">
        <v>39473</v>
      </c>
      <c r="F16834">
        <v>3.6</v>
      </c>
      <c r="G16834" t="e">
        <f t="shared" si="264"/>
        <v>#N/A</v>
      </c>
    </row>
    <row r="16835" spans="5:7">
      <c r="E16835" s="62">
        <v>39474</v>
      </c>
      <c r="F16835">
        <v>3.6</v>
      </c>
      <c r="G16835" t="e">
        <f t="shared" si="264"/>
        <v>#N/A</v>
      </c>
    </row>
    <row r="16836" spans="5:7">
      <c r="E16836" s="62">
        <v>39475</v>
      </c>
      <c r="F16836">
        <v>3.5</v>
      </c>
      <c r="G16836">
        <f t="shared" si="264"/>
        <v>0.10999999999999988</v>
      </c>
    </row>
    <row r="16837" spans="5:7">
      <c r="E16837" s="62">
        <v>39476</v>
      </c>
      <c r="F16837">
        <v>3.47</v>
      </c>
      <c r="G16837">
        <f t="shared" si="264"/>
        <v>0.21999999999999975</v>
      </c>
    </row>
    <row r="16838" spans="5:7">
      <c r="E16838" s="62">
        <v>39477</v>
      </c>
      <c r="F16838">
        <v>3.26</v>
      </c>
      <c r="G16838">
        <f t="shared" si="264"/>
        <v>0.52</v>
      </c>
    </row>
    <row r="16839" spans="5:7">
      <c r="E16839" s="62">
        <v>39478</v>
      </c>
      <c r="F16839">
        <v>3.22</v>
      </c>
      <c r="G16839">
        <f t="shared" si="264"/>
        <v>0.44999999999999973</v>
      </c>
    </row>
    <row r="16840" spans="5:7">
      <c r="E16840" s="62">
        <v>39479</v>
      </c>
      <c r="F16840">
        <v>3.12</v>
      </c>
      <c r="G16840">
        <f t="shared" si="264"/>
        <v>0.5</v>
      </c>
    </row>
    <row r="16841" spans="5:7">
      <c r="E16841" s="62">
        <v>39480</v>
      </c>
      <c r="F16841">
        <v>3.12</v>
      </c>
      <c r="G16841" t="e">
        <f t="shared" si="264"/>
        <v>#N/A</v>
      </c>
    </row>
    <row r="16842" spans="5:7">
      <c r="E16842" s="62">
        <v>39481</v>
      </c>
      <c r="F16842">
        <v>3.12</v>
      </c>
      <c r="G16842" t="e">
        <f t="shared" ref="G16842:G16905" si="265">(VLOOKUP(E16842,$A$8:$B$13842,2,FALSE))-F16842</f>
        <v>#N/A</v>
      </c>
    </row>
    <row r="16843" spans="5:7">
      <c r="E16843" s="62">
        <v>39482</v>
      </c>
      <c r="F16843">
        <v>2.82</v>
      </c>
      <c r="G16843">
        <f t="shared" si="265"/>
        <v>0.86000000000000032</v>
      </c>
    </row>
    <row r="16844" spans="5:7">
      <c r="E16844" s="62">
        <v>39483</v>
      </c>
      <c r="F16844">
        <v>2.71</v>
      </c>
      <c r="G16844">
        <f t="shared" si="265"/>
        <v>0.89999999999999991</v>
      </c>
    </row>
    <row r="16845" spans="5:7">
      <c r="E16845" s="62">
        <v>39484</v>
      </c>
      <c r="F16845">
        <v>2.94</v>
      </c>
      <c r="G16845">
        <f t="shared" si="265"/>
        <v>0.66999999999999993</v>
      </c>
    </row>
    <row r="16846" spans="5:7">
      <c r="E16846" s="62">
        <v>39485</v>
      </c>
      <c r="F16846">
        <v>3.03</v>
      </c>
      <c r="G16846">
        <f t="shared" si="265"/>
        <v>0.71000000000000041</v>
      </c>
    </row>
    <row r="16847" spans="5:7">
      <c r="E16847" s="62">
        <v>39486</v>
      </c>
      <c r="F16847">
        <v>3.05</v>
      </c>
      <c r="G16847">
        <f t="shared" si="265"/>
        <v>0.5900000000000003</v>
      </c>
    </row>
    <row r="16848" spans="5:7">
      <c r="E16848" s="62">
        <v>39487</v>
      </c>
      <c r="F16848">
        <v>3.05</v>
      </c>
      <c r="G16848" t="e">
        <f t="shared" si="265"/>
        <v>#N/A</v>
      </c>
    </row>
    <row r="16849" spans="5:7">
      <c r="E16849" s="62">
        <v>39488</v>
      </c>
      <c r="F16849">
        <v>3.05</v>
      </c>
      <c r="G16849" t="e">
        <f t="shared" si="265"/>
        <v>#N/A</v>
      </c>
    </row>
    <row r="16850" spans="5:7">
      <c r="E16850" s="62">
        <v>39489</v>
      </c>
      <c r="F16850">
        <v>2.88</v>
      </c>
      <c r="G16850">
        <f t="shared" si="265"/>
        <v>0.74000000000000021</v>
      </c>
    </row>
    <row r="16851" spans="5:7">
      <c r="E16851" s="62">
        <v>39490</v>
      </c>
      <c r="F16851">
        <v>2.91</v>
      </c>
      <c r="G16851">
        <f t="shared" si="265"/>
        <v>0.75</v>
      </c>
    </row>
    <row r="16852" spans="5:7">
      <c r="E16852" s="62">
        <v>39491</v>
      </c>
      <c r="F16852">
        <v>3.02</v>
      </c>
      <c r="G16852">
        <f t="shared" si="265"/>
        <v>0.68000000000000016</v>
      </c>
    </row>
    <row r="16853" spans="5:7">
      <c r="E16853" s="62">
        <v>39492</v>
      </c>
      <c r="F16853">
        <v>3.03</v>
      </c>
      <c r="G16853">
        <f t="shared" si="265"/>
        <v>0.82000000000000028</v>
      </c>
    </row>
    <row r="16854" spans="5:7">
      <c r="E16854" s="62">
        <v>39493</v>
      </c>
      <c r="F16854">
        <v>2.97</v>
      </c>
      <c r="G16854">
        <f t="shared" si="265"/>
        <v>0.78999999999999959</v>
      </c>
    </row>
    <row r="16855" spans="5:7">
      <c r="E16855" s="62">
        <v>39494</v>
      </c>
      <c r="F16855">
        <v>2.97</v>
      </c>
      <c r="G16855" t="e">
        <f t="shared" si="265"/>
        <v>#N/A</v>
      </c>
    </row>
    <row r="16856" spans="5:7">
      <c r="E16856" s="62">
        <v>39495</v>
      </c>
      <c r="F16856">
        <v>2.97</v>
      </c>
      <c r="G16856" t="e">
        <f t="shared" si="265"/>
        <v>#N/A</v>
      </c>
    </row>
    <row r="16857" spans="5:7">
      <c r="E16857" s="62">
        <v>39496</v>
      </c>
      <c r="F16857">
        <v>2.97</v>
      </c>
      <c r="G16857" t="e">
        <f t="shared" si="265"/>
        <v>#N/A</v>
      </c>
    </row>
    <row r="16858" spans="5:7">
      <c r="E16858" s="62">
        <v>39497</v>
      </c>
      <c r="F16858">
        <v>2.94</v>
      </c>
      <c r="G16858">
        <f t="shared" si="265"/>
        <v>0.95000000000000018</v>
      </c>
    </row>
    <row r="16859" spans="5:7">
      <c r="E16859" s="62">
        <v>39498</v>
      </c>
      <c r="F16859">
        <v>3</v>
      </c>
      <c r="G16859">
        <f t="shared" si="265"/>
        <v>0.93000000000000016</v>
      </c>
    </row>
    <row r="16860" spans="5:7">
      <c r="E16860" s="62">
        <v>39499</v>
      </c>
      <c r="F16860">
        <v>3.01</v>
      </c>
      <c r="G16860">
        <f t="shared" si="265"/>
        <v>0.76000000000000023</v>
      </c>
    </row>
    <row r="16861" spans="5:7">
      <c r="E16861" s="62">
        <v>39500</v>
      </c>
      <c r="F16861">
        <v>2.97</v>
      </c>
      <c r="G16861">
        <f t="shared" si="265"/>
        <v>0.81999999999999984</v>
      </c>
    </row>
    <row r="16862" spans="5:7">
      <c r="E16862" s="62">
        <v>39501</v>
      </c>
      <c r="F16862">
        <v>2.97</v>
      </c>
      <c r="G16862" t="e">
        <f t="shared" si="265"/>
        <v>#N/A</v>
      </c>
    </row>
    <row r="16863" spans="5:7">
      <c r="E16863" s="62">
        <v>39502</v>
      </c>
      <c r="F16863">
        <v>2.97</v>
      </c>
      <c r="G16863" t="e">
        <f t="shared" si="265"/>
        <v>#N/A</v>
      </c>
    </row>
    <row r="16864" spans="5:7">
      <c r="E16864" s="62">
        <v>39503</v>
      </c>
      <c r="F16864">
        <v>3</v>
      </c>
      <c r="G16864">
        <f t="shared" si="265"/>
        <v>0.91000000000000014</v>
      </c>
    </row>
    <row r="16865" spans="5:7">
      <c r="E16865" s="62">
        <v>39504</v>
      </c>
      <c r="F16865">
        <v>2.85</v>
      </c>
      <c r="G16865">
        <f t="shared" si="265"/>
        <v>1.0299999999999998</v>
      </c>
    </row>
    <row r="16866" spans="5:7">
      <c r="E16866" s="62">
        <v>39505</v>
      </c>
      <c r="F16866">
        <v>2.93</v>
      </c>
      <c r="G16866">
        <f t="shared" si="265"/>
        <v>0.91999999999999993</v>
      </c>
    </row>
    <row r="16867" spans="5:7">
      <c r="E16867" s="62">
        <v>39506</v>
      </c>
      <c r="F16867">
        <v>3.06</v>
      </c>
      <c r="G16867">
        <f t="shared" si="265"/>
        <v>0.64999999999999991</v>
      </c>
    </row>
    <row r="16868" spans="5:7">
      <c r="E16868" s="62">
        <v>39507</v>
      </c>
      <c r="F16868">
        <v>3.01</v>
      </c>
      <c r="G16868">
        <f t="shared" si="265"/>
        <v>0.52</v>
      </c>
    </row>
    <row r="16869" spans="5:7">
      <c r="E16869" s="62">
        <v>39508</v>
      </c>
      <c r="F16869">
        <v>3.01</v>
      </c>
      <c r="G16869" t="e">
        <f t="shared" si="265"/>
        <v>#N/A</v>
      </c>
    </row>
    <row r="16870" spans="5:7">
      <c r="E16870" s="62">
        <v>39509</v>
      </c>
      <c r="F16870">
        <v>3.01</v>
      </c>
      <c r="G16870" t="e">
        <f t="shared" si="265"/>
        <v>#N/A</v>
      </c>
    </row>
    <row r="16871" spans="5:7">
      <c r="E16871" s="62">
        <v>39510</v>
      </c>
      <c r="F16871">
        <v>3.1</v>
      </c>
      <c r="G16871">
        <f t="shared" si="265"/>
        <v>0.43999999999999995</v>
      </c>
    </row>
    <row r="16872" spans="5:7">
      <c r="E16872" s="62">
        <v>39511</v>
      </c>
      <c r="F16872">
        <v>2.9</v>
      </c>
      <c r="G16872">
        <f t="shared" si="265"/>
        <v>0.73</v>
      </c>
    </row>
    <row r="16873" spans="5:7">
      <c r="E16873" s="62">
        <v>39512</v>
      </c>
      <c r="F16873">
        <v>2.93</v>
      </c>
      <c r="G16873">
        <f t="shared" si="265"/>
        <v>0.77</v>
      </c>
    </row>
    <row r="16874" spans="5:7">
      <c r="E16874" s="62">
        <v>39513</v>
      </c>
      <c r="F16874">
        <v>2.99</v>
      </c>
      <c r="G16874">
        <f t="shared" si="265"/>
        <v>0.62999999999999989</v>
      </c>
    </row>
    <row r="16875" spans="5:7">
      <c r="E16875" s="62">
        <v>39514</v>
      </c>
      <c r="F16875">
        <v>2.96</v>
      </c>
      <c r="G16875">
        <f t="shared" si="265"/>
        <v>0.60000000000000009</v>
      </c>
    </row>
    <row r="16876" spans="5:7">
      <c r="E16876" s="62">
        <v>39515</v>
      </c>
      <c r="F16876">
        <v>2.96</v>
      </c>
      <c r="G16876" t="e">
        <f t="shared" si="265"/>
        <v>#N/A</v>
      </c>
    </row>
    <row r="16877" spans="5:7">
      <c r="E16877" s="62">
        <v>39516</v>
      </c>
      <c r="F16877">
        <v>2.96</v>
      </c>
      <c r="G16877" t="e">
        <f t="shared" si="265"/>
        <v>#N/A</v>
      </c>
    </row>
    <row r="16878" spans="5:7">
      <c r="E16878" s="62">
        <v>39517</v>
      </c>
      <c r="F16878">
        <v>2.99</v>
      </c>
      <c r="G16878">
        <f t="shared" si="265"/>
        <v>0.46999999999999975</v>
      </c>
    </row>
    <row r="16879" spans="5:7">
      <c r="E16879" s="62">
        <v>39518</v>
      </c>
      <c r="F16879">
        <v>2.95</v>
      </c>
      <c r="G16879">
        <f t="shared" si="265"/>
        <v>0.64999999999999991</v>
      </c>
    </row>
    <row r="16880" spans="5:7">
      <c r="E16880" s="62">
        <v>39519</v>
      </c>
      <c r="F16880">
        <v>2.97</v>
      </c>
      <c r="G16880">
        <f t="shared" si="265"/>
        <v>0.52</v>
      </c>
    </row>
    <row r="16881" spans="5:7">
      <c r="E16881" s="62">
        <v>39520</v>
      </c>
      <c r="F16881">
        <v>2.98</v>
      </c>
      <c r="G16881">
        <f t="shared" si="265"/>
        <v>0.58000000000000007</v>
      </c>
    </row>
    <row r="16882" spans="5:7">
      <c r="E16882" s="62">
        <v>39521</v>
      </c>
      <c r="F16882">
        <v>2.99</v>
      </c>
      <c r="G16882">
        <f t="shared" si="265"/>
        <v>0.44999999999999973</v>
      </c>
    </row>
    <row r="16883" spans="5:7">
      <c r="E16883" s="62">
        <v>39522</v>
      </c>
      <c r="F16883">
        <v>2.99</v>
      </c>
      <c r="G16883" t="e">
        <f t="shared" si="265"/>
        <v>#N/A</v>
      </c>
    </row>
    <row r="16884" spans="5:7">
      <c r="E16884" s="62">
        <v>39523</v>
      </c>
      <c r="F16884">
        <v>2.99</v>
      </c>
      <c r="G16884" t="e">
        <f t="shared" si="265"/>
        <v>#N/A</v>
      </c>
    </row>
    <row r="16885" spans="5:7">
      <c r="E16885" s="62">
        <v>39524</v>
      </c>
      <c r="F16885">
        <v>2.69</v>
      </c>
      <c r="G16885">
        <f t="shared" si="265"/>
        <v>0.64999999999999991</v>
      </c>
    </row>
    <row r="16886" spans="5:7">
      <c r="E16886" s="62">
        <v>39525</v>
      </c>
      <c r="F16886">
        <v>2.16</v>
      </c>
      <c r="G16886">
        <f t="shared" si="265"/>
        <v>1.3199999999999998</v>
      </c>
    </row>
    <row r="16887" spans="5:7">
      <c r="E16887" s="62">
        <v>39526</v>
      </c>
      <c r="F16887">
        <v>2.08</v>
      </c>
      <c r="G16887">
        <f t="shared" si="265"/>
        <v>1.2999999999999998</v>
      </c>
    </row>
    <row r="16888" spans="5:7">
      <c r="E16888" s="62">
        <v>39527</v>
      </c>
      <c r="F16888">
        <v>2.2200000000000002</v>
      </c>
      <c r="G16888">
        <f t="shared" si="265"/>
        <v>1.1199999999999997</v>
      </c>
    </row>
    <row r="16889" spans="5:7">
      <c r="E16889" s="62">
        <v>39528</v>
      </c>
      <c r="F16889">
        <v>2.08</v>
      </c>
      <c r="G16889" t="e">
        <f t="shared" si="265"/>
        <v>#N/A</v>
      </c>
    </row>
    <row r="16890" spans="5:7">
      <c r="E16890" s="62">
        <v>39529</v>
      </c>
      <c r="F16890">
        <v>2.08</v>
      </c>
      <c r="G16890" t="e">
        <f t="shared" si="265"/>
        <v>#N/A</v>
      </c>
    </row>
    <row r="16891" spans="5:7">
      <c r="E16891" s="62">
        <v>39530</v>
      </c>
      <c r="F16891">
        <v>2.08</v>
      </c>
      <c r="G16891" t="e">
        <f t="shared" si="265"/>
        <v>#N/A</v>
      </c>
    </row>
    <row r="16892" spans="5:7">
      <c r="E16892" s="62">
        <v>39531</v>
      </c>
      <c r="F16892">
        <v>2.08</v>
      </c>
      <c r="G16892">
        <f t="shared" si="265"/>
        <v>1.48</v>
      </c>
    </row>
    <row r="16893" spans="5:7">
      <c r="E16893" s="62">
        <v>39532</v>
      </c>
      <c r="F16893">
        <v>2.42</v>
      </c>
      <c r="G16893">
        <f t="shared" si="265"/>
        <v>1.0899999999999999</v>
      </c>
    </row>
    <row r="16894" spans="5:7">
      <c r="E16894" s="62">
        <v>39533</v>
      </c>
      <c r="F16894">
        <v>2.2999999999999998</v>
      </c>
      <c r="G16894">
        <f t="shared" si="265"/>
        <v>1.21</v>
      </c>
    </row>
    <row r="16895" spans="5:7">
      <c r="E16895" s="62">
        <v>39534</v>
      </c>
      <c r="F16895">
        <v>2.27</v>
      </c>
      <c r="G16895">
        <f t="shared" si="265"/>
        <v>1.29</v>
      </c>
    </row>
    <row r="16896" spans="5:7">
      <c r="E16896" s="62">
        <v>39535</v>
      </c>
      <c r="F16896">
        <v>2.09</v>
      </c>
      <c r="G16896">
        <f t="shared" si="265"/>
        <v>1.3800000000000003</v>
      </c>
    </row>
    <row r="16897" spans="5:7">
      <c r="E16897" s="62">
        <v>39536</v>
      </c>
      <c r="F16897">
        <v>2.09</v>
      </c>
      <c r="G16897" t="e">
        <f t="shared" si="265"/>
        <v>#N/A</v>
      </c>
    </row>
    <row r="16898" spans="5:7">
      <c r="E16898" s="62">
        <v>39537</v>
      </c>
      <c r="F16898">
        <v>2.09</v>
      </c>
      <c r="G16898" t="e">
        <f t="shared" si="265"/>
        <v>#N/A</v>
      </c>
    </row>
    <row r="16899" spans="5:7">
      <c r="E16899" s="62">
        <v>39538</v>
      </c>
      <c r="F16899">
        <v>2.5099999999999998</v>
      </c>
      <c r="G16899">
        <f t="shared" si="265"/>
        <v>0.94000000000000039</v>
      </c>
    </row>
    <row r="16900" spans="5:7">
      <c r="E16900" s="62">
        <v>39539</v>
      </c>
      <c r="F16900">
        <v>2.38</v>
      </c>
      <c r="G16900">
        <f t="shared" si="265"/>
        <v>1.19</v>
      </c>
    </row>
    <row r="16901" spans="5:7">
      <c r="E16901" s="62">
        <v>39540</v>
      </c>
      <c r="F16901">
        <v>2.1800000000000002</v>
      </c>
      <c r="G16901">
        <f t="shared" si="265"/>
        <v>1.42</v>
      </c>
    </row>
    <row r="16902" spans="5:7">
      <c r="E16902" s="62">
        <v>39541</v>
      </c>
      <c r="F16902">
        <v>2.19</v>
      </c>
      <c r="G16902">
        <f t="shared" si="265"/>
        <v>1.42</v>
      </c>
    </row>
    <row r="16903" spans="5:7">
      <c r="E16903" s="62">
        <v>39542</v>
      </c>
      <c r="F16903">
        <v>2.2599999999999998</v>
      </c>
      <c r="G16903">
        <f t="shared" si="265"/>
        <v>1.2400000000000002</v>
      </c>
    </row>
    <row r="16904" spans="5:7">
      <c r="E16904" s="62">
        <v>39543</v>
      </c>
      <c r="F16904">
        <v>2.2599999999999998</v>
      </c>
      <c r="G16904" t="e">
        <f t="shared" si="265"/>
        <v>#N/A</v>
      </c>
    </row>
    <row r="16905" spans="5:7">
      <c r="E16905" s="62">
        <v>39544</v>
      </c>
      <c r="F16905">
        <v>2.2599999999999998</v>
      </c>
      <c r="G16905" t="e">
        <f t="shared" si="265"/>
        <v>#N/A</v>
      </c>
    </row>
    <row r="16906" spans="5:7">
      <c r="E16906" s="62">
        <v>39545</v>
      </c>
      <c r="F16906">
        <v>2.2400000000000002</v>
      </c>
      <c r="G16906">
        <f t="shared" ref="G16906:G16969" si="266">(VLOOKUP(E16906,$A$8:$B$13842,2,FALSE))-F16906</f>
        <v>1.3299999999999996</v>
      </c>
    </row>
    <row r="16907" spans="5:7">
      <c r="E16907" s="62">
        <v>39546</v>
      </c>
      <c r="F16907">
        <v>2.23</v>
      </c>
      <c r="G16907">
        <f t="shared" si="266"/>
        <v>1.35</v>
      </c>
    </row>
    <row r="16908" spans="5:7">
      <c r="E16908" s="62">
        <v>39547</v>
      </c>
      <c r="F16908">
        <v>2.2000000000000002</v>
      </c>
      <c r="G16908">
        <f t="shared" si="266"/>
        <v>1.29</v>
      </c>
    </row>
    <row r="16909" spans="5:7">
      <c r="E16909" s="62">
        <v>39548</v>
      </c>
      <c r="F16909">
        <v>2.2999999999999998</v>
      </c>
      <c r="G16909">
        <f t="shared" si="266"/>
        <v>1.25</v>
      </c>
    </row>
    <row r="16910" spans="5:7">
      <c r="E16910" s="62">
        <v>39549</v>
      </c>
      <c r="F16910">
        <v>2.37</v>
      </c>
      <c r="G16910">
        <f t="shared" si="266"/>
        <v>1.1200000000000001</v>
      </c>
    </row>
    <row r="16911" spans="5:7">
      <c r="E16911" s="62">
        <v>39550</v>
      </c>
      <c r="F16911">
        <v>2.37</v>
      </c>
      <c r="G16911" t="e">
        <f t="shared" si="266"/>
        <v>#N/A</v>
      </c>
    </row>
    <row r="16912" spans="5:7">
      <c r="E16912" s="62">
        <v>39551</v>
      </c>
      <c r="F16912">
        <v>2.37</v>
      </c>
      <c r="G16912" t="e">
        <f t="shared" si="266"/>
        <v>#N/A</v>
      </c>
    </row>
    <row r="16913" spans="5:7">
      <c r="E16913" s="62">
        <v>39552</v>
      </c>
      <c r="F16913">
        <v>2.3199999999999998</v>
      </c>
      <c r="G16913">
        <f t="shared" si="266"/>
        <v>1.21</v>
      </c>
    </row>
    <row r="16914" spans="5:7">
      <c r="E16914" s="62">
        <v>39553</v>
      </c>
      <c r="F16914">
        <v>2.3199999999999998</v>
      </c>
      <c r="G16914">
        <f t="shared" si="266"/>
        <v>1.2800000000000002</v>
      </c>
    </row>
    <row r="16915" spans="5:7">
      <c r="E16915" s="62">
        <v>39554</v>
      </c>
      <c r="F16915">
        <v>2.35</v>
      </c>
      <c r="G16915">
        <f t="shared" si="266"/>
        <v>1.37</v>
      </c>
    </row>
    <row r="16916" spans="5:7">
      <c r="E16916" s="62">
        <v>39555</v>
      </c>
      <c r="F16916">
        <v>2.37</v>
      </c>
      <c r="G16916">
        <f t="shared" si="266"/>
        <v>1.38</v>
      </c>
    </row>
    <row r="16917" spans="5:7">
      <c r="E16917" s="62">
        <v>39556</v>
      </c>
      <c r="F16917">
        <v>2.3199999999999998</v>
      </c>
      <c r="G16917">
        <f t="shared" si="266"/>
        <v>1.4500000000000002</v>
      </c>
    </row>
    <row r="16918" spans="5:7">
      <c r="E16918" s="62">
        <v>39557</v>
      </c>
      <c r="F16918">
        <v>2.3199999999999998</v>
      </c>
      <c r="G16918" t="e">
        <f t="shared" si="266"/>
        <v>#N/A</v>
      </c>
    </row>
    <row r="16919" spans="5:7">
      <c r="E16919" s="62">
        <v>39558</v>
      </c>
      <c r="F16919">
        <v>2.3199999999999998</v>
      </c>
      <c r="G16919" t="e">
        <f t="shared" si="266"/>
        <v>#N/A</v>
      </c>
    </row>
    <row r="16920" spans="5:7">
      <c r="E16920" s="62">
        <v>39559</v>
      </c>
      <c r="F16920">
        <v>2.2799999999999998</v>
      </c>
      <c r="G16920">
        <f t="shared" si="266"/>
        <v>1.4700000000000002</v>
      </c>
    </row>
    <row r="16921" spans="5:7">
      <c r="E16921" s="62">
        <v>39560</v>
      </c>
      <c r="F16921">
        <v>1.99</v>
      </c>
      <c r="G16921">
        <f t="shared" si="266"/>
        <v>1.7500000000000002</v>
      </c>
    </row>
    <row r="16922" spans="5:7">
      <c r="E16922" s="62">
        <v>39561</v>
      </c>
      <c r="F16922">
        <v>2.1800000000000002</v>
      </c>
      <c r="G16922">
        <f t="shared" si="266"/>
        <v>1.5899999999999999</v>
      </c>
    </row>
    <row r="16923" spans="5:7">
      <c r="E16923" s="62">
        <v>39562</v>
      </c>
      <c r="F16923">
        <v>2.2599999999999998</v>
      </c>
      <c r="G16923">
        <f t="shared" si="266"/>
        <v>1.6100000000000003</v>
      </c>
    </row>
    <row r="16924" spans="5:7">
      <c r="E16924" s="62">
        <v>39563</v>
      </c>
      <c r="F16924">
        <v>2.2799999999999998</v>
      </c>
      <c r="G16924">
        <f t="shared" si="266"/>
        <v>1.6300000000000003</v>
      </c>
    </row>
    <row r="16925" spans="5:7">
      <c r="E16925" s="62">
        <v>39564</v>
      </c>
      <c r="F16925">
        <v>2.2799999999999998</v>
      </c>
      <c r="G16925" t="e">
        <f t="shared" si="266"/>
        <v>#N/A</v>
      </c>
    </row>
    <row r="16926" spans="5:7">
      <c r="E16926" s="62">
        <v>39565</v>
      </c>
      <c r="F16926">
        <v>2.2799999999999998</v>
      </c>
      <c r="G16926" t="e">
        <f t="shared" si="266"/>
        <v>#N/A</v>
      </c>
    </row>
    <row r="16927" spans="5:7">
      <c r="E16927" s="62">
        <v>39566</v>
      </c>
      <c r="F16927">
        <v>2.29</v>
      </c>
      <c r="G16927">
        <f t="shared" si="266"/>
        <v>1.5699999999999998</v>
      </c>
    </row>
    <row r="16928" spans="5:7">
      <c r="E16928" s="62">
        <v>39567</v>
      </c>
      <c r="F16928">
        <v>2.21</v>
      </c>
      <c r="G16928">
        <f t="shared" si="266"/>
        <v>1.6400000000000001</v>
      </c>
    </row>
    <row r="16929" spans="5:7">
      <c r="E16929" s="62">
        <v>39568</v>
      </c>
      <c r="F16929">
        <v>2.37</v>
      </c>
      <c r="G16929">
        <f t="shared" si="266"/>
        <v>1.4</v>
      </c>
    </row>
    <row r="16930" spans="5:7">
      <c r="E16930" s="62">
        <v>39569</v>
      </c>
      <c r="F16930">
        <v>2.16</v>
      </c>
      <c r="G16930">
        <f t="shared" si="266"/>
        <v>1.6199999999999997</v>
      </c>
    </row>
    <row r="16931" spans="5:7">
      <c r="E16931" s="62">
        <v>39570</v>
      </c>
      <c r="F16931">
        <v>1.88</v>
      </c>
      <c r="G16931">
        <f t="shared" si="266"/>
        <v>2.0100000000000002</v>
      </c>
    </row>
    <row r="16932" spans="5:7">
      <c r="E16932" s="62">
        <v>39571</v>
      </c>
      <c r="F16932">
        <v>1.88</v>
      </c>
      <c r="G16932" t="e">
        <f t="shared" si="266"/>
        <v>#N/A</v>
      </c>
    </row>
    <row r="16933" spans="5:7">
      <c r="E16933" s="62">
        <v>39572</v>
      </c>
      <c r="F16933">
        <v>1.88</v>
      </c>
      <c r="G16933" t="e">
        <f t="shared" si="266"/>
        <v>#N/A</v>
      </c>
    </row>
    <row r="16934" spans="5:7">
      <c r="E16934" s="62">
        <v>39573</v>
      </c>
      <c r="F16934">
        <v>1.85</v>
      </c>
      <c r="G16934">
        <f t="shared" si="266"/>
        <v>2.0299999999999998</v>
      </c>
    </row>
    <row r="16935" spans="5:7">
      <c r="E16935" s="62">
        <v>39574</v>
      </c>
      <c r="F16935">
        <v>1.91</v>
      </c>
      <c r="G16935">
        <f t="shared" si="266"/>
        <v>2.0200000000000005</v>
      </c>
    </row>
    <row r="16936" spans="5:7">
      <c r="E16936" s="62">
        <v>39575</v>
      </c>
      <c r="F16936">
        <v>2.0099999999999998</v>
      </c>
      <c r="G16936">
        <f t="shared" si="266"/>
        <v>1.8600000000000003</v>
      </c>
    </row>
    <row r="16937" spans="5:7">
      <c r="E16937" s="62">
        <v>39576</v>
      </c>
      <c r="F16937">
        <v>1.99</v>
      </c>
      <c r="G16937">
        <f t="shared" si="266"/>
        <v>1.8</v>
      </c>
    </row>
    <row r="16938" spans="5:7">
      <c r="E16938" s="62">
        <v>39577</v>
      </c>
      <c r="F16938">
        <v>1.97</v>
      </c>
      <c r="G16938">
        <f t="shared" si="266"/>
        <v>1.8</v>
      </c>
    </row>
    <row r="16939" spans="5:7">
      <c r="E16939" s="62">
        <v>39578</v>
      </c>
      <c r="F16939">
        <v>1.97</v>
      </c>
      <c r="G16939" t="e">
        <f t="shared" si="266"/>
        <v>#N/A</v>
      </c>
    </row>
    <row r="16940" spans="5:7">
      <c r="E16940" s="62">
        <v>39579</v>
      </c>
      <c r="F16940">
        <v>1.97</v>
      </c>
      <c r="G16940" t="e">
        <f t="shared" si="266"/>
        <v>#N/A</v>
      </c>
    </row>
    <row r="16941" spans="5:7">
      <c r="E16941" s="62">
        <v>39580</v>
      </c>
      <c r="F16941">
        <v>1.88</v>
      </c>
      <c r="G16941">
        <f t="shared" si="266"/>
        <v>1.9</v>
      </c>
    </row>
    <row r="16942" spans="5:7">
      <c r="E16942" s="62">
        <v>39581</v>
      </c>
      <c r="F16942">
        <v>1.93</v>
      </c>
      <c r="G16942">
        <f t="shared" si="266"/>
        <v>1.97</v>
      </c>
    </row>
    <row r="16943" spans="5:7">
      <c r="E16943" s="62">
        <v>39582</v>
      </c>
      <c r="F16943">
        <v>2.0299999999999998</v>
      </c>
      <c r="G16943">
        <f t="shared" si="266"/>
        <v>1.8900000000000001</v>
      </c>
    </row>
    <row r="16944" spans="5:7">
      <c r="E16944" s="62">
        <v>39583</v>
      </c>
      <c r="F16944">
        <v>2.0299999999999998</v>
      </c>
      <c r="G16944">
        <f t="shared" si="266"/>
        <v>1.8000000000000003</v>
      </c>
    </row>
    <row r="16945" spans="5:7">
      <c r="E16945" s="62">
        <v>39584</v>
      </c>
      <c r="F16945">
        <v>1.91</v>
      </c>
      <c r="G16945">
        <f t="shared" si="266"/>
        <v>1.9400000000000002</v>
      </c>
    </row>
    <row r="16946" spans="5:7">
      <c r="E16946" s="62">
        <v>39585</v>
      </c>
      <c r="F16946">
        <v>1.91</v>
      </c>
      <c r="G16946" t="e">
        <f t="shared" si="266"/>
        <v>#N/A</v>
      </c>
    </row>
    <row r="16947" spans="5:7">
      <c r="E16947" s="62">
        <v>39586</v>
      </c>
      <c r="F16947">
        <v>1.91</v>
      </c>
      <c r="G16947" t="e">
        <f t="shared" si="266"/>
        <v>#N/A</v>
      </c>
    </row>
    <row r="16948" spans="5:7">
      <c r="E16948" s="62">
        <v>39587</v>
      </c>
      <c r="F16948">
        <v>1.95</v>
      </c>
      <c r="G16948">
        <f t="shared" si="266"/>
        <v>1.8800000000000001</v>
      </c>
    </row>
    <row r="16949" spans="5:7">
      <c r="E16949" s="62">
        <v>39588</v>
      </c>
      <c r="F16949">
        <v>1.99</v>
      </c>
      <c r="G16949">
        <f t="shared" si="266"/>
        <v>1.7899999999999998</v>
      </c>
    </row>
    <row r="16950" spans="5:7">
      <c r="E16950" s="62">
        <v>39589</v>
      </c>
      <c r="F16950">
        <v>2.0299999999999998</v>
      </c>
      <c r="G16950">
        <f t="shared" si="266"/>
        <v>1.7800000000000002</v>
      </c>
    </row>
    <row r="16951" spans="5:7">
      <c r="E16951" s="62">
        <v>39590</v>
      </c>
      <c r="F16951">
        <v>2.0499999999999998</v>
      </c>
      <c r="G16951">
        <f t="shared" si="266"/>
        <v>1.87</v>
      </c>
    </row>
    <row r="16952" spans="5:7">
      <c r="E16952" s="62">
        <v>39591</v>
      </c>
      <c r="F16952">
        <v>1.99</v>
      </c>
      <c r="G16952">
        <f t="shared" si="266"/>
        <v>1.86</v>
      </c>
    </row>
    <row r="16953" spans="5:7">
      <c r="E16953" s="62">
        <v>39592</v>
      </c>
      <c r="F16953">
        <v>1.99</v>
      </c>
      <c r="G16953" t="e">
        <f t="shared" si="266"/>
        <v>#N/A</v>
      </c>
    </row>
    <row r="16954" spans="5:7">
      <c r="E16954" s="62">
        <v>39593</v>
      </c>
      <c r="F16954">
        <v>1.99</v>
      </c>
      <c r="G16954" t="e">
        <f t="shared" si="266"/>
        <v>#N/A</v>
      </c>
    </row>
    <row r="16955" spans="5:7">
      <c r="E16955" s="62">
        <v>39594</v>
      </c>
      <c r="F16955">
        <v>1.99</v>
      </c>
      <c r="G16955" t="e">
        <f t="shared" si="266"/>
        <v>#N/A</v>
      </c>
    </row>
    <row r="16956" spans="5:7">
      <c r="E16956" s="62">
        <v>39595</v>
      </c>
      <c r="F16956">
        <v>2.23</v>
      </c>
      <c r="G16956">
        <f t="shared" si="266"/>
        <v>1.7000000000000002</v>
      </c>
    </row>
    <row r="16957" spans="5:7">
      <c r="E16957" s="62">
        <v>39596</v>
      </c>
      <c r="F16957">
        <v>2.08</v>
      </c>
      <c r="G16957">
        <f t="shared" si="266"/>
        <v>1.9500000000000002</v>
      </c>
    </row>
    <row r="16958" spans="5:7">
      <c r="E16958" s="62">
        <v>39597</v>
      </c>
      <c r="F16958">
        <v>2.0099999999999998</v>
      </c>
      <c r="G16958">
        <f t="shared" si="266"/>
        <v>2.0700000000000003</v>
      </c>
    </row>
    <row r="16959" spans="5:7">
      <c r="E16959" s="62">
        <v>39598</v>
      </c>
      <c r="F16959">
        <v>1.98</v>
      </c>
      <c r="G16959">
        <f t="shared" si="266"/>
        <v>2.0799999999999996</v>
      </c>
    </row>
    <row r="16960" spans="5:7">
      <c r="E16960" s="62">
        <v>39599</v>
      </c>
      <c r="F16960">
        <v>1.98</v>
      </c>
      <c r="G16960" t="e">
        <f t="shared" si="266"/>
        <v>#N/A</v>
      </c>
    </row>
    <row r="16961" spans="5:7">
      <c r="E16961" s="62">
        <v>39600</v>
      </c>
      <c r="F16961">
        <v>1.98</v>
      </c>
      <c r="G16961" t="e">
        <f t="shared" si="266"/>
        <v>#N/A</v>
      </c>
    </row>
    <row r="16962" spans="5:7">
      <c r="E16962" s="62">
        <v>39601</v>
      </c>
      <c r="F16962">
        <v>2.06</v>
      </c>
      <c r="G16962">
        <f t="shared" si="266"/>
        <v>1.92</v>
      </c>
    </row>
    <row r="16963" spans="5:7">
      <c r="E16963" s="62">
        <v>39602</v>
      </c>
      <c r="F16963">
        <v>1.95</v>
      </c>
      <c r="G16963">
        <f t="shared" si="266"/>
        <v>1.97</v>
      </c>
    </row>
    <row r="16964" spans="5:7">
      <c r="E16964" s="62">
        <v>39603</v>
      </c>
      <c r="F16964">
        <v>1.98</v>
      </c>
      <c r="G16964">
        <f t="shared" si="266"/>
        <v>2</v>
      </c>
    </row>
    <row r="16965" spans="5:7">
      <c r="E16965" s="62">
        <v>39604</v>
      </c>
      <c r="F16965">
        <v>1.98</v>
      </c>
      <c r="G16965">
        <f t="shared" si="266"/>
        <v>2.0799999999999996</v>
      </c>
    </row>
    <row r="16966" spans="5:7">
      <c r="E16966" s="62">
        <v>39605</v>
      </c>
      <c r="F16966">
        <v>2.0099999999999998</v>
      </c>
      <c r="G16966">
        <f t="shared" si="266"/>
        <v>1.9300000000000002</v>
      </c>
    </row>
    <row r="16967" spans="5:7">
      <c r="E16967" s="62">
        <v>39606</v>
      </c>
      <c r="F16967">
        <v>2.0099999999999998</v>
      </c>
      <c r="G16967" t="e">
        <f t="shared" si="266"/>
        <v>#N/A</v>
      </c>
    </row>
    <row r="16968" spans="5:7">
      <c r="E16968" s="62">
        <v>39607</v>
      </c>
      <c r="F16968">
        <v>2.0099999999999998</v>
      </c>
      <c r="G16968" t="e">
        <f t="shared" si="266"/>
        <v>#N/A</v>
      </c>
    </row>
    <row r="16969" spans="5:7">
      <c r="E16969" s="62">
        <v>39608</v>
      </c>
      <c r="F16969">
        <v>2.02</v>
      </c>
      <c r="G16969">
        <f t="shared" si="266"/>
        <v>1.9999999999999996</v>
      </c>
    </row>
    <row r="16970" spans="5:7">
      <c r="E16970" s="62">
        <v>39609</v>
      </c>
      <c r="F16970">
        <v>1.96</v>
      </c>
      <c r="G16970">
        <f t="shared" ref="G16970:G17033" si="267">(VLOOKUP(E16970,$A$8:$B$13842,2,FALSE))-F16970</f>
        <v>2.1500000000000004</v>
      </c>
    </row>
    <row r="16971" spans="5:7">
      <c r="E16971" s="62">
        <v>39610</v>
      </c>
      <c r="F16971">
        <v>1.95</v>
      </c>
      <c r="G16971">
        <f t="shared" si="267"/>
        <v>2.1499999999999995</v>
      </c>
    </row>
    <row r="16972" spans="5:7">
      <c r="E16972" s="62">
        <v>39611</v>
      </c>
      <c r="F16972">
        <v>2.0099999999999998</v>
      </c>
      <c r="G16972">
        <f t="shared" si="267"/>
        <v>2.2200000000000006</v>
      </c>
    </row>
    <row r="16973" spans="5:7">
      <c r="E16973" s="62">
        <v>39612</v>
      </c>
      <c r="F16973">
        <v>2.02</v>
      </c>
      <c r="G16973">
        <f t="shared" si="267"/>
        <v>2.2499999999999996</v>
      </c>
    </row>
    <row r="16974" spans="5:7">
      <c r="E16974" s="62">
        <v>39613</v>
      </c>
      <c r="F16974">
        <v>2.02</v>
      </c>
      <c r="G16974" t="e">
        <f t="shared" si="267"/>
        <v>#N/A</v>
      </c>
    </row>
    <row r="16975" spans="5:7">
      <c r="E16975" s="62">
        <v>39614</v>
      </c>
      <c r="F16975">
        <v>2.02</v>
      </c>
      <c r="G16975" t="e">
        <f t="shared" si="267"/>
        <v>#N/A</v>
      </c>
    </row>
    <row r="16976" spans="5:7">
      <c r="E16976" s="62">
        <v>39615</v>
      </c>
      <c r="F16976">
        <v>2.06</v>
      </c>
      <c r="G16976">
        <f t="shared" si="267"/>
        <v>2.19</v>
      </c>
    </row>
    <row r="16977" spans="5:7">
      <c r="E16977" s="62">
        <v>39616</v>
      </c>
      <c r="F16977">
        <v>1.87</v>
      </c>
      <c r="G16977">
        <f t="shared" si="267"/>
        <v>2.3600000000000003</v>
      </c>
    </row>
    <row r="16978" spans="5:7">
      <c r="E16978" s="62">
        <v>39617</v>
      </c>
      <c r="F16978">
        <v>1.84</v>
      </c>
      <c r="G16978">
        <f t="shared" si="267"/>
        <v>2.3200000000000003</v>
      </c>
    </row>
    <row r="16979" spans="5:7">
      <c r="E16979" s="62">
        <v>39618</v>
      </c>
      <c r="F16979">
        <v>1.94</v>
      </c>
      <c r="G16979">
        <f t="shared" si="267"/>
        <v>2.2799999999999998</v>
      </c>
    </row>
    <row r="16980" spans="5:7">
      <c r="E16980" s="62">
        <v>39619</v>
      </c>
      <c r="F16980">
        <v>1.99</v>
      </c>
      <c r="G16980">
        <f t="shared" si="267"/>
        <v>2.17</v>
      </c>
    </row>
    <row r="16981" spans="5:7">
      <c r="E16981" s="62">
        <v>39620</v>
      </c>
      <c r="F16981">
        <v>1.99</v>
      </c>
      <c r="G16981" t="e">
        <f t="shared" si="267"/>
        <v>#N/A</v>
      </c>
    </row>
    <row r="16982" spans="5:7">
      <c r="E16982" s="62">
        <v>39621</v>
      </c>
      <c r="F16982">
        <v>1.99</v>
      </c>
      <c r="G16982" t="e">
        <f t="shared" si="267"/>
        <v>#N/A</v>
      </c>
    </row>
    <row r="16983" spans="5:7">
      <c r="E16983" s="62">
        <v>39622</v>
      </c>
      <c r="F16983">
        <v>1.98</v>
      </c>
      <c r="G16983">
        <f t="shared" si="267"/>
        <v>2.2100000000000004</v>
      </c>
    </row>
    <row r="16984" spans="5:7">
      <c r="E16984" s="62">
        <v>39623</v>
      </c>
      <c r="F16984">
        <v>1.93</v>
      </c>
      <c r="G16984">
        <f t="shared" si="267"/>
        <v>2.17</v>
      </c>
    </row>
    <row r="16985" spans="5:7">
      <c r="E16985" s="62">
        <v>39624</v>
      </c>
      <c r="F16985">
        <v>1.97</v>
      </c>
      <c r="G16985">
        <f t="shared" si="267"/>
        <v>2.1500000000000004</v>
      </c>
    </row>
    <row r="16986" spans="5:7">
      <c r="E16986" s="62">
        <v>39625</v>
      </c>
      <c r="F16986">
        <v>2.0499999999999998</v>
      </c>
      <c r="G16986">
        <f t="shared" si="267"/>
        <v>2.0200000000000005</v>
      </c>
    </row>
    <row r="16987" spans="5:7">
      <c r="E16987" s="62">
        <v>39626</v>
      </c>
      <c r="F16987">
        <v>1.99</v>
      </c>
      <c r="G16987">
        <f t="shared" si="267"/>
        <v>2</v>
      </c>
    </row>
    <row r="16988" spans="5:7">
      <c r="E16988" s="62">
        <v>39627</v>
      </c>
      <c r="F16988">
        <v>1.99</v>
      </c>
      <c r="G16988" t="e">
        <f t="shared" si="267"/>
        <v>#N/A</v>
      </c>
    </row>
    <row r="16989" spans="5:7">
      <c r="E16989" s="62">
        <v>39628</v>
      </c>
      <c r="F16989">
        <v>1.99</v>
      </c>
      <c r="G16989" t="e">
        <f t="shared" si="267"/>
        <v>#N/A</v>
      </c>
    </row>
    <row r="16990" spans="5:7">
      <c r="E16990" s="62">
        <v>39629</v>
      </c>
      <c r="F16990">
        <v>2.4700000000000002</v>
      </c>
      <c r="G16990">
        <f t="shared" si="267"/>
        <v>1.52</v>
      </c>
    </row>
    <row r="16991" spans="5:7">
      <c r="E16991" s="62">
        <v>39630</v>
      </c>
      <c r="F16991">
        <v>2.11</v>
      </c>
      <c r="G16991">
        <f t="shared" si="267"/>
        <v>1.9</v>
      </c>
    </row>
    <row r="16992" spans="5:7">
      <c r="E16992" s="62">
        <v>39631</v>
      </c>
      <c r="F16992">
        <v>1.95</v>
      </c>
      <c r="G16992">
        <f t="shared" si="267"/>
        <v>2.04</v>
      </c>
    </row>
    <row r="16993" spans="5:7">
      <c r="E16993" s="62">
        <v>39632</v>
      </c>
      <c r="F16993">
        <v>1.92</v>
      </c>
      <c r="G16993">
        <f t="shared" si="267"/>
        <v>2.0700000000000003</v>
      </c>
    </row>
    <row r="16994" spans="5:7">
      <c r="E16994" s="62">
        <v>39633</v>
      </c>
      <c r="F16994">
        <v>1.92</v>
      </c>
      <c r="G16994" t="e">
        <f t="shared" si="267"/>
        <v>#N/A</v>
      </c>
    </row>
    <row r="16995" spans="5:7">
      <c r="E16995" s="62">
        <v>39634</v>
      </c>
      <c r="F16995">
        <v>1.92</v>
      </c>
      <c r="G16995" t="e">
        <f t="shared" si="267"/>
        <v>#N/A</v>
      </c>
    </row>
    <row r="16996" spans="5:7">
      <c r="E16996" s="62">
        <v>39635</v>
      </c>
      <c r="F16996">
        <v>1.92</v>
      </c>
      <c r="G16996" t="e">
        <f t="shared" si="267"/>
        <v>#N/A</v>
      </c>
    </row>
    <row r="16997" spans="5:7">
      <c r="E16997" s="62">
        <v>39636</v>
      </c>
      <c r="F16997">
        <v>1.99</v>
      </c>
      <c r="G16997">
        <f t="shared" si="267"/>
        <v>1.9600000000000002</v>
      </c>
    </row>
    <row r="16998" spans="5:7">
      <c r="E16998" s="62">
        <v>39637</v>
      </c>
      <c r="F16998">
        <v>1.97</v>
      </c>
      <c r="G16998">
        <f t="shared" si="267"/>
        <v>1.9400000000000002</v>
      </c>
    </row>
    <row r="16999" spans="5:7">
      <c r="E16999" s="62">
        <v>39638</v>
      </c>
      <c r="F16999">
        <v>1.99</v>
      </c>
      <c r="G16999">
        <f t="shared" si="267"/>
        <v>1.86</v>
      </c>
    </row>
    <row r="17000" spans="5:7">
      <c r="E17000" s="62">
        <v>39639</v>
      </c>
      <c r="F17000">
        <v>2.0099999999999998</v>
      </c>
      <c r="G17000">
        <f t="shared" si="267"/>
        <v>1.8200000000000003</v>
      </c>
    </row>
    <row r="17001" spans="5:7">
      <c r="E17001" s="62">
        <v>39640</v>
      </c>
      <c r="F17001">
        <v>1.97</v>
      </c>
      <c r="G17001">
        <f t="shared" si="267"/>
        <v>1.99</v>
      </c>
    </row>
    <row r="17002" spans="5:7">
      <c r="E17002" s="62">
        <v>39641</v>
      </c>
      <c r="F17002">
        <v>1.97</v>
      </c>
      <c r="G17002" t="e">
        <f t="shared" si="267"/>
        <v>#N/A</v>
      </c>
    </row>
    <row r="17003" spans="5:7">
      <c r="E17003" s="62">
        <v>39642</v>
      </c>
      <c r="F17003">
        <v>1.97</v>
      </c>
      <c r="G17003" t="e">
        <f t="shared" si="267"/>
        <v>#N/A</v>
      </c>
    </row>
    <row r="17004" spans="5:7">
      <c r="E17004" s="62">
        <v>39643</v>
      </c>
      <c r="F17004">
        <v>2.06</v>
      </c>
      <c r="G17004">
        <f t="shared" si="267"/>
        <v>1.8399999999999999</v>
      </c>
    </row>
    <row r="17005" spans="5:7">
      <c r="E17005" s="62">
        <v>39644</v>
      </c>
      <c r="F17005">
        <v>2.16</v>
      </c>
      <c r="G17005">
        <f t="shared" si="267"/>
        <v>1.71</v>
      </c>
    </row>
    <row r="17006" spans="5:7">
      <c r="E17006" s="62">
        <v>39645</v>
      </c>
      <c r="F17006">
        <v>1.95</v>
      </c>
      <c r="G17006">
        <f t="shared" si="267"/>
        <v>2.0200000000000005</v>
      </c>
    </row>
    <row r="17007" spans="5:7">
      <c r="E17007" s="62">
        <v>39646</v>
      </c>
      <c r="F17007">
        <v>2.0299999999999998</v>
      </c>
      <c r="G17007">
        <f t="shared" si="267"/>
        <v>2.0400000000000005</v>
      </c>
    </row>
    <row r="17008" spans="5:7">
      <c r="E17008" s="62">
        <v>39647</v>
      </c>
      <c r="F17008">
        <v>1.96</v>
      </c>
      <c r="G17008">
        <f t="shared" si="267"/>
        <v>2.1500000000000004</v>
      </c>
    </row>
    <row r="17009" spans="5:7">
      <c r="E17009" s="62">
        <v>39648</v>
      </c>
      <c r="F17009">
        <v>1.96</v>
      </c>
      <c r="G17009" t="e">
        <f t="shared" si="267"/>
        <v>#N/A</v>
      </c>
    </row>
    <row r="17010" spans="5:7">
      <c r="E17010" s="62">
        <v>39649</v>
      </c>
      <c r="F17010">
        <v>1.96</v>
      </c>
      <c r="G17010" t="e">
        <f t="shared" si="267"/>
        <v>#N/A</v>
      </c>
    </row>
    <row r="17011" spans="5:7">
      <c r="E17011" s="62">
        <v>39650</v>
      </c>
      <c r="F17011">
        <v>1.98</v>
      </c>
      <c r="G17011">
        <f t="shared" si="267"/>
        <v>2.11</v>
      </c>
    </row>
    <row r="17012" spans="5:7">
      <c r="E17012" s="62">
        <v>39651</v>
      </c>
      <c r="F17012">
        <v>1.97</v>
      </c>
      <c r="G17012">
        <f t="shared" si="267"/>
        <v>2.17</v>
      </c>
    </row>
    <row r="17013" spans="5:7">
      <c r="E17013" s="62">
        <v>39652</v>
      </c>
      <c r="F17013">
        <v>2.04</v>
      </c>
      <c r="G17013">
        <f t="shared" si="267"/>
        <v>2.12</v>
      </c>
    </row>
    <row r="17014" spans="5:7">
      <c r="E17014" s="62">
        <v>39653</v>
      </c>
      <c r="F17014">
        <v>2.06</v>
      </c>
      <c r="G17014">
        <f t="shared" si="267"/>
        <v>1.9700000000000002</v>
      </c>
    </row>
    <row r="17015" spans="5:7">
      <c r="E17015" s="62">
        <v>39654</v>
      </c>
      <c r="F17015">
        <v>2.13</v>
      </c>
      <c r="G17015">
        <f t="shared" si="267"/>
        <v>2</v>
      </c>
    </row>
    <row r="17016" spans="5:7">
      <c r="E17016" s="62">
        <v>39655</v>
      </c>
      <c r="F17016">
        <v>2.13</v>
      </c>
      <c r="G17016" t="e">
        <f t="shared" si="267"/>
        <v>#N/A</v>
      </c>
    </row>
    <row r="17017" spans="5:7">
      <c r="E17017" s="62">
        <v>39656</v>
      </c>
      <c r="F17017">
        <v>2.13</v>
      </c>
      <c r="G17017" t="e">
        <f t="shared" si="267"/>
        <v>#N/A</v>
      </c>
    </row>
    <row r="17018" spans="5:7">
      <c r="E17018" s="62">
        <v>39657</v>
      </c>
      <c r="F17018">
        <v>2</v>
      </c>
      <c r="G17018">
        <f t="shared" si="267"/>
        <v>2.0599999999999996</v>
      </c>
    </row>
    <row r="17019" spans="5:7">
      <c r="E17019" s="62">
        <v>39658</v>
      </c>
      <c r="F17019">
        <v>2.0499999999999998</v>
      </c>
      <c r="G17019">
        <f t="shared" si="267"/>
        <v>2.04</v>
      </c>
    </row>
    <row r="17020" spans="5:7">
      <c r="E17020" s="62">
        <v>39659</v>
      </c>
      <c r="F17020">
        <v>2.0299999999999998</v>
      </c>
      <c r="G17020">
        <f t="shared" si="267"/>
        <v>2.0400000000000005</v>
      </c>
    </row>
    <row r="17021" spans="5:7">
      <c r="E17021" s="62">
        <v>39660</v>
      </c>
      <c r="F17021">
        <v>2.09</v>
      </c>
      <c r="G17021">
        <f t="shared" si="267"/>
        <v>1.9000000000000004</v>
      </c>
    </row>
    <row r="17022" spans="5:7">
      <c r="E17022" s="62">
        <v>39661</v>
      </c>
      <c r="F17022">
        <v>2.04</v>
      </c>
      <c r="G17022">
        <f t="shared" si="267"/>
        <v>1.9300000000000002</v>
      </c>
    </row>
    <row r="17023" spans="5:7">
      <c r="E17023" s="62">
        <v>39662</v>
      </c>
      <c r="F17023">
        <v>2.04</v>
      </c>
      <c r="G17023" t="e">
        <f t="shared" si="267"/>
        <v>#N/A</v>
      </c>
    </row>
    <row r="17024" spans="5:7">
      <c r="E17024" s="62">
        <v>39663</v>
      </c>
      <c r="F17024">
        <v>2.04</v>
      </c>
      <c r="G17024" t="e">
        <f t="shared" si="267"/>
        <v>#N/A</v>
      </c>
    </row>
    <row r="17025" spans="5:7">
      <c r="E17025" s="62">
        <v>39664</v>
      </c>
      <c r="F17025">
        <v>1.97</v>
      </c>
      <c r="G17025">
        <f t="shared" si="267"/>
        <v>2.0099999999999998</v>
      </c>
    </row>
    <row r="17026" spans="5:7">
      <c r="E17026" s="62">
        <v>39665</v>
      </c>
      <c r="F17026">
        <v>1.97</v>
      </c>
      <c r="G17026">
        <f t="shared" si="267"/>
        <v>2.0700000000000003</v>
      </c>
    </row>
    <row r="17027" spans="5:7">
      <c r="E17027" s="62">
        <v>39666</v>
      </c>
      <c r="F17027">
        <v>2.0099999999999998</v>
      </c>
      <c r="G17027">
        <f t="shared" si="267"/>
        <v>2.0499999999999998</v>
      </c>
    </row>
    <row r="17028" spans="5:7">
      <c r="E17028" s="62">
        <v>39667</v>
      </c>
      <c r="F17028">
        <v>1.96</v>
      </c>
      <c r="G17028">
        <f t="shared" si="267"/>
        <v>1.96</v>
      </c>
    </row>
    <row r="17029" spans="5:7">
      <c r="E17029" s="62">
        <v>39668</v>
      </c>
      <c r="F17029">
        <v>2.0099999999999998</v>
      </c>
      <c r="G17029">
        <f t="shared" si="267"/>
        <v>1.9300000000000002</v>
      </c>
    </row>
    <row r="17030" spans="5:7">
      <c r="E17030" s="62">
        <v>39669</v>
      </c>
      <c r="F17030">
        <v>2.0099999999999998</v>
      </c>
      <c r="G17030" t="e">
        <f t="shared" si="267"/>
        <v>#N/A</v>
      </c>
    </row>
    <row r="17031" spans="5:7">
      <c r="E17031" s="62">
        <v>39670</v>
      </c>
      <c r="F17031">
        <v>2.0099999999999998</v>
      </c>
      <c r="G17031" t="e">
        <f t="shared" si="267"/>
        <v>#N/A</v>
      </c>
    </row>
    <row r="17032" spans="5:7">
      <c r="E17032" s="62">
        <v>39671</v>
      </c>
      <c r="F17032">
        <v>1.99</v>
      </c>
      <c r="G17032">
        <f t="shared" si="267"/>
        <v>2</v>
      </c>
    </row>
    <row r="17033" spans="5:7">
      <c r="E17033" s="62">
        <v>39672</v>
      </c>
      <c r="F17033">
        <v>1.95</v>
      </c>
      <c r="G17033">
        <f t="shared" si="267"/>
        <v>1.9600000000000002</v>
      </c>
    </row>
    <row r="17034" spans="5:7">
      <c r="E17034" s="62">
        <v>39673</v>
      </c>
      <c r="F17034">
        <v>1.98</v>
      </c>
      <c r="G17034">
        <f t="shared" ref="G17034:G17097" si="268">(VLOOKUP(E17034,$A$8:$B$13842,2,FALSE))-F17034</f>
        <v>1.96</v>
      </c>
    </row>
    <row r="17035" spans="5:7">
      <c r="E17035" s="62">
        <v>39674</v>
      </c>
      <c r="F17035">
        <v>2.09</v>
      </c>
      <c r="G17035">
        <f t="shared" si="268"/>
        <v>1.8000000000000003</v>
      </c>
    </row>
    <row r="17036" spans="5:7">
      <c r="E17036" s="62">
        <v>39675</v>
      </c>
      <c r="F17036">
        <v>2.08</v>
      </c>
      <c r="G17036">
        <f t="shared" si="268"/>
        <v>1.7599999999999998</v>
      </c>
    </row>
    <row r="17037" spans="5:7">
      <c r="E17037" s="62">
        <v>39676</v>
      </c>
      <c r="F17037">
        <v>2.08</v>
      </c>
      <c r="G17037" t="e">
        <f t="shared" si="268"/>
        <v>#N/A</v>
      </c>
    </row>
    <row r="17038" spans="5:7">
      <c r="E17038" s="62">
        <v>39677</v>
      </c>
      <c r="F17038">
        <v>2.08</v>
      </c>
      <c r="G17038" t="e">
        <f t="shared" si="268"/>
        <v>#N/A</v>
      </c>
    </row>
    <row r="17039" spans="5:7">
      <c r="E17039" s="62">
        <v>39678</v>
      </c>
      <c r="F17039">
        <v>1.91</v>
      </c>
      <c r="G17039">
        <f t="shared" si="268"/>
        <v>1.91</v>
      </c>
    </row>
    <row r="17040" spans="5:7">
      <c r="E17040" s="62">
        <v>39679</v>
      </c>
      <c r="F17040">
        <v>1.94</v>
      </c>
      <c r="G17040">
        <f t="shared" si="268"/>
        <v>1.8900000000000001</v>
      </c>
    </row>
    <row r="17041" spans="5:7">
      <c r="E17041" s="62">
        <v>39680</v>
      </c>
      <c r="F17041">
        <v>1.98</v>
      </c>
      <c r="G17041">
        <f t="shared" si="268"/>
        <v>1.81</v>
      </c>
    </row>
    <row r="17042" spans="5:7">
      <c r="E17042" s="62">
        <v>39681</v>
      </c>
      <c r="F17042">
        <v>2.0099999999999998</v>
      </c>
      <c r="G17042">
        <f t="shared" si="268"/>
        <v>1.83</v>
      </c>
    </row>
    <row r="17043" spans="5:7">
      <c r="E17043" s="62">
        <v>39682</v>
      </c>
      <c r="F17043">
        <v>2.02</v>
      </c>
      <c r="G17043">
        <f t="shared" si="268"/>
        <v>1.85</v>
      </c>
    </row>
    <row r="17044" spans="5:7">
      <c r="E17044" s="62">
        <v>39683</v>
      </c>
      <c r="F17044">
        <v>2.02</v>
      </c>
      <c r="G17044" t="e">
        <f t="shared" si="268"/>
        <v>#N/A</v>
      </c>
    </row>
    <row r="17045" spans="5:7">
      <c r="E17045" s="62">
        <v>39684</v>
      </c>
      <c r="F17045">
        <v>2.02</v>
      </c>
      <c r="G17045" t="e">
        <f t="shared" si="268"/>
        <v>#N/A</v>
      </c>
    </row>
    <row r="17046" spans="5:7">
      <c r="E17046" s="62">
        <v>39685</v>
      </c>
      <c r="F17046">
        <v>2.0099999999999998</v>
      </c>
      <c r="G17046">
        <f t="shared" si="268"/>
        <v>1.7800000000000002</v>
      </c>
    </row>
    <row r="17047" spans="5:7">
      <c r="E17047" s="62">
        <v>39686</v>
      </c>
      <c r="F17047">
        <v>1.88</v>
      </c>
      <c r="G17047">
        <f t="shared" si="268"/>
        <v>1.9100000000000001</v>
      </c>
    </row>
    <row r="17048" spans="5:7">
      <c r="E17048" s="62">
        <v>39687</v>
      </c>
      <c r="F17048">
        <v>1.98</v>
      </c>
      <c r="G17048">
        <f t="shared" si="268"/>
        <v>1.79</v>
      </c>
    </row>
    <row r="17049" spans="5:7">
      <c r="E17049" s="62">
        <v>39688</v>
      </c>
      <c r="F17049">
        <v>1.99</v>
      </c>
      <c r="G17049">
        <f t="shared" si="268"/>
        <v>1.8</v>
      </c>
    </row>
    <row r="17050" spans="5:7">
      <c r="E17050" s="62">
        <v>39689</v>
      </c>
      <c r="F17050">
        <v>1.94</v>
      </c>
      <c r="G17050">
        <f t="shared" si="268"/>
        <v>1.8900000000000001</v>
      </c>
    </row>
    <row r="17051" spans="5:7">
      <c r="E17051" s="62">
        <v>39690</v>
      </c>
      <c r="F17051">
        <v>1.94</v>
      </c>
      <c r="G17051" t="e">
        <f t="shared" si="268"/>
        <v>#N/A</v>
      </c>
    </row>
    <row r="17052" spans="5:7">
      <c r="E17052" s="62">
        <v>39691</v>
      </c>
      <c r="F17052">
        <v>1.94</v>
      </c>
      <c r="G17052" t="e">
        <f t="shared" si="268"/>
        <v>#N/A</v>
      </c>
    </row>
    <row r="17053" spans="5:7">
      <c r="E17053" s="62">
        <v>39692</v>
      </c>
      <c r="F17053">
        <v>1.94</v>
      </c>
      <c r="G17053" t="e">
        <f t="shared" si="268"/>
        <v>#N/A</v>
      </c>
    </row>
    <row r="17054" spans="5:7">
      <c r="E17054" s="62">
        <v>39693</v>
      </c>
      <c r="F17054">
        <v>1.96</v>
      </c>
      <c r="G17054">
        <f t="shared" si="268"/>
        <v>1.7800000000000002</v>
      </c>
    </row>
    <row r="17055" spans="5:7">
      <c r="E17055" s="62">
        <v>39694</v>
      </c>
      <c r="F17055">
        <v>2.0099999999999998</v>
      </c>
      <c r="G17055">
        <f t="shared" si="268"/>
        <v>1.7000000000000002</v>
      </c>
    </row>
    <row r="17056" spans="5:7">
      <c r="E17056" s="62">
        <v>39695</v>
      </c>
      <c r="F17056">
        <v>1.99</v>
      </c>
      <c r="G17056">
        <f t="shared" si="268"/>
        <v>1.6500000000000001</v>
      </c>
    </row>
    <row r="17057" spans="5:7">
      <c r="E17057" s="62">
        <v>39696</v>
      </c>
      <c r="F17057">
        <v>1.97</v>
      </c>
      <c r="G17057">
        <f t="shared" si="268"/>
        <v>1.6900000000000002</v>
      </c>
    </row>
    <row r="17058" spans="5:7">
      <c r="E17058" s="62">
        <v>39697</v>
      </c>
      <c r="F17058">
        <v>1.97</v>
      </c>
      <c r="G17058" t="e">
        <f t="shared" si="268"/>
        <v>#N/A</v>
      </c>
    </row>
    <row r="17059" spans="5:7">
      <c r="E17059" s="62">
        <v>39698</v>
      </c>
      <c r="F17059">
        <v>1.97</v>
      </c>
      <c r="G17059" t="e">
        <f t="shared" si="268"/>
        <v>#N/A</v>
      </c>
    </row>
    <row r="17060" spans="5:7">
      <c r="E17060" s="62">
        <v>39699</v>
      </c>
      <c r="F17060">
        <v>1.92</v>
      </c>
      <c r="G17060">
        <f t="shared" si="268"/>
        <v>1.7400000000000002</v>
      </c>
    </row>
    <row r="17061" spans="5:7">
      <c r="E17061" s="62">
        <v>39700</v>
      </c>
      <c r="F17061">
        <v>1.96</v>
      </c>
      <c r="G17061">
        <f t="shared" si="268"/>
        <v>1.6600000000000001</v>
      </c>
    </row>
    <row r="17062" spans="5:7">
      <c r="E17062" s="62">
        <v>39701</v>
      </c>
      <c r="F17062">
        <v>2.12</v>
      </c>
      <c r="G17062">
        <f t="shared" si="268"/>
        <v>1.5299999999999998</v>
      </c>
    </row>
    <row r="17063" spans="5:7">
      <c r="E17063" s="62">
        <v>39702</v>
      </c>
      <c r="F17063">
        <v>2</v>
      </c>
      <c r="G17063">
        <f t="shared" si="268"/>
        <v>1.6400000000000001</v>
      </c>
    </row>
    <row r="17064" spans="5:7">
      <c r="E17064" s="62">
        <v>39703</v>
      </c>
      <c r="F17064">
        <v>2.1</v>
      </c>
      <c r="G17064">
        <f t="shared" si="268"/>
        <v>1.6400000000000001</v>
      </c>
    </row>
    <row r="17065" spans="5:7">
      <c r="E17065" s="62">
        <v>39704</v>
      </c>
      <c r="F17065">
        <v>2.1</v>
      </c>
      <c r="G17065" t="e">
        <f t="shared" si="268"/>
        <v>#N/A</v>
      </c>
    </row>
    <row r="17066" spans="5:7">
      <c r="E17066" s="62">
        <v>39705</v>
      </c>
      <c r="F17066">
        <v>2.1</v>
      </c>
      <c r="G17066" t="e">
        <f t="shared" si="268"/>
        <v>#N/A</v>
      </c>
    </row>
    <row r="17067" spans="5:7">
      <c r="E17067" s="62">
        <v>39706</v>
      </c>
      <c r="F17067">
        <v>2.64</v>
      </c>
      <c r="G17067">
        <f t="shared" si="268"/>
        <v>0.83000000000000007</v>
      </c>
    </row>
    <row r="17068" spans="5:7">
      <c r="E17068" s="62">
        <v>39707</v>
      </c>
      <c r="F17068">
        <v>1.98</v>
      </c>
      <c r="G17068">
        <f t="shared" si="268"/>
        <v>1.5</v>
      </c>
    </row>
    <row r="17069" spans="5:7">
      <c r="E17069" s="62">
        <v>39708</v>
      </c>
      <c r="F17069">
        <v>2.8</v>
      </c>
      <c r="G17069">
        <f t="shared" si="268"/>
        <v>0.61000000000000032</v>
      </c>
    </row>
    <row r="17070" spans="5:7">
      <c r="E17070" s="62">
        <v>39709</v>
      </c>
      <c r="F17070">
        <v>2.16</v>
      </c>
      <c r="G17070">
        <f t="shared" si="268"/>
        <v>1.38</v>
      </c>
    </row>
    <row r="17071" spans="5:7">
      <c r="E17071" s="62">
        <v>39710</v>
      </c>
      <c r="F17071">
        <v>1.48</v>
      </c>
      <c r="G17071">
        <f t="shared" si="268"/>
        <v>2.2999999999999998</v>
      </c>
    </row>
    <row r="17072" spans="5:7">
      <c r="E17072" s="62">
        <v>39711</v>
      </c>
      <c r="F17072">
        <v>1.48</v>
      </c>
      <c r="G17072" t="e">
        <f t="shared" si="268"/>
        <v>#N/A</v>
      </c>
    </row>
    <row r="17073" spans="5:7">
      <c r="E17073" s="62">
        <v>39712</v>
      </c>
      <c r="F17073">
        <v>1.48</v>
      </c>
      <c r="G17073" t="e">
        <f t="shared" si="268"/>
        <v>#N/A</v>
      </c>
    </row>
    <row r="17074" spans="5:7">
      <c r="E17074" s="62">
        <v>39713</v>
      </c>
      <c r="F17074">
        <v>1.51</v>
      </c>
      <c r="G17074">
        <f t="shared" si="268"/>
        <v>2.3200000000000003</v>
      </c>
    </row>
    <row r="17075" spans="5:7">
      <c r="E17075" s="62">
        <v>39714</v>
      </c>
      <c r="F17075">
        <v>1.46</v>
      </c>
      <c r="G17075">
        <f t="shared" si="268"/>
        <v>2.39</v>
      </c>
    </row>
    <row r="17076" spans="5:7">
      <c r="E17076" s="62">
        <v>39715</v>
      </c>
      <c r="F17076">
        <v>1.19</v>
      </c>
      <c r="G17076">
        <f t="shared" si="268"/>
        <v>2.61</v>
      </c>
    </row>
    <row r="17077" spans="5:7">
      <c r="E17077" s="62">
        <v>39716</v>
      </c>
      <c r="F17077">
        <v>1.23</v>
      </c>
      <c r="G17077">
        <f t="shared" si="268"/>
        <v>2.65</v>
      </c>
    </row>
    <row r="17078" spans="5:7">
      <c r="E17078" s="62">
        <v>39717</v>
      </c>
      <c r="F17078">
        <v>1.08</v>
      </c>
      <c r="G17078">
        <f t="shared" si="268"/>
        <v>2.77</v>
      </c>
    </row>
    <row r="17079" spans="5:7">
      <c r="E17079" s="62">
        <v>39718</v>
      </c>
      <c r="F17079">
        <v>1.08</v>
      </c>
      <c r="G17079" t="e">
        <f t="shared" si="268"/>
        <v>#N/A</v>
      </c>
    </row>
    <row r="17080" spans="5:7">
      <c r="E17080" s="62">
        <v>39719</v>
      </c>
      <c r="F17080">
        <v>1.08</v>
      </c>
      <c r="G17080" t="e">
        <f t="shared" si="268"/>
        <v>#N/A</v>
      </c>
    </row>
    <row r="17081" spans="5:7">
      <c r="E17081" s="62">
        <v>39720</v>
      </c>
      <c r="F17081">
        <v>1.56</v>
      </c>
      <c r="G17081">
        <f t="shared" si="268"/>
        <v>2.0499999999999998</v>
      </c>
    </row>
    <row r="17082" spans="5:7">
      <c r="E17082" s="62">
        <v>39721</v>
      </c>
      <c r="F17082">
        <v>2.0299999999999998</v>
      </c>
      <c r="G17082">
        <f t="shared" si="268"/>
        <v>1.8200000000000003</v>
      </c>
    </row>
    <row r="17083" spans="5:7">
      <c r="E17083" s="62">
        <v>39722</v>
      </c>
      <c r="F17083">
        <v>1.1499999999999999</v>
      </c>
      <c r="G17083">
        <f t="shared" si="268"/>
        <v>2.62</v>
      </c>
    </row>
    <row r="17084" spans="5:7">
      <c r="E17084" s="62">
        <v>39723</v>
      </c>
      <c r="F17084">
        <v>0.67</v>
      </c>
      <c r="G17084">
        <f t="shared" si="268"/>
        <v>2.99</v>
      </c>
    </row>
    <row r="17085" spans="5:7">
      <c r="E17085" s="62">
        <v>39724</v>
      </c>
      <c r="F17085">
        <v>1.1000000000000001</v>
      </c>
      <c r="G17085">
        <f t="shared" si="268"/>
        <v>2.5299999999999998</v>
      </c>
    </row>
    <row r="17086" spans="5:7">
      <c r="E17086" s="62">
        <v>39725</v>
      </c>
      <c r="F17086">
        <v>1.1000000000000001</v>
      </c>
      <c r="G17086" t="e">
        <f t="shared" si="268"/>
        <v>#N/A</v>
      </c>
    </row>
    <row r="17087" spans="5:7">
      <c r="E17087" s="62">
        <v>39726</v>
      </c>
      <c r="F17087">
        <v>1.1000000000000001</v>
      </c>
      <c r="G17087" t="e">
        <f t="shared" si="268"/>
        <v>#N/A</v>
      </c>
    </row>
    <row r="17088" spans="5:7">
      <c r="E17088" s="62">
        <v>39727</v>
      </c>
      <c r="F17088">
        <v>1.96</v>
      </c>
      <c r="G17088">
        <f t="shared" si="268"/>
        <v>1.52</v>
      </c>
    </row>
    <row r="17089" spans="5:7">
      <c r="E17089" s="62">
        <v>39728</v>
      </c>
      <c r="F17089">
        <v>2.97</v>
      </c>
      <c r="G17089">
        <f t="shared" si="268"/>
        <v>0.5299999999999998</v>
      </c>
    </row>
    <row r="17090" spans="5:7">
      <c r="E17090" s="62">
        <v>39729</v>
      </c>
      <c r="F17090">
        <v>2.2400000000000002</v>
      </c>
      <c r="G17090">
        <f t="shared" si="268"/>
        <v>1.48</v>
      </c>
    </row>
    <row r="17091" spans="5:7">
      <c r="E17091" s="62">
        <v>39730</v>
      </c>
      <c r="F17091">
        <v>1.4</v>
      </c>
      <c r="G17091">
        <f t="shared" si="268"/>
        <v>2.44</v>
      </c>
    </row>
    <row r="17092" spans="5:7">
      <c r="E17092" s="62">
        <v>39731</v>
      </c>
      <c r="F17092">
        <v>0.79</v>
      </c>
      <c r="G17092">
        <f t="shared" si="268"/>
        <v>3.1</v>
      </c>
    </row>
    <row r="17093" spans="5:7">
      <c r="E17093" s="62">
        <v>39732</v>
      </c>
      <c r="F17093">
        <v>0.79</v>
      </c>
      <c r="G17093" t="e">
        <f t="shared" si="268"/>
        <v>#N/A</v>
      </c>
    </row>
    <row r="17094" spans="5:7">
      <c r="E17094" s="62">
        <v>39733</v>
      </c>
      <c r="F17094">
        <v>0.79</v>
      </c>
      <c r="G17094" t="e">
        <f t="shared" si="268"/>
        <v>#N/A</v>
      </c>
    </row>
    <row r="17095" spans="5:7">
      <c r="E17095" s="62">
        <v>39734</v>
      </c>
      <c r="F17095">
        <v>0.79</v>
      </c>
      <c r="G17095" t="e">
        <f t="shared" si="268"/>
        <v>#N/A</v>
      </c>
    </row>
    <row r="17096" spans="5:7">
      <c r="E17096" s="62">
        <v>39735</v>
      </c>
      <c r="F17096">
        <v>1.1000000000000001</v>
      </c>
      <c r="G17096">
        <f t="shared" si="268"/>
        <v>2.98</v>
      </c>
    </row>
    <row r="17097" spans="5:7">
      <c r="E17097" s="62">
        <v>39736</v>
      </c>
      <c r="F17097">
        <v>1.04</v>
      </c>
      <c r="G17097">
        <f t="shared" si="268"/>
        <v>3</v>
      </c>
    </row>
    <row r="17098" spans="5:7">
      <c r="E17098" s="62">
        <v>39737</v>
      </c>
      <c r="F17098">
        <v>0.83</v>
      </c>
      <c r="G17098">
        <f t="shared" ref="G17098:G17161" si="269">(VLOOKUP(E17098,$A$8:$B$13842,2,FALSE))-F17098</f>
        <v>3.16</v>
      </c>
    </row>
    <row r="17099" spans="5:7">
      <c r="E17099" s="62">
        <v>39738</v>
      </c>
      <c r="F17099">
        <v>0.6</v>
      </c>
      <c r="G17099">
        <f t="shared" si="269"/>
        <v>3.38</v>
      </c>
    </row>
    <row r="17100" spans="5:7">
      <c r="E17100" s="62">
        <v>39739</v>
      </c>
      <c r="F17100">
        <v>0.6</v>
      </c>
      <c r="G17100" t="e">
        <f t="shared" si="269"/>
        <v>#N/A</v>
      </c>
    </row>
    <row r="17101" spans="5:7">
      <c r="E17101" s="62">
        <v>39740</v>
      </c>
      <c r="F17101">
        <v>0.6</v>
      </c>
      <c r="G17101" t="e">
        <f t="shared" si="269"/>
        <v>#N/A</v>
      </c>
    </row>
    <row r="17102" spans="5:7">
      <c r="E17102" s="62">
        <v>39741</v>
      </c>
      <c r="F17102">
        <v>0.7</v>
      </c>
      <c r="G17102">
        <f t="shared" si="269"/>
        <v>3.21</v>
      </c>
    </row>
    <row r="17103" spans="5:7">
      <c r="E17103" s="62">
        <v>39742</v>
      </c>
      <c r="F17103">
        <v>0.67</v>
      </c>
      <c r="G17103">
        <f t="shared" si="269"/>
        <v>3.09</v>
      </c>
    </row>
    <row r="17104" spans="5:7">
      <c r="E17104" s="62">
        <v>39743</v>
      </c>
      <c r="F17104">
        <v>0.81</v>
      </c>
      <c r="G17104">
        <f t="shared" si="269"/>
        <v>2.84</v>
      </c>
    </row>
    <row r="17105" spans="5:7">
      <c r="E17105" s="62">
        <v>39744</v>
      </c>
      <c r="F17105">
        <v>0.93</v>
      </c>
      <c r="G17105">
        <f t="shared" si="269"/>
        <v>2.6999999999999997</v>
      </c>
    </row>
    <row r="17106" spans="5:7">
      <c r="E17106" s="62">
        <v>39745</v>
      </c>
      <c r="F17106">
        <v>0.95</v>
      </c>
      <c r="G17106">
        <f t="shared" si="269"/>
        <v>2.8099999999999996</v>
      </c>
    </row>
    <row r="17107" spans="5:7">
      <c r="E17107" s="62">
        <v>39746</v>
      </c>
      <c r="F17107">
        <v>0.95</v>
      </c>
      <c r="G17107" t="e">
        <f t="shared" si="269"/>
        <v>#N/A</v>
      </c>
    </row>
    <row r="17108" spans="5:7">
      <c r="E17108" s="62">
        <v>39747</v>
      </c>
      <c r="F17108">
        <v>0.95</v>
      </c>
      <c r="G17108" t="e">
        <f t="shared" si="269"/>
        <v>#N/A</v>
      </c>
    </row>
    <row r="17109" spans="5:7">
      <c r="E17109" s="62">
        <v>39748</v>
      </c>
      <c r="F17109">
        <v>0.92</v>
      </c>
      <c r="G17109">
        <f t="shared" si="269"/>
        <v>2.87</v>
      </c>
    </row>
    <row r="17110" spans="5:7">
      <c r="E17110" s="62">
        <v>39749</v>
      </c>
      <c r="F17110">
        <v>0.67</v>
      </c>
      <c r="G17110">
        <f t="shared" si="269"/>
        <v>3.22</v>
      </c>
    </row>
    <row r="17111" spans="5:7">
      <c r="E17111" s="62">
        <v>39750</v>
      </c>
      <c r="F17111">
        <v>0.36</v>
      </c>
      <c r="G17111">
        <f t="shared" si="269"/>
        <v>3.5700000000000003</v>
      </c>
    </row>
    <row r="17112" spans="5:7">
      <c r="E17112" s="62">
        <v>39751</v>
      </c>
      <c r="F17112">
        <v>0.3</v>
      </c>
      <c r="G17112">
        <f t="shared" si="269"/>
        <v>3.7</v>
      </c>
    </row>
    <row r="17113" spans="5:7">
      <c r="E17113" s="62">
        <v>39752</v>
      </c>
      <c r="F17113">
        <v>0.22</v>
      </c>
      <c r="G17113">
        <f t="shared" si="269"/>
        <v>3.7899999999999996</v>
      </c>
    </row>
    <row r="17114" spans="5:7">
      <c r="E17114" s="62">
        <v>39753</v>
      </c>
      <c r="F17114">
        <v>0.22</v>
      </c>
      <c r="G17114" t="e">
        <f t="shared" si="269"/>
        <v>#N/A</v>
      </c>
    </row>
    <row r="17115" spans="5:7">
      <c r="E17115" s="62">
        <v>39754</v>
      </c>
      <c r="F17115">
        <v>0.22</v>
      </c>
      <c r="G17115" t="e">
        <f t="shared" si="269"/>
        <v>#N/A</v>
      </c>
    </row>
    <row r="17116" spans="5:7">
      <c r="E17116" s="62">
        <v>39755</v>
      </c>
      <c r="F17116">
        <v>0.23</v>
      </c>
      <c r="G17116">
        <f t="shared" si="269"/>
        <v>3.73</v>
      </c>
    </row>
    <row r="17117" spans="5:7">
      <c r="E17117" s="62">
        <v>39756</v>
      </c>
      <c r="F17117">
        <v>0.23</v>
      </c>
      <c r="G17117">
        <f t="shared" si="269"/>
        <v>3.58</v>
      </c>
    </row>
    <row r="17118" spans="5:7">
      <c r="E17118" s="62">
        <v>39757</v>
      </c>
      <c r="F17118">
        <v>0.23</v>
      </c>
      <c r="G17118">
        <f t="shared" si="269"/>
        <v>3.5</v>
      </c>
    </row>
    <row r="17119" spans="5:7">
      <c r="E17119" s="62">
        <v>39758</v>
      </c>
      <c r="F17119">
        <v>0.23</v>
      </c>
      <c r="G17119">
        <f t="shared" si="269"/>
        <v>3.52</v>
      </c>
    </row>
    <row r="17120" spans="5:7">
      <c r="E17120" s="62">
        <v>39759</v>
      </c>
      <c r="F17120">
        <v>0.27</v>
      </c>
      <c r="G17120">
        <f t="shared" si="269"/>
        <v>3.56</v>
      </c>
    </row>
    <row r="17121" spans="5:7">
      <c r="E17121" s="62">
        <v>39760</v>
      </c>
      <c r="F17121">
        <v>0.27</v>
      </c>
      <c r="G17121" t="e">
        <f t="shared" si="269"/>
        <v>#N/A</v>
      </c>
    </row>
    <row r="17122" spans="5:7">
      <c r="E17122" s="62">
        <v>39761</v>
      </c>
      <c r="F17122">
        <v>0.27</v>
      </c>
      <c r="G17122" t="e">
        <f t="shared" si="269"/>
        <v>#N/A</v>
      </c>
    </row>
    <row r="17123" spans="5:7">
      <c r="E17123" s="62">
        <v>39762</v>
      </c>
      <c r="F17123">
        <v>0.28999999999999998</v>
      </c>
      <c r="G17123">
        <f t="shared" si="269"/>
        <v>3.53</v>
      </c>
    </row>
    <row r="17124" spans="5:7">
      <c r="E17124" s="62">
        <v>39763</v>
      </c>
      <c r="F17124">
        <v>0.28999999999999998</v>
      </c>
      <c r="G17124" t="e">
        <f t="shared" si="269"/>
        <v>#N/A</v>
      </c>
    </row>
    <row r="17125" spans="5:7">
      <c r="E17125" s="62">
        <v>39764</v>
      </c>
      <c r="F17125">
        <v>0.35</v>
      </c>
      <c r="G17125">
        <f t="shared" si="269"/>
        <v>3.4</v>
      </c>
    </row>
    <row r="17126" spans="5:7">
      <c r="E17126" s="62">
        <v>39765</v>
      </c>
      <c r="F17126">
        <v>0.35</v>
      </c>
      <c r="G17126">
        <f t="shared" si="269"/>
        <v>3.4899999999999998</v>
      </c>
    </row>
    <row r="17127" spans="5:7">
      <c r="E17127" s="62">
        <v>39766</v>
      </c>
      <c r="F17127">
        <v>0.34</v>
      </c>
      <c r="G17127">
        <f t="shared" si="269"/>
        <v>3.3800000000000003</v>
      </c>
    </row>
    <row r="17128" spans="5:7">
      <c r="E17128" s="62">
        <v>39767</v>
      </c>
      <c r="F17128">
        <v>0.34</v>
      </c>
      <c r="G17128" t="e">
        <f t="shared" si="269"/>
        <v>#N/A</v>
      </c>
    </row>
    <row r="17129" spans="5:7">
      <c r="E17129" s="62">
        <v>39768</v>
      </c>
      <c r="F17129">
        <v>0.34</v>
      </c>
      <c r="G17129" t="e">
        <f t="shared" si="269"/>
        <v>#N/A</v>
      </c>
    </row>
    <row r="17130" spans="5:7">
      <c r="E17130" s="62">
        <v>39769</v>
      </c>
      <c r="F17130">
        <v>0.37</v>
      </c>
      <c r="G17130">
        <f t="shared" si="269"/>
        <v>3.31</v>
      </c>
    </row>
    <row r="17131" spans="5:7">
      <c r="E17131" s="62">
        <v>39770</v>
      </c>
      <c r="F17131">
        <v>0.38</v>
      </c>
      <c r="G17131">
        <f t="shared" si="269"/>
        <v>3.15</v>
      </c>
    </row>
    <row r="17132" spans="5:7">
      <c r="E17132" s="62">
        <v>39771</v>
      </c>
      <c r="F17132">
        <v>0.38</v>
      </c>
      <c r="G17132">
        <f t="shared" si="269"/>
        <v>3</v>
      </c>
    </row>
    <row r="17133" spans="5:7">
      <c r="E17133" s="62">
        <v>39772</v>
      </c>
      <c r="F17133">
        <v>0.49</v>
      </c>
      <c r="G17133">
        <f t="shared" si="269"/>
        <v>2.6100000000000003</v>
      </c>
    </row>
    <row r="17134" spans="5:7">
      <c r="E17134" s="62">
        <v>39773</v>
      </c>
      <c r="F17134">
        <v>0.56999999999999995</v>
      </c>
      <c r="G17134">
        <f t="shared" si="269"/>
        <v>2.6300000000000003</v>
      </c>
    </row>
    <row r="17135" spans="5:7">
      <c r="E17135" s="62">
        <v>39774</v>
      </c>
      <c r="F17135">
        <v>0.56999999999999995</v>
      </c>
      <c r="G17135" t="e">
        <f t="shared" si="269"/>
        <v>#N/A</v>
      </c>
    </row>
    <row r="17136" spans="5:7">
      <c r="E17136" s="62">
        <v>39775</v>
      </c>
      <c r="F17136">
        <v>0.56999999999999995</v>
      </c>
      <c r="G17136" t="e">
        <f t="shared" si="269"/>
        <v>#N/A</v>
      </c>
    </row>
    <row r="17137" spans="5:7">
      <c r="E17137" s="62">
        <v>39776</v>
      </c>
      <c r="F17137">
        <v>0.62</v>
      </c>
      <c r="G17137">
        <f t="shared" si="269"/>
        <v>2.73</v>
      </c>
    </row>
    <row r="17138" spans="5:7">
      <c r="E17138" s="62">
        <v>39777</v>
      </c>
      <c r="F17138">
        <v>0.59</v>
      </c>
      <c r="G17138">
        <f t="shared" si="269"/>
        <v>2.52</v>
      </c>
    </row>
    <row r="17139" spans="5:7">
      <c r="E17139" s="62">
        <v>39778</v>
      </c>
      <c r="F17139">
        <v>0.53</v>
      </c>
      <c r="G17139">
        <f t="shared" si="269"/>
        <v>2.46</v>
      </c>
    </row>
    <row r="17140" spans="5:7">
      <c r="E17140" s="62">
        <v>39779</v>
      </c>
      <c r="F17140">
        <v>0.53</v>
      </c>
      <c r="G17140" t="e">
        <f t="shared" si="269"/>
        <v>#N/A</v>
      </c>
    </row>
    <row r="17141" spans="5:7">
      <c r="E17141" s="62">
        <v>39780</v>
      </c>
      <c r="F17141">
        <v>0.52</v>
      </c>
      <c r="G17141">
        <f t="shared" si="269"/>
        <v>2.41</v>
      </c>
    </row>
    <row r="17142" spans="5:7">
      <c r="E17142" s="62">
        <v>39781</v>
      </c>
      <c r="F17142">
        <v>0.52</v>
      </c>
      <c r="G17142" t="e">
        <f t="shared" si="269"/>
        <v>#N/A</v>
      </c>
    </row>
    <row r="17143" spans="5:7">
      <c r="E17143" s="62">
        <v>39782</v>
      </c>
      <c r="F17143">
        <v>0.52</v>
      </c>
      <c r="G17143" t="e">
        <f t="shared" si="269"/>
        <v>#N/A</v>
      </c>
    </row>
    <row r="17144" spans="5:7">
      <c r="E17144" s="62">
        <v>39783</v>
      </c>
      <c r="F17144">
        <v>0.52</v>
      </c>
      <c r="G17144">
        <f t="shared" si="269"/>
        <v>2.2000000000000002</v>
      </c>
    </row>
    <row r="17145" spans="5:7">
      <c r="E17145" s="62">
        <v>39784</v>
      </c>
      <c r="F17145">
        <v>0.47</v>
      </c>
      <c r="G17145">
        <f t="shared" si="269"/>
        <v>2.21</v>
      </c>
    </row>
    <row r="17146" spans="5:7">
      <c r="E17146" s="62">
        <v>39785</v>
      </c>
      <c r="F17146">
        <v>0.36</v>
      </c>
      <c r="G17146">
        <f t="shared" si="269"/>
        <v>2.31</v>
      </c>
    </row>
    <row r="17147" spans="5:7">
      <c r="E17147" s="62">
        <v>39786</v>
      </c>
      <c r="F17147">
        <v>0.2</v>
      </c>
      <c r="G17147">
        <f t="shared" si="269"/>
        <v>2.3499999999999996</v>
      </c>
    </row>
    <row r="17148" spans="5:7">
      <c r="E17148" s="62">
        <v>39787</v>
      </c>
      <c r="F17148">
        <v>0.12</v>
      </c>
      <c r="G17148">
        <f t="shared" si="269"/>
        <v>2.5499999999999998</v>
      </c>
    </row>
    <row r="17149" spans="5:7">
      <c r="E17149" s="62">
        <v>39788</v>
      </c>
      <c r="F17149">
        <v>0.12</v>
      </c>
      <c r="G17149" t="e">
        <f t="shared" si="269"/>
        <v>#N/A</v>
      </c>
    </row>
    <row r="17150" spans="5:7">
      <c r="E17150" s="62">
        <v>39789</v>
      </c>
      <c r="F17150">
        <v>0.12</v>
      </c>
      <c r="G17150" t="e">
        <f t="shared" si="269"/>
        <v>#N/A</v>
      </c>
    </row>
    <row r="17151" spans="5:7">
      <c r="E17151" s="62">
        <v>39790</v>
      </c>
      <c r="F17151">
        <v>0.12</v>
      </c>
      <c r="G17151">
        <f t="shared" si="269"/>
        <v>2.65</v>
      </c>
    </row>
    <row r="17152" spans="5:7">
      <c r="E17152" s="62">
        <v>39791</v>
      </c>
      <c r="F17152">
        <v>0.13</v>
      </c>
      <c r="G17152">
        <f t="shared" si="269"/>
        <v>2.54</v>
      </c>
    </row>
    <row r="17153" spans="5:7">
      <c r="E17153" s="62">
        <v>39792</v>
      </c>
      <c r="F17153">
        <v>0.11</v>
      </c>
      <c r="G17153">
        <f t="shared" si="269"/>
        <v>2.58</v>
      </c>
    </row>
    <row r="17154" spans="5:7">
      <c r="E17154" s="62">
        <v>39793</v>
      </c>
      <c r="F17154">
        <v>0.14000000000000001</v>
      </c>
      <c r="G17154">
        <f t="shared" si="269"/>
        <v>2.5</v>
      </c>
    </row>
    <row r="17155" spans="5:7">
      <c r="E17155" s="62">
        <v>39794</v>
      </c>
      <c r="F17155">
        <v>0.15</v>
      </c>
      <c r="G17155">
        <f t="shared" si="269"/>
        <v>2.4500000000000002</v>
      </c>
    </row>
    <row r="17156" spans="5:7">
      <c r="E17156" s="62">
        <v>39795</v>
      </c>
      <c r="F17156">
        <v>0.15</v>
      </c>
      <c r="G17156" t="e">
        <f t="shared" si="269"/>
        <v>#N/A</v>
      </c>
    </row>
    <row r="17157" spans="5:7">
      <c r="E17157" s="62">
        <v>39796</v>
      </c>
      <c r="F17157">
        <v>0.15</v>
      </c>
      <c r="G17157" t="e">
        <f t="shared" si="269"/>
        <v>#N/A</v>
      </c>
    </row>
    <row r="17158" spans="5:7">
      <c r="E17158" s="62">
        <v>39797</v>
      </c>
      <c r="F17158">
        <v>0.18</v>
      </c>
      <c r="G17158">
        <f t="shared" si="269"/>
        <v>2.3499999999999996</v>
      </c>
    </row>
    <row r="17159" spans="5:7">
      <c r="E17159" s="62">
        <v>39798</v>
      </c>
      <c r="F17159">
        <v>0.17</v>
      </c>
      <c r="G17159">
        <f t="shared" si="269"/>
        <v>2.2000000000000002</v>
      </c>
    </row>
    <row r="17160" spans="5:7">
      <c r="E17160" s="62">
        <v>39799</v>
      </c>
      <c r="F17160">
        <v>0.12</v>
      </c>
      <c r="G17160">
        <f t="shared" si="269"/>
        <v>2.08</v>
      </c>
    </row>
    <row r="17161" spans="5:7">
      <c r="E17161" s="62">
        <v>39800</v>
      </c>
      <c r="F17161">
        <v>0.11</v>
      </c>
      <c r="G17161">
        <f t="shared" si="269"/>
        <v>1.97</v>
      </c>
    </row>
    <row r="17162" spans="5:7">
      <c r="E17162" s="62">
        <v>39801</v>
      </c>
      <c r="F17162">
        <v>0.11</v>
      </c>
      <c r="G17162">
        <f t="shared" ref="G17162:G17225" si="270">(VLOOKUP(E17162,$A$8:$B$13842,2,FALSE))-F17162</f>
        <v>2.02</v>
      </c>
    </row>
    <row r="17163" spans="5:7">
      <c r="E17163" s="62">
        <v>39802</v>
      </c>
      <c r="F17163">
        <v>0.11</v>
      </c>
      <c r="G17163" t="e">
        <f t="shared" si="270"/>
        <v>#N/A</v>
      </c>
    </row>
    <row r="17164" spans="5:7">
      <c r="E17164" s="62">
        <v>39803</v>
      </c>
      <c r="F17164">
        <v>0.11</v>
      </c>
      <c r="G17164" t="e">
        <f t="shared" si="270"/>
        <v>#N/A</v>
      </c>
    </row>
    <row r="17165" spans="5:7">
      <c r="E17165" s="62">
        <v>39804</v>
      </c>
      <c r="F17165">
        <v>0.11</v>
      </c>
      <c r="G17165">
        <f t="shared" si="270"/>
        <v>2.0500000000000003</v>
      </c>
    </row>
    <row r="17166" spans="5:7">
      <c r="E17166" s="62">
        <v>39805</v>
      </c>
      <c r="F17166">
        <v>0.11</v>
      </c>
      <c r="G17166">
        <f t="shared" si="270"/>
        <v>2.0700000000000003</v>
      </c>
    </row>
    <row r="17167" spans="5:7">
      <c r="E17167" s="62">
        <v>39806</v>
      </c>
      <c r="F17167">
        <v>0.11</v>
      </c>
      <c r="G17167">
        <f t="shared" si="270"/>
        <v>2.0900000000000003</v>
      </c>
    </row>
    <row r="17168" spans="5:7">
      <c r="E17168" s="62">
        <v>39807</v>
      </c>
      <c r="F17168">
        <v>0.11</v>
      </c>
      <c r="G17168" t="e">
        <f t="shared" si="270"/>
        <v>#N/A</v>
      </c>
    </row>
    <row r="17169" spans="5:7">
      <c r="E17169" s="62">
        <v>39808</v>
      </c>
      <c r="F17169">
        <v>0.09</v>
      </c>
      <c r="G17169">
        <f t="shared" si="270"/>
        <v>2.0700000000000003</v>
      </c>
    </row>
    <row r="17170" spans="5:7">
      <c r="E17170" s="62">
        <v>39809</v>
      </c>
      <c r="F17170">
        <v>0.09</v>
      </c>
      <c r="G17170" t="e">
        <f t="shared" si="270"/>
        <v>#N/A</v>
      </c>
    </row>
    <row r="17171" spans="5:7">
      <c r="E17171" s="62">
        <v>39810</v>
      </c>
      <c r="F17171">
        <v>0.09</v>
      </c>
      <c r="G17171" t="e">
        <f t="shared" si="270"/>
        <v>#N/A</v>
      </c>
    </row>
    <row r="17172" spans="5:7">
      <c r="E17172" s="62">
        <v>39811</v>
      </c>
      <c r="F17172">
        <v>0.1</v>
      </c>
      <c r="G17172">
        <f t="shared" si="270"/>
        <v>2.0299999999999998</v>
      </c>
    </row>
    <row r="17173" spans="5:7">
      <c r="E17173" s="62">
        <v>39812</v>
      </c>
      <c r="F17173">
        <v>0.09</v>
      </c>
      <c r="G17173">
        <f t="shared" si="270"/>
        <v>2.02</v>
      </c>
    </row>
    <row r="17174" spans="5:7">
      <c r="E17174" s="62">
        <v>39813</v>
      </c>
      <c r="F17174">
        <v>0.14000000000000001</v>
      </c>
      <c r="G17174">
        <f t="shared" si="270"/>
        <v>2.11</v>
      </c>
    </row>
    <row r="17175" spans="5:7">
      <c r="E17175" s="62">
        <v>39814</v>
      </c>
      <c r="F17175">
        <v>0.14000000000000001</v>
      </c>
      <c r="G17175" t="e">
        <f t="shared" si="270"/>
        <v>#N/A</v>
      </c>
    </row>
    <row r="17176" spans="5:7">
      <c r="E17176" s="62">
        <v>39815</v>
      </c>
      <c r="F17176">
        <v>0.08</v>
      </c>
      <c r="G17176">
        <f t="shared" si="270"/>
        <v>2.38</v>
      </c>
    </row>
    <row r="17177" spans="5:7">
      <c r="E17177" s="62">
        <v>39816</v>
      </c>
      <c r="F17177">
        <v>0.08</v>
      </c>
      <c r="G17177" t="e">
        <f t="shared" si="270"/>
        <v>#N/A</v>
      </c>
    </row>
    <row r="17178" spans="5:7">
      <c r="E17178" s="62">
        <v>39817</v>
      </c>
      <c r="F17178">
        <v>0.08</v>
      </c>
      <c r="G17178" t="e">
        <f t="shared" si="270"/>
        <v>#N/A</v>
      </c>
    </row>
    <row r="17179" spans="5:7">
      <c r="E17179" s="62">
        <v>39818</v>
      </c>
      <c r="F17179">
        <v>0.11</v>
      </c>
      <c r="G17179">
        <f t="shared" si="270"/>
        <v>2.3800000000000003</v>
      </c>
    </row>
    <row r="17180" spans="5:7">
      <c r="E17180" s="62">
        <v>39819</v>
      </c>
      <c r="F17180">
        <v>0.09</v>
      </c>
      <c r="G17180">
        <f t="shared" si="270"/>
        <v>2.42</v>
      </c>
    </row>
    <row r="17181" spans="5:7">
      <c r="E17181" s="62">
        <v>39820</v>
      </c>
      <c r="F17181">
        <v>0.11</v>
      </c>
      <c r="G17181">
        <f t="shared" si="270"/>
        <v>2.41</v>
      </c>
    </row>
    <row r="17182" spans="5:7">
      <c r="E17182" s="62">
        <v>39821</v>
      </c>
      <c r="F17182">
        <v>0.1</v>
      </c>
      <c r="G17182">
        <f t="shared" si="270"/>
        <v>2.37</v>
      </c>
    </row>
    <row r="17183" spans="5:7">
      <c r="E17183" s="62">
        <v>39822</v>
      </c>
      <c r="F17183">
        <v>0.09</v>
      </c>
      <c r="G17183">
        <f t="shared" si="270"/>
        <v>2.3400000000000003</v>
      </c>
    </row>
    <row r="17184" spans="5:7">
      <c r="E17184" s="62">
        <v>39823</v>
      </c>
      <c r="F17184">
        <v>0.09</v>
      </c>
      <c r="G17184" t="e">
        <f t="shared" si="270"/>
        <v>#N/A</v>
      </c>
    </row>
    <row r="17185" spans="5:7">
      <c r="E17185" s="62">
        <v>39824</v>
      </c>
      <c r="F17185">
        <v>0.09</v>
      </c>
      <c r="G17185" t="e">
        <f t="shared" si="270"/>
        <v>#N/A</v>
      </c>
    </row>
    <row r="17186" spans="5:7">
      <c r="E17186" s="62">
        <v>39825</v>
      </c>
      <c r="F17186">
        <v>0.1</v>
      </c>
      <c r="G17186">
        <f t="shared" si="270"/>
        <v>2.2399999999999998</v>
      </c>
    </row>
    <row r="17187" spans="5:7">
      <c r="E17187" s="62">
        <v>39826</v>
      </c>
      <c r="F17187">
        <v>0.1</v>
      </c>
      <c r="G17187">
        <f t="shared" si="270"/>
        <v>2.23</v>
      </c>
    </row>
    <row r="17188" spans="5:7">
      <c r="E17188" s="62">
        <v>39827</v>
      </c>
      <c r="F17188">
        <v>0.15</v>
      </c>
      <c r="G17188">
        <f t="shared" si="270"/>
        <v>2.0900000000000003</v>
      </c>
    </row>
    <row r="17189" spans="5:7">
      <c r="E17189" s="62">
        <v>39828</v>
      </c>
      <c r="F17189">
        <v>0.18</v>
      </c>
      <c r="G17189">
        <f t="shared" si="270"/>
        <v>2.0499999999999998</v>
      </c>
    </row>
    <row r="17190" spans="5:7">
      <c r="E17190" s="62">
        <v>39829</v>
      </c>
      <c r="F17190">
        <v>0.19</v>
      </c>
      <c r="G17190">
        <f t="shared" si="270"/>
        <v>2.17</v>
      </c>
    </row>
    <row r="17191" spans="5:7">
      <c r="E17191" s="62">
        <v>39830</v>
      </c>
      <c r="F17191">
        <v>0.19</v>
      </c>
      <c r="G17191" t="e">
        <f t="shared" si="270"/>
        <v>#N/A</v>
      </c>
    </row>
    <row r="17192" spans="5:7">
      <c r="E17192" s="62">
        <v>39831</v>
      </c>
      <c r="F17192">
        <v>0.19</v>
      </c>
      <c r="G17192" t="e">
        <f t="shared" si="270"/>
        <v>#N/A</v>
      </c>
    </row>
    <row r="17193" spans="5:7">
      <c r="E17193" s="62">
        <v>39832</v>
      </c>
      <c r="F17193">
        <v>0.19</v>
      </c>
      <c r="G17193" t="e">
        <f t="shared" si="270"/>
        <v>#N/A</v>
      </c>
    </row>
    <row r="17194" spans="5:7">
      <c r="E17194" s="62">
        <v>39833</v>
      </c>
      <c r="F17194">
        <v>0.2</v>
      </c>
      <c r="G17194">
        <f t="shared" si="270"/>
        <v>2.1999999999999997</v>
      </c>
    </row>
    <row r="17195" spans="5:7">
      <c r="E17195" s="62">
        <v>39834</v>
      </c>
      <c r="F17195">
        <v>0.23</v>
      </c>
      <c r="G17195">
        <f t="shared" si="270"/>
        <v>2.33</v>
      </c>
    </row>
    <row r="17196" spans="5:7">
      <c r="E17196" s="62">
        <v>39835</v>
      </c>
      <c r="F17196">
        <v>0.21</v>
      </c>
      <c r="G17196">
        <f t="shared" si="270"/>
        <v>2.41</v>
      </c>
    </row>
    <row r="17197" spans="5:7">
      <c r="E17197" s="62">
        <v>39836</v>
      </c>
      <c r="F17197">
        <v>0.18</v>
      </c>
      <c r="G17197">
        <f t="shared" si="270"/>
        <v>2.4699999999999998</v>
      </c>
    </row>
    <row r="17198" spans="5:7">
      <c r="E17198" s="62">
        <v>39837</v>
      </c>
      <c r="F17198">
        <v>0.18</v>
      </c>
      <c r="G17198" t="e">
        <f t="shared" si="270"/>
        <v>#N/A</v>
      </c>
    </row>
    <row r="17199" spans="5:7">
      <c r="E17199" s="62">
        <v>39838</v>
      </c>
      <c r="F17199">
        <v>0.18</v>
      </c>
      <c r="G17199" t="e">
        <f t="shared" si="270"/>
        <v>#N/A</v>
      </c>
    </row>
    <row r="17200" spans="5:7">
      <c r="E17200" s="62">
        <v>39839</v>
      </c>
      <c r="F17200">
        <v>0.19</v>
      </c>
      <c r="G17200">
        <f t="shared" si="270"/>
        <v>2.5100000000000002</v>
      </c>
    </row>
    <row r="17201" spans="5:7">
      <c r="E17201" s="62">
        <v>39840</v>
      </c>
      <c r="F17201">
        <v>0.18</v>
      </c>
      <c r="G17201">
        <f t="shared" si="270"/>
        <v>2.4099999999999997</v>
      </c>
    </row>
    <row r="17202" spans="5:7">
      <c r="E17202" s="62">
        <v>39841</v>
      </c>
      <c r="F17202">
        <v>0.19</v>
      </c>
      <c r="G17202">
        <f t="shared" si="270"/>
        <v>2.52</v>
      </c>
    </row>
    <row r="17203" spans="5:7">
      <c r="E17203" s="62">
        <v>39842</v>
      </c>
      <c r="F17203">
        <v>0.23</v>
      </c>
      <c r="G17203">
        <f t="shared" si="270"/>
        <v>2.64</v>
      </c>
    </row>
    <row r="17204" spans="5:7">
      <c r="E17204" s="62">
        <v>39843</v>
      </c>
      <c r="F17204">
        <v>0.23</v>
      </c>
      <c r="G17204">
        <f t="shared" si="270"/>
        <v>2.64</v>
      </c>
    </row>
    <row r="17205" spans="5:7">
      <c r="E17205" s="62">
        <v>39844</v>
      </c>
      <c r="F17205">
        <v>0.23</v>
      </c>
      <c r="G17205" t="e">
        <f t="shared" si="270"/>
        <v>#N/A</v>
      </c>
    </row>
    <row r="17206" spans="5:7">
      <c r="E17206" s="62">
        <v>39845</v>
      </c>
      <c r="F17206">
        <v>0.23</v>
      </c>
      <c r="G17206" t="e">
        <f t="shared" si="270"/>
        <v>#N/A</v>
      </c>
    </row>
    <row r="17207" spans="5:7">
      <c r="E17207" s="62">
        <v>39846</v>
      </c>
      <c r="F17207">
        <v>0.24</v>
      </c>
      <c r="G17207">
        <f t="shared" si="270"/>
        <v>2.5199999999999996</v>
      </c>
    </row>
    <row r="17208" spans="5:7">
      <c r="E17208" s="62">
        <v>39847</v>
      </c>
      <c r="F17208">
        <v>0.24</v>
      </c>
      <c r="G17208">
        <f t="shared" si="270"/>
        <v>2.6500000000000004</v>
      </c>
    </row>
    <row r="17209" spans="5:7">
      <c r="E17209" s="62">
        <v>39848</v>
      </c>
      <c r="F17209">
        <v>0.24</v>
      </c>
      <c r="G17209">
        <f t="shared" si="270"/>
        <v>2.71</v>
      </c>
    </row>
    <row r="17210" spans="5:7">
      <c r="E17210" s="62">
        <v>39849</v>
      </c>
      <c r="F17210">
        <v>0.23</v>
      </c>
      <c r="G17210">
        <f t="shared" si="270"/>
        <v>2.72</v>
      </c>
    </row>
    <row r="17211" spans="5:7">
      <c r="E17211" s="62">
        <v>39850</v>
      </c>
      <c r="F17211">
        <v>0.23</v>
      </c>
      <c r="G17211">
        <f t="shared" si="270"/>
        <v>2.82</v>
      </c>
    </row>
    <row r="17212" spans="5:7">
      <c r="E17212" s="62">
        <v>39851</v>
      </c>
      <c r="F17212">
        <v>0.23</v>
      </c>
      <c r="G17212" t="e">
        <f t="shared" si="270"/>
        <v>#N/A</v>
      </c>
    </row>
    <row r="17213" spans="5:7">
      <c r="E17213" s="62">
        <v>39852</v>
      </c>
      <c r="F17213">
        <v>0.23</v>
      </c>
      <c r="G17213" t="e">
        <f t="shared" si="270"/>
        <v>#N/A</v>
      </c>
    </row>
    <row r="17214" spans="5:7">
      <c r="E17214" s="62">
        <v>39853</v>
      </c>
      <c r="F17214">
        <v>0.22</v>
      </c>
      <c r="G17214">
        <f t="shared" si="270"/>
        <v>2.8499999999999996</v>
      </c>
    </row>
    <row r="17215" spans="5:7">
      <c r="E17215" s="62">
        <v>39854</v>
      </c>
      <c r="F17215">
        <v>0.24</v>
      </c>
      <c r="G17215">
        <f t="shared" si="270"/>
        <v>2.66</v>
      </c>
    </row>
    <row r="17216" spans="5:7">
      <c r="E17216" s="62">
        <v>39855</v>
      </c>
      <c r="F17216">
        <v>0.22</v>
      </c>
      <c r="G17216">
        <f t="shared" si="270"/>
        <v>2.5599999999999996</v>
      </c>
    </row>
    <row r="17217" spans="5:7">
      <c r="E17217" s="62">
        <v>39856</v>
      </c>
      <c r="F17217">
        <v>0.23</v>
      </c>
      <c r="G17217">
        <f t="shared" si="270"/>
        <v>2.52</v>
      </c>
    </row>
    <row r="17218" spans="5:7">
      <c r="E17218" s="62">
        <v>39857</v>
      </c>
      <c r="F17218">
        <v>0.22</v>
      </c>
      <c r="G17218">
        <f t="shared" si="270"/>
        <v>2.67</v>
      </c>
    </row>
    <row r="17219" spans="5:7">
      <c r="E17219" s="62">
        <v>39858</v>
      </c>
      <c r="F17219">
        <v>0.22</v>
      </c>
      <c r="G17219" t="e">
        <f t="shared" si="270"/>
        <v>#N/A</v>
      </c>
    </row>
    <row r="17220" spans="5:7">
      <c r="E17220" s="62">
        <v>39859</v>
      </c>
      <c r="F17220">
        <v>0.22</v>
      </c>
      <c r="G17220" t="e">
        <f t="shared" si="270"/>
        <v>#N/A</v>
      </c>
    </row>
    <row r="17221" spans="5:7">
      <c r="E17221" s="62">
        <v>39860</v>
      </c>
      <c r="F17221">
        <v>0.22</v>
      </c>
      <c r="G17221" t="e">
        <f t="shared" si="270"/>
        <v>#N/A</v>
      </c>
    </row>
    <row r="17222" spans="5:7">
      <c r="E17222" s="62">
        <v>39861</v>
      </c>
      <c r="F17222">
        <v>0.25</v>
      </c>
      <c r="G17222">
        <f t="shared" si="270"/>
        <v>2.39</v>
      </c>
    </row>
    <row r="17223" spans="5:7">
      <c r="E17223" s="62">
        <v>39862</v>
      </c>
      <c r="F17223">
        <v>0.23</v>
      </c>
      <c r="G17223">
        <f t="shared" si="270"/>
        <v>2.5100000000000002</v>
      </c>
    </row>
    <row r="17224" spans="5:7">
      <c r="E17224" s="62">
        <v>39863</v>
      </c>
      <c r="F17224">
        <v>0.21</v>
      </c>
      <c r="G17224">
        <f t="shared" si="270"/>
        <v>2.64</v>
      </c>
    </row>
    <row r="17225" spans="5:7">
      <c r="E17225" s="62">
        <v>39864</v>
      </c>
      <c r="F17225">
        <v>0.2</v>
      </c>
      <c r="G17225">
        <f t="shared" si="270"/>
        <v>2.5799999999999996</v>
      </c>
    </row>
    <row r="17226" spans="5:7">
      <c r="E17226" s="62">
        <v>39865</v>
      </c>
      <c r="F17226">
        <v>0.2</v>
      </c>
      <c r="G17226" t="e">
        <f t="shared" ref="G17226:G17289" si="271">(VLOOKUP(E17226,$A$8:$B$13842,2,FALSE))-F17226</f>
        <v>#N/A</v>
      </c>
    </row>
    <row r="17227" spans="5:7">
      <c r="E17227" s="62">
        <v>39866</v>
      </c>
      <c r="F17227">
        <v>0.2</v>
      </c>
      <c r="G17227" t="e">
        <f t="shared" si="271"/>
        <v>#N/A</v>
      </c>
    </row>
    <row r="17228" spans="5:7">
      <c r="E17228" s="62">
        <v>39867</v>
      </c>
      <c r="F17228">
        <v>0.19</v>
      </c>
      <c r="G17228">
        <f t="shared" si="271"/>
        <v>2.59</v>
      </c>
    </row>
    <row r="17229" spans="5:7">
      <c r="E17229" s="62">
        <v>39868</v>
      </c>
      <c r="F17229">
        <v>0.21</v>
      </c>
      <c r="G17229">
        <f t="shared" si="271"/>
        <v>2.59</v>
      </c>
    </row>
    <row r="17230" spans="5:7">
      <c r="E17230" s="62">
        <v>39869</v>
      </c>
      <c r="F17230">
        <v>0.21</v>
      </c>
      <c r="G17230">
        <f t="shared" si="271"/>
        <v>2.74</v>
      </c>
    </row>
    <row r="17231" spans="5:7">
      <c r="E17231" s="62">
        <v>39870</v>
      </c>
      <c r="F17231">
        <v>0.22</v>
      </c>
      <c r="G17231">
        <f t="shared" si="271"/>
        <v>2.76</v>
      </c>
    </row>
    <row r="17232" spans="5:7">
      <c r="E17232" s="62">
        <v>39871</v>
      </c>
      <c r="F17232">
        <v>0.22</v>
      </c>
      <c r="G17232">
        <f t="shared" si="271"/>
        <v>2.8</v>
      </c>
    </row>
    <row r="17233" spans="5:7">
      <c r="E17233" s="62">
        <v>39872</v>
      </c>
      <c r="F17233">
        <v>0.22</v>
      </c>
      <c r="G17233" t="e">
        <f t="shared" si="271"/>
        <v>#N/A</v>
      </c>
    </row>
    <row r="17234" spans="5:7">
      <c r="E17234" s="62">
        <v>39873</v>
      </c>
      <c r="F17234">
        <v>0.22</v>
      </c>
      <c r="G17234" t="e">
        <f t="shared" si="271"/>
        <v>#N/A</v>
      </c>
    </row>
    <row r="17235" spans="5:7">
      <c r="E17235" s="62">
        <v>39874</v>
      </c>
      <c r="F17235">
        <v>0.22</v>
      </c>
      <c r="G17235">
        <f t="shared" si="271"/>
        <v>2.69</v>
      </c>
    </row>
    <row r="17236" spans="5:7">
      <c r="E17236" s="62">
        <v>39875</v>
      </c>
      <c r="F17236">
        <v>0.2</v>
      </c>
      <c r="G17236">
        <f t="shared" si="271"/>
        <v>2.73</v>
      </c>
    </row>
    <row r="17237" spans="5:7">
      <c r="E17237" s="62">
        <v>39876</v>
      </c>
      <c r="F17237">
        <v>0.21</v>
      </c>
      <c r="G17237">
        <f t="shared" si="271"/>
        <v>2.8</v>
      </c>
    </row>
    <row r="17238" spans="5:7">
      <c r="E17238" s="62">
        <v>39877</v>
      </c>
      <c r="F17238">
        <v>0.2</v>
      </c>
      <c r="G17238">
        <f t="shared" si="271"/>
        <v>2.63</v>
      </c>
    </row>
    <row r="17239" spans="5:7">
      <c r="E17239" s="62">
        <v>39878</v>
      </c>
      <c r="F17239">
        <v>0.2</v>
      </c>
      <c r="G17239">
        <f t="shared" si="271"/>
        <v>2.63</v>
      </c>
    </row>
    <row r="17240" spans="5:7">
      <c r="E17240" s="62">
        <v>39879</v>
      </c>
      <c r="F17240">
        <v>0.2</v>
      </c>
      <c r="G17240" t="e">
        <f t="shared" si="271"/>
        <v>#N/A</v>
      </c>
    </row>
    <row r="17241" spans="5:7">
      <c r="E17241" s="62">
        <v>39880</v>
      </c>
      <c r="F17241">
        <v>0.2</v>
      </c>
      <c r="G17241" t="e">
        <f t="shared" si="271"/>
        <v>#N/A</v>
      </c>
    </row>
    <row r="17242" spans="5:7">
      <c r="E17242" s="62">
        <v>39881</v>
      </c>
      <c r="F17242">
        <v>0.2</v>
      </c>
      <c r="G17242">
        <f t="shared" si="271"/>
        <v>2.69</v>
      </c>
    </row>
    <row r="17243" spans="5:7">
      <c r="E17243" s="62">
        <v>39882</v>
      </c>
      <c r="F17243">
        <v>0.2</v>
      </c>
      <c r="G17243">
        <f t="shared" si="271"/>
        <v>2.79</v>
      </c>
    </row>
    <row r="17244" spans="5:7">
      <c r="E17244" s="62">
        <v>39883</v>
      </c>
      <c r="F17244">
        <v>0.19</v>
      </c>
      <c r="G17244">
        <f t="shared" si="271"/>
        <v>2.7600000000000002</v>
      </c>
    </row>
    <row r="17245" spans="5:7">
      <c r="E17245" s="62">
        <v>39884</v>
      </c>
      <c r="F17245">
        <v>0.18</v>
      </c>
      <c r="G17245">
        <f t="shared" si="271"/>
        <v>2.71</v>
      </c>
    </row>
    <row r="17246" spans="5:7">
      <c r="E17246" s="62">
        <v>39885</v>
      </c>
      <c r="F17246">
        <v>0.15</v>
      </c>
      <c r="G17246">
        <f t="shared" si="271"/>
        <v>2.74</v>
      </c>
    </row>
    <row r="17247" spans="5:7">
      <c r="E17247" s="62">
        <v>39886</v>
      </c>
      <c r="F17247">
        <v>0.15</v>
      </c>
      <c r="G17247" t="e">
        <f t="shared" si="271"/>
        <v>#N/A</v>
      </c>
    </row>
    <row r="17248" spans="5:7">
      <c r="E17248" s="62">
        <v>39887</v>
      </c>
      <c r="F17248">
        <v>0.15</v>
      </c>
      <c r="G17248" t="e">
        <f t="shared" si="271"/>
        <v>#N/A</v>
      </c>
    </row>
    <row r="17249" spans="5:7">
      <c r="E17249" s="62">
        <v>39888</v>
      </c>
      <c r="F17249">
        <v>0.2</v>
      </c>
      <c r="G17249">
        <f t="shared" si="271"/>
        <v>2.77</v>
      </c>
    </row>
    <row r="17250" spans="5:7">
      <c r="E17250" s="62">
        <v>39889</v>
      </c>
      <c r="F17250">
        <v>0.2</v>
      </c>
      <c r="G17250">
        <f t="shared" si="271"/>
        <v>2.82</v>
      </c>
    </row>
    <row r="17251" spans="5:7">
      <c r="E17251" s="62">
        <v>39890</v>
      </c>
      <c r="F17251">
        <v>0.18</v>
      </c>
      <c r="G17251">
        <f t="shared" si="271"/>
        <v>2.3299999999999996</v>
      </c>
    </row>
    <row r="17252" spans="5:7">
      <c r="E17252" s="62">
        <v>39891</v>
      </c>
      <c r="F17252">
        <v>0.17</v>
      </c>
      <c r="G17252">
        <f t="shared" si="271"/>
        <v>2.44</v>
      </c>
    </row>
    <row r="17253" spans="5:7">
      <c r="E17253" s="62">
        <v>39892</v>
      </c>
      <c r="F17253">
        <v>0.18</v>
      </c>
      <c r="G17253">
        <f t="shared" si="271"/>
        <v>2.4699999999999998</v>
      </c>
    </row>
    <row r="17254" spans="5:7">
      <c r="E17254" s="62">
        <v>39893</v>
      </c>
      <c r="F17254">
        <v>0.18</v>
      </c>
      <c r="G17254" t="e">
        <f t="shared" si="271"/>
        <v>#N/A</v>
      </c>
    </row>
    <row r="17255" spans="5:7">
      <c r="E17255" s="62">
        <v>39894</v>
      </c>
      <c r="F17255">
        <v>0.18</v>
      </c>
      <c r="G17255" t="e">
        <f t="shared" si="271"/>
        <v>#N/A</v>
      </c>
    </row>
    <row r="17256" spans="5:7">
      <c r="E17256" s="62">
        <v>39895</v>
      </c>
      <c r="F17256">
        <v>0.17</v>
      </c>
      <c r="G17256">
        <f t="shared" si="271"/>
        <v>2.5100000000000002</v>
      </c>
    </row>
    <row r="17257" spans="5:7">
      <c r="E17257" s="62">
        <v>39896</v>
      </c>
      <c r="F17257">
        <v>0.17</v>
      </c>
      <c r="G17257">
        <f t="shared" si="271"/>
        <v>2.5100000000000002</v>
      </c>
    </row>
    <row r="17258" spans="5:7">
      <c r="E17258" s="62">
        <v>39897</v>
      </c>
      <c r="F17258">
        <v>0.17</v>
      </c>
      <c r="G17258">
        <f t="shared" si="271"/>
        <v>2.64</v>
      </c>
    </row>
    <row r="17259" spans="5:7">
      <c r="E17259" s="62">
        <v>39898</v>
      </c>
      <c r="F17259">
        <v>0.16</v>
      </c>
      <c r="G17259">
        <f t="shared" si="271"/>
        <v>2.5999999999999996</v>
      </c>
    </row>
    <row r="17260" spans="5:7">
      <c r="E17260" s="62">
        <v>39899</v>
      </c>
      <c r="F17260">
        <v>0.15</v>
      </c>
      <c r="G17260">
        <f t="shared" si="271"/>
        <v>2.63</v>
      </c>
    </row>
    <row r="17261" spans="5:7">
      <c r="E17261" s="62">
        <v>39900</v>
      </c>
      <c r="F17261">
        <v>0.15</v>
      </c>
      <c r="G17261" t="e">
        <f t="shared" si="271"/>
        <v>#N/A</v>
      </c>
    </row>
    <row r="17262" spans="5:7">
      <c r="E17262" s="62">
        <v>39901</v>
      </c>
      <c r="F17262">
        <v>0.15</v>
      </c>
      <c r="G17262" t="e">
        <f t="shared" si="271"/>
        <v>#N/A</v>
      </c>
    </row>
    <row r="17263" spans="5:7">
      <c r="E17263" s="62">
        <v>39902</v>
      </c>
      <c r="F17263">
        <v>0.16</v>
      </c>
      <c r="G17263">
        <f t="shared" si="271"/>
        <v>2.57</v>
      </c>
    </row>
    <row r="17264" spans="5:7">
      <c r="E17264" s="62">
        <v>39903</v>
      </c>
      <c r="F17264">
        <v>0.16</v>
      </c>
      <c r="G17264">
        <f t="shared" si="271"/>
        <v>2.5499999999999998</v>
      </c>
    </row>
    <row r="17265" spans="5:7">
      <c r="E17265" s="62">
        <v>39904</v>
      </c>
      <c r="F17265">
        <v>0.16</v>
      </c>
      <c r="G17265">
        <f t="shared" si="271"/>
        <v>2.52</v>
      </c>
    </row>
    <row r="17266" spans="5:7">
      <c r="E17266" s="62">
        <v>39905</v>
      </c>
      <c r="F17266">
        <v>0.16</v>
      </c>
      <c r="G17266">
        <f t="shared" si="271"/>
        <v>2.61</v>
      </c>
    </row>
    <row r="17267" spans="5:7">
      <c r="E17267" s="62">
        <v>39906</v>
      </c>
      <c r="F17267">
        <v>0.13</v>
      </c>
      <c r="G17267">
        <f t="shared" si="271"/>
        <v>2.7800000000000002</v>
      </c>
    </row>
    <row r="17268" spans="5:7">
      <c r="E17268" s="62">
        <v>39907</v>
      </c>
      <c r="F17268">
        <v>0.13</v>
      </c>
      <c r="G17268" t="e">
        <f t="shared" si="271"/>
        <v>#N/A</v>
      </c>
    </row>
    <row r="17269" spans="5:7">
      <c r="E17269" s="62">
        <v>39908</v>
      </c>
      <c r="F17269">
        <v>0.13</v>
      </c>
      <c r="G17269" t="e">
        <f t="shared" si="271"/>
        <v>#N/A</v>
      </c>
    </row>
    <row r="17270" spans="5:7">
      <c r="E17270" s="62">
        <v>39909</v>
      </c>
      <c r="F17270">
        <v>0.14000000000000001</v>
      </c>
      <c r="G17270">
        <f t="shared" si="271"/>
        <v>2.81</v>
      </c>
    </row>
    <row r="17271" spans="5:7">
      <c r="E17271" s="62">
        <v>39910</v>
      </c>
      <c r="F17271">
        <v>0.14000000000000001</v>
      </c>
      <c r="G17271">
        <f t="shared" si="271"/>
        <v>2.79</v>
      </c>
    </row>
    <row r="17272" spans="5:7">
      <c r="E17272" s="62">
        <v>39911</v>
      </c>
      <c r="F17272">
        <v>0.14000000000000001</v>
      </c>
      <c r="G17272">
        <f t="shared" si="271"/>
        <v>2.7199999999999998</v>
      </c>
    </row>
    <row r="17273" spans="5:7">
      <c r="E17273" s="62">
        <v>39912</v>
      </c>
      <c r="F17273">
        <v>0.14000000000000001</v>
      </c>
      <c r="G17273">
        <f t="shared" si="271"/>
        <v>2.82</v>
      </c>
    </row>
    <row r="17274" spans="5:7">
      <c r="E17274" s="62">
        <v>39913</v>
      </c>
      <c r="F17274">
        <v>0.15</v>
      </c>
      <c r="G17274" t="e">
        <f t="shared" si="271"/>
        <v>#N/A</v>
      </c>
    </row>
    <row r="17275" spans="5:7">
      <c r="E17275" s="62">
        <v>39914</v>
      </c>
      <c r="F17275">
        <v>0.15</v>
      </c>
      <c r="G17275" t="e">
        <f t="shared" si="271"/>
        <v>#N/A</v>
      </c>
    </row>
    <row r="17276" spans="5:7">
      <c r="E17276" s="62">
        <v>39915</v>
      </c>
      <c r="F17276">
        <v>0.15</v>
      </c>
      <c r="G17276" t="e">
        <f t="shared" si="271"/>
        <v>#N/A</v>
      </c>
    </row>
    <row r="17277" spans="5:7">
      <c r="E17277" s="62">
        <v>39916</v>
      </c>
      <c r="F17277">
        <v>0.13</v>
      </c>
      <c r="G17277">
        <f t="shared" si="271"/>
        <v>2.75</v>
      </c>
    </row>
    <row r="17278" spans="5:7">
      <c r="E17278" s="62">
        <v>39917</v>
      </c>
      <c r="F17278">
        <v>0.16</v>
      </c>
      <c r="G17278">
        <f t="shared" si="271"/>
        <v>2.6399999999999997</v>
      </c>
    </row>
    <row r="17279" spans="5:7">
      <c r="E17279" s="62">
        <v>39918</v>
      </c>
      <c r="F17279">
        <v>0.16</v>
      </c>
      <c r="G17279">
        <f t="shared" si="271"/>
        <v>2.6599999999999997</v>
      </c>
    </row>
    <row r="17280" spans="5:7">
      <c r="E17280" s="62">
        <v>39919</v>
      </c>
      <c r="F17280">
        <v>0.15</v>
      </c>
      <c r="G17280">
        <f t="shared" si="271"/>
        <v>2.71</v>
      </c>
    </row>
    <row r="17281" spans="5:7">
      <c r="E17281" s="62">
        <v>39920</v>
      </c>
      <c r="F17281">
        <v>0.13</v>
      </c>
      <c r="G17281">
        <f t="shared" si="271"/>
        <v>2.85</v>
      </c>
    </row>
    <row r="17282" spans="5:7">
      <c r="E17282" s="62">
        <v>39921</v>
      </c>
      <c r="F17282">
        <v>0.13</v>
      </c>
      <c r="G17282" t="e">
        <f t="shared" si="271"/>
        <v>#N/A</v>
      </c>
    </row>
    <row r="17283" spans="5:7">
      <c r="E17283" s="62">
        <v>39922</v>
      </c>
      <c r="F17283">
        <v>0.13</v>
      </c>
      <c r="G17283" t="e">
        <f t="shared" si="271"/>
        <v>#N/A</v>
      </c>
    </row>
    <row r="17284" spans="5:7">
      <c r="E17284" s="62">
        <v>39923</v>
      </c>
      <c r="F17284">
        <v>0.14000000000000001</v>
      </c>
      <c r="G17284">
        <f t="shared" si="271"/>
        <v>2.7399999999999998</v>
      </c>
    </row>
    <row r="17285" spans="5:7">
      <c r="E17285" s="62">
        <v>39924</v>
      </c>
      <c r="F17285">
        <v>0.15</v>
      </c>
      <c r="G17285">
        <f t="shared" si="271"/>
        <v>2.79</v>
      </c>
    </row>
    <row r="17286" spans="5:7">
      <c r="E17286" s="62">
        <v>39925</v>
      </c>
      <c r="F17286">
        <v>0.15</v>
      </c>
      <c r="G17286">
        <f t="shared" si="271"/>
        <v>2.83</v>
      </c>
    </row>
    <row r="17287" spans="5:7">
      <c r="E17287" s="62">
        <v>39926</v>
      </c>
      <c r="F17287">
        <v>0.17</v>
      </c>
      <c r="G17287">
        <f t="shared" si="271"/>
        <v>2.79</v>
      </c>
    </row>
    <row r="17288" spans="5:7">
      <c r="E17288" s="62">
        <v>39927</v>
      </c>
      <c r="F17288">
        <v>0.16</v>
      </c>
      <c r="G17288">
        <f t="shared" si="271"/>
        <v>2.8699999999999997</v>
      </c>
    </row>
    <row r="17289" spans="5:7">
      <c r="E17289" s="62">
        <v>39928</v>
      </c>
      <c r="F17289">
        <v>0.16</v>
      </c>
      <c r="G17289" t="e">
        <f t="shared" si="271"/>
        <v>#N/A</v>
      </c>
    </row>
    <row r="17290" spans="5:7">
      <c r="E17290" s="62">
        <v>39929</v>
      </c>
      <c r="F17290">
        <v>0.16</v>
      </c>
      <c r="G17290" t="e">
        <f t="shared" ref="G17290:G17353" si="272">(VLOOKUP(E17290,$A$8:$B$13842,2,FALSE))-F17290</f>
        <v>#N/A</v>
      </c>
    </row>
    <row r="17291" spans="5:7">
      <c r="E17291" s="62">
        <v>39930</v>
      </c>
      <c r="F17291">
        <v>0.17</v>
      </c>
      <c r="G17291">
        <f t="shared" si="272"/>
        <v>2.7800000000000002</v>
      </c>
    </row>
    <row r="17292" spans="5:7">
      <c r="E17292" s="62">
        <v>39931</v>
      </c>
      <c r="F17292">
        <v>0.16</v>
      </c>
      <c r="G17292">
        <f t="shared" si="272"/>
        <v>2.8899999999999997</v>
      </c>
    </row>
    <row r="17293" spans="5:7">
      <c r="E17293" s="62">
        <v>39932</v>
      </c>
      <c r="F17293">
        <v>0.18</v>
      </c>
      <c r="G17293">
        <f t="shared" si="272"/>
        <v>2.94</v>
      </c>
    </row>
    <row r="17294" spans="5:7">
      <c r="E17294" s="62">
        <v>39933</v>
      </c>
      <c r="F17294">
        <v>0.2</v>
      </c>
      <c r="G17294">
        <f t="shared" si="272"/>
        <v>2.96</v>
      </c>
    </row>
    <row r="17295" spans="5:7">
      <c r="E17295" s="62">
        <v>39934</v>
      </c>
      <c r="F17295">
        <v>0.22</v>
      </c>
      <c r="G17295">
        <f t="shared" si="272"/>
        <v>2.9899999999999998</v>
      </c>
    </row>
    <row r="17296" spans="5:7">
      <c r="E17296" s="62">
        <v>39935</v>
      </c>
      <c r="F17296">
        <v>0.22</v>
      </c>
      <c r="G17296" t="e">
        <f t="shared" si="272"/>
        <v>#N/A</v>
      </c>
    </row>
    <row r="17297" spans="5:7">
      <c r="E17297" s="62">
        <v>39936</v>
      </c>
      <c r="F17297">
        <v>0.22</v>
      </c>
      <c r="G17297" t="e">
        <f t="shared" si="272"/>
        <v>#N/A</v>
      </c>
    </row>
    <row r="17298" spans="5:7">
      <c r="E17298" s="62">
        <v>39937</v>
      </c>
      <c r="F17298">
        <v>0.22</v>
      </c>
      <c r="G17298">
        <f t="shared" si="272"/>
        <v>2.9699999999999998</v>
      </c>
    </row>
    <row r="17299" spans="5:7">
      <c r="E17299" s="62">
        <v>39938</v>
      </c>
      <c r="F17299">
        <v>0.2</v>
      </c>
      <c r="G17299">
        <f t="shared" si="272"/>
        <v>3</v>
      </c>
    </row>
    <row r="17300" spans="5:7">
      <c r="E17300" s="62">
        <v>39939</v>
      </c>
      <c r="F17300">
        <v>0.18</v>
      </c>
      <c r="G17300">
        <f t="shared" si="272"/>
        <v>3</v>
      </c>
    </row>
    <row r="17301" spans="5:7">
      <c r="E17301" s="62">
        <v>39940</v>
      </c>
      <c r="F17301">
        <v>0.18</v>
      </c>
      <c r="G17301">
        <f t="shared" si="272"/>
        <v>3.11</v>
      </c>
    </row>
    <row r="17302" spans="5:7">
      <c r="E17302" s="62">
        <v>39941</v>
      </c>
      <c r="F17302">
        <v>0.17</v>
      </c>
      <c r="G17302">
        <f t="shared" si="272"/>
        <v>3.12</v>
      </c>
    </row>
    <row r="17303" spans="5:7">
      <c r="E17303" s="62">
        <v>39942</v>
      </c>
      <c r="F17303">
        <v>0.17</v>
      </c>
      <c r="G17303" t="e">
        <f t="shared" si="272"/>
        <v>#N/A</v>
      </c>
    </row>
    <row r="17304" spans="5:7">
      <c r="E17304" s="62">
        <v>39943</v>
      </c>
      <c r="F17304">
        <v>0.17</v>
      </c>
      <c r="G17304" t="e">
        <f t="shared" si="272"/>
        <v>#N/A</v>
      </c>
    </row>
    <row r="17305" spans="5:7">
      <c r="E17305" s="62">
        <v>39944</v>
      </c>
      <c r="F17305">
        <v>0.17</v>
      </c>
      <c r="G17305">
        <f t="shared" si="272"/>
        <v>3</v>
      </c>
    </row>
    <row r="17306" spans="5:7">
      <c r="E17306" s="62">
        <v>39945</v>
      </c>
      <c r="F17306">
        <v>0.16</v>
      </c>
      <c r="G17306">
        <f t="shared" si="272"/>
        <v>3.01</v>
      </c>
    </row>
    <row r="17307" spans="5:7">
      <c r="E17307" s="62">
        <v>39946</v>
      </c>
      <c r="F17307">
        <v>0.16</v>
      </c>
      <c r="G17307">
        <f t="shared" si="272"/>
        <v>2.9499999999999997</v>
      </c>
    </row>
    <row r="17308" spans="5:7">
      <c r="E17308" s="62">
        <v>39947</v>
      </c>
      <c r="F17308">
        <v>0.16</v>
      </c>
      <c r="G17308">
        <f t="shared" si="272"/>
        <v>2.94</v>
      </c>
    </row>
    <row r="17309" spans="5:7">
      <c r="E17309" s="62">
        <v>39948</v>
      </c>
      <c r="F17309">
        <v>0.17</v>
      </c>
      <c r="G17309">
        <f t="shared" si="272"/>
        <v>2.97</v>
      </c>
    </row>
    <row r="17310" spans="5:7">
      <c r="E17310" s="62">
        <v>39949</v>
      </c>
      <c r="F17310">
        <v>0.17</v>
      </c>
      <c r="G17310" t="e">
        <f t="shared" si="272"/>
        <v>#N/A</v>
      </c>
    </row>
    <row r="17311" spans="5:7">
      <c r="E17311" s="62">
        <v>39950</v>
      </c>
      <c r="F17311">
        <v>0.17</v>
      </c>
      <c r="G17311" t="e">
        <f t="shared" si="272"/>
        <v>#N/A</v>
      </c>
    </row>
    <row r="17312" spans="5:7">
      <c r="E17312" s="62">
        <v>39951</v>
      </c>
      <c r="F17312">
        <v>0.16</v>
      </c>
      <c r="G17312">
        <f t="shared" si="272"/>
        <v>3.06</v>
      </c>
    </row>
    <row r="17313" spans="5:7">
      <c r="E17313" s="62">
        <v>39952</v>
      </c>
      <c r="F17313">
        <v>0.15</v>
      </c>
      <c r="G17313">
        <f t="shared" si="272"/>
        <v>3.1</v>
      </c>
    </row>
    <row r="17314" spans="5:7">
      <c r="E17314" s="62">
        <v>39953</v>
      </c>
      <c r="F17314">
        <v>0.14000000000000001</v>
      </c>
      <c r="G17314">
        <f t="shared" si="272"/>
        <v>3.05</v>
      </c>
    </row>
    <row r="17315" spans="5:7">
      <c r="E17315" s="62">
        <v>39954</v>
      </c>
      <c r="F17315">
        <v>0.17</v>
      </c>
      <c r="G17315">
        <f t="shared" si="272"/>
        <v>3.18</v>
      </c>
    </row>
    <row r="17316" spans="5:7">
      <c r="E17316" s="62">
        <v>39955</v>
      </c>
      <c r="F17316">
        <v>0.17</v>
      </c>
      <c r="G17316">
        <f t="shared" si="272"/>
        <v>3.2800000000000002</v>
      </c>
    </row>
    <row r="17317" spans="5:7">
      <c r="E17317" s="62">
        <v>39956</v>
      </c>
      <c r="F17317">
        <v>0.17</v>
      </c>
      <c r="G17317" t="e">
        <f t="shared" si="272"/>
        <v>#N/A</v>
      </c>
    </row>
    <row r="17318" spans="5:7">
      <c r="E17318" s="62">
        <v>39957</v>
      </c>
      <c r="F17318">
        <v>0.17</v>
      </c>
      <c r="G17318" t="e">
        <f t="shared" si="272"/>
        <v>#N/A</v>
      </c>
    </row>
    <row r="17319" spans="5:7">
      <c r="E17319" s="62">
        <v>39958</v>
      </c>
      <c r="F17319">
        <v>0.17</v>
      </c>
      <c r="G17319" t="e">
        <f t="shared" si="272"/>
        <v>#N/A</v>
      </c>
    </row>
    <row r="17320" spans="5:7">
      <c r="E17320" s="62">
        <v>39959</v>
      </c>
      <c r="F17320">
        <v>0.18</v>
      </c>
      <c r="G17320">
        <f t="shared" si="272"/>
        <v>3.32</v>
      </c>
    </row>
    <row r="17321" spans="5:7">
      <c r="E17321" s="62">
        <v>39960</v>
      </c>
      <c r="F17321">
        <v>0.17</v>
      </c>
      <c r="G17321">
        <f t="shared" si="272"/>
        <v>3.54</v>
      </c>
    </row>
    <row r="17322" spans="5:7">
      <c r="E17322" s="62">
        <v>39961</v>
      </c>
      <c r="F17322">
        <v>0.17</v>
      </c>
      <c r="G17322">
        <f t="shared" si="272"/>
        <v>3.5</v>
      </c>
    </row>
    <row r="17323" spans="5:7">
      <c r="E17323" s="62">
        <v>39962</v>
      </c>
      <c r="F17323">
        <v>0.19</v>
      </c>
      <c r="G17323">
        <f t="shared" si="272"/>
        <v>3.2800000000000002</v>
      </c>
    </row>
    <row r="17324" spans="5:7">
      <c r="E17324" s="62">
        <v>39963</v>
      </c>
      <c r="F17324">
        <v>0.19</v>
      </c>
      <c r="G17324" t="e">
        <f t="shared" si="272"/>
        <v>#N/A</v>
      </c>
    </row>
    <row r="17325" spans="5:7">
      <c r="E17325" s="62">
        <v>39964</v>
      </c>
      <c r="F17325">
        <v>0.19</v>
      </c>
      <c r="G17325" t="e">
        <f t="shared" si="272"/>
        <v>#N/A</v>
      </c>
    </row>
    <row r="17326" spans="5:7">
      <c r="E17326" s="62">
        <v>39965</v>
      </c>
      <c r="F17326">
        <v>0.21</v>
      </c>
      <c r="G17326">
        <f t="shared" si="272"/>
        <v>3.5</v>
      </c>
    </row>
    <row r="17327" spans="5:7">
      <c r="E17327" s="62">
        <v>39966</v>
      </c>
      <c r="F17327">
        <v>0.2</v>
      </c>
      <c r="G17327">
        <f t="shared" si="272"/>
        <v>3.4499999999999997</v>
      </c>
    </row>
    <row r="17328" spans="5:7">
      <c r="E17328" s="62">
        <v>39967</v>
      </c>
      <c r="F17328">
        <v>0.21</v>
      </c>
      <c r="G17328">
        <f t="shared" si="272"/>
        <v>3.35</v>
      </c>
    </row>
    <row r="17329" spans="5:7">
      <c r="E17329" s="62">
        <v>39968</v>
      </c>
      <c r="F17329">
        <v>0.2</v>
      </c>
      <c r="G17329">
        <f t="shared" si="272"/>
        <v>3.52</v>
      </c>
    </row>
    <row r="17330" spans="5:7">
      <c r="E17330" s="62">
        <v>39969</v>
      </c>
      <c r="F17330">
        <v>0.21</v>
      </c>
      <c r="G17330">
        <f t="shared" si="272"/>
        <v>3.63</v>
      </c>
    </row>
    <row r="17331" spans="5:7">
      <c r="E17331" s="62">
        <v>39970</v>
      </c>
      <c r="F17331">
        <v>0.21</v>
      </c>
      <c r="G17331" t="e">
        <f t="shared" si="272"/>
        <v>#N/A</v>
      </c>
    </row>
    <row r="17332" spans="5:7">
      <c r="E17332" s="62">
        <v>39971</v>
      </c>
      <c r="F17332">
        <v>0.21</v>
      </c>
      <c r="G17332" t="e">
        <f t="shared" si="272"/>
        <v>#N/A</v>
      </c>
    </row>
    <row r="17333" spans="5:7">
      <c r="E17333" s="62">
        <v>39972</v>
      </c>
      <c r="F17333">
        <v>0.21</v>
      </c>
      <c r="G17333">
        <f t="shared" si="272"/>
        <v>3.7</v>
      </c>
    </row>
    <row r="17334" spans="5:7">
      <c r="E17334" s="62">
        <v>39973</v>
      </c>
      <c r="F17334">
        <v>0.18</v>
      </c>
      <c r="G17334">
        <f t="shared" si="272"/>
        <v>3.6799999999999997</v>
      </c>
    </row>
    <row r="17335" spans="5:7">
      <c r="E17335" s="62">
        <v>39974</v>
      </c>
      <c r="F17335">
        <v>0.18</v>
      </c>
      <c r="G17335">
        <f t="shared" si="272"/>
        <v>3.8</v>
      </c>
    </row>
    <row r="17336" spans="5:7">
      <c r="E17336" s="62">
        <v>39975</v>
      </c>
      <c r="F17336">
        <v>0.17</v>
      </c>
      <c r="G17336">
        <f t="shared" si="272"/>
        <v>3.71</v>
      </c>
    </row>
    <row r="17337" spans="5:7">
      <c r="E17337" s="62">
        <v>39976</v>
      </c>
      <c r="F17337">
        <v>0.17</v>
      </c>
      <c r="G17337">
        <f t="shared" si="272"/>
        <v>3.64</v>
      </c>
    </row>
    <row r="17338" spans="5:7">
      <c r="E17338" s="62">
        <v>39977</v>
      </c>
      <c r="F17338">
        <v>0.17</v>
      </c>
      <c r="G17338" t="e">
        <f t="shared" si="272"/>
        <v>#N/A</v>
      </c>
    </row>
    <row r="17339" spans="5:7">
      <c r="E17339" s="62">
        <v>39978</v>
      </c>
      <c r="F17339">
        <v>0.17</v>
      </c>
      <c r="G17339" t="e">
        <f t="shared" si="272"/>
        <v>#N/A</v>
      </c>
    </row>
    <row r="17340" spans="5:7">
      <c r="E17340" s="62">
        <v>39979</v>
      </c>
      <c r="F17340">
        <v>0.22</v>
      </c>
      <c r="G17340">
        <f t="shared" si="272"/>
        <v>3.5399999999999996</v>
      </c>
    </row>
    <row r="17341" spans="5:7">
      <c r="E17341" s="62">
        <v>39980</v>
      </c>
      <c r="F17341">
        <v>0.22</v>
      </c>
      <c r="G17341">
        <f t="shared" si="272"/>
        <v>3.4499999999999997</v>
      </c>
    </row>
    <row r="17342" spans="5:7">
      <c r="E17342" s="62">
        <v>39981</v>
      </c>
      <c r="F17342">
        <v>0.24</v>
      </c>
      <c r="G17342">
        <f t="shared" si="272"/>
        <v>3.4400000000000004</v>
      </c>
    </row>
    <row r="17343" spans="5:7">
      <c r="E17343" s="62">
        <v>39982</v>
      </c>
      <c r="F17343">
        <v>0.25</v>
      </c>
      <c r="G17343">
        <f t="shared" si="272"/>
        <v>3.61</v>
      </c>
    </row>
    <row r="17344" spans="5:7">
      <c r="E17344" s="62">
        <v>39983</v>
      </c>
      <c r="F17344">
        <v>0.25</v>
      </c>
      <c r="G17344">
        <f t="shared" si="272"/>
        <v>3.54</v>
      </c>
    </row>
    <row r="17345" spans="5:7">
      <c r="E17345" s="62">
        <v>39984</v>
      </c>
      <c r="F17345">
        <v>0.25</v>
      </c>
      <c r="G17345" t="e">
        <f t="shared" si="272"/>
        <v>#N/A</v>
      </c>
    </row>
    <row r="17346" spans="5:7">
      <c r="E17346" s="62">
        <v>39985</v>
      </c>
      <c r="F17346">
        <v>0.25</v>
      </c>
      <c r="G17346" t="e">
        <f t="shared" si="272"/>
        <v>#N/A</v>
      </c>
    </row>
    <row r="17347" spans="5:7">
      <c r="E17347" s="62">
        <v>39986</v>
      </c>
      <c r="F17347">
        <v>0.24</v>
      </c>
      <c r="G17347">
        <f t="shared" si="272"/>
        <v>3.4800000000000004</v>
      </c>
    </row>
    <row r="17348" spans="5:7">
      <c r="E17348" s="62">
        <v>39987</v>
      </c>
      <c r="F17348">
        <v>0.24</v>
      </c>
      <c r="G17348">
        <f t="shared" si="272"/>
        <v>3.41</v>
      </c>
    </row>
    <row r="17349" spans="5:7">
      <c r="E17349" s="62">
        <v>39988</v>
      </c>
      <c r="F17349">
        <v>0.21</v>
      </c>
      <c r="G17349">
        <f t="shared" si="272"/>
        <v>3.5100000000000002</v>
      </c>
    </row>
    <row r="17350" spans="5:7">
      <c r="E17350" s="62">
        <v>39989</v>
      </c>
      <c r="F17350">
        <v>0.19</v>
      </c>
      <c r="G17350">
        <f t="shared" si="272"/>
        <v>3.36</v>
      </c>
    </row>
    <row r="17351" spans="5:7">
      <c r="E17351" s="62">
        <v>39990</v>
      </c>
      <c r="F17351">
        <v>0.18</v>
      </c>
      <c r="G17351">
        <f t="shared" si="272"/>
        <v>3.34</v>
      </c>
    </row>
    <row r="17352" spans="5:7">
      <c r="E17352" s="62">
        <v>39991</v>
      </c>
      <c r="F17352">
        <v>0.18</v>
      </c>
      <c r="G17352" t="e">
        <f t="shared" si="272"/>
        <v>#N/A</v>
      </c>
    </row>
    <row r="17353" spans="5:7">
      <c r="E17353" s="62">
        <v>39992</v>
      </c>
      <c r="F17353">
        <v>0.18</v>
      </c>
      <c r="G17353" t="e">
        <f t="shared" si="272"/>
        <v>#N/A</v>
      </c>
    </row>
    <row r="17354" spans="5:7">
      <c r="E17354" s="62">
        <v>39993</v>
      </c>
      <c r="F17354">
        <v>0.17</v>
      </c>
      <c r="G17354">
        <f t="shared" ref="G17354:G17417" si="273">(VLOOKUP(E17354,$A$8:$B$13842,2,FALSE))-F17354</f>
        <v>3.34</v>
      </c>
    </row>
    <row r="17355" spans="5:7">
      <c r="E17355" s="62">
        <v>39994</v>
      </c>
      <c r="F17355">
        <v>0.22</v>
      </c>
      <c r="G17355">
        <f t="shared" si="273"/>
        <v>3.3099999999999996</v>
      </c>
    </row>
    <row r="17356" spans="5:7">
      <c r="E17356" s="62">
        <v>39995</v>
      </c>
      <c r="F17356">
        <v>0.2</v>
      </c>
      <c r="G17356">
        <f t="shared" si="273"/>
        <v>3.3499999999999996</v>
      </c>
    </row>
    <row r="17357" spans="5:7">
      <c r="E17357" s="62">
        <v>39996</v>
      </c>
      <c r="F17357">
        <v>0.17</v>
      </c>
      <c r="G17357">
        <f t="shared" si="273"/>
        <v>3.34</v>
      </c>
    </row>
    <row r="17358" spans="5:7">
      <c r="E17358" s="62">
        <v>39997</v>
      </c>
      <c r="F17358">
        <v>0.16</v>
      </c>
      <c r="G17358" t="e">
        <f t="shared" si="273"/>
        <v>#N/A</v>
      </c>
    </row>
    <row r="17359" spans="5:7">
      <c r="E17359" s="62">
        <v>39998</v>
      </c>
      <c r="F17359">
        <v>0.16</v>
      </c>
      <c r="G17359" t="e">
        <f t="shared" si="273"/>
        <v>#N/A</v>
      </c>
    </row>
    <row r="17360" spans="5:7">
      <c r="E17360" s="62">
        <v>39999</v>
      </c>
      <c r="F17360">
        <v>0.16</v>
      </c>
      <c r="G17360" t="e">
        <f t="shared" si="273"/>
        <v>#N/A</v>
      </c>
    </row>
    <row r="17361" spans="5:7">
      <c r="E17361" s="62">
        <v>40000</v>
      </c>
      <c r="F17361">
        <v>0.18</v>
      </c>
      <c r="G17361">
        <f t="shared" si="273"/>
        <v>3.34</v>
      </c>
    </row>
    <row r="17362" spans="5:7">
      <c r="E17362" s="62">
        <v>40001</v>
      </c>
      <c r="F17362">
        <v>0.18</v>
      </c>
      <c r="G17362">
        <f t="shared" si="273"/>
        <v>3.29</v>
      </c>
    </row>
    <row r="17363" spans="5:7">
      <c r="E17363" s="62">
        <v>40002</v>
      </c>
      <c r="F17363">
        <v>0.16</v>
      </c>
      <c r="G17363">
        <f t="shared" si="273"/>
        <v>3.17</v>
      </c>
    </row>
    <row r="17364" spans="5:7">
      <c r="E17364" s="62">
        <v>40003</v>
      </c>
      <c r="F17364">
        <v>0.15</v>
      </c>
      <c r="G17364">
        <f t="shared" si="273"/>
        <v>3.29</v>
      </c>
    </row>
    <row r="17365" spans="5:7">
      <c r="E17365" s="62">
        <v>40004</v>
      </c>
      <c r="F17365">
        <v>0.15</v>
      </c>
      <c r="G17365">
        <f t="shared" si="273"/>
        <v>3.17</v>
      </c>
    </row>
    <row r="17366" spans="5:7">
      <c r="E17366" s="62">
        <v>40005</v>
      </c>
      <c r="F17366">
        <v>0.15</v>
      </c>
      <c r="G17366" t="e">
        <f t="shared" si="273"/>
        <v>#N/A</v>
      </c>
    </row>
    <row r="17367" spans="5:7">
      <c r="E17367" s="62">
        <v>40006</v>
      </c>
      <c r="F17367">
        <v>0.15</v>
      </c>
      <c r="G17367" t="e">
        <f t="shared" si="273"/>
        <v>#N/A</v>
      </c>
    </row>
    <row r="17368" spans="5:7">
      <c r="E17368" s="62">
        <v>40007</v>
      </c>
      <c r="F17368">
        <v>0.13</v>
      </c>
      <c r="G17368">
        <f t="shared" si="273"/>
        <v>3.25</v>
      </c>
    </row>
    <row r="17369" spans="5:7">
      <c r="E17369" s="62">
        <v>40008</v>
      </c>
      <c r="F17369">
        <v>0.13</v>
      </c>
      <c r="G17369">
        <f t="shared" si="273"/>
        <v>3.37</v>
      </c>
    </row>
    <row r="17370" spans="5:7">
      <c r="E17370" s="62">
        <v>40009</v>
      </c>
      <c r="F17370">
        <v>0.14000000000000001</v>
      </c>
      <c r="G17370">
        <f t="shared" si="273"/>
        <v>3.4899999999999998</v>
      </c>
    </row>
    <row r="17371" spans="5:7">
      <c r="E17371" s="62">
        <v>40010</v>
      </c>
      <c r="F17371">
        <v>0.15</v>
      </c>
      <c r="G17371">
        <f t="shared" si="273"/>
        <v>3.44</v>
      </c>
    </row>
    <row r="17372" spans="5:7">
      <c r="E17372" s="62">
        <v>40011</v>
      </c>
      <c r="F17372">
        <v>0.15</v>
      </c>
      <c r="G17372">
        <f t="shared" si="273"/>
        <v>3.52</v>
      </c>
    </row>
    <row r="17373" spans="5:7">
      <c r="E17373" s="62">
        <v>40012</v>
      </c>
      <c r="F17373">
        <v>0.15</v>
      </c>
      <c r="G17373" t="e">
        <f t="shared" si="273"/>
        <v>#N/A</v>
      </c>
    </row>
    <row r="17374" spans="5:7">
      <c r="E17374" s="62">
        <v>40013</v>
      </c>
      <c r="F17374">
        <v>0.15</v>
      </c>
      <c r="G17374" t="e">
        <f t="shared" si="273"/>
        <v>#N/A</v>
      </c>
    </row>
    <row r="17375" spans="5:7">
      <c r="E17375" s="62">
        <v>40014</v>
      </c>
      <c r="F17375">
        <v>0.15</v>
      </c>
      <c r="G17375">
        <f t="shared" si="273"/>
        <v>3.46</v>
      </c>
    </row>
    <row r="17376" spans="5:7">
      <c r="E17376" s="62">
        <v>40015</v>
      </c>
      <c r="F17376">
        <v>0.14000000000000001</v>
      </c>
      <c r="G17376">
        <f t="shared" si="273"/>
        <v>3.36</v>
      </c>
    </row>
    <row r="17377" spans="5:7">
      <c r="E17377" s="62">
        <v>40016</v>
      </c>
      <c r="F17377">
        <v>0.14000000000000001</v>
      </c>
      <c r="G17377">
        <f t="shared" si="273"/>
        <v>3.44</v>
      </c>
    </row>
    <row r="17378" spans="5:7">
      <c r="E17378" s="62">
        <v>40017</v>
      </c>
      <c r="F17378">
        <v>0.15</v>
      </c>
      <c r="G17378">
        <f t="shared" si="273"/>
        <v>3.5700000000000003</v>
      </c>
    </row>
    <row r="17379" spans="5:7">
      <c r="E17379" s="62">
        <v>40018</v>
      </c>
      <c r="F17379">
        <v>0.15</v>
      </c>
      <c r="G17379">
        <f t="shared" si="273"/>
        <v>3.5500000000000003</v>
      </c>
    </row>
    <row r="17380" spans="5:7">
      <c r="E17380" s="62">
        <v>40019</v>
      </c>
      <c r="F17380">
        <v>0.15</v>
      </c>
      <c r="G17380" t="e">
        <f t="shared" si="273"/>
        <v>#N/A</v>
      </c>
    </row>
    <row r="17381" spans="5:7">
      <c r="E17381" s="62">
        <v>40020</v>
      </c>
      <c r="F17381">
        <v>0.15</v>
      </c>
      <c r="G17381" t="e">
        <f t="shared" si="273"/>
        <v>#N/A</v>
      </c>
    </row>
    <row r="17382" spans="5:7">
      <c r="E17382" s="62">
        <v>40021</v>
      </c>
      <c r="F17382">
        <v>0.16</v>
      </c>
      <c r="G17382">
        <f t="shared" si="273"/>
        <v>3.59</v>
      </c>
    </row>
    <row r="17383" spans="5:7">
      <c r="E17383" s="62">
        <v>40022</v>
      </c>
      <c r="F17383">
        <v>0.15</v>
      </c>
      <c r="G17383">
        <f t="shared" si="273"/>
        <v>3.5700000000000003</v>
      </c>
    </row>
    <row r="17384" spans="5:7">
      <c r="E17384" s="62">
        <v>40023</v>
      </c>
      <c r="F17384">
        <v>0.17</v>
      </c>
      <c r="G17384">
        <f t="shared" si="273"/>
        <v>3.52</v>
      </c>
    </row>
    <row r="17385" spans="5:7">
      <c r="E17385" s="62">
        <v>40024</v>
      </c>
      <c r="F17385">
        <v>0.17</v>
      </c>
      <c r="G17385">
        <f t="shared" si="273"/>
        <v>3.5</v>
      </c>
    </row>
    <row r="17386" spans="5:7">
      <c r="E17386" s="62">
        <v>40025</v>
      </c>
      <c r="F17386">
        <v>0.18</v>
      </c>
      <c r="G17386">
        <f t="shared" si="273"/>
        <v>3.34</v>
      </c>
    </row>
    <row r="17387" spans="5:7">
      <c r="E17387" s="62">
        <v>40026</v>
      </c>
      <c r="F17387">
        <v>0.18</v>
      </c>
      <c r="G17387" t="e">
        <f t="shared" si="273"/>
        <v>#N/A</v>
      </c>
    </row>
    <row r="17388" spans="5:7">
      <c r="E17388" s="62">
        <v>40027</v>
      </c>
      <c r="F17388">
        <v>0.18</v>
      </c>
      <c r="G17388" t="e">
        <f t="shared" si="273"/>
        <v>#N/A</v>
      </c>
    </row>
    <row r="17389" spans="5:7">
      <c r="E17389" s="62">
        <v>40028</v>
      </c>
      <c r="F17389">
        <v>0.18</v>
      </c>
      <c r="G17389">
        <f t="shared" si="273"/>
        <v>3.48</v>
      </c>
    </row>
    <row r="17390" spans="5:7">
      <c r="E17390" s="62">
        <v>40029</v>
      </c>
      <c r="F17390">
        <v>0.17</v>
      </c>
      <c r="G17390">
        <f t="shared" si="273"/>
        <v>3.5300000000000002</v>
      </c>
    </row>
    <row r="17391" spans="5:7">
      <c r="E17391" s="62">
        <v>40030</v>
      </c>
      <c r="F17391">
        <v>0.17</v>
      </c>
      <c r="G17391">
        <f t="shared" si="273"/>
        <v>3.63</v>
      </c>
    </row>
    <row r="17392" spans="5:7">
      <c r="E17392" s="62">
        <v>40031</v>
      </c>
      <c r="F17392">
        <v>0.17</v>
      </c>
      <c r="G17392">
        <f t="shared" si="273"/>
        <v>3.62</v>
      </c>
    </row>
    <row r="17393" spans="5:7">
      <c r="E17393" s="62">
        <v>40032</v>
      </c>
      <c r="F17393">
        <v>0.17</v>
      </c>
      <c r="G17393">
        <f t="shared" si="273"/>
        <v>3.72</v>
      </c>
    </row>
    <row r="17394" spans="5:7">
      <c r="E17394" s="62">
        <v>40033</v>
      </c>
      <c r="F17394">
        <v>0.17</v>
      </c>
      <c r="G17394" t="e">
        <f t="shared" si="273"/>
        <v>#N/A</v>
      </c>
    </row>
    <row r="17395" spans="5:7">
      <c r="E17395" s="62">
        <v>40034</v>
      </c>
      <c r="F17395">
        <v>0.17</v>
      </c>
      <c r="G17395" t="e">
        <f t="shared" si="273"/>
        <v>#N/A</v>
      </c>
    </row>
    <row r="17396" spans="5:7">
      <c r="E17396" s="62">
        <v>40035</v>
      </c>
      <c r="F17396">
        <v>0.17</v>
      </c>
      <c r="G17396">
        <f t="shared" si="273"/>
        <v>3.63</v>
      </c>
    </row>
    <row r="17397" spans="5:7">
      <c r="E17397" s="62">
        <v>40036</v>
      </c>
      <c r="F17397">
        <v>0.16</v>
      </c>
      <c r="G17397">
        <f t="shared" si="273"/>
        <v>3.55</v>
      </c>
    </row>
    <row r="17398" spans="5:7">
      <c r="E17398" s="62">
        <v>40037</v>
      </c>
      <c r="F17398">
        <v>0.15</v>
      </c>
      <c r="G17398">
        <f t="shared" si="273"/>
        <v>3.5700000000000003</v>
      </c>
    </row>
    <row r="17399" spans="5:7">
      <c r="E17399" s="62">
        <v>40038</v>
      </c>
      <c r="F17399">
        <v>0.15</v>
      </c>
      <c r="G17399">
        <f t="shared" si="273"/>
        <v>3.44</v>
      </c>
    </row>
    <row r="17400" spans="5:7">
      <c r="E17400" s="62">
        <v>40039</v>
      </c>
      <c r="F17400">
        <v>0.15</v>
      </c>
      <c r="G17400">
        <f t="shared" si="273"/>
        <v>3.4</v>
      </c>
    </row>
    <row r="17401" spans="5:7">
      <c r="E17401" s="62">
        <v>40040</v>
      </c>
      <c r="F17401">
        <v>0.15</v>
      </c>
      <c r="G17401" t="e">
        <f t="shared" si="273"/>
        <v>#N/A</v>
      </c>
    </row>
    <row r="17402" spans="5:7">
      <c r="E17402" s="62">
        <v>40041</v>
      </c>
      <c r="F17402">
        <v>0.15</v>
      </c>
      <c r="G17402" t="e">
        <f t="shared" si="273"/>
        <v>#N/A</v>
      </c>
    </row>
    <row r="17403" spans="5:7">
      <c r="E17403" s="62">
        <v>40042</v>
      </c>
      <c r="F17403">
        <v>0.17</v>
      </c>
      <c r="G17403">
        <f t="shared" si="273"/>
        <v>3.31</v>
      </c>
    </row>
    <row r="17404" spans="5:7">
      <c r="E17404" s="62">
        <v>40043</v>
      </c>
      <c r="F17404">
        <v>0.17</v>
      </c>
      <c r="G17404">
        <f t="shared" si="273"/>
        <v>3.34</v>
      </c>
    </row>
    <row r="17405" spans="5:7">
      <c r="E17405" s="62">
        <v>40044</v>
      </c>
      <c r="F17405">
        <v>0.17</v>
      </c>
      <c r="G17405">
        <f t="shared" si="273"/>
        <v>3.2800000000000002</v>
      </c>
    </row>
    <row r="17406" spans="5:7">
      <c r="E17406" s="62">
        <v>40045</v>
      </c>
      <c r="F17406">
        <v>0.17</v>
      </c>
      <c r="G17406">
        <f t="shared" si="273"/>
        <v>3.25</v>
      </c>
    </row>
    <row r="17407" spans="5:7">
      <c r="E17407" s="62">
        <v>40046</v>
      </c>
      <c r="F17407">
        <v>0.16</v>
      </c>
      <c r="G17407">
        <f t="shared" si="273"/>
        <v>3.4</v>
      </c>
    </row>
    <row r="17408" spans="5:7">
      <c r="E17408" s="62">
        <v>40047</v>
      </c>
      <c r="F17408">
        <v>0.16</v>
      </c>
      <c r="G17408" t="e">
        <f t="shared" si="273"/>
        <v>#N/A</v>
      </c>
    </row>
    <row r="17409" spans="5:7">
      <c r="E17409" s="62">
        <v>40048</v>
      </c>
      <c r="F17409">
        <v>0.16</v>
      </c>
      <c r="G17409" t="e">
        <f t="shared" si="273"/>
        <v>#N/A</v>
      </c>
    </row>
    <row r="17410" spans="5:7">
      <c r="E17410" s="62">
        <v>40049</v>
      </c>
      <c r="F17410">
        <v>0.16</v>
      </c>
      <c r="G17410">
        <f t="shared" si="273"/>
        <v>3.32</v>
      </c>
    </row>
    <row r="17411" spans="5:7">
      <c r="E17411" s="62">
        <v>40050</v>
      </c>
      <c r="F17411">
        <v>0.15</v>
      </c>
      <c r="G17411">
        <f t="shared" si="273"/>
        <v>3.3000000000000003</v>
      </c>
    </row>
    <row r="17412" spans="5:7">
      <c r="E17412" s="62">
        <v>40051</v>
      </c>
      <c r="F17412">
        <v>0.15</v>
      </c>
      <c r="G17412">
        <f t="shared" si="273"/>
        <v>3.29</v>
      </c>
    </row>
    <row r="17413" spans="5:7">
      <c r="E17413" s="62">
        <v>40052</v>
      </c>
      <c r="F17413">
        <v>0.14000000000000001</v>
      </c>
      <c r="G17413">
        <f t="shared" si="273"/>
        <v>3.33</v>
      </c>
    </row>
    <row r="17414" spans="5:7">
      <c r="E17414" s="62">
        <v>40053</v>
      </c>
      <c r="F17414">
        <v>0.14000000000000001</v>
      </c>
      <c r="G17414">
        <f t="shared" si="273"/>
        <v>3.32</v>
      </c>
    </row>
    <row r="17415" spans="5:7">
      <c r="E17415" s="62">
        <v>40054</v>
      </c>
      <c r="F17415">
        <v>0.14000000000000001</v>
      </c>
      <c r="G17415" t="e">
        <f t="shared" si="273"/>
        <v>#N/A</v>
      </c>
    </row>
    <row r="17416" spans="5:7">
      <c r="E17416" s="62">
        <v>40055</v>
      </c>
      <c r="F17416">
        <v>0.14000000000000001</v>
      </c>
      <c r="G17416" t="e">
        <f t="shared" si="273"/>
        <v>#N/A</v>
      </c>
    </row>
    <row r="17417" spans="5:7">
      <c r="E17417" s="62">
        <v>40056</v>
      </c>
      <c r="F17417">
        <v>0.15</v>
      </c>
      <c r="G17417">
        <f t="shared" si="273"/>
        <v>3.25</v>
      </c>
    </row>
    <row r="17418" spans="5:7">
      <c r="E17418" s="62">
        <v>40057</v>
      </c>
      <c r="F17418">
        <v>0.15</v>
      </c>
      <c r="G17418">
        <f t="shared" ref="G17418:G17481" si="274">(VLOOKUP(E17418,$A$8:$B$13842,2,FALSE))-F17418</f>
        <v>3.23</v>
      </c>
    </row>
    <row r="17419" spans="5:7">
      <c r="E17419" s="62">
        <v>40058</v>
      </c>
      <c r="F17419">
        <v>0.16</v>
      </c>
      <c r="G17419">
        <f t="shared" si="274"/>
        <v>3.13</v>
      </c>
    </row>
    <row r="17420" spans="5:7">
      <c r="E17420" s="62">
        <v>40059</v>
      </c>
      <c r="F17420">
        <v>0.15</v>
      </c>
      <c r="G17420">
        <f t="shared" si="274"/>
        <v>3.18</v>
      </c>
    </row>
    <row r="17421" spans="5:7">
      <c r="E17421" s="62">
        <v>40060</v>
      </c>
      <c r="F17421">
        <v>0.15</v>
      </c>
      <c r="G17421">
        <f t="shared" si="274"/>
        <v>3.3000000000000003</v>
      </c>
    </row>
    <row r="17422" spans="5:7">
      <c r="E17422" s="62">
        <v>40061</v>
      </c>
      <c r="F17422">
        <v>0.15</v>
      </c>
      <c r="G17422" t="e">
        <f t="shared" si="274"/>
        <v>#N/A</v>
      </c>
    </row>
    <row r="17423" spans="5:7">
      <c r="E17423" s="62">
        <v>40062</v>
      </c>
      <c r="F17423">
        <v>0.15</v>
      </c>
      <c r="G17423" t="e">
        <f t="shared" si="274"/>
        <v>#N/A</v>
      </c>
    </row>
    <row r="17424" spans="5:7">
      <c r="E17424" s="62">
        <v>40063</v>
      </c>
      <c r="F17424">
        <v>0.15</v>
      </c>
      <c r="G17424" t="e">
        <f t="shared" si="274"/>
        <v>#N/A</v>
      </c>
    </row>
    <row r="17425" spans="5:7">
      <c r="E17425" s="62">
        <v>40064</v>
      </c>
      <c r="F17425">
        <v>0.15</v>
      </c>
      <c r="G17425">
        <f t="shared" si="274"/>
        <v>3.3200000000000003</v>
      </c>
    </row>
    <row r="17426" spans="5:7">
      <c r="E17426" s="62">
        <v>40065</v>
      </c>
      <c r="F17426">
        <v>0.15</v>
      </c>
      <c r="G17426">
        <f t="shared" si="274"/>
        <v>3.33</v>
      </c>
    </row>
    <row r="17427" spans="5:7">
      <c r="E17427" s="62">
        <v>40066</v>
      </c>
      <c r="F17427">
        <v>0.16</v>
      </c>
      <c r="G17427">
        <f t="shared" si="274"/>
        <v>3.1999999999999997</v>
      </c>
    </row>
    <row r="17428" spans="5:7">
      <c r="E17428" s="62">
        <v>40067</v>
      </c>
      <c r="F17428">
        <v>0.15</v>
      </c>
      <c r="G17428">
        <f t="shared" si="274"/>
        <v>3.19</v>
      </c>
    </row>
    <row r="17429" spans="5:7">
      <c r="E17429" s="62">
        <v>40068</v>
      </c>
      <c r="F17429">
        <v>0.15</v>
      </c>
      <c r="G17429" t="e">
        <f t="shared" si="274"/>
        <v>#N/A</v>
      </c>
    </row>
    <row r="17430" spans="5:7">
      <c r="E17430" s="62">
        <v>40069</v>
      </c>
      <c r="F17430">
        <v>0.15</v>
      </c>
      <c r="G17430" t="e">
        <f t="shared" si="274"/>
        <v>#N/A</v>
      </c>
    </row>
    <row r="17431" spans="5:7">
      <c r="E17431" s="62">
        <v>40070</v>
      </c>
      <c r="F17431">
        <v>0.16</v>
      </c>
      <c r="G17431">
        <f t="shared" si="274"/>
        <v>3.26</v>
      </c>
    </row>
    <row r="17432" spans="5:7">
      <c r="E17432" s="62">
        <v>40071</v>
      </c>
      <c r="F17432">
        <v>0.17</v>
      </c>
      <c r="G17432">
        <f t="shared" si="274"/>
        <v>3.3000000000000003</v>
      </c>
    </row>
    <row r="17433" spans="5:7">
      <c r="E17433" s="62">
        <v>40072</v>
      </c>
      <c r="F17433">
        <v>0.17</v>
      </c>
      <c r="G17433">
        <f t="shared" si="274"/>
        <v>3.31</v>
      </c>
    </row>
    <row r="17434" spans="5:7">
      <c r="E17434" s="62">
        <v>40073</v>
      </c>
      <c r="F17434">
        <v>0.16</v>
      </c>
      <c r="G17434">
        <f t="shared" si="274"/>
        <v>3.26</v>
      </c>
    </row>
    <row r="17435" spans="5:7">
      <c r="E17435" s="62">
        <v>40074</v>
      </c>
      <c r="F17435">
        <v>0.16</v>
      </c>
      <c r="G17435">
        <f t="shared" si="274"/>
        <v>3.33</v>
      </c>
    </row>
    <row r="17436" spans="5:7">
      <c r="E17436" s="62">
        <v>40075</v>
      </c>
      <c r="F17436">
        <v>0.16</v>
      </c>
      <c r="G17436" t="e">
        <f t="shared" si="274"/>
        <v>#N/A</v>
      </c>
    </row>
    <row r="17437" spans="5:7">
      <c r="E17437" s="62">
        <v>40076</v>
      </c>
      <c r="F17437">
        <v>0.16</v>
      </c>
      <c r="G17437" t="e">
        <f t="shared" si="274"/>
        <v>#N/A</v>
      </c>
    </row>
    <row r="17438" spans="5:7">
      <c r="E17438" s="62">
        <v>40077</v>
      </c>
      <c r="F17438">
        <v>0.15</v>
      </c>
      <c r="G17438">
        <f t="shared" si="274"/>
        <v>3.3400000000000003</v>
      </c>
    </row>
    <row r="17439" spans="5:7">
      <c r="E17439" s="62">
        <v>40078</v>
      </c>
      <c r="F17439">
        <v>0.15</v>
      </c>
      <c r="G17439">
        <f t="shared" si="274"/>
        <v>3.31</v>
      </c>
    </row>
    <row r="17440" spans="5:7">
      <c r="E17440" s="62">
        <v>40079</v>
      </c>
      <c r="F17440">
        <v>0.15</v>
      </c>
      <c r="G17440">
        <f t="shared" si="274"/>
        <v>3.29</v>
      </c>
    </row>
    <row r="17441" spans="5:7">
      <c r="E17441" s="62">
        <v>40080</v>
      </c>
      <c r="F17441">
        <v>0.14000000000000001</v>
      </c>
      <c r="G17441">
        <f t="shared" si="274"/>
        <v>3.26</v>
      </c>
    </row>
    <row r="17442" spans="5:7">
      <c r="E17442" s="62">
        <v>40081</v>
      </c>
      <c r="F17442">
        <v>0.13</v>
      </c>
      <c r="G17442">
        <f t="shared" si="274"/>
        <v>3.21</v>
      </c>
    </row>
    <row r="17443" spans="5:7">
      <c r="E17443" s="62">
        <v>40082</v>
      </c>
      <c r="F17443">
        <v>0.13</v>
      </c>
      <c r="G17443" t="e">
        <f t="shared" si="274"/>
        <v>#N/A</v>
      </c>
    </row>
    <row r="17444" spans="5:7">
      <c r="E17444" s="62">
        <v>40083</v>
      </c>
      <c r="F17444">
        <v>0.13</v>
      </c>
      <c r="G17444" t="e">
        <f t="shared" si="274"/>
        <v>#N/A</v>
      </c>
    </row>
    <row r="17445" spans="5:7">
      <c r="E17445" s="62">
        <v>40084</v>
      </c>
      <c r="F17445">
        <v>0.13</v>
      </c>
      <c r="G17445">
        <f t="shared" si="274"/>
        <v>3.18</v>
      </c>
    </row>
    <row r="17446" spans="5:7">
      <c r="E17446" s="62">
        <v>40085</v>
      </c>
      <c r="F17446">
        <v>0.11</v>
      </c>
      <c r="G17446">
        <f t="shared" si="274"/>
        <v>3.2</v>
      </c>
    </row>
    <row r="17447" spans="5:7">
      <c r="E17447" s="62">
        <v>40086</v>
      </c>
      <c r="F17447">
        <v>7.0000000000000007E-2</v>
      </c>
      <c r="G17447">
        <f t="shared" si="274"/>
        <v>3.24</v>
      </c>
    </row>
    <row r="17448" spans="5:7">
      <c r="E17448" s="62">
        <v>40087</v>
      </c>
      <c r="F17448">
        <v>0.11</v>
      </c>
      <c r="G17448">
        <f t="shared" si="274"/>
        <v>3.1</v>
      </c>
    </row>
    <row r="17449" spans="5:7">
      <c r="E17449" s="62">
        <v>40088</v>
      </c>
      <c r="F17449">
        <v>0.13</v>
      </c>
      <c r="G17449">
        <f t="shared" si="274"/>
        <v>3.1100000000000003</v>
      </c>
    </row>
    <row r="17450" spans="5:7">
      <c r="E17450" s="62">
        <v>40089</v>
      </c>
      <c r="F17450">
        <v>0.13</v>
      </c>
      <c r="G17450" t="e">
        <f t="shared" si="274"/>
        <v>#N/A</v>
      </c>
    </row>
    <row r="17451" spans="5:7">
      <c r="E17451" s="62">
        <v>40090</v>
      </c>
      <c r="F17451">
        <v>0.13</v>
      </c>
      <c r="G17451" t="e">
        <f t="shared" si="274"/>
        <v>#N/A</v>
      </c>
    </row>
    <row r="17452" spans="5:7">
      <c r="E17452" s="62">
        <v>40091</v>
      </c>
      <c r="F17452">
        <v>0.13</v>
      </c>
      <c r="G17452">
        <f t="shared" si="274"/>
        <v>3.1100000000000003</v>
      </c>
    </row>
    <row r="17453" spans="5:7">
      <c r="E17453" s="62">
        <v>40092</v>
      </c>
      <c r="F17453">
        <v>0.12</v>
      </c>
      <c r="G17453">
        <f t="shared" si="274"/>
        <v>3.15</v>
      </c>
    </row>
    <row r="17454" spans="5:7">
      <c r="E17454" s="62">
        <v>40093</v>
      </c>
      <c r="F17454">
        <v>0.13</v>
      </c>
      <c r="G17454">
        <f t="shared" si="274"/>
        <v>3.08</v>
      </c>
    </row>
    <row r="17455" spans="5:7">
      <c r="E17455" s="62">
        <v>40094</v>
      </c>
      <c r="F17455">
        <v>0.12</v>
      </c>
      <c r="G17455">
        <f t="shared" si="274"/>
        <v>3.15</v>
      </c>
    </row>
    <row r="17456" spans="5:7">
      <c r="E17456" s="62">
        <v>40095</v>
      </c>
      <c r="F17456">
        <v>0.12</v>
      </c>
      <c r="G17456">
        <f t="shared" si="274"/>
        <v>3.28</v>
      </c>
    </row>
    <row r="17457" spans="5:7">
      <c r="E17457" s="62">
        <v>40096</v>
      </c>
      <c r="F17457">
        <v>0.12</v>
      </c>
      <c r="G17457" t="e">
        <f t="shared" si="274"/>
        <v>#N/A</v>
      </c>
    </row>
    <row r="17458" spans="5:7">
      <c r="E17458" s="62">
        <v>40097</v>
      </c>
      <c r="F17458">
        <v>0.12</v>
      </c>
      <c r="G17458" t="e">
        <f t="shared" si="274"/>
        <v>#N/A</v>
      </c>
    </row>
    <row r="17459" spans="5:7">
      <c r="E17459" s="62">
        <v>40098</v>
      </c>
      <c r="F17459">
        <v>0.12</v>
      </c>
      <c r="G17459" t="e">
        <f t="shared" si="274"/>
        <v>#N/A</v>
      </c>
    </row>
    <row r="17460" spans="5:7">
      <c r="E17460" s="62">
        <v>40099</v>
      </c>
      <c r="F17460">
        <v>0.12</v>
      </c>
      <c r="G17460">
        <f t="shared" si="274"/>
        <v>3.2199999999999998</v>
      </c>
    </row>
    <row r="17461" spans="5:7">
      <c r="E17461" s="62">
        <v>40100</v>
      </c>
      <c r="F17461">
        <v>0.12</v>
      </c>
      <c r="G17461">
        <f t="shared" si="274"/>
        <v>3.33</v>
      </c>
    </row>
    <row r="17462" spans="5:7">
      <c r="E17462" s="62">
        <v>40101</v>
      </c>
      <c r="F17462">
        <v>0.13</v>
      </c>
      <c r="G17462">
        <f t="shared" si="274"/>
        <v>3.3600000000000003</v>
      </c>
    </row>
    <row r="17463" spans="5:7">
      <c r="E17463" s="62">
        <v>40102</v>
      </c>
      <c r="F17463">
        <v>0.12</v>
      </c>
      <c r="G17463">
        <f t="shared" si="274"/>
        <v>3.31</v>
      </c>
    </row>
    <row r="17464" spans="5:7">
      <c r="E17464" s="62">
        <v>40103</v>
      </c>
      <c r="F17464">
        <v>0.12</v>
      </c>
      <c r="G17464" t="e">
        <f t="shared" si="274"/>
        <v>#N/A</v>
      </c>
    </row>
    <row r="17465" spans="5:7">
      <c r="E17465" s="62">
        <v>40104</v>
      </c>
      <c r="F17465">
        <v>0.12</v>
      </c>
      <c r="G17465" t="e">
        <f t="shared" si="274"/>
        <v>#N/A</v>
      </c>
    </row>
    <row r="17466" spans="5:7">
      <c r="E17466" s="62">
        <v>40105</v>
      </c>
      <c r="F17466">
        <v>0.12</v>
      </c>
      <c r="G17466">
        <f t="shared" si="274"/>
        <v>3.29</v>
      </c>
    </row>
    <row r="17467" spans="5:7">
      <c r="E17467" s="62">
        <v>40106</v>
      </c>
      <c r="F17467">
        <v>0.12</v>
      </c>
      <c r="G17467">
        <f t="shared" si="274"/>
        <v>3.23</v>
      </c>
    </row>
    <row r="17468" spans="5:7">
      <c r="E17468" s="62">
        <v>40107</v>
      </c>
      <c r="F17468">
        <v>0.11</v>
      </c>
      <c r="G17468">
        <f t="shared" si="274"/>
        <v>3.31</v>
      </c>
    </row>
    <row r="17469" spans="5:7">
      <c r="E17469" s="62">
        <v>40108</v>
      </c>
      <c r="F17469">
        <v>0.11</v>
      </c>
      <c r="G17469">
        <f t="shared" si="274"/>
        <v>3.33</v>
      </c>
    </row>
    <row r="17470" spans="5:7">
      <c r="E17470" s="62">
        <v>40109</v>
      </c>
      <c r="F17470">
        <v>0.11</v>
      </c>
      <c r="G17470">
        <f t="shared" si="274"/>
        <v>3.4</v>
      </c>
    </row>
    <row r="17471" spans="5:7">
      <c r="E17471" s="62">
        <v>40110</v>
      </c>
      <c r="F17471">
        <v>0.11</v>
      </c>
      <c r="G17471" t="e">
        <f t="shared" si="274"/>
        <v>#N/A</v>
      </c>
    </row>
    <row r="17472" spans="5:7">
      <c r="E17472" s="62">
        <v>40111</v>
      </c>
      <c r="F17472">
        <v>0.11</v>
      </c>
      <c r="G17472" t="e">
        <f t="shared" si="274"/>
        <v>#N/A</v>
      </c>
    </row>
    <row r="17473" spans="5:7">
      <c r="E17473" s="62">
        <v>40112</v>
      </c>
      <c r="F17473">
        <v>0.11</v>
      </c>
      <c r="G17473">
        <f t="shared" si="274"/>
        <v>3.48</v>
      </c>
    </row>
    <row r="17474" spans="5:7">
      <c r="E17474" s="62">
        <v>40113</v>
      </c>
      <c r="F17474">
        <v>0.11</v>
      </c>
      <c r="G17474">
        <f t="shared" si="274"/>
        <v>3.3800000000000003</v>
      </c>
    </row>
    <row r="17475" spans="5:7">
      <c r="E17475" s="62">
        <v>40114</v>
      </c>
      <c r="F17475">
        <v>0.11</v>
      </c>
      <c r="G17475">
        <f t="shared" si="274"/>
        <v>3.33</v>
      </c>
    </row>
    <row r="17476" spans="5:7">
      <c r="E17476" s="62">
        <v>40115</v>
      </c>
      <c r="F17476">
        <v>0.11</v>
      </c>
      <c r="G17476">
        <f t="shared" si="274"/>
        <v>3.42</v>
      </c>
    </row>
    <row r="17477" spans="5:7">
      <c r="E17477" s="62">
        <v>40116</v>
      </c>
      <c r="F17477">
        <v>0.11</v>
      </c>
      <c r="G17477">
        <f t="shared" si="274"/>
        <v>3.3000000000000003</v>
      </c>
    </row>
    <row r="17478" spans="5:7">
      <c r="E17478" s="62">
        <v>40117</v>
      </c>
      <c r="F17478">
        <v>0.11</v>
      </c>
      <c r="G17478" t="e">
        <f t="shared" si="274"/>
        <v>#N/A</v>
      </c>
    </row>
    <row r="17479" spans="5:7">
      <c r="E17479" s="62">
        <v>40118</v>
      </c>
      <c r="F17479">
        <v>0.11</v>
      </c>
      <c r="G17479" t="e">
        <f t="shared" si="274"/>
        <v>#N/A</v>
      </c>
    </row>
    <row r="17480" spans="5:7">
      <c r="E17480" s="62">
        <v>40119</v>
      </c>
      <c r="F17480">
        <v>0.12</v>
      </c>
      <c r="G17480">
        <f t="shared" si="274"/>
        <v>3.33</v>
      </c>
    </row>
    <row r="17481" spans="5:7">
      <c r="E17481" s="62">
        <v>40120</v>
      </c>
      <c r="F17481">
        <v>0.12</v>
      </c>
      <c r="G17481">
        <f t="shared" si="274"/>
        <v>3.38</v>
      </c>
    </row>
    <row r="17482" spans="5:7">
      <c r="E17482" s="62">
        <v>40121</v>
      </c>
      <c r="F17482">
        <v>0.13</v>
      </c>
      <c r="G17482">
        <f t="shared" ref="G17482:G17545" si="275">(VLOOKUP(E17482,$A$8:$B$13842,2,FALSE))-F17482</f>
        <v>3.44</v>
      </c>
    </row>
    <row r="17483" spans="5:7">
      <c r="E17483" s="62">
        <v>40122</v>
      </c>
      <c r="F17483">
        <v>0.13</v>
      </c>
      <c r="G17483">
        <f t="shared" si="275"/>
        <v>3.44</v>
      </c>
    </row>
    <row r="17484" spans="5:7">
      <c r="E17484" s="62">
        <v>40123</v>
      </c>
      <c r="F17484">
        <v>0.12</v>
      </c>
      <c r="G17484">
        <f t="shared" si="275"/>
        <v>3.42</v>
      </c>
    </row>
    <row r="17485" spans="5:7">
      <c r="E17485" s="62">
        <v>40124</v>
      </c>
      <c r="F17485">
        <v>0.12</v>
      </c>
      <c r="G17485" t="e">
        <f t="shared" si="275"/>
        <v>#N/A</v>
      </c>
    </row>
    <row r="17486" spans="5:7">
      <c r="E17486" s="62">
        <v>40125</v>
      </c>
      <c r="F17486">
        <v>0.12</v>
      </c>
      <c r="G17486" t="e">
        <f t="shared" si="275"/>
        <v>#N/A</v>
      </c>
    </row>
    <row r="17487" spans="5:7">
      <c r="E17487" s="62">
        <v>40126</v>
      </c>
      <c r="F17487">
        <v>0.12</v>
      </c>
      <c r="G17487">
        <f t="shared" si="275"/>
        <v>3.4</v>
      </c>
    </row>
    <row r="17488" spans="5:7">
      <c r="E17488" s="62">
        <v>40127</v>
      </c>
      <c r="F17488">
        <v>0.13</v>
      </c>
      <c r="G17488">
        <f t="shared" si="275"/>
        <v>3.37</v>
      </c>
    </row>
    <row r="17489" spans="5:7">
      <c r="E17489" s="62">
        <v>40128</v>
      </c>
      <c r="F17489">
        <v>0.13</v>
      </c>
      <c r="G17489" t="e">
        <f t="shared" si="275"/>
        <v>#N/A</v>
      </c>
    </row>
    <row r="17490" spans="5:7">
      <c r="E17490" s="62">
        <v>40129</v>
      </c>
      <c r="F17490">
        <v>0.12</v>
      </c>
      <c r="G17490">
        <f t="shared" si="275"/>
        <v>3.33</v>
      </c>
    </row>
    <row r="17491" spans="5:7">
      <c r="E17491" s="62">
        <v>40130</v>
      </c>
      <c r="F17491">
        <v>0.12</v>
      </c>
      <c r="G17491">
        <f t="shared" si="275"/>
        <v>3.31</v>
      </c>
    </row>
    <row r="17492" spans="5:7">
      <c r="E17492" s="62">
        <v>40131</v>
      </c>
      <c r="F17492">
        <v>0.12</v>
      </c>
      <c r="G17492" t="e">
        <f t="shared" si="275"/>
        <v>#N/A</v>
      </c>
    </row>
    <row r="17493" spans="5:7">
      <c r="E17493" s="62">
        <v>40132</v>
      </c>
      <c r="F17493">
        <v>0.12</v>
      </c>
      <c r="G17493" t="e">
        <f t="shared" si="275"/>
        <v>#N/A</v>
      </c>
    </row>
    <row r="17494" spans="5:7">
      <c r="E17494" s="62">
        <v>40133</v>
      </c>
      <c r="F17494">
        <v>0.12</v>
      </c>
      <c r="G17494">
        <f t="shared" si="275"/>
        <v>3.21</v>
      </c>
    </row>
    <row r="17495" spans="5:7">
      <c r="E17495" s="62">
        <v>40134</v>
      </c>
      <c r="F17495">
        <v>0.12</v>
      </c>
      <c r="G17495">
        <f t="shared" si="275"/>
        <v>3.21</v>
      </c>
    </row>
    <row r="17496" spans="5:7">
      <c r="E17496" s="62">
        <v>40135</v>
      </c>
      <c r="F17496">
        <v>0.11</v>
      </c>
      <c r="G17496">
        <f t="shared" si="275"/>
        <v>3.25</v>
      </c>
    </row>
    <row r="17497" spans="5:7">
      <c r="E17497" s="62">
        <v>40136</v>
      </c>
      <c r="F17497">
        <v>0.11</v>
      </c>
      <c r="G17497">
        <f t="shared" si="275"/>
        <v>3.24</v>
      </c>
    </row>
    <row r="17498" spans="5:7">
      <c r="E17498" s="62">
        <v>40137</v>
      </c>
      <c r="F17498">
        <v>0.11</v>
      </c>
      <c r="G17498">
        <f t="shared" si="275"/>
        <v>3.25</v>
      </c>
    </row>
    <row r="17499" spans="5:7">
      <c r="E17499" s="62">
        <v>40138</v>
      </c>
      <c r="F17499">
        <v>0.11</v>
      </c>
      <c r="G17499" t="e">
        <f t="shared" si="275"/>
        <v>#N/A</v>
      </c>
    </row>
    <row r="17500" spans="5:7">
      <c r="E17500" s="62">
        <v>40139</v>
      </c>
      <c r="F17500">
        <v>0.11</v>
      </c>
      <c r="G17500" t="e">
        <f t="shared" si="275"/>
        <v>#N/A</v>
      </c>
    </row>
    <row r="17501" spans="5:7">
      <c r="E17501" s="62">
        <v>40140</v>
      </c>
      <c r="F17501">
        <v>0.12</v>
      </c>
      <c r="G17501">
        <f t="shared" si="275"/>
        <v>3.25</v>
      </c>
    </row>
    <row r="17502" spans="5:7">
      <c r="E17502" s="62">
        <v>40141</v>
      </c>
      <c r="F17502">
        <v>0.12</v>
      </c>
      <c r="G17502">
        <f t="shared" si="275"/>
        <v>3.1999999999999997</v>
      </c>
    </row>
    <row r="17503" spans="5:7">
      <c r="E17503" s="62">
        <v>40142</v>
      </c>
      <c r="F17503">
        <v>0.11</v>
      </c>
      <c r="G17503">
        <f t="shared" si="275"/>
        <v>3.17</v>
      </c>
    </row>
    <row r="17504" spans="5:7">
      <c r="E17504" s="62">
        <v>40143</v>
      </c>
      <c r="F17504">
        <v>0.11</v>
      </c>
      <c r="G17504" t="e">
        <f t="shared" si="275"/>
        <v>#N/A</v>
      </c>
    </row>
    <row r="17505" spans="5:7">
      <c r="E17505" s="62">
        <v>40144</v>
      </c>
      <c r="F17505">
        <v>0.12</v>
      </c>
      <c r="G17505">
        <f t="shared" si="275"/>
        <v>3.09</v>
      </c>
    </row>
    <row r="17506" spans="5:7">
      <c r="E17506" s="62">
        <v>40145</v>
      </c>
      <c r="F17506">
        <v>0.12</v>
      </c>
      <c r="G17506" t="e">
        <f t="shared" si="275"/>
        <v>#N/A</v>
      </c>
    </row>
    <row r="17507" spans="5:7">
      <c r="E17507" s="62">
        <v>40146</v>
      </c>
      <c r="F17507">
        <v>0.12</v>
      </c>
      <c r="G17507" t="e">
        <f t="shared" si="275"/>
        <v>#N/A</v>
      </c>
    </row>
    <row r="17508" spans="5:7">
      <c r="E17508" s="62">
        <v>40147</v>
      </c>
      <c r="F17508">
        <v>0.13</v>
      </c>
      <c r="G17508">
        <f t="shared" si="275"/>
        <v>3.08</v>
      </c>
    </row>
    <row r="17509" spans="5:7">
      <c r="E17509" s="62">
        <v>40148</v>
      </c>
      <c r="F17509">
        <v>0.13</v>
      </c>
      <c r="G17509">
        <f t="shared" si="275"/>
        <v>3.15</v>
      </c>
    </row>
    <row r="17510" spans="5:7">
      <c r="E17510" s="62">
        <v>40149</v>
      </c>
      <c r="F17510">
        <v>0.13</v>
      </c>
      <c r="G17510">
        <f t="shared" si="275"/>
        <v>3.19</v>
      </c>
    </row>
    <row r="17511" spans="5:7">
      <c r="E17511" s="62">
        <v>40150</v>
      </c>
      <c r="F17511">
        <v>0.13</v>
      </c>
      <c r="G17511">
        <f t="shared" si="275"/>
        <v>3.2600000000000002</v>
      </c>
    </row>
    <row r="17512" spans="5:7">
      <c r="E17512" s="62">
        <v>40151</v>
      </c>
      <c r="F17512">
        <v>0.12</v>
      </c>
      <c r="G17512">
        <f t="shared" si="275"/>
        <v>3.36</v>
      </c>
    </row>
    <row r="17513" spans="5:7">
      <c r="E17513" s="62">
        <v>40152</v>
      </c>
      <c r="F17513">
        <v>0.12</v>
      </c>
      <c r="G17513" t="e">
        <f t="shared" si="275"/>
        <v>#N/A</v>
      </c>
    </row>
    <row r="17514" spans="5:7">
      <c r="E17514" s="62">
        <v>40153</v>
      </c>
      <c r="F17514">
        <v>0.12</v>
      </c>
      <c r="G17514" t="e">
        <f t="shared" si="275"/>
        <v>#N/A</v>
      </c>
    </row>
    <row r="17515" spans="5:7">
      <c r="E17515" s="62">
        <v>40154</v>
      </c>
      <c r="F17515">
        <v>0.12</v>
      </c>
      <c r="G17515">
        <f t="shared" si="275"/>
        <v>3.32</v>
      </c>
    </row>
    <row r="17516" spans="5:7">
      <c r="E17516" s="62">
        <v>40155</v>
      </c>
      <c r="F17516">
        <v>0.12</v>
      </c>
      <c r="G17516">
        <f t="shared" si="275"/>
        <v>3.28</v>
      </c>
    </row>
    <row r="17517" spans="5:7">
      <c r="E17517" s="62">
        <v>40156</v>
      </c>
      <c r="F17517">
        <v>0.12</v>
      </c>
      <c r="G17517">
        <f t="shared" si="275"/>
        <v>3.33</v>
      </c>
    </row>
    <row r="17518" spans="5:7">
      <c r="E17518" s="62">
        <v>40157</v>
      </c>
      <c r="F17518">
        <v>0.12</v>
      </c>
      <c r="G17518">
        <f t="shared" si="275"/>
        <v>3.37</v>
      </c>
    </row>
    <row r="17519" spans="5:7">
      <c r="E17519" s="62">
        <v>40158</v>
      </c>
      <c r="F17519">
        <v>0.12</v>
      </c>
      <c r="G17519">
        <f t="shared" si="275"/>
        <v>3.4299999999999997</v>
      </c>
    </row>
    <row r="17520" spans="5:7">
      <c r="E17520" s="62">
        <v>40159</v>
      </c>
      <c r="F17520">
        <v>0.12</v>
      </c>
      <c r="G17520" t="e">
        <f t="shared" si="275"/>
        <v>#N/A</v>
      </c>
    </row>
    <row r="17521" spans="5:7">
      <c r="E17521" s="62">
        <v>40160</v>
      </c>
      <c r="F17521">
        <v>0.12</v>
      </c>
      <c r="G17521" t="e">
        <f t="shared" si="275"/>
        <v>#N/A</v>
      </c>
    </row>
    <row r="17522" spans="5:7">
      <c r="E17522" s="62">
        <v>40161</v>
      </c>
      <c r="F17522">
        <v>0.12</v>
      </c>
      <c r="G17522">
        <f t="shared" si="275"/>
        <v>3.44</v>
      </c>
    </row>
    <row r="17523" spans="5:7">
      <c r="E17523" s="62">
        <v>40162</v>
      </c>
      <c r="F17523">
        <v>0.13</v>
      </c>
      <c r="G17523">
        <f t="shared" si="275"/>
        <v>3.47</v>
      </c>
    </row>
    <row r="17524" spans="5:7">
      <c r="E17524" s="62">
        <v>40163</v>
      </c>
      <c r="F17524">
        <v>0.14000000000000001</v>
      </c>
      <c r="G17524">
        <f t="shared" si="275"/>
        <v>3.4699999999999998</v>
      </c>
    </row>
    <row r="17525" spans="5:7">
      <c r="E17525" s="62">
        <v>40164</v>
      </c>
      <c r="F17525">
        <v>0.13</v>
      </c>
      <c r="G17525">
        <f t="shared" si="275"/>
        <v>3.37</v>
      </c>
    </row>
    <row r="17526" spans="5:7">
      <c r="E17526" s="62">
        <v>40165</v>
      </c>
      <c r="F17526">
        <v>0.12</v>
      </c>
      <c r="G17526">
        <f t="shared" si="275"/>
        <v>3.4299999999999997</v>
      </c>
    </row>
    <row r="17527" spans="5:7">
      <c r="E17527" s="62">
        <v>40166</v>
      </c>
      <c r="F17527">
        <v>0.12</v>
      </c>
      <c r="G17527" t="e">
        <f t="shared" si="275"/>
        <v>#N/A</v>
      </c>
    </row>
    <row r="17528" spans="5:7">
      <c r="E17528" s="62">
        <v>40167</v>
      </c>
      <c r="F17528">
        <v>0.12</v>
      </c>
      <c r="G17528" t="e">
        <f t="shared" si="275"/>
        <v>#N/A</v>
      </c>
    </row>
    <row r="17529" spans="5:7">
      <c r="E17529" s="62">
        <v>40168</v>
      </c>
      <c r="F17529">
        <v>0.12</v>
      </c>
      <c r="G17529">
        <f t="shared" si="275"/>
        <v>3.57</v>
      </c>
    </row>
    <row r="17530" spans="5:7">
      <c r="E17530" s="62">
        <v>40169</v>
      </c>
      <c r="F17530">
        <v>0.12</v>
      </c>
      <c r="G17530">
        <f t="shared" si="275"/>
        <v>3.6399999999999997</v>
      </c>
    </row>
    <row r="17531" spans="5:7">
      <c r="E17531" s="62">
        <v>40170</v>
      </c>
      <c r="F17531">
        <v>0.11</v>
      </c>
      <c r="G17531">
        <f t="shared" si="275"/>
        <v>3.66</v>
      </c>
    </row>
    <row r="17532" spans="5:7">
      <c r="E17532" s="62">
        <v>40171</v>
      </c>
      <c r="F17532">
        <v>0.11</v>
      </c>
      <c r="G17532">
        <f t="shared" si="275"/>
        <v>3.71</v>
      </c>
    </row>
    <row r="17533" spans="5:7">
      <c r="E17533" s="62">
        <v>40172</v>
      </c>
      <c r="F17533">
        <v>0.11</v>
      </c>
      <c r="G17533" t="e">
        <f t="shared" si="275"/>
        <v>#N/A</v>
      </c>
    </row>
    <row r="17534" spans="5:7">
      <c r="E17534" s="62">
        <v>40173</v>
      </c>
      <c r="F17534">
        <v>0.11</v>
      </c>
      <c r="G17534" t="e">
        <f t="shared" si="275"/>
        <v>#N/A</v>
      </c>
    </row>
    <row r="17535" spans="5:7">
      <c r="E17535" s="62">
        <v>40174</v>
      </c>
      <c r="F17535">
        <v>0.11</v>
      </c>
      <c r="G17535" t="e">
        <f t="shared" si="275"/>
        <v>#N/A</v>
      </c>
    </row>
    <row r="17536" spans="5:7">
      <c r="E17536" s="62">
        <v>40175</v>
      </c>
      <c r="F17536">
        <v>0.12</v>
      </c>
      <c r="G17536">
        <f t="shared" si="275"/>
        <v>3.73</v>
      </c>
    </row>
    <row r="17537" spans="5:7">
      <c r="E17537" s="62">
        <v>40176</v>
      </c>
      <c r="F17537">
        <v>0.12</v>
      </c>
      <c r="G17537">
        <f t="shared" si="275"/>
        <v>3.6999999999999997</v>
      </c>
    </row>
    <row r="17538" spans="5:7">
      <c r="E17538" s="62">
        <v>40177</v>
      </c>
      <c r="F17538">
        <v>0.11</v>
      </c>
      <c r="G17538">
        <f t="shared" si="275"/>
        <v>3.69</v>
      </c>
    </row>
    <row r="17539" spans="5:7">
      <c r="E17539" s="62">
        <v>40178</v>
      </c>
      <c r="F17539">
        <v>0.05</v>
      </c>
      <c r="G17539">
        <f t="shared" si="275"/>
        <v>3.8000000000000003</v>
      </c>
    </row>
    <row r="17540" spans="5:7">
      <c r="E17540" s="62">
        <v>40179</v>
      </c>
      <c r="F17540">
        <v>0.05</v>
      </c>
      <c r="G17540" t="e">
        <f t="shared" si="275"/>
        <v>#N/A</v>
      </c>
    </row>
    <row r="17541" spans="5:7">
      <c r="E17541" s="62">
        <v>40180</v>
      </c>
      <c r="F17541">
        <v>0.05</v>
      </c>
      <c r="G17541" t="e">
        <f t="shared" si="275"/>
        <v>#N/A</v>
      </c>
    </row>
    <row r="17542" spans="5:7">
      <c r="E17542" s="62">
        <v>40181</v>
      </c>
      <c r="F17542">
        <v>0.05</v>
      </c>
      <c r="G17542" t="e">
        <f t="shared" si="275"/>
        <v>#N/A</v>
      </c>
    </row>
    <row r="17543" spans="5:7">
      <c r="E17543" s="62">
        <v>40182</v>
      </c>
      <c r="F17543">
        <v>0.12</v>
      </c>
      <c r="G17543">
        <f t="shared" si="275"/>
        <v>3.73</v>
      </c>
    </row>
    <row r="17544" spans="5:7">
      <c r="E17544" s="62">
        <v>40183</v>
      </c>
      <c r="F17544">
        <v>0.12</v>
      </c>
      <c r="G17544">
        <f t="shared" si="275"/>
        <v>3.65</v>
      </c>
    </row>
    <row r="17545" spans="5:7">
      <c r="E17545" s="62">
        <v>40184</v>
      </c>
      <c r="F17545">
        <v>0.12</v>
      </c>
      <c r="G17545">
        <f t="shared" si="275"/>
        <v>3.73</v>
      </c>
    </row>
    <row r="17546" spans="5:7">
      <c r="E17546" s="62">
        <v>40185</v>
      </c>
      <c r="F17546">
        <v>0.1</v>
      </c>
      <c r="G17546">
        <f t="shared" ref="G17546:G17609" si="276">(VLOOKUP(E17546,$A$8:$B$13842,2,FALSE))-F17546</f>
        <v>3.75</v>
      </c>
    </row>
    <row r="17547" spans="5:7">
      <c r="E17547" s="62">
        <v>40186</v>
      </c>
      <c r="F17547">
        <v>0.11</v>
      </c>
      <c r="G17547">
        <f t="shared" si="276"/>
        <v>3.72</v>
      </c>
    </row>
    <row r="17548" spans="5:7">
      <c r="E17548" s="62">
        <v>40187</v>
      </c>
      <c r="F17548">
        <v>0.11</v>
      </c>
      <c r="G17548" t="e">
        <f t="shared" si="276"/>
        <v>#N/A</v>
      </c>
    </row>
    <row r="17549" spans="5:7">
      <c r="E17549" s="62">
        <v>40188</v>
      </c>
      <c r="F17549">
        <v>0.11</v>
      </c>
      <c r="G17549" t="e">
        <f t="shared" si="276"/>
        <v>#N/A</v>
      </c>
    </row>
    <row r="17550" spans="5:7">
      <c r="E17550" s="62">
        <v>40189</v>
      </c>
      <c r="F17550">
        <v>0.11</v>
      </c>
      <c r="G17550">
        <f t="shared" si="276"/>
        <v>3.74</v>
      </c>
    </row>
    <row r="17551" spans="5:7">
      <c r="E17551" s="62">
        <v>40190</v>
      </c>
      <c r="F17551">
        <v>0.11</v>
      </c>
      <c r="G17551">
        <f t="shared" si="276"/>
        <v>3.6300000000000003</v>
      </c>
    </row>
    <row r="17552" spans="5:7">
      <c r="E17552" s="62">
        <v>40191</v>
      </c>
      <c r="F17552">
        <v>0.11</v>
      </c>
      <c r="G17552">
        <f t="shared" si="276"/>
        <v>3.69</v>
      </c>
    </row>
    <row r="17553" spans="5:7">
      <c r="E17553" s="62">
        <v>40192</v>
      </c>
      <c r="F17553">
        <v>0.11</v>
      </c>
      <c r="G17553">
        <f t="shared" si="276"/>
        <v>3.65</v>
      </c>
    </row>
    <row r="17554" spans="5:7">
      <c r="E17554" s="62">
        <v>40193</v>
      </c>
      <c r="F17554">
        <v>0.12</v>
      </c>
      <c r="G17554">
        <f t="shared" si="276"/>
        <v>3.58</v>
      </c>
    </row>
    <row r="17555" spans="5:7">
      <c r="E17555" s="62">
        <v>40194</v>
      </c>
      <c r="F17555">
        <v>0.12</v>
      </c>
      <c r="G17555" t="e">
        <f t="shared" si="276"/>
        <v>#N/A</v>
      </c>
    </row>
    <row r="17556" spans="5:7">
      <c r="E17556" s="62">
        <v>40195</v>
      </c>
      <c r="F17556">
        <v>0.12</v>
      </c>
      <c r="G17556" t="e">
        <f t="shared" si="276"/>
        <v>#N/A</v>
      </c>
    </row>
    <row r="17557" spans="5:7">
      <c r="E17557" s="62">
        <v>40196</v>
      </c>
      <c r="F17557">
        <v>0.12</v>
      </c>
      <c r="G17557" t="e">
        <f t="shared" si="276"/>
        <v>#N/A</v>
      </c>
    </row>
    <row r="17558" spans="5:7">
      <c r="E17558" s="62">
        <v>40197</v>
      </c>
      <c r="F17558">
        <v>0.13</v>
      </c>
      <c r="G17558">
        <f t="shared" si="276"/>
        <v>3.6</v>
      </c>
    </row>
    <row r="17559" spans="5:7">
      <c r="E17559" s="62">
        <v>40198</v>
      </c>
      <c r="F17559">
        <v>0.13</v>
      </c>
      <c r="G17559">
        <f t="shared" si="276"/>
        <v>3.5500000000000003</v>
      </c>
    </row>
    <row r="17560" spans="5:7">
      <c r="E17560" s="62">
        <v>40199</v>
      </c>
      <c r="F17560">
        <v>0.12</v>
      </c>
      <c r="G17560">
        <f t="shared" si="276"/>
        <v>3.5</v>
      </c>
    </row>
    <row r="17561" spans="5:7">
      <c r="E17561" s="62">
        <v>40200</v>
      </c>
      <c r="F17561">
        <v>0.11</v>
      </c>
      <c r="G17561">
        <f t="shared" si="276"/>
        <v>3.5100000000000002</v>
      </c>
    </row>
    <row r="17562" spans="5:7">
      <c r="E17562" s="62">
        <v>40201</v>
      </c>
      <c r="F17562">
        <v>0.11</v>
      </c>
      <c r="G17562" t="e">
        <f t="shared" si="276"/>
        <v>#N/A</v>
      </c>
    </row>
    <row r="17563" spans="5:7">
      <c r="E17563" s="62">
        <v>40202</v>
      </c>
      <c r="F17563">
        <v>0.11</v>
      </c>
      <c r="G17563" t="e">
        <f t="shared" si="276"/>
        <v>#N/A</v>
      </c>
    </row>
    <row r="17564" spans="5:7">
      <c r="E17564" s="62">
        <v>40203</v>
      </c>
      <c r="F17564">
        <v>0.12</v>
      </c>
      <c r="G17564">
        <f t="shared" si="276"/>
        <v>3.54</v>
      </c>
    </row>
    <row r="17565" spans="5:7">
      <c r="E17565" s="62">
        <v>40204</v>
      </c>
      <c r="F17565">
        <v>0.12</v>
      </c>
      <c r="G17565">
        <f t="shared" si="276"/>
        <v>3.53</v>
      </c>
    </row>
    <row r="17566" spans="5:7">
      <c r="E17566" s="62">
        <v>40205</v>
      </c>
      <c r="F17566">
        <v>0.12</v>
      </c>
      <c r="G17566">
        <f t="shared" si="276"/>
        <v>3.54</v>
      </c>
    </row>
    <row r="17567" spans="5:7">
      <c r="E17567" s="62">
        <v>40206</v>
      </c>
      <c r="F17567">
        <v>0.12</v>
      </c>
      <c r="G17567">
        <f t="shared" si="276"/>
        <v>3.56</v>
      </c>
    </row>
    <row r="17568" spans="5:7">
      <c r="E17568" s="62">
        <v>40207</v>
      </c>
      <c r="F17568">
        <v>0.12</v>
      </c>
      <c r="G17568">
        <f t="shared" si="276"/>
        <v>3.51</v>
      </c>
    </row>
    <row r="17569" spans="5:7">
      <c r="E17569" s="62">
        <v>40208</v>
      </c>
      <c r="F17569">
        <v>0.12</v>
      </c>
      <c r="G17569" t="e">
        <f t="shared" si="276"/>
        <v>#N/A</v>
      </c>
    </row>
    <row r="17570" spans="5:7">
      <c r="E17570" s="62">
        <v>40209</v>
      </c>
      <c r="F17570">
        <v>0.12</v>
      </c>
      <c r="G17570" t="e">
        <f t="shared" si="276"/>
        <v>#N/A</v>
      </c>
    </row>
    <row r="17571" spans="5:7">
      <c r="E17571" s="62">
        <v>40210</v>
      </c>
      <c r="F17571">
        <v>0.14000000000000001</v>
      </c>
      <c r="G17571">
        <f t="shared" si="276"/>
        <v>3.54</v>
      </c>
    </row>
    <row r="17572" spans="5:7">
      <c r="E17572" s="62">
        <v>40211</v>
      </c>
      <c r="F17572">
        <v>0.14000000000000001</v>
      </c>
      <c r="G17572">
        <f t="shared" si="276"/>
        <v>3.53</v>
      </c>
    </row>
    <row r="17573" spans="5:7">
      <c r="E17573" s="62">
        <v>40212</v>
      </c>
      <c r="F17573">
        <v>0.13</v>
      </c>
      <c r="G17573">
        <f t="shared" si="276"/>
        <v>3.6</v>
      </c>
    </row>
    <row r="17574" spans="5:7">
      <c r="E17574" s="62">
        <v>40213</v>
      </c>
      <c r="F17574">
        <v>0.14000000000000001</v>
      </c>
      <c r="G17574">
        <f t="shared" si="276"/>
        <v>3.48</v>
      </c>
    </row>
    <row r="17575" spans="5:7">
      <c r="E17575" s="62">
        <v>40214</v>
      </c>
      <c r="F17575">
        <v>0.13</v>
      </c>
      <c r="G17575">
        <f t="shared" si="276"/>
        <v>3.46</v>
      </c>
    </row>
    <row r="17576" spans="5:7">
      <c r="E17576" s="62">
        <v>40215</v>
      </c>
      <c r="F17576">
        <v>0.13</v>
      </c>
      <c r="G17576" t="e">
        <f t="shared" si="276"/>
        <v>#N/A</v>
      </c>
    </row>
    <row r="17577" spans="5:7">
      <c r="E17577" s="62">
        <v>40216</v>
      </c>
      <c r="F17577">
        <v>0.13</v>
      </c>
      <c r="G17577" t="e">
        <f t="shared" si="276"/>
        <v>#N/A</v>
      </c>
    </row>
    <row r="17578" spans="5:7">
      <c r="E17578" s="62">
        <v>40217</v>
      </c>
      <c r="F17578">
        <v>0.13</v>
      </c>
      <c r="G17578">
        <f t="shared" si="276"/>
        <v>3.49</v>
      </c>
    </row>
    <row r="17579" spans="5:7">
      <c r="E17579" s="62">
        <v>40218</v>
      </c>
      <c r="F17579">
        <v>0.13</v>
      </c>
      <c r="G17579">
        <f t="shared" si="276"/>
        <v>3.54</v>
      </c>
    </row>
    <row r="17580" spans="5:7">
      <c r="E17580" s="62">
        <v>40219</v>
      </c>
      <c r="F17580">
        <v>0.12</v>
      </c>
      <c r="G17580">
        <f t="shared" si="276"/>
        <v>3.6</v>
      </c>
    </row>
    <row r="17581" spans="5:7">
      <c r="E17581" s="62">
        <v>40220</v>
      </c>
      <c r="F17581">
        <v>0.12</v>
      </c>
      <c r="G17581">
        <f t="shared" si="276"/>
        <v>3.61</v>
      </c>
    </row>
    <row r="17582" spans="5:7">
      <c r="E17582" s="62">
        <v>40221</v>
      </c>
      <c r="F17582">
        <v>0.12</v>
      </c>
      <c r="G17582">
        <f t="shared" si="276"/>
        <v>3.57</v>
      </c>
    </row>
    <row r="17583" spans="5:7">
      <c r="E17583" s="62">
        <v>40222</v>
      </c>
      <c r="F17583">
        <v>0.12</v>
      </c>
      <c r="G17583" t="e">
        <f t="shared" si="276"/>
        <v>#N/A</v>
      </c>
    </row>
    <row r="17584" spans="5:7">
      <c r="E17584" s="62">
        <v>40223</v>
      </c>
      <c r="F17584">
        <v>0.12</v>
      </c>
      <c r="G17584" t="e">
        <f t="shared" si="276"/>
        <v>#N/A</v>
      </c>
    </row>
    <row r="17585" spans="5:7">
      <c r="E17585" s="62">
        <v>40224</v>
      </c>
      <c r="F17585">
        <v>0.12</v>
      </c>
      <c r="G17585" t="e">
        <f t="shared" si="276"/>
        <v>#N/A</v>
      </c>
    </row>
    <row r="17586" spans="5:7">
      <c r="E17586" s="62">
        <v>40225</v>
      </c>
      <c r="F17586">
        <v>0.13</v>
      </c>
      <c r="G17586">
        <f t="shared" si="276"/>
        <v>3.5300000000000002</v>
      </c>
    </row>
    <row r="17587" spans="5:7">
      <c r="E17587" s="62">
        <v>40226</v>
      </c>
      <c r="F17587">
        <v>0.12</v>
      </c>
      <c r="G17587">
        <f t="shared" si="276"/>
        <v>3.62</v>
      </c>
    </row>
    <row r="17588" spans="5:7">
      <c r="E17588" s="62">
        <v>40227</v>
      </c>
      <c r="F17588">
        <v>0.12</v>
      </c>
      <c r="G17588">
        <f t="shared" si="276"/>
        <v>3.67</v>
      </c>
    </row>
    <row r="17589" spans="5:7">
      <c r="E17589" s="62">
        <v>40228</v>
      </c>
      <c r="F17589">
        <v>0.13</v>
      </c>
      <c r="G17589">
        <f t="shared" si="276"/>
        <v>3.65</v>
      </c>
    </row>
    <row r="17590" spans="5:7">
      <c r="E17590" s="62">
        <v>40229</v>
      </c>
      <c r="F17590">
        <v>0.13</v>
      </c>
      <c r="G17590" t="e">
        <f t="shared" si="276"/>
        <v>#N/A</v>
      </c>
    </row>
    <row r="17591" spans="5:7">
      <c r="E17591" s="62">
        <v>40230</v>
      </c>
      <c r="F17591">
        <v>0.13</v>
      </c>
      <c r="G17591" t="e">
        <f t="shared" si="276"/>
        <v>#N/A</v>
      </c>
    </row>
    <row r="17592" spans="5:7">
      <c r="E17592" s="62">
        <v>40231</v>
      </c>
      <c r="F17592">
        <v>0.12</v>
      </c>
      <c r="G17592">
        <f t="shared" si="276"/>
        <v>3.6799999999999997</v>
      </c>
    </row>
    <row r="17593" spans="5:7">
      <c r="E17593" s="62">
        <v>40232</v>
      </c>
      <c r="F17593">
        <v>0.12</v>
      </c>
      <c r="G17593">
        <f t="shared" si="276"/>
        <v>3.57</v>
      </c>
    </row>
    <row r="17594" spans="5:7">
      <c r="E17594" s="62">
        <v>40233</v>
      </c>
      <c r="F17594">
        <v>0.11</v>
      </c>
      <c r="G17594">
        <f t="shared" si="276"/>
        <v>3.5900000000000003</v>
      </c>
    </row>
    <row r="17595" spans="5:7">
      <c r="E17595" s="62">
        <v>40234</v>
      </c>
      <c r="F17595">
        <v>0.12</v>
      </c>
      <c r="G17595">
        <f t="shared" si="276"/>
        <v>3.52</v>
      </c>
    </row>
    <row r="17596" spans="5:7">
      <c r="E17596" s="62">
        <v>40235</v>
      </c>
      <c r="F17596">
        <v>0.13</v>
      </c>
      <c r="G17596">
        <f t="shared" si="276"/>
        <v>3.48</v>
      </c>
    </row>
    <row r="17597" spans="5:7">
      <c r="E17597" s="62">
        <v>40236</v>
      </c>
      <c r="F17597">
        <v>0.13</v>
      </c>
      <c r="G17597" t="e">
        <f t="shared" si="276"/>
        <v>#N/A</v>
      </c>
    </row>
    <row r="17598" spans="5:7">
      <c r="E17598" s="62">
        <v>40237</v>
      </c>
      <c r="F17598">
        <v>0.13</v>
      </c>
      <c r="G17598" t="e">
        <f t="shared" si="276"/>
        <v>#N/A</v>
      </c>
    </row>
    <row r="17599" spans="5:7">
      <c r="E17599" s="62">
        <v>40238</v>
      </c>
      <c r="F17599">
        <v>0.14000000000000001</v>
      </c>
      <c r="G17599">
        <f t="shared" si="276"/>
        <v>3.4699999999999998</v>
      </c>
    </row>
    <row r="17600" spans="5:7">
      <c r="E17600" s="62">
        <v>40239</v>
      </c>
      <c r="F17600">
        <v>0.14000000000000001</v>
      </c>
      <c r="G17600">
        <f t="shared" si="276"/>
        <v>3.48</v>
      </c>
    </row>
    <row r="17601" spans="5:7">
      <c r="E17601" s="62">
        <v>40240</v>
      </c>
      <c r="F17601">
        <v>0.15</v>
      </c>
      <c r="G17601">
        <f t="shared" si="276"/>
        <v>3.48</v>
      </c>
    </row>
    <row r="17602" spans="5:7">
      <c r="E17602" s="62">
        <v>40241</v>
      </c>
      <c r="F17602">
        <v>0.16</v>
      </c>
      <c r="G17602">
        <f t="shared" si="276"/>
        <v>3.4499999999999997</v>
      </c>
    </row>
    <row r="17603" spans="5:7">
      <c r="E17603" s="62">
        <v>40242</v>
      </c>
      <c r="F17603">
        <v>0.17</v>
      </c>
      <c r="G17603">
        <f t="shared" si="276"/>
        <v>3.52</v>
      </c>
    </row>
    <row r="17604" spans="5:7">
      <c r="E17604" s="62">
        <v>40243</v>
      </c>
      <c r="F17604">
        <v>0.17</v>
      </c>
      <c r="G17604" t="e">
        <f t="shared" si="276"/>
        <v>#N/A</v>
      </c>
    </row>
    <row r="17605" spans="5:7">
      <c r="E17605" s="62">
        <v>40244</v>
      </c>
      <c r="F17605">
        <v>0.17</v>
      </c>
      <c r="G17605" t="e">
        <f t="shared" si="276"/>
        <v>#N/A</v>
      </c>
    </row>
    <row r="17606" spans="5:7">
      <c r="E17606" s="62">
        <v>40245</v>
      </c>
      <c r="F17606">
        <v>0.15</v>
      </c>
      <c r="G17606">
        <f t="shared" si="276"/>
        <v>3.5700000000000003</v>
      </c>
    </row>
    <row r="17607" spans="5:7">
      <c r="E17607" s="62">
        <v>40246</v>
      </c>
      <c r="F17607">
        <v>0.14000000000000001</v>
      </c>
      <c r="G17607">
        <f t="shared" si="276"/>
        <v>3.57</v>
      </c>
    </row>
    <row r="17608" spans="5:7">
      <c r="E17608" s="62">
        <v>40247</v>
      </c>
      <c r="F17608">
        <v>0.14000000000000001</v>
      </c>
      <c r="G17608">
        <f t="shared" si="276"/>
        <v>3.59</v>
      </c>
    </row>
    <row r="17609" spans="5:7">
      <c r="E17609" s="62">
        <v>40248</v>
      </c>
      <c r="F17609">
        <v>0.15</v>
      </c>
      <c r="G17609">
        <f t="shared" si="276"/>
        <v>3.58</v>
      </c>
    </row>
    <row r="17610" spans="5:7">
      <c r="E17610" s="62">
        <v>40249</v>
      </c>
      <c r="F17610">
        <v>0.17</v>
      </c>
      <c r="G17610">
        <f t="shared" ref="G17610:G17673" si="277">(VLOOKUP(E17610,$A$8:$B$13842,2,FALSE))-F17610</f>
        <v>3.54</v>
      </c>
    </row>
    <row r="17611" spans="5:7">
      <c r="E17611" s="62">
        <v>40250</v>
      </c>
      <c r="F17611">
        <v>0.17</v>
      </c>
      <c r="G17611" t="e">
        <f t="shared" si="277"/>
        <v>#N/A</v>
      </c>
    </row>
    <row r="17612" spans="5:7">
      <c r="E17612" s="62">
        <v>40251</v>
      </c>
      <c r="F17612">
        <v>0.17</v>
      </c>
      <c r="G17612" t="e">
        <f t="shared" si="277"/>
        <v>#N/A</v>
      </c>
    </row>
    <row r="17613" spans="5:7">
      <c r="E17613" s="62">
        <v>40252</v>
      </c>
      <c r="F17613">
        <v>0.2</v>
      </c>
      <c r="G17613">
        <f t="shared" si="277"/>
        <v>3.51</v>
      </c>
    </row>
    <row r="17614" spans="5:7">
      <c r="E17614" s="62">
        <v>40253</v>
      </c>
      <c r="F17614">
        <v>0.2</v>
      </c>
      <c r="G17614">
        <f t="shared" si="277"/>
        <v>3.46</v>
      </c>
    </row>
    <row r="17615" spans="5:7">
      <c r="E17615" s="62">
        <v>40254</v>
      </c>
      <c r="F17615">
        <v>0.18</v>
      </c>
      <c r="G17615">
        <f t="shared" si="277"/>
        <v>3.4699999999999998</v>
      </c>
    </row>
    <row r="17616" spans="5:7">
      <c r="E17616" s="62">
        <v>40255</v>
      </c>
      <c r="F17616">
        <v>0.18</v>
      </c>
      <c r="G17616">
        <f t="shared" si="277"/>
        <v>3.5</v>
      </c>
    </row>
    <row r="17617" spans="5:7">
      <c r="E17617" s="62">
        <v>40256</v>
      </c>
      <c r="F17617">
        <v>0.18</v>
      </c>
      <c r="G17617">
        <f t="shared" si="277"/>
        <v>3.52</v>
      </c>
    </row>
    <row r="17618" spans="5:7">
      <c r="E17618" s="62">
        <v>40257</v>
      </c>
      <c r="F17618">
        <v>0.18</v>
      </c>
      <c r="G17618" t="e">
        <f t="shared" si="277"/>
        <v>#N/A</v>
      </c>
    </row>
    <row r="17619" spans="5:7">
      <c r="E17619" s="62">
        <v>40258</v>
      </c>
      <c r="F17619">
        <v>0.18</v>
      </c>
      <c r="G17619" t="e">
        <f t="shared" si="277"/>
        <v>#N/A</v>
      </c>
    </row>
    <row r="17620" spans="5:7">
      <c r="E17620" s="62">
        <v>40259</v>
      </c>
      <c r="F17620">
        <v>0.18</v>
      </c>
      <c r="G17620">
        <f t="shared" si="277"/>
        <v>3.4899999999999998</v>
      </c>
    </row>
    <row r="17621" spans="5:7">
      <c r="E17621" s="62">
        <v>40260</v>
      </c>
      <c r="F17621">
        <v>0.17</v>
      </c>
      <c r="G17621">
        <f t="shared" si="277"/>
        <v>3.52</v>
      </c>
    </row>
    <row r="17622" spans="5:7">
      <c r="E17622" s="62">
        <v>40261</v>
      </c>
      <c r="F17622">
        <v>0.17</v>
      </c>
      <c r="G17622">
        <f t="shared" si="277"/>
        <v>3.67</v>
      </c>
    </row>
    <row r="17623" spans="5:7">
      <c r="E17623" s="62">
        <v>40262</v>
      </c>
      <c r="F17623">
        <v>0.17</v>
      </c>
      <c r="G17623">
        <f t="shared" si="277"/>
        <v>3.74</v>
      </c>
    </row>
    <row r="17624" spans="5:7">
      <c r="E17624" s="62">
        <v>40263</v>
      </c>
      <c r="F17624">
        <v>0.17</v>
      </c>
      <c r="G17624">
        <f t="shared" si="277"/>
        <v>3.69</v>
      </c>
    </row>
    <row r="17625" spans="5:7">
      <c r="E17625" s="62">
        <v>40264</v>
      </c>
      <c r="F17625">
        <v>0.17</v>
      </c>
      <c r="G17625" t="e">
        <f t="shared" si="277"/>
        <v>#N/A</v>
      </c>
    </row>
    <row r="17626" spans="5:7">
      <c r="E17626" s="62">
        <v>40265</v>
      </c>
      <c r="F17626">
        <v>0.17</v>
      </c>
      <c r="G17626" t="e">
        <f t="shared" si="277"/>
        <v>#N/A</v>
      </c>
    </row>
    <row r="17627" spans="5:7">
      <c r="E17627" s="62">
        <v>40266</v>
      </c>
      <c r="F17627">
        <v>0.16</v>
      </c>
      <c r="G17627">
        <f t="shared" si="277"/>
        <v>3.7199999999999998</v>
      </c>
    </row>
    <row r="17628" spans="5:7">
      <c r="E17628" s="62">
        <v>40267</v>
      </c>
      <c r="F17628">
        <v>0.16</v>
      </c>
      <c r="G17628">
        <f t="shared" si="277"/>
        <v>3.7199999999999998</v>
      </c>
    </row>
    <row r="17629" spans="5:7">
      <c r="E17629" s="62">
        <v>40268</v>
      </c>
      <c r="F17629">
        <v>0.09</v>
      </c>
      <c r="G17629">
        <f t="shared" si="277"/>
        <v>3.75</v>
      </c>
    </row>
    <row r="17630" spans="5:7">
      <c r="E17630" s="62">
        <v>40269</v>
      </c>
      <c r="F17630">
        <v>0.17</v>
      </c>
      <c r="G17630">
        <f t="shared" si="277"/>
        <v>3.72</v>
      </c>
    </row>
    <row r="17631" spans="5:7">
      <c r="E17631" s="62">
        <v>40270</v>
      </c>
      <c r="F17631">
        <v>0.2</v>
      </c>
      <c r="G17631">
        <f t="shared" si="277"/>
        <v>3.76</v>
      </c>
    </row>
    <row r="17632" spans="5:7">
      <c r="E17632" s="62">
        <v>40271</v>
      </c>
      <c r="F17632">
        <v>0.2</v>
      </c>
      <c r="G17632" t="e">
        <f t="shared" si="277"/>
        <v>#N/A</v>
      </c>
    </row>
    <row r="17633" spans="5:7">
      <c r="E17633" s="62">
        <v>40272</v>
      </c>
      <c r="F17633">
        <v>0.2</v>
      </c>
      <c r="G17633" t="e">
        <f t="shared" si="277"/>
        <v>#N/A</v>
      </c>
    </row>
    <row r="17634" spans="5:7">
      <c r="E17634" s="62">
        <v>40273</v>
      </c>
      <c r="F17634">
        <v>0.2</v>
      </c>
      <c r="G17634">
        <f t="shared" si="277"/>
        <v>3.8099999999999996</v>
      </c>
    </row>
    <row r="17635" spans="5:7">
      <c r="E17635" s="62">
        <v>40274</v>
      </c>
      <c r="F17635">
        <v>0.2</v>
      </c>
      <c r="G17635">
        <f t="shared" si="277"/>
        <v>3.78</v>
      </c>
    </row>
    <row r="17636" spans="5:7">
      <c r="E17636" s="62">
        <v>40275</v>
      </c>
      <c r="F17636">
        <v>0.19</v>
      </c>
      <c r="G17636">
        <f t="shared" si="277"/>
        <v>3.7</v>
      </c>
    </row>
    <row r="17637" spans="5:7">
      <c r="E17637" s="62">
        <v>40276</v>
      </c>
      <c r="F17637">
        <v>0.19</v>
      </c>
      <c r="G17637">
        <f t="shared" si="277"/>
        <v>3.72</v>
      </c>
    </row>
    <row r="17638" spans="5:7">
      <c r="E17638" s="62">
        <v>40277</v>
      </c>
      <c r="F17638">
        <v>0.19</v>
      </c>
      <c r="G17638">
        <f t="shared" si="277"/>
        <v>3.71</v>
      </c>
    </row>
    <row r="17639" spans="5:7">
      <c r="E17639" s="62">
        <v>40278</v>
      </c>
      <c r="F17639">
        <v>0.19</v>
      </c>
      <c r="G17639" t="e">
        <f t="shared" si="277"/>
        <v>#N/A</v>
      </c>
    </row>
    <row r="17640" spans="5:7">
      <c r="E17640" s="62">
        <v>40279</v>
      </c>
      <c r="F17640">
        <v>0.19</v>
      </c>
      <c r="G17640" t="e">
        <f t="shared" si="277"/>
        <v>#N/A</v>
      </c>
    </row>
    <row r="17641" spans="5:7">
      <c r="E17641" s="62">
        <v>40280</v>
      </c>
      <c r="F17641">
        <v>0.19</v>
      </c>
      <c r="G17641">
        <f t="shared" si="277"/>
        <v>3.68</v>
      </c>
    </row>
    <row r="17642" spans="5:7">
      <c r="E17642" s="62">
        <v>40281</v>
      </c>
      <c r="F17642">
        <v>0.2</v>
      </c>
      <c r="G17642">
        <f t="shared" si="277"/>
        <v>3.6399999999999997</v>
      </c>
    </row>
    <row r="17643" spans="5:7">
      <c r="E17643" s="62">
        <v>40282</v>
      </c>
      <c r="F17643">
        <v>0.2</v>
      </c>
      <c r="G17643">
        <f t="shared" si="277"/>
        <v>3.6799999999999997</v>
      </c>
    </row>
    <row r="17644" spans="5:7">
      <c r="E17644" s="62">
        <v>40283</v>
      </c>
      <c r="F17644">
        <v>0.22</v>
      </c>
      <c r="G17644">
        <f t="shared" si="277"/>
        <v>3.6399999999999997</v>
      </c>
    </row>
    <row r="17645" spans="5:7">
      <c r="E17645" s="62">
        <v>40284</v>
      </c>
      <c r="F17645">
        <v>0.21</v>
      </c>
      <c r="G17645">
        <f t="shared" si="277"/>
        <v>3.58</v>
      </c>
    </row>
    <row r="17646" spans="5:7">
      <c r="E17646" s="62">
        <v>40285</v>
      </c>
      <c r="F17646">
        <v>0.21</v>
      </c>
      <c r="G17646" t="e">
        <f t="shared" si="277"/>
        <v>#N/A</v>
      </c>
    </row>
    <row r="17647" spans="5:7">
      <c r="E17647" s="62">
        <v>40286</v>
      </c>
      <c r="F17647">
        <v>0.21</v>
      </c>
      <c r="G17647" t="e">
        <f t="shared" si="277"/>
        <v>#N/A</v>
      </c>
    </row>
    <row r="17648" spans="5:7">
      <c r="E17648" s="62">
        <v>40287</v>
      </c>
      <c r="F17648">
        <v>0.2</v>
      </c>
      <c r="G17648">
        <f t="shared" si="277"/>
        <v>3.63</v>
      </c>
    </row>
    <row r="17649" spans="5:7">
      <c r="E17649" s="62">
        <v>40288</v>
      </c>
      <c r="F17649">
        <v>0.2</v>
      </c>
      <c r="G17649">
        <f t="shared" si="277"/>
        <v>3.6199999999999997</v>
      </c>
    </row>
    <row r="17650" spans="5:7">
      <c r="E17650" s="62">
        <v>40289</v>
      </c>
      <c r="F17650">
        <v>0.2</v>
      </c>
      <c r="G17650">
        <f t="shared" si="277"/>
        <v>3.57</v>
      </c>
    </row>
    <row r="17651" spans="5:7">
      <c r="E17651" s="62">
        <v>40290</v>
      </c>
      <c r="F17651">
        <v>0.2</v>
      </c>
      <c r="G17651">
        <f t="shared" si="277"/>
        <v>3.5999999999999996</v>
      </c>
    </row>
    <row r="17652" spans="5:7">
      <c r="E17652" s="62">
        <v>40291</v>
      </c>
      <c r="F17652">
        <v>0.2</v>
      </c>
      <c r="G17652">
        <f t="shared" si="277"/>
        <v>3.6399999999999997</v>
      </c>
    </row>
    <row r="17653" spans="5:7">
      <c r="E17653" s="62">
        <v>40292</v>
      </c>
      <c r="F17653">
        <v>0.2</v>
      </c>
      <c r="G17653" t="e">
        <f t="shared" si="277"/>
        <v>#N/A</v>
      </c>
    </row>
    <row r="17654" spans="5:7">
      <c r="E17654" s="62">
        <v>40293</v>
      </c>
      <c r="F17654">
        <v>0.2</v>
      </c>
      <c r="G17654" t="e">
        <f t="shared" si="277"/>
        <v>#N/A</v>
      </c>
    </row>
    <row r="17655" spans="5:7">
      <c r="E17655" s="62">
        <v>40294</v>
      </c>
      <c r="F17655">
        <v>0.2</v>
      </c>
      <c r="G17655">
        <f t="shared" si="277"/>
        <v>3.63</v>
      </c>
    </row>
    <row r="17656" spans="5:7">
      <c r="E17656" s="62">
        <v>40295</v>
      </c>
      <c r="F17656">
        <v>0.2</v>
      </c>
      <c r="G17656">
        <f t="shared" si="277"/>
        <v>3.51</v>
      </c>
    </row>
    <row r="17657" spans="5:7">
      <c r="E17657" s="62">
        <v>40296</v>
      </c>
      <c r="F17657">
        <v>0.2</v>
      </c>
      <c r="G17657">
        <f t="shared" si="277"/>
        <v>3.5999999999999996</v>
      </c>
    </row>
    <row r="17658" spans="5:7">
      <c r="E17658" s="62">
        <v>40297</v>
      </c>
      <c r="F17658">
        <v>0.19</v>
      </c>
      <c r="G17658">
        <f t="shared" si="277"/>
        <v>3.57</v>
      </c>
    </row>
    <row r="17659" spans="5:7">
      <c r="E17659" s="62">
        <v>40298</v>
      </c>
      <c r="F17659">
        <v>0.2</v>
      </c>
      <c r="G17659">
        <f t="shared" si="277"/>
        <v>3.4899999999999998</v>
      </c>
    </row>
    <row r="17660" spans="5:7">
      <c r="E17660" s="62">
        <v>40299</v>
      </c>
      <c r="F17660">
        <v>0.2</v>
      </c>
      <c r="G17660" t="e">
        <f t="shared" si="277"/>
        <v>#N/A</v>
      </c>
    </row>
    <row r="17661" spans="5:7">
      <c r="E17661" s="62">
        <v>40300</v>
      </c>
      <c r="F17661">
        <v>0.2</v>
      </c>
      <c r="G17661" t="e">
        <f t="shared" si="277"/>
        <v>#N/A</v>
      </c>
    </row>
    <row r="17662" spans="5:7">
      <c r="E17662" s="62">
        <v>40301</v>
      </c>
      <c r="F17662">
        <v>0.2</v>
      </c>
      <c r="G17662">
        <f t="shared" si="277"/>
        <v>3.52</v>
      </c>
    </row>
    <row r="17663" spans="5:7">
      <c r="E17663" s="62">
        <v>40302</v>
      </c>
      <c r="F17663">
        <v>0.21</v>
      </c>
      <c r="G17663">
        <f t="shared" si="277"/>
        <v>3.42</v>
      </c>
    </row>
    <row r="17664" spans="5:7">
      <c r="E17664" s="62">
        <v>40303</v>
      </c>
      <c r="F17664">
        <v>0.21</v>
      </c>
      <c r="G17664">
        <f t="shared" si="277"/>
        <v>3.37</v>
      </c>
    </row>
    <row r="17665" spans="5:7">
      <c r="E17665" s="62">
        <v>40304</v>
      </c>
      <c r="F17665">
        <v>0.2</v>
      </c>
      <c r="G17665">
        <f t="shared" si="277"/>
        <v>3.21</v>
      </c>
    </row>
    <row r="17666" spans="5:7">
      <c r="E17666" s="62">
        <v>40305</v>
      </c>
      <c r="F17666">
        <v>0.2</v>
      </c>
      <c r="G17666">
        <f t="shared" si="277"/>
        <v>3.25</v>
      </c>
    </row>
    <row r="17667" spans="5:7">
      <c r="E17667" s="62">
        <v>40306</v>
      </c>
      <c r="F17667">
        <v>0.2</v>
      </c>
      <c r="G17667" t="e">
        <f t="shared" si="277"/>
        <v>#N/A</v>
      </c>
    </row>
    <row r="17668" spans="5:7">
      <c r="E17668" s="62">
        <v>40307</v>
      </c>
      <c r="F17668">
        <v>0.2</v>
      </c>
      <c r="G17668" t="e">
        <f t="shared" si="277"/>
        <v>#N/A</v>
      </c>
    </row>
    <row r="17669" spans="5:7">
      <c r="E17669" s="62">
        <v>40308</v>
      </c>
      <c r="F17669">
        <v>0.2</v>
      </c>
      <c r="G17669">
        <f t="shared" si="277"/>
        <v>3.3699999999999997</v>
      </c>
    </row>
    <row r="17670" spans="5:7">
      <c r="E17670" s="62">
        <v>40309</v>
      </c>
      <c r="F17670">
        <v>0.2</v>
      </c>
      <c r="G17670">
        <f t="shared" si="277"/>
        <v>3.36</v>
      </c>
    </row>
    <row r="17671" spans="5:7">
      <c r="E17671" s="62">
        <v>40310</v>
      </c>
      <c r="F17671">
        <v>0.2</v>
      </c>
      <c r="G17671">
        <f t="shared" si="277"/>
        <v>3.36</v>
      </c>
    </row>
    <row r="17672" spans="5:7">
      <c r="E17672" s="62">
        <v>40311</v>
      </c>
      <c r="F17672">
        <v>0.2</v>
      </c>
      <c r="G17672">
        <f t="shared" si="277"/>
        <v>3.3499999999999996</v>
      </c>
    </row>
    <row r="17673" spans="5:7">
      <c r="E17673" s="62">
        <v>40312</v>
      </c>
      <c r="F17673">
        <v>0.2</v>
      </c>
      <c r="G17673">
        <f t="shared" si="277"/>
        <v>3.2399999999999998</v>
      </c>
    </row>
    <row r="17674" spans="5:7">
      <c r="E17674" s="62">
        <v>40313</v>
      </c>
      <c r="F17674">
        <v>0.2</v>
      </c>
      <c r="G17674" t="e">
        <f t="shared" ref="G17674:G17737" si="278">(VLOOKUP(E17674,$A$8:$B$13842,2,FALSE))-F17674</f>
        <v>#N/A</v>
      </c>
    </row>
    <row r="17675" spans="5:7">
      <c r="E17675" s="62">
        <v>40314</v>
      </c>
      <c r="F17675">
        <v>0.2</v>
      </c>
      <c r="G17675" t="e">
        <f t="shared" si="278"/>
        <v>#N/A</v>
      </c>
    </row>
    <row r="17676" spans="5:7">
      <c r="E17676" s="62">
        <v>40315</v>
      </c>
      <c r="F17676">
        <v>0.21</v>
      </c>
      <c r="G17676">
        <f t="shared" si="278"/>
        <v>3.2600000000000002</v>
      </c>
    </row>
    <row r="17677" spans="5:7">
      <c r="E17677" s="62">
        <v>40316</v>
      </c>
      <c r="F17677">
        <v>0.21</v>
      </c>
      <c r="G17677">
        <f t="shared" si="278"/>
        <v>3.17</v>
      </c>
    </row>
    <row r="17678" spans="5:7">
      <c r="E17678" s="62">
        <v>40317</v>
      </c>
      <c r="F17678">
        <v>0.2</v>
      </c>
      <c r="G17678">
        <f t="shared" si="278"/>
        <v>3.1599999999999997</v>
      </c>
    </row>
    <row r="17679" spans="5:7">
      <c r="E17679" s="62">
        <v>40318</v>
      </c>
      <c r="F17679">
        <v>0.2</v>
      </c>
      <c r="G17679">
        <f t="shared" si="278"/>
        <v>3.05</v>
      </c>
    </row>
    <row r="17680" spans="5:7">
      <c r="E17680" s="62">
        <v>40319</v>
      </c>
      <c r="F17680">
        <v>0.2</v>
      </c>
      <c r="G17680">
        <f t="shared" si="278"/>
        <v>3</v>
      </c>
    </row>
    <row r="17681" spans="5:7">
      <c r="E17681" s="62">
        <v>40320</v>
      </c>
      <c r="F17681">
        <v>0.2</v>
      </c>
      <c r="G17681" t="e">
        <f t="shared" si="278"/>
        <v>#N/A</v>
      </c>
    </row>
    <row r="17682" spans="5:7">
      <c r="E17682" s="62">
        <v>40321</v>
      </c>
      <c r="F17682">
        <v>0.2</v>
      </c>
      <c r="G17682" t="e">
        <f t="shared" si="278"/>
        <v>#N/A</v>
      </c>
    </row>
    <row r="17683" spans="5:7">
      <c r="E17683" s="62">
        <v>40322</v>
      </c>
      <c r="F17683">
        <v>0.21</v>
      </c>
      <c r="G17683">
        <f t="shared" si="278"/>
        <v>3.02</v>
      </c>
    </row>
    <row r="17684" spans="5:7">
      <c r="E17684" s="62">
        <v>40323</v>
      </c>
      <c r="F17684">
        <v>0.21</v>
      </c>
      <c r="G17684">
        <f t="shared" si="278"/>
        <v>2.97</v>
      </c>
    </row>
    <row r="17685" spans="5:7">
      <c r="E17685" s="62">
        <v>40324</v>
      </c>
      <c r="F17685">
        <v>0.2</v>
      </c>
      <c r="G17685">
        <f t="shared" si="278"/>
        <v>3.01</v>
      </c>
    </row>
    <row r="17686" spans="5:7">
      <c r="E17686" s="62">
        <v>40325</v>
      </c>
      <c r="F17686">
        <v>0.2</v>
      </c>
      <c r="G17686">
        <f t="shared" si="278"/>
        <v>3.1399999999999997</v>
      </c>
    </row>
    <row r="17687" spans="5:7">
      <c r="E17687" s="62">
        <v>40326</v>
      </c>
      <c r="F17687">
        <v>0.19</v>
      </c>
      <c r="G17687">
        <f t="shared" si="278"/>
        <v>3.12</v>
      </c>
    </row>
    <row r="17688" spans="5:7">
      <c r="E17688" s="62">
        <v>40327</v>
      </c>
      <c r="F17688">
        <v>0.19</v>
      </c>
      <c r="G17688" t="e">
        <f t="shared" si="278"/>
        <v>#N/A</v>
      </c>
    </row>
    <row r="17689" spans="5:7">
      <c r="E17689" s="62">
        <v>40328</v>
      </c>
      <c r="F17689">
        <v>0.19</v>
      </c>
      <c r="G17689" t="e">
        <f t="shared" si="278"/>
        <v>#N/A</v>
      </c>
    </row>
    <row r="17690" spans="5:7">
      <c r="E17690" s="62">
        <v>40329</v>
      </c>
      <c r="F17690">
        <v>0.19</v>
      </c>
      <c r="G17690" t="e">
        <f t="shared" si="278"/>
        <v>#N/A</v>
      </c>
    </row>
    <row r="17691" spans="5:7">
      <c r="E17691" s="62">
        <v>40330</v>
      </c>
      <c r="F17691">
        <v>0.2</v>
      </c>
      <c r="G17691">
        <f t="shared" si="278"/>
        <v>3.09</v>
      </c>
    </row>
    <row r="17692" spans="5:7">
      <c r="E17692" s="62">
        <v>40331</v>
      </c>
      <c r="F17692">
        <v>0.2</v>
      </c>
      <c r="G17692">
        <f t="shared" si="278"/>
        <v>3.15</v>
      </c>
    </row>
    <row r="17693" spans="5:7">
      <c r="E17693" s="62">
        <v>40332</v>
      </c>
      <c r="F17693">
        <v>0.19</v>
      </c>
      <c r="G17693">
        <f t="shared" si="278"/>
        <v>3.2</v>
      </c>
    </row>
    <row r="17694" spans="5:7">
      <c r="E17694" s="62">
        <v>40333</v>
      </c>
      <c r="F17694">
        <v>0.19</v>
      </c>
      <c r="G17694">
        <f t="shared" si="278"/>
        <v>3.0100000000000002</v>
      </c>
    </row>
    <row r="17695" spans="5:7">
      <c r="E17695" s="62">
        <v>40334</v>
      </c>
      <c r="F17695">
        <v>0.19</v>
      </c>
      <c r="G17695" t="e">
        <f t="shared" si="278"/>
        <v>#N/A</v>
      </c>
    </row>
    <row r="17696" spans="5:7">
      <c r="E17696" s="62">
        <v>40335</v>
      </c>
      <c r="F17696">
        <v>0.19</v>
      </c>
      <c r="G17696" t="e">
        <f t="shared" si="278"/>
        <v>#N/A</v>
      </c>
    </row>
    <row r="17697" spans="5:7">
      <c r="E17697" s="62">
        <v>40336</v>
      </c>
      <c r="F17697">
        <v>0.19</v>
      </c>
      <c r="G17697">
        <f t="shared" si="278"/>
        <v>2.98</v>
      </c>
    </row>
    <row r="17698" spans="5:7">
      <c r="E17698" s="62">
        <v>40337</v>
      </c>
      <c r="F17698">
        <v>0.19</v>
      </c>
      <c r="G17698">
        <f t="shared" si="278"/>
        <v>2.99</v>
      </c>
    </row>
    <row r="17699" spans="5:7">
      <c r="E17699" s="62">
        <v>40338</v>
      </c>
      <c r="F17699">
        <v>0.18</v>
      </c>
      <c r="G17699">
        <f t="shared" si="278"/>
        <v>3.02</v>
      </c>
    </row>
    <row r="17700" spans="5:7">
      <c r="E17700" s="62">
        <v>40339</v>
      </c>
      <c r="F17700">
        <v>0.18</v>
      </c>
      <c r="G17700">
        <f t="shared" si="278"/>
        <v>3.15</v>
      </c>
    </row>
    <row r="17701" spans="5:7">
      <c r="E17701" s="62">
        <v>40340</v>
      </c>
      <c r="F17701">
        <v>0.18</v>
      </c>
      <c r="G17701">
        <f t="shared" si="278"/>
        <v>3.06</v>
      </c>
    </row>
    <row r="17702" spans="5:7">
      <c r="E17702" s="62">
        <v>40341</v>
      </c>
      <c r="F17702">
        <v>0.18</v>
      </c>
      <c r="G17702" t="e">
        <f t="shared" si="278"/>
        <v>#N/A</v>
      </c>
    </row>
    <row r="17703" spans="5:7">
      <c r="E17703" s="62">
        <v>40342</v>
      </c>
      <c r="F17703">
        <v>0.18</v>
      </c>
      <c r="G17703" t="e">
        <f t="shared" si="278"/>
        <v>#N/A</v>
      </c>
    </row>
    <row r="17704" spans="5:7">
      <c r="E17704" s="62">
        <v>40343</v>
      </c>
      <c r="F17704">
        <v>0.18</v>
      </c>
      <c r="G17704">
        <f t="shared" si="278"/>
        <v>3.0999999999999996</v>
      </c>
    </row>
    <row r="17705" spans="5:7">
      <c r="E17705" s="62">
        <v>40344</v>
      </c>
      <c r="F17705">
        <v>0.19</v>
      </c>
      <c r="G17705">
        <f t="shared" si="278"/>
        <v>3.13</v>
      </c>
    </row>
    <row r="17706" spans="5:7">
      <c r="E17706" s="62">
        <v>40345</v>
      </c>
      <c r="F17706">
        <v>0.19</v>
      </c>
      <c r="G17706">
        <f t="shared" si="278"/>
        <v>3.08</v>
      </c>
    </row>
    <row r="17707" spans="5:7">
      <c r="E17707" s="62">
        <v>40346</v>
      </c>
      <c r="F17707">
        <v>0.19</v>
      </c>
      <c r="G17707">
        <f t="shared" si="278"/>
        <v>3.02</v>
      </c>
    </row>
    <row r="17708" spans="5:7">
      <c r="E17708" s="62">
        <v>40347</v>
      </c>
      <c r="F17708">
        <v>0.18</v>
      </c>
      <c r="G17708">
        <f t="shared" si="278"/>
        <v>3.06</v>
      </c>
    </row>
    <row r="17709" spans="5:7">
      <c r="E17709" s="62">
        <v>40348</v>
      </c>
      <c r="F17709">
        <v>0.18</v>
      </c>
      <c r="G17709" t="e">
        <f t="shared" si="278"/>
        <v>#N/A</v>
      </c>
    </row>
    <row r="17710" spans="5:7">
      <c r="E17710" s="62">
        <v>40349</v>
      </c>
      <c r="F17710">
        <v>0.18</v>
      </c>
      <c r="G17710" t="e">
        <f t="shared" si="278"/>
        <v>#N/A</v>
      </c>
    </row>
    <row r="17711" spans="5:7">
      <c r="E17711" s="62">
        <v>40350</v>
      </c>
      <c r="F17711">
        <v>0.17</v>
      </c>
      <c r="G17711">
        <f t="shared" si="278"/>
        <v>3.09</v>
      </c>
    </row>
    <row r="17712" spans="5:7">
      <c r="E17712" s="62">
        <v>40351</v>
      </c>
      <c r="F17712">
        <v>0.18</v>
      </c>
      <c r="G17712">
        <f t="shared" si="278"/>
        <v>3</v>
      </c>
    </row>
    <row r="17713" spans="5:7">
      <c r="E17713" s="62">
        <v>40352</v>
      </c>
      <c r="F17713">
        <v>0.17</v>
      </c>
      <c r="G17713">
        <f t="shared" si="278"/>
        <v>2.96</v>
      </c>
    </row>
    <row r="17714" spans="5:7">
      <c r="E17714" s="62">
        <v>40353</v>
      </c>
      <c r="F17714">
        <v>0.16</v>
      </c>
      <c r="G17714">
        <f t="shared" si="278"/>
        <v>2.98</v>
      </c>
    </row>
    <row r="17715" spans="5:7">
      <c r="E17715" s="62">
        <v>40354</v>
      </c>
      <c r="F17715">
        <v>0.16</v>
      </c>
      <c r="G17715">
        <f t="shared" si="278"/>
        <v>2.96</v>
      </c>
    </row>
    <row r="17716" spans="5:7">
      <c r="E17716" s="62">
        <v>40355</v>
      </c>
      <c r="F17716">
        <v>0.16</v>
      </c>
      <c r="G17716" t="e">
        <f t="shared" si="278"/>
        <v>#N/A</v>
      </c>
    </row>
    <row r="17717" spans="5:7">
      <c r="E17717" s="62">
        <v>40356</v>
      </c>
      <c r="F17717">
        <v>0.16</v>
      </c>
      <c r="G17717" t="e">
        <f t="shared" si="278"/>
        <v>#N/A</v>
      </c>
    </row>
    <row r="17718" spans="5:7">
      <c r="E17718" s="62">
        <v>40357</v>
      </c>
      <c r="F17718">
        <v>0.17</v>
      </c>
      <c r="G17718">
        <f t="shared" si="278"/>
        <v>2.88</v>
      </c>
    </row>
    <row r="17719" spans="5:7">
      <c r="E17719" s="62">
        <v>40358</v>
      </c>
      <c r="F17719">
        <v>0.15</v>
      </c>
      <c r="G17719">
        <f t="shared" si="278"/>
        <v>2.8200000000000003</v>
      </c>
    </row>
    <row r="17720" spans="5:7">
      <c r="E17720" s="62">
        <v>40359</v>
      </c>
      <c r="F17720">
        <v>0.09</v>
      </c>
      <c r="G17720">
        <f t="shared" si="278"/>
        <v>2.8800000000000003</v>
      </c>
    </row>
    <row r="17721" spans="5:7">
      <c r="E17721" s="62">
        <v>40360</v>
      </c>
      <c r="F17721">
        <v>0.17</v>
      </c>
      <c r="G17721">
        <f t="shared" si="278"/>
        <v>2.79</v>
      </c>
    </row>
    <row r="17722" spans="5:7">
      <c r="E17722" s="62">
        <v>40361</v>
      </c>
      <c r="F17722">
        <v>0.18</v>
      </c>
      <c r="G17722">
        <f t="shared" si="278"/>
        <v>2.82</v>
      </c>
    </row>
    <row r="17723" spans="5:7">
      <c r="E17723" s="62">
        <v>40362</v>
      </c>
      <c r="F17723">
        <v>0.18</v>
      </c>
      <c r="G17723" t="e">
        <f t="shared" si="278"/>
        <v>#N/A</v>
      </c>
    </row>
    <row r="17724" spans="5:7">
      <c r="E17724" s="62">
        <v>40363</v>
      </c>
      <c r="F17724">
        <v>0.18</v>
      </c>
      <c r="G17724" t="e">
        <f t="shared" si="278"/>
        <v>#N/A</v>
      </c>
    </row>
    <row r="17725" spans="5:7">
      <c r="E17725" s="62">
        <v>40364</v>
      </c>
      <c r="F17725">
        <v>0.18</v>
      </c>
      <c r="G17725" t="e">
        <f t="shared" si="278"/>
        <v>#N/A</v>
      </c>
    </row>
    <row r="17726" spans="5:7">
      <c r="E17726" s="62">
        <v>40365</v>
      </c>
      <c r="F17726">
        <v>0.18</v>
      </c>
      <c r="G17726">
        <f t="shared" si="278"/>
        <v>2.77</v>
      </c>
    </row>
    <row r="17727" spans="5:7">
      <c r="E17727" s="62">
        <v>40366</v>
      </c>
      <c r="F17727">
        <v>0.18</v>
      </c>
      <c r="G17727">
        <f t="shared" si="278"/>
        <v>2.82</v>
      </c>
    </row>
    <row r="17728" spans="5:7">
      <c r="E17728" s="62">
        <v>40367</v>
      </c>
      <c r="F17728">
        <v>0.17</v>
      </c>
      <c r="G17728">
        <f t="shared" si="278"/>
        <v>2.87</v>
      </c>
    </row>
    <row r="17729" spans="5:7">
      <c r="E17729" s="62">
        <v>40368</v>
      </c>
      <c r="F17729">
        <v>0.18</v>
      </c>
      <c r="G17729">
        <f t="shared" si="278"/>
        <v>2.8899999999999997</v>
      </c>
    </row>
    <row r="17730" spans="5:7">
      <c r="E17730" s="62">
        <v>40369</v>
      </c>
      <c r="F17730">
        <v>0.18</v>
      </c>
      <c r="G17730" t="e">
        <f t="shared" si="278"/>
        <v>#N/A</v>
      </c>
    </row>
    <row r="17731" spans="5:7">
      <c r="E17731" s="62">
        <v>40370</v>
      </c>
      <c r="F17731">
        <v>0.18</v>
      </c>
      <c r="G17731" t="e">
        <f t="shared" si="278"/>
        <v>#N/A</v>
      </c>
    </row>
    <row r="17732" spans="5:7">
      <c r="E17732" s="62">
        <v>40371</v>
      </c>
      <c r="F17732">
        <v>0.17</v>
      </c>
      <c r="G17732">
        <f t="shared" si="278"/>
        <v>2.91</v>
      </c>
    </row>
    <row r="17733" spans="5:7">
      <c r="E17733" s="62">
        <v>40372</v>
      </c>
      <c r="F17733">
        <v>0.17</v>
      </c>
      <c r="G17733">
        <f t="shared" si="278"/>
        <v>2.98</v>
      </c>
    </row>
    <row r="17734" spans="5:7">
      <c r="E17734" s="62">
        <v>40373</v>
      </c>
      <c r="F17734">
        <v>0.17</v>
      </c>
      <c r="G17734">
        <f t="shared" si="278"/>
        <v>2.9</v>
      </c>
    </row>
    <row r="17735" spans="5:7">
      <c r="E17735" s="62">
        <v>40374</v>
      </c>
      <c r="F17735">
        <v>0.19</v>
      </c>
      <c r="G17735">
        <f t="shared" si="278"/>
        <v>2.81</v>
      </c>
    </row>
    <row r="17736" spans="5:7">
      <c r="E17736" s="62">
        <v>40375</v>
      </c>
      <c r="F17736">
        <v>0.19</v>
      </c>
      <c r="G17736">
        <f t="shared" si="278"/>
        <v>2.77</v>
      </c>
    </row>
    <row r="17737" spans="5:7">
      <c r="E17737" s="62">
        <v>40376</v>
      </c>
      <c r="F17737">
        <v>0.19</v>
      </c>
      <c r="G17737" t="e">
        <f t="shared" si="278"/>
        <v>#N/A</v>
      </c>
    </row>
    <row r="17738" spans="5:7">
      <c r="E17738" s="62">
        <v>40377</v>
      </c>
      <c r="F17738">
        <v>0.19</v>
      </c>
      <c r="G17738" t="e">
        <f t="shared" ref="G17738:G17801" si="279">(VLOOKUP(E17738,$A$8:$B$13842,2,FALSE))-F17738</f>
        <v>#N/A</v>
      </c>
    </row>
    <row r="17739" spans="5:7">
      <c r="E17739" s="62">
        <v>40378</v>
      </c>
      <c r="F17739">
        <v>0.19</v>
      </c>
      <c r="G17739">
        <f t="shared" si="279"/>
        <v>2.8000000000000003</v>
      </c>
    </row>
    <row r="17740" spans="5:7">
      <c r="E17740" s="62">
        <v>40379</v>
      </c>
      <c r="F17740">
        <v>0.18</v>
      </c>
      <c r="G17740">
        <f t="shared" si="279"/>
        <v>2.8</v>
      </c>
    </row>
    <row r="17741" spans="5:7">
      <c r="E17741" s="62">
        <v>40380</v>
      </c>
      <c r="F17741">
        <v>0.18</v>
      </c>
      <c r="G17741">
        <f t="shared" si="279"/>
        <v>2.7199999999999998</v>
      </c>
    </row>
    <row r="17742" spans="5:7">
      <c r="E17742" s="62">
        <v>40381</v>
      </c>
      <c r="F17742">
        <v>0.18</v>
      </c>
      <c r="G17742">
        <f t="shared" si="279"/>
        <v>2.78</v>
      </c>
    </row>
    <row r="17743" spans="5:7">
      <c r="E17743" s="62">
        <v>40382</v>
      </c>
      <c r="F17743">
        <v>0.19</v>
      </c>
      <c r="G17743">
        <f t="shared" si="279"/>
        <v>2.83</v>
      </c>
    </row>
    <row r="17744" spans="5:7">
      <c r="E17744" s="62">
        <v>40383</v>
      </c>
      <c r="F17744">
        <v>0.19</v>
      </c>
      <c r="G17744" t="e">
        <f t="shared" si="279"/>
        <v>#N/A</v>
      </c>
    </row>
    <row r="17745" spans="5:7">
      <c r="E17745" s="62">
        <v>40384</v>
      </c>
      <c r="F17745">
        <v>0.19</v>
      </c>
      <c r="G17745" t="e">
        <f t="shared" si="279"/>
        <v>#N/A</v>
      </c>
    </row>
    <row r="17746" spans="5:7">
      <c r="E17746" s="62">
        <v>40385</v>
      </c>
      <c r="F17746">
        <v>0.19</v>
      </c>
      <c r="G17746">
        <f t="shared" si="279"/>
        <v>2.84</v>
      </c>
    </row>
    <row r="17747" spans="5:7">
      <c r="E17747" s="62">
        <v>40386</v>
      </c>
      <c r="F17747">
        <v>0.19</v>
      </c>
      <c r="G17747">
        <f t="shared" si="279"/>
        <v>2.89</v>
      </c>
    </row>
    <row r="17748" spans="5:7">
      <c r="E17748" s="62">
        <v>40387</v>
      </c>
      <c r="F17748">
        <v>0.2</v>
      </c>
      <c r="G17748">
        <f t="shared" si="279"/>
        <v>2.8299999999999996</v>
      </c>
    </row>
    <row r="17749" spans="5:7">
      <c r="E17749" s="62">
        <v>40388</v>
      </c>
      <c r="F17749">
        <v>0.19</v>
      </c>
      <c r="G17749">
        <f t="shared" si="279"/>
        <v>2.84</v>
      </c>
    </row>
    <row r="17750" spans="5:7">
      <c r="E17750" s="62">
        <v>40389</v>
      </c>
      <c r="F17750">
        <v>0.18</v>
      </c>
      <c r="G17750">
        <f t="shared" si="279"/>
        <v>2.76</v>
      </c>
    </row>
    <row r="17751" spans="5:7">
      <c r="E17751" s="62">
        <v>40390</v>
      </c>
      <c r="F17751">
        <v>0.18</v>
      </c>
      <c r="G17751" t="e">
        <f t="shared" si="279"/>
        <v>#N/A</v>
      </c>
    </row>
    <row r="17752" spans="5:7">
      <c r="E17752" s="62">
        <v>40391</v>
      </c>
      <c r="F17752">
        <v>0.18</v>
      </c>
      <c r="G17752" t="e">
        <f t="shared" si="279"/>
        <v>#N/A</v>
      </c>
    </row>
    <row r="17753" spans="5:7">
      <c r="E17753" s="62">
        <v>40392</v>
      </c>
      <c r="F17753">
        <v>0.19</v>
      </c>
      <c r="G17753">
        <f t="shared" si="279"/>
        <v>2.8000000000000003</v>
      </c>
    </row>
    <row r="17754" spans="5:7">
      <c r="E17754" s="62">
        <v>40393</v>
      </c>
      <c r="F17754">
        <v>0.19</v>
      </c>
      <c r="G17754">
        <f t="shared" si="279"/>
        <v>2.75</v>
      </c>
    </row>
    <row r="17755" spans="5:7">
      <c r="E17755" s="62">
        <v>40394</v>
      </c>
      <c r="F17755">
        <v>0.19</v>
      </c>
      <c r="G17755">
        <f t="shared" si="279"/>
        <v>2.79</v>
      </c>
    </row>
    <row r="17756" spans="5:7">
      <c r="E17756" s="62">
        <v>40395</v>
      </c>
      <c r="F17756">
        <v>0.19</v>
      </c>
      <c r="G17756">
        <f t="shared" si="279"/>
        <v>2.75</v>
      </c>
    </row>
    <row r="17757" spans="5:7">
      <c r="E17757" s="62">
        <v>40396</v>
      </c>
      <c r="F17757">
        <v>0.18</v>
      </c>
      <c r="G17757">
        <f t="shared" si="279"/>
        <v>2.6799999999999997</v>
      </c>
    </row>
    <row r="17758" spans="5:7">
      <c r="E17758" s="62">
        <v>40397</v>
      </c>
      <c r="F17758">
        <v>0.18</v>
      </c>
      <c r="G17758" t="e">
        <f t="shared" si="279"/>
        <v>#N/A</v>
      </c>
    </row>
    <row r="17759" spans="5:7">
      <c r="E17759" s="62">
        <v>40398</v>
      </c>
      <c r="F17759">
        <v>0.18</v>
      </c>
      <c r="G17759" t="e">
        <f t="shared" si="279"/>
        <v>#N/A</v>
      </c>
    </row>
    <row r="17760" spans="5:7">
      <c r="E17760" s="62">
        <v>40399</v>
      </c>
      <c r="F17760">
        <v>0.18</v>
      </c>
      <c r="G17760">
        <f t="shared" si="279"/>
        <v>2.6799999999999997</v>
      </c>
    </row>
    <row r="17761" spans="5:7">
      <c r="E17761" s="62">
        <v>40400</v>
      </c>
      <c r="F17761">
        <v>0.18</v>
      </c>
      <c r="G17761">
        <f t="shared" si="279"/>
        <v>2.61</v>
      </c>
    </row>
    <row r="17762" spans="5:7">
      <c r="E17762" s="62">
        <v>40401</v>
      </c>
      <c r="F17762">
        <v>0.17</v>
      </c>
      <c r="G17762">
        <f t="shared" si="279"/>
        <v>2.5500000000000003</v>
      </c>
    </row>
    <row r="17763" spans="5:7">
      <c r="E17763" s="62">
        <v>40402</v>
      </c>
      <c r="F17763">
        <v>0.18</v>
      </c>
      <c r="G17763">
        <f t="shared" si="279"/>
        <v>2.56</v>
      </c>
    </row>
    <row r="17764" spans="5:7">
      <c r="E17764" s="62">
        <v>40403</v>
      </c>
      <c r="F17764">
        <v>0.19</v>
      </c>
      <c r="G17764">
        <f t="shared" si="279"/>
        <v>2.4900000000000002</v>
      </c>
    </row>
    <row r="17765" spans="5:7">
      <c r="E17765" s="62">
        <v>40404</v>
      </c>
      <c r="F17765">
        <v>0.19</v>
      </c>
      <c r="G17765" t="e">
        <f t="shared" si="279"/>
        <v>#N/A</v>
      </c>
    </row>
    <row r="17766" spans="5:7">
      <c r="E17766" s="62">
        <v>40405</v>
      </c>
      <c r="F17766">
        <v>0.19</v>
      </c>
      <c r="G17766" t="e">
        <f t="shared" si="279"/>
        <v>#N/A</v>
      </c>
    </row>
    <row r="17767" spans="5:7">
      <c r="E17767" s="62">
        <v>40406</v>
      </c>
      <c r="F17767">
        <v>0.2</v>
      </c>
      <c r="G17767">
        <f t="shared" si="279"/>
        <v>2.38</v>
      </c>
    </row>
    <row r="17768" spans="5:7">
      <c r="E17768" s="62">
        <v>40407</v>
      </c>
      <c r="F17768">
        <v>0.2</v>
      </c>
      <c r="G17768">
        <f t="shared" si="279"/>
        <v>2.44</v>
      </c>
    </row>
    <row r="17769" spans="5:7">
      <c r="E17769" s="62">
        <v>40408</v>
      </c>
      <c r="F17769">
        <v>0.19</v>
      </c>
      <c r="G17769">
        <f t="shared" si="279"/>
        <v>2.4500000000000002</v>
      </c>
    </row>
    <row r="17770" spans="5:7">
      <c r="E17770" s="62">
        <v>40409</v>
      </c>
      <c r="F17770">
        <v>0.19</v>
      </c>
      <c r="G17770">
        <f t="shared" si="279"/>
        <v>2.39</v>
      </c>
    </row>
    <row r="17771" spans="5:7">
      <c r="E17771" s="62">
        <v>40410</v>
      </c>
      <c r="F17771">
        <v>0.2</v>
      </c>
      <c r="G17771">
        <f t="shared" si="279"/>
        <v>2.42</v>
      </c>
    </row>
    <row r="17772" spans="5:7">
      <c r="E17772" s="62">
        <v>40411</v>
      </c>
      <c r="F17772">
        <v>0.2</v>
      </c>
      <c r="G17772" t="e">
        <f t="shared" si="279"/>
        <v>#N/A</v>
      </c>
    </row>
    <row r="17773" spans="5:7">
      <c r="E17773" s="62">
        <v>40412</v>
      </c>
      <c r="F17773">
        <v>0.2</v>
      </c>
      <c r="G17773" t="e">
        <f t="shared" si="279"/>
        <v>#N/A</v>
      </c>
    </row>
    <row r="17774" spans="5:7">
      <c r="E17774" s="62">
        <v>40413</v>
      </c>
      <c r="F17774">
        <v>0.19</v>
      </c>
      <c r="G17774">
        <f t="shared" si="279"/>
        <v>2.41</v>
      </c>
    </row>
    <row r="17775" spans="5:7">
      <c r="E17775" s="62">
        <v>40414</v>
      </c>
      <c r="F17775">
        <v>0.19</v>
      </c>
      <c r="G17775">
        <f t="shared" si="279"/>
        <v>2.31</v>
      </c>
    </row>
    <row r="17776" spans="5:7">
      <c r="E17776" s="62">
        <v>40415</v>
      </c>
      <c r="F17776">
        <v>0.19</v>
      </c>
      <c r="G17776">
        <f t="shared" si="279"/>
        <v>2.35</v>
      </c>
    </row>
    <row r="17777" spans="5:7">
      <c r="E17777" s="62">
        <v>40416</v>
      </c>
      <c r="F17777">
        <v>0.19</v>
      </c>
      <c r="G17777">
        <f t="shared" si="279"/>
        <v>2.31</v>
      </c>
    </row>
    <row r="17778" spans="5:7">
      <c r="E17778" s="62">
        <v>40417</v>
      </c>
      <c r="F17778">
        <v>0.19</v>
      </c>
      <c r="G17778">
        <f t="shared" si="279"/>
        <v>2.4700000000000002</v>
      </c>
    </row>
    <row r="17779" spans="5:7">
      <c r="E17779" s="62">
        <v>40418</v>
      </c>
      <c r="F17779">
        <v>0.19</v>
      </c>
      <c r="G17779" t="e">
        <f t="shared" si="279"/>
        <v>#N/A</v>
      </c>
    </row>
    <row r="17780" spans="5:7">
      <c r="E17780" s="62">
        <v>40419</v>
      </c>
      <c r="F17780">
        <v>0.19</v>
      </c>
      <c r="G17780" t="e">
        <f t="shared" si="279"/>
        <v>#N/A</v>
      </c>
    </row>
    <row r="17781" spans="5:7">
      <c r="E17781" s="62">
        <v>40420</v>
      </c>
      <c r="F17781">
        <v>0.19</v>
      </c>
      <c r="G17781">
        <f t="shared" si="279"/>
        <v>2.35</v>
      </c>
    </row>
    <row r="17782" spans="5:7">
      <c r="E17782" s="62">
        <v>40421</v>
      </c>
      <c r="F17782">
        <v>0.21</v>
      </c>
      <c r="G17782">
        <f t="shared" si="279"/>
        <v>2.2600000000000002</v>
      </c>
    </row>
    <row r="17783" spans="5:7">
      <c r="E17783" s="62">
        <v>40422</v>
      </c>
      <c r="F17783">
        <v>0.19</v>
      </c>
      <c r="G17783">
        <f t="shared" si="279"/>
        <v>2.39</v>
      </c>
    </row>
    <row r="17784" spans="5:7">
      <c r="E17784" s="62">
        <v>40423</v>
      </c>
      <c r="F17784">
        <v>0.19</v>
      </c>
      <c r="G17784">
        <f t="shared" si="279"/>
        <v>2.44</v>
      </c>
    </row>
    <row r="17785" spans="5:7">
      <c r="E17785" s="62">
        <v>40424</v>
      </c>
      <c r="F17785">
        <v>0.19</v>
      </c>
      <c r="G17785">
        <f t="shared" si="279"/>
        <v>2.5300000000000002</v>
      </c>
    </row>
    <row r="17786" spans="5:7">
      <c r="E17786" s="62">
        <v>40425</v>
      </c>
      <c r="F17786">
        <v>0.19</v>
      </c>
      <c r="G17786" t="e">
        <f t="shared" si="279"/>
        <v>#N/A</v>
      </c>
    </row>
    <row r="17787" spans="5:7">
      <c r="E17787" s="62">
        <v>40426</v>
      </c>
      <c r="F17787">
        <v>0.19</v>
      </c>
      <c r="G17787" t="e">
        <f t="shared" si="279"/>
        <v>#N/A</v>
      </c>
    </row>
    <row r="17788" spans="5:7">
      <c r="E17788" s="62">
        <v>40427</v>
      </c>
      <c r="F17788">
        <v>0.19</v>
      </c>
      <c r="G17788" t="e">
        <f t="shared" si="279"/>
        <v>#N/A</v>
      </c>
    </row>
    <row r="17789" spans="5:7">
      <c r="E17789" s="62">
        <v>40428</v>
      </c>
      <c r="F17789">
        <v>0.2</v>
      </c>
      <c r="G17789">
        <f t="shared" si="279"/>
        <v>2.4099999999999997</v>
      </c>
    </row>
    <row r="17790" spans="5:7">
      <c r="E17790" s="62">
        <v>40429</v>
      </c>
      <c r="F17790">
        <v>0.19</v>
      </c>
      <c r="G17790">
        <f t="shared" si="279"/>
        <v>2.4700000000000002</v>
      </c>
    </row>
    <row r="17791" spans="5:7">
      <c r="E17791" s="62">
        <v>40430</v>
      </c>
      <c r="F17791">
        <v>0.18</v>
      </c>
      <c r="G17791">
        <f t="shared" si="279"/>
        <v>2.59</v>
      </c>
    </row>
    <row r="17792" spans="5:7">
      <c r="E17792" s="62">
        <v>40431</v>
      </c>
      <c r="F17792">
        <v>0.18</v>
      </c>
      <c r="G17792">
        <f t="shared" si="279"/>
        <v>2.63</v>
      </c>
    </row>
    <row r="17793" spans="5:7">
      <c r="E17793" s="62">
        <v>40432</v>
      </c>
      <c r="F17793">
        <v>0.18</v>
      </c>
      <c r="G17793" t="e">
        <f t="shared" si="279"/>
        <v>#N/A</v>
      </c>
    </row>
    <row r="17794" spans="5:7">
      <c r="E17794" s="62">
        <v>40433</v>
      </c>
      <c r="F17794">
        <v>0.18</v>
      </c>
      <c r="G17794" t="e">
        <f t="shared" si="279"/>
        <v>#N/A</v>
      </c>
    </row>
    <row r="17795" spans="5:7">
      <c r="E17795" s="62">
        <v>40434</v>
      </c>
      <c r="F17795">
        <v>0.18</v>
      </c>
      <c r="G17795">
        <f t="shared" si="279"/>
        <v>2.56</v>
      </c>
    </row>
    <row r="17796" spans="5:7">
      <c r="E17796" s="62">
        <v>40435</v>
      </c>
      <c r="F17796">
        <v>0.19</v>
      </c>
      <c r="G17796">
        <f t="shared" si="279"/>
        <v>2.4900000000000002</v>
      </c>
    </row>
    <row r="17797" spans="5:7">
      <c r="E17797" s="62">
        <v>40436</v>
      </c>
      <c r="F17797">
        <v>0.21</v>
      </c>
      <c r="G17797">
        <f t="shared" si="279"/>
        <v>2.5300000000000002</v>
      </c>
    </row>
    <row r="17798" spans="5:7">
      <c r="E17798" s="62">
        <v>40437</v>
      </c>
      <c r="F17798">
        <v>0.21</v>
      </c>
      <c r="G17798">
        <f t="shared" si="279"/>
        <v>2.56</v>
      </c>
    </row>
    <row r="17799" spans="5:7">
      <c r="E17799" s="62">
        <v>40438</v>
      </c>
      <c r="F17799">
        <v>0.21</v>
      </c>
      <c r="G17799">
        <f t="shared" si="279"/>
        <v>2.54</v>
      </c>
    </row>
    <row r="17800" spans="5:7">
      <c r="E17800" s="62">
        <v>40439</v>
      </c>
      <c r="F17800">
        <v>0.21</v>
      </c>
      <c r="G17800" t="e">
        <f t="shared" si="279"/>
        <v>#N/A</v>
      </c>
    </row>
    <row r="17801" spans="5:7">
      <c r="E17801" s="62">
        <v>40440</v>
      </c>
      <c r="F17801">
        <v>0.21</v>
      </c>
      <c r="G17801" t="e">
        <f t="shared" si="279"/>
        <v>#N/A</v>
      </c>
    </row>
    <row r="17802" spans="5:7">
      <c r="E17802" s="62">
        <v>40441</v>
      </c>
      <c r="F17802">
        <v>0.21</v>
      </c>
      <c r="G17802">
        <f t="shared" ref="G17802:G17865" si="280">(VLOOKUP(E17802,$A$8:$B$13842,2,FALSE))-F17802</f>
        <v>2.5100000000000002</v>
      </c>
    </row>
    <row r="17803" spans="5:7">
      <c r="E17803" s="62">
        <v>40442</v>
      </c>
      <c r="F17803">
        <v>0.2</v>
      </c>
      <c r="G17803">
        <f t="shared" si="280"/>
        <v>2.4099999999999997</v>
      </c>
    </row>
    <row r="17804" spans="5:7">
      <c r="E17804" s="62">
        <v>40443</v>
      </c>
      <c r="F17804">
        <v>0.21</v>
      </c>
      <c r="G17804">
        <f t="shared" si="280"/>
        <v>2.35</v>
      </c>
    </row>
    <row r="17805" spans="5:7">
      <c r="E17805" s="62">
        <v>40444</v>
      </c>
      <c r="F17805">
        <v>0.2</v>
      </c>
      <c r="G17805">
        <f t="shared" si="280"/>
        <v>2.36</v>
      </c>
    </row>
    <row r="17806" spans="5:7">
      <c r="E17806" s="62">
        <v>40445</v>
      </c>
      <c r="F17806">
        <v>0.21</v>
      </c>
      <c r="G17806">
        <f t="shared" si="280"/>
        <v>2.41</v>
      </c>
    </row>
    <row r="17807" spans="5:7">
      <c r="E17807" s="62">
        <v>40446</v>
      </c>
      <c r="F17807">
        <v>0.21</v>
      </c>
      <c r="G17807" t="e">
        <f t="shared" si="280"/>
        <v>#N/A</v>
      </c>
    </row>
    <row r="17808" spans="5:7">
      <c r="E17808" s="62">
        <v>40447</v>
      </c>
      <c r="F17808">
        <v>0.21</v>
      </c>
      <c r="G17808" t="e">
        <f t="shared" si="280"/>
        <v>#N/A</v>
      </c>
    </row>
    <row r="17809" spans="5:7">
      <c r="E17809" s="62">
        <v>40448</v>
      </c>
      <c r="F17809">
        <v>0.19</v>
      </c>
      <c r="G17809">
        <f t="shared" si="280"/>
        <v>2.35</v>
      </c>
    </row>
    <row r="17810" spans="5:7">
      <c r="E17810" s="62">
        <v>40449</v>
      </c>
      <c r="F17810">
        <v>0.19</v>
      </c>
      <c r="G17810">
        <f t="shared" si="280"/>
        <v>2.29</v>
      </c>
    </row>
    <row r="17811" spans="5:7">
      <c r="E17811" s="62">
        <v>40450</v>
      </c>
      <c r="F17811">
        <v>0.19</v>
      </c>
      <c r="G17811">
        <f t="shared" si="280"/>
        <v>2.33</v>
      </c>
    </row>
    <row r="17812" spans="5:7">
      <c r="E17812" s="62">
        <v>40451</v>
      </c>
      <c r="F17812">
        <v>0.15</v>
      </c>
      <c r="G17812">
        <f t="shared" si="280"/>
        <v>2.38</v>
      </c>
    </row>
    <row r="17813" spans="5:7">
      <c r="E17813" s="62">
        <v>40452</v>
      </c>
      <c r="F17813">
        <v>0.2</v>
      </c>
      <c r="G17813">
        <f t="shared" si="280"/>
        <v>2.34</v>
      </c>
    </row>
    <row r="17814" spans="5:7">
      <c r="E17814" s="62">
        <v>40453</v>
      </c>
      <c r="F17814">
        <v>0.2</v>
      </c>
      <c r="G17814" t="e">
        <f t="shared" si="280"/>
        <v>#N/A</v>
      </c>
    </row>
    <row r="17815" spans="5:7">
      <c r="E17815" s="62">
        <v>40454</v>
      </c>
      <c r="F17815">
        <v>0.2</v>
      </c>
      <c r="G17815" t="e">
        <f t="shared" si="280"/>
        <v>#N/A</v>
      </c>
    </row>
    <row r="17816" spans="5:7">
      <c r="E17816" s="62">
        <v>40455</v>
      </c>
      <c r="F17816">
        <v>0.2</v>
      </c>
      <c r="G17816">
        <f t="shared" si="280"/>
        <v>2.2999999999999998</v>
      </c>
    </row>
    <row r="17817" spans="5:7">
      <c r="E17817" s="62">
        <v>40456</v>
      </c>
      <c r="F17817">
        <v>0.2</v>
      </c>
      <c r="G17817">
        <f t="shared" si="280"/>
        <v>2.2999999999999998</v>
      </c>
    </row>
    <row r="17818" spans="5:7">
      <c r="E17818" s="62">
        <v>40457</v>
      </c>
      <c r="F17818">
        <v>0.19</v>
      </c>
      <c r="G17818">
        <f t="shared" si="280"/>
        <v>2.2200000000000002</v>
      </c>
    </row>
    <row r="17819" spans="5:7">
      <c r="E17819" s="62">
        <v>40458</v>
      </c>
      <c r="F17819">
        <v>0.18</v>
      </c>
      <c r="G17819">
        <f t="shared" si="280"/>
        <v>2.23</v>
      </c>
    </row>
    <row r="17820" spans="5:7">
      <c r="E17820" s="62">
        <v>40459</v>
      </c>
      <c r="F17820">
        <v>0.18</v>
      </c>
      <c r="G17820">
        <f t="shared" si="280"/>
        <v>2.23</v>
      </c>
    </row>
    <row r="17821" spans="5:7">
      <c r="E17821" s="62">
        <v>40460</v>
      </c>
      <c r="F17821">
        <v>0.18</v>
      </c>
      <c r="G17821" t="e">
        <f t="shared" si="280"/>
        <v>#N/A</v>
      </c>
    </row>
    <row r="17822" spans="5:7">
      <c r="E17822" s="62">
        <v>40461</v>
      </c>
      <c r="F17822">
        <v>0.18</v>
      </c>
      <c r="G17822" t="e">
        <f t="shared" si="280"/>
        <v>#N/A</v>
      </c>
    </row>
    <row r="17823" spans="5:7">
      <c r="E17823" s="62">
        <v>40462</v>
      </c>
      <c r="F17823">
        <v>0.18</v>
      </c>
      <c r="G17823" t="e">
        <f t="shared" si="280"/>
        <v>#N/A</v>
      </c>
    </row>
    <row r="17824" spans="5:7">
      <c r="E17824" s="62">
        <v>40463</v>
      </c>
      <c r="F17824">
        <v>0.18</v>
      </c>
      <c r="G17824">
        <f t="shared" si="280"/>
        <v>2.2599999999999998</v>
      </c>
    </row>
    <row r="17825" spans="5:7">
      <c r="E17825" s="62">
        <v>40464</v>
      </c>
      <c r="F17825">
        <v>0.18</v>
      </c>
      <c r="G17825">
        <f t="shared" si="280"/>
        <v>2.2799999999999998</v>
      </c>
    </row>
    <row r="17826" spans="5:7">
      <c r="E17826" s="62">
        <v>40465</v>
      </c>
      <c r="F17826">
        <v>0.19</v>
      </c>
      <c r="G17826">
        <f t="shared" si="280"/>
        <v>2.33</v>
      </c>
    </row>
    <row r="17827" spans="5:7">
      <c r="E17827" s="62">
        <v>40466</v>
      </c>
      <c r="F17827">
        <v>0.2</v>
      </c>
      <c r="G17827">
        <f t="shared" si="280"/>
        <v>2.3899999999999997</v>
      </c>
    </row>
    <row r="17828" spans="5:7">
      <c r="E17828" s="62">
        <v>40467</v>
      </c>
      <c r="F17828">
        <v>0.2</v>
      </c>
      <c r="G17828" t="e">
        <f t="shared" si="280"/>
        <v>#N/A</v>
      </c>
    </row>
    <row r="17829" spans="5:7">
      <c r="E17829" s="62">
        <v>40468</v>
      </c>
      <c r="F17829">
        <v>0.2</v>
      </c>
      <c r="G17829" t="e">
        <f t="shared" si="280"/>
        <v>#N/A</v>
      </c>
    </row>
    <row r="17830" spans="5:7">
      <c r="E17830" s="62">
        <v>40469</v>
      </c>
      <c r="F17830">
        <v>0.19</v>
      </c>
      <c r="G17830">
        <f t="shared" si="280"/>
        <v>2.33</v>
      </c>
    </row>
    <row r="17831" spans="5:7">
      <c r="E17831" s="62">
        <v>40470</v>
      </c>
      <c r="F17831">
        <v>0.19</v>
      </c>
      <c r="G17831">
        <f t="shared" si="280"/>
        <v>2.31</v>
      </c>
    </row>
    <row r="17832" spans="5:7">
      <c r="E17832" s="62">
        <v>40471</v>
      </c>
      <c r="F17832">
        <v>0.19</v>
      </c>
      <c r="G17832">
        <f t="shared" si="280"/>
        <v>2.3199999999999998</v>
      </c>
    </row>
    <row r="17833" spans="5:7">
      <c r="E17833" s="62">
        <v>40472</v>
      </c>
      <c r="F17833">
        <v>0.19</v>
      </c>
      <c r="G17833">
        <f t="shared" si="280"/>
        <v>2.38</v>
      </c>
    </row>
    <row r="17834" spans="5:7">
      <c r="E17834" s="62">
        <v>40473</v>
      </c>
      <c r="F17834">
        <v>0.19</v>
      </c>
      <c r="G17834">
        <f t="shared" si="280"/>
        <v>2.4</v>
      </c>
    </row>
    <row r="17835" spans="5:7">
      <c r="E17835" s="62">
        <v>40474</v>
      </c>
      <c r="F17835">
        <v>0.19</v>
      </c>
      <c r="G17835" t="e">
        <f t="shared" si="280"/>
        <v>#N/A</v>
      </c>
    </row>
    <row r="17836" spans="5:7">
      <c r="E17836" s="62">
        <v>40475</v>
      </c>
      <c r="F17836">
        <v>0.19</v>
      </c>
      <c r="G17836" t="e">
        <f t="shared" si="280"/>
        <v>#N/A</v>
      </c>
    </row>
    <row r="17837" spans="5:7">
      <c r="E17837" s="62">
        <v>40476</v>
      </c>
      <c r="F17837">
        <v>0.19</v>
      </c>
      <c r="G17837">
        <f t="shared" si="280"/>
        <v>2.4</v>
      </c>
    </row>
    <row r="17838" spans="5:7">
      <c r="E17838" s="62">
        <v>40477</v>
      </c>
      <c r="F17838">
        <v>0.19</v>
      </c>
      <c r="G17838">
        <f t="shared" si="280"/>
        <v>2.48</v>
      </c>
    </row>
    <row r="17839" spans="5:7">
      <c r="E17839" s="62">
        <v>40478</v>
      </c>
      <c r="F17839">
        <v>0.19</v>
      </c>
      <c r="G17839">
        <f t="shared" si="280"/>
        <v>2.56</v>
      </c>
    </row>
    <row r="17840" spans="5:7">
      <c r="E17840" s="62">
        <v>40479</v>
      </c>
      <c r="F17840">
        <v>0.19</v>
      </c>
      <c r="G17840">
        <f t="shared" si="280"/>
        <v>2.5</v>
      </c>
    </row>
    <row r="17841" spans="5:7">
      <c r="E17841" s="62">
        <v>40480</v>
      </c>
      <c r="F17841">
        <v>0.2</v>
      </c>
      <c r="G17841">
        <f t="shared" si="280"/>
        <v>2.4299999999999997</v>
      </c>
    </row>
    <row r="17842" spans="5:7">
      <c r="E17842" s="62">
        <v>40481</v>
      </c>
      <c r="F17842">
        <v>0.2</v>
      </c>
      <c r="G17842" t="e">
        <f t="shared" si="280"/>
        <v>#N/A</v>
      </c>
    </row>
    <row r="17843" spans="5:7">
      <c r="E17843" s="62">
        <v>40482</v>
      </c>
      <c r="F17843">
        <v>0.2</v>
      </c>
      <c r="G17843" t="e">
        <f t="shared" si="280"/>
        <v>#N/A</v>
      </c>
    </row>
    <row r="17844" spans="5:7">
      <c r="E17844" s="62">
        <v>40483</v>
      </c>
      <c r="F17844">
        <v>0.2</v>
      </c>
      <c r="G17844">
        <f t="shared" si="280"/>
        <v>2.46</v>
      </c>
    </row>
    <row r="17845" spans="5:7">
      <c r="E17845" s="62">
        <v>40484</v>
      </c>
      <c r="F17845">
        <v>0.2</v>
      </c>
      <c r="G17845">
        <f t="shared" si="280"/>
        <v>2.4299999999999997</v>
      </c>
    </row>
    <row r="17846" spans="5:7">
      <c r="E17846" s="62">
        <v>40485</v>
      </c>
      <c r="F17846">
        <v>0.2</v>
      </c>
      <c r="G17846">
        <f t="shared" si="280"/>
        <v>2.4699999999999998</v>
      </c>
    </row>
    <row r="17847" spans="5:7">
      <c r="E17847" s="62">
        <v>40486</v>
      </c>
      <c r="F17847">
        <v>0.19</v>
      </c>
      <c r="G17847">
        <f t="shared" si="280"/>
        <v>2.34</v>
      </c>
    </row>
    <row r="17848" spans="5:7">
      <c r="E17848" s="62">
        <v>40487</v>
      </c>
      <c r="F17848">
        <v>0.18</v>
      </c>
      <c r="G17848">
        <f t="shared" si="280"/>
        <v>2.4</v>
      </c>
    </row>
    <row r="17849" spans="5:7">
      <c r="E17849" s="62">
        <v>40488</v>
      </c>
      <c r="F17849">
        <v>0.18</v>
      </c>
      <c r="G17849" t="e">
        <f t="shared" si="280"/>
        <v>#N/A</v>
      </c>
    </row>
    <row r="17850" spans="5:7">
      <c r="E17850" s="62">
        <v>40489</v>
      </c>
      <c r="F17850">
        <v>0.18</v>
      </c>
      <c r="G17850" t="e">
        <f t="shared" si="280"/>
        <v>#N/A</v>
      </c>
    </row>
    <row r="17851" spans="5:7">
      <c r="E17851" s="62">
        <v>40490</v>
      </c>
      <c r="F17851">
        <v>0.18</v>
      </c>
      <c r="G17851">
        <f t="shared" si="280"/>
        <v>2.42</v>
      </c>
    </row>
    <row r="17852" spans="5:7">
      <c r="E17852" s="62">
        <v>40491</v>
      </c>
      <c r="F17852">
        <v>0.17</v>
      </c>
      <c r="G17852">
        <f t="shared" si="280"/>
        <v>2.5500000000000003</v>
      </c>
    </row>
    <row r="17853" spans="5:7">
      <c r="E17853" s="62">
        <v>40492</v>
      </c>
      <c r="F17853">
        <v>0.17</v>
      </c>
      <c r="G17853">
        <f t="shared" si="280"/>
        <v>2.48</v>
      </c>
    </row>
    <row r="17854" spans="5:7">
      <c r="E17854" s="62">
        <v>40493</v>
      </c>
      <c r="F17854">
        <v>0.17</v>
      </c>
      <c r="G17854" t="e">
        <f t="shared" si="280"/>
        <v>#N/A</v>
      </c>
    </row>
    <row r="17855" spans="5:7">
      <c r="E17855" s="62">
        <v>40494</v>
      </c>
      <c r="F17855">
        <v>0.19</v>
      </c>
      <c r="G17855">
        <f t="shared" si="280"/>
        <v>2.57</v>
      </c>
    </row>
    <row r="17856" spans="5:7">
      <c r="E17856" s="62">
        <v>40495</v>
      </c>
      <c r="F17856">
        <v>0.19</v>
      </c>
      <c r="G17856" t="e">
        <f t="shared" si="280"/>
        <v>#N/A</v>
      </c>
    </row>
    <row r="17857" spans="5:7">
      <c r="E17857" s="62">
        <v>40496</v>
      </c>
      <c r="F17857">
        <v>0.19</v>
      </c>
      <c r="G17857" t="e">
        <f t="shared" si="280"/>
        <v>#N/A</v>
      </c>
    </row>
    <row r="17858" spans="5:7">
      <c r="E17858" s="62">
        <v>40497</v>
      </c>
      <c r="F17858">
        <v>0.21</v>
      </c>
      <c r="G17858">
        <f t="shared" si="280"/>
        <v>2.71</v>
      </c>
    </row>
    <row r="17859" spans="5:7">
      <c r="E17859" s="62">
        <v>40498</v>
      </c>
      <c r="F17859">
        <v>0.21</v>
      </c>
      <c r="G17859">
        <f t="shared" si="280"/>
        <v>2.64</v>
      </c>
    </row>
    <row r="17860" spans="5:7">
      <c r="E17860" s="62">
        <v>40499</v>
      </c>
      <c r="F17860">
        <v>0.2</v>
      </c>
      <c r="G17860">
        <f t="shared" si="280"/>
        <v>2.69</v>
      </c>
    </row>
    <row r="17861" spans="5:7">
      <c r="E17861" s="62">
        <v>40500</v>
      </c>
      <c r="F17861">
        <v>0.2</v>
      </c>
      <c r="G17861">
        <f t="shared" si="280"/>
        <v>2.6999999999999997</v>
      </c>
    </row>
    <row r="17862" spans="5:7">
      <c r="E17862" s="62">
        <v>40501</v>
      </c>
      <c r="F17862">
        <v>0.21</v>
      </c>
      <c r="G17862">
        <f t="shared" si="280"/>
        <v>2.67</v>
      </c>
    </row>
    <row r="17863" spans="5:7">
      <c r="E17863" s="62">
        <v>40502</v>
      </c>
      <c r="F17863">
        <v>0.21</v>
      </c>
      <c r="G17863" t="e">
        <f t="shared" si="280"/>
        <v>#N/A</v>
      </c>
    </row>
    <row r="17864" spans="5:7">
      <c r="E17864" s="62">
        <v>40503</v>
      </c>
      <c r="F17864">
        <v>0.21</v>
      </c>
      <c r="G17864" t="e">
        <f t="shared" si="280"/>
        <v>#N/A</v>
      </c>
    </row>
    <row r="17865" spans="5:7">
      <c r="E17865" s="62">
        <v>40504</v>
      </c>
      <c r="F17865">
        <v>0.19</v>
      </c>
      <c r="G17865">
        <f t="shared" si="280"/>
        <v>2.61</v>
      </c>
    </row>
    <row r="17866" spans="5:7">
      <c r="E17866" s="62">
        <v>40505</v>
      </c>
      <c r="F17866">
        <v>0.2</v>
      </c>
      <c r="G17866">
        <f t="shared" ref="G17866:G17929" si="281">(VLOOKUP(E17866,$A$8:$B$13842,2,FALSE))-F17866</f>
        <v>2.57</v>
      </c>
    </row>
    <row r="17867" spans="5:7">
      <c r="E17867" s="62">
        <v>40506</v>
      </c>
      <c r="F17867">
        <v>0.2</v>
      </c>
      <c r="G17867">
        <f t="shared" si="281"/>
        <v>2.73</v>
      </c>
    </row>
    <row r="17868" spans="5:7">
      <c r="E17868" s="62">
        <v>40507</v>
      </c>
      <c r="F17868">
        <v>0.2</v>
      </c>
      <c r="G17868" t="e">
        <f t="shared" si="281"/>
        <v>#N/A</v>
      </c>
    </row>
    <row r="17869" spans="5:7">
      <c r="E17869" s="62">
        <v>40508</v>
      </c>
      <c r="F17869">
        <v>0.2</v>
      </c>
      <c r="G17869">
        <f t="shared" si="281"/>
        <v>2.67</v>
      </c>
    </row>
    <row r="17870" spans="5:7">
      <c r="E17870" s="62">
        <v>40509</v>
      </c>
      <c r="F17870">
        <v>0.2</v>
      </c>
      <c r="G17870" t="e">
        <f t="shared" si="281"/>
        <v>#N/A</v>
      </c>
    </row>
    <row r="17871" spans="5:7">
      <c r="E17871" s="62">
        <v>40510</v>
      </c>
      <c r="F17871">
        <v>0.2</v>
      </c>
      <c r="G17871" t="e">
        <f t="shared" si="281"/>
        <v>#N/A</v>
      </c>
    </row>
    <row r="17872" spans="5:7">
      <c r="E17872" s="62">
        <v>40511</v>
      </c>
      <c r="F17872">
        <v>0.2</v>
      </c>
      <c r="G17872">
        <f t="shared" si="281"/>
        <v>2.6399999999999997</v>
      </c>
    </row>
    <row r="17873" spans="5:7">
      <c r="E17873" s="62">
        <v>40512</v>
      </c>
      <c r="F17873">
        <v>0.2</v>
      </c>
      <c r="G17873">
        <f t="shared" si="281"/>
        <v>2.61</v>
      </c>
    </row>
    <row r="17874" spans="5:7">
      <c r="E17874" s="62">
        <v>40513</v>
      </c>
      <c r="F17874">
        <v>0.2</v>
      </c>
      <c r="G17874">
        <f t="shared" si="281"/>
        <v>2.77</v>
      </c>
    </row>
    <row r="17875" spans="5:7">
      <c r="E17875" s="62">
        <v>40514</v>
      </c>
      <c r="F17875">
        <v>0.19</v>
      </c>
      <c r="G17875">
        <f t="shared" si="281"/>
        <v>2.82</v>
      </c>
    </row>
    <row r="17876" spans="5:7">
      <c r="E17876" s="62">
        <v>40515</v>
      </c>
      <c r="F17876">
        <v>0.18</v>
      </c>
      <c r="G17876">
        <f t="shared" si="281"/>
        <v>2.8499999999999996</v>
      </c>
    </row>
    <row r="17877" spans="5:7">
      <c r="E17877" s="62">
        <v>40516</v>
      </c>
      <c r="F17877">
        <v>0.18</v>
      </c>
      <c r="G17877" t="e">
        <f t="shared" si="281"/>
        <v>#N/A</v>
      </c>
    </row>
    <row r="17878" spans="5:7">
      <c r="E17878" s="62">
        <v>40517</v>
      </c>
      <c r="F17878">
        <v>0.18</v>
      </c>
      <c r="G17878" t="e">
        <f t="shared" si="281"/>
        <v>#N/A</v>
      </c>
    </row>
    <row r="17879" spans="5:7">
      <c r="E17879" s="62">
        <v>40518</v>
      </c>
      <c r="F17879">
        <v>0.18</v>
      </c>
      <c r="G17879">
        <f t="shared" si="281"/>
        <v>2.77</v>
      </c>
    </row>
    <row r="17880" spans="5:7">
      <c r="E17880" s="62">
        <v>40519</v>
      </c>
      <c r="F17880">
        <v>0.17</v>
      </c>
      <c r="G17880">
        <f t="shared" si="281"/>
        <v>2.98</v>
      </c>
    </row>
    <row r="17881" spans="5:7">
      <c r="E17881" s="62">
        <v>40520</v>
      </c>
      <c r="F17881">
        <v>0.17</v>
      </c>
      <c r="G17881">
        <f t="shared" si="281"/>
        <v>3.09</v>
      </c>
    </row>
    <row r="17882" spans="5:7">
      <c r="E17882" s="62">
        <v>40521</v>
      </c>
      <c r="F17882">
        <v>0.16</v>
      </c>
      <c r="G17882">
        <f t="shared" si="281"/>
        <v>3.07</v>
      </c>
    </row>
    <row r="17883" spans="5:7">
      <c r="E17883" s="62">
        <v>40522</v>
      </c>
      <c r="F17883">
        <v>0.16</v>
      </c>
      <c r="G17883">
        <f t="shared" si="281"/>
        <v>3.1599999999999997</v>
      </c>
    </row>
    <row r="17884" spans="5:7">
      <c r="E17884" s="62">
        <v>40523</v>
      </c>
      <c r="F17884">
        <v>0.16</v>
      </c>
      <c r="G17884" t="e">
        <f t="shared" si="281"/>
        <v>#N/A</v>
      </c>
    </row>
    <row r="17885" spans="5:7">
      <c r="E17885" s="62">
        <v>40524</v>
      </c>
      <c r="F17885">
        <v>0.16</v>
      </c>
      <c r="G17885" t="e">
        <f t="shared" si="281"/>
        <v>#N/A</v>
      </c>
    </row>
    <row r="17886" spans="5:7">
      <c r="E17886" s="62">
        <v>40525</v>
      </c>
      <c r="F17886">
        <v>0.17</v>
      </c>
      <c r="G17886">
        <f t="shared" si="281"/>
        <v>3.12</v>
      </c>
    </row>
    <row r="17887" spans="5:7">
      <c r="E17887" s="62">
        <v>40526</v>
      </c>
      <c r="F17887">
        <v>0.19</v>
      </c>
      <c r="G17887">
        <f t="shared" si="281"/>
        <v>3.3000000000000003</v>
      </c>
    </row>
    <row r="17888" spans="5:7">
      <c r="E17888" s="62">
        <v>40527</v>
      </c>
      <c r="F17888">
        <v>0.2</v>
      </c>
      <c r="G17888">
        <f t="shared" si="281"/>
        <v>3.3299999999999996</v>
      </c>
    </row>
    <row r="17889" spans="5:7">
      <c r="E17889" s="62">
        <v>40528</v>
      </c>
      <c r="F17889">
        <v>0.2</v>
      </c>
      <c r="G17889">
        <f t="shared" si="281"/>
        <v>3.27</v>
      </c>
    </row>
    <row r="17890" spans="5:7">
      <c r="E17890" s="62">
        <v>40529</v>
      </c>
      <c r="F17890">
        <v>0.2</v>
      </c>
      <c r="G17890">
        <f t="shared" si="281"/>
        <v>3.13</v>
      </c>
    </row>
    <row r="17891" spans="5:7">
      <c r="E17891" s="62">
        <v>40530</v>
      </c>
      <c r="F17891">
        <v>0.2</v>
      </c>
      <c r="G17891" t="e">
        <f t="shared" si="281"/>
        <v>#N/A</v>
      </c>
    </row>
    <row r="17892" spans="5:7">
      <c r="E17892" s="62">
        <v>40531</v>
      </c>
      <c r="F17892">
        <v>0.2</v>
      </c>
      <c r="G17892" t="e">
        <f t="shared" si="281"/>
        <v>#N/A</v>
      </c>
    </row>
    <row r="17893" spans="5:7">
      <c r="E17893" s="62">
        <v>40532</v>
      </c>
      <c r="F17893">
        <v>0.21</v>
      </c>
      <c r="G17893">
        <f t="shared" si="281"/>
        <v>3.15</v>
      </c>
    </row>
    <row r="17894" spans="5:7">
      <c r="E17894" s="62">
        <v>40533</v>
      </c>
      <c r="F17894">
        <v>0.2</v>
      </c>
      <c r="G17894">
        <f t="shared" si="281"/>
        <v>3.15</v>
      </c>
    </row>
    <row r="17895" spans="5:7">
      <c r="E17895" s="62">
        <v>40534</v>
      </c>
      <c r="F17895">
        <v>0.19</v>
      </c>
      <c r="G17895">
        <f t="shared" si="281"/>
        <v>3.17</v>
      </c>
    </row>
    <row r="17896" spans="5:7">
      <c r="E17896" s="62">
        <v>40535</v>
      </c>
      <c r="F17896">
        <v>0.19</v>
      </c>
      <c r="G17896">
        <f t="shared" si="281"/>
        <v>3.22</v>
      </c>
    </row>
    <row r="17897" spans="5:7">
      <c r="E17897" s="62">
        <v>40536</v>
      </c>
      <c r="F17897">
        <v>0.19</v>
      </c>
      <c r="G17897" t="e">
        <f t="shared" si="281"/>
        <v>#N/A</v>
      </c>
    </row>
    <row r="17898" spans="5:7">
      <c r="E17898" s="62">
        <v>40537</v>
      </c>
      <c r="F17898">
        <v>0.19</v>
      </c>
      <c r="G17898" t="e">
        <f t="shared" si="281"/>
        <v>#N/A</v>
      </c>
    </row>
    <row r="17899" spans="5:7">
      <c r="E17899" s="62">
        <v>40538</v>
      </c>
      <c r="F17899">
        <v>0.19</v>
      </c>
      <c r="G17899" t="e">
        <f t="shared" si="281"/>
        <v>#N/A</v>
      </c>
    </row>
    <row r="17900" spans="5:7">
      <c r="E17900" s="62">
        <v>40539</v>
      </c>
      <c r="F17900">
        <v>0.19</v>
      </c>
      <c r="G17900">
        <f t="shared" si="281"/>
        <v>3.17</v>
      </c>
    </row>
    <row r="17901" spans="5:7">
      <c r="E17901" s="62">
        <v>40540</v>
      </c>
      <c r="F17901">
        <v>0.18</v>
      </c>
      <c r="G17901">
        <f t="shared" si="281"/>
        <v>3.32</v>
      </c>
    </row>
    <row r="17902" spans="5:7">
      <c r="E17902" s="62">
        <v>40541</v>
      </c>
      <c r="F17902">
        <v>0.18</v>
      </c>
      <c r="G17902">
        <f t="shared" si="281"/>
        <v>3.17</v>
      </c>
    </row>
    <row r="17903" spans="5:7">
      <c r="E17903" s="62">
        <v>40542</v>
      </c>
      <c r="F17903">
        <v>0.19</v>
      </c>
      <c r="G17903">
        <f t="shared" si="281"/>
        <v>3.19</v>
      </c>
    </row>
    <row r="17904" spans="5:7">
      <c r="E17904" s="62">
        <v>40543</v>
      </c>
      <c r="F17904">
        <v>0.13</v>
      </c>
      <c r="G17904">
        <f t="shared" si="281"/>
        <v>3.17</v>
      </c>
    </row>
    <row r="17905" spans="5:7">
      <c r="E17905" s="62">
        <v>40544</v>
      </c>
      <c r="F17905">
        <v>0.13</v>
      </c>
      <c r="G17905" t="e">
        <f t="shared" si="281"/>
        <v>#N/A</v>
      </c>
    </row>
    <row r="17906" spans="5:7">
      <c r="E17906" s="62">
        <v>40545</v>
      </c>
      <c r="F17906">
        <v>0.13</v>
      </c>
      <c r="G17906" t="e">
        <f t="shared" si="281"/>
        <v>#N/A</v>
      </c>
    </row>
    <row r="17907" spans="5:7">
      <c r="E17907" s="62">
        <v>40546</v>
      </c>
      <c r="F17907">
        <v>0.19</v>
      </c>
      <c r="G17907">
        <f t="shared" si="281"/>
        <v>3.17</v>
      </c>
    </row>
    <row r="17908" spans="5:7">
      <c r="E17908" s="62">
        <v>40547</v>
      </c>
      <c r="F17908">
        <v>0.18</v>
      </c>
      <c r="G17908">
        <f t="shared" si="281"/>
        <v>3.1799999999999997</v>
      </c>
    </row>
    <row r="17909" spans="5:7">
      <c r="E17909" s="62">
        <v>40548</v>
      </c>
      <c r="F17909">
        <v>0.18</v>
      </c>
      <c r="G17909">
        <f t="shared" si="281"/>
        <v>3.32</v>
      </c>
    </row>
    <row r="17910" spans="5:7">
      <c r="E17910" s="62">
        <v>40549</v>
      </c>
      <c r="F17910">
        <v>0.17</v>
      </c>
      <c r="G17910">
        <f t="shared" si="281"/>
        <v>3.27</v>
      </c>
    </row>
    <row r="17911" spans="5:7">
      <c r="E17911" s="62">
        <v>40550</v>
      </c>
      <c r="F17911">
        <v>0.17</v>
      </c>
      <c r="G17911">
        <f t="shared" si="281"/>
        <v>3.17</v>
      </c>
    </row>
    <row r="17912" spans="5:7">
      <c r="E17912" s="62">
        <v>40551</v>
      </c>
      <c r="F17912">
        <v>0.17</v>
      </c>
      <c r="G17912" t="e">
        <f t="shared" si="281"/>
        <v>#N/A</v>
      </c>
    </row>
    <row r="17913" spans="5:7">
      <c r="E17913" s="62">
        <v>40552</v>
      </c>
      <c r="F17913">
        <v>0.17</v>
      </c>
      <c r="G17913" t="e">
        <f t="shared" si="281"/>
        <v>#N/A</v>
      </c>
    </row>
    <row r="17914" spans="5:7">
      <c r="E17914" s="62">
        <v>40553</v>
      </c>
      <c r="F17914">
        <v>0.17</v>
      </c>
      <c r="G17914">
        <f t="shared" si="281"/>
        <v>3.15</v>
      </c>
    </row>
    <row r="17915" spans="5:7">
      <c r="E17915" s="62">
        <v>40554</v>
      </c>
      <c r="F17915">
        <v>0.17</v>
      </c>
      <c r="G17915">
        <f t="shared" si="281"/>
        <v>3.2</v>
      </c>
    </row>
    <row r="17916" spans="5:7">
      <c r="E17916" s="62">
        <v>40555</v>
      </c>
      <c r="F17916">
        <v>0.16</v>
      </c>
      <c r="G17916">
        <f t="shared" si="281"/>
        <v>3.2399999999999998</v>
      </c>
    </row>
    <row r="17917" spans="5:7">
      <c r="E17917" s="62">
        <v>40556</v>
      </c>
      <c r="F17917">
        <v>0.16</v>
      </c>
      <c r="G17917">
        <f t="shared" si="281"/>
        <v>3.1799999999999997</v>
      </c>
    </row>
    <row r="17918" spans="5:7">
      <c r="E17918" s="62">
        <v>40557</v>
      </c>
      <c r="F17918">
        <v>0.16</v>
      </c>
      <c r="G17918">
        <f t="shared" si="281"/>
        <v>3.19</v>
      </c>
    </row>
    <row r="17919" spans="5:7">
      <c r="E17919" s="62">
        <v>40558</v>
      </c>
      <c r="F17919">
        <v>0.16</v>
      </c>
      <c r="G17919" t="e">
        <f t="shared" si="281"/>
        <v>#N/A</v>
      </c>
    </row>
    <row r="17920" spans="5:7">
      <c r="E17920" s="62">
        <v>40559</v>
      </c>
      <c r="F17920">
        <v>0.16</v>
      </c>
      <c r="G17920" t="e">
        <f t="shared" si="281"/>
        <v>#N/A</v>
      </c>
    </row>
    <row r="17921" spans="5:7">
      <c r="E17921" s="62">
        <v>40560</v>
      </c>
      <c r="F17921">
        <v>0.16</v>
      </c>
      <c r="G17921" t="e">
        <f t="shared" si="281"/>
        <v>#N/A</v>
      </c>
    </row>
    <row r="17922" spans="5:7">
      <c r="E17922" s="62">
        <v>40561</v>
      </c>
      <c r="F17922">
        <v>0.19</v>
      </c>
      <c r="G17922">
        <f t="shared" si="281"/>
        <v>3.2</v>
      </c>
    </row>
    <row r="17923" spans="5:7">
      <c r="E17923" s="62">
        <v>40562</v>
      </c>
      <c r="F17923">
        <v>0.18</v>
      </c>
      <c r="G17923">
        <f t="shared" si="281"/>
        <v>3.19</v>
      </c>
    </row>
    <row r="17924" spans="5:7">
      <c r="E17924" s="62">
        <v>40563</v>
      </c>
      <c r="F17924">
        <v>0.18</v>
      </c>
      <c r="G17924">
        <f t="shared" si="281"/>
        <v>3.29</v>
      </c>
    </row>
    <row r="17925" spans="5:7">
      <c r="E17925" s="62">
        <v>40564</v>
      </c>
      <c r="F17925">
        <v>0.17</v>
      </c>
      <c r="G17925">
        <f t="shared" si="281"/>
        <v>3.27</v>
      </c>
    </row>
    <row r="17926" spans="5:7">
      <c r="E17926" s="62">
        <v>40565</v>
      </c>
      <c r="F17926">
        <v>0.17</v>
      </c>
      <c r="G17926" t="e">
        <f t="shared" si="281"/>
        <v>#N/A</v>
      </c>
    </row>
    <row r="17927" spans="5:7">
      <c r="E17927" s="62">
        <v>40566</v>
      </c>
      <c r="F17927">
        <v>0.17</v>
      </c>
      <c r="G17927" t="e">
        <f t="shared" si="281"/>
        <v>#N/A</v>
      </c>
    </row>
    <row r="17928" spans="5:7">
      <c r="E17928" s="62">
        <v>40567</v>
      </c>
      <c r="F17928">
        <v>0.18</v>
      </c>
      <c r="G17928">
        <f t="shared" si="281"/>
        <v>3.25</v>
      </c>
    </row>
    <row r="17929" spans="5:7">
      <c r="E17929" s="62">
        <v>40568</v>
      </c>
      <c r="F17929">
        <v>0.17</v>
      </c>
      <c r="G17929">
        <f t="shared" si="281"/>
        <v>3.18</v>
      </c>
    </row>
    <row r="17930" spans="5:7">
      <c r="E17930" s="62">
        <v>40569</v>
      </c>
      <c r="F17930">
        <v>0.17</v>
      </c>
      <c r="G17930">
        <f t="shared" ref="G17930:G17993" si="282">(VLOOKUP(E17930,$A$8:$B$13842,2,FALSE))-F17930</f>
        <v>3.2800000000000002</v>
      </c>
    </row>
    <row r="17931" spans="5:7">
      <c r="E17931" s="62">
        <v>40570</v>
      </c>
      <c r="F17931">
        <v>0.17</v>
      </c>
      <c r="G17931">
        <f t="shared" si="282"/>
        <v>3.25</v>
      </c>
    </row>
    <row r="17932" spans="5:7">
      <c r="E17932" s="62">
        <v>40571</v>
      </c>
      <c r="F17932">
        <v>0.17</v>
      </c>
      <c r="G17932">
        <f t="shared" si="282"/>
        <v>3.19</v>
      </c>
    </row>
    <row r="17933" spans="5:7">
      <c r="E17933" s="62">
        <v>40572</v>
      </c>
      <c r="F17933">
        <v>0.17</v>
      </c>
      <c r="G17933" t="e">
        <f t="shared" si="282"/>
        <v>#N/A</v>
      </c>
    </row>
    <row r="17934" spans="5:7">
      <c r="E17934" s="62">
        <v>40573</v>
      </c>
      <c r="F17934">
        <v>0.17</v>
      </c>
      <c r="G17934" t="e">
        <f t="shared" si="282"/>
        <v>#N/A</v>
      </c>
    </row>
    <row r="17935" spans="5:7">
      <c r="E17935" s="62">
        <v>40574</v>
      </c>
      <c r="F17935">
        <v>0.17</v>
      </c>
      <c r="G17935">
        <f t="shared" si="282"/>
        <v>3.25</v>
      </c>
    </row>
    <row r="17936" spans="5:7">
      <c r="E17936" s="62">
        <v>40575</v>
      </c>
      <c r="F17936">
        <v>0.18</v>
      </c>
      <c r="G17936">
        <f t="shared" si="282"/>
        <v>3.3</v>
      </c>
    </row>
    <row r="17937" spans="5:7">
      <c r="E17937" s="62">
        <v>40576</v>
      </c>
      <c r="F17937">
        <v>0.18</v>
      </c>
      <c r="G17937">
        <f t="shared" si="282"/>
        <v>3.34</v>
      </c>
    </row>
    <row r="17938" spans="5:7">
      <c r="E17938" s="62">
        <v>40577</v>
      </c>
      <c r="F17938">
        <v>0.17</v>
      </c>
      <c r="G17938">
        <f t="shared" si="282"/>
        <v>3.41</v>
      </c>
    </row>
    <row r="17939" spans="5:7">
      <c r="E17939" s="62">
        <v>40578</v>
      </c>
      <c r="F17939">
        <v>0.17</v>
      </c>
      <c r="G17939">
        <f t="shared" si="282"/>
        <v>3.5100000000000002</v>
      </c>
    </row>
    <row r="17940" spans="5:7">
      <c r="E17940" s="62">
        <v>40579</v>
      </c>
      <c r="F17940">
        <v>0.17</v>
      </c>
      <c r="G17940" t="e">
        <f t="shared" si="282"/>
        <v>#N/A</v>
      </c>
    </row>
    <row r="17941" spans="5:7">
      <c r="E17941" s="62">
        <v>40580</v>
      </c>
      <c r="F17941">
        <v>0.17</v>
      </c>
      <c r="G17941" t="e">
        <f t="shared" si="282"/>
        <v>#N/A</v>
      </c>
    </row>
    <row r="17942" spans="5:7">
      <c r="E17942" s="62">
        <v>40581</v>
      </c>
      <c r="F17942">
        <v>0.17</v>
      </c>
      <c r="G17942">
        <f t="shared" si="282"/>
        <v>3.5100000000000002</v>
      </c>
    </row>
    <row r="17943" spans="5:7">
      <c r="E17943" s="62">
        <v>40582</v>
      </c>
      <c r="F17943">
        <v>0.16</v>
      </c>
      <c r="G17943">
        <f t="shared" si="282"/>
        <v>3.59</v>
      </c>
    </row>
    <row r="17944" spans="5:7">
      <c r="E17944" s="62">
        <v>40583</v>
      </c>
      <c r="F17944">
        <v>0.15</v>
      </c>
      <c r="G17944">
        <f t="shared" si="282"/>
        <v>3.5</v>
      </c>
    </row>
    <row r="17945" spans="5:7">
      <c r="E17945" s="62">
        <v>40584</v>
      </c>
      <c r="F17945">
        <v>0.15</v>
      </c>
      <c r="G17945">
        <f t="shared" si="282"/>
        <v>3.5500000000000003</v>
      </c>
    </row>
    <row r="17946" spans="5:7">
      <c r="E17946" s="62">
        <v>40585</v>
      </c>
      <c r="F17946">
        <v>0.15</v>
      </c>
      <c r="G17946">
        <f t="shared" si="282"/>
        <v>3.49</v>
      </c>
    </row>
    <row r="17947" spans="5:7">
      <c r="E17947" s="62">
        <v>40586</v>
      </c>
      <c r="F17947">
        <v>0.15</v>
      </c>
      <c r="G17947" t="e">
        <f t="shared" si="282"/>
        <v>#N/A</v>
      </c>
    </row>
    <row r="17948" spans="5:7">
      <c r="E17948" s="62">
        <v>40587</v>
      </c>
      <c r="F17948">
        <v>0.15</v>
      </c>
      <c r="G17948" t="e">
        <f t="shared" si="282"/>
        <v>#N/A</v>
      </c>
    </row>
    <row r="17949" spans="5:7">
      <c r="E17949" s="62">
        <v>40588</v>
      </c>
      <c r="F17949">
        <v>0.15</v>
      </c>
      <c r="G17949">
        <f t="shared" si="282"/>
        <v>3.47</v>
      </c>
    </row>
    <row r="17950" spans="5:7">
      <c r="E17950" s="62">
        <v>40589</v>
      </c>
      <c r="F17950">
        <v>0.16</v>
      </c>
      <c r="G17950">
        <f t="shared" si="282"/>
        <v>3.4499999999999997</v>
      </c>
    </row>
    <row r="17951" spans="5:7">
      <c r="E17951" s="62">
        <v>40590</v>
      </c>
      <c r="F17951">
        <v>0.15</v>
      </c>
      <c r="G17951">
        <f t="shared" si="282"/>
        <v>3.47</v>
      </c>
    </row>
    <row r="17952" spans="5:7">
      <c r="E17952" s="62">
        <v>40591</v>
      </c>
      <c r="F17952">
        <v>0.15</v>
      </c>
      <c r="G17952">
        <f t="shared" si="282"/>
        <v>3.43</v>
      </c>
    </row>
    <row r="17953" spans="5:7">
      <c r="E17953" s="62">
        <v>40592</v>
      </c>
      <c r="F17953">
        <v>0.15</v>
      </c>
      <c r="G17953">
        <f t="shared" si="282"/>
        <v>3.44</v>
      </c>
    </row>
    <row r="17954" spans="5:7">
      <c r="E17954" s="62">
        <v>40593</v>
      </c>
      <c r="F17954">
        <v>0.15</v>
      </c>
      <c r="G17954" t="e">
        <f t="shared" si="282"/>
        <v>#N/A</v>
      </c>
    </row>
    <row r="17955" spans="5:7">
      <c r="E17955" s="62">
        <v>40594</v>
      </c>
      <c r="F17955">
        <v>0.15</v>
      </c>
      <c r="G17955" t="e">
        <f t="shared" si="282"/>
        <v>#N/A</v>
      </c>
    </row>
    <row r="17956" spans="5:7">
      <c r="E17956" s="62">
        <v>40595</v>
      </c>
      <c r="F17956">
        <v>0.15</v>
      </c>
      <c r="G17956" t="e">
        <f t="shared" si="282"/>
        <v>#N/A</v>
      </c>
    </row>
    <row r="17957" spans="5:7">
      <c r="E17957" s="62">
        <v>40596</v>
      </c>
      <c r="F17957">
        <v>0.15</v>
      </c>
      <c r="G17957">
        <f t="shared" si="282"/>
        <v>3.31</v>
      </c>
    </row>
    <row r="17958" spans="5:7">
      <c r="E17958" s="62">
        <v>40597</v>
      </c>
      <c r="F17958">
        <v>0.15</v>
      </c>
      <c r="G17958">
        <f t="shared" si="282"/>
        <v>3.3400000000000003</v>
      </c>
    </row>
    <row r="17959" spans="5:7">
      <c r="E17959" s="62">
        <v>40598</v>
      </c>
      <c r="F17959">
        <v>0.15</v>
      </c>
      <c r="G17959">
        <f t="shared" si="282"/>
        <v>3.31</v>
      </c>
    </row>
    <row r="17960" spans="5:7">
      <c r="E17960" s="62">
        <v>40599</v>
      </c>
      <c r="F17960">
        <v>0.15</v>
      </c>
      <c r="G17960">
        <f t="shared" si="282"/>
        <v>3.27</v>
      </c>
    </row>
    <row r="17961" spans="5:7">
      <c r="E17961" s="62">
        <v>40600</v>
      </c>
      <c r="F17961">
        <v>0.15</v>
      </c>
      <c r="G17961" t="e">
        <f t="shared" si="282"/>
        <v>#N/A</v>
      </c>
    </row>
    <row r="17962" spans="5:7">
      <c r="E17962" s="62">
        <v>40601</v>
      </c>
      <c r="F17962">
        <v>0.15</v>
      </c>
      <c r="G17962" t="e">
        <f t="shared" si="282"/>
        <v>#N/A</v>
      </c>
    </row>
    <row r="17963" spans="5:7">
      <c r="E17963" s="62">
        <v>40602</v>
      </c>
      <c r="F17963">
        <v>0.16</v>
      </c>
      <c r="G17963">
        <f t="shared" si="282"/>
        <v>3.26</v>
      </c>
    </row>
    <row r="17964" spans="5:7">
      <c r="E17964" s="62">
        <v>40603</v>
      </c>
      <c r="F17964">
        <v>0.15</v>
      </c>
      <c r="G17964">
        <f t="shared" si="282"/>
        <v>3.2600000000000002</v>
      </c>
    </row>
    <row r="17965" spans="5:7">
      <c r="E17965" s="62">
        <v>40604</v>
      </c>
      <c r="F17965">
        <v>0.16</v>
      </c>
      <c r="G17965">
        <f t="shared" si="282"/>
        <v>3.3</v>
      </c>
    </row>
    <row r="17966" spans="5:7">
      <c r="E17966" s="62">
        <v>40605</v>
      </c>
      <c r="F17966">
        <v>0.15</v>
      </c>
      <c r="G17966">
        <f t="shared" si="282"/>
        <v>3.43</v>
      </c>
    </row>
    <row r="17967" spans="5:7">
      <c r="E17967" s="62">
        <v>40606</v>
      </c>
      <c r="F17967">
        <v>0.15</v>
      </c>
      <c r="G17967">
        <f t="shared" si="282"/>
        <v>3.3400000000000003</v>
      </c>
    </row>
    <row r="17968" spans="5:7">
      <c r="E17968" s="62">
        <v>40607</v>
      </c>
      <c r="F17968">
        <v>0.15</v>
      </c>
      <c r="G17968" t="e">
        <f t="shared" si="282"/>
        <v>#N/A</v>
      </c>
    </row>
    <row r="17969" spans="5:7">
      <c r="E17969" s="62">
        <v>40608</v>
      </c>
      <c r="F17969">
        <v>0.15</v>
      </c>
      <c r="G17969" t="e">
        <f t="shared" si="282"/>
        <v>#N/A</v>
      </c>
    </row>
    <row r="17970" spans="5:7">
      <c r="E17970" s="62">
        <v>40609</v>
      </c>
      <c r="F17970">
        <v>0.14000000000000001</v>
      </c>
      <c r="G17970">
        <f t="shared" si="282"/>
        <v>3.3699999999999997</v>
      </c>
    </row>
    <row r="17971" spans="5:7">
      <c r="E17971" s="62">
        <v>40610</v>
      </c>
      <c r="F17971">
        <v>0.14000000000000001</v>
      </c>
      <c r="G17971">
        <f t="shared" si="282"/>
        <v>3.42</v>
      </c>
    </row>
    <row r="17972" spans="5:7">
      <c r="E17972" s="62">
        <v>40611</v>
      </c>
      <c r="F17972">
        <v>0.14000000000000001</v>
      </c>
      <c r="G17972">
        <f t="shared" si="282"/>
        <v>3.34</v>
      </c>
    </row>
    <row r="17973" spans="5:7">
      <c r="E17973" s="62">
        <v>40612</v>
      </c>
      <c r="F17973">
        <v>0.14000000000000001</v>
      </c>
      <c r="G17973">
        <f t="shared" si="282"/>
        <v>3.23</v>
      </c>
    </row>
    <row r="17974" spans="5:7">
      <c r="E17974" s="62">
        <v>40613</v>
      </c>
      <c r="F17974">
        <v>0.13</v>
      </c>
      <c r="G17974">
        <f t="shared" si="282"/>
        <v>3.27</v>
      </c>
    </row>
    <row r="17975" spans="5:7">
      <c r="E17975" s="62">
        <v>40614</v>
      </c>
      <c r="F17975">
        <v>0.13</v>
      </c>
      <c r="G17975" t="e">
        <f t="shared" si="282"/>
        <v>#N/A</v>
      </c>
    </row>
    <row r="17976" spans="5:7">
      <c r="E17976" s="62">
        <v>40615</v>
      </c>
      <c r="F17976">
        <v>0.13</v>
      </c>
      <c r="G17976" t="e">
        <f t="shared" si="282"/>
        <v>#N/A</v>
      </c>
    </row>
    <row r="17977" spans="5:7">
      <c r="E17977" s="62">
        <v>40616</v>
      </c>
      <c r="F17977">
        <v>0.14000000000000001</v>
      </c>
      <c r="G17977">
        <f t="shared" si="282"/>
        <v>3.2199999999999998</v>
      </c>
    </row>
    <row r="17978" spans="5:7">
      <c r="E17978" s="62">
        <v>40617</v>
      </c>
      <c r="F17978">
        <v>0.14000000000000001</v>
      </c>
      <c r="G17978">
        <f t="shared" si="282"/>
        <v>3.19</v>
      </c>
    </row>
    <row r="17979" spans="5:7">
      <c r="E17979" s="62">
        <v>40618</v>
      </c>
      <c r="F17979">
        <v>0.14000000000000001</v>
      </c>
      <c r="G17979">
        <f t="shared" si="282"/>
        <v>3.08</v>
      </c>
    </row>
    <row r="17980" spans="5:7">
      <c r="E17980" s="62">
        <v>40619</v>
      </c>
      <c r="F17980">
        <v>0.14000000000000001</v>
      </c>
      <c r="G17980">
        <f t="shared" si="282"/>
        <v>3.11</v>
      </c>
    </row>
    <row r="17981" spans="5:7">
      <c r="E17981" s="62">
        <v>40620</v>
      </c>
      <c r="F17981">
        <v>0.15</v>
      </c>
      <c r="G17981">
        <f t="shared" si="282"/>
        <v>3.13</v>
      </c>
    </row>
    <row r="17982" spans="5:7">
      <c r="E17982" s="62">
        <v>40621</v>
      </c>
      <c r="F17982">
        <v>0.15</v>
      </c>
      <c r="G17982" t="e">
        <f t="shared" si="282"/>
        <v>#N/A</v>
      </c>
    </row>
    <row r="17983" spans="5:7">
      <c r="E17983" s="62">
        <v>40622</v>
      </c>
      <c r="F17983">
        <v>0.15</v>
      </c>
      <c r="G17983" t="e">
        <f t="shared" si="282"/>
        <v>#N/A</v>
      </c>
    </row>
    <row r="17984" spans="5:7">
      <c r="E17984" s="62">
        <v>40623</v>
      </c>
      <c r="F17984">
        <v>0.14000000000000001</v>
      </c>
      <c r="G17984">
        <f t="shared" si="282"/>
        <v>3.1999999999999997</v>
      </c>
    </row>
    <row r="17985" spans="5:7">
      <c r="E17985" s="62">
        <v>40624</v>
      </c>
      <c r="F17985">
        <v>0.14000000000000001</v>
      </c>
      <c r="G17985">
        <f t="shared" si="282"/>
        <v>3.1999999999999997</v>
      </c>
    </row>
    <row r="17986" spans="5:7">
      <c r="E17986" s="62">
        <v>40625</v>
      </c>
      <c r="F17986">
        <v>0.14000000000000001</v>
      </c>
      <c r="G17986">
        <f t="shared" si="282"/>
        <v>3.2199999999999998</v>
      </c>
    </row>
    <row r="17987" spans="5:7">
      <c r="E17987" s="62">
        <v>40626</v>
      </c>
      <c r="F17987">
        <v>0.13</v>
      </c>
      <c r="G17987">
        <f t="shared" si="282"/>
        <v>3.29</v>
      </c>
    </row>
    <row r="17988" spans="5:7">
      <c r="E17988" s="62">
        <v>40627</v>
      </c>
      <c r="F17988">
        <v>0.13</v>
      </c>
      <c r="G17988">
        <f t="shared" si="282"/>
        <v>3.33</v>
      </c>
    </row>
    <row r="17989" spans="5:7">
      <c r="E17989" s="62">
        <v>40628</v>
      </c>
      <c r="F17989">
        <v>0.13</v>
      </c>
      <c r="G17989" t="e">
        <f t="shared" si="282"/>
        <v>#N/A</v>
      </c>
    </row>
    <row r="17990" spans="5:7">
      <c r="E17990" s="62">
        <v>40629</v>
      </c>
      <c r="F17990">
        <v>0.13</v>
      </c>
      <c r="G17990" t="e">
        <f t="shared" si="282"/>
        <v>#N/A</v>
      </c>
    </row>
    <row r="17991" spans="5:7">
      <c r="E17991" s="62">
        <v>40630</v>
      </c>
      <c r="F17991">
        <v>0.13</v>
      </c>
      <c r="G17991">
        <f t="shared" si="282"/>
        <v>3.3400000000000003</v>
      </c>
    </row>
    <row r="17992" spans="5:7">
      <c r="E17992" s="62">
        <v>40631</v>
      </c>
      <c r="F17992">
        <v>0.13</v>
      </c>
      <c r="G17992">
        <f t="shared" si="282"/>
        <v>3.37</v>
      </c>
    </row>
    <row r="17993" spans="5:7">
      <c r="E17993" s="62">
        <v>40632</v>
      </c>
      <c r="F17993">
        <v>0.13</v>
      </c>
      <c r="G17993">
        <f t="shared" si="282"/>
        <v>3.3400000000000003</v>
      </c>
    </row>
    <row r="17994" spans="5:7">
      <c r="E17994" s="62">
        <v>40633</v>
      </c>
      <c r="F17994">
        <v>0.1</v>
      </c>
      <c r="G17994">
        <f t="shared" ref="G17994:G18057" si="283">(VLOOKUP(E17994,$A$8:$B$13842,2,FALSE))-F17994</f>
        <v>3.37</v>
      </c>
    </row>
    <row r="17995" spans="5:7">
      <c r="E17995" s="62">
        <v>40634</v>
      </c>
      <c r="F17995">
        <v>0.11</v>
      </c>
      <c r="G17995">
        <f t="shared" si="283"/>
        <v>3.35</v>
      </c>
    </row>
    <row r="17996" spans="5:7">
      <c r="E17996" s="62">
        <v>40635</v>
      </c>
      <c r="F17996">
        <v>0.11</v>
      </c>
      <c r="G17996" t="e">
        <f t="shared" si="283"/>
        <v>#N/A</v>
      </c>
    </row>
    <row r="17997" spans="5:7">
      <c r="E17997" s="62">
        <v>40636</v>
      </c>
      <c r="F17997">
        <v>0.11</v>
      </c>
      <c r="G17997" t="e">
        <f t="shared" si="283"/>
        <v>#N/A</v>
      </c>
    </row>
    <row r="17998" spans="5:7">
      <c r="E17998" s="62">
        <v>40637</v>
      </c>
      <c r="F17998">
        <v>0.09</v>
      </c>
      <c r="G17998">
        <f t="shared" si="283"/>
        <v>3.3600000000000003</v>
      </c>
    </row>
    <row r="17999" spans="5:7">
      <c r="E17999" s="62">
        <v>40638</v>
      </c>
      <c r="F17999">
        <v>0.09</v>
      </c>
      <c r="G17999">
        <f t="shared" si="283"/>
        <v>3.41</v>
      </c>
    </row>
    <row r="18000" spans="5:7">
      <c r="E18000" s="62">
        <v>40639</v>
      </c>
      <c r="F18000">
        <v>0.1</v>
      </c>
      <c r="G18000">
        <f t="shared" si="283"/>
        <v>3.46</v>
      </c>
    </row>
    <row r="18001" spans="5:7">
      <c r="E18001" s="62">
        <v>40640</v>
      </c>
      <c r="F18001">
        <v>0.1</v>
      </c>
      <c r="G18001">
        <f t="shared" si="283"/>
        <v>3.48</v>
      </c>
    </row>
    <row r="18002" spans="5:7">
      <c r="E18002" s="62">
        <v>40641</v>
      </c>
      <c r="F18002">
        <v>0.09</v>
      </c>
      <c r="G18002">
        <f t="shared" si="283"/>
        <v>3.5</v>
      </c>
    </row>
    <row r="18003" spans="5:7">
      <c r="E18003" s="62">
        <v>40642</v>
      </c>
      <c r="F18003">
        <v>0.09</v>
      </c>
      <c r="G18003" t="e">
        <f t="shared" si="283"/>
        <v>#N/A</v>
      </c>
    </row>
    <row r="18004" spans="5:7">
      <c r="E18004" s="62">
        <v>40643</v>
      </c>
      <c r="F18004">
        <v>0.09</v>
      </c>
      <c r="G18004" t="e">
        <f t="shared" si="283"/>
        <v>#N/A</v>
      </c>
    </row>
    <row r="18005" spans="5:7">
      <c r="E18005" s="62">
        <v>40644</v>
      </c>
      <c r="F18005">
        <v>0.09</v>
      </c>
      <c r="G18005">
        <f t="shared" si="283"/>
        <v>3.5</v>
      </c>
    </row>
    <row r="18006" spans="5:7">
      <c r="E18006" s="62">
        <v>40645</v>
      </c>
      <c r="F18006">
        <v>0.08</v>
      </c>
      <c r="G18006">
        <f t="shared" si="283"/>
        <v>3.44</v>
      </c>
    </row>
    <row r="18007" spans="5:7">
      <c r="E18007" s="62">
        <v>40646</v>
      </c>
      <c r="F18007">
        <v>0.08</v>
      </c>
      <c r="G18007">
        <f t="shared" si="283"/>
        <v>3.41</v>
      </c>
    </row>
    <row r="18008" spans="5:7">
      <c r="E18008" s="62">
        <v>40647</v>
      </c>
      <c r="F18008">
        <v>0.09</v>
      </c>
      <c r="G18008">
        <f t="shared" si="283"/>
        <v>3.42</v>
      </c>
    </row>
    <row r="18009" spans="5:7">
      <c r="E18009" s="62">
        <v>40648</v>
      </c>
      <c r="F18009">
        <v>0.12</v>
      </c>
      <c r="G18009">
        <f t="shared" si="283"/>
        <v>3.31</v>
      </c>
    </row>
    <row r="18010" spans="5:7">
      <c r="E18010" s="62">
        <v>40649</v>
      </c>
      <c r="F18010">
        <v>0.12</v>
      </c>
      <c r="G18010" t="e">
        <f t="shared" si="283"/>
        <v>#N/A</v>
      </c>
    </row>
    <row r="18011" spans="5:7">
      <c r="E18011" s="62">
        <v>40650</v>
      </c>
      <c r="F18011">
        <v>0.12</v>
      </c>
      <c r="G18011" t="e">
        <f t="shared" si="283"/>
        <v>#N/A</v>
      </c>
    </row>
    <row r="18012" spans="5:7">
      <c r="E18012" s="62">
        <v>40651</v>
      </c>
      <c r="F18012">
        <v>0.1</v>
      </c>
      <c r="G18012">
        <f t="shared" si="283"/>
        <v>3.3</v>
      </c>
    </row>
    <row r="18013" spans="5:7">
      <c r="E18013" s="62">
        <v>40652</v>
      </c>
      <c r="F18013">
        <v>0.11</v>
      </c>
      <c r="G18013">
        <f t="shared" si="283"/>
        <v>3.2800000000000002</v>
      </c>
    </row>
    <row r="18014" spans="5:7">
      <c r="E18014" s="62">
        <v>40653</v>
      </c>
      <c r="F18014">
        <v>0.1</v>
      </c>
      <c r="G18014">
        <f t="shared" si="283"/>
        <v>3.33</v>
      </c>
    </row>
    <row r="18015" spans="5:7">
      <c r="E18015" s="62">
        <v>40654</v>
      </c>
      <c r="F18015">
        <v>0.1</v>
      </c>
      <c r="G18015">
        <f t="shared" si="283"/>
        <v>3.32</v>
      </c>
    </row>
    <row r="18016" spans="5:7">
      <c r="E18016" s="62">
        <v>40655</v>
      </c>
      <c r="F18016">
        <v>0.1</v>
      </c>
      <c r="G18016" t="e">
        <f t="shared" si="283"/>
        <v>#N/A</v>
      </c>
    </row>
    <row r="18017" spans="5:7">
      <c r="E18017" s="62">
        <v>40656</v>
      </c>
      <c r="F18017">
        <v>0.1</v>
      </c>
      <c r="G18017" t="e">
        <f t="shared" si="283"/>
        <v>#N/A</v>
      </c>
    </row>
    <row r="18018" spans="5:7">
      <c r="E18018" s="62">
        <v>40657</v>
      </c>
      <c r="F18018">
        <v>0.1</v>
      </c>
      <c r="G18018" t="e">
        <f t="shared" si="283"/>
        <v>#N/A</v>
      </c>
    </row>
    <row r="18019" spans="5:7">
      <c r="E18019" s="62">
        <v>40658</v>
      </c>
      <c r="F18019">
        <v>0.1</v>
      </c>
      <c r="G18019">
        <f t="shared" si="283"/>
        <v>3.29</v>
      </c>
    </row>
    <row r="18020" spans="5:7">
      <c r="E18020" s="62">
        <v>40659</v>
      </c>
      <c r="F18020">
        <v>0.09</v>
      </c>
      <c r="G18020">
        <f t="shared" si="283"/>
        <v>3.25</v>
      </c>
    </row>
    <row r="18021" spans="5:7">
      <c r="E18021" s="62">
        <v>40660</v>
      </c>
      <c r="F18021">
        <v>0.09</v>
      </c>
      <c r="G18021">
        <f t="shared" si="283"/>
        <v>3.3000000000000003</v>
      </c>
    </row>
    <row r="18022" spans="5:7">
      <c r="E18022" s="62">
        <v>40661</v>
      </c>
      <c r="F18022">
        <v>0.09</v>
      </c>
      <c r="G18022">
        <f t="shared" si="283"/>
        <v>3.25</v>
      </c>
    </row>
    <row r="18023" spans="5:7">
      <c r="E18023" s="62">
        <v>40662</v>
      </c>
      <c r="F18023">
        <v>0.09</v>
      </c>
      <c r="G18023">
        <f t="shared" si="283"/>
        <v>3.23</v>
      </c>
    </row>
    <row r="18024" spans="5:7">
      <c r="E18024" s="62">
        <v>40663</v>
      </c>
      <c r="F18024">
        <v>0.09</v>
      </c>
      <c r="G18024" t="e">
        <f t="shared" si="283"/>
        <v>#N/A</v>
      </c>
    </row>
    <row r="18025" spans="5:7">
      <c r="E18025" s="62">
        <v>40664</v>
      </c>
      <c r="F18025">
        <v>0.09</v>
      </c>
      <c r="G18025" t="e">
        <f t="shared" si="283"/>
        <v>#N/A</v>
      </c>
    </row>
    <row r="18026" spans="5:7">
      <c r="E18026" s="62">
        <v>40665</v>
      </c>
      <c r="F18026">
        <v>0.09</v>
      </c>
      <c r="G18026">
        <f t="shared" si="283"/>
        <v>3.22</v>
      </c>
    </row>
    <row r="18027" spans="5:7">
      <c r="E18027" s="62">
        <v>40666</v>
      </c>
      <c r="F18027">
        <v>0.09</v>
      </c>
      <c r="G18027">
        <f t="shared" si="283"/>
        <v>3.19</v>
      </c>
    </row>
    <row r="18028" spans="5:7">
      <c r="E18028" s="62">
        <v>40667</v>
      </c>
      <c r="F18028">
        <v>0.09</v>
      </c>
      <c r="G18028">
        <f t="shared" si="283"/>
        <v>3.16</v>
      </c>
    </row>
    <row r="18029" spans="5:7">
      <c r="E18029" s="62">
        <v>40668</v>
      </c>
      <c r="F18029">
        <v>0.09</v>
      </c>
      <c r="G18029">
        <f t="shared" si="283"/>
        <v>3.0900000000000003</v>
      </c>
    </row>
    <row r="18030" spans="5:7">
      <c r="E18030" s="62">
        <v>40669</v>
      </c>
      <c r="F18030">
        <v>0.09</v>
      </c>
      <c r="G18030">
        <f t="shared" si="283"/>
        <v>3.1</v>
      </c>
    </row>
    <row r="18031" spans="5:7">
      <c r="E18031" s="62">
        <v>40670</v>
      </c>
      <c r="F18031">
        <v>0.09</v>
      </c>
      <c r="G18031" t="e">
        <f t="shared" si="283"/>
        <v>#N/A</v>
      </c>
    </row>
    <row r="18032" spans="5:7">
      <c r="E18032" s="62">
        <v>40671</v>
      </c>
      <c r="F18032">
        <v>0.09</v>
      </c>
      <c r="G18032" t="e">
        <f t="shared" si="283"/>
        <v>#N/A</v>
      </c>
    </row>
    <row r="18033" spans="5:7">
      <c r="E18033" s="62">
        <v>40672</v>
      </c>
      <c r="F18033">
        <v>0.09</v>
      </c>
      <c r="G18033">
        <f t="shared" si="283"/>
        <v>3.08</v>
      </c>
    </row>
    <row r="18034" spans="5:7">
      <c r="E18034" s="62">
        <v>40673</v>
      </c>
      <c r="F18034">
        <v>0.09</v>
      </c>
      <c r="G18034">
        <f t="shared" si="283"/>
        <v>3.14</v>
      </c>
    </row>
    <row r="18035" spans="5:7">
      <c r="E18035" s="62">
        <v>40674</v>
      </c>
      <c r="F18035">
        <v>0.09</v>
      </c>
      <c r="G18035">
        <f t="shared" si="283"/>
        <v>3.1</v>
      </c>
    </row>
    <row r="18036" spans="5:7">
      <c r="E18036" s="62">
        <v>40675</v>
      </c>
      <c r="F18036">
        <v>0.09</v>
      </c>
      <c r="G18036">
        <f t="shared" si="283"/>
        <v>3.1300000000000003</v>
      </c>
    </row>
    <row r="18037" spans="5:7">
      <c r="E18037" s="62">
        <v>40676</v>
      </c>
      <c r="F18037">
        <v>0.09</v>
      </c>
      <c r="G18037">
        <f t="shared" si="283"/>
        <v>3.0900000000000003</v>
      </c>
    </row>
    <row r="18038" spans="5:7">
      <c r="E18038" s="62">
        <v>40677</v>
      </c>
      <c r="F18038">
        <v>0.09</v>
      </c>
      <c r="G18038" t="e">
        <f t="shared" si="283"/>
        <v>#N/A</v>
      </c>
    </row>
    <row r="18039" spans="5:7">
      <c r="E18039" s="62">
        <v>40678</v>
      </c>
      <c r="F18039">
        <v>0.09</v>
      </c>
      <c r="G18039" t="e">
        <f t="shared" si="283"/>
        <v>#N/A</v>
      </c>
    </row>
    <row r="18040" spans="5:7">
      <c r="E18040" s="62">
        <v>40679</v>
      </c>
      <c r="F18040">
        <v>0.1</v>
      </c>
      <c r="G18040">
        <f t="shared" si="283"/>
        <v>3.05</v>
      </c>
    </row>
    <row r="18041" spans="5:7">
      <c r="E18041" s="62">
        <v>40680</v>
      </c>
      <c r="F18041">
        <v>0.09</v>
      </c>
      <c r="G18041">
        <f t="shared" si="283"/>
        <v>3.0300000000000002</v>
      </c>
    </row>
    <row r="18042" spans="5:7">
      <c r="E18042" s="62">
        <v>40681</v>
      </c>
      <c r="F18042">
        <v>0.1</v>
      </c>
      <c r="G18042">
        <f t="shared" si="283"/>
        <v>3.08</v>
      </c>
    </row>
    <row r="18043" spans="5:7">
      <c r="E18043" s="62">
        <v>40682</v>
      </c>
      <c r="F18043">
        <v>0.09</v>
      </c>
      <c r="G18043">
        <f t="shared" si="283"/>
        <v>3.08</v>
      </c>
    </row>
    <row r="18044" spans="5:7">
      <c r="E18044" s="62">
        <v>40683</v>
      </c>
      <c r="F18044">
        <v>0.1</v>
      </c>
      <c r="G18044">
        <f t="shared" si="283"/>
        <v>3.05</v>
      </c>
    </row>
    <row r="18045" spans="5:7">
      <c r="E18045" s="62">
        <v>40684</v>
      </c>
      <c r="F18045">
        <v>0.1</v>
      </c>
      <c r="G18045" t="e">
        <f t="shared" si="283"/>
        <v>#N/A</v>
      </c>
    </row>
    <row r="18046" spans="5:7">
      <c r="E18046" s="62">
        <v>40685</v>
      </c>
      <c r="F18046">
        <v>0.1</v>
      </c>
      <c r="G18046" t="e">
        <f t="shared" si="283"/>
        <v>#N/A</v>
      </c>
    </row>
    <row r="18047" spans="5:7">
      <c r="E18047" s="62">
        <v>40686</v>
      </c>
      <c r="F18047">
        <v>0.1</v>
      </c>
      <c r="G18047">
        <f t="shared" si="283"/>
        <v>3.03</v>
      </c>
    </row>
    <row r="18048" spans="5:7">
      <c r="E18048" s="62">
        <v>40687</v>
      </c>
      <c r="F18048">
        <v>0.1</v>
      </c>
      <c r="G18048">
        <f t="shared" si="283"/>
        <v>3.02</v>
      </c>
    </row>
    <row r="18049" spans="5:7">
      <c r="E18049" s="62">
        <v>40688</v>
      </c>
      <c r="F18049">
        <v>0.09</v>
      </c>
      <c r="G18049">
        <f t="shared" si="283"/>
        <v>3.04</v>
      </c>
    </row>
    <row r="18050" spans="5:7">
      <c r="E18050" s="62">
        <v>40689</v>
      </c>
      <c r="F18050">
        <v>0.09</v>
      </c>
      <c r="G18050">
        <f t="shared" si="283"/>
        <v>2.98</v>
      </c>
    </row>
    <row r="18051" spans="5:7">
      <c r="E18051" s="62">
        <v>40690</v>
      </c>
      <c r="F18051">
        <v>0.1</v>
      </c>
      <c r="G18051">
        <f t="shared" si="283"/>
        <v>2.9699999999999998</v>
      </c>
    </row>
    <row r="18052" spans="5:7">
      <c r="E18052" s="62">
        <v>40691</v>
      </c>
      <c r="F18052">
        <v>0.1</v>
      </c>
      <c r="G18052" t="e">
        <f t="shared" si="283"/>
        <v>#N/A</v>
      </c>
    </row>
    <row r="18053" spans="5:7">
      <c r="E18053" s="62">
        <v>40692</v>
      </c>
      <c r="F18053">
        <v>0.1</v>
      </c>
      <c r="G18053" t="e">
        <f t="shared" si="283"/>
        <v>#N/A</v>
      </c>
    </row>
    <row r="18054" spans="5:7">
      <c r="E18054" s="62">
        <v>40693</v>
      </c>
      <c r="F18054">
        <v>0.1</v>
      </c>
      <c r="G18054" t="e">
        <f t="shared" si="283"/>
        <v>#N/A</v>
      </c>
    </row>
    <row r="18055" spans="5:7">
      <c r="E18055" s="62">
        <v>40694</v>
      </c>
      <c r="F18055">
        <v>0.1</v>
      </c>
      <c r="G18055">
        <f t="shared" si="283"/>
        <v>2.9499999999999997</v>
      </c>
    </row>
    <row r="18056" spans="5:7">
      <c r="E18056" s="62">
        <v>40695</v>
      </c>
      <c r="F18056">
        <v>0.1</v>
      </c>
      <c r="G18056">
        <f t="shared" si="283"/>
        <v>2.86</v>
      </c>
    </row>
    <row r="18057" spans="5:7">
      <c r="E18057" s="62">
        <v>40696</v>
      </c>
      <c r="F18057">
        <v>0.1</v>
      </c>
      <c r="G18057">
        <f t="shared" si="283"/>
        <v>2.94</v>
      </c>
    </row>
    <row r="18058" spans="5:7">
      <c r="E18058" s="62">
        <v>40697</v>
      </c>
      <c r="F18058">
        <v>0.11</v>
      </c>
      <c r="G18058">
        <f t="shared" ref="G18058:G18121" si="284">(VLOOKUP(E18058,$A$8:$B$13842,2,FALSE))-F18058</f>
        <v>2.8800000000000003</v>
      </c>
    </row>
    <row r="18059" spans="5:7">
      <c r="E18059" s="62">
        <v>40698</v>
      </c>
      <c r="F18059">
        <v>0.11</v>
      </c>
      <c r="G18059" t="e">
        <f t="shared" si="284"/>
        <v>#N/A</v>
      </c>
    </row>
    <row r="18060" spans="5:7">
      <c r="E18060" s="62">
        <v>40699</v>
      </c>
      <c r="F18060">
        <v>0.11</v>
      </c>
      <c r="G18060" t="e">
        <f t="shared" si="284"/>
        <v>#N/A</v>
      </c>
    </row>
    <row r="18061" spans="5:7">
      <c r="E18061" s="62">
        <v>40700</v>
      </c>
      <c r="F18061">
        <v>0.1</v>
      </c>
      <c r="G18061">
        <f t="shared" si="284"/>
        <v>2.9099999999999997</v>
      </c>
    </row>
    <row r="18062" spans="5:7">
      <c r="E18062" s="62">
        <v>40701</v>
      </c>
      <c r="F18062">
        <v>0.09</v>
      </c>
      <c r="G18062">
        <f t="shared" si="284"/>
        <v>2.92</v>
      </c>
    </row>
    <row r="18063" spans="5:7">
      <c r="E18063" s="62">
        <v>40702</v>
      </c>
      <c r="F18063">
        <v>0.09</v>
      </c>
      <c r="G18063">
        <f t="shared" si="284"/>
        <v>2.89</v>
      </c>
    </row>
    <row r="18064" spans="5:7">
      <c r="E18064" s="62">
        <v>40703</v>
      </c>
      <c r="F18064">
        <v>0.09</v>
      </c>
      <c r="G18064">
        <f t="shared" si="284"/>
        <v>2.92</v>
      </c>
    </row>
    <row r="18065" spans="5:7">
      <c r="E18065" s="62">
        <v>40704</v>
      </c>
      <c r="F18065">
        <v>0.09</v>
      </c>
      <c r="G18065">
        <f t="shared" si="284"/>
        <v>2.9000000000000004</v>
      </c>
    </row>
    <row r="18066" spans="5:7">
      <c r="E18066" s="62">
        <v>40705</v>
      </c>
      <c r="F18066">
        <v>0.09</v>
      </c>
      <c r="G18066" t="e">
        <f t="shared" si="284"/>
        <v>#N/A</v>
      </c>
    </row>
    <row r="18067" spans="5:7">
      <c r="E18067" s="62">
        <v>40706</v>
      </c>
      <c r="F18067">
        <v>0.09</v>
      </c>
      <c r="G18067" t="e">
        <f t="shared" si="284"/>
        <v>#N/A</v>
      </c>
    </row>
    <row r="18068" spans="5:7">
      <c r="E18068" s="62">
        <v>40707</v>
      </c>
      <c r="F18068">
        <v>0.1</v>
      </c>
      <c r="G18068">
        <f t="shared" si="284"/>
        <v>2.9</v>
      </c>
    </row>
    <row r="18069" spans="5:7">
      <c r="E18069" s="62">
        <v>40708</v>
      </c>
      <c r="F18069">
        <v>0.1</v>
      </c>
      <c r="G18069">
        <f t="shared" si="284"/>
        <v>3.01</v>
      </c>
    </row>
    <row r="18070" spans="5:7">
      <c r="E18070" s="62">
        <v>40709</v>
      </c>
      <c r="F18070">
        <v>0.1</v>
      </c>
      <c r="G18070">
        <f t="shared" si="284"/>
        <v>2.88</v>
      </c>
    </row>
    <row r="18071" spans="5:7">
      <c r="E18071" s="62">
        <v>40710</v>
      </c>
      <c r="F18071">
        <v>0.1</v>
      </c>
      <c r="G18071">
        <f t="shared" si="284"/>
        <v>2.83</v>
      </c>
    </row>
    <row r="18072" spans="5:7">
      <c r="E18072" s="62">
        <v>40711</v>
      </c>
      <c r="F18072">
        <v>0.1</v>
      </c>
      <c r="G18072">
        <f t="shared" si="284"/>
        <v>2.84</v>
      </c>
    </row>
    <row r="18073" spans="5:7">
      <c r="E18073" s="62">
        <v>40712</v>
      </c>
      <c r="F18073">
        <v>0.1</v>
      </c>
      <c r="G18073" t="e">
        <f t="shared" si="284"/>
        <v>#N/A</v>
      </c>
    </row>
    <row r="18074" spans="5:7">
      <c r="E18074" s="62">
        <v>40713</v>
      </c>
      <c r="F18074">
        <v>0.1</v>
      </c>
      <c r="G18074" t="e">
        <f t="shared" si="284"/>
        <v>#N/A</v>
      </c>
    </row>
    <row r="18075" spans="5:7">
      <c r="E18075" s="62">
        <v>40714</v>
      </c>
      <c r="F18075">
        <v>0.09</v>
      </c>
      <c r="G18075">
        <f t="shared" si="284"/>
        <v>2.8800000000000003</v>
      </c>
    </row>
    <row r="18076" spans="5:7">
      <c r="E18076" s="62">
        <v>40715</v>
      </c>
      <c r="F18076">
        <v>0.09</v>
      </c>
      <c r="G18076">
        <f t="shared" si="284"/>
        <v>2.9000000000000004</v>
      </c>
    </row>
    <row r="18077" spans="5:7">
      <c r="E18077" s="62">
        <v>40716</v>
      </c>
      <c r="F18077">
        <v>0.09</v>
      </c>
      <c r="G18077">
        <f t="shared" si="284"/>
        <v>2.92</v>
      </c>
    </row>
    <row r="18078" spans="5:7">
      <c r="E18078" s="62">
        <v>40717</v>
      </c>
      <c r="F18078">
        <v>0.08</v>
      </c>
      <c r="G18078">
        <f t="shared" si="284"/>
        <v>2.85</v>
      </c>
    </row>
    <row r="18079" spans="5:7">
      <c r="E18079" s="62">
        <v>40718</v>
      </c>
      <c r="F18079">
        <v>0.08</v>
      </c>
      <c r="G18079">
        <f t="shared" si="284"/>
        <v>2.8</v>
      </c>
    </row>
    <row r="18080" spans="5:7">
      <c r="E18080" s="62">
        <v>40719</v>
      </c>
      <c r="F18080">
        <v>0.08</v>
      </c>
      <c r="G18080" t="e">
        <f t="shared" si="284"/>
        <v>#N/A</v>
      </c>
    </row>
    <row r="18081" spans="5:7">
      <c r="E18081" s="62">
        <v>40720</v>
      </c>
      <c r="F18081">
        <v>0.08</v>
      </c>
      <c r="G18081" t="e">
        <f t="shared" si="284"/>
        <v>#N/A</v>
      </c>
    </row>
    <row r="18082" spans="5:7">
      <c r="E18082" s="62">
        <v>40721</v>
      </c>
      <c r="F18082">
        <v>0.08</v>
      </c>
      <c r="G18082">
        <f t="shared" si="284"/>
        <v>2.87</v>
      </c>
    </row>
    <row r="18083" spans="5:7">
      <c r="E18083" s="62">
        <v>40722</v>
      </c>
      <c r="F18083">
        <v>0.08</v>
      </c>
      <c r="G18083">
        <f t="shared" si="284"/>
        <v>2.9699999999999998</v>
      </c>
    </row>
    <row r="18084" spans="5:7">
      <c r="E18084" s="62">
        <v>40723</v>
      </c>
      <c r="F18084">
        <v>7.0000000000000007E-2</v>
      </c>
      <c r="G18084">
        <f t="shared" si="284"/>
        <v>3.0700000000000003</v>
      </c>
    </row>
    <row r="18085" spans="5:7">
      <c r="E18085" s="62">
        <v>40724</v>
      </c>
      <c r="F18085">
        <v>7.0000000000000007E-2</v>
      </c>
      <c r="G18085">
        <f t="shared" si="284"/>
        <v>3.1100000000000003</v>
      </c>
    </row>
    <row r="18086" spans="5:7">
      <c r="E18086" s="62">
        <v>40725</v>
      </c>
      <c r="F18086">
        <v>0.08</v>
      </c>
      <c r="G18086">
        <f t="shared" si="284"/>
        <v>3.14</v>
      </c>
    </row>
    <row r="18087" spans="5:7">
      <c r="E18087" s="62">
        <v>40726</v>
      </c>
      <c r="F18087">
        <v>0.08</v>
      </c>
      <c r="G18087" t="e">
        <f t="shared" si="284"/>
        <v>#N/A</v>
      </c>
    </row>
    <row r="18088" spans="5:7">
      <c r="E18088" s="62">
        <v>40727</v>
      </c>
      <c r="F18088">
        <v>0.08</v>
      </c>
      <c r="G18088" t="e">
        <f t="shared" si="284"/>
        <v>#N/A</v>
      </c>
    </row>
    <row r="18089" spans="5:7">
      <c r="E18089" s="62">
        <v>40728</v>
      </c>
      <c r="F18089">
        <v>0.08</v>
      </c>
      <c r="G18089" t="e">
        <f t="shared" si="284"/>
        <v>#N/A</v>
      </c>
    </row>
    <row r="18090" spans="5:7">
      <c r="E18090" s="62">
        <v>40729</v>
      </c>
      <c r="F18090">
        <v>0.08</v>
      </c>
      <c r="G18090">
        <f t="shared" si="284"/>
        <v>3.08</v>
      </c>
    </row>
    <row r="18091" spans="5:7">
      <c r="E18091" s="62">
        <v>40730</v>
      </c>
      <c r="F18091">
        <v>7.0000000000000007E-2</v>
      </c>
      <c r="G18091">
        <f t="shared" si="284"/>
        <v>3.0500000000000003</v>
      </c>
    </row>
    <row r="18092" spans="5:7">
      <c r="E18092" s="62">
        <v>40731</v>
      </c>
      <c r="F18092">
        <v>7.0000000000000007E-2</v>
      </c>
      <c r="G18092">
        <f t="shared" si="284"/>
        <v>3.1</v>
      </c>
    </row>
    <row r="18093" spans="5:7">
      <c r="E18093" s="62">
        <v>40732</v>
      </c>
      <c r="F18093">
        <v>7.0000000000000007E-2</v>
      </c>
      <c r="G18093">
        <f t="shared" si="284"/>
        <v>2.96</v>
      </c>
    </row>
    <row r="18094" spans="5:7">
      <c r="E18094" s="62">
        <v>40733</v>
      </c>
      <c r="F18094">
        <v>7.0000000000000007E-2</v>
      </c>
      <c r="G18094" t="e">
        <f t="shared" si="284"/>
        <v>#N/A</v>
      </c>
    </row>
    <row r="18095" spans="5:7">
      <c r="E18095" s="62">
        <v>40734</v>
      </c>
      <c r="F18095">
        <v>7.0000000000000007E-2</v>
      </c>
      <c r="G18095" t="e">
        <f t="shared" si="284"/>
        <v>#N/A</v>
      </c>
    </row>
    <row r="18096" spans="5:7">
      <c r="E18096" s="62">
        <v>40735</v>
      </c>
      <c r="F18096">
        <v>7.0000000000000007E-2</v>
      </c>
      <c r="G18096">
        <f t="shared" si="284"/>
        <v>2.87</v>
      </c>
    </row>
    <row r="18097" spans="5:7">
      <c r="E18097" s="62">
        <v>40736</v>
      </c>
      <c r="F18097">
        <v>0.06</v>
      </c>
      <c r="G18097">
        <f t="shared" si="284"/>
        <v>2.86</v>
      </c>
    </row>
    <row r="18098" spans="5:7">
      <c r="E18098" s="62">
        <v>40737</v>
      </c>
      <c r="F18098">
        <v>0.06</v>
      </c>
      <c r="G18098">
        <f t="shared" si="284"/>
        <v>2.86</v>
      </c>
    </row>
    <row r="18099" spans="5:7">
      <c r="E18099" s="62">
        <v>40738</v>
      </c>
      <c r="F18099">
        <v>0.06</v>
      </c>
      <c r="G18099">
        <f t="shared" si="284"/>
        <v>2.92</v>
      </c>
    </row>
    <row r="18100" spans="5:7">
      <c r="E18100" s="62">
        <v>40739</v>
      </c>
      <c r="F18100">
        <v>0.06</v>
      </c>
      <c r="G18100">
        <f t="shared" si="284"/>
        <v>2.88</v>
      </c>
    </row>
    <row r="18101" spans="5:7">
      <c r="E18101" s="62">
        <v>40740</v>
      </c>
      <c r="F18101">
        <v>0.06</v>
      </c>
      <c r="G18101" t="e">
        <f t="shared" si="284"/>
        <v>#N/A</v>
      </c>
    </row>
    <row r="18102" spans="5:7">
      <c r="E18102" s="62">
        <v>40741</v>
      </c>
      <c r="F18102">
        <v>0.06</v>
      </c>
      <c r="G18102" t="e">
        <f t="shared" si="284"/>
        <v>#N/A</v>
      </c>
    </row>
    <row r="18103" spans="5:7">
      <c r="E18103" s="62">
        <v>40742</v>
      </c>
      <c r="F18103">
        <v>0.06</v>
      </c>
      <c r="G18103">
        <f t="shared" si="284"/>
        <v>2.88</v>
      </c>
    </row>
    <row r="18104" spans="5:7">
      <c r="E18104" s="62">
        <v>40743</v>
      </c>
      <c r="F18104">
        <v>0.06</v>
      </c>
      <c r="G18104">
        <f t="shared" si="284"/>
        <v>2.85</v>
      </c>
    </row>
    <row r="18105" spans="5:7">
      <c r="E18105" s="62">
        <v>40744</v>
      </c>
      <c r="F18105">
        <v>0.06</v>
      </c>
      <c r="G18105">
        <f t="shared" si="284"/>
        <v>2.9</v>
      </c>
    </row>
    <row r="18106" spans="5:7">
      <c r="E18106" s="62">
        <v>40745</v>
      </c>
      <c r="F18106">
        <v>0.06</v>
      </c>
      <c r="G18106">
        <f t="shared" si="284"/>
        <v>2.9699999999999998</v>
      </c>
    </row>
    <row r="18107" spans="5:7">
      <c r="E18107" s="62">
        <v>40746</v>
      </c>
      <c r="F18107">
        <v>0.06</v>
      </c>
      <c r="G18107">
        <f t="shared" si="284"/>
        <v>2.93</v>
      </c>
    </row>
    <row r="18108" spans="5:7">
      <c r="E18108" s="62">
        <v>40747</v>
      </c>
      <c r="F18108">
        <v>0.06</v>
      </c>
      <c r="G18108" t="e">
        <f t="shared" si="284"/>
        <v>#N/A</v>
      </c>
    </row>
    <row r="18109" spans="5:7">
      <c r="E18109" s="62">
        <v>40748</v>
      </c>
      <c r="F18109">
        <v>0.06</v>
      </c>
      <c r="G18109" t="e">
        <f t="shared" si="284"/>
        <v>#N/A</v>
      </c>
    </row>
    <row r="18110" spans="5:7">
      <c r="E18110" s="62">
        <v>40749</v>
      </c>
      <c r="F18110">
        <v>0.06</v>
      </c>
      <c r="G18110">
        <f t="shared" si="284"/>
        <v>2.9699999999999998</v>
      </c>
    </row>
    <row r="18111" spans="5:7">
      <c r="E18111" s="62">
        <v>40750</v>
      </c>
      <c r="F18111">
        <v>0.06</v>
      </c>
      <c r="G18111">
        <f t="shared" si="284"/>
        <v>2.93</v>
      </c>
    </row>
    <row r="18112" spans="5:7">
      <c r="E18112" s="62">
        <v>40751</v>
      </c>
      <c r="F18112">
        <v>7.0000000000000007E-2</v>
      </c>
      <c r="G18112">
        <f t="shared" si="284"/>
        <v>2.94</v>
      </c>
    </row>
    <row r="18113" spans="5:7">
      <c r="E18113" s="62">
        <v>40752</v>
      </c>
      <c r="F18113">
        <v>0.08</v>
      </c>
      <c r="G18113">
        <f t="shared" si="284"/>
        <v>2.9</v>
      </c>
    </row>
    <row r="18114" spans="5:7">
      <c r="E18114" s="62">
        <v>40753</v>
      </c>
      <c r="F18114">
        <v>0.11</v>
      </c>
      <c r="G18114">
        <f t="shared" si="284"/>
        <v>2.71</v>
      </c>
    </row>
    <row r="18115" spans="5:7">
      <c r="E18115" s="62">
        <v>40754</v>
      </c>
      <c r="F18115">
        <v>0.11</v>
      </c>
      <c r="G18115" t="e">
        <f t="shared" si="284"/>
        <v>#N/A</v>
      </c>
    </row>
    <row r="18116" spans="5:7">
      <c r="E18116" s="62">
        <v>40755</v>
      </c>
      <c r="F18116">
        <v>0.11</v>
      </c>
      <c r="G18116" t="e">
        <f t="shared" si="284"/>
        <v>#N/A</v>
      </c>
    </row>
    <row r="18117" spans="5:7">
      <c r="E18117" s="62">
        <v>40756</v>
      </c>
      <c r="F18117">
        <v>0.17</v>
      </c>
      <c r="G18117">
        <f t="shared" si="284"/>
        <v>2.6</v>
      </c>
    </row>
    <row r="18118" spans="5:7">
      <c r="E18118" s="62">
        <v>40757</v>
      </c>
      <c r="F18118">
        <v>0.16</v>
      </c>
      <c r="G18118">
        <f t="shared" si="284"/>
        <v>2.5</v>
      </c>
    </row>
    <row r="18119" spans="5:7">
      <c r="E18119" s="62">
        <v>40758</v>
      </c>
      <c r="F18119">
        <v>0.12</v>
      </c>
      <c r="G18119">
        <f t="shared" si="284"/>
        <v>2.52</v>
      </c>
    </row>
    <row r="18120" spans="5:7">
      <c r="E18120" s="62">
        <v>40759</v>
      </c>
      <c r="F18120">
        <v>0.09</v>
      </c>
      <c r="G18120">
        <f t="shared" si="284"/>
        <v>2.3800000000000003</v>
      </c>
    </row>
    <row r="18121" spans="5:7">
      <c r="E18121" s="62">
        <v>40760</v>
      </c>
      <c r="F18121">
        <v>0.08</v>
      </c>
      <c r="G18121">
        <f t="shared" si="284"/>
        <v>2.5</v>
      </c>
    </row>
    <row r="18122" spans="5:7">
      <c r="E18122" s="62">
        <v>40761</v>
      </c>
      <c r="F18122">
        <v>0.08</v>
      </c>
      <c r="G18122" t="e">
        <f t="shared" ref="G18122:G18185" si="285">(VLOOKUP(E18122,$A$8:$B$13842,2,FALSE))-F18122</f>
        <v>#N/A</v>
      </c>
    </row>
    <row r="18123" spans="5:7">
      <c r="E18123" s="62">
        <v>40762</v>
      </c>
      <c r="F18123">
        <v>0.08</v>
      </c>
      <c r="G18123" t="e">
        <f t="shared" si="285"/>
        <v>#N/A</v>
      </c>
    </row>
    <row r="18124" spans="5:7">
      <c r="E18124" s="62">
        <v>40763</v>
      </c>
      <c r="F18124">
        <v>0.11</v>
      </c>
      <c r="G18124">
        <f t="shared" si="285"/>
        <v>2.29</v>
      </c>
    </row>
    <row r="18125" spans="5:7">
      <c r="E18125" s="62">
        <v>40764</v>
      </c>
      <c r="F18125">
        <v>0.1</v>
      </c>
      <c r="G18125">
        <f t="shared" si="285"/>
        <v>2.1</v>
      </c>
    </row>
    <row r="18126" spans="5:7">
      <c r="E18126" s="62">
        <v>40765</v>
      </c>
      <c r="F18126">
        <v>0.1</v>
      </c>
      <c r="G18126">
        <f t="shared" si="285"/>
        <v>2.0699999999999998</v>
      </c>
    </row>
    <row r="18127" spans="5:7">
      <c r="E18127" s="62">
        <v>40766</v>
      </c>
      <c r="F18127">
        <v>0.09</v>
      </c>
      <c r="G18127">
        <f t="shared" si="285"/>
        <v>2.25</v>
      </c>
    </row>
    <row r="18128" spans="5:7">
      <c r="E18128" s="62">
        <v>40767</v>
      </c>
      <c r="F18128">
        <v>0.1</v>
      </c>
      <c r="G18128">
        <f t="shared" si="285"/>
        <v>2.14</v>
      </c>
    </row>
    <row r="18129" spans="5:7">
      <c r="E18129" s="62">
        <v>40768</v>
      </c>
      <c r="F18129">
        <v>0.1</v>
      </c>
      <c r="G18129" t="e">
        <f t="shared" si="285"/>
        <v>#N/A</v>
      </c>
    </row>
    <row r="18130" spans="5:7">
      <c r="E18130" s="62">
        <v>40769</v>
      </c>
      <c r="F18130">
        <v>0.1</v>
      </c>
      <c r="G18130" t="e">
        <f t="shared" si="285"/>
        <v>#N/A</v>
      </c>
    </row>
    <row r="18131" spans="5:7">
      <c r="E18131" s="62">
        <v>40770</v>
      </c>
      <c r="F18131">
        <v>0.1</v>
      </c>
      <c r="G18131">
        <f t="shared" si="285"/>
        <v>2.19</v>
      </c>
    </row>
    <row r="18132" spans="5:7">
      <c r="E18132" s="62">
        <v>40771</v>
      </c>
      <c r="F18132">
        <v>0.09</v>
      </c>
      <c r="G18132">
        <f t="shared" si="285"/>
        <v>2.14</v>
      </c>
    </row>
    <row r="18133" spans="5:7">
      <c r="E18133" s="62">
        <v>40772</v>
      </c>
      <c r="F18133">
        <v>0.09</v>
      </c>
      <c r="G18133">
        <f t="shared" si="285"/>
        <v>2.08</v>
      </c>
    </row>
    <row r="18134" spans="5:7">
      <c r="E18134" s="62">
        <v>40773</v>
      </c>
      <c r="F18134">
        <v>0.09</v>
      </c>
      <c r="G18134">
        <f t="shared" si="285"/>
        <v>1.99</v>
      </c>
    </row>
    <row r="18135" spans="5:7">
      <c r="E18135" s="62">
        <v>40774</v>
      </c>
      <c r="F18135">
        <v>0.09</v>
      </c>
      <c r="G18135">
        <f t="shared" si="285"/>
        <v>1.9799999999999998</v>
      </c>
    </row>
    <row r="18136" spans="5:7">
      <c r="E18136" s="62">
        <v>40775</v>
      </c>
      <c r="F18136">
        <v>0.09</v>
      </c>
      <c r="G18136" t="e">
        <f t="shared" si="285"/>
        <v>#N/A</v>
      </c>
    </row>
    <row r="18137" spans="5:7">
      <c r="E18137" s="62">
        <v>40776</v>
      </c>
      <c r="F18137">
        <v>0.09</v>
      </c>
      <c r="G18137" t="e">
        <f t="shared" si="285"/>
        <v>#N/A</v>
      </c>
    </row>
    <row r="18138" spans="5:7">
      <c r="E18138" s="62">
        <v>40777</v>
      </c>
      <c r="F18138">
        <v>0.09</v>
      </c>
      <c r="G18138">
        <f t="shared" si="285"/>
        <v>2.0100000000000002</v>
      </c>
    </row>
    <row r="18139" spans="5:7">
      <c r="E18139" s="62">
        <v>40778</v>
      </c>
      <c r="F18139">
        <v>0.08</v>
      </c>
      <c r="G18139">
        <f t="shared" si="285"/>
        <v>2.0699999999999998</v>
      </c>
    </row>
    <row r="18140" spans="5:7">
      <c r="E18140" s="62">
        <v>40779</v>
      </c>
      <c r="F18140">
        <v>0.08</v>
      </c>
      <c r="G18140">
        <f t="shared" si="285"/>
        <v>2.21</v>
      </c>
    </row>
    <row r="18141" spans="5:7">
      <c r="E18141" s="62">
        <v>40780</v>
      </c>
      <c r="F18141">
        <v>0.08</v>
      </c>
      <c r="G18141">
        <f t="shared" si="285"/>
        <v>2.15</v>
      </c>
    </row>
    <row r="18142" spans="5:7">
      <c r="E18142" s="62">
        <v>40781</v>
      </c>
      <c r="F18142">
        <v>0.09</v>
      </c>
      <c r="G18142">
        <f t="shared" si="285"/>
        <v>2.1</v>
      </c>
    </row>
    <row r="18143" spans="5:7">
      <c r="E18143" s="62">
        <v>40782</v>
      </c>
      <c r="F18143">
        <v>0.09</v>
      </c>
      <c r="G18143" t="e">
        <f t="shared" si="285"/>
        <v>#N/A</v>
      </c>
    </row>
    <row r="18144" spans="5:7">
      <c r="E18144" s="62">
        <v>40783</v>
      </c>
      <c r="F18144">
        <v>0.09</v>
      </c>
      <c r="G18144" t="e">
        <f t="shared" si="285"/>
        <v>#N/A</v>
      </c>
    </row>
    <row r="18145" spans="5:7">
      <c r="E18145" s="62">
        <v>40784</v>
      </c>
      <c r="F18145">
        <v>0.09</v>
      </c>
      <c r="G18145">
        <f t="shared" si="285"/>
        <v>2.19</v>
      </c>
    </row>
    <row r="18146" spans="5:7">
      <c r="E18146" s="62">
        <v>40785</v>
      </c>
      <c r="F18146">
        <v>0.08</v>
      </c>
      <c r="G18146">
        <f t="shared" si="285"/>
        <v>2.11</v>
      </c>
    </row>
    <row r="18147" spans="5:7">
      <c r="E18147" s="62">
        <v>40786</v>
      </c>
      <c r="F18147">
        <v>0.08</v>
      </c>
      <c r="G18147">
        <f t="shared" si="285"/>
        <v>2.15</v>
      </c>
    </row>
    <row r="18148" spans="5:7">
      <c r="E18148" s="62">
        <v>40787</v>
      </c>
      <c r="F18148">
        <v>0.08</v>
      </c>
      <c r="G18148">
        <f t="shared" si="285"/>
        <v>2.0699999999999998</v>
      </c>
    </row>
    <row r="18149" spans="5:7">
      <c r="E18149" s="62">
        <v>40788</v>
      </c>
      <c r="F18149">
        <v>0.08</v>
      </c>
      <c r="G18149">
        <f t="shared" si="285"/>
        <v>1.94</v>
      </c>
    </row>
    <row r="18150" spans="5:7">
      <c r="E18150" s="62">
        <v>40789</v>
      </c>
      <c r="F18150">
        <v>0.08</v>
      </c>
      <c r="G18150" t="e">
        <f t="shared" si="285"/>
        <v>#N/A</v>
      </c>
    </row>
    <row r="18151" spans="5:7">
      <c r="E18151" s="62">
        <v>40790</v>
      </c>
      <c r="F18151">
        <v>0.08</v>
      </c>
      <c r="G18151" t="e">
        <f t="shared" si="285"/>
        <v>#N/A</v>
      </c>
    </row>
    <row r="18152" spans="5:7">
      <c r="E18152" s="62">
        <v>40791</v>
      </c>
      <c r="F18152">
        <v>0.08</v>
      </c>
      <c r="G18152" t="e">
        <f t="shared" si="285"/>
        <v>#N/A</v>
      </c>
    </row>
    <row r="18153" spans="5:7">
      <c r="E18153" s="62">
        <v>40792</v>
      </c>
      <c r="F18153">
        <v>0.09</v>
      </c>
      <c r="G18153">
        <f t="shared" si="285"/>
        <v>1.89</v>
      </c>
    </row>
    <row r="18154" spans="5:7">
      <c r="E18154" s="62">
        <v>40793</v>
      </c>
      <c r="F18154">
        <v>0.09</v>
      </c>
      <c r="G18154">
        <f t="shared" si="285"/>
        <v>1.9599999999999997</v>
      </c>
    </row>
    <row r="18155" spans="5:7">
      <c r="E18155" s="62">
        <v>40794</v>
      </c>
      <c r="F18155">
        <v>0.09</v>
      </c>
      <c r="G18155">
        <f t="shared" si="285"/>
        <v>1.91</v>
      </c>
    </row>
    <row r="18156" spans="5:7">
      <c r="E18156" s="62">
        <v>40795</v>
      </c>
      <c r="F18156">
        <v>0.09</v>
      </c>
      <c r="G18156">
        <f t="shared" si="285"/>
        <v>1.8399999999999999</v>
      </c>
    </row>
    <row r="18157" spans="5:7">
      <c r="E18157" s="62">
        <v>40796</v>
      </c>
      <c r="F18157">
        <v>0.09</v>
      </c>
      <c r="G18157" t="e">
        <f t="shared" si="285"/>
        <v>#N/A</v>
      </c>
    </row>
    <row r="18158" spans="5:7">
      <c r="E18158" s="62">
        <v>40797</v>
      </c>
      <c r="F18158">
        <v>0.09</v>
      </c>
      <c r="G18158" t="e">
        <f t="shared" si="285"/>
        <v>#N/A</v>
      </c>
    </row>
    <row r="18159" spans="5:7">
      <c r="E18159" s="62">
        <v>40798</v>
      </c>
      <c r="F18159">
        <v>0.09</v>
      </c>
      <c r="G18159">
        <f t="shared" si="285"/>
        <v>1.8499999999999999</v>
      </c>
    </row>
    <row r="18160" spans="5:7">
      <c r="E18160" s="62">
        <v>40799</v>
      </c>
      <c r="F18160">
        <v>0.09</v>
      </c>
      <c r="G18160">
        <f t="shared" si="285"/>
        <v>1.91</v>
      </c>
    </row>
    <row r="18161" spans="5:7">
      <c r="E18161" s="62">
        <v>40800</v>
      </c>
      <c r="F18161">
        <v>0.08</v>
      </c>
      <c r="G18161">
        <f t="shared" si="285"/>
        <v>1.9499999999999997</v>
      </c>
    </row>
    <row r="18162" spans="5:7">
      <c r="E18162" s="62">
        <v>40801</v>
      </c>
      <c r="F18162">
        <v>0.09</v>
      </c>
      <c r="G18162">
        <f t="shared" si="285"/>
        <v>1.9999999999999998</v>
      </c>
    </row>
    <row r="18163" spans="5:7">
      <c r="E18163" s="62">
        <v>40802</v>
      </c>
      <c r="F18163">
        <v>0.09</v>
      </c>
      <c r="G18163">
        <f t="shared" si="285"/>
        <v>1.99</v>
      </c>
    </row>
    <row r="18164" spans="5:7">
      <c r="E18164" s="62">
        <v>40803</v>
      </c>
      <c r="F18164">
        <v>0.09</v>
      </c>
      <c r="G18164" t="e">
        <f t="shared" si="285"/>
        <v>#N/A</v>
      </c>
    </row>
    <row r="18165" spans="5:7">
      <c r="E18165" s="62">
        <v>40804</v>
      </c>
      <c r="F18165">
        <v>0.09</v>
      </c>
      <c r="G18165" t="e">
        <f t="shared" si="285"/>
        <v>#N/A</v>
      </c>
    </row>
    <row r="18166" spans="5:7">
      <c r="E18166" s="62">
        <v>40805</v>
      </c>
      <c r="F18166">
        <v>0.09</v>
      </c>
      <c r="G18166">
        <f t="shared" si="285"/>
        <v>1.88</v>
      </c>
    </row>
    <row r="18167" spans="5:7">
      <c r="E18167" s="62">
        <v>40806</v>
      </c>
      <c r="F18167">
        <v>0.09</v>
      </c>
      <c r="G18167">
        <f t="shared" si="285"/>
        <v>1.8599999999999999</v>
      </c>
    </row>
    <row r="18168" spans="5:7">
      <c r="E18168" s="62">
        <v>40807</v>
      </c>
      <c r="F18168">
        <v>0.08</v>
      </c>
      <c r="G18168">
        <f t="shared" si="285"/>
        <v>1.7999999999999998</v>
      </c>
    </row>
    <row r="18169" spans="5:7">
      <c r="E18169" s="62">
        <v>40808</v>
      </c>
      <c r="F18169">
        <v>0.08</v>
      </c>
      <c r="G18169">
        <f t="shared" si="285"/>
        <v>1.64</v>
      </c>
    </row>
    <row r="18170" spans="5:7">
      <c r="E18170" s="62">
        <v>40809</v>
      </c>
      <c r="F18170">
        <v>0.08</v>
      </c>
      <c r="G18170">
        <f t="shared" si="285"/>
        <v>1.76</v>
      </c>
    </row>
    <row r="18171" spans="5:7">
      <c r="E18171" s="62">
        <v>40810</v>
      </c>
      <c r="F18171">
        <v>0.08</v>
      </c>
      <c r="G18171" t="e">
        <f t="shared" si="285"/>
        <v>#N/A</v>
      </c>
    </row>
    <row r="18172" spans="5:7">
      <c r="E18172" s="62">
        <v>40811</v>
      </c>
      <c r="F18172">
        <v>0.08</v>
      </c>
      <c r="G18172" t="e">
        <f t="shared" si="285"/>
        <v>#N/A</v>
      </c>
    </row>
    <row r="18173" spans="5:7">
      <c r="E18173" s="62">
        <v>40812</v>
      </c>
      <c r="F18173">
        <v>0.08</v>
      </c>
      <c r="G18173">
        <f t="shared" si="285"/>
        <v>1.8299999999999998</v>
      </c>
    </row>
    <row r="18174" spans="5:7">
      <c r="E18174" s="62">
        <v>40813</v>
      </c>
      <c r="F18174">
        <v>0.08</v>
      </c>
      <c r="G18174">
        <f t="shared" si="285"/>
        <v>1.92</v>
      </c>
    </row>
    <row r="18175" spans="5:7">
      <c r="E18175" s="62">
        <v>40814</v>
      </c>
      <c r="F18175">
        <v>0.08</v>
      </c>
      <c r="G18175">
        <f t="shared" si="285"/>
        <v>1.9499999999999997</v>
      </c>
    </row>
    <row r="18176" spans="5:7">
      <c r="E18176" s="62">
        <v>40815</v>
      </c>
      <c r="F18176">
        <v>0.08</v>
      </c>
      <c r="G18176">
        <f t="shared" si="285"/>
        <v>1.91</v>
      </c>
    </row>
    <row r="18177" spans="5:7">
      <c r="E18177" s="62">
        <v>40816</v>
      </c>
      <c r="F18177">
        <v>0.06</v>
      </c>
      <c r="G18177">
        <f t="shared" si="285"/>
        <v>1.8599999999999999</v>
      </c>
    </row>
    <row r="18178" spans="5:7">
      <c r="E18178" s="62">
        <v>40817</v>
      </c>
      <c r="F18178">
        <v>0.06</v>
      </c>
      <c r="G18178" t="e">
        <f t="shared" si="285"/>
        <v>#N/A</v>
      </c>
    </row>
    <row r="18179" spans="5:7">
      <c r="E18179" s="62">
        <v>40818</v>
      </c>
      <c r="F18179">
        <v>0.06</v>
      </c>
      <c r="G18179" t="e">
        <f t="shared" si="285"/>
        <v>#N/A</v>
      </c>
    </row>
    <row r="18180" spans="5:7">
      <c r="E18180" s="62">
        <v>40819</v>
      </c>
      <c r="F18180">
        <v>0.08</v>
      </c>
      <c r="G18180">
        <f t="shared" si="285"/>
        <v>1.72</v>
      </c>
    </row>
    <row r="18181" spans="5:7">
      <c r="E18181" s="62">
        <v>40820</v>
      </c>
      <c r="F18181">
        <v>7.0000000000000007E-2</v>
      </c>
      <c r="G18181">
        <f t="shared" si="285"/>
        <v>1.74</v>
      </c>
    </row>
    <row r="18182" spans="5:7">
      <c r="E18182" s="62">
        <v>40821</v>
      </c>
      <c r="F18182">
        <v>7.0000000000000007E-2</v>
      </c>
      <c r="G18182">
        <f t="shared" si="285"/>
        <v>1.8499999999999999</v>
      </c>
    </row>
    <row r="18183" spans="5:7">
      <c r="E18183" s="62">
        <v>40822</v>
      </c>
      <c r="F18183">
        <v>7.0000000000000007E-2</v>
      </c>
      <c r="G18183">
        <f t="shared" si="285"/>
        <v>1.9399999999999997</v>
      </c>
    </row>
    <row r="18184" spans="5:7">
      <c r="E18184" s="62">
        <v>40823</v>
      </c>
      <c r="F18184">
        <v>7.0000000000000007E-2</v>
      </c>
      <c r="G18184">
        <f t="shared" si="285"/>
        <v>2.0300000000000002</v>
      </c>
    </row>
    <row r="18185" spans="5:7">
      <c r="E18185" s="62">
        <v>40824</v>
      </c>
      <c r="F18185">
        <v>7.0000000000000007E-2</v>
      </c>
      <c r="G18185" t="e">
        <f t="shared" si="285"/>
        <v>#N/A</v>
      </c>
    </row>
    <row r="18186" spans="5:7">
      <c r="E18186" s="62">
        <v>40825</v>
      </c>
      <c r="F18186">
        <v>7.0000000000000007E-2</v>
      </c>
      <c r="G18186" t="e">
        <f t="shared" ref="G18186:G18249" si="286">(VLOOKUP(E18186,$A$8:$B$13842,2,FALSE))-F18186</f>
        <v>#N/A</v>
      </c>
    </row>
    <row r="18187" spans="5:7">
      <c r="E18187" s="62">
        <v>40826</v>
      </c>
      <c r="F18187">
        <v>7.0000000000000007E-2</v>
      </c>
      <c r="G18187" t="e">
        <f t="shared" si="286"/>
        <v>#N/A</v>
      </c>
    </row>
    <row r="18188" spans="5:7">
      <c r="E18188" s="62">
        <v>40827</v>
      </c>
      <c r="F18188">
        <v>7.0000000000000007E-2</v>
      </c>
      <c r="G18188">
        <f t="shared" si="286"/>
        <v>2.1100000000000003</v>
      </c>
    </row>
    <row r="18189" spans="5:7">
      <c r="E18189" s="62">
        <v>40828</v>
      </c>
      <c r="F18189">
        <v>7.0000000000000007E-2</v>
      </c>
      <c r="G18189">
        <f t="shared" si="286"/>
        <v>2.1700000000000004</v>
      </c>
    </row>
    <row r="18190" spans="5:7">
      <c r="E18190" s="62">
        <v>40829</v>
      </c>
      <c r="F18190">
        <v>7.0000000000000007E-2</v>
      </c>
      <c r="G18190">
        <f t="shared" si="286"/>
        <v>2.12</v>
      </c>
    </row>
    <row r="18191" spans="5:7">
      <c r="E18191" s="62">
        <v>40830</v>
      </c>
      <c r="F18191">
        <v>7.0000000000000007E-2</v>
      </c>
      <c r="G18191">
        <f t="shared" si="286"/>
        <v>2.19</v>
      </c>
    </row>
    <row r="18192" spans="5:7">
      <c r="E18192" s="62">
        <v>40831</v>
      </c>
      <c r="F18192">
        <v>7.0000000000000007E-2</v>
      </c>
      <c r="G18192" t="e">
        <f t="shared" si="286"/>
        <v>#N/A</v>
      </c>
    </row>
    <row r="18193" spans="5:7">
      <c r="E18193" s="62">
        <v>40832</v>
      </c>
      <c r="F18193">
        <v>7.0000000000000007E-2</v>
      </c>
      <c r="G18193" t="e">
        <f t="shared" si="286"/>
        <v>#N/A</v>
      </c>
    </row>
    <row r="18194" spans="5:7">
      <c r="E18194" s="62">
        <v>40833</v>
      </c>
      <c r="F18194">
        <v>7.0000000000000007E-2</v>
      </c>
      <c r="G18194">
        <f t="shared" si="286"/>
        <v>2.1100000000000003</v>
      </c>
    </row>
    <row r="18195" spans="5:7">
      <c r="E18195" s="62">
        <v>40834</v>
      </c>
      <c r="F18195">
        <v>7.0000000000000007E-2</v>
      </c>
      <c r="G18195">
        <f t="shared" si="286"/>
        <v>2.12</v>
      </c>
    </row>
    <row r="18196" spans="5:7">
      <c r="E18196" s="62">
        <v>40835</v>
      </c>
      <c r="F18196">
        <v>7.0000000000000007E-2</v>
      </c>
      <c r="G18196">
        <f t="shared" si="286"/>
        <v>2.1100000000000003</v>
      </c>
    </row>
    <row r="18197" spans="5:7">
      <c r="E18197" s="62">
        <v>40836</v>
      </c>
      <c r="F18197">
        <v>7.0000000000000007E-2</v>
      </c>
      <c r="G18197">
        <f t="shared" si="286"/>
        <v>2.1300000000000003</v>
      </c>
    </row>
    <row r="18198" spans="5:7">
      <c r="E18198" s="62">
        <v>40837</v>
      </c>
      <c r="F18198">
        <v>7.0000000000000007E-2</v>
      </c>
      <c r="G18198">
        <f t="shared" si="286"/>
        <v>2.16</v>
      </c>
    </row>
    <row r="18199" spans="5:7">
      <c r="E18199" s="62">
        <v>40838</v>
      </c>
      <c r="F18199">
        <v>7.0000000000000007E-2</v>
      </c>
      <c r="G18199" t="e">
        <f t="shared" si="286"/>
        <v>#N/A</v>
      </c>
    </row>
    <row r="18200" spans="5:7">
      <c r="E18200" s="62">
        <v>40839</v>
      </c>
      <c r="F18200">
        <v>7.0000000000000007E-2</v>
      </c>
      <c r="G18200" t="e">
        <f t="shared" si="286"/>
        <v>#N/A</v>
      </c>
    </row>
    <row r="18201" spans="5:7">
      <c r="E18201" s="62">
        <v>40840</v>
      </c>
      <c r="F18201">
        <v>7.0000000000000007E-2</v>
      </c>
      <c r="G18201">
        <f t="shared" si="286"/>
        <v>2.1800000000000002</v>
      </c>
    </row>
    <row r="18202" spans="5:7">
      <c r="E18202" s="62">
        <v>40841</v>
      </c>
      <c r="F18202">
        <v>7.0000000000000007E-2</v>
      </c>
      <c r="G18202">
        <f t="shared" si="286"/>
        <v>2.0700000000000003</v>
      </c>
    </row>
    <row r="18203" spans="5:7">
      <c r="E18203" s="62">
        <v>40842</v>
      </c>
      <c r="F18203">
        <v>0.08</v>
      </c>
      <c r="G18203">
        <f t="shared" si="286"/>
        <v>2.15</v>
      </c>
    </row>
    <row r="18204" spans="5:7">
      <c r="E18204" s="62">
        <v>40843</v>
      </c>
      <c r="F18204">
        <v>7.0000000000000007E-2</v>
      </c>
      <c r="G18204">
        <f t="shared" si="286"/>
        <v>2.35</v>
      </c>
    </row>
    <row r="18205" spans="5:7">
      <c r="E18205" s="62">
        <v>40844</v>
      </c>
      <c r="F18205">
        <v>7.0000000000000007E-2</v>
      </c>
      <c r="G18205">
        <f t="shared" si="286"/>
        <v>2.27</v>
      </c>
    </row>
    <row r="18206" spans="5:7">
      <c r="E18206" s="62">
        <v>40845</v>
      </c>
      <c r="F18206">
        <v>7.0000000000000007E-2</v>
      </c>
      <c r="G18206" t="e">
        <f t="shared" si="286"/>
        <v>#N/A</v>
      </c>
    </row>
    <row r="18207" spans="5:7">
      <c r="E18207" s="62">
        <v>40846</v>
      </c>
      <c r="F18207">
        <v>7.0000000000000007E-2</v>
      </c>
      <c r="G18207" t="e">
        <f t="shared" si="286"/>
        <v>#N/A</v>
      </c>
    </row>
    <row r="18208" spans="5:7">
      <c r="E18208" s="62">
        <v>40847</v>
      </c>
      <c r="F18208">
        <v>0.09</v>
      </c>
      <c r="G18208">
        <f t="shared" si="286"/>
        <v>2.08</v>
      </c>
    </row>
    <row r="18209" spans="5:7">
      <c r="E18209" s="62">
        <v>40848</v>
      </c>
      <c r="F18209">
        <v>0.08</v>
      </c>
      <c r="G18209">
        <f t="shared" si="286"/>
        <v>1.9299999999999997</v>
      </c>
    </row>
    <row r="18210" spans="5:7">
      <c r="E18210" s="62">
        <v>40849</v>
      </c>
      <c r="F18210">
        <v>0.08</v>
      </c>
      <c r="G18210">
        <f t="shared" si="286"/>
        <v>1.9499999999999997</v>
      </c>
    </row>
    <row r="18211" spans="5:7">
      <c r="E18211" s="62">
        <v>40850</v>
      </c>
      <c r="F18211">
        <v>0.09</v>
      </c>
      <c r="G18211">
        <f t="shared" si="286"/>
        <v>1.9999999999999998</v>
      </c>
    </row>
    <row r="18212" spans="5:7">
      <c r="E18212" s="62">
        <v>40851</v>
      </c>
      <c r="F18212">
        <v>0.08</v>
      </c>
      <c r="G18212">
        <f t="shared" si="286"/>
        <v>1.98</v>
      </c>
    </row>
    <row r="18213" spans="5:7">
      <c r="E18213" s="62">
        <v>40852</v>
      </c>
      <c r="F18213">
        <v>0.08</v>
      </c>
      <c r="G18213" t="e">
        <f t="shared" si="286"/>
        <v>#N/A</v>
      </c>
    </row>
    <row r="18214" spans="5:7">
      <c r="E18214" s="62">
        <v>40853</v>
      </c>
      <c r="F18214">
        <v>0.08</v>
      </c>
      <c r="G18214" t="e">
        <f t="shared" si="286"/>
        <v>#N/A</v>
      </c>
    </row>
    <row r="18215" spans="5:7">
      <c r="E18215" s="62">
        <v>40854</v>
      </c>
      <c r="F18215">
        <v>0.08</v>
      </c>
      <c r="G18215">
        <f t="shared" si="286"/>
        <v>1.96</v>
      </c>
    </row>
    <row r="18216" spans="5:7">
      <c r="E18216" s="62">
        <v>40855</v>
      </c>
      <c r="F18216">
        <v>0.08</v>
      </c>
      <c r="G18216">
        <f t="shared" si="286"/>
        <v>2.02</v>
      </c>
    </row>
    <row r="18217" spans="5:7">
      <c r="E18217" s="62">
        <v>40856</v>
      </c>
      <c r="F18217">
        <v>0.08</v>
      </c>
      <c r="G18217">
        <f t="shared" si="286"/>
        <v>1.92</v>
      </c>
    </row>
    <row r="18218" spans="5:7">
      <c r="E18218" s="62">
        <v>40857</v>
      </c>
      <c r="F18218">
        <v>0.08</v>
      </c>
      <c r="G18218">
        <f t="shared" si="286"/>
        <v>1.96</v>
      </c>
    </row>
    <row r="18219" spans="5:7">
      <c r="E18219" s="62">
        <v>40858</v>
      </c>
      <c r="F18219">
        <v>0.08</v>
      </c>
      <c r="G18219" t="e">
        <f t="shared" si="286"/>
        <v>#N/A</v>
      </c>
    </row>
    <row r="18220" spans="5:7">
      <c r="E18220" s="62">
        <v>40859</v>
      </c>
      <c r="F18220">
        <v>0.08</v>
      </c>
      <c r="G18220" t="e">
        <f t="shared" si="286"/>
        <v>#N/A</v>
      </c>
    </row>
    <row r="18221" spans="5:7">
      <c r="E18221" s="62">
        <v>40860</v>
      </c>
      <c r="F18221">
        <v>0.08</v>
      </c>
      <c r="G18221" t="e">
        <f t="shared" si="286"/>
        <v>#N/A</v>
      </c>
    </row>
    <row r="18222" spans="5:7">
      <c r="E18222" s="62">
        <v>40861</v>
      </c>
      <c r="F18222">
        <v>0.08</v>
      </c>
      <c r="G18222">
        <f t="shared" si="286"/>
        <v>1.96</v>
      </c>
    </row>
    <row r="18223" spans="5:7">
      <c r="E18223" s="62">
        <v>40862</v>
      </c>
      <c r="F18223">
        <v>0.09</v>
      </c>
      <c r="G18223">
        <f t="shared" si="286"/>
        <v>1.97</v>
      </c>
    </row>
    <row r="18224" spans="5:7">
      <c r="E18224" s="62">
        <v>40863</v>
      </c>
      <c r="F18224">
        <v>0.08</v>
      </c>
      <c r="G18224">
        <f t="shared" si="286"/>
        <v>1.9299999999999997</v>
      </c>
    </row>
    <row r="18225" spans="5:7">
      <c r="E18225" s="62">
        <v>40864</v>
      </c>
      <c r="F18225">
        <v>0.08</v>
      </c>
      <c r="G18225">
        <f t="shared" si="286"/>
        <v>1.88</v>
      </c>
    </row>
    <row r="18226" spans="5:7">
      <c r="E18226" s="62">
        <v>40865</v>
      </c>
      <c r="F18226">
        <v>0.08</v>
      </c>
      <c r="G18226">
        <f t="shared" si="286"/>
        <v>1.9299999999999997</v>
      </c>
    </row>
    <row r="18227" spans="5:7">
      <c r="E18227" s="62">
        <v>40866</v>
      </c>
      <c r="F18227">
        <v>0.08</v>
      </c>
      <c r="G18227" t="e">
        <f t="shared" si="286"/>
        <v>#N/A</v>
      </c>
    </row>
    <row r="18228" spans="5:7">
      <c r="E18228" s="62">
        <v>40867</v>
      </c>
      <c r="F18228">
        <v>0.08</v>
      </c>
      <c r="G18228" t="e">
        <f t="shared" si="286"/>
        <v>#N/A</v>
      </c>
    </row>
    <row r="18229" spans="5:7">
      <c r="E18229" s="62">
        <v>40868</v>
      </c>
      <c r="F18229">
        <v>0.08</v>
      </c>
      <c r="G18229">
        <f t="shared" si="286"/>
        <v>1.89</v>
      </c>
    </row>
    <row r="18230" spans="5:7">
      <c r="E18230" s="62">
        <v>40869</v>
      </c>
      <c r="F18230">
        <v>0.08</v>
      </c>
      <c r="G18230">
        <f t="shared" si="286"/>
        <v>1.8599999999999999</v>
      </c>
    </row>
    <row r="18231" spans="5:7">
      <c r="E18231" s="62">
        <v>40870</v>
      </c>
      <c r="F18231">
        <v>0.09</v>
      </c>
      <c r="G18231">
        <f t="shared" si="286"/>
        <v>1.7999999999999998</v>
      </c>
    </row>
    <row r="18232" spans="5:7">
      <c r="E18232" s="62">
        <v>40871</v>
      </c>
      <c r="F18232">
        <v>0.09</v>
      </c>
      <c r="G18232" t="e">
        <f t="shared" si="286"/>
        <v>#N/A</v>
      </c>
    </row>
    <row r="18233" spans="5:7">
      <c r="E18233" s="62">
        <v>40872</v>
      </c>
      <c r="F18233">
        <v>7.0000000000000007E-2</v>
      </c>
      <c r="G18233">
        <f t="shared" si="286"/>
        <v>1.9</v>
      </c>
    </row>
    <row r="18234" spans="5:7">
      <c r="E18234" s="62">
        <v>40873</v>
      </c>
      <c r="F18234">
        <v>7.0000000000000007E-2</v>
      </c>
      <c r="G18234" t="e">
        <f t="shared" si="286"/>
        <v>#N/A</v>
      </c>
    </row>
    <row r="18235" spans="5:7">
      <c r="E18235" s="62">
        <v>40874</v>
      </c>
      <c r="F18235">
        <v>7.0000000000000007E-2</v>
      </c>
      <c r="G18235" t="e">
        <f t="shared" si="286"/>
        <v>#N/A</v>
      </c>
    </row>
    <row r="18236" spans="5:7">
      <c r="E18236" s="62">
        <v>40875</v>
      </c>
      <c r="F18236">
        <v>0.08</v>
      </c>
      <c r="G18236">
        <f t="shared" si="286"/>
        <v>1.89</v>
      </c>
    </row>
    <row r="18237" spans="5:7">
      <c r="E18237" s="62">
        <v>40876</v>
      </c>
      <c r="F18237">
        <v>0.08</v>
      </c>
      <c r="G18237">
        <f t="shared" si="286"/>
        <v>1.92</v>
      </c>
    </row>
    <row r="18238" spans="5:7">
      <c r="E18238" s="62">
        <v>40877</v>
      </c>
      <c r="F18238">
        <v>0.1</v>
      </c>
      <c r="G18238">
        <f t="shared" si="286"/>
        <v>1.98</v>
      </c>
    </row>
    <row r="18239" spans="5:7">
      <c r="E18239" s="62">
        <v>40878</v>
      </c>
      <c r="F18239">
        <v>0.08</v>
      </c>
      <c r="G18239">
        <f t="shared" si="286"/>
        <v>2.0299999999999998</v>
      </c>
    </row>
    <row r="18240" spans="5:7">
      <c r="E18240" s="62">
        <v>40879</v>
      </c>
      <c r="F18240">
        <v>0.08</v>
      </c>
      <c r="G18240">
        <f t="shared" si="286"/>
        <v>1.9699999999999998</v>
      </c>
    </row>
    <row r="18241" spans="5:7">
      <c r="E18241" s="62">
        <v>40880</v>
      </c>
      <c r="F18241">
        <v>0.08</v>
      </c>
      <c r="G18241" t="e">
        <f t="shared" si="286"/>
        <v>#N/A</v>
      </c>
    </row>
    <row r="18242" spans="5:7">
      <c r="E18242" s="62">
        <v>40881</v>
      </c>
      <c r="F18242">
        <v>0.08</v>
      </c>
      <c r="G18242" t="e">
        <f t="shared" si="286"/>
        <v>#N/A</v>
      </c>
    </row>
    <row r="18243" spans="5:7">
      <c r="E18243" s="62">
        <v>40882</v>
      </c>
      <c r="F18243">
        <v>0.08</v>
      </c>
      <c r="G18243">
        <f t="shared" si="286"/>
        <v>1.96</v>
      </c>
    </row>
    <row r="18244" spans="5:7">
      <c r="E18244" s="62">
        <v>40883</v>
      </c>
      <c r="F18244">
        <v>0.08</v>
      </c>
      <c r="G18244">
        <f t="shared" si="286"/>
        <v>2</v>
      </c>
    </row>
    <row r="18245" spans="5:7">
      <c r="E18245" s="62">
        <v>40884</v>
      </c>
      <c r="F18245">
        <v>0.08</v>
      </c>
      <c r="G18245">
        <f t="shared" si="286"/>
        <v>1.94</v>
      </c>
    </row>
    <row r="18246" spans="5:7">
      <c r="E18246" s="62">
        <v>40885</v>
      </c>
      <c r="F18246">
        <v>7.0000000000000007E-2</v>
      </c>
      <c r="G18246">
        <f t="shared" si="286"/>
        <v>1.92</v>
      </c>
    </row>
    <row r="18247" spans="5:7">
      <c r="E18247" s="62">
        <v>40886</v>
      </c>
      <c r="F18247">
        <v>7.0000000000000007E-2</v>
      </c>
      <c r="G18247">
        <f t="shared" si="286"/>
        <v>1.9999999999999998</v>
      </c>
    </row>
    <row r="18248" spans="5:7">
      <c r="E18248" s="62">
        <v>40887</v>
      </c>
      <c r="F18248">
        <v>7.0000000000000007E-2</v>
      </c>
      <c r="G18248" t="e">
        <f t="shared" si="286"/>
        <v>#N/A</v>
      </c>
    </row>
    <row r="18249" spans="5:7">
      <c r="E18249" s="62">
        <v>40888</v>
      </c>
      <c r="F18249">
        <v>7.0000000000000007E-2</v>
      </c>
      <c r="G18249" t="e">
        <f t="shared" si="286"/>
        <v>#N/A</v>
      </c>
    </row>
    <row r="18250" spans="5:7">
      <c r="E18250" s="62">
        <v>40889</v>
      </c>
      <c r="F18250">
        <v>7.0000000000000007E-2</v>
      </c>
      <c r="G18250">
        <f t="shared" ref="G18250:G18313" si="287">(VLOOKUP(E18250,$A$8:$B$13842,2,FALSE))-F18250</f>
        <v>1.9599999999999997</v>
      </c>
    </row>
    <row r="18251" spans="5:7">
      <c r="E18251" s="62">
        <v>40890</v>
      </c>
      <c r="F18251">
        <v>7.0000000000000007E-2</v>
      </c>
      <c r="G18251">
        <f t="shared" si="287"/>
        <v>1.89</v>
      </c>
    </row>
    <row r="18252" spans="5:7">
      <c r="E18252" s="62">
        <v>40891</v>
      </c>
      <c r="F18252">
        <v>7.0000000000000007E-2</v>
      </c>
      <c r="G18252">
        <f t="shared" si="287"/>
        <v>1.8499999999999999</v>
      </c>
    </row>
    <row r="18253" spans="5:7">
      <c r="E18253" s="62">
        <v>40892</v>
      </c>
      <c r="F18253">
        <v>7.0000000000000007E-2</v>
      </c>
      <c r="G18253">
        <f t="shared" si="287"/>
        <v>1.8499999999999999</v>
      </c>
    </row>
    <row r="18254" spans="5:7">
      <c r="E18254" s="62">
        <v>40893</v>
      </c>
      <c r="F18254">
        <v>7.0000000000000007E-2</v>
      </c>
      <c r="G18254">
        <f t="shared" si="287"/>
        <v>1.79</v>
      </c>
    </row>
    <row r="18255" spans="5:7">
      <c r="E18255" s="62">
        <v>40894</v>
      </c>
      <c r="F18255">
        <v>7.0000000000000007E-2</v>
      </c>
      <c r="G18255" t="e">
        <f t="shared" si="287"/>
        <v>#N/A</v>
      </c>
    </row>
    <row r="18256" spans="5:7">
      <c r="E18256" s="62">
        <v>40895</v>
      </c>
      <c r="F18256">
        <v>7.0000000000000007E-2</v>
      </c>
      <c r="G18256" t="e">
        <f t="shared" si="287"/>
        <v>#N/A</v>
      </c>
    </row>
    <row r="18257" spans="5:7">
      <c r="E18257" s="62">
        <v>40896</v>
      </c>
      <c r="F18257">
        <v>7.0000000000000007E-2</v>
      </c>
      <c r="G18257">
        <f t="shared" si="287"/>
        <v>1.75</v>
      </c>
    </row>
    <row r="18258" spans="5:7">
      <c r="E18258" s="62">
        <v>40897</v>
      </c>
      <c r="F18258">
        <v>7.0000000000000007E-2</v>
      </c>
      <c r="G18258">
        <f t="shared" si="287"/>
        <v>1.8699999999999999</v>
      </c>
    </row>
    <row r="18259" spans="5:7">
      <c r="E18259" s="62">
        <v>40898</v>
      </c>
      <c r="F18259">
        <v>7.0000000000000007E-2</v>
      </c>
      <c r="G18259">
        <f t="shared" si="287"/>
        <v>1.91</v>
      </c>
    </row>
    <row r="18260" spans="5:7">
      <c r="E18260" s="62">
        <v>40899</v>
      </c>
      <c r="F18260">
        <v>7.0000000000000007E-2</v>
      </c>
      <c r="G18260">
        <f t="shared" si="287"/>
        <v>1.9</v>
      </c>
    </row>
    <row r="18261" spans="5:7">
      <c r="E18261" s="62">
        <v>40900</v>
      </c>
      <c r="F18261">
        <v>0.08</v>
      </c>
      <c r="G18261">
        <f t="shared" si="287"/>
        <v>1.9499999999999997</v>
      </c>
    </row>
    <row r="18262" spans="5:7">
      <c r="E18262" s="62">
        <v>40901</v>
      </c>
      <c r="F18262">
        <v>0.08</v>
      </c>
      <c r="G18262" t="e">
        <f t="shared" si="287"/>
        <v>#N/A</v>
      </c>
    </row>
    <row r="18263" spans="5:7">
      <c r="E18263" s="62">
        <v>40902</v>
      </c>
      <c r="F18263">
        <v>0.08</v>
      </c>
      <c r="G18263" t="e">
        <f t="shared" si="287"/>
        <v>#N/A</v>
      </c>
    </row>
    <row r="18264" spans="5:7">
      <c r="E18264" s="62">
        <v>40903</v>
      </c>
      <c r="F18264">
        <v>0.08</v>
      </c>
      <c r="G18264" t="e">
        <f t="shared" si="287"/>
        <v>#N/A</v>
      </c>
    </row>
    <row r="18265" spans="5:7">
      <c r="E18265" s="62">
        <v>40904</v>
      </c>
      <c r="F18265">
        <v>7.0000000000000007E-2</v>
      </c>
      <c r="G18265">
        <f t="shared" si="287"/>
        <v>1.95</v>
      </c>
    </row>
    <row r="18266" spans="5:7">
      <c r="E18266" s="62">
        <v>40905</v>
      </c>
      <c r="F18266">
        <v>7.0000000000000007E-2</v>
      </c>
      <c r="G18266">
        <f t="shared" si="287"/>
        <v>1.8599999999999999</v>
      </c>
    </row>
    <row r="18267" spans="5:7">
      <c r="E18267" s="62">
        <v>40906</v>
      </c>
      <c r="F18267">
        <v>7.0000000000000007E-2</v>
      </c>
      <c r="G18267">
        <f t="shared" si="287"/>
        <v>1.8399999999999999</v>
      </c>
    </row>
    <row r="18268" spans="5:7">
      <c r="E18268" s="62">
        <v>40907</v>
      </c>
      <c r="F18268">
        <v>0.04</v>
      </c>
      <c r="G18268">
        <f t="shared" si="287"/>
        <v>1.8499999999999999</v>
      </c>
    </row>
    <row r="18269" spans="5:7">
      <c r="E18269" s="62">
        <v>40908</v>
      </c>
      <c r="F18269">
        <v>0.04</v>
      </c>
      <c r="G18269" t="e">
        <f t="shared" si="287"/>
        <v>#N/A</v>
      </c>
    </row>
    <row r="18270" spans="5:7">
      <c r="E18270" s="62">
        <v>40909</v>
      </c>
      <c r="F18270">
        <v>0.04</v>
      </c>
      <c r="G18270" t="e">
        <f t="shared" si="287"/>
        <v>#N/A</v>
      </c>
    </row>
    <row r="18271" spans="5:7">
      <c r="E18271" s="62">
        <v>40910</v>
      </c>
      <c r="F18271">
        <v>0.04</v>
      </c>
      <c r="G18271" t="e">
        <f t="shared" si="287"/>
        <v>#N/A</v>
      </c>
    </row>
    <row r="18272" spans="5:7">
      <c r="E18272" s="62">
        <v>40911</v>
      </c>
      <c r="F18272">
        <v>7.0000000000000007E-2</v>
      </c>
      <c r="G18272">
        <f t="shared" si="287"/>
        <v>1.9</v>
      </c>
    </row>
    <row r="18273" spans="5:7">
      <c r="E18273" s="62">
        <v>40912</v>
      </c>
      <c r="F18273">
        <v>7.0000000000000007E-2</v>
      </c>
      <c r="G18273">
        <f t="shared" si="287"/>
        <v>1.93</v>
      </c>
    </row>
    <row r="18274" spans="5:7">
      <c r="E18274" s="62">
        <v>40913</v>
      </c>
      <c r="F18274">
        <v>7.0000000000000007E-2</v>
      </c>
      <c r="G18274">
        <f t="shared" si="287"/>
        <v>1.95</v>
      </c>
    </row>
    <row r="18275" spans="5:7">
      <c r="E18275" s="62">
        <v>40914</v>
      </c>
      <c r="F18275">
        <v>7.0000000000000007E-2</v>
      </c>
      <c r="G18275">
        <f t="shared" si="287"/>
        <v>1.91</v>
      </c>
    </row>
    <row r="18276" spans="5:7">
      <c r="E18276" s="62">
        <v>40915</v>
      </c>
      <c r="F18276">
        <v>7.0000000000000007E-2</v>
      </c>
      <c r="G18276" t="e">
        <f t="shared" si="287"/>
        <v>#N/A</v>
      </c>
    </row>
    <row r="18277" spans="5:7">
      <c r="E18277" s="62">
        <v>40916</v>
      </c>
      <c r="F18277">
        <v>7.0000000000000007E-2</v>
      </c>
      <c r="G18277" t="e">
        <f t="shared" si="287"/>
        <v>#N/A</v>
      </c>
    </row>
    <row r="18278" spans="5:7">
      <c r="E18278" s="62">
        <v>40917</v>
      </c>
      <c r="F18278">
        <v>0.08</v>
      </c>
      <c r="G18278">
        <f t="shared" si="287"/>
        <v>1.9</v>
      </c>
    </row>
    <row r="18279" spans="5:7">
      <c r="E18279" s="62">
        <v>40918</v>
      </c>
      <c r="F18279">
        <v>0.08</v>
      </c>
      <c r="G18279">
        <f t="shared" si="287"/>
        <v>1.92</v>
      </c>
    </row>
    <row r="18280" spans="5:7">
      <c r="E18280" s="62">
        <v>40919</v>
      </c>
      <c r="F18280">
        <v>0.08</v>
      </c>
      <c r="G18280">
        <f t="shared" si="287"/>
        <v>1.8499999999999999</v>
      </c>
    </row>
    <row r="18281" spans="5:7">
      <c r="E18281" s="62">
        <v>40920</v>
      </c>
      <c r="F18281">
        <v>0.08</v>
      </c>
      <c r="G18281">
        <f t="shared" si="287"/>
        <v>1.8599999999999999</v>
      </c>
    </row>
    <row r="18282" spans="5:7">
      <c r="E18282" s="62">
        <v>40921</v>
      </c>
      <c r="F18282">
        <v>0.09</v>
      </c>
      <c r="G18282">
        <f t="shared" si="287"/>
        <v>1.7999999999999998</v>
      </c>
    </row>
    <row r="18283" spans="5:7">
      <c r="E18283" s="62">
        <v>40922</v>
      </c>
      <c r="F18283">
        <v>0.09</v>
      </c>
      <c r="G18283" t="e">
        <f t="shared" si="287"/>
        <v>#N/A</v>
      </c>
    </row>
    <row r="18284" spans="5:7">
      <c r="E18284" s="62">
        <v>40923</v>
      </c>
      <c r="F18284">
        <v>0.09</v>
      </c>
      <c r="G18284" t="e">
        <f t="shared" si="287"/>
        <v>#N/A</v>
      </c>
    </row>
    <row r="18285" spans="5:7">
      <c r="E18285" s="62">
        <v>40924</v>
      </c>
      <c r="F18285">
        <v>0.09</v>
      </c>
      <c r="G18285" t="e">
        <f t="shared" si="287"/>
        <v>#N/A</v>
      </c>
    </row>
    <row r="18286" spans="5:7">
      <c r="E18286" s="62">
        <v>40925</v>
      </c>
      <c r="F18286">
        <v>0.09</v>
      </c>
      <c r="G18286">
        <f t="shared" si="287"/>
        <v>1.78</v>
      </c>
    </row>
    <row r="18287" spans="5:7">
      <c r="E18287" s="62">
        <v>40926</v>
      </c>
      <c r="F18287">
        <v>0.09</v>
      </c>
      <c r="G18287">
        <f t="shared" si="287"/>
        <v>1.8299999999999998</v>
      </c>
    </row>
    <row r="18288" spans="5:7">
      <c r="E18288" s="62">
        <v>40927</v>
      </c>
      <c r="F18288">
        <v>0.1</v>
      </c>
      <c r="G18288">
        <f t="shared" si="287"/>
        <v>1.9099999999999997</v>
      </c>
    </row>
    <row r="18289" spans="5:7">
      <c r="E18289" s="62">
        <v>40928</v>
      </c>
      <c r="F18289">
        <v>0.09</v>
      </c>
      <c r="G18289">
        <f t="shared" si="287"/>
        <v>1.9599999999999997</v>
      </c>
    </row>
    <row r="18290" spans="5:7">
      <c r="E18290" s="62">
        <v>40929</v>
      </c>
      <c r="F18290">
        <v>0.09</v>
      </c>
      <c r="G18290" t="e">
        <f t="shared" si="287"/>
        <v>#N/A</v>
      </c>
    </row>
    <row r="18291" spans="5:7">
      <c r="E18291" s="62">
        <v>40930</v>
      </c>
      <c r="F18291">
        <v>0.09</v>
      </c>
      <c r="G18291" t="e">
        <f t="shared" si="287"/>
        <v>#N/A</v>
      </c>
    </row>
    <row r="18292" spans="5:7">
      <c r="E18292" s="62">
        <v>40931</v>
      </c>
      <c r="F18292">
        <v>0.09</v>
      </c>
      <c r="G18292">
        <f t="shared" si="287"/>
        <v>1.9999999999999998</v>
      </c>
    </row>
    <row r="18293" spans="5:7">
      <c r="E18293" s="62">
        <v>40932</v>
      </c>
      <c r="F18293">
        <v>0.09</v>
      </c>
      <c r="G18293">
        <f t="shared" si="287"/>
        <v>1.99</v>
      </c>
    </row>
    <row r="18294" spans="5:7">
      <c r="E18294" s="62">
        <v>40933</v>
      </c>
      <c r="F18294">
        <v>0.08</v>
      </c>
      <c r="G18294">
        <f t="shared" si="287"/>
        <v>1.9299999999999997</v>
      </c>
    </row>
    <row r="18295" spans="5:7">
      <c r="E18295" s="62">
        <v>40934</v>
      </c>
      <c r="F18295">
        <v>0.08</v>
      </c>
      <c r="G18295">
        <f t="shared" si="287"/>
        <v>1.88</v>
      </c>
    </row>
    <row r="18296" spans="5:7">
      <c r="E18296" s="62">
        <v>40935</v>
      </c>
      <c r="F18296">
        <v>0.09</v>
      </c>
      <c r="G18296">
        <f t="shared" si="287"/>
        <v>1.8399999999999999</v>
      </c>
    </row>
    <row r="18297" spans="5:7">
      <c r="E18297" s="62">
        <v>40936</v>
      </c>
      <c r="F18297">
        <v>0.09</v>
      </c>
      <c r="G18297" t="e">
        <f t="shared" si="287"/>
        <v>#N/A</v>
      </c>
    </row>
    <row r="18298" spans="5:7">
      <c r="E18298" s="62">
        <v>40937</v>
      </c>
      <c r="F18298">
        <v>0.09</v>
      </c>
      <c r="G18298" t="e">
        <f t="shared" si="287"/>
        <v>#N/A</v>
      </c>
    </row>
    <row r="18299" spans="5:7">
      <c r="E18299" s="62">
        <v>40938</v>
      </c>
      <c r="F18299">
        <v>0.09</v>
      </c>
      <c r="G18299">
        <f t="shared" si="287"/>
        <v>1.78</v>
      </c>
    </row>
    <row r="18300" spans="5:7">
      <c r="E18300" s="62">
        <v>40939</v>
      </c>
      <c r="F18300">
        <v>0.11</v>
      </c>
      <c r="G18300">
        <f t="shared" si="287"/>
        <v>1.72</v>
      </c>
    </row>
    <row r="18301" spans="5:7">
      <c r="E18301" s="62">
        <v>40940</v>
      </c>
      <c r="F18301">
        <v>0.11</v>
      </c>
      <c r="G18301">
        <f t="shared" si="287"/>
        <v>1.76</v>
      </c>
    </row>
    <row r="18302" spans="5:7">
      <c r="E18302" s="62">
        <v>40941</v>
      </c>
      <c r="F18302">
        <v>0.11</v>
      </c>
      <c r="G18302">
        <f t="shared" si="287"/>
        <v>1.75</v>
      </c>
    </row>
    <row r="18303" spans="5:7">
      <c r="E18303" s="62">
        <v>40942</v>
      </c>
      <c r="F18303">
        <v>0.11</v>
      </c>
      <c r="G18303">
        <f t="shared" si="287"/>
        <v>1.8599999999999999</v>
      </c>
    </row>
    <row r="18304" spans="5:7">
      <c r="E18304" s="62">
        <v>40943</v>
      </c>
      <c r="F18304">
        <v>0.11</v>
      </c>
      <c r="G18304" t="e">
        <f t="shared" si="287"/>
        <v>#N/A</v>
      </c>
    </row>
    <row r="18305" spans="5:7">
      <c r="E18305" s="62">
        <v>40944</v>
      </c>
      <c r="F18305">
        <v>0.11</v>
      </c>
      <c r="G18305" t="e">
        <f t="shared" si="287"/>
        <v>#N/A</v>
      </c>
    </row>
    <row r="18306" spans="5:7">
      <c r="E18306" s="62">
        <v>40945</v>
      </c>
      <c r="F18306">
        <v>0.11</v>
      </c>
      <c r="G18306">
        <f t="shared" si="287"/>
        <v>1.8199999999999998</v>
      </c>
    </row>
    <row r="18307" spans="5:7">
      <c r="E18307" s="62">
        <v>40946</v>
      </c>
      <c r="F18307">
        <v>0.11</v>
      </c>
      <c r="G18307">
        <f t="shared" si="287"/>
        <v>1.89</v>
      </c>
    </row>
    <row r="18308" spans="5:7">
      <c r="E18308" s="62">
        <v>40947</v>
      </c>
      <c r="F18308">
        <v>0.11</v>
      </c>
      <c r="G18308">
        <f t="shared" si="287"/>
        <v>1.8999999999999997</v>
      </c>
    </row>
    <row r="18309" spans="5:7">
      <c r="E18309" s="62">
        <v>40948</v>
      </c>
      <c r="F18309">
        <v>0.11</v>
      </c>
      <c r="G18309">
        <f t="shared" si="287"/>
        <v>1.93</v>
      </c>
    </row>
    <row r="18310" spans="5:7">
      <c r="E18310" s="62">
        <v>40949</v>
      </c>
      <c r="F18310">
        <v>0.12</v>
      </c>
      <c r="G18310">
        <f t="shared" si="287"/>
        <v>1.8399999999999999</v>
      </c>
    </row>
    <row r="18311" spans="5:7">
      <c r="E18311" s="62">
        <v>40950</v>
      </c>
      <c r="F18311">
        <v>0.12</v>
      </c>
      <c r="G18311" t="e">
        <f t="shared" si="287"/>
        <v>#N/A</v>
      </c>
    </row>
    <row r="18312" spans="5:7">
      <c r="E18312" s="62">
        <v>40951</v>
      </c>
      <c r="F18312">
        <v>0.12</v>
      </c>
      <c r="G18312" t="e">
        <f t="shared" si="287"/>
        <v>#N/A</v>
      </c>
    </row>
    <row r="18313" spans="5:7">
      <c r="E18313" s="62">
        <v>40952</v>
      </c>
      <c r="F18313">
        <v>0.12</v>
      </c>
      <c r="G18313">
        <f t="shared" si="287"/>
        <v>1.87</v>
      </c>
    </row>
    <row r="18314" spans="5:7">
      <c r="E18314" s="62">
        <v>40953</v>
      </c>
      <c r="F18314">
        <v>0.12</v>
      </c>
      <c r="G18314">
        <f t="shared" ref="G18314:G18377" si="288">(VLOOKUP(E18314,$A$8:$B$13842,2,FALSE))-F18314</f>
        <v>1.7999999999999998</v>
      </c>
    </row>
    <row r="18315" spans="5:7">
      <c r="E18315" s="62">
        <v>40954</v>
      </c>
      <c r="F18315">
        <v>0.12</v>
      </c>
      <c r="G18315">
        <f t="shared" si="288"/>
        <v>1.81</v>
      </c>
    </row>
    <row r="18316" spans="5:7">
      <c r="E18316" s="62">
        <v>40955</v>
      </c>
      <c r="F18316">
        <v>0.11</v>
      </c>
      <c r="G18316">
        <f t="shared" si="288"/>
        <v>1.88</v>
      </c>
    </row>
    <row r="18317" spans="5:7">
      <c r="E18317" s="62">
        <v>40956</v>
      </c>
      <c r="F18317">
        <v>0.09</v>
      </c>
      <c r="G18317">
        <f t="shared" si="288"/>
        <v>1.9199999999999997</v>
      </c>
    </row>
    <row r="18318" spans="5:7">
      <c r="E18318" s="62">
        <v>40957</v>
      </c>
      <c r="F18318">
        <v>0.09</v>
      </c>
      <c r="G18318" t="e">
        <f t="shared" si="288"/>
        <v>#N/A</v>
      </c>
    </row>
    <row r="18319" spans="5:7">
      <c r="E18319" s="62">
        <v>40958</v>
      </c>
      <c r="F18319">
        <v>0.09</v>
      </c>
      <c r="G18319" t="e">
        <f t="shared" si="288"/>
        <v>#N/A</v>
      </c>
    </row>
    <row r="18320" spans="5:7">
      <c r="E18320" s="62">
        <v>40959</v>
      </c>
      <c r="F18320">
        <v>0.09</v>
      </c>
      <c r="G18320" t="e">
        <f t="shared" si="288"/>
        <v>#N/A</v>
      </c>
    </row>
    <row r="18321" spans="5:7">
      <c r="E18321" s="62">
        <v>40960</v>
      </c>
      <c r="F18321">
        <v>0.1</v>
      </c>
      <c r="G18321">
        <f t="shared" si="288"/>
        <v>1.9499999999999997</v>
      </c>
    </row>
    <row r="18322" spans="5:7">
      <c r="E18322" s="62">
        <v>40961</v>
      </c>
      <c r="F18322">
        <v>0.08</v>
      </c>
      <c r="G18322">
        <f t="shared" si="288"/>
        <v>1.9299999999999997</v>
      </c>
    </row>
    <row r="18323" spans="5:7">
      <c r="E18323" s="62">
        <v>40962</v>
      </c>
      <c r="F18323">
        <v>0.08</v>
      </c>
      <c r="G18323">
        <f t="shared" si="288"/>
        <v>1.91</v>
      </c>
    </row>
    <row r="18324" spans="5:7">
      <c r="E18324" s="62">
        <v>40963</v>
      </c>
      <c r="F18324">
        <v>0.09</v>
      </c>
      <c r="G18324">
        <f t="shared" si="288"/>
        <v>1.89</v>
      </c>
    </row>
    <row r="18325" spans="5:7">
      <c r="E18325" s="62">
        <v>40964</v>
      </c>
      <c r="F18325">
        <v>0.09</v>
      </c>
      <c r="G18325" t="e">
        <f t="shared" si="288"/>
        <v>#N/A</v>
      </c>
    </row>
    <row r="18326" spans="5:7">
      <c r="E18326" s="62">
        <v>40965</v>
      </c>
      <c r="F18326">
        <v>0.09</v>
      </c>
      <c r="G18326" t="e">
        <f t="shared" si="288"/>
        <v>#N/A</v>
      </c>
    </row>
    <row r="18327" spans="5:7">
      <c r="E18327" s="62">
        <v>40966</v>
      </c>
      <c r="F18327">
        <v>0.1</v>
      </c>
      <c r="G18327">
        <f t="shared" si="288"/>
        <v>1.8199999999999998</v>
      </c>
    </row>
    <row r="18328" spans="5:7">
      <c r="E18328" s="62">
        <v>40967</v>
      </c>
      <c r="F18328">
        <v>0.1</v>
      </c>
      <c r="G18328">
        <f t="shared" si="288"/>
        <v>1.8399999999999999</v>
      </c>
    </row>
    <row r="18329" spans="5:7">
      <c r="E18329" s="62">
        <v>40968</v>
      </c>
      <c r="F18329">
        <v>0.1</v>
      </c>
      <c r="G18329">
        <f t="shared" si="288"/>
        <v>1.88</v>
      </c>
    </row>
    <row r="18330" spans="5:7">
      <c r="E18330" s="62">
        <v>40969</v>
      </c>
      <c r="F18330">
        <v>0.11</v>
      </c>
      <c r="G18330">
        <f t="shared" si="288"/>
        <v>1.9199999999999997</v>
      </c>
    </row>
    <row r="18331" spans="5:7">
      <c r="E18331" s="62">
        <v>40970</v>
      </c>
      <c r="F18331">
        <v>0.11</v>
      </c>
      <c r="G18331">
        <f t="shared" si="288"/>
        <v>1.88</v>
      </c>
    </row>
    <row r="18332" spans="5:7">
      <c r="E18332" s="62">
        <v>40971</v>
      </c>
      <c r="F18332">
        <v>0.11</v>
      </c>
      <c r="G18332" t="e">
        <f t="shared" si="288"/>
        <v>#N/A</v>
      </c>
    </row>
    <row r="18333" spans="5:7">
      <c r="E18333" s="62">
        <v>40972</v>
      </c>
      <c r="F18333">
        <v>0.11</v>
      </c>
      <c r="G18333" t="e">
        <f t="shared" si="288"/>
        <v>#N/A</v>
      </c>
    </row>
    <row r="18334" spans="5:7">
      <c r="E18334" s="62">
        <v>40973</v>
      </c>
      <c r="F18334">
        <v>0.11</v>
      </c>
      <c r="G18334">
        <f t="shared" si="288"/>
        <v>1.89</v>
      </c>
    </row>
    <row r="18335" spans="5:7">
      <c r="E18335" s="62">
        <v>40974</v>
      </c>
      <c r="F18335">
        <v>0.11</v>
      </c>
      <c r="G18335">
        <f t="shared" si="288"/>
        <v>1.8499999999999999</v>
      </c>
    </row>
    <row r="18336" spans="5:7">
      <c r="E18336" s="62">
        <v>40975</v>
      </c>
      <c r="F18336">
        <v>0.11</v>
      </c>
      <c r="G18336">
        <f t="shared" si="288"/>
        <v>1.8699999999999999</v>
      </c>
    </row>
    <row r="18337" spans="5:7">
      <c r="E18337" s="62">
        <v>40976</v>
      </c>
      <c r="F18337">
        <v>0.11</v>
      </c>
      <c r="G18337">
        <f t="shared" si="288"/>
        <v>1.9199999999999997</v>
      </c>
    </row>
    <row r="18338" spans="5:7">
      <c r="E18338" s="62">
        <v>40977</v>
      </c>
      <c r="F18338">
        <v>0.12</v>
      </c>
      <c r="G18338">
        <f t="shared" si="288"/>
        <v>1.92</v>
      </c>
    </row>
    <row r="18339" spans="5:7">
      <c r="E18339" s="62">
        <v>40978</v>
      </c>
      <c r="F18339">
        <v>0.12</v>
      </c>
      <c r="G18339" t="e">
        <f t="shared" si="288"/>
        <v>#N/A</v>
      </c>
    </row>
    <row r="18340" spans="5:7">
      <c r="E18340" s="62">
        <v>40979</v>
      </c>
      <c r="F18340">
        <v>0.12</v>
      </c>
      <c r="G18340" t="e">
        <f t="shared" si="288"/>
        <v>#N/A</v>
      </c>
    </row>
    <row r="18341" spans="5:7">
      <c r="E18341" s="62">
        <v>40980</v>
      </c>
      <c r="F18341">
        <v>0.12</v>
      </c>
      <c r="G18341">
        <f t="shared" si="288"/>
        <v>1.92</v>
      </c>
    </row>
    <row r="18342" spans="5:7">
      <c r="E18342" s="62">
        <v>40981</v>
      </c>
      <c r="F18342">
        <v>0.12</v>
      </c>
      <c r="G18342">
        <f t="shared" si="288"/>
        <v>2.02</v>
      </c>
    </row>
    <row r="18343" spans="5:7">
      <c r="E18343" s="62">
        <v>40982</v>
      </c>
      <c r="F18343">
        <v>0.13</v>
      </c>
      <c r="G18343">
        <f t="shared" si="288"/>
        <v>2.16</v>
      </c>
    </row>
    <row r="18344" spans="5:7">
      <c r="E18344" s="62">
        <v>40983</v>
      </c>
      <c r="F18344">
        <v>0.14000000000000001</v>
      </c>
      <c r="G18344">
        <f t="shared" si="288"/>
        <v>2.15</v>
      </c>
    </row>
    <row r="18345" spans="5:7">
      <c r="E18345" s="62">
        <v>40984</v>
      </c>
      <c r="F18345">
        <v>0.15</v>
      </c>
      <c r="G18345">
        <f t="shared" si="288"/>
        <v>2.16</v>
      </c>
    </row>
    <row r="18346" spans="5:7">
      <c r="E18346" s="62">
        <v>40985</v>
      </c>
      <c r="F18346">
        <v>0.15</v>
      </c>
      <c r="G18346" t="e">
        <f t="shared" si="288"/>
        <v>#N/A</v>
      </c>
    </row>
    <row r="18347" spans="5:7">
      <c r="E18347" s="62">
        <v>40986</v>
      </c>
      <c r="F18347">
        <v>0.15</v>
      </c>
      <c r="G18347" t="e">
        <f t="shared" si="288"/>
        <v>#N/A</v>
      </c>
    </row>
    <row r="18348" spans="5:7">
      <c r="E18348" s="62">
        <v>40987</v>
      </c>
      <c r="F18348">
        <v>0.15</v>
      </c>
      <c r="G18348">
        <f t="shared" si="288"/>
        <v>2.2400000000000002</v>
      </c>
    </row>
    <row r="18349" spans="5:7">
      <c r="E18349" s="62">
        <v>40988</v>
      </c>
      <c r="F18349">
        <v>0.15</v>
      </c>
      <c r="G18349">
        <f t="shared" si="288"/>
        <v>2.23</v>
      </c>
    </row>
    <row r="18350" spans="5:7">
      <c r="E18350" s="62">
        <v>40989</v>
      </c>
      <c r="F18350">
        <v>0.15</v>
      </c>
      <c r="G18350">
        <f t="shared" si="288"/>
        <v>2.16</v>
      </c>
    </row>
    <row r="18351" spans="5:7">
      <c r="E18351" s="62">
        <v>40990</v>
      </c>
      <c r="F18351">
        <v>0.14000000000000001</v>
      </c>
      <c r="G18351">
        <f t="shared" si="288"/>
        <v>2.15</v>
      </c>
    </row>
    <row r="18352" spans="5:7">
      <c r="E18352" s="62">
        <v>40991</v>
      </c>
      <c r="F18352">
        <v>0.14000000000000001</v>
      </c>
      <c r="G18352">
        <f t="shared" si="288"/>
        <v>2.11</v>
      </c>
    </row>
    <row r="18353" spans="5:7">
      <c r="E18353" s="62">
        <v>40992</v>
      </c>
      <c r="F18353">
        <v>0.14000000000000001</v>
      </c>
      <c r="G18353" t="e">
        <f t="shared" si="288"/>
        <v>#N/A</v>
      </c>
    </row>
    <row r="18354" spans="5:7">
      <c r="E18354" s="62">
        <v>40993</v>
      </c>
      <c r="F18354">
        <v>0.14000000000000001</v>
      </c>
      <c r="G18354" t="e">
        <f t="shared" si="288"/>
        <v>#N/A</v>
      </c>
    </row>
    <row r="18355" spans="5:7">
      <c r="E18355" s="62">
        <v>40994</v>
      </c>
      <c r="F18355">
        <v>0.14000000000000001</v>
      </c>
      <c r="G18355">
        <f t="shared" si="288"/>
        <v>2.1199999999999997</v>
      </c>
    </row>
    <row r="18356" spans="5:7">
      <c r="E18356" s="62">
        <v>40995</v>
      </c>
      <c r="F18356">
        <v>0.14000000000000001</v>
      </c>
      <c r="G18356">
        <f t="shared" si="288"/>
        <v>2.06</v>
      </c>
    </row>
    <row r="18357" spans="5:7">
      <c r="E18357" s="62">
        <v>40996</v>
      </c>
      <c r="F18357">
        <v>0.13</v>
      </c>
      <c r="G18357">
        <f t="shared" si="288"/>
        <v>2.08</v>
      </c>
    </row>
    <row r="18358" spans="5:7">
      <c r="E18358" s="62">
        <v>40997</v>
      </c>
      <c r="F18358">
        <v>0.13</v>
      </c>
      <c r="G18358">
        <f t="shared" si="288"/>
        <v>2.0500000000000003</v>
      </c>
    </row>
    <row r="18359" spans="5:7">
      <c r="E18359" s="62">
        <v>40998</v>
      </c>
      <c r="F18359">
        <v>0.09</v>
      </c>
      <c r="G18359">
        <f t="shared" si="288"/>
        <v>2.14</v>
      </c>
    </row>
    <row r="18360" spans="5:7">
      <c r="E18360" s="62">
        <v>40999</v>
      </c>
      <c r="F18360">
        <v>0.09</v>
      </c>
      <c r="G18360" t="e">
        <f t="shared" si="288"/>
        <v>#N/A</v>
      </c>
    </row>
    <row r="18361" spans="5:7">
      <c r="E18361" s="62">
        <v>41000</v>
      </c>
      <c r="F18361">
        <v>0.09</v>
      </c>
      <c r="G18361" t="e">
        <f t="shared" si="288"/>
        <v>#N/A</v>
      </c>
    </row>
    <row r="18362" spans="5:7">
      <c r="E18362" s="62">
        <v>41001</v>
      </c>
      <c r="F18362">
        <v>0.15</v>
      </c>
      <c r="G18362">
        <f t="shared" si="288"/>
        <v>2.0700000000000003</v>
      </c>
    </row>
    <row r="18363" spans="5:7">
      <c r="E18363" s="62">
        <v>41002</v>
      </c>
      <c r="F18363">
        <v>0.15</v>
      </c>
      <c r="G18363">
        <f t="shared" si="288"/>
        <v>2.15</v>
      </c>
    </row>
    <row r="18364" spans="5:7">
      <c r="E18364" s="62">
        <v>41003</v>
      </c>
      <c r="F18364">
        <v>0.15</v>
      </c>
      <c r="G18364">
        <f t="shared" si="288"/>
        <v>2.1</v>
      </c>
    </row>
    <row r="18365" spans="5:7">
      <c r="E18365" s="62">
        <v>41004</v>
      </c>
      <c r="F18365">
        <v>0.15</v>
      </c>
      <c r="G18365">
        <f t="shared" si="288"/>
        <v>2.04</v>
      </c>
    </row>
    <row r="18366" spans="5:7">
      <c r="E18366" s="62">
        <v>41005</v>
      </c>
      <c r="F18366">
        <v>0.12</v>
      </c>
      <c r="G18366">
        <f t="shared" si="288"/>
        <v>1.9499999999999997</v>
      </c>
    </row>
    <row r="18367" spans="5:7">
      <c r="E18367" s="62">
        <v>41006</v>
      </c>
      <c r="F18367">
        <v>0.12</v>
      </c>
      <c r="G18367" t="e">
        <f t="shared" si="288"/>
        <v>#N/A</v>
      </c>
    </row>
    <row r="18368" spans="5:7">
      <c r="E18368" s="62">
        <v>41007</v>
      </c>
      <c r="F18368">
        <v>0.12</v>
      </c>
      <c r="G18368" t="e">
        <f t="shared" si="288"/>
        <v>#N/A</v>
      </c>
    </row>
    <row r="18369" spans="5:7">
      <c r="E18369" s="62">
        <v>41008</v>
      </c>
      <c r="F18369">
        <v>0.16</v>
      </c>
      <c r="G18369">
        <f t="shared" si="288"/>
        <v>1.9000000000000001</v>
      </c>
    </row>
    <row r="18370" spans="5:7">
      <c r="E18370" s="62">
        <v>41009</v>
      </c>
      <c r="F18370">
        <v>0.15</v>
      </c>
      <c r="G18370">
        <f t="shared" si="288"/>
        <v>1.8599999999999999</v>
      </c>
    </row>
    <row r="18371" spans="5:7">
      <c r="E18371" s="62">
        <v>41010</v>
      </c>
      <c r="F18371">
        <v>0.16</v>
      </c>
      <c r="G18371">
        <f t="shared" si="288"/>
        <v>1.89</v>
      </c>
    </row>
    <row r="18372" spans="5:7">
      <c r="E18372" s="62">
        <v>41011</v>
      </c>
      <c r="F18372">
        <v>0.15</v>
      </c>
      <c r="G18372">
        <f t="shared" si="288"/>
        <v>1.9300000000000002</v>
      </c>
    </row>
    <row r="18373" spans="5:7">
      <c r="E18373" s="62">
        <v>41012</v>
      </c>
      <c r="F18373">
        <v>0.15</v>
      </c>
      <c r="G18373">
        <f t="shared" si="288"/>
        <v>1.87</v>
      </c>
    </row>
    <row r="18374" spans="5:7">
      <c r="E18374" s="62">
        <v>41013</v>
      </c>
      <c r="F18374">
        <v>0.15</v>
      </c>
      <c r="G18374" t="e">
        <f t="shared" si="288"/>
        <v>#N/A</v>
      </c>
    </row>
    <row r="18375" spans="5:7">
      <c r="E18375" s="62">
        <v>41014</v>
      </c>
      <c r="F18375">
        <v>0.15</v>
      </c>
      <c r="G18375" t="e">
        <f t="shared" si="288"/>
        <v>#N/A</v>
      </c>
    </row>
    <row r="18376" spans="5:7">
      <c r="E18376" s="62">
        <v>41015</v>
      </c>
      <c r="F18376">
        <v>0.15</v>
      </c>
      <c r="G18376">
        <f t="shared" si="288"/>
        <v>1.85</v>
      </c>
    </row>
    <row r="18377" spans="5:7">
      <c r="E18377" s="62">
        <v>41016</v>
      </c>
      <c r="F18377">
        <v>0.16</v>
      </c>
      <c r="G18377">
        <f t="shared" si="288"/>
        <v>1.8699999999999999</v>
      </c>
    </row>
    <row r="18378" spans="5:7">
      <c r="E18378" s="62">
        <v>41017</v>
      </c>
      <c r="F18378">
        <v>0.15</v>
      </c>
      <c r="G18378">
        <f t="shared" ref="G18378:G18441" si="289">(VLOOKUP(E18378,$A$8:$B$13842,2,FALSE))-F18378</f>
        <v>1.85</v>
      </c>
    </row>
    <row r="18379" spans="5:7">
      <c r="E18379" s="62">
        <v>41018</v>
      </c>
      <c r="F18379">
        <v>0.13</v>
      </c>
      <c r="G18379">
        <f t="shared" si="289"/>
        <v>1.85</v>
      </c>
    </row>
    <row r="18380" spans="5:7">
      <c r="E18380" s="62">
        <v>41019</v>
      </c>
      <c r="F18380">
        <v>0.12</v>
      </c>
      <c r="G18380">
        <f t="shared" si="289"/>
        <v>1.87</v>
      </c>
    </row>
    <row r="18381" spans="5:7">
      <c r="E18381" s="62">
        <v>41020</v>
      </c>
      <c r="F18381">
        <v>0.12</v>
      </c>
      <c r="G18381" t="e">
        <f t="shared" si="289"/>
        <v>#N/A</v>
      </c>
    </row>
    <row r="18382" spans="5:7">
      <c r="E18382" s="62">
        <v>41021</v>
      </c>
      <c r="F18382">
        <v>0.12</v>
      </c>
      <c r="G18382" t="e">
        <f t="shared" si="289"/>
        <v>#N/A</v>
      </c>
    </row>
    <row r="18383" spans="5:7">
      <c r="E18383" s="62">
        <v>41022</v>
      </c>
      <c r="F18383">
        <v>0.13</v>
      </c>
      <c r="G18383">
        <f t="shared" si="289"/>
        <v>1.83</v>
      </c>
    </row>
    <row r="18384" spans="5:7">
      <c r="E18384" s="62">
        <v>41023</v>
      </c>
      <c r="F18384">
        <v>0.14000000000000001</v>
      </c>
      <c r="G18384">
        <f t="shared" si="289"/>
        <v>1.8599999999999999</v>
      </c>
    </row>
    <row r="18385" spans="5:7">
      <c r="E18385" s="62">
        <v>41024</v>
      </c>
      <c r="F18385">
        <v>0.15</v>
      </c>
      <c r="G18385">
        <f t="shared" si="289"/>
        <v>1.8599999999999999</v>
      </c>
    </row>
    <row r="18386" spans="5:7">
      <c r="E18386" s="62">
        <v>41025</v>
      </c>
      <c r="F18386">
        <v>0.14000000000000001</v>
      </c>
      <c r="G18386">
        <f t="shared" si="289"/>
        <v>1.8399999999999999</v>
      </c>
    </row>
    <row r="18387" spans="5:7">
      <c r="E18387" s="62">
        <v>41026</v>
      </c>
      <c r="F18387">
        <v>0.13</v>
      </c>
      <c r="G18387">
        <f t="shared" si="289"/>
        <v>1.83</v>
      </c>
    </row>
    <row r="18388" spans="5:7">
      <c r="E18388" s="62">
        <v>41027</v>
      </c>
      <c r="F18388">
        <v>0.13</v>
      </c>
      <c r="G18388" t="e">
        <f t="shared" si="289"/>
        <v>#N/A</v>
      </c>
    </row>
    <row r="18389" spans="5:7">
      <c r="E18389" s="62">
        <v>41028</v>
      </c>
      <c r="F18389">
        <v>0.13</v>
      </c>
      <c r="G18389" t="e">
        <f t="shared" si="289"/>
        <v>#N/A</v>
      </c>
    </row>
    <row r="18390" spans="5:7">
      <c r="E18390" s="62">
        <v>41029</v>
      </c>
      <c r="F18390">
        <v>0.16</v>
      </c>
      <c r="G18390">
        <f t="shared" si="289"/>
        <v>1.79</v>
      </c>
    </row>
    <row r="18391" spans="5:7">
      <c r="E18391" s="62">
        <v>41030</v>
      </c>
      <c r="F18391">
        <v>0.16</v>
      </c>
      <c r="G18391">
        <f t="shared" si="289"/>
        <v>1.82</v>
      </c>
    </row>
    <row r="18392" spans="5:7">
      <c r="E18392" s="62">
        <v>41031</v>
      </c>
      <c r="F18392">
        <v>0.15</v>
      </c>
      <c r="G18392">
        <f t="shared" si="289"/>
        <v>1.81</v>
      </c>
    </row>
    <row r="18393" spans="5:7">
      <c r="E18393" s="62">
        <v>41032</v>
      </c>
      <c r="F18393">
        <v>0.15</v>
      </c>
      <c r="G18393">
        <f t="shared" si="289"/>
        <v>1.81</v>
      </c>
    </row>
    <row r="18394" spans="5:7">
      <c r="E18394" s="62">
        <v>41033</v>
      </c>
      <c r="F18394">
        <v>0.16</v>
      </c>
      <c r="G18394">
        <f t="shared" si="289"/>
        <v>1.75</v>
      </c>
    </row>
    <row r="18395" spans="5:7">
      <c r="E18395" s="62">
        <v>41034</v>
      </c>
      <c r="F18395">
        <v>0.16</v>
      </c>
      <c r="G18395" t="e">
        <f t="shared" si="289"/>
        <v>#N/A</v>
      </c>
    </row>
    <row r="18396" spans="5:7">
      <c r="E18396" s="62">
        <v>41035</v>
      </c>
      <c r="F18396">
        <v>0.16</v>
      </c>
      <c r="G18396" t="e">
        <f t="shared" si="289"/>
        <v>#N/A</v>
      </c>
    </row>
    <row r="18397" spans="5:7">
      <c r="E18397" s="62">
        <v>41036</v>
      </c>
      <c r="F18397">
        <v>0.16</v>
      </c>
      <c r="G18397">
        <f t="shared" si="289"/>
        <v>1.76</v>
      </c>
    </row>
    <row r="18398" spans="5:7">
      <c r="E18398" s="62">
        <v>41037</v>
      </c>
      <c r="F18398">
        <v>0.16</v>
      </c>
      <c r="G18398">
        <f t="shared" si="289"/>
        <v>1.72</v>
      </c>
    </row>
    <row r="18399" spans="5:7">
      <c r="E18399" s="62">
        <v>41038</v>
      </c>
      <c r="F18399">
        <v>0.15</v>
      </c>
      <c r="G18399">
        <f t="shared" si="289"/>
        <v>1.7200000000000002</v>
      </c>
    </row>
    <row r="18400" spans="5:7">
      <c r="E18400" s="62">
        <v>41039</v>
      </c>
      <c r="F18400">
        <v>0.15</v>
      </c>
      <c r="G18400">
        <f t="shared" si="289"/>
        <v>1.74</v>
      </c>
    </row>
    <row r="18401" spans="5:7">
      <c r="E18401" s="62">
        <v>41040</v>
      </c>
      <c r="F18401">
        <v>0.15</v>
      </c>
      <c r="G18401">
        <f t="shared" si="289"/>
        <v>1.6900000000000002</v>
      </c>
    </row>
    <row r="18402" spans="5:7">
      <c r="E18402" s="62">
        <v>41041</v>
      </c>
      <c r="F18402">
        <v>0.15</v>
      </c>
      <c r="G18402" t="e">
        <f t="shared" si="289"/>
        <v>#N/A</v>
      </c>
    </row>
    <row r="18403" spans="5:7">
      <c r="E18403" s="62">
        <v>41042</v>
      </c>
      <c r="F18403">
        <v>0.15</v>
      </c>
      <c r="G18403" t="e">
        <f t="shared" si="289"/>
        <v>#N/A</v>
      </c>
    </row>
    <row r="18404" spans="5:7">
      <c r="E18404" s="62">
        <v>41043</v>
      </c>
      <c r="F18404">
        <v>0.16</v>
      </c>
      <c r="G18404">
        <f t="shared" si="289"/>
        <v>1.62</v>
      </c>
    </row>
    <row r="18405" spans="5:7">
      <c r="E18405" s="62">
        <v>41044</v>
      </c>
      <c r="F18405">
        <v>0.16</v>
      </c>
      <c r="G18405">
        <f t="shared" si="289"/>
        <v>1.6</v>
      </c>
    </row>
    <row r="18406" spans="5:7">
      <c r="E18406" s="62">
        <v>41045</v>
      </c>
      <c r="F18406">
        <v>0.16</v>
      </c>
      <c r="G18406">
        <f t="shared" si="289"/>
        <v>1.6</v>
      </c>
    </row>
    <row r="18407" spans="5:7">
      <c r="E18407" s="62">
        <v>41046</v>
      </c>
      <c r="F18407">
        <v>0.16</v>
      </c>
      <c r="G18407">
        <f t="shared" si="289"/>
        <v>1.54</v>
      </c>
    </row>
    <row r="18408" spans="5:7">
      <c r="E18408" s="62">
        <v>41047</v>
      </c>
      <c r="F18408">
        <v>0.16</v>
      </c>
      <c r="G18408">
        <f t="shared" si="289"/>
        <v>1.55</v>
      </c>
    </row>
    <row r="18409" spans="5:7">
      <c r="E18409" s="62">
        <v>41048</v>
      </c>
      <c r="F18409">
        <v>0.16</v>
      </c>
      <c r="G18409" t="e">
        <f t="shared" si="289"/>
        <v>#N/A</v>
      </c>
    </row>
    <row r="18410" spans="5:7">
      <c r="E18410" s="62">
        <v>41049</v>
      </c>
      <c r="F18410">
        <v>0.16</v>
      </c>
      <c r="G18410" t="e">
        <f t="shared" si="289"/>
        <v>#N/A</v>
      </c>
    </row>
    <row r="18411" spans="5:7">
      <c r="E18411" s="62">
        <v>41050</v>
      </c>
      <c r="F18411">
        <v>0.16</v>
      </c>
      <c r="G18411">
        <f t="shared" si="289"/>
        <v>1.59</v>
      </c>
    </row>
    <row r="18412" spans="5:7">
      <c r="E18412" s="62">
        <v>41051</v>
      </c>
      <c r="F18412">
        <v>0.16</v>
      </c>
      <c r="G18412">
        <f t="shared" si="289"/>
        <v>1.6300000000000001</v>
      </c>
    </row>
    <row r="18413" spans="5:7">
      <c r="E18413" s="62">
        <v>41052</v>
      </c>
      <c r="F18413">
        <v>0.15</v>
      </c>
      <c r="G18413">
        <f t="shared" si="289"/>
        <v>1.58</v>
      </c>
    </row>
    <row r="18414" spans="5:7">
      <c r="E18414" s="62">
        <v>41053</v>
      </c>
      <c r="F18414">
        <v>0.15</v>
      </c>
      <c r="G18414">
        <f t="shared" si="289"/>
        <v>1.62</v>
      </c>
    </row>
    <row r="18415" spans="5:7">
      <c r="E18415" s="62">
        <v>41054</v>
      </c>
      <c r="F18415">
        <v>0.15</v>
      </c>
      <c r="G18415">
        <f t="shared" si="289"/>
        <v>1.6</v>
      </c>
    </row>
    <row r="18416" spans="5:7">
      <c r="E18416" s="62">
        <v>41055</v>
      </c>
      <c r="F18416">
        <v>0.15</v>
      </c>
      <c r="G18416" t="e">
        <f t="shared" si="289"/>
        <v>#N/A</v>
      </c>
    </row>
    <row r="18417" spans="5:7">
      <c r="E18417" s="62">
        <v>41056</v>
      </c>
      <c r="F18417">
        <v>0.15</v>
      </c>
      <c r="G18417" t="e">
        <f t="shared" si="289"/>
        <v>#N/A</v>
      </c>
    </row>
    <row r="18418" spans="5:7">
      <c r="E18418" s="62">
        <v>41057</v>
      </c>
      <c r="F18418">
        <v>0.15</v>
      </c>
      <c r="G18418" t="e">
        <f t="shared" si="289"/>
        <v>#N/A</v>
      </c>
    </row>
    <row r="18419" spans="5:7">
      <c r="E18419" s="62">
        <v>41058</v>
      </c>
      <c r="F18419">
        <v>0.16</v>
      </c>
      <c r="G18419">
        <f t="shared" si="289"/>
        <v>1.58</v>
      </c>
    </row>
    <row r="18420" spans="5:7">
      <c r="E18420" s="62">
        <v>41059</v>
      </c>
      <c r="F18420">
        <v>0.16</v>
      </c>
      <c r="G18420">
        <f t="shared" si="289"/>
        <v>1.47</v>
      </c>
    </row>
    <row r="18421" spans="5:7">
      <c r="E18421" s="62">
        <v>41060</v>
      </c>
      <c r="F18421">
        <v>0.16</v>
      </c>
      <c r="G18421">
        <f t="shared" si="289"/>
        <v>1.4300000000000002</v>
      </c>
    </row>
    <row r="18422" spans="5:7">
      <c r="E18422" s="62">
        <v>41061</v>
      </c>
      <c r="F18422">
        <v>0.16</v>
      </c>
      <c r="G18422">
        <f t="shared" si="289"/>
        <v>1.31</v>
      </c>
    </row>
    <row r="18423" spans="5:7">
      <c r="E18423" s="62">
        <v>41062</v>
      </c>
      <c r="F18423">
        <v>0.16</v>
      </c>
      <c r="G18423" t="e">
        <f t="shared" si="289"/>
        <v>#N/A</v>
      </c>
    </row>
    <row r="18424" spans="5:7">
      <c r="E18424" s="62">
        <v>41063</v>
      </c>
      <c r="F18424">
        <v>0.16</v>
      </c>
      <c r="G18424" t="e">
        <f t="shared" si="289"/>
        <v>#N/A</v>
      </c>
    </row>
    <row r="18425" spans="5:7">
      <c r="E18425" s="62">
        <v>41064</v>
      </c>
      <c r="F18425">
        <v>0.17</v>
      </c>
      <c r="G18425">
        <f t="shared" si="289"/>
        <v>1.36</v>
      </c>
    </row>
    <row r="18426" spans="5:7">
      <c r="E18426" s="62">
        <v>41065</v>
      </c>
      <c r="F18426">
        <v>0.17</v>
      </c>
      <c r="G18426">
        <f t="shared" si="289"/>
        <v>1.4000000000000001</v>
      </c>
    </row>
    <row r="18427" spans="5:7">
      <c r="E18427" s="62">
        <v>41066</v>
      </c>
      <c r="F18427">
        <v>0.16</v>
      </c>
      <c r="G18427">
        <f t="shared" si="289"/>
        <v>1.5</v>
      </c>
    </row>
    <row r="18428" spans="5:7">
      <c r="E18428" s="62">
        <v>41067</v>
      </c>
      <c r="F18428">
        <v>0.16</v>
      </c>
      <c r="G18428">
        <f t="shared" si="289"/>
        <v>1.5</v>
      </c>
    </row>
    <row r="18429" spans="5:7">
      <c r="E18429" s="62">
        <v>41068</v>
      </c>
      <c r="F18429">
        <v>0.17</v>
      </c>
      <c r="G18429">
        <f t="shared" si="289"/>
        <v>1.48</v>
      </c>
    </row>
    <row r="18430" spans="5:7">
      <c r="E18430" s="62">
        <v>41069</v>
      </c>
      <c r="F18430">
        <v>0.17</v>
      </c>
      <c r="G18430" t="e">
        <f t="shared" si="289"/>
        <v>#N/A</v>
      </c>
    </row>
    <row r="18431" spans="5:7">
      <c r="E18431" s="62">
        <v>41070</v>
      </c>
      <c r="F18431">
        <v>0.17</v>
      </c>
      <c r="G18431" t="e">
        <f t="shared" si="289"/>
        <v>#N/A</v>
      </c>
    </row>
    <row r="18432" spans="5:7">
      <c r="E18432" s="62">
        <v>41071</v>
      </c>
      <c r="F18432">
        <v>0.17</v>
      </c>
      <c r="G18432">
        <f t="shared" si="289"/>
        <v>1.4300000000000002</v>
      </c>
    </row>
    <row r="18433" spans="5:7">
      <c r="E18433" s="62">
        <v>41072</v>
      </c>
      <c r="F18433">
        <v>0.16</v>
      </c>
      <c r="G18433">
        <f t="shared" si="289"/>
        <v>1.51</v>
      </c>
    </row>
    <row r="18434" spans="5:7">
      <c r="E18434" s="62">
        <v>41073</v>
      </c>
      <c r="F18434">
        <v>0.17</v>
      </c>
      <c r="G18434">
        <f t="shared" si="289"/>
        <v>1.4400000000000002</v>
      </c>
    </row>
    <row r="18435" spans="5:7">
      <c r="E18435" s="62">
        <v>41074</v>
      </c>
      <c r="F18435">
        <v>0.17</v>
      </c>
      <c r="G18435">
        <f t="shared" si="289"/>
        <v>1.47</v>
      </c>
    </row>
    <row r="18436" spans="5:7">
      <c r="E18436" s="62">
        <v>41075</v>
      </c>
      <c r="F18436">
        <v>0.18</v>
      </c>
      <c r="G18436">
        <f t="shared" si="289"/>
        <v>1.4200000000000002</v>
      </c>
    </row>
    <row r="18437" spans="5:7">
      <c r="E18437" s="62">
        <v>41076</v>
      </c>
      <c r="F18437">
        <v>0.18</v>
      </c>
      <c r="G18437" t="e">
        <f t="shared" si="289"/>
        <v>#N/A</v>
      </c>
    </row>
    <row r="18438" spans="5:7">
      <c r="E18438" s="62">
        <v>41077</v>
      </c>
      <c r="F18438">
        <v>0.18</v>
      </c>
      <c r="G18438" t="e">
        <f t="shared" si="289"/>
        <v>#N/A</v>
      </c>
    </row>
    <row r="18439" spans="5:7">
      <c r="E18439" s="62">
        <v>41078</v>
      </c>
      <c r="F18439">
        <v>0.17</v>
      </c>
      <c r="G18439">
        <f t="shared" si="289"/>
        <v>1.4200000000000002</v>
      </c>
    </row>
    <row r="18440" spans="5:7">
      <c r="E18440" s="62">
        <v>41079</v>
      </c>
      <c r="F18440">
        <v>0.17</v>
      </c>
      <c r="G18440">
        <f t="shared" si="289"/>
        <v>1.47</v>
      </c>
    </row>
    <row r="18441" spans="5:7">
      <c r="E18441" s="62">
        <v>41080</v>
      </c>
      <c r="F18441">
        <v>0.16</v>
      </c>
      <c r="G18441">
        <f t="shared" si="289"/>
        <v>1.49</v>
      </c>
    </row>
    <row r="18442" spans="5:7">
      <c r="E18442" s="62">
        <v>41081</v>
      </c>
      <c r="F18442">
        <v>0.17</v>
      </c>
      <c r="G18442">
        <f t="shared" ref="G18442:G18505" si="290">(VLOOKUP(E18442,$A$8:$B$13842,2,FALSE))-F18442</f>
        <v>1.46</v>
      </c>
    </row>
    <row r="18443" spans="5:7">
      <c r="E18443" s="62">
        <v>41082</v>
      </c>
      <c r="F18443">
        <v>0.17</v>
      </c>
      <c r="G18443">
        <f t="shared" si="290"/>
        <v>1.52</v>
      </c>
    </row>
    <row r="18444" spans="5:7">
      <c r="E18444" s="62">
        <v>41083</v>
      </c>
      <c r="F18444">
        <v>0.17</v>
      </c>
      <c r="G18444" t="e">
        <f t="shared" si="290"/>
        <v>#N/A</v>
      </c>
    </row>
    <row r="18445" spans="5:7">
      <c r="E18445" s="62">
        <v>41084</v>
      </c>
      <c r="F18445">
        <v>0.17</v>
      </c>
      <c r="G18445" t="e">
        <f t="shared" si="290"/>
        <v>#N/A</v>
      </c>
    </row>
    <row r="18446" spans="5:7">
      <c r="E18446" s="62">
        <v>41085</v>
      </c>
      <c r="F18446">
        <v>0.17</v>
      </c>
      <c r="G18446">
        <f t="shared" si="290"/>
        <v>1.46</v>
      </c>
    </row>
    <row r="18447" spans="5:7">
      <c r="E18447" s="62">
        <v>41086</v>
      </c>
      <c r="F18447">
        <v>0.16</v>
      </c>
      <c r="G18447">
        <f t="shared" si="290"/>
        <v>1.5</v>
      </c>
    </row>
    <row r="18448" spans="5:7">
      <c r="E18448" s="62">
        <v>41087</v>
      </c>
      <c r="F18448">
        <v>0.15</v>
      </c>
      <c r="G18448">
        <f t="shared" si="290"/>
        <v>1.5</v>
      </c>
    </row>
    <row r="18449" spans="5:7">
      <c r="E18449" s="62">
        <v>41088</v>
      </c>
      <c r="F18449">
        <v>0.15</v>
      </c>
      <c r="G18449">
        <f t="shared" si="290"/>
        <v>1.4500000000000002</v>
      </c>
    </row>
    <row r="18450" spans="5:7">
      <c r="E18450" s="62">
        <v>41089</v>
      </c>
      <c r="F18450">
        <v>0.09</v>
      </c>
      <c r="G18450">
        <f t="shared" si="290"/>
        <v>1.5799999999999998</v>
      </c>
    </row>
    <row r="18451" spans="5:7">
      <c r="E18451" s="62">
        <v>41090</v>
      </c>
      <c r="F18451">
        <v>0.09</v>
      </c>
      <c r="G18451" t="e">
        <f t="shared" si="290"/>
        <v>#N/A</v>
      </c>
    </row>
    <row r="18452" spans="5:7">
      <c r="E18452" s="62">
        <v>41091</v>
      </c>
      <c r="F18452">
        <v>0.09</v>
      </c>
      <c r="G18452" t="e">
        <f t="shared" si="290"/>
        <v>#N/A</v>
      </c>
    </row>
    <row r="18453" spans="5:7">
      <c r="E18453" s="62">
        <v>41092</v>
      </c>
      <c r="F18453">
        <v>0.18</v>
      </c>
      <c r="G18453">
        <f t="shared" si="290"/>
        <v>1.4300000000000002</v>
      </c>
    </row>
    <row r="18454" spans="5:7">
      <c r="E18454" s="62">
        <v>41093</v>
      </c>
      <c r="F18454">
        <v>0.17</v>
      </c>
      <c r="G18454">
        <f t="shared" si="290"/>
        <v>1.48</v>
      </c>
    </row>
    <row r="18455" spans="5:7">
      <c r="E18455" s="62">
        <v>41094</v>
      </c>
      <c r="F18455">
        <v>0.17</v>
      </c>
      <c r="G18455" t="e">
        <f t="shared" si="290"/>
        <v>#N/A</v>
      </c>
    </row>
    <row r="18456" spans="5:7">
      <c r="E18456" s="62">
        <v>41095</v>
      </c>
      <c r="F18456">
        <v>0.17</v>
      </c>
      <c r="G18456">
        <f t="shared" si="290"/>
        <v>1.4500000000000002</v>
      </c>
    </row>
    <row r="18457" spans="5:7">
      <c r="E18457" s="62">
        <v>41096</v>
      </c>
      <c r="F18457">
        <v>0.17</v>
      </c>
      <c r="G18457">
        <f t="shared" si="290"/>
        <v>1.4000000000000001</v>
      </c>
    </row>
    <row r="18458" spans="5:7">
      <c r="E18458" s="62">
        <v>41097</v>
      </c>
      <c r="F18458">
        <v>0.17</v>
      </c>
      <c r="G18458" t="e">
        <f t="shared" si="290"/>
        <v>#N/A</v>
      </c>
    </row>
    <row r="18459" spans="5:7">
      <c r="E18459" s="62">
        <v>41098</v>
      </c>
      <c r="F18459">
        <v>0.17</v>
      </c>
      <c r="G18459" t="e">
        <f t="shared" si="290"/>
        <v>#N/A</v>
      </c>
    </row>
    <row r="18460" spans="5:7">
      <c r="E18460" s="62">
        <v>41099</v>
      </c>
      <c r="F18460">
        <v>0.17</v>
      </c>
      <c r="G18460">
        <f t="shared" si="290"/>
        <v>1.36</v>
      </c>
    </row>
    <row r="18461" spans="5:7">
      <c r="E18461" s="62">
        <v>41100</v>
      </c>
      <c r="F18461">
        <v>0.17</v>
      </c>
      <c r="G18461">
        <f t="shared" si="290"/>
        <v>1.36</v>
      </c>
    </row>
    <row r="18462" spans="5:7">
      <c r="E18462" s="62">
        <v>41101</v>
      </c>
      <c r="F18462">
        <v>0.17</v>
      </c>
      <c r="G18462">
        <f t="shared" si="290"/>
        <v>1.37</v>
      </c>
    </row>
    <row r="18463" spans="5:7">
      <c r="E18463" s="62">
        <v>41102</v>
      </c>
      <c r="F18463">
        <v>0.18</v>
      </c>
      <c r="G18463">
        <f t="shared" si="290"/>
        <v>1.32</v>
      </c>
    </row>
    <row r="18464" spans="5:7">
      <c r="E18464" s="62">
        <v>41103</v>
      </c>
      <c r="F18464">
        <v>0.19</v>
      </c>
      <c r="G18464">
        <f t="shared" si="290"/>
        <v>1.33</v>
      </c>
    </row>
    <row r="18465" spans="5:7">
      <c r="E18465" s="62">
        <v>41104</v>
      </c>
      <c r="F18465">
        <v>0.19</v>
      </c>
      <c r="G18465" t="e">
        <f t="shared" si="290"/>
        <v>#N/A</v>
      </c>
    </row>
    <row r="18466" spans="5:7">
      <c r="E18466" s="62">
        <v>41105</v>
      </c>
      <c r="F18466">
        <v>0.19</v>
      </c>
      <c r="G18466" t="e">
        <f t="shared" si="290"/>
        <v>#N/A</v>
      </c>
    </row>
    <row r="18467" spans="5:7">
      <c r="E18467" s="62">
        <v>41106</v>
      </c>
      <c r="F18467">
        <v>0.18</v>
      </c>
      <c r="G18467">
        <f t="shared" si="290"/>
        <v>1.32</v>
      </c>
    </row>
    <row r="18468" spans="5:7">
      <c r="E18468" s="62">
        <v>41107</v>
      </c>
      <c r="F18468">
        <v>0.17</v>
      </c>
      <c r="G18468">
        <f t="shared" si="290"/>
        <v>1.36</v>
      </c>
    </row>
    <row r="18469" spans="5:7">
      <c r="E18469" s="62">
        <v>41108</v>
      </c>
      <c r="F18469">
        <v>0.16</v>
      </c>
      <c r="G18469">
        <f t="shared" si="290"/>
        <v>1.36</v>
      </c>
    </row>
    <row r="18470" spans="5:7">
      <c r="E18470" s="62">
        <v>41109</v>
      </c>
      <c r="F18470">
        <v>0.13</v>
      </c>
      <c r="G18470">
        <f t="shared" si="290"/>
        <v>1.4100000000000001</v>
      </c>
    </row>
    <row r="18471" spans="5:7">
      <c r="E18471" s="62">
        <v>41110</v>
      </c>
      <c r="F18471">
        <v>0.13</v>
      </c>
      <c r="G18471">
        <f t="shared" si="290"/>
        <v>1.3599999999999999</v>
      </c>
    </row>
    <row r="18472" spans="5:7">
      <c r="E18472" s="62">
        <v>41111</v>
      </c>
      <c r="F18472">
        <v>0.13</v>
      </c>
      <c r="G18472" t="e">
        <f t="shared" si="290"/>
        <v>#N/A</v>
      </c>
    </row>
    <row r="18473" spans="5:7">
      <c r="E18473" s="62">
        <v>41112</v>
      </c>
      <c r="F18473">
        <v>0.13</v>
      </c>
      <c r="G18473" t="e">
        <f t="shared" si="290"/>
        <v>#N/A</v>
      </c>
    </row>
    <row r="18474" spans="5:7">
      <c r="E18474" s="62">
        <v>41113</v>
      </c>
      <c r="F18474">
        <v>0.14000000000000001</v>
      </c>
      <c r="G18474">
        <f t="shared" si="290"/>
        <v>1.33</v>
      </c>
    </row>
    <row r="18475" spans="5:7">
      <c r="E18475" s="62">
        <v>41114</v>
      </c>
      <c r="F18475">
        <v>0.15</v>
      </c>
      <c r="G18475">
        <f t="shared" si="290"/>
        <v>1.29</v>
      </c>
    </row>
    <row r="18476" spans="5:7">
      <c r="E18476" s="62">
        <v>41115</v>
      </c>
      <c r="F18476">
        <v>0.15</v>
      </c>
      <c r="G18476">
        <f t="shared" si="290"/>
        <v>1.28</v>
      </c>
    </row>
    <row r="18477" spans="5:7">
      <c r="E18477" s="62">
        <v>41116</v>
      </c>
      <c r="F18477">
        <v>0.14000000000000001</v>
      </c>
      <c r="G18477">
        <f t="shared" si="290"/>
        <v>1.31</v>
      </c>
    </row>
    <row r="18478" spans="5:7">
      <c r="E18478" s="62">
        <v>41117</v>
      </c>
      <c r="F18478">
        <v>0.14000000000000001</v>
      </c>
      <c r="G18478">
        <f t="shared" si="290"/>
        <v>1.44</v>
      </c>
    </row>
    <row r="18479" spans="5:7">
      <c r="E18479" s="62">
        <v>41118</v>
      </c>
      <c r="F18479">
        <v>0.14000000000000001</v>
      </c>
      <c r="G18479" t="e">
        <f t="shared" si="290"/>
        <v>#N/A</v>
      </c>
    </row>
    <row r="18480" spans="5:7">
      <c r="E18480" s="62">
        <v>41119</v>
      </c>
      <c r="F18480">
        <v>0.14000000000000001</v>
      </c>
      <c r="G18480" t="e">
        <f t="shared" si="290"/>
        <v>#N/A</v>
      </c>
    </row>
    <row r="18481" spans="5:7">
      <c r="E18481" s="62">
        <v>41120</v>
      </c>
      <c r="F18481">
        <v>0.14000000000000001</v>
      </c>
      <c r="G18481">
        <f t="shared" si="290"/>
        <v>1.3900000000000001</v>
      </c>
    </row>
    <row r="18482" spans="5:7">
      <c r="E18482" s="62">
        <v>41121</v>
      </c>
      <c r="F18482">
        <v>0.13</v>
      </c>
      <c r="G18482">
        <f t="shared" si="290"/>
        <v>1.38</v>
      </c>
    </row>
    <row r="18483" spans="5:7">
      <c r="E18483" s="62">
        <v>41122</v>
      </c>
      <c r="F18483">
        <v>0.14000000000000001</v>
      </c>
      <c r="G18483">
        <f t="shared" si="290"/>
        <v>1.42</v>
      </c>
    </row>
    <row r="18484" spans="5:7">
      <c r="E18484" s="62">
        <v>41123</v>
      </c>
      <c r="F18484">
        <v>0.14000000000000001</v>
      </c>
      <c r="G18484">
        <f t="shared" si="290"/>
        <v>1.37</v>
      </c>
    </row>
    <row r="18485" spans="5:7">
      <c r="E18485" s="62">
        <v>41124</v>
      </c>
      <c r="F18485">
        <v>0.14000000000000001</v>
      </c>
      <c r="G18485">
        <f t="shared" si="290"/>
        <v>1.46</v>
      </c>
    </row>
    <row r="18486" spans="5:7">
      <c r="E18486" s="62">
        <v>41125</v>
      </c>
      <c r="F18486">
        <v>0.14000000000000001</v>
      </c>
      <c r="G18486" t="e">
        <f t="shared" si="290"/>
        <v>#N/A</v>
      </c>
    </row>
    <row r="18487" spans="5:7">
      <c r="E18487" s="62">
        <v>41126</v>
      </c>
      <c r="F18487">
        <v>0.14000000000000001</v>
      </c>
      <c r="G18487" t="e">
        <f t="shared" si="290"/>
        <v>#N/A</v>
      </c>
    </row>
    <row r="18488" spans="5:7">
      <c r="E18488" s="62">
        <v>41127</v>
      </c>
      <c r="F18488">
        <v>0.14000000000000001</v>
      </c>
      <c r="G18488">
        <f t="shared" si="290"/>
        <v>1.4500000000000002</v>
      </c>
    </row>
    <row r="18489" spans="5:7">
      <c r="E18489" s="62">
        <v>41128</v>
      </c>
      <c r="F18489">
        <v>0.13</v>
      </c>
      <c r="G18489">
        <f t="shared" si="290"/>
        <v>1.5299999999999998</v>
      </c>
    </row>
    <row r="18490" spans="5:7">
      <c r="E18490" s="62">
        <v>41129</v>
      </c>
      <c r="F18490">
        <v>0.13</v>
      </c>
      <c r="G18490">
        <f t="shared" si="290"/>
        <v>1.5499999999999998</v>
      </c>
    </row>
    <row r="18491" spans="5:7">
      <c r="E18491" s="62">
        <v>41130</v>
      </c>
      <c r="F18491">
        <v>0.13</v>
      </c>
      <c r="G18491">
        <f t="shared" si="290"/>
        <v>1.56</v>
      </c>
    </row>
    <row r="18492" spans="5:7">
      <c r="E18492" s="62">
        <v>41131</v>
      </c>
      <c r="F18492">
        <v>0.13</v>
      </c>
      <c r="G18492">
        <f t="shared" si="290"/>
        <v>1.52</v>
      </c>
    </row>
    <row r="18493" spans="5:7">
      <c r="E18493" s="62">
        <v>41132</v>
      </c>
      <c r="F18493">
        <v>0.13</v>
      </c>
      <c r="G18493" t="e">
        <f t="shared" si="290"/>
        <v>#N/A</v>
      </c>
    </row>
    <row r="18494" spans="5:7">
      <c r="E18494" s="62">
        <v>41133</v>
      </c>
      <c r="F18494">
        <v>0.13</v>
      </c>
      <c r="G18494" t="e">
        <f t="shared" si="290"/>
        <v>#N/A</v>
      </c>
    </row>
    <row r="18495" spans="5:7">
      <c r="E18495" s="62">
        <v>41134</v>
      </c>
      <c r="F18495">
        <v>0.13</v>
      </c>
      <c r="G18495">
        <f t="shared" si="290"/>
        <v>1.52</v>
      </c>
    </row>
    <row r="18496" spans="5:7">
      <c r="E18496" s="62">
        <v>41135</v>
      </c>
      <c r="F18496">
        <v>0.13</v>
      </c>
      <c r="G18496">
        <f t="shared" si="290"/>
        <v>1.6</v>
      </c>
    </row>
    <row r="18497" spans="5:7">
      <c r="E18497" s="62">
        <v>41136</v>
      </c>
      <c r="F18497">
        <v>0.13</v>
      </c>
      <c r="G18497">
        <f t="shared" si="290"/>
        <v>1.67</v>
      </c>
    </row>
    <row r="18498" spans="5:7">
      <c r="E18498" s="62">
        <v>41137</v>
      </c>
      <c r="F18498">
        <v>0.13</v>
      </c>
      <c r="G18498">
        <f t="shared" si="290"/>
        <v>1.7000000000000002</v>
      </c>
    </row>
    <row r="18499" spans="5:7">
      <c r="E18499" s="62">
        <v>41138</v>
      </c>
      <c r="F18499">
        <v>0.13</v>
      </c>
      <c r="G18499">
        <f t="shared" si="290"/>
        <v>1.6800000000000002</v>
      </c>
    </row>
    <row r="18500" spans="5:7">
      <c r="E18500" s="62">
        <v>41139</v>
      </c>
      <c r="F18500">
        <v>0.13</v>
      </c>
      <c r="G18500" t="e">
        <f t="shared" si="290"/>
        <v>#N/A</v>
      </c>
    </row>
    <row r="18501" spans="5:7">
      <c r="E18501" s="62">
        <v>41140</v>
      </c>
      <c r="F18501">
        <v>0.13</v>
      </c>
      <c r="G18501" t="e">
        <f t="shared" si="290"/>
        <v>#N/A</v>
      </c>
    </row>
    <row r="18502" spans="5:7">
      <c r="E18502" s="62">
        <v>41141</v>
      </c>
      <c r="F18502">
        <v>0.13</v>
      </c>
      <c r="G18502">
        <f t="shared" si="290"/>
        <v>1.69</v>
      </c>
    </row>
    <row r="18503" spans="5:7">
      <c r="E18503" s="62">
        <v>41142</v>
      </c>
      <c r="F18503">
        <v>0.13</v>
      </c>
      <c r="G18503">
        <f t="shared" si="290"/>
        <v>1.67</v>
      </c>
    </row>
    <row r="18504" spans="5:7">
      <c r="E18504" s="62">
        <v>41143</v>
      </c>
      <c r="F18504">
        <v>0.13</v>
      </c>
      <c r="G18504">
        <f t="shared" si="290"/>
        <v>1.58</v>
      </c>
    </row>
    <row r="18505" spans="5:7">
      <c r="E18505" s="62">
        <v>41144</v>
      </c>
      <c r="F18505">
        <v>0.13</v>
      </c>
      <c r="G18505">
        <f t="shared" si="290"/>
        <v>1.5499999999999998</v>
      </c>
    </row>
    <row r="18506" spans="5:7">
      <c r="E18506" s="62">
        <v>41145</v>
      </c>
      <c r="F18506">
        <v>0.13</v>
      </c>
      <c r="G18506">
        <f t="shared" ref="G18506:G18569" si="291">(VLOOKUP(E18506,$A$8:$B$13842,2,FALSE))-F18506</f>
        <v>1.5499999999999998</v>
      </c>
    </row>
    <row r="18507" spans="5:7">
      <c r="E18507" s="62">
        <v>41146</v>
      </c>
      <c r="F18507">
        <v>0.13</v>
      </c>
      <c r="G18507" t="e">
        <f t="shared" si="291"/>
        <v>#N/A</v>
      </c>
    </row>
    <row r="18508" spans="5:7">
      <c r="E18508" s="62">
        <v>41147</v>
      </c>
      <c r="F18508">
        <v>0.13</v>
      </c>
      <c r="G18508" t="e">
        <f t="shared" si="291"/>
        <v>#N/A</v>
      </c>
    </row>
    <row r="18509" spans="5:7">
      <c r="E18509" s="62">
        <v>41148</v>
      </c>
      <c r="F18509">
        <v>0.13</v>
      </c>
      <c r="G18509">
        <f t="shared" si="291"/>
        <v>1.52</v>
      </c>
    </row>
    <row r="18510" spans="5:7">
      <c r="E18510" s="62">
        <v>41149</v>
      </c>
      <c r="F18510">
        <v>0.13</v>
      </c>
      <c r="G18510">
        <f t="shared" si="291"/>
        <v>1.5099999999999998</v>
      </c>
    </row>
    <row r="18511" spans="5:7">
      <c r="E18511" s="62">
        <v>41150</v>
      </c>
      <c r="F18511">
        <v>0.13</v>
      </c>
      <c r="G18511">
        <f t="shared" si="291"/>
        <v>1.5299999999999998</v>
      </c>
    </row>
    <row r="18512" spans="5:7">
      <c r="E18512" s="62">
        <v>41151</v>
      </c>
      <c r="F18512">
        <v>0.14000000000000001</v>
      </c>
      <c r="G18512">
        <f t="shared" si="291"/>
        <v>1.4899999999999998</v>
      </c>
    </row>
    <row r="18513" spans="5:7">
      <c r="E18513" s="62">
        <v>41152</v>
      </c>
      <c r="F18513">
        <v>0.13</v>
      </c>
      <c r="G18513">
        <f t="shared" si="291"/>
        <v>1.44</v>
      </c>
    </row>
    <row r="18514" spans="5:7">
      <c r="E18514" s="62">
        <v>41153</v>
      </c>
      <c r="F18514">
        <v>0.13</v>
      </c>
      <c r="G18514" t="e">
        <f t="shared" si="291"/>
        <v>#N/A</v>
      </c>
    </row>
    <row r="18515" spans="5:7">
      <c r="E18515" s="62">
        <v>41154</v>
      </c>
      <c r="F18515">
        <v>0.13</v>
      </c>
      <c r="G18515" t="e">
        <f t="shared" si="291"/>
        <v>#N/A</v>
      </c>
    </row>
    <row r="18516" spans="5:7">
      <c r="E18516" s="62">
        <v>41155</v>
      </c>
      <c r="F18516">
        <v>0.13</v>
      </c>
      <c r="G18516" t="e">
        <f t="shared" si="291"/>
        <v>#N/A</v>
      </c>
    </row>
    <row r="18517" spans="5:7">
      <c r="E18517" s="62">
        <v>41156</v>
      </c>
      <c r="F18517">
        <v>0.14000000000000001</v>
      </c>
      <c r="G18517">
        <f t="shared" si="291"/>
        <v>1.4500000000000002</v>
      </c>
    </row>
    <row r="18518" spans="5:7">
      <c r="E18518" s="62">
        <v>41157</v>
      </c>
      <c r="F18518">
        <v>0.16</v>
      </c>
      <c r="G18518">
        <f t="shared" si="291"/>
        <v>1.4400000000000002</v>
      </c>
    </row>
    <row r="18519" spans="5:7">
      <c r="E18519" s="62">
        <v>41158</v>
      </c>
      <c r="F18519">
        <v>0.16</v>
      </c>
      <c r="G18519">
        <f t="shared" si="291"/>
        <v>1.52</v>
      </c>
    </row>
    <row r="18520" spans="5:7">
      <c r="E18520" s="62">
        <v>41159</v>
      </c>
      <c r="F18520">
        <v>0.15</v>
      </c>
      <c r="G18520">
        <f t="shared" si="291"/>
        <v>1.52</v>
      </c>
    </row>
    <row r="18521" spans="5:7">
      <c r="E18521" s="62">
        <v>41160</v>
      </c>
      <c r="F18521">
        <v>0.15</v>
      </c>
      <c r="G18521" t="e">
        <f t="shared" si="291"/>
        <v>#N/A</v>
      </c>
    </row>
    <row r="18522" spans="5:7">
      <c r="E18522" s="62">
        <v>41161</v>
      </c>
      <c r="F18522">
        <v>0.15</v>
      </c>
      <c r="G18522" t="e">
        <f t="shared" si="291"/>
        <v>#N/A</v>
      </c>
    </row>
    <row r="18523" spans="5:7">
      <c r="E18523" s="62">
        <v>41162</v>
      </c>
      <c r="F18523">
        <v>0.15</v>
      </c>
      <c r="G18523">
        <f t="shared" si="291"/>
        <v>1.53</v>
      </c>
    </row>
    <row r="18524" spans="5:7">
      <c r="E18524" s="62">
        <v>41163</v>
      </c>
      <c r="F18524">
        <v>0.15</v>
      </c>
      <c r="G18524">
        <f t="shared" si="291"/>
        <v>1.55</v>
      </c>
    </row>
    <row r="18525" spans="5:7">
      <c r="E18525" s="62">
        <v>41164</v>
      </c>
      <c r="F18525">
        <v>0.15</v>
      </c>
      <c r="G18525">
        <f t="shared" si="291"/>
        <v>1.62</v>
      </c>
    </row>
    <row r="18526" spans="5:7">
      <c r="E18526" s="62">
        <v>41165</v>
      </c>
      <c r="F18526">
        <v>0.15</v>
      </c>
      <c r="G18526">
        <f t="shared" si="291"/>
        <v>1.6</v>
      </c>
    </row>
    <row r="18527" spans="5:7">
      <c r="E18527" s="62">
        <v>41166</v>
      </c>
      <c r="F18527">
        <v>0.16</v>
      </c>
      <c r="G18527">
        <f t="shared" si="291"/>
        <v>1.72</v>
      </c>
    </row>
    <row r="18528" spans="5:7">
      <c r="E18528" s="62">
        <v>41167</v>
      </c>
      <c r="F18528">
        <v>0.16</v>
      </c>
      <c r="G18528" t="e">
        <f t="shared" si="291"/>
        <v>#N/A</v>
      </c>
    </row>
    <row r="18529" spans="5:7">
      <c r="E18529" s="62">
        <v>41168</v>
      </c>
      <c r="F18529">
        <v>0.16</v>
      </c>
      <c r="G18529" t="e">
        <f t="shared" si="291"/>
        <v>#N/A</v>
      </c>
    </row>
    <row r="18530" spans="5:7">
      <c r="E18530" s="62">
        <v>41169</v>
      </c>
      <c r="F18530">
        <v>0.16</v>
      </c>
      <c r="G18530">
        <f t="shared" si="291"/>
        <v>1.6900000000000002</v>
      </c>
    </row>
    <row r="18531" spans="5:7">
      <c r="E18531" s="62">
        <v>41170</v>
      </c>
      <c r="F18531">
        <v>0.16</v>
      </c>
      <c r="G18531">
        <f t="shared" si="291"/>
        <v>1.6600000000000001</v>
      </c>
    </row>
    <row r="18532" spans="5:7">
      <c r="E18532" s="62">
        <v>41171</v>
      </c>
      <c r="F18532">
        <v>0.15</v>
      </c>
      <c r="G18532">
        <f t="shared" si="291"/>
        <v>1.6400000000000001</v>
      </c>
    </row>
    <row r="18533" spans="5:7">
      <c r="E18533" s="62">
        <v>41172</v>
      </c>
      <c r="F18533">
        <v>0.16</v>
      </c>
      <c r="G18533">
        <f t="shared" si="291"/>
        <v>1.6400000000000001</v>
      </c>
    </row>
    <row r="18534" spans="5:7">
      <c r="E18534" s="62">
        <v>41173</v>
      </c>
      <c r="F18534">
        <v>0.15</v>
      </c>
      <c r="G18534">
        <f t="shared" si="291"/>
        <v>1.62</v>
      </c>
    </row>
    <row r="18535" spans="5:7">
      <c r="E18535" s="62">
        <v>41174</v>
      </c>
      <c r="F18535">
        <v>0.15</v>
      </c>
      <c r="G18535" t="e">
        <f t="shared" si="291"/>
        <v>#N/A</v>
      </c>
    </row>
    <row r="18536" spans="5:7">
      <c r="E18536" s="62">
        <v>41175</v>
      </c>
      <c r="F18536">
        <v>0.15</v>
      </c>
      <c r="G18536" t="e">
        <f t="shared" si="291"/>
        <v>#N/A</v>
      </c>
    </row>
    <row r="18537" spans="5:7">
      <c r="E18537" s="62">
        <v>41176</v>
      </c>
      <c r="F18537">
        <v>0.16</v>
      </c>
      <c r="G18537">
        <f t="shared" si="291"/>
        <v>1.58</v>
      </c>
    </row>
    <row r="18538" spans="5:7">
      <c r="E18538" s="62">
        <v>41177</v>
      </c>
      <c r="F18538">
        <v>0.15</v>
      </c>
      <c r="G18538">
        <f t="shared" si="291"/>
        <v>1.55</v>
      </c>
    </row>
    <row r="18539" spans="5:7">
      <c r="E18539" s="62">
        <v>41178</v>
      </c>
      <c r="F18539">
        <v>0.15</v>
      </c>
      <c r="G18539">
        <f t="shared" si="291"/>
        <v>1.49</v>
      </c>
    </row>
    <row r="18540" spans="5:7">
      <c r="E18540" s="62">
        <v>41179</v>
      </c>
      <c r="F18540">
        <v>0.14000000000000001</v>
      </c>
      <c r="G18540">
        <f t="shared" si="291"/>
        <v>1.52</v>
      </c>
    </row>
    <row r="18541" spans="5:7">
      <c r="E18541" s="62">
        <v>41180</v>
      </c>
      <c r="F18541">
        <v>0.09</v>
      </c>
      <c r="G18541">
        <f t="shared" si="291"/>
        <v>1.5599999999999998</v>
      </c>
    </row>
    <row r="18542" spans="5:7">
      <c r="E18542" s="62">
        <v>41181</v>
      </c>
      <c r="F18542">
        <v>0.09</v>
      </c>
      <c r="G18542" t="e">
        <f t="shared" si="291"/>
        <v>#N/A</v>
      </c>
    </row>
    <row r="18543" spans="5:7">
      <c r="E18543" s="62">
        <v>41182</v>
      </c>
      <c r="F18543">
        <v>0.09</v>
      </c>
      <c r="G18543" t="e">
        <f t="shared" si="291"/>
        <v>#N/A</v>
      </c>
    </row>
    <row r="18544" spans="5:7">
      <c r="E18544" s="62">
        <v>41183</v>
      </c>
      <c r="F18544">
        <v>0.15</v>
      </c>
      <c r="G18544">
        <f t="shared" si="291"/>
        <v>1.49</v>
      </c>
    </row>
    <row r="18545" spans="5:7">
      <c r="E18545" s="62">
        <v>41184</v>
      </c>
      <c r="F18545">
        <v>0.16</v>
      </c>
      <c r="G18545">
        <f t="shared" si="291"/>
        <v>1.48</v>
      </c>
    </row>
    <row r="18546" spans="5:7">
      <c r="E18546" s="62">
        <v>41185</v>
      </c>
      <c r="F18546">
        <v>0.16</v>
      </c>
      <c r="G18546">
        <f t="shared" si="291"/>
        <v>1.48</v>
      </c>
    </row>
    <row r="18547" spans="5:7">
      <c r="E18547" s="62">
        <v>41186</v>
      </c>
      <c r="F18547">
        <v>0.15</v>
      </c>
      <c r="G18547">
        <f t="shared" si="291"/>
        <v>1.55</v>
      </c>
    </row>
    <row r="18548" spans="5:7">
      <c r="E18548" s="62">
        <v>41187</v>
      </c>
      <c r="F18548">
        <v>0.15</v>
      </c>
      <c r="G18548">
        <f t="shared" si="291"/>
        <v>1.6</v>
      </c>
    </row>
    <row r="18549" spans="5:7">
      <c r="E18549" s="62">
        <v>41188</v>
      </c>
      <c r="F18549">
        <v>0.15</v>
      </c>
      <c r="G18549" t="e">
        <f t="shared" si="291"/>
        <v>#N/A</v>
      </c>
    </row>
    <row r="18550" spans="5:7">
      <c r="E18550" s="62">
        <v>41189</v>
      </c>
      <c r="F18550">
        <v>0.15</v>
      </c>
      <c r="G18550" t="e">
        <f t="shared" si="291"/>
        <v>#N/A</v>
      </c>
    </row>
    <row r="18551" spans="5:7">
      <c r="E18551" s="62">
        <v>41190</v>
      </c>
      <c r="F18551">
        <v>0.15</v>
      </c>
      <c r="G18551" t="e">
        <f t="shared" si="291"/>
        <v>#N/A</v>
      </c>
    </row>
    <row r="18552" spans="5:7">
      <c r="E18552" s="62">
        <v>41191</v>
      </c>
      <c r="F18552">
        <v>0.16</v>
      </c>
      <c r="G18552">
        <f t="shared" si="291"/>
        <v>1.58</v>
      </c>
    </row>
    <row r="18553" spans="5:7">
      <c r="E18553" s="62">
        <v>41192</v>
      </c>
      <c r="F18553">
        <v>0.16</v>
      </c>
      <c r="G18553">
        <f t="shared" si="291"/>
        <v>1.56</v>
      </c>
    </row>
    <row r="18554" spans="5:7">
      <c r="E18554" s="62">
        <v>41193</v>
      </c>
      <c r="F18554">
        <v>0.16</v>
      </c>
      <c r="G18554">
        <f t="shared" si="291"/>
        <v>1.54</v>
      </c>
    </row>
    <row r="18555" spans="5:7">
      <c r="E18555" s="62">
        <v>41194</v>
      </c>
      <c r="F18555">
        <v>0.16</v>
      </c>
      <c r="G18555">
        <f t="shared" si="291"/>
        <v>1.53</v>
      </c>
    </row>
    <row r="18556" spans="5:7">
      <c r="E18556" s="62">
        <v>41195</v>
      </c>
      <c r="F18556">
        <v>0.16</v>
      </c>
      <c r="G18556" t="e">
        <f t="shared" si="291"/>
        <v>#N/A</v>
      </c>
    </row>
    <row r="18557" spans="5:7">
      <c r="E18557" s="62">
        <v>41196</v>
      </c>
      <c r="F18557">
        <v>0.16</v>
      </c>
      <c r="G18557" t="e">
        <f t="shared" si="291"/>
        <v>#N/A</v>
      </c>
    </row>
    <row r="18558" spans="5:7">
      <c r="E18558" s="62">
        <v>41197</v>
      </c>
      <c r="F18558">
        <v>0.16</v>
      </c>
      <c r="G18558">
        <f t="shared" si="291"/>
        <v>1.54</v>
      </c>
    </row>
    <row r="18559" spans="5:7">
      <c r="E18559" s="62">
        <v>41198</v>
      </c>
      <c r="F18559">
        <v>0.16</v>
      </c>
      <c r="G18559">
        <f t="shared" si="291"/>
        <v>1.59</v>
      </c>
    </row>
    <row r="18560" spans="5:7">
      <c r="E18560" s="62">
        <v>41199</v>
      </c>
      <c r="F18560">
        <v>0.15</v>
      </c>
      <c r="G18560">
        <f t="shared" si="291"/>
        <v>1.6800000000000002</v>
      </c>
    </row>
    <row r="18561" spans="5:7">
      <c r="E18561" s="62">
        <v>41200</v>
      </c>
      <c r="F18561">
        <v>0.15</v>
      </c>
      <c r="G18561">
        <f t="shared" si="291"/>
        <v>1.7100000000000002</v>
      </c>
    </row>
    <row r="18562" spans="5:7">
      <c r="E18562" s="62">
        <v>41201</v>
      </c>
      <c r="F18562">
        <v>0.16</v>
      </c>
      <c r="G18562">
        <f t="shared" si="291"/>
        <v>1.6300000000000001</v>
      </c>
    </row>
    <row r="18563" spans="5:7">
      <c r="E18563" s="62">
        <v>41202</v>
      </c>
      <c r="F18563">
        <v>0.16</v>
      </c>
      <c r="G18563" t="e">
        <f t="shared" si="291"/>
        <v>#N/A</v>
      </c>
    </row>
    <row r="18564" spans="5:7">
      <c r="E18564" s="62">
        <v>41203</v>
      </c>
      <c r="F18564">
        <v>0.16</v>
      </c>
      <c r="G18564" t="e">
        <f t="shared" si="291"/>
        <v>#N/A</v>
      </c>
    </row>
    <row r="18565" spans="5:7">
      <c r="E18565" s="62">
        <v>41204</v>
      </c>
      <c r="F18565">
        <v>0.15</v>
      </c>
      <c r="G18565">
        <f t="shared" si="291"/>
        <v>1.6800000000000002</v>
      </c>
    </row>
    <row r="18566" spans="5:7">
      <c r="E18566" s="62">
        <v>41205</v>
      </c>
      <c r="F18566">
        <v>0.15</v>
      </c>
      <c r="G18566">
        <f t="shared" si="291"/>
        <v>1.6400000000000001</v>
      </c>
    </row>
    <row r="18567" spans="5:7">
      <c r="E18567" s="62">
        <v>41206</v>
      </c>
      <c r="F18567">
        <v>0.17</v>
      </c>
      <c r="G18567">
        <f t="shared" si="291"/>
        <v>1.6300000000000001</v>
      </c>
    </row>
    <row r="18568" spans="5:7">
      <c r="E18568" s="62">
        <v>41207</v>
      </c>
      <c r="F18568">
        <v>0.16</v>
      </c>
      <c r="G18568">
        <f t="shared" si="291"/>
        <v>1.7000000000000002</v>
      </c>
    </row>
    <row r="18569" spans="5:7">
      <c r="E18569" s="62">
        <v>41208</v>
      </c>
      <c r="F18569">
        <v>0.16</v>
      </c>
      <c r="G18569">
        <f t="shared" si="291"/>
        <v>1.62</v>
      </c>
    </row>
    <row r="18570" spans="5:7">
      <c r="E18570" s="62">
        <v>41209</v>
      </c>
      <c r="F18570">
        <v>0.16</v>
      </c>
      <c r="G18570" t="e">
        <f t="shared" ref="G18570:G18633" si="292">(VLOOKUP(E18570,$A$8:$B$13842,2,FALSE))-F18570</f>
        <v>#N/A</v>
      </c>
    </row>
    <row r="18571" spans="5:7">
      <c r="E18571" s="62">
        <v>41210</v>
      </c>
      <c r="F18571">
        <v>0.16</v>
      </c>
      <c r="G18571" t="e">
        <f t="shared" si="292"/>
        <v>#N/A</v>
      </c>
    </row>
    <row r="18572" spans="5:7">
      <c r="E18572" s="62">
        <v>41211</v>
      </c>
      <c r="F18572">
        <v>0.17</v>
      </c>
      <c r="G18572">
        <f t="shared" si="292"/>
        <v>1.57</v>
      </c>
    </row>
    <row r="18573" spans="5:7">
      <c r="E18573" s="62">
        <v>41212</v>
      </c>
      <c r="F18573">
        <v>0.17</v>
      </c>
      <c r="G18573" t="e">
        <f t="shared" si="292"/>
        <v>#N/A</v>
      </c>
    </row>
    <row r="18574" spans="5:7">
      <c r="E18574" s="62">
        <v>41213</v>
      </c>
      <c r="F18574">
        <v>0.18</v>
      </c>
      <c r="G18574">
        <f t="shared" si="292"/>
        <v>1.54</v>
      </c>
    </row>
    <row r="18575" spans="5:7">
      <c r="E18575" s="62">
        <v>41214</v>
      </c>
      <c r="F18575">
        <v>0.17</v>
      </c>
      <c r="G18575">
        <f t="shared" si="292"/>
        <v>1.58</v>
      </c>
    </row>
    <row r="18576" spans="5:7">
      <c r="E18576" s="62">
        <v>41215</v>
      </c>
      <c r="F18576">
        <v>0.16</v>
      </c>
      <c r="G18576">
        <f t="shared" si="292"/>
        <v>1.59</v>
      </c>
    </row>
    <row r="18577" spans="5:7">
      <c r="E18577" s="62">
        <v>41216</v>
      </c>
      <c r="F18577">
        <v>0.16</v>
      </c>
      <c r="G18577" t="e">
        <f t="shared" si="292"/>
        <v>#N/A</v>
      </c>
    </row>
    <row r="18578" spans="5:7">
      <c r="E18578" s="62">
        <v>41217</v>
      </c>
      <c r="F18578">
        <v>0.16</v>
      </c>
      <c r="G18578" t="e">
        <f t="shared" si="292"/>
        <v>#N/A</v>
      </c>
    </row>
    <row r="18579" spans="5:7">
      <c r="E18579" s="62">
        <v>41218</v>
      </c>
      <c r="F18579">
        <v>0.17</v>
      </c>
      <c r="G18579">
        <f t="shared" si="292"/>
        <v>1.55</v>
      </c>
    </row>
    <row r="18580" spans="5:7">
      <c r="E18580" s="62">
        <v>41219</v>
      </c>
      <c r="F18580">
        <v>0.16</v>
      </c>
      <c r="G18580">
        <f t="shared" si="292"/>
        <v>1.62</v>
      </c>
    </row>
    <row r="18581" spans="5:7">
      <c r="E18581" s="62">
        <v>41220</v>
      </c>
      <c r="F18581">
        <v>0.16</v>
      </c>
      <c r="G18581">
        <f t="shared" si="292"/>
        <v>1.52</v>
      </c>
    </row>
    <row r="18582" spans="5:7">
      <c r="E18582" s="62">
        <v>41221</v>
      </c>
      <c r="F18582">
        <v>0.16</v>
      </c>
      <c r="G18582">
        <f t="shared" si="292"/>
        <v>1.4600000000000002</v>
      </c>
    </row>
    <row r="18583" spans="5:7">
      <c r="E18583" s="62">
        <v>41222</v>
      </c>
      <c r="F18583">
        <v>0.16</v>
      </c>
      <c r="G18583">
        <f t="shared" si="292"/>
        <v>1.4500000000000002</v>
      </c>
    </row>
    <row r="18584" spans="5:7">
      <c r="E18584" s="62">
        <v>41223</v>
      </c>
      <c r="F18584">
        <v>0.16</v>
      </c>
      <c r="G18584" t="e">
        <f t="shared" si="292"/>
        <v>#N/A</v>
      </c>
    </row>
    <row r="18585" spans="5:7">
      <c r="E18585" s="62">
        <v>41224</v>
      </c>
      <c r="F18585">
        <v>0.16</v>
      </c>
      <c r="G18585" t="e">
        <f t="shared" si="292"/>
        <v>#N/A</v>
      </c>
    </row>
    <row r="18586" spans="5:7">
      <c r="E18586" s="62">
        <v>41225</v>
      </c>
      <c r="F18586">
        <v>0.16</v>
      </c>
      <c r="G18586" t="e">
        <f t="shared" si="292"/>
        <v>#N/A</v>
      </c>
    </row>
    <row r="18587" spans="5:7">
      <c r="E18587" s="62">
        <v>41226</v>
      </c>
      <c r="F18587">
        <v>0.16</v>
      </c>
      <c r="G18587">
        <f t="shared" si="292"/>
        <v>1.4300000000000002</v>
      </c>
    </row>
    <row r="18588" spans="5:7">
      <c r="E18588" s="62">
        <v>41227</v>
      </c>
      <c r="F18588">
        <v>0.16</v>
      </c>
      <c r="G18588">
        <f t="shared" si="292"/>
        <v>1.4300000000000002</v>
      </c>
    </row>
    <row r="18589" spans="5:7">
      <c r="E18589" s="62">
        <v>41228</v>
      </c>
      <c r="F18589">
        <v>0.16</v>
      </c>
      <c r="G18589">
        <f t="shared" si="292"/>
        <v>1.4200000000000002</v>
      </c>
    </row>
    <row r="18590" spans="5:7">
      <c r="E18590" s="62">
        <v>41229</v>
      </c>
      <c r="F18590">
        <v>0.16</v>
      </c>
      <c r="G18590">
        <f t="shared" si="292"/>
        <v>1.4200000000000002</v>
      </c>
    </row>
    <row r="18591" spans="5:7">
      <c r="E18591" s="62">
        <v>41230</v>
      </c>
      <c r="F18591">
        <v>0.16</v>
      </c>
      <c r="G18591" t="e">
        <f t="shared" si="292"/>
        <v>#N/A</v>
      </c>
    </row>
    <row r="18592" spans="5:7">
      <c r="E18592" s="62">
        <v>41231</v>
      </c>
      <c r="F18592">
        <v>0.16</v>
      </c>
      <c r="G18592" t="e">
        <f t="shared" si="292"/>
        <v>#N/A</v>
      </c>
    </row>
    <row r="18593" spans="5:7">
      <c r="E18593" s="62">
        <v>41232</v>
      </c>
      <c r="F18593">
        <v>0.16</v>
      </c>
      <c r="G18593">
        <f t="shared" si="292"/>
        <v>1.4500000000000002</v>
      </c>
    </row>
    <row r="18594" spans="5:7">
      <c r="E18594" s="62">
        <v>41233</v>
      </c>
      <c r="F18594">
        <v>0.16</v>
      </c>
      <c r="G18594">
        <f t="shared" si="292"/>
        <v>1.5</v>
      </c>
    </row>
    <row r="18595" spans="5:7">
      <c r="E18595" s="62">
        <v>41234</v>
      </c>
      <c r="F18595">
        <v>0.16</v>
      </c>
      <c r="G18595">
        <f t="shared" si="292"/>
        <v>1.53</v>
      </c>
    </row>
    <row r="18596" spans="5:7">
      <c r="E18596" s="62">
        <v>41235</v>
      </c>
      <c r="F18596">
        <v>0.16</v>
      </c>
      <c r="G18596" t="e">
        <f t="shared" si="292"/>
        <v>#N/A</v>
      </c>
    </row>
    <row r="18597" spans="5:7">
      <c r="E18597" s="62">
        <v>41236</v>
      </c>
      <c r="F18597">
        <v>0.16</v>
      </c>
      <c r="G18597">
        <f t="shared" si="292"/>
        <v>1.54</v>
      </c>
    </row>
    <row r="18598" spans="5:7">
      <c r="E18598" s="62">
        <v>41237</v>
      </c>
      <c r="F18598">
        <v>0.16</v>
      </c>
      <c r="G18598" t="e">
        <f t="shared" si="292"/>
        <v>#N/A</v>
      </c>
    </row>
    <row r="18599" spans="5:7">
      <c r="E18599" s="62">
        <v>41238</v>
      </c>
      <c r="F18599">
        <v>0.16</v>
      </c>
      <c r="G18599" t="e">
        <f t="shared" si="292"/>
        <v>#N/A</v>
      </c>
    </row>
    <row r="18600" spans="5:7">
      <c r="E18600" s="62">
        <v>41239</v>
      </c>
      <c r="F18600">
        <v>0.16</v>
      </c>
      <c r="G18600">
        <f t="shared" si="292"/>
        <v>1.5</v>
      </c>
    </row>
    <row r="18601" spans="5:7">
      <c r="E18601" s="62">
        <v>41240</v>
      </c>
      <c r="F18601">
        <v>0.16</v>
      </c>
      <c r="G18601">
        <f t="shared" si="292"/>
        <v>1.48</v>
      </c>
    </row>
    <row r="18602" spans="5:7">
      <c r="E18602" s="62">
        <v>41241</v>
      </c>
      <c r="F18602">
        <v>0.16</v>
      </c>
      <c r="G18602">
        <f t="shared" si="292"/>
        <v>1.47</v>
      </c>
    </row>
    <row r="18603" spans="5:7">
      <c r="E18603" s="62">
        <v>41242</v>
      </c>
      <c r="F18603">
        <v>0.16</v>
      </c>
      <c r="G18603">
        <f t="shared" si="292"/>
        <v>1.4600000000000002</v>
      </c>
    </row>
    <row r="18604" spans="5:7">
      <c r="E18604" s="62">
        <v>41243</v>
      </c>
      <c r="F18604">
        <v>0.16</v>
      </c>
      <c r="G18604">
        <f t="shared" si="292"/>
        <v>1.4600000000000002</v>
      </c>
    </row>
    <row r="18605" spans="5:7">
      <c r="E18605" s="62">
        <v>41244</v>
      </c>
      <c r="F18605">
        <v>0.16</v>
      </c>
      <c r="G18605" t="e">
        <f t="shared" si="292"/>
        <v>#N/A</v>
      </c>
    </row>
    <row r="18606" spans="5:7">
      <c r="E18606" s="62">
        <v>41245</v>
      </c>
      <c r="F18606">
        <v>0.16</v>
      </c>
      <c r="G18606" t="e">
        <f t="shared" si="292"/>
        <v>#N/A</v>
      </c>
    </row>
    <row r="18607" spans="5:7">
      <c r="E18607" s="62">
        <v>41246</v>
      </c>
      <c r="F18607">
        <v>0.16</v>
      </c>
      <c r="G18607">
        <f t="shared" si="292"/>
        <v>1.47</v>
      </c>
    </row>
    <row r="18608" spans="5:7">
      <c r="E18608" s="62">
        <v>41247</v>
      </c>
      <c r="F18608">
        <v>0.17</v>
      </c>
      <c r="G18608">
        <f t="shared" si="292"/>
        <v>1.4500000000000002</v>
      </c>
    </row>
    <row r="18609" spans="5:7">
      <c r="E18609" s="62">
        <v>41248</v>
      </c>
      <c r="F18609">
        <v>0.16</v>
      </c>
      <c r="G18609">
        <f t="shared" si="292"/>
        <v>1.4400000000000002</v>
      </c>
    </row>
    <row r="18610" spans="5:7">
      <c r="E18610" s="62">
        <v>41249</v>
      </c>
      <c r="F18610">
        <v>0.16</v>
      </c>
      <c r="G18610">
        <f t="shared" si="292"/>
        <v>1.4300000000000002</v>
      </c>
    </row>
    <row r="18611" spans="5:7">
      <c r="E18611" s="62">
        <v>41250</v>
      </c>
      <c r="F18611">
        <v>0.16</v>
      </c>
      <c r="G18611">
        <f t="shared" si="292"/>
        <v>1.48</v>
      </c>
    </row>
    <row r="18612" spans="5:7">
      <c r="E18612" s="62">
        <v>41251</v>
      </c>
      <c r="F18612">
        <v>0.16</v>
      </c>
      <c r="G18612" t="e">
        <f t="shared" si="292"/>
        <v>#N/A</v>
      </c>
    </row>
    <row r="18613" spans="5:7">
      <c r="E18613" s="62">
        <v>41252</v>
      </c>
      <c r="F18613">
        <v>0.16</v>
      </c>
      <c r="G18613" t="e">
        <f t="shared" si="292"/>
        <v>#N/A</v>
      </c>
    </row>
    <row r="18614" spans="5:7">
      <c r="E18614" s="62">
        <v>41253</v>
      </c>
      <c r="F18614">
        <v>0.16</v>
      </c>
      <c r="G18614">
        <f t="shared" si="292"/>
        <v>1.47</v>
      </c>
    </row>
    <row r="18615" spans="5:7">
      <c r="E18615" s="62">
        <v>41254</v>
      </c>
      <c r="F18615">
        <v>0.17</v>
      </c>
      <c r="G18615">
        <f t="shared" si="292"/>
        <v>1.49</v>
      </c>
    </row>
    <row r="18616" spans="5:7">
      <c r="E18616" s="62">
        <v>41255</v>
      </c>
      <c r="F18616">
        <v>0.17</v>
      </c>
      <c r="G18616">
        <f t="shared" si="292"/>
        <v>1.55</v>
      </c>
    </row>
    <row r="18617" spans="5:7">
      <c r="E18617" s="62">
        <v>41256</v>
      </c>
      <c r="F18617">
        <v>0.16</v>
      </c>
      <c r="G18617">
        <f t="shared" si="292"/>
        <v>1.58</v>
      </c>
    </row>
    <row r="18618" spans="5:7">
      <c r="E18618" s="62">
        <v>41257</v>
      </c>
      <c r="F18618">
        <v>0.17</v>
      </c>
      <c r="G18618">
        <f t="shared" si="292"/>
        <v>1.55</v>
      </c>
    </row>
    <row r="18619" spans="5:7">
      <c r="E18619" s="62">
        <v>41258</v>
      </c>
      <c r="F18619">
        <v>0.17</v>
      </c>
      <c r="G18619" t="e">
        <f t="shared" si="292"/>
        <v>#N/A</v>
      </c>
    </row>
    <row r="18620" spans="5:7">
      <c r="E18620" s="62">
        <v>41259</v>
      </c>
      <c r="F18620">
        <v>0.17</v>
      </c>
      <c r="G18620" t="e">
        <f t="shared" si="292"/>
        <v>#N/A</v>
      </c>
    </row>
    <row r="18621" spans="5:7">
      <c r="E18621" s="62">
        <v>41260</v>
      </c>
      <c r="F18621">
        <v>0.16</v>
      </c>
      <c r="G18621">
        <f t="shared" si="292"/>
        <v>1.62</v>
      </c>
    </row>
    <row r="18622" spans="5:7">
      <c r="E18622" s="62">
        <v>41261</v>
      </c>
      <c r="F18622">
        <v>0.17</v>
      </c>
      <c r="G18622">
        <f t="shared" si="292"/>
        <v>1.6700000000000002</v>
      </c>
    </row>
    <row r="18623" spans="5:7">
      <c r="E18623" s="62">
        <v>41262</v>
      </c>
      <c r="F18623">
        <v>0.17</v>
      </c>
      <c r="G18623">
        <f t="shared" si="292"/>
        <v>1.6500000000000001</v>
      </c>
    </row>
    <row r="18624" spans="5:7">
      <c r="E18624" s="62">
        <v>41263</v>
      </c>
      <c r="F18624">
        <v>0.17</v>
      </c>
      <c r="G18624">
        <f t="shared" si="292"/>
        <v>1.6400000000000001</v>
      </c>
    </row>
    <row r="18625" spans="5:7">
      <c r="E18625" s="62">
        <v>41264</v>
      </c>
      <c r="F18625">
        <v>0.17</v>
      </c>
      <c r="G18625">
        <f t="shared" si="292"/>
        <v>1.6</v>
      </c>
    </row>
    <row r="18626" spans="5:7">
      <c r="E18626" s="62">
        <v>41265</v>
      </c>
      <c r="F18626">
        <v>0.17</v>
      </c>
      <c r="G18626" t="e">
        <f t="shared" si="292"/>
        <v>#N/A</v>
      </c>
    </row>
    <row r="18627" spans="5:7">
      <c r="E18627" s="62">
        <v>41266</v>
      </c>
      <c r="F18627">
        <v>0.17</v>
      </c>
      <c r="G18627" t="e">
        <f t="shared" si="292"/>
        <v>#N/A</v>
      </c>
    </row>
    <row r="18628" spans="5:7">
      <c r="E18628" s="62">
        <v>41267</v>
      </c>
      <c r="F18628">
        <v>0.18</v>
      </c>
      <c r="G18628">
        <f t="shared" si="292"/>
        <v>1.61</v>
      </c>
    </row>
    <row r="18629" spans="5:7">
      <c r="E18629" s="62">
        <v>41268</v>
      </c>
      <c r="F18629">
        <v>0.18</v>
      </c>
      <c r="G18629" t="e">
        <f t="shared" si="292"/>
        <v>#N/A</v>
      </c>
    </row>
    <row r="18630" spans="5:7">
      <c r="E18630" s="62">
        <v>41269</v>
      </c>
      <c r="F18630">
        <v>0.17</v>
      </c>
      <c r="G18630">
        <f t="shared" si="292"/>
        <v>1.6</v>
      </c>
    </row>
    <row r="18631" spans="5:7">
      <c r="E18631" s="62">
        <v>41270</v>
      </c>
      <c r="F18631">
        <v>0.17</v>
      </c>
      <c r="G18631">
        <f t="shared" si="292"/>
        <v>1.57</v>
      </c>
    </row>
    <row r="18632" spans="5:7">
      <c r="E18632" s="62">
        <v>41271</v>
      </c>
      <c r="F18632">
        <v>0.17</v>
      </c>
      <c r="G18632">
        <f t="shared" si="292"/>
        <v>1.56</v>
      </c>
    </row>
    <row r="18633" spans="5:7">
      <c r="E18633" s="62">
        <v>41272</v>
      </c>
      <c r="F18633">
        <v>0.17</v>
      </c>
      <c r="G18633" t="e">
        <f t="shared" si="292"/>
        <v>#N/A</v>
      </c>
    </row>
    <row r="18634" spans="5:7">
      <c r="E18634" s="62">
        <v>41273</v>
      </c>
      <c r="F18634">
        <v>0.17</v>
      </c>
      <c r="G18634" t="e">
        <f t="shared" ref="G18634:G18697" si="293">(VLOOKUP(E18634,$A$8:$B$13842,2,FALSE))-F18634</f>
        <v>#N/A</v>
      </c>
    </row>
    <row r="18635" spans="5:7">
      <c r="E18635" s="62">
        <v>41274</v>
      </c>
      <c r="F18635">
        <v>0.09</v>
      </c>
      <c r="G18635">
        <f t="shared" si="293"/>
        <v>1.69</v>
      </c>
    </row>
    <row r="18636" spans="5:7">
      <c r="E18636" s="62">
        <v>41275</v>
      </c>
      <c r="F18636">
        <v>0.09</v>
      </c>
      <c r="G18636" t="e">
        <f t="shared" si="293"/>
        <v>#N/A</v>
      </c>
    </row>
    <row r="18637" spans="5:7">
      <c r="E18637" s="62">
        <v>41276</v>
      </c>
      <c r="F18637">
        <v>0.17</v>
      </c>
      <c r="G18637">
        <f t="shared" si="293"/>
        <v>1.6900000000000002</v>
      </c>
    </row>
    <row r="18638" spans="5:7">
      <c r="E18638" s="62">
        <v>41277</v>
      </c>
      <c r="F18638">
        <v>0.17</v>
      </c>
      <c r="G18638">
        <f t="shared" si="293"/>
        <v>1.75</v>
      </c>
    </row>
    <row r="18639" spans="5:7">
      <c r="E18639" s="62">
        <v>41278</v>
      </c>
      <c r="F18639">
        <v>0.16</v>
      </c>
      <c r="G18639">
        <f t="shared" si="293"/>
        <v>1.77</v>
      </c>
    </row>
    <row r="18640" spans="5:7">
      <c r="E18640" s="62">
        <v>41279</v>
      </c>
      <c r="F18640">
        <v>0.16</v>
      </c>
      <c r="G18640" t="e">
        <f t="shared" si="293"/>
        <v>#N/A</v>
      </c>
    </row>
    <row r="18641" spans="5:7">
      <c r="E18641" s="62">
        <v>41280</v>
      </c>
      <c r="F18641">
        <v>0.16</v>
      </c>
      <c r="G18641" t="e">
        <f t="shared" si="293"/>
        <v>#N/A</v>
      </c>
    </row>
    <row r="18642" spans="5:7">
      <c r="E18642" s="62">
        <v>41281</v>
      </c>
      <c r="F18642">
        <v>0.16</v>
      </c>
      <c r="G18642">
        <f t="shared" si="293"/>
        <v>1.76</v>
      </c>
    </row>
    <row r="18643" spans="5:7">
      <c r="E18643" s="62">
        <v>41282</v>
      </c>
      <c r="F18643">
        <v>0.15</v>
      </c>
      <c r="G18643">
        <f t="shared" si="293"/>
        <v>1.74</v>
      </c>
    </row>
    <row r="18644" spans="5:7">
      <c r="E18644" s="62">
        <v>41283</v>
      </c>
      <c r="F18644">
        <v>0.14000000000000001</v>
      </c>
      <c r="G18644">
        <f t="shared" si="293"/>
        <v>1.7399999999999998</v>
      </c>
    </row>
    <row r="18645" spans="5:7">
      <c r="E18645" s="62">
        <v>41284</v>
      </c>
      <c r="F18645">
        <v>0.14000000000000001</v>
      </c>
      <c r="G18645">
        <f t="shared" si="293"/>
        <v>1.77</v>
      </c>
    </row>
    <row r="18646" spans="5:7">
      <c r="E18646" s="62">
        <v>41285</v>
      </c>
      <c r="F18646">
        <v>0.14000000000000001</v>
      </c>
      <c r="G18646">
        <f t="shared" si="293"/>
        <v>1.75</v>
      </c>
    </row>
    <row r="18647" spans="5:7">
      <c r="E18647" s="62">
        <v>41286</v>
      </c>
      <c r="F18647">
        <v>0.14000000000000001</v>
      </c>
      <c r="G18647" t="e">
        <f t="shared" si="293"/>
        <v>#N/A</v>
      </c>
    </row>
    <row r="18648" spans="5:7">
      <c r="E18648" s="62">
        <v>41287</v>
      </c>
      <c r="F18648">
        <v>0.14000000000000001</v>
      </c>
      <c r="G18648" t="e">
        <f t="shared" si="293"/>
        <v>#N/A</v>
      </c>
    </row>
    <row r="18649" spans="5:7">
      <c r="E18649" s="62">
        <v>41288</v>
      </c>
      <c r="F18649">
        <v>0.14000000000000001</v>
      </c>
      <c r="G18649">
        <f t="shared" si="293"/>
        <v>1.75</v>
      </c>
    </row>
    <row r="18650" spans="5:7">
      <c r="E18650" s="62">
        <v>41289</v>
      </c>
      <c r="F18650">
        <v>0.15</v>
      </c>
      <c r="G18650">
        <f t="shared" si="293"/>
        <v>1.7100000000000002</v>
      </c>
    </row>
    <row r="18651" spans="5:7">
      <c r="E18651" s="62">
        <v>41290</v>
      </c>
      <c r="F18651">
        <v>0.14000000000000001</v>
      </c>
      <c r="G18651">
        <f t="shared" si="293"/>
        <v>1.7000000000000002</v>
      </c>
    </row>
    <row r="18652" spans="5:7">
      <c r="E18652" s="62">
        <v>41291</v>
      </c>
      <c r="F18652">
        <v>0.14000000000000001</v>
      </c>
      <c r="G18652">
        <f t="shared" si="293"/>
        <v>1.75</v>
      </c>
    </row>
    <row r="18653" spans="5:7">
      <c r="E18653" s="62">
        <v>41292</v>
      </c>
      <c r="F18653">
        <v>0.14000000000000001</v>
      </c>
      <c r="G18653">
        <f t="shared" si="293"/>
        <v>1.73</v>
      </c>
    </row>
    <row r="18654" spans="5:7">
      <c r="E18654" s="62">
        <v>41293</v>
      </c>
      <c r="F18654">
        <v>0.14000000000000001</v>
      </c>
      <c r="G18654" t="e">
        <f t="shared" si="293"/>
        <v>#N/A</v>
      </c>
    </row>
    <row r="18655" spans="5:7">
      <c r="E18655" s="62">
        <v>41294</v>
      </c>
      <c r="F18655">
        <v>0.14000000000000001</v>
      </c>
      <c r="G18655" t="e">
        <f t="shared" si="293"/>
        <v>#N/A</v>
      </c>
    </row>
    <row r="18656" spans="5:7">
      <c r="E18656" s="62">
        <v>41295</v>
      </c>
      <c r="F18656">
        <v>0.14000000000000001</v>
      </c>
      <c r="G18656" t="e">
        <f t="shared" si="293"/>
        <v>#N/A</v>
      </c>
    </row>
    <row r="18657" spans="5:7">
      <c r="E18657" s="62">
        <v>41296</v>
      </c>
      <c r="F18657">
        <v>0.14000000000000001</v>
      </c>
      <c r="G18657">
        <f t="shared" si="293"/>
        <v>1.7200000000000002</v>
      </c>
    </row>
    <row r="18658" spans="5:7">
      <c r="E18658" s="62">
        <v>41297</v>
      </c>
      <c r="F18658">
        <v>0.13</v>
      </c>
      <c r="G18658">
        <f t="shared" si="293"/>
        <v>1.73</v>
      </c>
    </row>
    <row r="18659" spans="5:7">
      <c r="E18659" s="62">
        <v>41298</v>
      </c>
      <c r="F18659">
        <v>0.15</v>
      </c>
      <c r="G18659">
        <f t="shared" si="293"/>
        <v>1.73</v>
      </c>
    </row>
    <row r="18660" spans="5:7">
      <c r="E18660" s="62">
        <v>41299</v>
      </c>
      <c r="F18660">
        <v>0.14000000000000001</v>
      </c>
      <c r="G18660">
        <f t="shared" si="293"/>
        <v>1.8399999999999999</v>
      </c>
    </row>
    <row r="18661" spans="5:7">
      <c r="E18661" s="62">
        <v>41300</v>
      </c>
      <c r="F18661">
        <v>0.14000000000000001</v>
      </c>
      <c r="G18661" t="e">
        <f t="shared" si="293"/>
        <v>#N/A</v>
      </c>
    </row>
    <row r="18662" spans="5:7">
      <c r="E18662" s="62">
        <v>41301</v>
      </c>
      <c r="F18662">
        <v>0.14000000000000001</v>
      </c>
      <c r="G18662" t="e">
        <f t="shared" si="293"/>
        <v>#N/A</v>
      </c>
    </row>
    <row r="18663" spans="5:7">
      <c r="E18663" s="62">
        <v>41302</v>
      </c>
      <c r="F18663">
        <v>0.14000000000000001</v>
      </c>
      <c r="G18663">
        <f t="shared" si="293"/>
        <v>1.8599999999999999</v>
      </c>
    </row>
    <row r="18664" spans="5:7">
      <c r="E18664" s="62">
        <v>41303</v>
      </c>
      <c r="F18664">
        <v>0.12</v>
      </c>
      <c r="G18664">
        <f t="shared" si="293"/>
        <v>1.9099999999999997</v>
      </c>
    </row>
    <row r="18665" spans="5:7">
      <c r="E18665" s="62">
        <v>41304</v>
      </c>
      <c r="F18665">
        <v>0.12</v>
      </c>
      <c r="G18665">
        <f t="shared" si="293"/>
        <v>1.9099999999999997</v>
      </c>
    </row>
    <row r="18666" spans="5:7">
      <c r="E18666" s="62">
        <v>41305</v>
      </c>
      <c r="F18666">
        <v>0.15</v>
      </c>
      <c r="G18666">
        <f t="shared" si="293"/>
        <v>1.87</v>
      </c>
    </row>
    <row r="18667" spans="5:7">
      <c r="E18667" s="62">
        <v>41306</v>
      </c>
      <c r="F18667">
        <v>0.14000000000000001</v>
      </c>
      <c r="G18667">
        <f t="shared" si="293"/>
        <v>1.9</v>
      </c>
    </row>
    <row r="18668" spans="5:7">
      <c r="E18668" s="62">
        <v>41307</v>
      </c>
      <c r="F18668">
        <v>0.14000000000000001</v>
      </c>
      <c r="G18668" t="e">
        <f t="shared" si="293"/>
        <v>#N/A</v>
      </c>
    </row>
    <row r="18669" spans="5:7">
      <c r="E18669" s="62">
        <v>41308</v>
      </c>
      <c r="F18669">
        <v>0.14000000000000001</v>
      </c>
      <c r="G18669" t="e">
        <f t="shared" si="293"/>
        <v>#N/A</v>
      </c>
    </row>
    <row r="18670" spans="5:7">
      <c r="E18670" s="62">
        <v>41309</v>
      </c>
      <c r="F18670">
        <v>0.13</v>
      </c>
      <c r="G18670">
        <f t="shared" si="293"/>
        <v>1.87</v>
      </c>
    </row>
    <row r="18671" spans="5:7">
      <c r="E18671" s="62">
        <v>41310</v>
      </c>
      <c r="F18671">
        <v>0.13</v>
      </c>
      <c r="G18671">
        <f t="shared" si="293"/>
        <v>1.9100000000000001</v>
      </c>
    </row>
    <row r="18672" spans="5:7">
      <c r="E18672" s="62">
        <v>41311</v>
      </c>
      <c r="F18672">
        <v>0.13</v>
      </c>
      <c r="G18672">
        <f t="shared" si="293"/>
        <v>1.87</v>
      </c>
    </row>
    <row r="18673" spans="5:7">
      <c r="E18673" s="62">
        <v>41312</v>
      </c>
      <c r="F18673">
        <v>0.13</v>
      </c>
      <c r="G18673">
        <f t="shared" si="293"/>
        <v>1.8599999999999999</v>
      </c>
    </row>
    <row r="18674" spans="5:7">
      <c r="E18674" s="62">
        <v>41313</v>
      </c>
      <c r="F18674">
        <v>0.14000000000000001</v>
      </c>
      <c r="G18674">
        <f t="shared" si="293"/>
        <v>1.85</v>
      </c>
    </row>
    <row r="18675" spans="5:7">
      <c r="E18675" s="62">
        <v>41314</v>
      </c>
      <c r="F18675">
        <v>0.14000000000000001</v>
      </c>
      <c r="G18675" t="e">
        <f t="shared" si="293"/>
        <v>#N/A</v>
      </c>
    </row>
    <row r="18676" spans="5:7">
      <c r="E18676" s="62">
        <v>41315</v>
      </c>
      <c r="F18676">
        <v>0.14000000000000001</v>
      </c>
      <c r="G18676" t="e">
        <f t="shared" si="293"/>
        <v>#N/A</v>
      </c>
    </row>
    <row r="18677" spans="5:7">
      <c r="E18677" s="62">
        <v>41316</v>
      </c>
      <c r="F18677">
        <v>0.14000000000000001</v>
      </c>
      <c r="G18677">
        <f t="shared" si="293"/>
        <v>1.85</v>
      </c>
    </row>
    <row r="18678" spans="5:7">
      <c r="E18678" s="62">
        <v>41317</v>
      </c>
      <c r="F18678">
        <v>0.13</v>
      </c>
      <c r="G18678">
        <f t="shared" si="293"/>
        <v>1.8900000000000001</v>
      </c>
    </row>
    <row r="18679" spans="5:7">
      <c r="E18679" s="62">
        <v>41318</v>
      </c>
      <c r="F18679">
        <v>0.14000000000000001</v>
      </c>
      <c r="G18679">
        <f t="shared" si="293"/>
        <v>1.9099999999999997</v>
      </c>
    </row>
    <row r="18680" spans="5:7">
      <c r="E18680" s="62">
        <v>41319</v>
      </c>
      <c r="F18680">
        <v>0.14000000000000001</v>
      </c>
      <c r="G18680">
        <f t="shared" si="293"/>
        <v>1.8599999999999999</v>
      </c>
    </row>
    <row r="18681" spans="5:7">
      <c r="E18681" s="62">
        <v>41320</v>
      </c>
      <c r="F18681">
        <v>0.16</v>
      </c>
      <c r="G18681">
        <f t="shared" si="293"/>
        <v>1.8499999999999999</v>
      </c>
    </row>
    <row r="18682" spans="5:7">
      <c r="E18682" s="62">
        <v>41321</v>
      </c>
      <c r="F18682">
        <v>0.16</v>
      </c>
      <c r="G18682" t="e">
        <f t="shared" si="293"/>
        <v>#N/A</v>
      </c>
    </row>
    <row r="18683" spans="5:7">
      <c r="E18683" s="62">
        <v>41322</v>
      </c>
      <c r="F18683">
        <v>0.16</v>
      </c>
      <c r="G18683" t="e">
        <f t="shared" si="293"/>
        <v>#N/A</v>
      </c>
    </row>
    <row r="18684" spans="5:7">
      <c r="E18684" s="62">
        <v>41323</v>
      </c>
      <c r="F18684">
        <v>0.16</v>
      </c>
      <c r="G18684" t="e">
        <f t="shared" si="293"/>
        <v>#N/A</v>
      </c>
    </row>
    <row r="18685" spans="5:7">
      <c r="E18685" s="62">
        <v>41324</v>
      </c>
      <c r="F18685">
        <v>0.15</v>
      </c>
      <c r="G18685">
        <f t="shared" si="293"/>
        <v>1.88</v>
      </c>
    </row>
    <row r="18686" spans="5:7">
      <c r="E18686" s="62">
        <v>41325</v>
      </c>
      <c r="F18686">
        <v>0.15</v>
      </c>
      <c r="G18686">
        <f t="shared" si="293"/>
        <v>1.87</v>
      </c>
    </row>
    <row r="18687" spans="5:7">
      <c r="E18687" s="62">
        <v>41326</v>
      </c>
      <c r="F18687">
        <v>0.16</v>
      </c>
      <c r="G18687">
        <f t="shared" si="293"/>
        <v>1.83</v>
      </c>
    </row>
    <row r="18688" spans="5:7">
      <c r="E18688" s="62">
        <v>41327</v>
      </c>
      <c r="F18688">
        <v>0.16</v>
      </c>
      <c r="G18688">
        <f t="shared" si="293"/>
        <v>1.81</v>
      </c>
    </row>
    <row r="18689" spans="5:7">
      <c r="E18689" s="62">
        <v>41328</v>
      </c>
      <c r="F18689">
        <v>0.16</v>
      </c>
      <c r="G18689" t="e">
        <f t="shared" si="293"/>
        <v>#N/A</v>
      </c>
    </row>
    <row r="18690" spans="5:7">
      <c r="E18690" s="62">
        <v>41329</v>
      </c>
      <c r="F18690">
        <v>0.16</v>
      </c>
      <c r="G18690" t="e">
        <f t="shared" si="293"/>
        <v>#N/A</v>
      </c>
    </row>
    <row r="18691" spans="5:7">
      <c r="E18691" s="62">
        <v>41330</v>
      </c>
      <c r="F18691">
        <v>0.15</v>
      </c>
      <c r="G18691">
        <f t="shared" si="293"/>
        <v>1.73</v>
      </c>
    </row>
    <row r="18692" spans="5:7">
      <c r="E18692" s="62">
        <v>41331</v>
      </c>
      <c r="F18692">
        <v>0.14000000000000001</v>
      </c>
      <c r="G18692">
        <f t="shared" si="293"/>
        <v>1.7399999999999998</v>
      </c>
    </row>
    <row r="18693" spans="5:7">
      <c r="E18693" s="62">
        <v>41332</v>
      </c>
      <c r="F18693">
        <v>0.14000000000000001</v>
      </c>
      <c r="G18693">
        <f t="shared" si="293"/>
        <v>1.77</v>
      </c>
    </row>
    <row r="18694" spans="5:7">
      <c r="E18694" s="62">
        <v>41333</v>
      </c>
      <c r="F18694">
        <v>0.14000000000000001</v>
      </c>
      <c r="G18694">
        <f t="shared" si="293"/>
        <v>1.75</v>
      </c>
    </row>
    <row r="18695" spans="5:7">
      <c r="E18695" s="62">
        <v>41334</v>
      </c>
      <c r="F18695">
        <v>0.14000000000000001</v>
      </c>
      <c r="G18695">
        <f t="shared" si="293"/>
        <v>1.7200000000000002</v>
      </c>
    </row>
    <row r="18696" spans="5:7">
      <c r="E18696" s="62">
        <v>41335</v>
      </c>
      <c r="F18696">
        <v>0.14000000000000001</v>
      </c>
      <c r="G18696" t="e">
        <f t="shared" si="293"/>
        <v>#N/A</v>
      </c>
    </row>
    <row r="18697" spans="5:7">
      <c r="E18697" s="62">
        <v>41336</v>
      </c>
      <c r="F18697">
        <v>0.14000000000000001</v>
      </c>
      <c r="G18697" t="e">
        <f t="shared" si="293"/>
        <v>#N/A</v>
      </c>
    </row>
    <row r="18698" spans="5:7">
      <c r="E18698" s="62">
        <v>41337</v>
      </c>
      <c r="F18698">
        <v>0.16</v>
      </c>
      <c r="G18698">
        <f t="shared" ref="G18698:G18761" si="294">(VLOOKUP(E18698,$A$8:$B$13842,2,FALSE))-F18698</f>
        <v>1.72</v>
      </c>
    </row>
    <row r="18699" spans="5:7">
      <c r="E18699" s="62">
        <v>41338</v>
      </c>
      <c r="F18699">
        <v>0.15</v>
      </c>
      <c r="G18699">
        <f t="shared" si="294"/>
        <v>1.75</v>
      </c>
    </row>
    <row r="18700" spans="5:7">
      <c r="E18700" s="62">
        <v>41339</v>
      </c>
      <c r="F18700">
        <v>0.15</v>
      </c>
      <c r="G18700">
        <f t="shared" si="294"/>
        <v>1.8</v>
      </c>
    </row>
    <row r="18701" spans="5:7">
      <c r="E18701" s="62">
        <v>41340</v>
      </c>
      <c r="F18701">
        <v>0.16</v>
      </c>
      <c r="G18701">
        <f t="shared" si="294"/>
        <v>1.84</v>
      </c>
    </row>
    <row r="18702" spans="5:7">
      <c r="E18702" s="62">
        <v>41341</v>
      </c>
      <c r="F18702">
        <v>0.15</v>
      </c>
      <c r="G18702">
        <f t="shared" si="294"/>
        <v>1.9100000000000001</v>
      </c>
    </row>
    <row r="18703" spans="5:7">
      <c r="E18703" s="62">
        <v>41342</v>
      </c>
      <c r="F18703">
        <v>0.15</v>
      </c>
      <c r="G18703" t="e">
        <f t="shared" si="294"/>
        <v>#N/A</v>
      </c>
    </row>
    <row r="18704" spans="5:7">
      <c r="E18704" s="62">
        <v>41343</v>
      </c>
      <c r="F18704">
        <v>0.15</v>
      </c>
      <c r="G18704" t="e">
        <f t="shared" si="294"/>
        <v>#N/A</v>
      </c>
    </row>
    <row r="18705" spans="5:7">
      <c r="E18705" s="62">
        <v>41344</v>
      </c>
      <c r="F18705">
        <v>0.16</v>
      </c>
      <c r="G18705">
        <f t="shared" si="294"/>
        <v>1.91</v>
      </c>
    </row>
    <row r="18706" spans="5:7">
      <c r="E18706" s="62">
        <v>41345</v>
      </c>
      <c r="F18706">
        <v>0.15</v>
      </c>
      <c r="G18706">
        <f t="shared" si="294"/>
        <v>1.88</v>
      </c>
    </row>
    <row r="18707" spans="5:7">
      <c r="E18707" s="62">
        <v>41346</v>
      </c>
      <c r="F18707">
        <v>0.14000000000000001</v>
      </c>
      <c r="G18707">
        <f t="shared" si="294"/>
        <v>1.9</v>
      </c>
    </row>
    <row r="18708" spans="5:7">
      <c r="E18708" s="62">
        <v>41347</v>
      </c>
      <c r="F18708">
        <v>0.15</v>
      </c>
      <c r="G18708">
        <f t="shared" si="294"/>
        <v>1.8900000000000001</v>
      </c>
    </row>
    <row r="18709" spans="5:7">
      <c r="E18709" s="62">
        <v>41348</v>
      </c>
      <c r="F18709">
        <v>0.16</v>
      </c>
      <c r="G18709">
        <f t="shared" si="294"/>
        <v>1.8499999999999999</v>
      </c>
    </row>
    <row r="18710" spans="5:7">
      <c r="E18710" s="62">
        <v>41349</v>
      </c>
      <c r="F18710">
        <v>0.16</v>
      </c>
      <c r="G18710" t="e">
        <f t="shared" si="294"/>
        <v>#N/A</v>
      </c>
    </row>
    <row r="18711" spans="5:7">
      <c r="E18711" s="62">
        <v>41350</v>
      </c>
      <c r="F18711">
        <v>0.16</v>
      </c>
      <c r="G18711" t="e">
        <f t="shared" si="294"/>
        <v>#N/A</v>
      </c>
    </row>
    <row r="18712" spans="5:7">
      <c r="E18712" s="62">
        <v>41351</v>
      </c>
      <c r="F18712">
        <v>0.16</v>
      </c>
      <c r="G18712">
        <f t="shared" si="294"/>
        <v>1.8</v>
      </c>
    </row>
    <row r="18713" spans="5:7">
      <c r="E18713" s="62">
        <v>41352</v>
      </c>
      <c r="F18713">
        <v>0.15</v>
      </c>
      <c r="G18713">
        <f t="shared" si="294"/>
        <v>1.77</v>
      </c>
    </row>
    <row r="18714" spans="5:7">
      <c r="E18714" s="62">
        <v>41353</v>
      </c>
      <c r="F18714">
        <v>0.15</v>
      </c>
      <c r="G18714">
        <f t="shared" si="294"/>
        <v>1.81</v>
      </c>
    </row>
    <row r="18715" spans="5:7">
      <c r="E18715" s="62">
        <v>41354</v>
      </c>
      <c r="F18715">
        <v>0.16</v>
      </c>
      <c r="G18715">
        <f t="shared" si="294"/>
        <v>1.79</v>
      </c>
    </row>
    <row r="18716" spans="5:7">
      <c r="E18716" s="62">
        <v>41355</v>
      </c>
      <c r="F18716">
        <v>0.15</v>
      </c>
      <c r="G18716">
        <f t="shared" si="294"/>
        <v>1.78</v>
      </c>
    </row>
    <row r="18717" spans="5:7">
      <c r="E18717" s="62">
        <v>41356</v>
      </c>
      <c r="F18717">
        <v>0.15</v>
      </c>
      <c r="G18717" t="e">
        <f t="shared" si="294"/>
        <v>#N/A</v>
      </c>
    </row>
    <row r="18718" spans="5:7">
      <c r="E18718" s="62">
        <v>41357</v>
      </c>
      <c r="F18718">
        <v>0.15</v>
      </c>
      <c r="G18718" t="e">
        <f t="shared" si="294"/>
        <v>#N/A</v>
      </c>
    </row>
    <row r="18719" spans="5:7">
      <c r="E18719" s="62">
        <v>41358</v>
      </c>
      <c r="F18719">
        <v>0.15</v>
      </c>
      <c r="G18719">
        <f t="shared" si="294"/>
        <v>1.78</v>
      </c>
    </row>
    <row r="18720" spans="5:7">
      <c r="E18720" s="62">
        <v>41359</v>
      </c>
      <c r="F18720">
        <v>0.14000000000000001</v>
      </c>
      <c r="G18720">
        <f t="shared" si="294"/>
        <v>1.7799999999999998</v>
      </c>
    </row>
    <row r="18721" spans="5:7">
      <c r="E18721" s="62">
        <v>41360</v>
      </c>
      <c r="F18721">
        <v>0.12</v>
      </c>
      <c r="G18721">
        <f t="shared" si="294"/>
        <v>1.75</v>
      </c>
    </row>
    <row r="18722" spans="5:7">
      <c r="E18722" s="62">
        <v>41361</v>
      </c>
      <c r="F18722">
        <v>0.13</v>
      </c>
      <c r="G18722">
        <f t="shared" si="294"/>
        <v>1.7400000000000002</v>
      </c>
    </row>
    <row r="18723" spans="5:7">
      <c r="E18723" s="62">
        <v>41362</v>
      </c>
      <c r="F18723">
        <v>0.09</v>
      </c>
      <c r="G18723" t="e">
        <f t="shared" si="294"/>
        <v>#N/A</v>
      </c>
    </row>
    <row r="18724" spans="5:7">
      <c r="E18724" s="62">
        <v>41363</v>
      </c>
      <c r="F18724">
        <v>0.09</v>
      </c>
      <c r="G18724" t="e">
        <f t="shared" si="294"/>
        <v>#N/A</v>
      </c>
    </row>
    <row r="18725" spans="5:7">
      <c r="E18725" s="62">
        <v>41364</v>
      </c>
      <c r="F18725">
        <v>0.09</v>
      </c>
      <c r="G18725" t="e">
        <f t="shared" si="294"/>
        <v>#N/A</v>
      </c>
    </row>
    <row r="18726" spans="5:7">
      <c r="E18726" s="62">
        <v>41365</v>
      </c>
      <c r="F18726">
        <v>0.16</v>
      </c>
      <c r="G18726">
        <f t="shared" si="294"/>
        <v>1.7000000000000002</v>
      </c>
    </row>
    <row r="18727" spans="5:7">
      <c r="E18727" s="62">
        <v>41366</v>
      </c>
      <c r="F18727">
        <v>0.15</v>
      </c>
      <c r="G18727">
        <f t="shared" si="294"/>
        <v>1.73</v>
      </c>
    </row>
    <row r="18728" spans="5:7">
      <c r="E18728" s="62">
        <v>41367</v>
      </c>
      <c r="F18728">
        <v>0.14000000000000001</v>
      </c>
      <c r="G18728">
        <f t="shared" si="294"/>
        <v>1.69</v>
      </c>
    </row>
    <row r="18729" spans="5:7">
      <c r="E18729" s="62">
        <v>41368</v>
      </c>
      <c r="F18729">
        <v>0.14000000000000001</v>
      </c>
      <c r="G18729">
        <f t="shared" si="294"/>
        <v>1.6400000000000001</v>
      </c>
    </row>
    <row r="18730" spans="5:7">
      <c r="E18730" s="62">
        <v>41369</v>
      </c>
      <c r="F18730">
        <v>0.15</v>
      </c>
      <c r="G18730">
        <f t="shared" si="294"/>
        <v>1.57</v>
      </c>
    </row>
    <row r="18731" spans="5:7">
      <c r="E18731" s="62">
        <v>41370</v>
      </c>
      <c r="F18731">
        <v>0.15</v>
      </c>
      <c r="G18731" t="e">
        <f t="shared" si="294"/>
        <v>#N/A</v>
      </c>
    </row>
    <row r="18732" spans="5:7">
      <c r="E18732" s="62">
        <v>41371</v>
      </c>
      <c r="F18732">
        <v>0.15</v>
      </c>
      <c r="G18732" t="e">
        <f t="shared" si="294"/>
        <v>#N/A</v>
      </c>
    </row>
    <row r="18733" spans="5:7">
      <c r="E18733" s="62">
        <v>41372</v>
      </c>
      <c r="F18733">
        <v>0.15</v>
      </c>
      <c r="G18733">
        <f t="shared" si="294"/>
        <v>1.61</v>
      </c>
    </row>
    <row r="18734" spans="5:7">
      <c r="E18734" s="62">
        <v>41373</v>
      </c>
      <c r="F18734">
        <v>0.15</v>
      </c>
      <c r="G18734">
        <f t="shared" si="294"/>
        <v>1.6300000000000001</v>
      </c>
    </row>
    <row r="18735" spans="5:7">
      <c r="E18735" s="62">
        <v>41374</v>
      </c>
      <c r="F18735">
        <v>0.15</v>
      </c>
      <c r="G18735">
        <f t="shared" si="294"/>
        <v>1.6900000000000002</v>
      </c>
    </row>
    <row r="18736" spans="5:7">
      <c r="E18736" s="62">
        <v>41375</v>
      </c>
      <c r="F18736">
        <v>0.15</v>
      </c>
      <c r="G18736">
        <f t="shared" si="294"/>
        <v>1.6700000000000002</v>
      </c>
    </row>
    <row r="18737" spans="5:7">
      <c r="E18737" s="62">
        <v>41376</v>
      </c>
      <c r="F18737">
        <v>0.15</v>
      </c>
      <c r="G18737">
        <f t="shared" si="294"/>
        <v>1.6</v>
      </c>
    </row>
    <row r="18738" spans="5:7">
      <c r="E18738" s="62">
        <v>41377</v>
      </c>
      <c r="F18738">
        <v>0.15</v>
      </c>
      <c r="G18738" t="e">
        <f t="shared" si="294"/>
        <v>#N/A</v>
      </c>
    </row>
    <row r="18739" spans="5:7">
      <c r="E18739" s="62">
        <v>41378</v>
      </c>
      <c r="F18739">
        <v>0.15</v>
      </c>
      <c r="G18739" t="e">
        <f t="shared" si="294"/>
        <v>#N/A</v>
      </c>
    </row>
    <row r="18740" spans="5:7">
      <c r="E18740" s="62">
        <v>41379</v>
      </c>
      <c r="F18740">
        <v>0.15</v>
      </c>
      <c r="G18740">
        <f t="shared" si="294"/>
        <v>1.57</v>
      </c>
    </row>
    <row r="18741" spans="5:7">
      <c r="E18741" s="62">
        <v>41380</v>
      </c>
      <c r="F18741">
        <v>0.15</v>
      </c>
      <c r="G18741">
        <f t="shared" si="294"/>
        <v>1.6</v>
      </c>
    </row>
    <row r="18742" spans="5:7">
      <c r="E18742" s="62">
        <v>41381</v>
      </c>
      <c r="F18742">
        <v>0.15</v>
      </c>
      <c r="G18742">
        <f t="shared" si="294"/>
        <v>1.58</v>
      </c>
    </row>
    <row r="18743" spans="5:7">
      <c r="E18743" s="62">
        <v>41382</v>
      </c>
      <c r="F18743">
        <v>0.15</v>
      </c>
      <c r="G18743">
        <f t="shared" si="294"/>
        <v>1.57</v>
      </c>
    </row>
    <row r="18744" spans="5:7">
      <c r="E18744" s="62">
        <v>41383</v>
      </c>
      <c r="F18744">
        <v>0.15</v>
      </c>
      <c r="G18744">
        <f t="shared" si="294"/>
        <v>1.58</v>
      </c>
    </row>
    <row r="18745" spans="5:7">
      <c r="E18745" s="62">
        <v>41384</v>
      </c>
      <c r="F18745">
        <v>0.15</v>
      </c>
      <c r="G18745" t="e">
        <f t="shared" si="294"/>
        <v>#N/A</v>
      </c>
    </row>
    <row r="18746" spans="5:7">
      <c r="E18746" s="62">
        <v>41385</v>
      </c>
      <c r="F18746">
        <v>0.15</v>
      </c>
      <c r="G18746" t="e">
        <f t="shared" si="294"/>
        <v>#N/A</v>
      </c>
    </row>
    <row r="18747" spans="5:7">
      <c r="E18747" s="62">
        <v>41386</v>
      </c>
      <c r="F18747">
        <v>0.15</v>
      </c>
      <c r="G18747">
        <f t="shared" si="294"/>
        <v>1.57</v>
      </c>
    </row>
    <row r="18748" spans="5:7">
      <c r="E18748" s="62">
        <v>41387</v>
      </c>
      <c r="F18748">
        <v>0.14000000000000001</v>
      </c>
      <c r="G18748">
        <f t="shared" si="294"/>
        <v>1.6</v>
      </c>
    </row>
    <row r="18749" spans="5:7">
      <c r="E18749" s="62">
        <v>41388</v>
      </c>
      <c r="F18749">
        <v>0.13</v>
      </c>
      <c r="G18749">
        <f t="shared" si="294"/>
        <v>1.6</v>
      </c>
    </row>
    <row r="18750" spans="5:7">
      <c r="E18750" s="62">
        <v>41389</v>
      </c>
      <c r="F18750">
        <v>0.13</v>
      </c>
      <c r="G18750">
        <f t="shared" si="294"/>
        <v>1.6099999999999999</v>
      </c>
    </row>
    <row r="18751" spans="5:7">
      <c r="E18751" s="62">
        <v>41390</v>
      </c>
      <c r="F18751">
        <v>0.13</v>
      </c>
      <c r="G18751">
        <f t="shared" si="294"/>
        <v>1.5699999999999998</v>
      </c>
    </row>
    <row r="18752" spans="5:7">
      <c r="E18752" s="62">
        <v>41391</v>
      </c>
      <c r="F18752">
        <v>0.13</v>
      </c>
      <c r="G18752" t="e">
        <f t="shared" si="294"/>
        <v>#N/A</v>
      </c>
    </row>
    <row r="18753" spans="5:7">
      <c r="E18753" s="62">
        <v>41392</v>
      </c>
      <c r="F18753">
        <v>0.13</v>
      </c>
      <c r="G18753" t="e">
        <f t="shared" si="294"/>
        <v>#N/A</v>
      </c>
    </row>
    <row r="18754" spans="5:7">
      <c r="E18754" s="62">
        <v>41393</v>
      </c>
      <c r="F18754">
        <v>0.13</v>
      </c>
      <c r="G18754">
        <f t="shared" si="294"/>
        <v>1.5699999999999998</v>
      </c>
    </row>
    <row r="18755" spans="5:7">
      <c r="E18755" s="62">
        <v>41394</v>
      </c>
      <c r="F18755">
        <v>0.14000000000000001</v>
      </c>
      <c r="G18755">
        <f t="shared" si="294"/>
        <v>1.56</v>
      </c>
    </row>
    <row r="18756" spans="5:7">
      <c r="E18756" s="62">
        <v>41395</v>
      </c>
      <c r="F18756">
        <v>0.14000000000000001</v>
      </c>
      <c r="G18756">
        <f t="shared" si="294"/>
        <v>1.52</v>
      </c>
    </row>
    <row r="18757" spans="5:7">
      <c r="E18757" s="62">
        <v>41396</v>
      </c>
      <c r="F18757">
        <v>0.15</v>
      </c>
      <c r="G18757">
        <f t="shared" si="294"/>
        <v>1.51</v>
      </c>
    </row>
    <row r="18758" spans="5:7">
      <c r="E18758" s="62">
        <v>41397</v>
      </c>
      <c r="F18758">
        <v>0.14000000000000001</v>
      </c>
      <c r="G18758">
        <f t="shared" si="294"/>
        <v>1.6400000000000001</v>
      </c>
    </row>
    <row r="18759" spans="5:7">
      <c r="E18759" s="62">
        <v>41398</v>
      </c>
      <c r="F18759">
        <v>0.14000000000000001</v>
      </c>
      <c r="G18759" t="e">
        <f t="shared" si="294"/>
        <v>#N/A</v>
      </c>
    </row>
    <row r="18760" spans="5:7">
      <c r="E18760" s="62">
        <v>41399</v>
      </c>
      <c r="F18760">
        <v>0.14000000000000001</v>
      </c>
      <c r="G18760" t="e">
        <f t="shared" si="294"/>
        <v>#N/A</v>
      </c>
    </row>
    <row r="18761" spans="5:7">
      <c r="E18761" s="62">
        <v>41400</v>
      </c>
      <c r="F18761">
        <v>0.14000000000000001</v>
      </c>
      <c r="G18761">
        <f t="shared" si="294"/>
        <v>1.6600000000000001</v>
      </c>
    </row>
    <row r="18762" spans="5:7">
      <c r="E18762" s="62">
        <v>41401</v>
      </c>
      <c r="F18762">
        <v>0.12</v>
      </c>
      <c r="G18762">
        <f t="shared" ref="G18762:G18825" si="295">(VLOOKUP(E18762,$A$8:$B$13842,2,FALSE))-F18762</f>
        <v>1.7000000000000002</v>
      </c>
    </row>
    <row r="18763" spans="5:7">
      <c r="E18763" s="62">
        <v>41402</v>
      </c>
      <c r="F18763">
        <v>0.12</v>
      </c>
      <c r="G18763">
        <f t="shared" si="295"/>
        <v>1.69</v>
      </c>
    </row>
    <row r="18764" spans="5:7">
      <c r="E18764" s="62">
        <v>41403</v>
      </c>
      <c r="F18764">
        <v>0.12</v>
      </c>
      <c r="G18764">
        <f t="shared" si="295"/>
        <v>1.69</v>
      </c>
    </row>
    <row r="18765" spans="5:7">
      <c r="E18765" s="62">
        <v>41404</v>
      </c>
      <c r="F18765">
        <v>0.12</v>
      </c>
      <c r="G18765">
        <f t="shared" si="295"/>
        <v>1.7799999999999998</v>
      </c>
    </row>
    <row r="18766" spans="5:7">
      <c r="E18766" s="62">
        <v>41405</v>
      </c>
      <c r="F18766">
        <v>0.12</v>
      </c>
      <c r="G18766" t="e">
        <f t="shared" si="295"/>
        <v>#N/A</v>
      </c>
    </row>
    <row r="18767" spans="5:7">
      <c r="E18767" s="62">
        <v>41406</v>
      </c>
      <c r="F18767">
        <v>0.12</v>
      </c>
      <c r="G18767" t="e">
        <f t="shared" si="295"/>
        <v>#N/A</v>
      </c>
    </row>
    <row r="18768" spans="5:7">
      <c r="E18768" s="62">
        <v>41407</v>
      </c>
      <c r="F18768">
        <v>0.12</v>
      </c>
      <c r="G18768">
        <f t="shared" si="295"/>
        <v>1.7999999999999998</v>
      </c>
    </row>
    <row r="18769" spans="5:7">
      <c r="E18769" s="62">
        <v>41408</v>
      </c>
      <c r="F18769">
        <v>0.11</v>
      </c>
      <c r="G18769">
        <f t="shared" si="295"/>
        <v>1.8499999999999999</v>
      </c>
    </row>
    <row r="18770" spans="5:7">
      <c r="E18770" s="62">
        <v>41409</v>
      </c>
      <c r="F18770">
        <v>0.12</v>
      </c>
      <c r="G18770">
        <f t="shared" si="295"/>
        <v>1.8199999999999998</v>
      </c>
    </row>
    <row r="18771" spans="5:7">
      <c r="E18771" s="62">
        <v>41410</v>
      </c>
      <c r="F18771">
        <v>0.11</v>
      </c>
      <c r="G18771">
        <f t="shared" si="295"/>
        <v>1.76</v>
      </c>
    </row>
    <row r="18772" spans="5:7">
      <c r="E18772" s="62">
        <v>41411</v>
      </c>
      <c r="F18772">
        <v>0.1</v>
      </c>
      <c r="G18772">
        <f t="shared" si="295"/>
        <v>1.8499999999999999</v>
      </c>
    </row>
    <row r="18773" spans="5:7">
      <c r="E18773" s="62">
        <v>41412</v>
      </c>
      <c r="F18773">
        <v>0.1</v>
      </c>
      <c r="G18773" t="e">
        <f t="shared" si="295"/>
        <v>#N/A</v>
      </c>
    </row>
    <row r="18774" spans="5:7">
      <c r="E18774" s="62">
        <v>41413</v>
      </c>
      <c r="F18774">
        <v>0.1</v>
      </c>
      <c r="G18774" t="e">
        <f t="shared" si="295"/>
        <v>#N/A</v>
      </c>
    </row>
    <row r="18775" spans="5:7">
      <c r="E18775" s="62">
        <v>41414</v>
      </c>
      <c r="F18775">
        <v>0.1</v>
      </c>
      <c r="G18775">
        <f t="shared" si="295"/>
        <v>1.8699999999999999</v>
      </c>
    </row>
    <row r="18776" spans="5:7">
      <c r="E18776" s="62">
        <v>41415</v>
      </c>
      <c r="F18776">
        <v>0.09</v>
      </c>
      <c r="G18776">
        <f t="shared" si="295"/>
        <v>1.8499999999999999</v>
      </c>
    </row>
    <row r="18777" spans="5:7">
      <c r="E18777" s="62">
        <v>41416</v>
      </c>
      <c r="F18777">
        <v>0.08</v>
      </c>
      <c r="G18777">
        <f t="shared" si="295"/>
        <v>1.9499999999999997</v>
      </c>
    </row>
    <row r="18778" spans="5:7">
      <c r="E18778" s="62">
        <v>41417</v>
      </c>
      <c r="F18778">
        <v>0.08</v>
      </c>
      <c r="G18778">
        <f t="shared" si="295"/>
        <v>1.94</v>
      </c>
    </row>
    <row r="18779" spans="5:7">
      <c r="E18779" s="62">
        <v>41418</v>
      </c>
      <c r="F18779">
        <v>0.09</v>
      </c>
      <c r="G18779">
        <f t="shared" si="295"/>
        <v>1.9199999999999997</v>
      </c>
    </row>
    <row r="18780" spans="5:7">
      <c r="E18780" s="62">
        <v>41419</v>
      </c>
      <c r="F18780">
        <v>0.09</v>
      </c>
      <c r="G18780" t="e">
        <f t="shared" si="295"/>
        <v>#N/A</v>
      </c>
    </row>
    <row r="18781" spans="5:7">
      <c r="E18781" s="62">
        <v>41420</v>
      </c>
      <c r="F18781">
        <v>0.09</v>
      </c>
      <c r="G18781" t="e">
        <f t="shared" si="295"/>
        <v>#N/A</v>
      </c>
    </row>
    <row r="18782" spans="5:7">
      <c r="E18782" s="62">
        <v>41421</v>
      </c>
      <c r="F18782">
        <v>0.09</v>
      </c>
      <c r="G18782" t="e">
        <f t="shared" si="295"/>
        <v>#N/A</v>
      </c>
    </row>
    <row r="18783" spans="5:7">
      <c r="E18783" s="62">
        <v>41422</v>
      </c>
      <c r="F18783">
        <v>0.09</v>
      </c>
      <c r="G18783">
        <f t="shared" si="295"/>
        <v>2.06</v>
      </c>
    </row>
    <row r="18784" spans="5:7">
      <c r="E18784" s="62">
        <v>41423</v>
      </c>
      <c r="F18784">
        <v>0.08</v>
      </c>
      <c r="G18784">
        <f t="shared" si="295"/>
        <v>2.0499999999999998</v>
      </c>
    </row>
    <row r="18785" spans="5:7">
      <c r="E18785" s="62">
        <v>41424</v>
      </c>
      <c r="F18785">
        <v>0.08</v>
      </c>
      <c r="G18785">
        <f t="shared" si="295"/>
        <v>2.0499999999999998</v>
      </c>
    </row>
    <row r="18786" spans="5:7">
      <c r="E18786" s="62">
        <v>41425</v>
      </c>
      <c r="F18786">
        <v>0.09</v>
      </c>
      <c r="G18786">
        <f t="shared" si="295"/>
        <v>2.0700000000000003</v>
      </c>
    </row>
    <row r="18787" spans="5:7">
      <c r="E18787" s="62">
        <v>41426</v>
      </c>
      <c r="F18787">
        <v>0.09</v>
      </c>
      <c r="G18787" t="e">
        <f t="shared" si="295"/>
        <v>#N/A</v>
      </c>
    </row>
    <row r="18788" spans="5:7">
      <c r="E18788" s="62">
        <v>41427</v>
      </c>
      <c r="F18788">
        <v>0.09</v>
      </c>
      <c r="G18788" t="e">
        <f t="shared" si="295"/>
        <v>#N/A</v>
      </c>
    </row>
    <row r="18789" spans="5:7">
      <c r="E18789" s="62">
        <v>41428</v>
      </c>
      <c r="F18789">
        <v>0.1</v>
      </c>
      <c r="G18789">
        <f t="shared" si="295"/>
        <v>2.0299999999999998</v>
      </c>
    </row>
    <row r="18790" spans="5:7">
      <c r="E18790" s="62">
        <v>41429</v>
      </c>
      <c r="F18790">
        <v>0.11</v>
      </c>
      <c r="G18790">
        <f t="shared" si="295"/>
        <v>2.0300000000000002</v>
      </c>
    </row>
    <row r="18791" spans="5:7">
      <c r="E18791" s="62">
        <v>41430</v>
      </c>
      <c r="F18791">
        <v>0.09</v>
      </c>
      <c r="G18791">
        <f t="shared" si="295"/>
        <v>2.0100000000000002</v>
      </c>
    </row>
    <row r="18792" spans="5:7">
      <c r="E18792" s="62">
        <v>41431</v>
      </c>
      <c r="F18792">
        <v>0.1</v>
      </c>
      <c r="G18792">
        <f t="shared" si="295"/>
        <v>1.98</v>
      </c>
    </row>
    <row r="18793" spans="5:7">
      <c r="E18793" s="62">
        <v>41432</v>
      </c>
      <c r="F18793">
        <v>0.09</v>
      </c>
      <c r="G18793">
        <f t="shared" si="295"/>
        <v>2.08</v>
      </c>
    </row>
    <row r="18794" spans="5:7">
      <c r="E18794" s="62">
        <v>41433</v>
      </c>
      <c r="F18794">
        <v>0.09</v>
      </c>
      <c r="G18794" t="e">
        <f t="shared" si="295"/>
        <v>#N/A</v>
      </c>
    </row>
    <row r="18795" spans="5:7">
      <c r="E18795" s="62">
        <v>41434</v>
      </c>
      <c r="F18795">
        <v>0.09</v>
      </c>
      <c r="G18795" t="e">
        <f t="shared" si="295"/>
        <v>#N/A</v>
      </c>
    </row>
    <row r="18796" spans="5:7">
      <c r="E18796" s="62">
        <v>41435</v>
      </c>
      <c r="F18796">
        <v>0.09</v>
      </c>
      <c r="G18796">
        <f t="shared" si="295"/>
        <v>2.1300000000000003</v>
      </c>
    </row>
    <row r="18797" spans="5:7">
      <c r="E18797" s="62">
        <v>41436</v>
      </c>
      <c r="F18797">
        <v>0.09</v>
      </c>
      <c r="G18797">
        <f t="shared" si="295"/>
        <v>2.1100000000000003</v>
      </c>
    </row>
    <row r="18798" spans="5:7">
      <c r="E18798" s="62">
        <v>41437</v>
      </c>
      <c r="F18798">
        <v>0.08</v>
      </c>
      <c r="G18798">
        <f t="shared" si="295"/>
        <v>2.17</v>
      </c>
    </row>
    <row r="18799" spans="5:7">
      <c r="E18799" s="62">
        <v>41438</v>
      </c>
      <c r="F18799">
        <v>0.09</v>
      </c>
      <c r="G18799">
        <f t="shared" si="295"/>
        <v>2.1</v>
      </c>
    </row>
    <row r="18800" spans="5:7">
      <c r="E18800" s="62">
        <v>41439</v>
      </c>
      <c r="F18800">
        <v>0.1</v>
      </c>
      <c r="G18800">
        <f t="shared" si="295"/>
        <v>2.04</v>
      </c>
    </row>
    <row r="18801" spans="5:7">
      <c r="E18801" s="62">
        <v>41440</v>
      </c>
      <c r="F18801">
        <v>0.1</v>
      </c>
      <c r="G18801" t="e">
        <f t="shared" si="295"/>
        <v>#N/A</v>
      </c>
    </row>
    <row r="18802" spans="5:7">
      <c r="E18802" s="62">
        <v>41441</v>
      </c>
      <c r="F18802">
        <v>0.1</v>
      </c>
      <c r="G18802" t="e">
        <f t="shared" si="295"/>
        <v>#N/A</v>
      </c>
    </row>
    <row r="18803" spans="5:7">
      <c r="E18803" s="62">
        <v>41442</v>
      </c>
      <c r="F18803">
        <v>0.11</v>
      </c>
      <c r="G18803">
        <f t="shared" si="295"/>
        <v>2.08</v>
      </c>
    </row>
    <row r="18804" spans="5:7">
      <c r="E18804" s="62">
        <v>41443</v>
      </c>
      <c r="F18804">
        <v>0.12</v>
      </c>
      <c r="G18804">
        <f t="shared" si="295"/>
        <v>2.08</v>
      </c>
    </row>
    <row r="18805" spans="5:7">
      <c r="E18805" s="62">
        <v>41444</v>
      </c>
      <c r="F18805">
        <v>0.1</v>
      </c>
      <c r="G18805">
        <f t="shared" si="295"/>
        <v>2.23</v>
      </c>
    </row>
    <row r="18806" spans="5:7">
      <c r="E18806" s="62">
        <v>41445</v>
      </c>
      <c r="F18806">
        <v>0.1</v>
      </c>
      <c r="G18806">
        <f t="shared" si="295"/>
        <v>2.31</v>
      </c>
    </row>
    <row r="18807" spans="5:7">
      <c r="E18807" s="62">
        <v>41446</v>
      </c>
      <c r="F18807">
        <v>0.1</v>
      </c>
      <c r="G18807">
        <f t="shared" si="295"/>
        <v>2.42</v>
      </c>
    </row>
    <row r="18808" spans="5:7">
      <c r="E18808" s="62">
        <v>41447</v>
      </c>
      <c r="F18808">
        <v>0.1</v>
      </c>
      <c r="G18808" t="e">
        <f t="shared" si="295"/>
        <v>#N/A</v>
      </c>
    </row>
    <row r="18809" spans="5:7">
      <c r="E18809" s="62">
        <v>41448</v>
      </c>
      <c r="F18809">
        <v>0.1</v>
      </c>
      <c r="G18809" t="e">
        <f t="shared" si="295"/>
        <v>#N/A</v>
      </c>
    </row>
    <row r="18810" spans="5:7">
      <c r="E18810" s="62">
        <v>41449</v>
      </c>
      <c r="F18810">
        <v>0.1</v>
      </c>
      <c r="G18810">
        <f t="shared" si="295"/>
        <v>2.4699999999999998</v>
      </c>
    </row>
    <row r="18811" spans="5:7">
      <c r="E18811" s="62">
        <v>41450</v>
      </c>
      <c r="F18811">
        <v>0.09</v>
      </c>
      <c r="G18811">
        <f t="shared" si="295"/>
        <v>2.5100000000000002</v>
      </c>
    </row>
    <row r="18812" spans="5:7">
      <c r="E18812" s="62">
        <v>41451</v>
      </c>
      <c r="F18812">
        <v>0.09</v>
      </c>
      <c r="G18812">
        <f t="shared" si="295"/>
        <v>2.46</v>
      </c>
    </row>
    <row r="18813" spans="5:7">
      <c r="E18813" s="62">
        <v>41452</v>
      </c>
      <c r="F18813">
        <v>0.09</v>
      </c>
      <c r="G18813">
        <f t="shared" si="295"/>
        <v>2.4000000000000004</v>
      </c>
    </row>
    <row r="18814" spans="5:7">
      <c r="E18814" s="62">
        <v>41453</v>
      </c>
      <c r="F18814">
        <v>7.0000000000000007E-2</v>
      </c>
      <c r="G18814">
        <f t="shared" si="295"/>
        <v>2.4500000000000002</v>
      </c>
    </row>
    <row r="18815" spans="5:7">
      <c r="E18815" s="62">
        <v>41454</v>
      </c>
      <c r="F18815">
        <v>7.0000000000000007E-2</v>
      </c>
      <c r="G18815" t="e">
        <f t="shared" si="295"/>
        <v>#N/A</v>
      </c>
    </row>
    <row r="18816" spans="5:7">
      <c r="E18816" s="62">
        <v>41455</v>
      </c>
      <c r="F18816">
        <v>7.0000000000000007E-2</v>
      </c>
      <c r="G18816" t="e">
        <f t="shared" si="295"/>
        <v>#N/A</v>
      </c>
    </row>
    <row r="18817" spans="5:7">
      <c r="E18817" s="62">
        <v>41456</v>
      </c>
      <c r="F18817">
        <v>0.1</v>
      </c>
      <c r="G18817">
        <f t="shared" si="295"/>
        <v>2.4</v>
      </c>
    </row>
    <row r="18818" spans="5:7">
      <c r="E18818" s="62">
        <v>41457</v>
      </c>
      <c r="F18818">
        <v>0.1</v>
      </c>
      <c r="G18818">
        <f t="shared" si="295"/>
        <v>2.38</v>
      </c>
    </row>
    <row r="18819" spans="5:7">
      <c r="E18819" s="62">
        <v>41458</v>
      </c>
      <c r="F18819">
        <v>0.1</v>
      </c>
      <c r="G18819">
        <f t="shared" si="295"/>
        <v>2.42</v>
      </c>
    </row>
    <row r="18820" spans="5:7">
      <c r="E18820" s="62">
        <v>41459</v>
      </c>
      <c r="F18820">
        <v>0.1</v>
      </c>
      <c r="G18820" t="e">
        <f t="shared" si="295"/>
        <v>#N/A</v>
      </c>
    </row>
    <row r="18821" spans="5:7">
      <c r="E18821" s="62">
        <v>41460</v>
      </c>
      <c r="F18821">
        <v>0.1</v>
      </c>
      <c r="G18821">
        <f t="shared" si="295"/>
        <v>2.63</v>
      </c>
    </row>
    <row r="18822" spans="5:7">
      <c r="E18822" s="62">
        <v>41461</v>
      </c>
      <c r="F18822">
        <v>0.1</v>
      </c>
      <c r="G18822" t="e">
        <f t="shared" si="295"/>
        <v>#N/A</v>
      </c>
    </row>
    <row r="18823" spans="5:7">
      <c r="E18823" s="62">
        <v>41462</v>
      </c>
      <c r="F18823">
        <v>0.1</v>
      </c>
      <c r="G18823" t="e">
        <f t="shared" si="295"/>
        <v>#N/A</v>
      </c>
    </row>
    <row r="18824" spans="5:7">
      <c r="E18824" s="62">
        <v>41463</v>
      </c>
      <c r="F18824">
        <v>0.1</v>
      </c>
      <c r="G18824">
        <f t="shared" si="295"/>
        <v>2.5499999999999998</v>
      </c>
    </row>
    <row r="18825" spans="5:7">
      <c r="E18825" s="62">
        <v>41464</v>
      </c>
      <c r="F18825">
        <v>0.1</v>
      </c>
      <c r="G18825">
        <f t="shared" si="295"/>
        <v>2.5499999999999998</v>
      </c>
    </row>
    <row r="18826" spans="5:7">
      <c r="E18826" s="62">
        <v>41465</v>
      </c>
      <c r="F18826">
        <v>0.09</v>
      </c>
      <c r="G18826">
        <f t="shared" ref="G18826:G18889" si="296">(VLOOKUP(E18826,$A$8:$B$13842,2,FALSE))-F18826</f>
        <v>2.6100000000000003</v>
      </c>
    </row>
    <row r="18827" spans="5:7">
      <c r="E18827" s="62">
        <v>41466</v>
      </c>
      <c r="F18827">
        <v>0.09</v>
      </c>
      <c r="G18827">
        <f t="shared" si="296"/>
        <v>2.5100000000000002</v>
      </c>
    </row>
    <row r="18828" spans="5:7">
      <c r="E18828" s="62">
        <v>41467</v>
      </c>
      <c r="F18828">
        <v>0.09</v>
      </c>
      <c r="G18828">
        <f t="shared" si="296"/>
        <v>2.52</v>
      </c>
    </row>
    <row r="18829" spans="5:7">
      <c r="E18829" s="62">
        <v>41468</v>
      </c>
      <c r="F18829">
        <v>0.09</v>
      </c>
      <c r="G18829" t="e">
        <f t="shared" si="296"/>
        <v>#N/A</v>
      </c>
    </row>
    <row r="18830" spans="5:7">
      <c r="E18830" s="62">
        <v>41469</v>
      </c>
      <c r="F18830">
        <v>0.09</v>
      </c>
      <c r="G18830" t="e">
        <f t="shared" si="296"/>
        <v>#N/A</v>
      </c>
    </row>
    <row r="18831" spans="5:7">
      <c r="E18831" s="62">
        <v>41470</v>
      </c>
      <c r="F18831">
        <v>0.09</v>
      </c>
      <c r="G18831">
        <f t="shared" si="296"/>
        <v>2.48</v>
      </c>
    </row>
    <row r="18832" spans="5:7">
      <c r="E18832" s="62">
        <v>41471</v>
      </c>
      <c r="F18832">
        <v>0.09</v>
      </c>
      <c r="G18832">
        <f t="shared" si="296"/>
        <v>2.46</v>
      </c>
    </row>
    <row r="18833" spans="5:7">
      <c r="E18833" s="62">
        <v>41472</v>
      </c>
      <c r="F18833">
        <v>0.09</v>
      </c>
      <c r="G18833">
        <f t="shared" si="296"/>
        <v>2.4300000000000002</v>
      </c>
    </row>
    <row r="18834" spans="5:7">
      <c r="E18834" s="62">
        <v>41473</v>
      </c>
      <c r="F18834">
        <v>0.09</v>
      </c>
      <c r="G18834">
        <f t="shared" si="296"/>
        <v>2.4700000000000002</v>
      </c>
    </row>
    <row r="18835" spans="5:7">
      <c r="E18835" s="62">
        <v>41474</v>
      </c>
      <c r="F18835">
        <v>0.09</v>
      </c>
      <c r="G18835">
        <f t="shared" si="296"/>
        <v>2.41</v>
      </c>
    </row>
    <row r="18836" spans="5:7">
      <c r="E18836" s="62">
        <v>41475</v>
      </c>
      <c r="F18836">
        <v>0.09</v>
      </c>
      <c r="G18836" t="e">
        <f t="shared" si="296"/>
        <v>#N/A</v>
      </c>
    </row>
    <row r="18837" spans="5:7">
      <c r="E18837" s="62">
        <v>41476</v>
      </c>
      <c r="F18837">
        <v>0.09</v>
      </c>
      <c r="G18837" t="e">
        <f t="shared" si="296"/>
        <v>#N/A</v>
      </c>
    </row>
    <row r="18838" spans="5:7">
      <c r="E18838" s="62">
        <v>41477</v>
      </c>
      <c r="F18838">
        <v>0.09</v>
      </c>
      <c r="G18838">
        <f t="shared" si="296"/>
        <v>2.41</v>
      </c>
    </row>
    <row r="18839" spans="5:7">
      <c r="E18839" s="62">
        <v>41478</v>
      </c>
      <c r="F18839">
        <v>0.09</v>
      </c>
      <c r="G18839">
        <f t="shared" si="296"/>
        <v>2.44</v>
      </c>
    </row>
    <row r="18840" spans="5:7">
      <c r="E18840" s="62">
        <v>41479</v>
      </c>
      <c r="F18840">
        <v>0.09</v>
      </c>
      <c r="G18840">
        <f t="shared" si="296"/>
        <v>2.52</v>
      </c>
    </row>
    <row r="18841" spans="5:7">
      <c r="E18841" s="62">
        <v>41480</v>
      </c>
      <c r="F18841">
        <v>0.09</v>
      </c>
      <c r="G18841">
        <f t="shared" si="296"/>
        <v>2.52</v>
      </c>
    </row>
    <row r="18842" spans="5:7">
      <c r="E18842" s="62">
        <v>41481</v>
      </c>
      <c r="F18842">
        <v>0.09</v>
      </c>
      <c r="G18842">
        <f t="shared" si="296"/>
        <v>2.4900000000000002</v>
      </c>
    </row>
    <row r="18843" spans="5:7">
      <c r="E18843" s="62">
        <v>41482</v>
      </c>
      <c r="F18843">
        <v>0.09</v>
      </c>
      <c r="G18843" t="e">
        <f t="shared" si="296"/>
        <v>#N/A</v>
      </c>
    </row>
    <row r="18844" spans="5:7">
      <c r="E18844" s="62">
        <v>41483</v>
      </c>
      <c r="F18844">
        <v>0.09</v>
      </c>
      <c r="G18844" t="e">
        <f t="shared" si="296"/>
        <v>#N/A</v>
      </c>
    </row>
    <row r="18845" spans="5:7">
      <c r="E18845" s="62">
        <v>41484</v>
      </c>
      <c r="F18845">
        <v>0.08</v>
      </c>
      <c r="G18845">
        <f t="shared" si="296"/>
        <v>2.5299999999999998</v>
      </c>
    </row>
    <row r="18846" spans="5:7">
      <c r="E18846" s="62">
        <v>41485</v>
      </c>
      <c r="F18846">
        <v>0.09</v>
      </c>
      <c r="G18846">
        <f t="shared" si="296"/>
        <v>2.54</v>
      </c>
    </row>
    <row r="18847" spans="5:7">
      <c r="E18847" s="62">
        <v>41486</v>
      </c>
      <c r="F18847">
        <v>0.09</v>
      </c>
      <c r="G18847">
        <f t="shared" si="296"/>
        <v>2.5100000000000002</v>
      </c>
    </row>
    <row r="18848" spans="5:7">
      <c r="E18848" s="62">
        <v>41487</v>
      </c>
      <c r="F18848">
        <v>0.08</v>
      </c>
      <c r="G18848">
        <f t="shared" si="296"/>
        <v>2.66</v>
      </c>
    </row>
    <row r="18849" spans="5:7">
      <c r="E18849" s="62">
        <v>41488</v>
      </c>
      <c r="F18849">
        <v>0.09</v>
      </c>
      <c r="G18849">
        <f t="shared" si="296"/>
        <v>2.54</v>
      </c>
    </row>
    <row r="18850" spans="5:7">
      <c r="E18850" s="62">
        <v>41489</v>
      </c>
      <c r="F18850">
        <v>0.09</v>
      </c>
      <c r="G18850" t="e">
        <f t="shared" si="296"/>
        <v>#N/A</v>
      </c>
    </row>
    <row r="18851" spans="5:7">
      <c r="E18851" s="62">
        <v>41490</v>
      </c>
      <c r="F18851">
        <v>0.09</v>
      </c>
      <c r="G18851" t="e">
        <f t="shared" si="296"/>
        <v>#N/A</v>
      </c>
    </row>
    <row r="18852" spans="5:7">
      <c r="E18852" s="62">
        <v>41491</v>
      </c>
      <c r="F18852">
        <v>0.08</v>
      </c>
      <c r="G18852">
        <f t="shared" si="296"/>
        <v>2.59</v>
      </c>
    </row>
    <row r="18853" spans="5:7">
      <c r="E18853" s="62">
        <v>41492</v>
      </c>
      <c r="F18853">
        <v>0.09</v>
      </c>
      <c r="G18853">
        <f t="shared" si="296"/>
        <v>2.58</v>
      </c>
    </row>
    <row r="18854" spans="5:7">
      <c r="E18854" s="62">
        <v>41493</v>
      </c>
      <c r="F18854">
        <v>0.09</v>
      </c>
      <c r="G18854">
        <f t="shared" si="296"/>
        <v>2.52</v>
      </c>
    </row>
    <row r="18855" spans="5:7">
      <c r="E18855" s="62">
        <v>41494</v>
      </c>
      <c r="F18855">
        <v>0.09</v>
      </c>
      <c r="G18855">
        <f t="shared" si="296"/>
        <v>2.4900000000000002</v>
      </c>
    </row>
    <row r="18856" spans="5:7">
      <c r="E18856" s="62">
        <v>41495</v>
      </c>
      <c r="F18856">
        <v>0.08</v>
      </c>
      <c r="G18856">
        <f t="shared" si="296"/>
        <v>2.4899999999999998</v>
      </c>
    </row>
    <row r="18857" spans="5:7">
      <c r="E18857" s="62">
        <v>41496</v>
      </c>
      <c r="F18857">
        <v>0.08</v>
      </c>
      <c r="G18857" t="e">
        <f t="shared" si="296"/>
        <v>#N/A</v>
      </c>
    </row>
    <row r="18858" spans="5:7">
      <c r="E18858" s="62">
        <v>41497</v>
      </c>
      <c r="F18858">
        <v>0.08</v>
      </c>
      <c r="G18858" t="e">
        <f t="shared" si="296"/>
        <v>#N/A</v>
      </c>
    </row>
    <row r="18859" spans="5:7">
      <c r="E18859" s="62">
        <v>41498</v>
      </c>
      <c r="F18859">
        <v>0.08</v>
      </c>
      <c r="G18859">
        <f t="shared" si="296"/>
        <v>2.5299999999999998</v>
      </c>
    </row>
    <row r="18860" spans="5:7">
      <c r="E18860" s="62">
        <v>41499</v>
      </c>
      <c r="F18860">
        <v>0.08</v>
      </c>
      <c r="G18860">
        <f t="shared" si="296"/>
        <v>2.63</v>
      </c>
    </row>
    <row r="18861" spans="5:7">
      <c r="E18861" s="62">
        <v>41500</v>
      </c>
      <c r="F18861">
        <v>0.09</v>
      </c>
      <c r="G18861">
        <f t="shared" si="296"/>
        <v>2.62</v>
      </c>
    </row>
    <row r="18862" spans="5:7">
      <c r="E18862" s="62">
        <v>41501</v>
      </c>
      <c r="F18862">
        <v>0.08</v>
      </c>
      <c r="G18862">
        <f t="shared" si="296"/>
        <v>2.69</v>
      </c>
    </row>
    <row r="18863" spans="5:7">
      <c r="E18863" s="62">
        <v>41502</v>
      </c>
      <c r="F18863">
        <v>0.09</v>
      </c>
      <c r="G18863">
        <f t="shared" si="296"/>
        <v>2.75</v>
      </c>
    </row>
    <row r="18864" spans="5:7">
      <c r="E18864" s="62">
        <v>41503</v>
      </c>
      <c r="F18864">
        <v>0.09</v>
      </c>
      <c r="G18864" t="e">
        <f t="shared" si="296"/>
        <v>#N/A</v>
      </c>
    </row>
    <row r="18865" spans="5:7">
      <c r="E18865" s="62">
        <v>41504</v>
      </c>
      <c r="F18865">
        <v>0.09</v>
      </c>
      <c r="G18865" t="e">
        <f t="shared" si="296"/>
        <v>#N/A</v>
      </c>
    </row>
    <row r="18866" spans="5:7">
      <c r="E18866" s="62">
        <v>41505</v>
      </c>
      <c r="F18866">
        <v>0.09</v>
      </c>
      <c r="G18866">
        <f t="shared" si="296"/>
        <v>2.79</v>
      </c>
    </row>
    <row r="18867" spans="5:7">
      <c r="E18867" s="62">
        <v>41506</v>
      </c>
      <c r="F18867">
        <v>0.09</v>
      </c>
      <c r="G18867">
        <f t="shared" si="296"/>
        <v>2.73</v>
      </c>
    </row>
    <row r="18868" spans="5:7">
      <c r="E18868" s="62">
        <v>41507</v>
      </c>
      <c r="F18868">
        <v>0.08</v>
      </c>
      <c r="G18868">
        <f t="shared" si="296"/>
        <v>2.79</v>
      </c>
    </row>
    <row r="18869" spans="5:7">
      <c r="E18869" s="62">
        <v>41508</v>
      </c>
      <c r="F18869">
        <v>0.09</v>
      </c>
      <c r="G18869">
        <f t="shared" si="296"/>
        <v>2.81</v>
      </c>
    </row>
    <row r="18870" spans="5:7">
      <c r="E18870" s="62">
        <v>41509</v>
      </c>
      <c r="F18870">
        <v>0.08</v>
      </c>
      <c r="G18870">
        <f t="shared" si="296"/>
        <v>2.7399999999999998</v>
      </c>
    </row>
    <row r="18871" spans="5:7">
      <c r="E18871" s="62">
        <v>41510</v>
      </c>
      <c r="F18871">
        <v>0.08</v>
      </c>
      <c r="G18871" t="e">
        <f t="shared" si="296"/>
        <v>#N/A</v>
      </c>
    </row>
    <row r="18872" spans="5:7">
      <c r="E18872" s="62">
        <v>41511</v>
      </c>
      <c r="F18872">
        <v>0.08</v>
      </c>
      <c r="G18872" t="e">
        <f t="shared" si="296"/>
        <v>#N/A</v>
      </c>
    </row>
    <row r="18873" spans="5:7">
      <c r="E18873" s="62">
        <v>41512</v>
      </c>
      <c r="F18873">
        <v>0.08</v>
      </c>
      <c r="G18873">
        <f t="shared" si="296"/>
        <v>2.71</v>
      </c>
    </row>
    <row r="18874" spans="5:7">
      <c r="E18874" s="62">
        <v>41513</v>
      </c>
      <c r="F18874">
        <v>7.0000000000000007E-2</v>
      </c>
      <c r="G18874">
        <f t="shared" si="296"/>
        <v>2.6500000000000004</v>
      </c>
    </row>
    <row r="18875" spans="5:7">
      <c r="E18875" s="62">
        <v>41514</v>
      </c>
      <c r="F18875">
        <v>7.0000000000000007E-2</v>
      </c>
      <c r="G18875">
        <f t="shared" si="296"/>
        <v>2.71</v>
      </c>
    </row>
    <row r="18876" spans="5:7">
      <c r="E18876" s="62">
        <v>41515</v>
      </c>
      <c r="F18876">
        <v>0.08</v>
      </c>
      <c r="G18876">
        <f t="shared" si="296"/>
        <v>2.67</v>
      </c>
    </row>
    <row r="18877" spans="5:7">
      <c r="E18877" s="62">
        <v>41516</v>
      </c>
      <c r="F18877">
        <v>7.0000000000000007E-2</v>
      </c>
      <c r="G18877">
        <f t="shared" si="296"/>
        <v>2.71</v>
      </c>
    </row>
    <row r="18878" spans="5:7">
      <c r="E18878" s="62">
        <v>41517</v>
      </c>
      <c r="F18878">
        <v>7.0000000000000007E-2</v>
      </c>
      <c r="G18878" t="e">
        <f t="shared" si="296"/>
        <v>#N/A</v>
      </c>
    </row>
    <row r="18879" spans="5:7">
      <c r="E18879" s="62">
        <v>41518</v>
      </c>
      <c r="F18879">
        <v>7.0000000000000007E-2</v>
      </c>
      <c r="G18879" t="e">
        <f t="shared" si="296"/>
        <v>#N/A</v>
      </c>
    </row>
    <row r="18880" spans="5:7">
      <c r="E18880" s="62">
        <v>41519</v>
      </c>
      <c r="F18880">
        <v>7.0000000000000007E-2</v>
      </c>
      <c r="G18880" t="e">
        <f t="shared" si="296"/>
        <v>#N/A</v>
      </c>
    </row>
    <row r="18881" spans="5:7">
      <c r="E18881" s="62">
        <v>41520</v>
      </c>
      <c r="F18881">
        <v>0.09</v>
      </c>
      <c r="G18881">
        <f t="shared" si="296"/>
        <v>2.77</v>
      </c>
    </row>
    <row r="18882" spans="5:7">
      <c r="E18882" s="62">
        <v>41521</v>
      </c>
      <c r="F18882">
        <v>0.08</v>
      </c>
      <c r="G18882">
        <f t="shared" si="296"/>
        <v>2.82</v>
      </c>
    </row>
    <row r="18883" spans="5:7">
      <c r="E18883" s="62">
        <v>41522</v>
      </c>
      <c r="F18883">
        <v>0.08</v>
      </c>
      <c r="G18883">
        <f t="shared" si="296"/>
        <v>2.9</v>
      </c>
    </row>
    <row r="18884" spans="5:7">
      <c r="E18884" s="62">
        <v>41523</v>
      </c>
      <c r="F18884">
        <v>0.08</v>
      </c>
      <c r="G18884">
        <f t="shared" si="296"/>
        <v>2.86</v>
      </c>
    </row>
    <row r="18885" spans="5:7">
      <c r="E18885" s="62">
        <v>41524</v>
      </c>
      <c r="F18885">
        <v>0.08</v>
      </c>
      <c r="G18885" t="e">
        <f t="shared" si="296"/>
        <v>#N/A</v>
      </c>
    </row>
    <row r="18886" spans="5:7">
      <c r="E18886" s="62">
        <v>41525</v>
      </c>
      <c r="F18886">
        <v>0.08</v>
      </c>
      <c r="G18886" t="e">
        <f t="shared" si="296"/>
        <v>#N/A</v>
      </c>
    </row>
    <row r="18887" spans="5:7">
      <c r="E18887" s="62">
        <v>41526</v>
      </c>
      <c r="F18887">
        <v>0.08</v>
      </c>
      <c r="G18887">
        <f t="shared" si="296"/>
        <v>2.82</v>
      </c>
    </row>
    <row r="18888" spans="5:7">
      <c r="E18888" s="62">
        <v>41527</v>
      </c>
      <c r="F18888">
        <v>0.08</v>
      </c>
      <c r="G18888">
        <f t="shared" si="296"/>
        <v>2.88</v>
      </c>
    </row>
    <row r="18889" spans="5:7">
      <c r="E18889" s="62">
        <v>41528</v>
      </c>
      <c r="F18889">
        <v>0.08</v>
      </c>
      <c r="G18889">
        <f t="shared" si="296"/>
        <v>2.85</v>
      </c>
    </row>
    <row r="18890" spans="5:7">
      <c r="E18890" s="62">
        <v>41529</v>
      </c>
      <c r="F18890">
        <v>0.08</v>
      </c>
      <c r="G18890">
        <f t="shared" ref="G18890:G18953" si="297">(VLOOKUP(E18890,$A$8:$B$13842,2,FALSE))-F18890</f>
        <v>2.84</v>
      </c>
    </row>
    <row r="18891" spans="5:7">
      <c r="E18891" s="62">
        <v>41530</v>
      </c>
      <c r="F18891">
        <v>0.08</v>
      </c>
      <c r="G18891">
        <f t="shared" si="297"/>
        <v>2.82</v>
      </c>
    </row>
    <row r="18892" spans="5:7">
      <c r="E18892" s="62">
        <v>41531</v>
      </c>
      <c r="F18892">
        <v>0.08</v>
      </c>
      <c r="G18892" t="e">
        <f t="shared" si="297"/>
        <v>#N/A</v>
      </c>
    </row>
    <row r="18893" spans="5:7">
      <c r="E18893" s="62">
        <v>41532</v>
      </c>
      <c r="F18893">
        <v>0.08</v>
      </c>
      <c r="G18893" t="e">
        <f t="shared" si="297"/>
        <v>#N/A</v>
      </c>
    </row>
    <row r="18894" spans="5:7">
      <c r="E18894" s="62">
        <v>41533</v>
      </c>
      <c r="F18894">
        <v>0.08</v>
      </c>
      <c r="G18894">
        <f t="shared" si="297"/>
        <v>2.8</v>
      </c>
    </row>
    <row r="18895" spans="5:7">
      <c r="E18895" s="62">
        <v>41534</v>
      </c>
      <c r="F18895">
        <v>0.08</v>
      </c>
      <c r="G18895">
        <f t="shared" si="297"/>
        <v>2.78</v>
      </c>
    </row>
    <row r="18896" spans="5:7">
      <c r="E18896" s="62">
        <v>41535</v>
      </c>
      <c r="F18896">
        <v>0.08</v>
      </c>
      <c r="G18896">
        <f t="shared" si="297"/>
        <v>2.61</v>
      </c>
    </row>
    <row r="18897" spans="5:7">
      <c r="E18897" s="62">
        <v>41536</v>
      </c>
      <c r="F18897">
        <v>0.09</v>
      </c>
      <c r="G18897">
        <f t="shared" si="297"/>
        <v>2.67</v>
      </c>
    </row>
    <row r="18898" spans="5:7">
      <c r="E18898" s="62">
        <v>41537</v>
      </c>
      <c r="F18898">
        <v>0.08</v>
      </c>
      <c r="G18898">
        <f t="shared" si="297"/>
        <v>2.67</v>
      </c>
    </row>
    <row r="18899" spans="5:7">
      <c r="E18899" s="62">
        <v>41538</v>
      </c>
      <c r="F18899">
        <v>0.08</v>
      </c>
      <c r="G18899" t="e">
        <f t="shared" si="297"/>
        <v>#N/A</v>
      </c>
    </row>
    <row r="18900" spans="5:7">
      <c r="E18900" s="62">
        <v>41539</v>
      </c>
      <c r="F18900">
        <v>0.08</v>
      </c>
      <c r="G18900" t="e">
        <f t="shared" si="297"/>
        <v>#N/A</v>
      </c>
    </row>
    <row r="18901" spans="5:7">
      <c r="E18901" s="62">
        <v>41540</v>
      </c>
      <c r="F18901">
        <v>0.09</v>
      </c>
      <c r="G18901">
        <f t="shared" si="297"/>
        <v>2.6300000000000003</v>
      </c>
    </row>
    <row r="18902" spans="5:7">
      <c r="E18902" s="62">
        <v>41541</v>
      </c>
      <c r="F18902">
        <v>0.09</v>
      </c>
      <c r="G18902">
        <f t="shared" si="297"/>
        <v>2.58</v>
      </c>
    </row>
    <row r="18903" spans="5:7">
      <c r="E18903" s="62">
        <v>41542</v>
      </c>
      <c r="F18903">
        <v>0.08</v>
      </c>
      <c r="G18903">
        <f t="shared" si="297"/>
        <v>2.5499999999999998</v>
      </c>
    </row>
    <row r="18904" spans="5:7">
      <c r="E18904" s="62">
        <v>41543</v>
      </c>
      <c r="F18904">
        <v>0.08</v>
      </c>
      <c r="G18904">
        <f t="shared" si="297"/>
        <v>2.58</v>
      </c>
    </row>
    <row r="18905" spans="5:7">
      <c r="E18905" s="62">
        <v>41544</v>
      </c>
      <c r="F18905">
        <v>0.08</v>
      </c>
      <c r="G18905">
        <f t="shared" si="297"/>
        <v>2.56</v>
      </c>
    </row>
    <row r="18906" spans="5:7">
      <c r="E18906" s="62">
        <v>41545</v>
      </c>
      <c r="F18906">
        <v>0.08</v>
      </c>
      <c r="G18906" t="e">
        <f t="shared" si="297"/>
        <v>#N/A</v>
      </c>
    </row>
    <row r="18907" spans="5:7">
      <c r="E18907" s="62">
        <v>41546</v>
      </c>
      <c r="F18907">
        <v>0.08</v>
      </c>
      <c r="G18907" t="e">
        <f t="shared" si="297"/>
        <v>#N/A</v>
      </c>
    </row>
    <row r="18908" spans="5:7">
      <c r="E18908" s="62">
        <v>41547</v>
      </c>
      <c r="F18908">
        <v>0.06</v>
      </c>
      <c r="G18908">
        <f t="shared" si="297"/>
        <v>2.58</v>
      </c>
    </row>
    <row r="18909" spans="5:7">
      <c r="E18909" s="62">
        <v>41548</v>
      </c>
      <c r="F18909">
        <v>0.08</v>
      </c>
      <c r="G18909">
        <f t="shared" si="297"/>
        <v>2.58</v>
      </c>
    </row>
    <row r="18910" spans="5:7">
      <c r="E18910" s="62">
        <v>41549</v>
      </c>
      <c r="F18910">
        <v>7.0000000000000007E-2</v>
      </c>
      <c r="G18910">
        <f t="shared" si="297"/>
        <v>2.56</v>
      </c>
    </row>
    <row r="18911" spans="5:7">
      <c r="E18911" s="62">
        <v>41550</v>
      </c>
      <c r="F18911">
        <v>0.08</v>
      </c>
      <c r="G18911">
        <f t="shared" si="297"/>
        <v>2.54</v>
      </c>
    </row>
    <row r="18912" spans="5:7">
      <c r="E18912" s="62">
        <v>41551</v>
      </c>
      <c r="F18912">
        <v>0.08</v>
      </c>
      <c r="G18912">
        <f t="shared" si="297"/>
        <v>2.58</v>
      </c>
    </row>
    <row r="18913" spans="5:7">
      <c r="E18913" s="62">
        <v>41552</v>
      </c>
      <c r="F18913">
        <v>0.08</v>
      </c>
      <c r="G18913" t="e">
        <f t="shared" si="297"/>
        <v>#N/A</v>
      </c>
    </row>
    <row r="18914" spans="5:7">
      <c r="E18914" s="62">
        <v>41553</v>
      </c>
      <c r="F18914">
        <v>0.08</v>
      </c>
      <c r="G18914" t="e">
        <f t="shared" si="297"/>
        <v>#N/A</v>
      </c>
    </row>
    <row r="18915" spans="5:7">
      <c r="E18915" s="62">
        <v>41554</v>
      </c>
      <c r="F18915">
        <v>0.08</v>
      </c>
      <c r="G18915">
        <f t="shared" si="297"/>
        <v>2.57</v>
      </c>
    </row>
    <row r="18916" spans="5:7">
      <c r="E18916" s="62">
        <v>41555</v>
      </c>
      <c r="F18916">
        <v>0.08</v>
      </c>
      <c r="G18916">
        <f t="shared" si="297"/>
        <v>2.58</v>
      </c>
    </row>
    <row r="18917" spans="5:7">
      <c r="E18917" s="62">
        <v>41556</v>
      </c>
      <c r="F18917">
        <v>0.09</v>
      </c>
      <c r="G18917">
        <f t="shared" si="297"/>
        <v>2.5900000000000003</v>
      </c>
    </row>
    <row r="18918" spans="5:7">
      <c r="E18918" s="62">
        <v>41557</v>
      </c>
      <c r="F18918">
        <v>0.09</v>
      </c>
      <c r="G18918">
        <f t="shared" si="297"/>
        <v>2.62</v>
      </c>
    </row>
    <row r="18919" spans="5:7">
      <c r="E18919" s="62">
        <v>41558</v>
      </c>
      <c r="F18919">
        <v>0.1</v>
      </c>
      <c r="G18919">
        <f t="shared" si="297"/>
        <v>2.6</v>
      </c>
    </row>
    <row r="18920" spans="5:7">
      <c r="E18920" s="62">
        <v>41559</v>
      </c>
      <c r="F18920">
        <v>0.1</v>
      </c>
      <c r="G18920" t="e">
        <f t="shared" si="297"/>
        <v>#N/A</v>
      </c>
    </row>
    <row r="18921" spans="5:7">
      <c r="E18921" s="62">
        <v>41560</v>
      </c>
      <c r="F18921">
        <v>0.1</v>
      </c>
      <c r="G18921" t="e">
        <f t="shared" si="297"/>
        <v>#N/A</v>
      </c>
    </row>
    <row r="18922" spans="5:7">
      <c r="E18922" s="62">
        <v>41561</v>
      </c>
      <c r="F18922">
        <v>0.1</v>
      </c>
      <c r="G18922" t="e">
        <f t="shared" si="297"/>
        <v>#N/A</v>
      </c>
    </row>
    <row r="18923" spans="5:7">
      <c r="E18923" s="62">
        <v>41562</v>
      </c>
      <c r="F18923">
        <v>0.1</v>
      </c>
      <c r="G18923">
        <f t="shared" si="297"/>
        <v>2.65</v>
      </c>
    </row>
    <row r="18924" spans="5:7">
      <c r="E18924" s="62">
        <v>41563</v>
      </c>
      <c r="F18924">
        <v>0.11</v>
      </c>
      <c r="G18924">
        <f t="shared" si="297"/>
        <v>2.58</v>
      </c>
    </row>
    <row r="18925" spans="5:7">
      <c r="E18925" s="62">
        <v>41564</v>
      </c>
      <c r="F18925">
        <v>0.1</v>
      </c>
      <c r="G18925">
        <f t="shared" si="297"/>
        <v>2.5099999999999998</v>
      </c>
    </row>
    <row r="18926" spans="5:7">
      <c r="E18926" s="62">
        <v>41565</v>
      </c>
      <c r="F18926">
        <v>0.1</v>
      </c>
      <c r="G18926">
        <f t="shared" si="297"/>
        <v>2.5</v>
      </c>
    </row>
    <row r="18927" spans="5:7">
      <c r="E18927" s="62">
        <v>41566</v>
      </c>
      <c r="F18927">
        <v>0.1</v>
      </c>
      <c r="G18927" t="e">
        <f t="shared" si="297"/>
        <v>#N/A</v>
      </c>
    </row>
    <row r="18928" spans="5:7">
      <c r="E18928" s="62">
        <v>41567</v>
      </c>
      <c r="F18928">
        <v>0.1</v>
      </c>
      <c r="G18928" t="e">
        <f t="shared" si="297"/>
        <v>#N/A</v>
      </c>
    </row>
    <row r="18929" spans="5:7">
      <c r="E18929" s="62">
        <v>41568</v>
      </c>
      <c r="F18929">
        <v>0.09</v>
      </c>
      <c r="G18929">
        <f t="shared" si="297"/>
        <v>2.54</v>
      </c>
    </row>
    <row r="18930" spans="5:7">
      <c r="E18930" s="62">
        <v>41569</v>
      </c>
      <c r="F18930">
        <v>0.08</v>
      </c>
      <c r="G18930">
        <f t="shared" si="297"/>
        <v>2.46</v>
      </c>
    </row>
    <row r="18931" spans="5:7">
      <c r="E18931" s="62">
        <v>41570</v>
      </c>
      <c r="F18931">
        <v>0.08</v>
      </c>
      <c r="G18931">
        <f t="shared" si="297"/>
        <v>2.4299999999999997</v>
      </c>
    </row>
    <row r="18932" spans="5:7">
      <c r="E18932" s="62">
        <v>41571</v>
      </c>
      <c r="F18932">
        <v>0.08</v>
      </c>
      <c r="G18932">
        <f t="shared" si="297"/>
        <v>2.4499999999999997</v>
      </c>
    </row>
    <row r="18933" spans="5:7">
      <c r="E18933" s="62">
        <v>41572</v>
      </c>
      <c r="F18933">
        <v>0.08</v>
      </c>
      <c r="G18933">
        <f t="shared" si="297"/>
        <v>2.4499999999999997</v>
      </c>
    </row>
    <row r="18934" spans="5:7">
      <c r="E18934" s="62">
        <v>41573</v>
      </c>
      <c r="F18934">
        <v>0.08</v>
      </c>
      <c r="G18934" t="e">
        <f t="shared" si="297"/>
        <v>#N/A</v>
      </c>
    </row>
    <row r="18935" spans="5:7">
      <c r="E18935" s="62">
        <v>41574</v>
      </c>
      <c r="F18935">
        <v>0.08</v>
      </c>
      <c r="G18935" t="e">
        <f t="shared" si="297"/>
        <v>#N/A</v>
      </c>
    </row>
    <row r="18936" spans="5:7">
      <c r="E18936" s="62">
        <v>41575</v>
      </c>
      <c r="F18936">
        <v>0.08</v>
      </c>
      <c r="G18936">
        <f t="shared" si="297"/>
        <v>2.46</v>
      </c>
    </row>
    <row r="18937" spans="5:7">
      <c r="E18937" s="62">
        <v>41576</v>
      </c>
      <c r="F18937">
        <v>0.08</v>
      </c>
      <c r="G18937">
        <f t="shared" si="297"/>
        <v>2.4499999999999997</v>
      </c>
    </row>
    <row r="18938" spans="5:7">
      <c r="E18938" s="62">
        <v>41577</v>
      </c>
      <c r="F18938">
        <v>0.08</v>
      </c>
      <c r="G18938">
        <f t="shared" si="297"/>
        <v>2.4699999999999998</v>
      </c>
    </row>
    <row r="18939" spans="5:7">
      <c r="E18939" s="62">
        <v>41578</v>
      </c>
      <c r="F18939">
        <v>7.0000000000000007E-2</v>
      </c>
      <c r="G18939">
        <f t="shared" si="297"/>
        <v>2.5</v>
      </c>
    </row>
    <row r="18940" spans="5:7">
      <c r="E18940" s="62">
        <v>41579</v>
      </c>
      <c r="F18940">
        <v>0.08</v>
      </c>
      <c r="G18940">
        <f t="shared" si="297"/>
        <v>2.57</v>
      </c>
    </row>
    <row r="18941" spans="5:7">
      <c r="E18941" s="62">
        <v>41580</v>
      </c>
      <c r="F18941">
        <v>0.08</v>
      </c>
      <c r="G18941" t="e">
        <f t="shared" si="297"/>
        <v>#N/A</v>
      </c>
    </row>
    <row r="18942" spans="5:7">
      <c r="E18942" s="62">
        <v>41581</v>
      </c>
      <c r="F18942">
        <v>0.08</v>
      </c>
      <c r="G18942" t="e">
        <f t="shared" si="297"/>
        <v>#N/A</v>
      </c>
    </row>
    <row r="18943" spans="5:7">
      <c r="E18943" s="62">
        <v>41582</v>
      </c>
      <c r="F18943">
        <v>0.08</v>
      </c>
      <c r="G18943">
        <f t="shared" si="297"/>
        <v>2.5499999999999998</v>
      </c>
    </row>
    <row r="18944" spans="5:7">
      <c r="E18944" s="62">
        <v>41583</v>
      </c>
      <c r="F18944">
        <v>0.08</v>
      </c>
      <c r="G18944">
        <f t="shared" si="297"/>
        <v>2.61</v>
      </c>
    </row>
    <row r="18945" spans="5:7">
      <c r="E18945" s="62">
        <v>41584</v>
      </c>
      <c r="F18945">
        <v>0.08</v>
      </c>
      <c r="G18945">
        <f t="shared" si="297"/>
        <v>2.59</v>
      </c>
    </row>
    <row r="18946" spans="5:7">
      <c r="E18946" s="62">
        <v>41585</v>
      </c>
      <c r="F18946">
        <v>0.08</v>
      </c>
      <c r="G18946">
        <f t="shared" si="297"/>
        <v>2.5499999999999998</v>
      </c>
    </row>
    <row r="18947" spans="5:7">
      <c r="E18947" s="62">
        <v>41586</v>
      </c>
      <c r="F18947">
        <v>0.08</v>
      </c>
      <c r="G18947">
        <f t="shared" si="297"/>
        <v>2.69</v>
      </c>
    </row>
    <row r="18948" spans="5:7">
      <c r="E18948" s="62">
        <v>41587</v>
      </c>
      <c r="F18948">
        <v>0.08</v>
      </c>
      <c r="G18948" t="e">
        <f t="shared" si="297"/>
        <v>#N/A</v>
      </c>
    </row>
    <row r="18949" spans="5:7">
      <c r="E18949" s="62">
        <v>41588</v>
      </c>
      <c r="F18949">
        <v>0.08</v>
      </c>
      <c r="G18949" t="e">
        <f t="shared" si="297"/>
        <v>#N/A</v>
      </c>
    </row>
    <row r="18950" spans="5:7">
      <c r="E18950" s="62">
        <v>41589</v>
      </c>
      <c r="F18950">
        <v>0.08</v>
      </c>
      <c r="G18950" t="e">
        <f t="shared" si="297"/>
        <v>#N/A</v>
      </c>
    </row>
    <row r="18951" spans="5:7">
      <c r="E18951" s="62">
        <v>41590</v>
      </c>
      <c r="F18951">
        <v>0.08</v>
      </c>
      <c r="G18951">
        <f t="shared" si="297"/>
        <v>2.7199999999999998</v>
      </c>
    </row>
    <row r="18952" spans="5:7">
      <c r="E18952" s="62">
        <v>41591</v>
      </c>
      <c r="F18952">
        <v>0.08</v>
      </c>
      <c r="G18952">
        <f t="shared" si="297"/>
        <v>2.67</v>
      </c>
    </row>
    <row r="18953" spans="5:7">
      <c r="E18953" s="62">
        <v>41592</v>
      </c>
      <c r="F18953">
        <v>0.09</v>
      </c>
      <c r="G18953">
        <f t="shared" si="297"/>
        <v>2.6</v>
      </c>
    </row>
    <row r="18954" spans="5:7">
      <c r="E18954" s="62">
        <v>41593</v>
      </c>
      <c r="F18954">
        <v>0.09</v>
      </c>
      <c r="G18954">
        <f t="shared" ref="G18954:G19017" si="298">(VLOOKUP(E18954,$A$8:$B$13842,2,FALSE))-F18954</f>
        <v>2.62</v>
      </c>
    </row>
    <row r="18955" spans="5:7">
      <c r="E18955" s="62">
        <v>41594</v>
      </c>
      <c r="F18955">
        <v>0.09</v>
      </c>
      <c r="G18955" t="e">
        <f t="shared" si="298"/>
        <v>#N/A</v>
      </c>
    </row>
    <row r="18956" spans="5:7">
      <c r="E18956" s="62">
        <v>41595</v>
      </c>
      <c r="F18956">
        <v>0.09</v>
      </c>
      <c r="G18956" t="e">
        <f t="shared" si="298"/>
        <v>#N/A</v>
      </c>
    </row>
    <row r="18957" spans="5:7">
      <c r="E18957" s="62">
        <v>41596</v>
      </c>
      <c r="F18957">
        <v>0.09</v>
      </c>
      <c r="G18957">
        <f t="shared" si="298"/>
        <v>2.58</v>
      </c>
    </row>
    <row r="18958" spans="5:7">
      <c r="E18958" s="62">
        <v>41597</v>
      </c>
      <c r="F18958">
        <v>0.09</v>
      </c>
      <c r="G18958">
        <f t="shared" si="298"/>
        <v>2.62</v>
      </c>
    </row>
    <row r="18959" spans="5:7">
      <c r="E18959" s="62">
        <v>41598</v>
      </c>
      <c r="F18959">
        <v>0.09</v>
      </c>
      <c r="G18959">
        <f t="shared" si="298"/>
        <v>2.71</v>
      </c>
    </row>
    <row r="18960" spans="5:7">
      <c r="E18960" s="62">
        <v>41599</v>
      </c>
      <c r="F18960">
        <v>0.09</v>
      </c>
      <c r="G18960">
        <f t="shared" si="298"/>
        <v>2.7</v>
      </c>
    </row>
    <row r="18961" spans="5:7">
      <c r="E18961" s="62">
        <v>41600</v>
      </c>
      <c r="F18961">
        <v>0.09</v>
      </c>
      <c r="G18961">
        <f t="shared" si="298"/>
        <v>2.66</v>
      </c>
    </row>
    <row r="18962" spans="5:7">
      <c r="E18962" s="62">
        <v>41601</v>
      </c>
      <c r="F18962">
        <v>0.09</v>
      </c>
      <c r="G18962" t="e">
        <f t="shared" si="298"/>
        <v>#N/A</v>
      </c>
    </row>
    <row r="18963" spans="5:7">
      <c r="E18963" s="62">
        <v>41602</v>
      </c>
      <c r="F18963">
        <v>0.09</v>
      </c>
      <c r="G18963" t="e">
        <f t="shared" si="298"/>
        <v>#N/A</v>
      </c>
    </row>
    <row r="18964" spans="5:7">
      <c r="E18964" s="62">
        <v>41603</v>
      </c>
      <c r="F18964">
        <v>0.09</v>
      </c>
      <c r="G18964">
        <f t="shared" si="298"/>
        <v>2.6500000000000004</v>
      </c>
    </row>
    <row r="18965" spans="5:7">
      <c r="E18965" s="62">
        <v>41604</v>
      </c>
      <c r="F18965">
        <v>0.09</v>
      </c>
      <c r="G18965">
        <f t="shared" si="298"/>
        <v>2.62</v>
      </c>
    </row>
    <row r="18966" spans="5:7">
      <c r="E18966" s="62">
        <v>41605</v>
      </c>
      <c r="F18966">
        <v>0.09</v>
      </c>
      <c r="G18966">
        <f t="shared" si="298"/>
        <v>2.6500000000000004</v>
      </c>
    </row>
    <row r="18967" spans="5:7">
      <c r="E18967" s="62">
        <v>41606</v>
      </c>
      <c r="F18967">
        <v>0.09</v>
      </c>
      <c r="G18967" t="e">
        <f t="shared" si="298"/>
        <v>#N/A</v>
      </c>
    </row>
    <row r="18968" spans="5:7">
      <c r="E18968" s="62">
        <v>41607</v>
      </c>
      <c r="F18968">
        <v>7.0000000000000007E-2</v>
      </c>
      <c r="G18968">
        <f t="shared" si="298"/>
        <v>2.68</v>
      </c>
    </row>
    <row r="18969" spans="5:7">
      <c r="E18969" s="62">
        <v>41608</v>
      </c>
      <c r="F18969">
        <v>7.0000000000000007E-2</v>
      </c>
      <c r="G18969" t="e">
        <f t="shared" si="298"/>
        <v>#N/A</v>
      </c>
    </row>
    <row r="18970" spans="5:7">
      <c r="E18970" s="62">
        <v>41609</v>
      </c>
      <c r="F18970">
        <v>7.0000000000000007E-2</v>
      </c>
      <c r="G18970" t="e">
        <f t="shared" si="298"/>
        <v>#N/A</v>
      </c>
    </row>
    <row r="18971" spans="5:7">
      <c r="E18971" s="62">
        <v>41610</v>
      </c>
      <c r="F18971">
        <v>0.09</v>
      </c>
      <c r="G18971">
        <f t="shared" si="298"/>
        <v>2.72</v>
      </c>
    </row>
    <row r="18972" spans="5:7">
      <c r="E18972" s="62">
        <v>41611</v>
      </c>
      <c r="F18972">
        <v>0.09</v>
      </c>
      <c r="G18972">
        <f t="shared" si="298"/>
        <v>2.7</v>
      </c>
    </row>
    <row r="18973" spans="5:7">
      <c r="E18973" s="62">
        <v>41612</v>
      </c>
      <c r="F18973">
        <v>0.09</v>
      </c>
      <c r="G18973">
        <f t="shared" si="298"/>
        <v>2.75</v>
      </c>
    </row>
    <row r="18974" spans="5:7">
      <c r="E18974" s="62">
        <v>41613</v>
      </c>
      <c r="F18974">
        <v>0.09</v>
      </c>
      <c r="G18974">
        <f t="shared" si="298"/>
        <v>2.79</v>
      </c>
    </row>
    <row r="18975" spans="5:7">
      <c r="E18975" s="62">
        <v>41614</v>
      </c>
      <c r="F18975">
        <v>0.09</v>
      </c>
      <c r="G18975">
        <f t="shared" si="298"/>
        <v>2.79</v>
      </c>
    </row>
    <row r="18976" spans="5:7">
      <c r="E18976" s="62">
        <v>41615</v>
      </c>
      <c r="F18976">
        <v>0.09</v>
      </c>
      <c r="G18976" t="e">
        <f t="shared" si="298"/>
        <v>#N/A</v>
      </c>
    </row>
    <row r="18977" spans="5:7">
      <c r="E18977" s="62">
        <v>41616</v>
      </c>
      <c r="F18977">
        <v>0.09</v>
      </c>
      <c r="G18977" t="e">
        <f t="shared" si="298"/>
        <v>#N/A</v>
      </c>
    </row>
    <row r="18978" spans="5:7">
      <c r="E18978" s="62">
        <v>41617</v>
      </c>
      <c r="F18978">
        <v>0.09</v>
      </c>
      <c r="G18978">
        <f t="shared" si="298"/>
        <v>2.77</v>
      </c>
    </row>
    <row r="18979" spans="5:7">
      <c r="E18979" s="62">
        <v>41618</v>
      </c>
      <c r="F18979">
        <v>0.09</v>
      </c>
      <c r="G18979">
        <f t="shared" si="298"/>
        <v>2.72</v>
      </c>
    </row>
    <row r="18980" spans="5:7">
      <c r="E18980" s="62">
        <v>41619</v>
      </c>
      <c r="F18980">
        <v>0.08</v>
      </c>
      <c r="G18980">
        <f t="shared" si="298"/>
        <v>2.78</v>
      </c>
    </row>
    <row r="18981" spans="5:7">
      <c r="E18981" s="62">
        <v>41620</v>
      </c>
      <c r="F18981">
        <v>0.09</v>
      </c>
      <c r="G18981">
        <f t="shared" si="298"/>
        <v>2.8000000000000003</v>
      </c>
    </row>
    <row r="18982" spans="5:7">
      <c r="E18982" s="62">
        <v>41621</v>
      </c>
      <c r="F18982">
        <v>0.08</v>
      </c>
      <c r="G18982">
        <f t="shared" si="298"/>
        <v>2.8</v>
      </c>
    </row>
    <row r="18983" spans="5:7">
      <c r="E18983" s="62">
        <v>41622</v>
      </c>
      <c r="F18983">
        <v>0.08</v>
      </c>
      <c r="G18983" t="e">
        <f t="shared" si="298"/>
        <v>#N/A</v>
      </c>
    </row>
    <row r="18984" spans="5:7">
      <c r="E18984" s="62">
        <v>41623</v>
      </c>
      <c r="F18984">
        <v>0.08</v>
      </c>
      <c r="G18984" t="e">
        <f t="shared" si="298"/>
        <v>#N/A</v>
      </c>
    </row>
    <row r="18985" spans="5:7">
      <c r="E18985" s="62">
        <v>41624</v>
      </c>
      <c r="F18985">
        <v>0.09</v>
      </c>
      <c r="G18985">
        <f t="shared" si="298"/>
        <v>2.8000000000000003</v>
      </c>
    </row>
    <row r="18986" spans="5:7">
      <c r="E18986" s="62">
        <v>41625</v>
      </c>
      <c r="F18986">
        <v>0.09</v>
      </c>
      <c r="G18986">
        <f t="shared" si="298"/>
        <v>2.7600000000000002</v>
      </c>
    </row>
    <row r="18987" spans="5:7">
      <c r="E18987" s="62">
        <v>41626</v>
      </c>
      <c r="F18987">
        <v>0.09</v>
      </c>
      <c r="G18987">
        <f t="shared" si="298"/>
        <v>2.8000000000000003</v>
      </c>
    </row>
    <row r="18988" spans="5:7">
      <c r="E18988" s="62">
        <v>41627</v>
      </c>
      <c r="F18988">
        <v>0.09</v>
      </c>
      <c r="G18988">
        <f t="shared" si="298"/>
        <v>2.85</v>
      </c>
    </row>
    <row r="18989" spans="5:7">
      <c r="E18989" s="62">
        <v>41628</v>
      </c>
      <c r="F18989">
        <v>0.09</v>
      </c>
      <c r="G18989">
        <f t="shared" si="298"/>
        <v>2.8000000000000003</v>
      </c>
    </row>
    <row r="18990" spans="5:7">
      <c r="E18990" s="62">
        <v>41629</v>
      </c>
      <c r="F18990">
        <v>0.09</v>
      </c>
      <c r="G18990" t="e">
        <f t="shared" si="298"/>
        <v>#N/A</v>
      </c>
    </row>
    <row r="18991" spans="5:7">
      <c r="E18991" s="62">
        <v>41630</v>
      </c>
      <c r="F18991">
        <v>0.09</v>
      </c>
      <c r="G18991" t="e">
        <f t="shared" si="298"/>
        <v>#N/A</v>
      </c>
    </row>
    <row r="18992" spans="5:7">
      <c r="E18992" s="62">
        <v>41631</v>
      </c>
      <c r="F18992">
        <v>0.09</v>
      </c>
      <c r="G18992">
        <f t="shared" si="298"/>
        <v>2.85</v>
      </c>
    </row>
    <row r="18993" spans="5:7">
      <c r="E18993" s="62">
        <v>41632</v>
      </c>
      <c r="F18993">
        <v>0.08</v>
      </c>
      <c r="G18993">
        <f t="shared" si="298"/>
        <v>2.91</v>
      </c>
    </row>
    <row r="18994" spans="5:7">
      <c r="E18994" s="62">
        <v>41633</v>
      </c>
      <c r="F18994">
        <v>0.08</v>
      </c>
      <c r="G18994" t="e">
        <f t="shared" si="298"/>
        <v>#N/A</v>
      </c>
    </row>
    <row r="18995" spans="5:7">
      <c r="E18995" s="62">
        <v>41634</v>
      </c>
      <c r="F18995">
        <v>0.08</v>
      </c>
      <c r="G18995">
        <f t="shared" si="298"/>
        <v>2.92</v>
      </c>
    </row>
    <row r="18996" spans="5:7">
      <c r="E18996" s="62">
        <v>41635</v>
      </c>
      <c r="F18996">
        <v>0.08</v>
      </c>
      <c r="G18996">
        <f t="shared" si="298"/>
        <v>2.94</v>
      </c>
    </row>
    <row r="18997" spans="5:7">
      <c r="E18997" s="62">
        <v>41636</v>
      </c>
      <c r="F18997">
        <v>0.08</v>
      </c>
      <c r="G18997" t="e">
        <f t="shared" si="298"/>
        <v>#N/A</v>
      </c>
    </row>
    <row r="18998" spans="5:7">
      <c r="E18998" s="62">
        <v>41637</v>
      </c>
      <c r="F18998">
        <v>0.08</v>
      </c>
      <c r="G18998" t="e">
        <f t="shared" si="298"/>
        <v>#N/A</v>
      </c>
    </row>
    <row r="18999" spans="5:7">
      <c r="E18999" s="62">
        <v>41638</v>
      </c>
      <c r="F18999">
        <v>0.08</v>
      </c>
      <c r="G18999">
        <f t="shared" si="298"/>
        <v>2.91</v>
      </c>
    </row>
    <row r="19000" spans="5:7">
      <c r="E19000" s="62">
        <v>41639</v>
      </c>
      <c r="F19000">
        <v>7.0000000000000007E-2</v>
      </c>
      <c r="G19000">
        <f t="shared" si="298"/>
        <v>2.97</v>
      </c>
    </row>
    <row r="19001" spans="5:7">
      <c r="E19001" s="62">
        <v>41640</v>
      </c>
      <c r="F19001">
        <v>7.0000000000000007E-2</v>
      </c>
      <c r="G19001" t="e">
        <f t="shared" si="298"/>
        <v>#N/A</v>
      </c>
    </row>
    <row r="19002" spans="5:7">
      <c r="E19002" s="62">
        <v>41641</v>
      </c>
      <c r="F19002">
        <v>0.08</v>
      </c>
      <c r="G19002">
        <f t="shared" si="298"/>
        <v>2.92</v>
      </c>
    </row>
    <row r="19003" spans="5:7">
      <c r="E19003" s="62">
        <v>41642</v>
      </c>
      <c r="F19003">
        <v>0.08</v>
      </c>
      <c r="G19003">
        <f t="shared" si="298"/>
        <v>2.9299999999999997</v>
      </c>
    </row>
    <row r="19004" spans="5:7">
      <c r="E19004" s="62">
        <v>41643</v>
      </c>
      <c r="F19004">
        <v>0.08</v>
      </c>
      <c r="G19004" t="e">
        <f t="shared" si="298"/>
        <v>#N/A</v>
      </c>
    </row>
    <row r="19005" spans="5:7">
      <c r="E19005" s="62">
        <v>41644</v>
      </c>
      <c r="F19005">
        <v>0.08</v>
      </c>
      <c r="G19005" t="e">
        <f t="shared" si="298"/>
        <v>#N/A</v>
      </c>
    </row>
    <row r="19006" spans="5:7">
      <c r="E19006" s="62">
        <v>41645</v>
      </c>
      <c r="F19006">
        <v>0.08</v>
      </c>
      <c r="G19006">
        <f t="shared" si="298"/>
        <v>2.9</v>
      </c>
    </row>
    <row r="19007" spans="5:7">
      <c r="E19007" s="62">
        <v>41646</v>
      </c>
      <c r="F19007">
        <v>7.0000000000000007E-2</v>
      </c>
      <c r="G19007">
        <f t="shared" si="298"/>
        <v>2.89</v>
      </c>
    </row>
    <row r="19008" spans="5:7">
      <c r="E19008" s="62">
        <v>41647</v>
      </c>
      <c r="F19008">
        <v>7.0000000000000007E-2</v>
      </c>
      <c r="G19008">
        <f t="shared" si="298"/>
        <v>2.94</v>
      </c>
    </row>
    <row r="19009" spans="5:7">
      <c r="E19009" s="62">
        <v>41648</v>
      </c>
      <c r="F19009">
        <v>7.0000000000000007E-2</v>
      </c>
      <c r="G19009">
        <f t="shared" si="298"/>
        <v>2.9000000000000004</v>
      </c>
    </row>
    <row r="19010" spans="5:7">
      <c r="E19010" s="62">
        <v>41649</v>
      </c>
      <c r="F19010">
        <v>7.0000000000000007E-2</v>
      </c>
      <c r="G19010">
        <f t="shared" si="298"/>
        <v>2.81</v>
      </c>
    </row>
    <row r="19011" spans="5:7">
      <c r="E19011" s="62">
        <v>41650</v>
      </c>
      <c r="F19011">
        <v>7.0000000000000007E-2</v>
      </c>
      <c r="G19011" t="e">
        <f t="shared" si="298"/>
        <v>#N/A</v>
      </c>
    </row>
    <row r="19012" spans="5:7">
      <c r="E19012" s="62">
        <v>41651</v>
      </c>
      <c r="F19012">
        <v>7.0000000000000007E-2</v>
      </c>
      <c r="G19012" t="e">
        <f t="shared" si="298"/>
        <v>#N/A</v>
      </c>
    </row>
    <row r="19013" spans="5:7">
      <c r="E19013" s="62">
        <v>41652</v>
      </c>
      <c r="F19013">
        <v>7.0000000000000007E-2</v>
      </c>
      <c r="G19013">
        <f t="shared" si="298"/>
        <v>2.77</v>
      </c>
    </row>
    <row r="19014" spans="5:7">
      <c r="E19014" s="62">
        <v>41653</v>
      </c>
      <c r="F19014">
        <v>7.0000000000000007E-2</v>
      </c>
      <c r="G19014">
        <f t="shared" si="298"/>
        <v>2.81</v>
      </c>
    </row>
    <row r="19015" spans="5:7">
      <c r="E19015" s="62">
        <v>41654</v>
      </c>
      <c r="F19015">
        <v>7.0000000000000007E-2</v>
      </c>
      <c r="G19015">
        <f t="shared" si="298"/>
        <v>2.83</v>
      </c>
    </row>
    <row r="19016" spans="5:7">
      <c r="E19016" s="62">
        <v>41655</v>
      </c>
      <c r="F19016">
        <v>7.0000000000000007E-2</v>
      </c>
      <c r="G19016">
        <f t="shared" si="298"/>
        <v>2.79</v>
      </c>
    </row>
    <row r="19017" spans="5:7">
      <c r="E19017" s="62">
        <v>41656</v>
      </c>
      <c r="F19017">
        <v>7.0000000000000007E-2</v>
      </c>
      <c r="G19017">
        <f t="shared" si="298"/>
        <v>2.77</v>
      </c>
    </row>
    <row r="19018" spans="5:7">
      <c r="E19018" s="62">
        <v>41657</v>
      </c>
      <c r="F19018">
        <v>7.0000000000000007E-2</v>
      </c>
      <c r="G19018" t="e">
        <f t="shared" ref="G19018:G19081" si="299">(VLOOKUP(E19018,$A$8:$B$13842,2,FALSE))-F19018</f>
        <v>#N/A</v>
      </c>
    </row>
    <row r="19019" spans="5:7">
      <c r="E19019" s="62">
        <v>41658</v>
      </c>
      <c r="F19019">
        <v>7.0000000000000007E-2</v>
      </c>
      <c r="G19019" t="e">
        <f t="shared" si="299"/>
        <v>#N/A</v>
      </c>
    </row>
    <row r="19020" spans="5:7">
      <c r="E19020" s="62">
        <v>41659</v>
      </c>
      <c r="F19020">
        <v>7.0000000000000007E-2</v>
      </c>
      <c r="G19020" t="e">
        <f t="shared" si="299"/>
        <v>#N/A</v>
      </c>
    </row>
    <row r="19021" spans="5:7">
      <c r="E19021" s="62">
        <v>41660</v>
      </c>
      <c r="F19021">
        <v>7.0000000000000007E-2</v>
      </c>
      <c r="G19021">
        <f t="shared" si="299"/>
        <v>2.7800000000000002</v>
      </c>
    </row>
    <row r="19022" spans="5:7">
      <c r="E19022" s="62">
        <v>41661</v>
      </c>
      <c r="F19022">
        <v>7.0000000000000007E-2</v>
      </c>
      <c r="G19022">
        <f t="shared" si="299"/>
        <v>2.8000000000000003</v>
      </c>
    </row>
    <row r="19023" spans="5:7">
      <c r="E19023" s="62">
        <v>41662</v>
      </c>
      <c r="F19023">
        <v>7.0000000000000007E-2</v>
      </c>
      <c r="G19023">
        <f t="shared" si="299"/>
        <v>2.72</v>
      </c>
    </row>
    <row r="19024" spans="5:7">
      <c r="E19024" s="62">
        <v>41663</v>
      </c>
      <c r="F19024">
        <v>7.0000000000000007E-2</v>
      </c>
      <c r="G19024">
        <f t="shared" si="299"/>
        <v>2.68</v>
      </c>
    </row>
    <row r="19025" spans="5:7">
      <c r="E19025" s="62">
        <v>41664</v>
      </c>
      <c r="F19025">
        <v>7.0000000000000007E-2</v>
      </c>
      <c r="G19025" t="e">
        <f t="shared" si="299"/>
        <v>#N/A</v>
      </c>
    </row>
    <row r="19026" spans="5:7">
      <c r="E19026" s="62">
        <v>41665</v>
      </c>
      <c r="F19026">
        <v>7.0000000000000007E-2</v>
      </c>
      <c r="G19026" t="e">
        <f t="shared" si="299"/>
        <v>#N/A</v>
      </c>
    </row>
    <row r="19027" spans="5:7">
      <c r="E19027" s="62">
        <v>41666</v>
      </c>
      <c r="F19027">
        <v>7.0000000000000007E-2</v>
      </c>
      <c r="G19027">
        <f t="shared" si="299"/>
        <v>2.71</v>
      </c>
    </row>
    <row r="19028" spans="5:7">
      <c r="E19028" s="62">
        <v>41667</v>
      </c>
      <c r="F19028">
        <v>7.0000000000000007E-2</v>
      </c>
      <c r="G19028">
        <f t="shared" si="299"/>
        <v>2.7</v>
      </c>
    </row>
    <row r="19029" spans="5:7">
      <c r="E19029" s="62">
        <v>41668</v>
      </c>
      <c r="F19029">
        <v>7.0000000000000007E-2</v>
      </c>
      <c r="G19029">
        <f t="shared" si="299"/>
        <v>2.62</v>
      </c>
    </row>
    <row r="19030" spans="5:7">
      <c r="E19030" s="62">
        <v>41669</v>
      </c>
      <c r="F19030">
        <v>7.0000000000000007E-2</v>
      </c>
      <c r="G19030">
        <f t="shared" si="299"/>
        <v>2.6500000000000004</v>
      </c>
    </row>
    <row r="19031" spans="5:7">
      <c r="E19031" s="62">
        <v>41670</v>
      </c>
      <c r="F19031">
        <v>7.0000000000000007E-2</v>
      </c>
      <c r="G19031">
        <f t="shared" si="299"/>
        <v>2.6</v>
      </c>
    </row>
    <row r="19032" spans="5:7">
      <c r="E19032" s="62">
        <v>41671</v>
      </c>
      <c r="F19032">
        <v>7.0000000000000007E-2</v>
      </c>
      <c r="G19032" t="e">
        <f t="shared" si="299"/>
        <v>#N/A</v>
      </c>
    </row>
    <row r="19033" spans="5:7">
      <c r="E19033" s="62">
        <v>41672</v>
      </c>
      <c r="F19033">
        <v>7.0000000000000007E-2</v>
      </c>
      <c r="G19033" t="e">
        <f t="shared" si="299"/>
        <v>#N/A</v>
      </c>
    </row>
    <row r="19034" spans="5:7">
      <c r="E19034" s="62">
        <v>41673</v>
      </c>
      <c r="F19034">
        <v>7.0000000000000007E-2</v>
      </c>
      <c r="G19034">
        <f t="shared" si="299"/>
        <v>2.54</v>
      </c>
    </row>
    <row r="19035" spans="5:7">
      <c r="E19035" s="62">
        <v>41674</v>
      </c>
      <c r="F19035">
        <v>7.0000000000000007E-2</v>
      </c>
      <c r="G19035">
        <f t="shared" si="299"/>
        <v>2.5700000000000003</v>
      </c>
    </row>
    <row r="19036" spans="5:7">
      <c r="E19036" s="62">
        <v>41675</v>
      </c>
      <c r="F19036">
        <v>7.0000000000000007E-2</v>
      </c>
      <c r="G19036">
        <f t="shared" si="299"/>
        <v>2.6300000000000003</v>
      </c>
    </row>
    <row r="19037" spans="5:7">
      <c r="E19037" s="62">
        <v>41676</v>
      </c>
      <c r="F19037">
        <v>7.0000000000000007E-2</v>
      </c>
      <c r="G19037">
        <f t="shared" si="299"/>
        <v>2.66</v>
      </c>
    </row>
    <row r="19038" spans="5:7">
      <c r="E19038" s="62">
        <v>41677</v>
      </c>
      <c r="F19038">
        <v>0.06</v>
      </c>
      <c r="G19038">
        <f t="shared" si="299"/>
        <v>2.65</v>
      </c>
    </row>
    <row r="19039" spans="5:7">
      <c r="E19039" s="62">
        <v>41678</v>
      </c>
      <c r="F19039">
        <v>0.06</v>
      </c>
      <c r="G19039" t="e">
        <f t="shared" si="299"/>
        <v>#N/A</v>
      </c>
    </row>
    <row r="19040" spans="5:7">
      <c r="E19040" s="62">
        <v>41679</v>
      </c>
      <c r="F19040">
        <v>0.06</v>
      </c>
      <c r="G19040" t="e">
        <f t="shared" si="299"/>
        <v>#N/A</v>
      </c>
    </row>
    <row r="19041" spans="5:7">
      <c r="E19041" s="62">
        <v>41680</v>
      </c>
      <c r="F19041">
        <v>7.0000000000000007E-2</v>
      </c>
      <c r="G19041">
        <f t="shared" si="299"/>
        <v>2.6300000000000003</v>
      </c>
    </row>
    <row r="19042" spans="5:7">
      <c r="E19042" s="62">
        <v>41681</v>
      </c>
      <c r="F19042">
        <v>0.06</v>
      </c>
      <c r="G19042">
        <f t="shared" si="299"/>
        <v>2.69</v>
      </c>
    </row>
    <row r="19043" spans="5:7">
      <c r="E19043" s="62">
        <v>41682</v>
      </c>
      <c r="F19043">
        <v>7.0000000000000007E-2</v>
      </c>
      <c r="G19043">
        <f t="shared" si="299"/>
        <v>2.73</v>
      </c>
    </row>
    <row r="19044" spans="5:7">
      <c r="E19044" s="62">
        <v>41683</v>
      </c>
      <c r="F19044">
        <v>0.06</v>
      </c>
      <c r="G19044">
        <f t="shared" si="299"/>
        <v>2.67</v>
      </c>
    </row>
    <row r="19045" spans="5:7">
      <c r="E19045" s="62">
        <v>41684</v>
      </c>
      <c r="F19045">
        <v>0.06</v>
      </c>
      <c r="G19045">
        <f t="shared" si="299"/>
        <v>2.69</v>
      </c>
    </row>
    <row r="19046" spans="5:7">
      <c r="E19046" s="62">
        <v>41685</v>
      </c>
      <c r="F19046">
        <v>0.06</v>
      </c>
      <c r="G19046" t="e">
        <f t="shared" si="299"/>
        <v>#N/A</v>
      </c>
    </row>
    <row r="19047" spans="5:7">
      <c r="E19047" s="62">
        <v>41686</v>
      </c>
      <c r="F19047">
        <v>0.06</v>
      </c>
      <c r="G19047" t="e">
        <f t="shared" si="299"/>
        <v>#N/A</v>
      </c>
    </row>
    <row r="19048" spans="5:7">
      <c r="E19048" s="62">
        <v>41687</v>
      </c>
      <c r="F19048">
        <v>0.06</v>
      </c>
      <c r="G19048" t="e">
        <f t="shared" si="299"/>
        <v>#N/A</v>
      </c>
    </row>
    <row r="19049" spans="5:7">
      <c r="E19049" s="62">
        <v>41688</v>
      </c>
      <c r="F19049">
        <v>7.0000000000000007E-2</v>
      </c>
      <c r="G19049">
        <f t="shared" si="299"/>
        <v>2.64</v>
      </c>
    </row>
    <row r="19050" spans="5:7">
      <c r="E19050" s="62">
        <v>41689</v>
      </c>
      <c r="F19050">
        <v>7.0000000000000007E-2</v>
      </c>
      <c r="G19050">
        <f t="shared" si="299"/>
        <v>2.66</v>
      </c>
    </row>
    <row r="19051" spans="5:7">
      <c r="E19051" s="62">
        <v>41690</v>
      </c>
      <c r="F19051">
        <v>7.0000000000000007E-2</v>
      </c>
      <c r="G19051">
        <f t="shared" si="299"/>
        <v>2.69</v>
      </c>
    </row>
    <row r="19052" spans="5:7">
      <c r="E19052" s="62">
        <v>41691</v>
      </c>
      <c r="F19052">
        <v>7.0000000000000007E-2</v>
      </c>
      <c r="G19052">
        <f t="shared" si="299"/>
        <v>2.66</v>
      </c>
    </row>
    <row r="19053" spans="5:7">
      <c r="E19053" s="62">
        <v>41692</v>
      </c>
      <c r="F19053">
        <v>7.0000000000000007E-2</v>
      </c>
      <c r="G19053" t="e">
        <f t="shared" si="299"/>
        <v>#N/A</v>
      </c>
    </row>
    <row r="19054" spans="5:7">
      <c r="E19054" s="62">
        <v>41693</v>
      </c>
      <c r="F19054">
        <v>7.0000000000000007E-2</v>
      </c>
      <c r="G19054" t="e">
        <f t="shared" si="299"/>
        <v>#N/A</v>
      </c>
    </row>
    <row r="19055" spans="5:7">
      <c r="E19055" s="62">
        <v>41694</v>
      </c>
      <c r="F19055">
        <v>7.0000000000000007E-2</v>
      </c>
      <c r="G19055">
        <f t="shared" si="299"/>
        <v>2.68</v>
      </c>
    </row>
    <row r="19056" spans="5:7">
      <c r="E19056" s="62">
        <v>41695</v>
      </c>
      <c r="F19056">
        <v>7.0000000000000007E-2</v>
      </c>
      <c r="G19056">
        <f t="shared" si="299"/>
        <v>2.6300000000000003</v>
      </c>
    </row>
    <row r="19057" spans="5:7">
      <c r="E19057" s="62">
        <v>41696</v>
      </c>
      <c r="F19057">
        <v>7.0000000000000007E-2</v>
      </c>
      <c r="G19057">
        <f t="shared" si="299"/>
        <v>2.6</v>
      </c>
    </row>
    <row r="19058" spans="5:7">
      <c r="E19058" s="62">
        <v>41697</v>
      </c>
      <c r="F19058">
        <v>7.0000000000000007E-2</v>
      </c>
      <c r="G19058">
        <f t="shared" si="299"/>
        <v>2.58</v>
      </c>
    </row>
    <row r="19059" spans="5:7">
      <c r="E19059" s="62">
        <v>41698</v>
      </c>
      <c r="F19059">
        <v>0.06</v>
      </c>
      <c r="G19059">
        <f t="shared" si="299"/>
        <v>2.6</v>
      </c>
    </row>
    <row r="19060" spans="5:7">
      <c r="E19060" s="62">
        <v>41699</v>
      </c>
      <c r="F19060">
        <v>0.06</v>
      </c>
      <c r="G19060" t="e">
        <f t="shared" si="299"/>
        <v>#N/A</v>
      </c>
    </row>
    <row r="19061" spans="5:7">
      <c r="E19061" s="62">
        <v>41700</v>
      </c>
      <c r="F19061">
        <v>0.06</v>
      </c>
      <c r="G19061" t="e">
        <f t="shared" si="299"/>
        <v>#N/A</v>
      </c>
    </row>
    <row r="19062" spans="5:7">
      <c r="E19062" s="62">
        <v>41701</v>
      </c>
      <c r="F19062">
        <v>7.0000000000000007E-2</v>
      </c>
      <c r="G19062">
        <f t="shared" si="299"/>
        <v>2.5300000000000002</v>
      </c>
    </row>
    <row r="19063" spans="5:7">
      <c r="E19063" s="62">
        <v>41702</v>
      </c>
      <c r="F19063">
        <v>7.0000000000000007E-2</v>
      </c>
      <c r="G19063">
        <f t="shared" si="299"/>
        <v>2.6300000000000003</v>
      </c>
    </row>
    <row r="19064" spans="5:7">
      <c r="E19064" s="62">
        <v>41703</v>
      </c>
      <c r="F19064">
        <v>0.08</v>
      </c>
      <c r="G19064">
        <f t="shared" si="299"/>
        <v>2.62</v>
      </c>
    </row>
    <row r="19065" spans="5:7">
      <c r="E19065" s="62">
        <v>41704</v>
      </c>
      <c r="F19065">
        <v>0.08</v>
      </c>
      <c r="G19065">
        <f t="shared" si="299"/>
        <v>2.66</v>
      </c>
    </row>
    <row r="19066" spans="5:7">
      <c r="E19066" s="62">
        <v>41705</v>
      </c>
      <c r="F19066">
        <v>0.08</v>
      </c>
      <c r="G19066">
        <f t="shared" si="299"/>
        <v>2.7199999999999998</v>
      </c>
    </row>
    <row r="19067" spans="5:7">
      <c r="E19067" s="62">
        <v>41706</v>
      </c>
      <c r="F19067">
        <v>0.08</v>
      </c>
      <c r="G19067" t="e">
        <f t="shared" si="299"/>
        <v>#N/A</v>
      </c>
    </row>
    <row r="19068" spans="5:7">
      <c r="E19068" s="62">
        <v>41707</v>
      </c>
      <c r="F19068">
        <v>0.08</v>
      </c>
      <c r="G19068" t="e">
        <f t="shared" si="299"/>
        <v>#N/A</v>
      </c>
    </row>
    <row r="19069" spans="5:7">
      <c r="E19069" s="62">
        <v>41708</v>
      </c>
      <c r="F19069">
        <v>0.08</v>
      </c>
      <c r="G19069">
        <f t="shared" si="299"/>
        <v>2.71</v>
      </c>
    </row>
    <row r="19070" spans="5:7">
      <c r="E19070" s="62">
        <v>41709</v>
      </c>
      <c r="F19070">
        <v>0.08</v>
      </c>
      <c r="G19070">
        <f t="shared" si="299"/>
        <v>2.69</v>
      </c>
    </row>
    <row r="19071" spans="5:7">
      <c r="E19071" s="62">
        <v>41710</v>
      </c>
      <c r="F19071">
        <v>0.08</v>
      </c>
      <c r="G19071">
        <f t="shared" si="299"/>
        <v>2.65</v>
      </c>
    </row>
    <row r="19072" spans="5:7">
      <c r="E19072" s="62">
        <v>41711</v>
      </c>
      <c r="F19072">
        <v>0.08</v>
      </c>
      <c r="G19072">
        <f t="shared" si="299"/>
        <v>2.58</v>
      </c>
    </row>
    <row r="19073" spans="5:7">
      <c r="E19073" s="62">
        <v>41712</v>
      </c>
      <c r="F19073">
        <v>0.08</v>
      </c>
      <c r="G19073">
        <f t="shared" si="299"/>
        <v>2.57</v>
      </c>
    </row>
    <row r="19074" spans="5:7">
      <c r="E19074" s="62">
        <v>41713</v>
      </c>
      <c r="F19074">
        <v>0.08</v>
      </c>
      <c r="G19074" t="e">
        <f t="shared" si="299"/>
        <v>#N/A</v>
      </c>
    </row>
    <row r="19075" spans="5:7">
      <c r="E19075" s="62">
        <v>41714</v>
      </c>
      <c r="F19075">
        <v>0.08</v>
      </c>
      <c r="G19075" t="e">
        <f t="shared" si="299"/>
        <v>#N/A</v>
      </c>
    </row>
    <row r="19076" spans="5:7">
      <c r="E19076" s="62">
        <v>41715</v>
      </c>
      <c r="F19076">
        <v>0.08</v>
      </c>
      <c r="G19076">
        <f t="shared" si="299"/>
        <v>2.62</v>
      </c>
    </row>
    <row r="19077" spans="5:7">
      <c r="E19077" s="62">
        <v>41716</v>
      </c>
      <c r="F19077">
        <v>0.08</v>
      </c>
      <c r="G19077">
        <f t="shared" si="299"/>
        <v>2.6</v>
      </c>
    </row>
    <row r="19078" spans="5:7">
      <c r="E19078" s="62">
        <v>41717</v>
      </c>
      <c r="F19078">
        <v>0.08</v>
      </c>
      <c r="G19078">
        <f t="shared" si="299"/>
        <v>2.6999999999999997</v>
      </c>
    </row>
    <row r="19079" spans="5:7">
      <c r="E19079" s="62">
        <v>41718</v>
      </c>
      <c r="F19079">
        <v>0.08</v>
      </c>
      <c r="G19079">
        <f t="shared" si="299"/>
        <v>2.71</v>
      </c>
    </row>
    <row r="19080" spans="5:7">
      <c r="E19080" s="62">
        <v>41719</v>
      </c>
      <c r="F19080">
        <v>0.08</v>
      </c>
      <c r="G19080">
        <f t="shared" si="299"/>
        <v>2.67</v>
      </c>
    </row>
    <row r="19081" spans="5:7">
      <c r="E19081" s="62">
        <v>41720</v>
      </c>
      <c r="F19081">
        <v>0.08</v>
      </c>
      <c r="G19081" t="e">
        <f t="shared" si="299"/>
        <v>#N/A</v>
      </c>
    </row>
    <row r="19082" spans="5:7">
      <c r="E19082" s="62">
        <v>41721</v>
      </c>
      <c r="F19082">
        <v>0.08</v>
      </c>
      <c r="G19082" t="e">
        <f t="shared" ref="G19082:G19145" si="300">(VLOOKUP(E19082,$A$8:$B$13842,2,FALSE))-F19082</f>
        <v>#N/A</v>
      </c>
    </row>
    <row r="19083" spans="5:7">
      <c r="E19083" s="62">
        <v>41722</v>
      </c>
      <c r="F19083">
        <v>0.09</v>
      </c>
      <c r="G19083">
        <f t="shared" si="300"/>
        <v>2.6500000000000004</v>
      </c>
    </row>
    <row r="19084" spans="5:7">
      <c r="E19084" s="62">
        <v>41723</v>
      </c>
      <c r="F19084">
        <v>0.09</v>
      </c>
      <c r="G19084">
        <f t="shared" si="300"/>
        <v>2.66</v>
      </c>
    </row>
    <row r="19085" spans="5:7">
      <c r="E19085" s="62">
        <v>41724</v>
      </c>
      <c r="F19085">
        <v>0.08</v>
      </c>
      <c r="G19085">
        <f t="shared" si="300"/>
        <v>2.63</v>
      </c>
    </row>
    <row r="19086" spans="5:7">
      <c r="E19086" s="62">
        <v>41725</v>
      </c>
      <c r="F19086">
        <v>0.08</v>
      </c>
      <c r="G19086">
        <f t="shared" si="300"/>
        <v>2.61</v>
      </c>
    </row>
    <row r="19087" spans="5:7">
      <c r="E19087" s="62">
        <v>41726</v>
      </c>
      <c r="F19087">
        <v>0.08</v>
      </c>
      <c r="G19087">
        <f t="shared" si="300"/>
        <v>2.65</v>
      </c>
    </row>
    <row r="19088" spans="5:7">
      <c r="E19088" s="62">
        <v>41727</v>
      </c>
      <c r="F19088">
        <v>0.08</v>
      </c>
      <c r="G19088" t="e">
        <f t="shared" si="300"/>
        <v>#N/A</v>
      </c>
    </row>
    <row r="19089" spans="5:7">
      <c r="E19089" s="62">
        <v>41728</v>
      </c>
      <c r="F19089">
        <v>0.08</v>
      </c>
      <c r="G19089" t="e">
        <f t="shared" si="300"/>
        <v>#N/A</v>
      </c>
    </row>
    <row r="19090" spans="5:7">
      <c r="E19090" s="62">
        <v>41729</v>
      </c>
      <c r="F19090">
        <v>0.06</v>
      </c>
      <c r="G19090">
        <f t="shared" si="300"/>
        <v>2.67</v>
      </c>
    </row>
    <row r="19091" spans="5:7">
      <c r="E19091" s="62">
        <v>41730</v>
      </c>
      <c r="F19091">
        <v>0.08</v>
      </c>
      <c r="G19091">
        <f t="shared" si="300"/>
        <v>2.69</v>
      </c>
    </row>
    <row r="19092" spans="5:7">
      <c r="E19092" s="62">
        <v>41731</v>
      </c>
      <c r="F19092">
        <v>0.09</v>
      </c>
      <c r="G19092">
        <f t="shared" si="300"/>
        <v>2.73</v>
      </c>
    </row>
    <row r="19093" spans="5:7">
      <c r="E19093" s="62">
        <v>41732</v>
      </c>
      <c r="F19093">
        <v>0.08</v>
      </c>
      <c r="G19093">
        <f t="shared" si="300"/>
        <v>2.7199999999999998</v>
      </c>
    </row>
    <row r="19094" spans="5:7">
      <c r="E19094" s="62">
        <v>41733</v>
      </c>
      <c r="F19094">
        <v>0.08</v>
      </c>
      <c r="G19094">
        <f t="shared" si="300"/>
        <v>2.66</v>
      </c>
    </row>
    <row r="19095" spans="5:7">
      <c r="E19095" s="62">
        <v>41734</v>
      </c>
      <c r="F19095">
        <v>0.08</v>
      </c>
      <c r="G19095" t="e">
        <f t="shared" si="300"/>
        <v>#N/A</v>
      </c>
    </row>
    <row r="19096" spans="5:7">
      <c r="E19096" s="62">
        <v>41735</v>
      </c>
      <c r="F19096">
        <v>0.08</v>
      </c>
      <c r="G19096" t="e">
        <f t="shared" si="300"/>
        <v>#N/A</v>
      </c>
    </row>
    <row r="19097" spans="5:7">
      <c r="E19097" s="62">
        <v>41736</v>
      </c>
      <c r="F19097">
        <v>0.09</v>
      </c>
      <c r="G19097">
        <f t="shared" si="300"/>
        <v>2.62</v>
      </c>
    </row>
    <row r="19098" spans="5:7">
      <c r="E19098" s="62">
        <v>41737</v>
      </c>
      <c r="F19098">
        <v>0.08</v>
      </c>
      <c r="G19098">
        <f t="shared" si="300"/>
        <v>2.61</v>
      </c>
    </row>
    <row r="19099" spans="5:7">
      <c r="E19099" s="62">
        <v>41738</v>
      </c>
      <c r="F19099">
        <v>0.08</v>
      </c>
      <c r="G19099">
        <f t="shared" si="300"/>
        <v>2.63</v>
      </c>
    </row>
    <row r="19100" spans="5:7">
      <c r="E19100" s="62">
        <v>41739</v>
      </c>
      <c r="F19100">
        <v>0.08</v>
      </c>
      <c r="G19100">
        <f t="shared" si="300"/>
        <v>2.57</v>
      </c>
    </row>
    <row r="19101" spans="5:7">
      <c r="E19101" s="62">
        <v>41740</v>
      </c>
      <c r="F19101">
        <v>0.09</v>
      </c>
      <c r="G19101">
        <f t="shared" si="300"/>
        <v>2.54</v>
      </c>
    </row>
    <row r="19102" spans="5:7">
      <c r="E19102" s="62">
        <v>41741</v>
      </c>
      <c r="F19102">
        <v>0.09</v>
      </c>
      <c r="G19102" t="e">
        <f t="shared" si="300"/>
        <v>#N/A</v>
      </c>
    </row>
    <row r="19103" spans="5:7">
      <c r="E19103" s="62">
        <v>41742</v>
      </c>
      <c r="F19103">
        <v>0.09</v>
      </c>
      <c r="G19103" t="e">
        <f t="shared" si="300"/>
        <v>#N/A</v>
      </c>
    </row>
    <row r="19104" spans="5:7">
      <c r="E19104" s="62">
        <v>41743</v>
      </c>
      <c r="F19104">
        <v>0.09</v>
      </c>
      <c r="G19104">
        <f t="shared" si="300"/>
        <v>2.56</v>
      </c>
    </row>
    <row r="19105" spans="5:7">
      <c r="E19105" s="62">
        <v>41744</v>
      </c>
      <c r="F19105">
        <v>0.1</v>
      </c>
      <c r="G19105">
        <f t="shared" si="300"/>
        <v>2.54</v>
      </c>
    </row>
    <row r="19106" spans="5:7">
      <c r="E19106" s="62">
        <v>41745</v>
      </c>
      <c r="F19106">
        <v>0.09</v>
      </c>
      <c r="G19106">
        <f t="shared" si="300"/>
        <v>2.56</v>
      </c>
    </row>
    <row r="19107" spans="5:7">
      <c r="E19107" s="62">
        <v>41746</v>
      </c>
      <c r="F19107">
        <v>0.09</v>
      </c>
      <c r="G19107">
        <f t="shared" si="300"/>
        <v>2.64</v>
      </c>
    </row>
    <row r="19108" spans="5:7">
      <c r="E19108" s="62">
        <v>41747</v>
      </c>
      <c r="F19108">
        <v>0.1</v>
      </c>
      <c r="G19108" t="e">
        <f t="shared" si="300"/>
        <v>#N/A</v>
      </c>
    </row>
    <row r="19109" spans="5:7">
      <c r="E19109" s="62">
        <v>41748</v>
      </c>
      <c r="F19109">
        <v>0.1</v>
      </c>
      <c r="G19109" t="e">
        <f t="shared" si="300"/>
        <v>#N/A</v>
      </c>
    </row>
    <row r="19110" spans="5:7">
      <c r="E19110" s="62">
        <v>41749</v>
      </c>
      <c r="F19110">
        <v>0.1</v>
      </c>
      <c r="G19110" t="e">
        <f t="shared" si="300"/>
        <v>#N/A</v>
      </c>
    </row>
    <row r="19111" spans="5:7">
      <c r="E19111" s="62">
        <v>41750</v>
      </c>
      <c r="F19111">
        <v>0.1</v>
      </c>
      <c r="G19111">
        <f t="shared" si="300"/>
        <v>2.63</v>
      </c>
    </row>
    <row r="19112" spans="5:7">
      <c r="E19112" s="62">
        <v>41751</v>
      </c>
      <c r="F19112">
        <v>0.1</v>
      </c>
      <c r="G19112">
        <f t="shared" si="300"/>
        <v>2.63</v>
      </c>
    </row>
    <row r="19113" spans="5:7">
      <c r="E19113" s="62">
        <v>41752</v>
      </c>
      <c r="F19113">
        <v>0.1</v>
      </c>
      <c r="G19113">
        <f t="shared" si="300"/>
        <v>2.6</v>
      </c>
    </row>
    <row r="19114" spans="5:7">
      <c r="E19114" s="62">
        <v>41753</v>
      </c>
      <c r="F19114">
        <v>0.1</v>
      </c>
      <c r="G19114">
        <f t="shared" si="300"/>
        <v>2.6</v>
      </c>
    </row>
    <row r="19115" spans="5:7">
      <c r="E19115" s="62">
        <v>41754</v>
      </c>
      <c r="F19115">
        <v>0.09</v>
      </c>
      <c r="G19115">
        <f t="shared" si="300"/>
        <v>2.5900000000000003</v>
      </c>
    </row>
    <row r="19116" spans="5:7">
      <c r="E19116" s="62">
        <v>41755</v>
      </c>
      <c r="F19116">
        <v>0.09</v>
      </c>
      <c r="G19116" t="e">
        <f t="shared" si="300"/>
        <v>#N/A</v>
      </c>
    </row>
    <row r="19117" spans="5:7">
      <c r="E19117" s="62">
        <v>41756</v>
      </c>
      <c r="F19117">
        <v>0.09</v>
      </c>
      <c r="G19117" t="e">
        <f t="shared" si="300"/>
        <v>#N/A</v>
      </c>
    </row>
    <row r="19118" spans="5:7">
      <c r="E19118" s="62">
        <v>41757</v>
      </c>
      <c r="F19118">
        <v>0.09</v>
      </c>
      <c r="G19118">
        <f t="shared" si="300"/>
        <v>2.6100000000000003</v>
      </c>
    </row>
    <row r="19119" spans="5:7">
      <c r="E19119" s="62">
        <v>41758</v>
      </c>
      <c r="F19119">
        <v>0.1</v>
      </c>
      <c r="G19119">
        <f t="shared" si="300"/>
        <v>2.61</v>
      </c>
    </row>
    <row r="19120" spans="5:7">
      <c r="E19120" s="62">
        <v>41759</v>
      </c>
      <c r="F19120">
        <v>0.09</v>
      </c>
      <c r="G19120">
        <f t="shared" si="300"/>
        <v>2.58</v>
      </c>
    </row>
    <row r="19121" spans="5:7">
      <c r="E19121" s="62">
        <v>41760</v>
      </c>
      <c r="F19121">
        <v>0.09</v>
      </c>
      <c r="G19121">
        <f t="shared" si="300"/>
        <v>2.54</v>
      </c>
    </row>
    <row r="19122" spans="5:7">
      <c r="E19122" s="62">
        <v>41761</v>
      </c>
      <c r="F19122">
        <v>0.09</v>
      </c>
      <c r="G19122">
        <f t="shared" si="300"/>
        <v>2.5100000000000002</v>
      </c>
    </row>
    <row r="19123" spans="5:7">
      <c r="E19123" s="62">
        <v>41762</v>
      </c>
      <c r="F19123">
        <v>0.09</v>
      </c>
      <c r="G19123" t="e">
        <f t="shared" si="300"/>
        <v>#N/A</v>
      </c>
    </row>
    <row r="19124" spans="5:7">
      <c r="E19124" s="62">
        <v>41763</v>
      </c>
      <c r="F19124">
        <v>0.09</v>
      </c>
      <c r="G19124" t="e">
        <f t="shared" si="300"/>
        <v>#N/A</v>
      </c>
    </row>
    <row r="19125" spans="5:7">
      <c r="E19125" s="62">
        <v>41764</v>
      </c>
      <c r="F19125">
        <v>0.09</v>
      </c>
      <c r="G19125">
        <f t="shared" si="300"/>
        <v>2.54</v>
      </c>
    </row>
    <row r="19126" spans="5:7">
      <c r="E19126" s="62">
        <v>41765</v>
      </c>
      <c r="F19126">
        <v>0.09</v>
      </c>
      <c r="G19126">
        <f t="shared" si="300"/>
        <v>2.52</v>
      </c>
    </row>
    <row r="19127" spans="5:7">
      <c r="E19127" s="62">
        <v>41766</v>
      </c>
      <c r="F19127">
        <v>0.08</v>
      </c>
      <c r="G19127">
        <f t="shared" si="300"/>
        <v>2.54</v>
      </c>
    </row>
    <row r="19128" spans="5:7">
      <c r="E19128" s="62">
        <v>41767</v>
      </c>
      <c r="F19128">
        <v>0.08</v>
      </c>
      <c r="G19128">
        <f t="shared" si="300"/>
        <v>2.5299999999999998</v>
      </c>
    </row>
    <row r="19129" spans="5:7">
      <c r="E19129" s="62">
        <v>41768</v>
      </c>
      <c r="F19129">
        <v>0.08</v>
      </c>
      <c r="G19129">
        <f t="shared" si="300"/>
        <v>2.54</v>
      </c>
    </row>
    <row r="19130" spans="5:7">
      <c r="E19130" s="62">
        <v>41769</v>
      </c>
      <c r="F19130">
        <v>0.08</v>
      </c>
      <c r="G19130" t="e">
        <f t="shared" si="300"/>
        <v>#N/A</v>
      </c>
    </row>
    <row r="19131" spans="5:7">
      <c r="E19131" s="62">
        <v>41770</v>
      </c>
      <c r="F19131">
        <v>0.08</v>
      </c>
      <c r="G19131" t="e">
        <f t="shared" si="300"/>
        <v>#N/A</v>
      </c>
    </row>
    <row r="19132" spans="5:7">
      <c r="E19132" s="62">
        <v>41771</v>
      </c>
      <c r="F19132">
        <v>0.08</v>
      </c>
      <c r="G19132">
        <f t="shared" si="300"/>
        <v>2.58</v>
      </c>
    </row>
    <row r="19133" spans="5:7">
      <c r="E19133" s="62">
        <v>41772</v>
      </c>
      <c r="F19133">
        <v>0.09</v>
      </c>
      <c r="G19133">
        <f t="shared" si="300"/>
        <v>2.52</v>
      </c>
    </row>
    <row r="19134" spans="5:7">
      <c r="E19134" s="62">
        <v>41773</v>
      </c>
      <c r="F19134">
        <v>0.08</v>
      </c>
      <c r="G19134">
        <f t="shared" si="300"/>
        <v>2.46</v>
      </c>
    </row>
    <row r="19135" spans="5:7">
      <c r="E19135" s="62">
        <v>41774</v>
      </c>
      <c r="F19135">
        <v>0.09</v>
      </c>
      <c r="G19135">
        <f t="shared" si="300"/>
        <v>2.41</v>
      </c>
    </row>
    <row r="19136" spans="5:7">
      <c r="E19136" s="62">
        <v>41775</v>
      </c>
      <c r="F19136">
        <v>0.09</v>
      </c>
      <c r="G19136">
        <f t="shared" si="300"/>
        <v>2.4300000000000002</v>
      </c>
    </row>
    <row r="19137" spans="5:7">
      <c r="E19137" s="62">
        <v>41776</v>
      </c>
      <c r="F19137">
        <v>0.09</v>
      </c>
      <c r="G19137" t="e">
        <f t="shared" si="300"/>
        <v>#N/A</v>
      </c>
    </row>
    <row r="19138" spans="5:7">
      <c r="E19138" s="62">
        <v>41777</v>
      </c>
      <c r="F19138">
        <v>0.09</v>
      </c>
      <c r="G19138" t="e">
        <f t="shared" si="300"/>
        <v>#N/A</v>
      </c>
    </row>
    <row r="19139" spans="5:7">
      <c r="E19139" s="62">
        <v>41778</v>
      </c>
      <c r="F19139">
        <v>0.09</v>
      </c>
      <c r="G19139">
        <f t="shared" si="300"/>
        <v>2.4500000000000002</v>
      </c>
    </row>
    <row r="19140" spans="5:7">
      <c r="E19140" s="62">
        <v>41779</v>
      </c>
      <c r="F19140">
        <v>0.09</v>
      </c>
      <c r="G19140">
        <f t="shared" si="300"/>
        <v>2.4300000000000002</v>
      </c>
    </row>
    <row r="19141" spans="5:7">
      <c r="E19141" s="62">
        <v>41780</v>
      </c>
      <c r="F19141">
        <v>0.09</v>
      </c>
      <c r="G19141">
        <f t="shared" si="300"/>
        <v>2.4500000000000002</v>
      </c>
    </row>
    <row r="19142" spans="5:7">
      <c r="E19142" s="62">
        <v>41781</v>
      </c>
      <c r="F19142">
        <v>0.09</v>
      </c>
      <c r="G19142">
        <f t="shared" si="300"/>
        <v>2.4700000000000002</v>
      </c>
    </row>
    <row r="19143" spans="5:7">
      <c r="E19143" s="62">
        <v>41782</v>
      </c>
      <c r="F19143">
        <v>0.09</v>
      </c>
      <c r="G19143">
        <f t="shared" si="300"/>
        <v>2.4500000000000002</v>
      </c>
    </row>
    <row r="19144" spans="5:7">
      <c r="E19144" s="62">
        <v>41783</v>
      </c>
      <c r="F19144">
        <v>0.09</v>
      </c>
      <c r="G19144" t="e">
        <f t="shared" si="300"/>
        <v>#N/A</v>
      </c>
    </row>
    <row r="19145" spans="5:7">
      <c r="E19145" s="62">
        <v>41784</v>
      </c>
      <c r="F19145">
        <v>0.09</v>
      </c>
      <c r="G19145" t="e">
        <f t="shared" si="300"/>
        <v>#N/A</v>
      </c>
    </row>
    <row r="19146" spans="5:7">
      <c r="E19146" s="62">
        <v>41785</v>
      </c>
      <c r="F19146">
        <v>0.09</v>
      </c>
      <c r="G19146" t="e">
        <f t="shared" ref="G19146:G19209" si="301">(VLOOKUP(E19146,$A$8:$B$13842,2,FALSE))-F19146</f>
        <v>#N/A</v>
      </c>
    </row>
    <row r="19147" spans="5:7">
      <c r="E19147" s="62">
        <v>41786</v>
      </c>
      <c r="F19147">
        <v>0.09</v>
      </c>
      <c r="G19147">
        <f t="shared" si="301"/>
        <v>2.4300000000000002</v>
      </c>
    </row>
    <row r="19148" spans="5:7">
      <c r="E19148" s="62">
        <v>41787</v>
      </c>
      <c r="F19148">
        <v>0.09</v>
      </c>
      <c r="G19148">
        <f t="shared" si="301"/>
        <v>2.35</v>
      </c>
    </row>
    <row r="19149" spans="5:7">
      <c r="E19149" s="62">
        <v>41788</v>
      </c>
      <c r="F19149">
        <v>0.09</v>
      </c>
      <c r="G19149">
        <f t="shared" si="301"/>
        <v>2.3600000000000003</v>
      </c>
    </row>
    <row r="19150" spans="5:7">
      <c r="E19150" s="62">
        <v>41789</v>
      </c>
      <c r="F19150">
        <v>0.08</v>
      </c>
      <c r="G19150">
        <f t="shared" si="301"/>
        <v>2.4</v>
      </c>
    </row>
    <row r="19151" spans="5:7">
      <c r="E19151" s="62">
        <v>41790</v>
      </c>
      <c r="F19151">
        <v>0.08</v>
      </c>
      <c r="G19151" t="e">
        <f t="shared" si="301"/>
        <v>#N/A</v>
      </c>
    </row>
    <row r="19152" spans="5:7">
      <c r="E19152" s="62">
        <v>41791</v>
      </c>
      <c r="F19152">
        <v>0.08</v>
      </c>
      <c r="G19152" t="e">
        <f t="shared" si="301"/>
        <v>#N/A</v>
      </c>
    </row>
    <row r="19153" spans="5:7">
      <c r="E19153" s="62">
        <v>41792</v>
      </c>
      <c r="F19153">
        <v>0.09</v>
      </c>
      <c r="G19153">
        <f t="shared" si="301"/>
        <v>2.4500000000000002</v>
      </c>
    </row>
    <row r="19154" spans="5:7">
      <c r="E19154" s="62">
        <v>41793</v>
      </c>
      <c r="F19154">
        <v>0.1</v>
      </c>
      <c r="G19154">
        <f t="shared" si="301"/>
        <v>2.5</v>
      </c>
    </row>
    <row r="19155" spans="5:7">
      <c r="E19155" s="62">
        <v>41794</v>
      </c>
      <c r="F19155">
        <v>0.09</v>
      </c>
      <c r="G19155">
        <f t="shared" si="301"/>
        <v>2.52</v>
      </c>
    </row>
    <row r="19156" spans="5:7">
      <c r="E19156" s="62">
        <v>41795</v>
      </c>
      <c r="F19156">
        <v>0.09</v>
      </c>
      <c r="G19156">
        <f t="shared" si="301"/>
        <v>2.5</v>
      </c>
    </row>
    <row r="19157" spans="5:7">
      <c r="E19157" s="62">
        <v>41796</v>
      </c>
      <c r="F19157">
        <v>0.09</v>
      </c>
      <c r="G19157">
        <f t="shared" si="301"/>
        <v>2.5100000000000002</v>
      </c>
    </row>
    <row r="19158" spans="5:7">
      <c r="E19158" s="62">
        <v>41797</v>
      </c>
      <c r="F19158">
        <v>0.09</v>
      </c>
      <c r="G19158" t="e">
        <f t="shared" si="301"/>
        <v>#N/A</v>
      </c>
    </row>
    <row r="19159" spans="5:7">
      <c r="E19159" s="62">
        <v>41798</v>
      </c>
      <c r="F19159">
        <v>0.09</v>
      </c>
      <c r="G19159" t="e">
        <f t="shared" si="301"/>
        <v>#N/A</v>
      </c>
    </row>
    <row r="19160" spans="5:7">
      <c r="E19160" s="62">
        <v>41799</v>
      </c>
      <c r="F19160">
        <v>0.09</v>
      </c>
      <c r="G19160">
        <f t="shared" si="301"/>
        <v>2.5300000000000002</v>
      </c>
    </row>
    <row r="19161" spans="5:7">
      <c r="E19161" s="62">
        <v>41800</v>
      </c>
      <c r="F19161">
        <v>0.09</v>
      </c>
      <c r="G19161">
        <f t="shared" si="301"/>
        <v>2.5500000000000003</v>
      </c>
    </row>
    <row r="19162" spans="5:7">
      <c r="E19162" s="62">
        <v>41801</v>
      </c>
      <c r="F19162">
        <v>0.09</v>
      </c>
      <c r="G19162">
        <f t="shared" si="301"/>
        <v>2.56</v>
      </c>
    </row>
    <row r="19163" spans="5:7">
      <c r="E19163" s="62">
        <v>41802</v>
      </c>
      <c r="F19163">
        <v>0.09</v>
      </c>
      <c r="G19163">
        <f t="shared" si="301"/>
        <v>2.4900000000000002</v>
      </c>
    </row>
    <row r="19164" spans="5:7">
      <c r="E19164" s="62">
        <v>41803</v>
      </c>
      <c r="F19164">
        <v>0.1</v>
      </c>
      <c r="G19164">
        <f t="shared" si="301"/>
        <v>2.5</v>
      </c>
    </row>
    <row r="19165" spans="5:7">
      <c r="E19165" s="62">
        <v>41804</v>
      </c>
      <c r="F19165">
        <v>0.1</v>
      </c>
      <c r="G19165" t="e">
        <f t="shared" si="301"/>
        <v>#N/A</v>
      </c>
    </row>
    <row r="19166" spans="5:7">
      <c r="E19166" s="62">
        <v>41805</v>
      </c>
      <c r="F19166">
        <v>0.1</v>
      </c>
      <c r="G19166" t="e">
        <f t="shared" si="301"/>
        <v>#N/A</v>
      </c>
    </row>
    <row r="19167" spans="5:7">
      <c r="E19167" s="62">
        <v>41806</v>
      </c>
      <c r="F19167">
        <v>0.1</v>
      </c>
      <c r="G19167">
        <f t="shared" si="301"/>
        <v>2.5099999999999998</v>
      </c>
    </row>
    <row r="19168" spans="5:7">
      <c r="E19168" s="62">
        <v>41807</v>
      </c>
      <c r="F19168">
        <v>0.1</v>
      </c>
      <c r="G19168">
        <f t="shared" si="301"/>
        <v>2.56</v>
      </c>
    </row>
    <row r="19169" spans="5:7">
      <c r="E19169" s="62">
        <v>41808</v>
      </c>
      <c r="F19169">
        <v>0.1</v>
      </c>
      <c r="G19169">
        <f t="shared" si="301"/>
        <v>2.5099999999999998</v>
      </c>
    </row>
    <row r="19170" spans="5:7">
      <c r="E19170" s="62">
        <v>41809</v>
      </c>
      <c r="F19170">
        <v>0.1</v>
      </c>
      <c r="G19170">
        <f t="shared" si="301"/>
        <v>2.54</v>
      </c>
    </row>
    <row r="19171" spans="5:7">
      <c r="E19171" s="62">
        <v>41810</v>
      </c>
      <c r="F19171">
        <v>0.1</v>
      </c>
      <c r="G19171">
        <f t="shared" si="301"/>
        <v>2.5299999999999998</v>
      </c>
    </row>
    <row r="19172" spans="5:7">
      <c r="E19172" s="62">
        <v>41811</v>
      </c>
      <c r="F19172">
        <v>0.1</v>
      </c>
      <c r="G19172" t="e">
        <f t="shared" si="301"/>
        <v>#N/A</v>
      </c>
    </row>
    <row r="19173" spans="5:7">
      <c r="E19173" s="62">
        <v>41812</v>
      </c>
      <c r="F19173">
        <v>0.1</v>
      </c>
      <c r="G19173" t="e">
        <f t="shared" si="301"/>
        <v>#N/A</v>
      </c>
    </row>
    <row r="19174" spans="5:7">
      <c r="E19174" s="62">
        <v>41813</v>
      </c>
      <c r="F19174">
        <v>0.1</v>
      </c>
      <c r="G19174">
        <f t="shared" si="301"/>
        <v>2.5299999999999998</v>
      </c>
    </row>
    <row r="19175" spans="5:7">
      <c r="E19175" s="62">
        <v>41814</v>
      </c>
      <c r="F19175">
        <v>0.1</v>
      </c>
      <c r="G19175">
        <f t="shared" si="301"/>
        <v>2.4899999999999998</v>
      </c>
    </row>
    <row r="19176" spans="5:7">
      <c r="E19176" s="62">
        <v>41815</v>
      </c>
      <c r="F19176">
        <v>0.1</v>
      </c>
      <c r="G19176">
        <f t="shared" si="301"/>
        <v>2.4699999999999998</v>
      </c>
    </row>
    <row r="19177" spans="5:7">
      <c r="E19177" s="62">
        <v>41816</v>
      </c>
      <c r="F19177">
        <v>0.1</v>
      </c>
      <c r="G19177">
        <f t="shared" si="301"/>
        <v>2.4299999999999997</v>
      </c>
    </row>
    <row r="19178" spans="5:7">
      <c r="E19178" s="62">
        <v>41817</v>
      </c>
      <c r="F19178">
        <v>0.1</v>
      </c>
      <c r="G19178">
        <f t="shared" si="301"/>
        <v>2.44</v>
      </c>
    </row>
    <row r="19179" spans="5:7">
      <c r="E19179" s="62">
        <v>41818</v>
      </c>
      <c r="F19179">
        <v>0.1</v>
      </c>
      <c r="G19179" t="e">
        <f t="shared" si="301"/>
        <v>#N/A</v>
      </c>
    </row>
    <row r="19180" spans="5:7">
      <c r="E19180" s="62">
        <v>41819</v>
      </c>
      <c r="F19180">
        <v>0.1</v>
      </c>
      <c r="G19180" t="e">
        <f t="shared" si="301"/>
        <v>#N/A</v>
      </c>
    </row>
    <row r="19181" spans="5:7">
      <c r="E19181" s="62">
        <v>41820</v>
      </c>
      <c r="F19181">
        <v>0.09</v>
      </c>
      <c r="G19181">
        <f t="shared" si="301"/>
        <v>2.44</v>
      </c>
    </row>
    <row r="19182" spans="5:7">
      <c r="E19182" s="62">
        <v>41821</v>
      </c>
      <c r="F19182">
        <v>0.1</v>
      </c>
      <c r="G19182">
        <f t="shared" si="301"/>
        <v>2.48</v>
      </c>
    </row>
    <row r="19183" spans="5:7">
      <c r="E19183" s="62">
        <v>41822</v>
      </c>
      <c r="F19183">
        <v>0.1</v>
      </c>
      <c r="G19183">
        <f t="shared" si="301"/>
        <v>2.54</v>
      </c>
    </row>
    <row r="19184" spans="5:7">
      <c r="E19184" s="62">
        <v>41823</v>
      </c>
      <c r="F19184">
        <v>0.09</v>
      </c>
      <c r="G19184">
        <f t="shared" si="301"/>
        <v>2.56</v>
      </c>
    </row>
    <row r="19185" spans="5:7">
      <c r="E19185" s="62">
        <v>41824</v>
      </c>
      <c r="F19185">
        <v>0.09</v>
      </c>
      <c r="G19185" t="e">
        <f t="shared" si="301"/>
        <v>#N/A</v>
      </c>
    </row>
    <row r="19186" spans="5:7">
      <c r="E19186" s="62">
        <v>41825</v>
      </c>
      <c r="F19186">
        <v>0.09</v>
      </c>
      <c r="G19186" t="e">
        <f t="shared" si="301"/>
        <v>#N/A</v>
      </c>
    </row>
    <row r="19187" spans="5:7">
      <c r="E19187" s="62">
        <v>41826</v>
      </c>
      <c r="F19187">
        <v>0.09</v>
      </c>
      <c r="G19187" t="e">
        <f t="shared" si="301"/>
        <v>#N/A</v>
      </c>
    </row>
    <row r="19188" spans="5:7">
      <c r="E19188" s="62">
        <v>41827</v>
      </c>
      <c r="F19188">
        <v>0.1</v>
      </c>
      <c r="G19188">
        <f t="shared" si="301"/>
        <v>2.5299999999999998</v>
      </c>
    </row>
    <row r="19189" spans="5:7">
      <c r="E19189" s="62">
        <v>41828</v>
      </c>
      <c r="F19189">
        <v>0.09</v>
      </c>
      <c r="G19189">
        <f t="shared" si="301"/>
        <v>2.4900000000000002</v>
      </c>
    </row>
    <row r="19190" spans="5:7">
      <c r="E19190" s="62">
        <v>41829</v>
      </c>
      <c r="F19190">
        <v>0.09</v>
      </c>
      <c r="G19190">
        <f t="shared" si="301"/>
        <v>2.48</v>
      </c>
    </row>
    <row r="19191" spans="5:7">
      <c r="E19191" s="62">
        <v>41830</v>
      </c>
      <c r="F19191">
        <v>0.09</v>
      </c>
      <c r="G19191">
        <f t="shared" si="301"/>
        <v>2.46</v>
      </c>
    </row>
    <row r="19192" spans="5:7">
      <c r="E19192" s="62">
        <v>41831</v>
      </c>
      <c r="F19192">
        <v>0.09</v>
      </c>
      <c r="G19192">
        <f t="shared" si="301"/>
        <v>2.44</v>
      </c>
    </row>
    <row r="19193" spans="5:7">
      <c r="E19193" s="62">
        <v>41832</v>
      </c>
      <c r="F19193">
        <v>0.09</v>
      </c>
      <c r="G19193" t="e">
        <f t="shared" si="301"/>
        <v>#N/A</v>
      </c>
    </row>
    <row r="19194" spans="5:7">
      <c r="E19194" s="62">
        <v>41833</v>
      </c>
      <c r="F19194">
        <v>0.09</v>
      </c>
      <c r="G19194" t="e">
        <f t="shared" si="301"/>
        <v>#N/A</v>
      </c>
    </row>
    <row r="19195" spans="5:7">
      <c r="E19195" s="62">
        <v>41834</v>
      </c>
      <c r="F19195">
        <v>0.09</v>
      </c>
      <c r="G19195">
        <f t="shared" si="301"/>
        <v>2.46</v>
      </c>
    </row>
    <row r="19196" spans="5:7">
      <c r="E19196" s="62">
        <v>41835</v>
      </c>
      <c r="F19196">
        <v>0.09</v>
      </c>
      <c r="G19196">
        <f t="shared" si="301"/>
        <v>2.4700000000000002</v>
      </c>
    </row>
    <row r="19197" spans="5:7">
      <c r="E19197" s="62">
        <v>41836</v>
      </c>
      <c r="F19197">
        <v>0.09</v>
      </c>
      <c r="G19197">
        <f t="shared" si="301"/>
        <v>2.46</v>
      </c>
    </row>
    <row r="19198" spans="5:7">
      <c r="E19198" s="62">
        <v>41837</v>
      </c>
      <c r="F19198">
        <v>0.09</v>
      </c>
      <c r="G19198">
        <f t="shared" si="301"/>
        <v>2.3800000000000003</v>
      </c>
    </row>
    <row r="19199" spans="5:7">
      <c r="E19199" s="62">
        <v>41838</v>
      </c>
      <c r="F19199">
        <v>0.09</v>
      </c>
      <c r="G19199">
        <f t="shared" si="301"/>
        <v>2.41</v>
      </c>
    </row>
    <row r="19200" spans="5:7">
      <c r="E19200" s="62">
        <v>41839</v>
      </c>
      <c r="F19200">
        <v>0.09</v>
      </c>
      <c r="G19200" t="e">
        <f t="shared" si="301"/>
        <v>#N/A</v>
      </c>
    </row>
    <row r="19201" spans="5:7">
      <c r="E19201" s="62">
        <v>41840</v>
      </c>
      <c r="F19201">
        <v>0.09</v>
      </c>
      <c r="G19201" t="e">
        <f t="shared" si="301"/>
        <v>#N/A</v>
      </c>
    </row>
    <row r="19202" spans="5:7">
      <c r="E19202" s="62">
        <v>41841</v>
      </c>
      <c r="F19202">
        <v>0.1</v>
      </c>
      <c r="G19202">
        <f t="shared" si="301"/>
        <v>2.39</v>
      </c>
    </row>
    <row r="19203" spans="5:7">
      <c r="E19203" s="62">
        <v>41842</v>
      </c>
      <c r="F19203">
        <v>0.09</v>
      </c>
      <c r="G19203">
        <f t="shared" si="301"/>
        <v>2.39</v>
      </c>
    </row>
    <row r="19204" spans="5:7">
      <c r="E19204" s="62">
        <v>41843</v>
      </c>
      <c r="F19204">
        <v>0.09</v>
      </c>
      <c r="G19204">
        <f t="shared" si="301"/>
        <v>2.39</v>
      </c>
    </row>
    <row r="19205" spans="5:7">
      <c r="E19205" s="62">
        <v>41844</v>
      </c>
      <c r="F19205">
        <v>0.09</v>
      </c>
      <c r="G19205">
        <f t="shared" si="301"/>
        <v>2.4300000000000002</v>
      </c>
    </row>
    <row r="19206" spans="5:7">
      <c r="E19206" s="62">
        <v>41845</v>
      </c>
      <c r="F19206">
        <v>0.09</v>
      </c>
      <c r="G19206">
        <f t="shared" si="301"/>
        <v>2.39</v>
      </c>
    </row>
    <row r="19207" spans="5:7">
      <c r="E19207" s="62">
        <v>41846</v>
      </c>
      <c r="F19207">
        <v>0.09</v>
      </c>
      <c r="G19207" t="e">
        <f t="shared" si="301"/>
        <v>#N/A</v>
      </c>
    </row>
    <row r="19208" spans="5:7">
      <c r="E19208" s="62">
        <v>41847</v>
      </c>
      <c r="F19208">
        <v>0.09</v>
      </c>
      <c r="G19208" t="e">
        <f t="shared" si="301"/>
        <v>#N/A</v>
      </c>
    </row>
    <row r="19209" spans="5:7">
      <c r="E19209" s="62">
        <v>41848</v>
      </c>
      <c r="F19209">
        <v>0.09</v>
      </c>
      <c r="G19209">
        <f t="shared" si="301"/>
        <v>2.41</v>
      </c>
    </row>
    <row r="19210" spans="5:7">
      <c r="E19210" s="62">
        <v>41849</v>
      </c>
      <c r="F19210">
        <v>0.09</v>
      </c>
      <c r="G19210">
        <f t="shared" ref="G19210:G19273" si="302">(VLOOKUP(E19210,$A$8:$B$13842,2,FALSE))-F19210</f>
        <v>2.3800000000000003</v>
      </c>
    </row>
    <row r="19211" spans="5:7">
      <c r="E19211" s="62">
        <v>41850</v>
      </c>
      <c r="F19211">
        <v>0.09</v>
      </c>
      <c r="G19211">
        <f t="shared" si="302"/>
        <v>2.48</v>
      </c>
    </row>
    <row r="19212" spans="5:7">
      <c r="E19212" s="62">
        <v>41851</v>
      </c>
      <c r="F19212">
        <v>0.08</v>
      </c>
      <c r="G19212">
        <f t="shared" si="302"/>
        <v>2.5</v>
      </c>
    </row>
    <row r="19213" spans="5:7">
      <c r="E19213" s="62">
        <v>41852</v>
      </c>
      <c r="F19213">
        <v>0.09</v>
      </c>
      <c r="G19213">
        <f t="shared" si="302"/>
        <v>2.4300000000000002</v>
      </c>
    </row>
    <row r="19214" spans="5:7">
      <c r="E19214" s="62">
        <v>41853</v>
      </c>
      <c r="F19214">
        <v>0.09</v>
      </c>
      <c r="G19214" t="e">
        <f t="shared" si="302"/>
        <v>#N/A</v>
      </c>
    </row>
    <row r="19215" spans="5:7">
      <c r="E19215" s="62">
        <v>41854</v>
      </c>
      <c r="F19215">
        <v>0.09</v>
      </c>
      <c r="G19215" t="e">
        <f t="shared" si="302"/>
        <v>#N/A</v>
      </c>
    </row>
    <row r="19216" spans="5:7">
      <c r="E19216" s="62">
        <v>41855</v>
      </c>
      <c r="F19216">
        <v>0.09</v>
      </c>
      <c r="G19216">
        <f t="shared" si="302"/>
        <v>2.42</v>
      </c>
    </row>
    <row r="19217" spans="5:7">
      <c r="E19217" s="62">
        <v>41856</v>
      </c>
      <c r="F19217">
        <v>0.09</v>
      </c>
      <c r="G19217">
        <f t="shared" si="302"/>
        <v>2.4000000000000004</v>
      </c>
    </row>
    <row r="19218" spans="5:7">
      <c r="E19218" s="62">
        <v>41857</v>
      </c>
      <c r="F19218">
        <v>0.09</v>
      </c>
      <c r="G19218">
        <f t="shared" si="302"/>
        <v>2.4000000000000004</v>
      </c>
    </row>
    <row r="19219" spans="5:7">
      <c r="E19219" s="62">
        <v>41858</v>
      </c>
      <c r="F19219">
        <v>0.09</v>
      </c>
      <c r="G19219">
        <f t="shared" si="302"/>
        <v>2.3400000000000003</v>
      </c>
    </row>
    <row r="19220" spans="5:7">
      <c r="E19220" s="62">
        <v>41859</v>
      </c>
      <c r="F19220">
        <v>0.09</v>
      </c>
      <c r="G19220">
        <f t="shared" si="302"/>
        <v>2.35</v>
      </c>
    </row>
    <row r="19221" spans="5:7">
      <c r="E19221" s="62">
        <v>41860</v>
      </c>
      <c r="F19221">
        <v>0.09</v>
      </c>
      <c r="G19221" t="e">
        <f t="shared" si="302"/>
        <v>#N/A</v>
      </c>
    </row>
    <row r="19222" spans="5:7">
      <c r="E19222" s="62">
        <v>41861</v>
      </c>
      <c r="F19222">
        <v>0.09</v>
      </c>
      <c r="G19222" t="e">
        <f t="shared" si="302"/>
        <v>#N/A</v>
      </c>
    </row>
    <row r="19223" spans="5:7">
      <c r="E19223" s="62">
        <v>41862</v>
      </c>
      <c r="F19223">
        <v>0.09</v>
      </c>
      <c r="G19223">
        <f t="shared" si="302"/>
        <v>2.35</v>
      </c>
    </row>
    <row r="19224" spans="5:7">
      <c r="E19224" s="62">
        <v>41863</v>
      </c>
      <c r="F19224">
        <v>0.09</v>
      </c>
      <c r="G19224">
        <f t="shared" si="302"/>
        <v>2.37</v>
      </c>
    </row>
    <row r="19225" spans="5:7">
      <c r="E19225" s="62">
        <v>41864</v>
      </c>
      <c r="F19225">
        <v>0.09</v>
      </c>
      <c r="G19225">
        <f t="shared" si="302"/>
        <v>2.3400000000000003</v>
      </c>
    </row>
    <row r="19226" spans="5:7">
      <c r="E19226" s="62">
        <v>41865</v>
      </c>
      <c r="F19226">
        <v>0.09</v>
      </c>
      <c r="G19226">
        <f t="shared" si="302"/>
        <v>2.31</v>
      </c>
    </row>
    <row r="19227" spans="5:7">
      <c r="E19227" s="62">
        <v>41866</v>
      </c>
      <c r="F19227">
        <v>0.09</v>
      </c>
      <c r="G19227">
        <f t="shared" si="302"/>
        <v>2.25</v>
      </c>
    </row>
    <row r="19228" spans="5:7">
      <c r="E19228" s="62">
        <v>41867</v>
      </c>
      <c r="F19228">
        <v>0.09</v>
      </c>
      <c r="G19228" t="e">
        <f t="shared" si="302"/>
        <v>#N/A</v>
      </c>
    </row>
    <row r="19229" spans="5:7">
      <c r="E19229" s="62">
        <v>41868</v>
      </c>
      <c r="F19229">
        <v>0.09</v>
      </c>
      <c r="G19229" t="e">
        <f t="shared" si="302"/>
        <v>#N/A</v>
      </c>
    </row>
    <row r="19230" spans="5:7">
      <c r="E19230" s="62">
        <v>41869</v>
      </c>
      <c r="F19230">
        <v>0.09</v>
      </c>
      <c r="G19230">
        <f t="shared" si="302"/>
        <v>2.3000000000000003</v>
      </c>
    </row>
    <row r="19231" spans="5:7">
      <c r="E19231" s="62">
        <v>41870</v>
      </c>
      <c r="F19231">
        <v>0.09</v>
      </c>
      <c r="G19231">
        <f t="shared" si="302"/>
        <v>2.31</v>
      </c>
    </row>
    <row r="19232" spans="5:7">
      <c r="E19232" s="62">
        <v>41871</v>
      </c>
      <c r="F19232">
        <v>0.09</v>
      </c>
      <c r="G19232">
        <f t="shared" si="302"/>
        <v>2.3400000000000003</v>
      </c>
    </row>
    <row r="19233" spans="5:7">
      <c r="E19233" s="62">
        <v>41872</v>
      </c>
      <c r="F19233">
        <v>0.09</v>
      </c>
      <c r="G19233">
        <f t="shared" si="302"/>
        <v>2.3200000000000003</v>
      </c>
    </row>
    <row r="19234" spans="5:7">
      <c r="E19234" s="62">
        <v>41873</v>
      </c>
      <c r="F19234">
        <v>0.09</v>
      </c>
      <c r="G19234">
        <f t="shared" si="302"/>
        <v>2.31</v>
      </c>
    </row>
    <row r="19235" spans="5:7">
      <c r="E19235" s="62">
        <v>41874</v>
      </c>
      <c r="F19235">
        <v>0.09</v>
      </c>
      <c r="G19235" t="e">
        <f t="shared" si="302"/>
        <v>#N/A</v>
      </c>
    </row>
    <row r="19236" spans="5:7">
      <c r="E19236" s="62">
        <v>41875</v>
      </c>
      <c r="F19236">
        <v>0.09</v>
      </c>
      <c r="G19236" t="e">
        <f t="shared" si="302"/>
        <v>#N/A</v>
      </c>
    </row>
    <row r="19237" spans="5:7">
      <c r="E19237" s="62">
        <v>41876</v>
      </c>
      <c r="F19237">
        <v>0.09</v>
      </c>
      <c r="G19237">
        <f t="shared" si="302"/>
        <v>2.3000000000000003</v>
      </c>
    </row>
    <row r="19238" spans="5:7">
      <c r="E19238" s="62">
        <v>41877</v>
      </c>
      <c r="F19238">
        <v>0.09</v>
      </c>
      <c r="G19238">
        <f t="shared" si="302"/>
        <v>2.3000000000000003</v>
      </c>
    </row>
    <row r="19239" spans="5:7">
      <c r="E19239" s="62">
        <v>41878</v>
      </c>
      <c r="F19239">
        <v>0.09</v>
      </c>
      <c r="G19239">
        <f t="shared" si="302"/>
        <v>2.2800000000000002</v>
      </c>
    </row>
    <row r="19240" spans="5:7">
      <c r="E19240" s="62">
        <v>41879</v>
      </c>
      <c r="F19240">
        <v>0.09</v>
      </c>
      <c r="G19240">
        <f t="shared" si="302"/>
        <v>2.25</v>
      </c>
    </row>
    <row r="19241" spans="5:7">
      <c r="E19241" s="62">
        <v>41880</v>
      </c>
      <c r="F19241">
        <v>7.0000000000000007E-2</v>
      </c>
      <c r="G19241">
        <f t="shared" si="302"/>
        <v>2.2800000000000002</v>
      </c>
    </row>
    <row r="19242" spans="5:7">
      <c r="E19242" s="62">
        <v>41881</v>
      </c>
      <c r="F19242">
        <v>7.0000000000000007E-2</v>
      </c>
      <c r="G19242" t="e">
        <f t="shared" si="302"/>
        <v>#N/A</v>
      </c>
    </row>
    <row r="19243" spans="5:7">
      <c r="E19243" s="62">
        <v>41882</v>
      </c>
      <c r="F19243">
        <v>7.0000000000000007E-2</v>
      </c>
      <c r="G19243" t="e">
        <f t="shared" si="302"/>
        <v>#N/A</v>
      </c>
    </row>
    <row r="19244" spans="5:7">
      <c r="E19244" s="62">
        <v>41883</v>
      </c>
      <c r="F19244">
        <v>7.0000000000000007E-2</v>
      </c>
      <c r="G19244" t="e">
        <f t="shared" si="302"/>
        <v>#N/A</v>
      </c>
    </row>
    <row r="19245" spans="5:7">
      <c r="E19245" s="62">
        <v>41884</v>
      </c>
      <c r="F19245">
        <v>0.09</v>
      </c>
      <c r="G19245">
        <f t="shared" si="302"/>
        <v>2.33</v>
      </c>
    </row>
    <row r="19246" spans="5:7">
      <c r="E19246" s="62">
        <v>41885</v>
      </c>
      <c r="F19246">
        <v>0.09</v>
      </c>
      <c r="G19246">
        <f t="shared" si="302"/>
        <v>2.3200000000000003</v>
      </c>
    </row>
    <row r="19247" spans="5:7">
      <c r="E19247" s="62">
        <v>41886</v>
      </c>
      <c r="F19247">
        <v>0.09</v>
      </c>
      <c r="G19247">
        <f t="shared" si="302"/>
        <v>2.3600000000000003</v>
      </c>
    </row>
    <row r="19248" spans="5:7">
      <c r="E19248" s="62">
        <v>41887</v>
      </c>
      <c r="F19248">
        <v>0.09</v>
      </c>
      <c r="G19248">
        <f t="shared" si="302"/>
        <v>2.37</v>
      </c>
    </row>
    <row r="19249" spans="5:7">
      <c r="E19249" s="62">
        <v>41888</v>
      </c>
      <c r="F19249">
        <v>0.09</v>
      </c>
      <c r="G19249" t="e">
        <f t="shared" si="302"/>
        <v>#N/A</v>
      </c>
    </row>
    <row r="19250" spans="5:7">
      <c r="E19250" s="62">
        <v>41889</v>
      </c>
      <c r="F19250">
        <v>0.09</v>
      </c>
      <c r="G19250" t="e">
        <f t="shared" si="302"/>
        <v>#N/A</v>
      </c>
    </row>
    <row r="19251" spans="5:7">
      <c r="E19251" s="62">
        <v>41890</v>
      </c>
      <c r="F19251">
        <v>0.09</v>
      </c>
      <c r="G19251">
        <f t="shared" si="302"/>
        <v>2.39</v>
      </c>
    </row>
    <row r="19252" spans="5:7">
      <c r="E19252" s="62">
        <v>41891</v>
      </c>
      <c r="F19252">
        <v>0.09</v>
      </c>
      <c r="G19252">
        <f t="shared" si="302"/>
        <v>2.41</v>
      </c>
    </row>
    <row r="19253" spans="5:7">
      <c r="E19253" s="62">
        <v>41892</v>
      </c>
      <c r="F19253">
        <v>0.09</v>
      </c>
      <c r="G19253">
        <f t="shared" si="302"/>
        <v>2.4500000000000002</v>
      </c>
    </row>
    <row r="19254" spans="5:7">
      <c r="E19254" s="62">
        <v>41893</v>
      </c>
      <c r="F19254">
        <v>0.09</v>
      </c>
      <c r="G19254">
        <f t="shared" si="302"/>
        <v>2.4500000000000002</v>
      </c>
    </row>
    <row r="19255" spans="5:7">
      <c r="E19255" s="62">
        <v>41894</v>
      </c>
      <c r="F19255">
        <v>0.09</v>
      </c>
      <c r="G19255">
        <f t="shared" si="302"/>
        <v>2.5300000000000002</v>
      </c>
    </row>
    <row r="19256" spans="5:7">
      <c r="E19256" s="62">
        <v>41895</v>
      </c>
      <c r="F19256">
        <v>0.09</v>
      </c>
      <c r="G19256" t="e">
        <f t="shared" si="302"/>
        <v>#N/A</v>
      </c>
    </row>
    <row r="19257" spans="5:7">
      <c r="E19257" s="62">
        <v>41896</v>
      </c>
      <c r="F19257">
        <v>0.09</v>
      </c>
      <c r="G19257" t="e">
        <f t="shared" si="302"/>
        <v>#N/A</v>
      </c>
    </row>
    <row r="19258" spans="5:7">
      <c r="E19258" s="62">
        <v>41897</v>
      </c>
      <c r="F19258">
        <v>0.09</v>
      </c>
      <c r="G19258">
        <f t="shared" si="302"/>
        <v>2.5100000000000002</v>
      </c>
    </row>
    <row r="19259" spans="5:7">
      <c r="E19259" s="62">
        <v>41898</v>
      </c>
      <c r="F19259">
        <v>0.09</v>
      </c>
      <c r="G19259">
        <f t="shared" si="302"/>
        <v>2.5100000000000002</v>
      </c>
    </row>
    <row r="19260" spans="5:7">
      <c r="E19260" s="62">
        <v>41899</v>
      </c>
      <c r="F19260">
        <v>0.09</v>
      </c>
      <c r="G19260">
        <f t="shared" si="302"/>
        <v>2.5300000000000002</v>
      </c>
    </row>
    <row r="19261" spans="5:7">
      <c r="E19261" s="62">
        <v>41900</v>
      </c>
      <c r="F19261">
        <v>0.09</v>
      </c>
      <c r="G19261">
        <f t="shared" si="302"/>
        <v>2.54</v>
      </c>
    </row>
    <row r="19262" spans="5:7">
      <c r="E19262" s="62">
        <v>41901</v>
      </c>
      <c r="F19262">
        <v>0.09</v>
      </c>
      <c r="G19262">
        <f t="shared" si="302"/>
        <v>2.5</v>
      </c>
    </row>
    <row r="19263" spans="5:7">
      <c r="E19263" s="62">
        <v>41902</v>
      </c>
      <c r="F19263">
        <v>0.09</v>
      </c>
      <c r="G19263" t="e">
        <f t="shared" si="302"/>
        <v>#N/A</v>
      </c>
    </row>
    <row r="19264" spans="5:7">
      <c r="E19264" s="62">
        <v>41903</v>
      </c>
      <c r="F19264">
        <v>0.09</v>
      </c>
      <c r="G19264" t="e">
        <f t="shared" si="302"/>
        <v>#N/A</v>
      </c>
    </row>
    <row r="19265" spans="5:7">
      <c r="E19265" s="62">
        <v>41904</v>
      </c>
      <c r="F19265">
        <v>0.09</v>
      </c>
      <c r="G19265">
        <f t="shared" si="302"/>
        <v>2.48</v>
      </c>
    </row>
    <row r="19266" spans="5:7">
      <c r="E19266" s="62">
        <v>41905</v>
      </c>
      <c r="F19266">
        <v>0.09</v>
      </c>
      <c r="G19266">
        <f t="shared" si="302"/>
        <v>2.4500000000000002</v>
      </c>
    </row>
    <row r="19267" spans="5:7">
      <c r="E19267" s="62">
        <v>41906</v>
      </c>
      <c r="F19267">
        <v>0.09</v>
      </c>
      <c r="G19267">
        <f t="shared" si="302"/>
        <v>2.48</v>
      </c>
    </row>
    <row r="19268" spans="5:7">
      <c r="E19268" s="62">
        <v>41907</v>
      </c>
      <c r="F19268">
        <v>0.09</v>
      </c>
      <c r="G19268">
        <f t="shared" si="302"/>
        <v>2.4300000000000002</v>
      </c>
    </row>
    <row r="19269" spans="5:7">
      <c r="E19269" s="62">
        <v>41908</v>
      </c>
      <c r="F19269">
        <v>0.09</v>
      </c>
      <c r="G19269">
        <f t="shared" si="302"/>
        <v>2.4500000000000002</v>
      </c>
    </row>
    <row r="19270" spans="5:7">
      <c r="E19270" s="62">
        <v>41909</v>
      </c>
      <c r="F19270">
        <v>0.09</v>
      </c>
      <c r="G19270" t="e">
        <f t="shared" si="302"/>
        <v>#N/A</v>
      </c>
    </row>
    <row r="19271" spans="5:7">
      <c r="E19271" s="62">
        <v>41910</v>
      </c>
      <c r="F19271">
        <v>0.09</v>
      </c>
      <c r="G19271" t="e">
        <f t="shared" si="302"/>
        <v>#N/A</v>
      </c>
    </row>
    <row r="19272" spans="5:7">
      <c r="E19272" s="62">
        <v>41911</v>
      </c>
      <c r="F19272">
        <v>0.08</v>
      </c>
      <c r="G19272">
        <f t="shared" si="302"/>
        <v>2.42</v>
      </c>
    </row>
    <row r="19273" spans="5:7">
      <c r="E19273" s="62">
        <v>41912</v>
      </c>
      <c r="F19273">
        <v>7.0000000000000007E-2</v>
      </c>
      <c r="G19273">
        <f t="shared" si="302"/>
        <v>2.4500000000000002</v>
      </c>
    </row>
    <row r="19274" spans="5:7">
      <c r="E19274" s="62">
        <v>41913</v>
      </c>
      <c r="F19274">
        <v>0.09</v>
      </c>
      <c r="G19274">
        <f t="shared" ref="G19274:G19337" si="303">(VLOOKUP(E19274,$A$8:$B$13842,2,FALSE))-F19274</f>
        <v>2.33</v>
      </c>
    </row>
    <row r="19275" spans="5:7">
      <c r="E19275" s="62">
        <v>41914</v>
      </c>
      <c r="F19275">
        <v>0.09</v>
      </c>
      <c r="G19275">
        <f t="shared" si="303"/>
        <v>2.35</v>
      </c>
    </row>
    <row r="19276" spans="5:7">
      <c r="E19276" s="62">
        <v>41915</v>
      </c>
      <c r="F19276">
        <v>0.09</v>
      </c>
      <c r="G19276">
        <f t="shared" si="303"/>
        <v>2.3600000000000003</v>
      </c>
    </row>
    <row r="19277" spans="5:7">
      <c r="E19277" s="62">
        <v>41916</v>
      </c>
      <c r="F19277">
        <v>0.09</v>
      </c>
      <c r="G19277" t="e">
        <f t="shared" si="303"/>
        <v>#N/A</v>
      </c>
    </row>
    <row r="19278" spans="5:7">
      <c r="E19278" s="62">
        <v>41917</v>
      </c>
      <c r="F19278">
        <v>0.09</v>
      </c>
      <c r="G19278" t="e">
        <f t="shared" si="303"/>
        <v>#N/A</v>
      </c>
    </row>
    <row r="19279" spans="5:7">
      <c r="E19279" s="62">
        <v>41918</v>
      </c>
      <c r="F19279">
        <v>0.09</v>
      </c>
      <c r="G19279">
        <f t="shared" si="303"/>
        <v>2.3400000000000003</v>
      </c>
    </row>
    <row r="19280" spans="5:7">
      <c r="E19280" s="62">
        <v>41919</v>
      </c>
      <c r="F19280">
        <v>0.09</v>
      </c>
      <c r="G19280">
        <f t="shared" si="303"/>
        <v>2.27</v>
      </c>
    </row>
    <row r="19281" spans="5:7">
      <c r="E19281" s="62">
        <v>41920</v>
      </c>
      <c r="F19281">
        <v>0.09</v>
      </c>
      <c r="G19281">
        <f t="shared" si="303"/>
        <v>2.2600000000000002</v>
      </c>
    </row>
    <row r="19282" spans="5:7">
      <c r="E19282" s="62">
        <v>41921</v>
      </c>
      <c r="F19282">
        <v>0.08</v>
      </c>
      <c r="G19282">
        <f t="shared" si="303"/>
        <v>2.2599999999999998</v>
      </c>
    </row>
    <row r="19283" spans="5:7">
      <c r="E19283" s="62">
        <v>41922</v>
      </c>
      <c r="F19283">
        <v>0.09</v>
      </c>
      <c r="G19283">
        <f t="shared" si="303"/>
        <v>2.2200000000000002</v>
      </c>
    </row>
    <row r="19284" spans="5:7">
      <c r="E19284" s="62">
        <v>41923</v>
      </c>
      <c r="F19284">
        <v>0.09</v>
      </c>
      <c r="G19284" t="e">
        <f t="shared" si="303"/>
        <v>#N/A</v>
      </c>
    </row>
    <row r="19285" spans="5:7">
      <c r="E19285" s="62">
        <v>41924</v>
      </c>
      <c r="F19285">
        <v>0.09</v>
      </c>
      <c r="G19285" t="e">
        <f t="shared" si="303"/>
        <v>#N/A</v>
      </c>
    </row>
    <row r="19286" spans="5:7">
      <c r="E19286" s="62">
        <v>41925</v>
      </c>
      <c r="F19286">
        <v>0.09</v>
      </c>
      <c r="G19286" t="e">
        <f t="shared" si="303"/>
        <v>#N/A</v>
      </c>
    </row>
    <row r="19287" spans="5:7">
      <c r="E19287" s="62">
        <v>41926</v>
      </c>
      <c r="F19287">
        <v>0.09</v>
      </c>
      <c r="G19287">
        <f t="shared" si="303"/>
        <v>2.12</v>
      </c>
    </row>
    <row r="19288" spans="5:7">
      <c r="E19288" s="62">
        <v>41927</v>
      </c>
      <c r="F19288">
        <v>0.09</v>
      </c>
      <c r="G19288">
        <f t="shared" si="303"/>
        <v>2.06</v>
      </c>
    </row>
    <row r="19289" spans="5:7">
      <c r="E19289" s="62">
        <v>41928</v>
      </c>
      <c r="F19289">
        <v>0.09</v>
      </c>
      <c r="G19289">
        <f t="shared" si="303"/>
        <v>2.08</v>
      </c>
    </row>
    <row r="19290" spans="5:7">
      <c r="E19290" s="62">
        <v>41929</v>
      </c>
      <c r="F19290">
        <v>0.09</v>
      </c>
      <c r="G19290">
        <f t="shared" si="303"/>
        <v>2.1300000000000003</v>
      </c>
    </row>
    <row r="19291" spans="5:7">
      <c r="E19291" s="62">
        <v>41930</v>
      </c>
      <c r="F19291">
        <v>0.09</v>
      </c>
      <c r="G19291" t="e">
        <f t="shared" si="303"/>
        <v>#N/A</v>
      </c>
    </row>
    <row r="19292" spans="5:7">
      <c r="E19292" s="62">
        <v>41931</v>
      </c>
      <c r="F19292">
        <v>0.09</v>
      </c>
      <c r="G19292" t="e">
        <f t="shared" si="303"/>
        <v>#N/A</v>
      </c>
    </row>
    <row r="19293" spans="5:7">
      <c r="E19293" s="62">
        <v>41932</v>
      </c>
      <c r="F19293">
        <v>0.09</v>
      </c>
      <c r="G19293">
        <f t="shared" si="303"/>
        <v>2.1100000000000003</v>
      </c>
    </row>
    <row r="19294" spans="5:7">
      <c r="E19294" s="62">
        <v>41933</v>
      </c>
      <c r="F19294">
        <v>0.09</v>
      </c>
      <c r="G19294">
        <f t="shared" si="303"/>
        <v>2.14</v>
      </c>
    </row>
    <row r="19295" spans="5:7">
      <c r="E19295" s="62">
        <v>41934</v>
      </c>
      <c r="F19295">
        <v>0.09</v>
      </c>
      <c r="G19295">
        <f t="shared" si="303"/>
        <v>2.16</v>
      </c>
    </row>
    <row r="19296" spans="5:7">
      <c r="E19296" s="62">
        <v>41935</v>
      </c>
      <c r="F19296">
        <v>0.09</v>
      </c>
      <c r="G19296">
        <f t="shared" si="303"/>
        <v>2.2000000000000002</v>
      </c>
    </row>
    <row r="19297" spans="5:7">
      <c r="E19297" s="62">
        <v>41936</v>
      </c>
      <c r="F19297">
        <v>0.09</v>
      </c>
      <c r="G19297">
        <f t="shared" si="303"/>
        <v>2.2000000000000002</v>
      </c>
    </row>
    <row r="19298" spans="5:7">
      <c r="E19298" s="62">
        <v>41937</v>
      </c>
      <c r="F19298">
        <v>0.09</v>
      </c>
      <c r="G19298" t="e">
        <f t="shared" si="303"/>
        <v>#N/A</v>
      </c>
    </row>
    <row r="19299" spans="5:7">
      <c r="E19299" s="62">
        <v>41938</v>
      </c>
      <c r="F19299">
        <v>0.09</v>
      </c>
      <c r="G19299" t="e">
        <f t="shared" si="303"/>
        <v>#N/A</v>
      </c>
    </row>
    <row r="19300" spans="5:7">
      <c r="E19300" s="62">
        <v>41939</v>
      </c>
      <c r="F19300">
        <v>0.09</v>
      </c>
      <c r="G19300">
        <f t="shared" si="303"/>
        <v>2.1800000000000002</v>
      </c>
    </row>
    <row r="19301" spans="5:7">
      <c r="E19301" s="62">
        <v>41940</v>
      </c>
      <c r="F19301">
        <v>0.09</v>
      </c>
      <c r="G19301">
        <f t="shared" si="303"/>
        <v>2.21</v>
      </c>
    </row>
    <row r="19302" spans="5:7">
      <c r="E19302" s="62">
        <v>41941</v>
      </c>
      <c r="F19302">
        <v>0.09</v>
      </c>
      <c r="G19302">
        <f t="shared" si="303"/>
        <v>2.25</v>
      </c>
    </row>
    <row r="19303" spans="5:7">
      <c r="E19303" s="62">
        <v>41942</v>
      </c>
      <c r="F19303">
        <v>0.09</v>
      </c>
      <c r="G19303">
        <f t="shared" si="303"/>
        <v>2.23</v>
      </c>
    </row>
    <row r="19304" spans="5:7">
      <c r="E19304" s="62">
        <v>41943</v>
      </c>
      <c r="F19304">
        <v>7.0000000000000007E-2</v>
      </c>
      <c r="G19304">
        <f t="shared" si="303"/>
        <v>2.2800000000000002</v>
      </c>
    </row>
    <row r="19305" spans="5:7">
      <c r="E19305" s="62">
        <v>41944</v>
      </c>
      <c r="F19305">
        <v>7.0000000000000007E-2</v>
      </c>
      <c r="G19305" t="e">
        <f t="shared" si="303"/>
        <v>#N/A</v>
      </c>
    </row>
    <row r="19306" spans="5:7">
      <c r="E19306" s="62">
        <v>41945</v>
      </c>
      <c r="F19306">
        <v>7.0000000000000007E-2</v>
      </c>
      <c r="G19306" t="e">
        <f t="shared" si="303"/>
        <v>#N/A</v>
      </c>
    </row>
    <row r="19307" spans="5:7">
      <c r="E19307" s="62">
        <v>41946</v>
      </c>
      <c r="F19307">
        <v>0.09</v>
      </c>
      <c r="G19307">
        <f t="shared" si="303"/>
        <v>2.27</v>
      </c>
    </row>
    <row r="19308" spans="5:7">
      <c r="E19308" s="62">
        <v>41947</v>
      </c>
      <c r="F19308">
        <v>0.1</v>
      </c>
      <c r="G19308">
        <f t="shared" si="303"/>
        <v>2.25</v>
      </c>
    </row>
    <row r="19309" spans="5:7">
      <c r="E19309" s="62">
        <v>41948</v>
      </c>
      <c r="F19309">
        <v>0.09</v>
      </c>
      <c r="G19309">
        <f t="shared" si="303"/>
        <v>2.27</v>
      </c>
    </row>
    <row r="19310" spans="5:7">
      <c r="E19310" s="62">
        <v>41949</v>
      </c>
      <c r="F19310">
        <v>0.09</v>
      </c>
      <c r="G19310">
        <f t="shared" si="303"/>
        <v>2.3000000000000003</v>
      </c>
    </row>
    <row r="19311" spans="5:7">
      <c r="E19311" s="62">
        <v>41950</v>
      </c>
      <c r="F19311">
        <v>0.09</v>
      </c>
      <c r="G19311">
        <f t="shared" si="303"/>
        <v>2.23</v>
      </c>
    </row>
    <row r="19312" spans="5:7">
      <c r="E19312" s="62">
        <v>41951</v>
      </c>
      <c r="F19312">
        <v>0.09</v>
      </c>
      <c r="G19312" t="e">
        <f t="shared" si="303"/>
        <v>#N/A</v>
      </c>
    </row>
    <row r="19313" spans="5:7">
      <c r="E19313" s="62">
        <v>41952</v>
      </c>
      <c r="F19313">
        <v>0.09</v>
      </c>
      <c r="G19313" t="e">
        <f t="shared" si="303"/>
        <v>#N/A</v>
      </c>
    </row>
    <row r="19314" spans="5:7">
      <c r="E19314" s="62">
        <v>41953</v>
      </c>
      <c r="F19314">
        <v>0.09</v>
      </c>
      <c r="G19314">
        <f t="shared" si="303"/>
        <v>2.29</v>
      </c>
    </row>
    <row r="19315" spans="5:7">
      <c r="E19315" s="62">
        <v>41954</v>
      </c>
      <c r="F19315">
        <v>0.09</v>
      </c>
      <c r="G19315" t="e">
        <f t="shared" si="303"/>
        <v>#N/A</v>
      </c>
    </row>
    <row r="19316" spans="5:7">
      <c r="E19316" s="62">
        <v>41955</v>
      </c>
      <c r="F19316">
        <v>0.09</v>
      </c>
      <c r="G19316">
        <f t="shared" si="303"/>
        <v>2.2800000000000002</v>
      </c>
    </row>
    <row r="19317" spans="5:7">
      <c r="E19317" s="62">
        <v>41956</v>
      </c>
      <c r="F19317">
        <v>0.09</v>
      </c>
      <c r="G19317">
        <f t="shared" si="303"/>
        <v>2.2600000000000002</v>
      </c>
    </row>
    <row r="19318" spans="5:7">
      <c r="E19318" s="62">
        <v>41957</v>
      </c>
      <c r="F19318">
        <v>0.09</v>
      </c>
      <c r="G19318">
        <f t="shared" si="303"/>
        <v>2.23</v>
      </c>
    </row>
    <row r="19319" spans="5:7">
      <c r="E19319" s="62">
        <v>41958</v>
      </c>
      <c r="F19319">
        <v>0.09</v>
      </c>
      <c r="G19319" t="e">
        <f t="shared" si="303"/>
        <v>#N/A</v>
      </c>
    </row>
    <row r="19320" spans="5:7">
      <c r="E19320" s="62">
        <v>41959</v>
      </c>
      <c r="F19320">
        <v>0.09</v>
      </c>
      <c r="G19320" t="e">
        <f t="shared" si="303"/>
        <v>#N/A</v>
      </c>
    </row>
    <row r="19321" spans="5:7">
      <c r="E19321" s="62">
        <v>41960</v>
      </c>
      <c r="F19321">
        <v>0.1</v>
      </c>
      <c r="G19321">
        <f t="shared" si="303"/>
        <v>2.2399999999999998</v>
      </c>
    </row>
    <row r="19322" spans="5:7">
      <c r="E19322" s="62">
        <v>41961</v>
      </c>
      <c r="F19322">
        <v>0.11</v>
      </c>
      <c r="G19322">
        <f t="shared" si="303"/>
        <v>2.21</v>
      </c>
    </row>
    <row r="19323" spans="5:7">
      <c r="E19323" s="62">
        <v>41962</v>
      </c>
      <c r="F19323">
        <v>0.1</v>
      </c>
      <c r="G19323">
        <f t="shared" si="303"/>
        <v>2.2599999999999998</v>
      </c>
    </row>
    <row r="19324" spans="5:7">
      <c r="E19324" s="62">
        <v>41963</v>
      </c>
      <c r="F19324">
        <v>0.1</v>
      </c>
      <c r="G19324">
        <f t="shared" si="303"/>
        <v>2.2399999999999998</v>
      </c>
    </row>
    <row r="19325" spans="5:7">
      <c r="E19325" s="62">
        <v>41964</v>
      </c>
      <c r="F19325">
        <v>0.1</v>
      </c>
      <c r="G19325">
        <f t="shared" si="303"/>
        <v>2.21</v>
      </c>
    </row>
    <row r="19326" spans="5:7">
      <c r="E19326" s="62">
        <v>41965</v>
      </c>
      <c r="F19326">
        <v>0.1</v>
      </c>
      <c r="G19326" t="e">
        <f t="shared" si="303"/>
        <v>#N/A</v>
      </c>
    </row>
    <row r="19327" spans="5:7">
      <c r="E19327" s="62">
        <v>41966</v>
      </c>
      <c r="F19327">
        <v>0.1</v>
      </c>
      <c r="G19327" t="e">
        <f t="shared" si="303"/>
        <v>#N/A</v>
      </c>
    </row>
    <row r="19328" spans="5:7">
      <c r="E19328" s="62">
        <v>41967</v>
      </c>
      <c r="F19328">
        <v>0.1</v>
      </c>
      <c r="G19328">
        <f t="shared" si="303"/>
        <v>2.1999999999999997</v>
      </c>
    </row>
    <row r="19329" spans="5:7">
      <c r="E19329" s="62">
        <v>41968</v>
      </c>
      <c r="F19329">
        <v>0.1</v>
      </c>
      <c r="G19329">
        <f t="shared" si="303"/>
        <v>2.17</v>
      </c>
    </row>
    <row r="19330" spans="5:7">
      <c r="E19330" s="62">
        <v>41969</v>
      </c>
      <c r="F19330">
        <v>0.1</v>
      </c>
      <c r="G19330">
        <f t="shared" si="303"/>
        <v>2.14</v>
      </c>
    </row>
    <row r="19331" spans="5:7">
      <c r="E19331" s="62">
        <v>41970</v>
      </c>
      <c r="F19331">
        <v>0.1</v>
      </c>
      <c r="G19331" t="e">
        <f t="shared" si="303"/>
        <v>#N/A</v>
      </c>
    </row>
    <row r="19332" spans="5:7">
      <c r="E19332" s="62">
        <v>41971</v>
      </c>
      <c r="F19332">
        <v>0.08</v>
      </c>
      <c r="G19332">
        <f t="shared" si="303"/>
        <v>2.1</v>
      </c>
    </row>
    <row r="19333" spans="5:7">
      <c r="E19333" s="62">
        <v>41972</v>
      </c>
      <c r="F19333">
        <v>0.08</v>
      </c>
      <c r="G19333" t="e">
        <f t="shared" si="303"/>
        <v>#N/A</v>
      </c>
    </row>
    <row r="19334" spans="5:7">
      <c r="E19334" s="62">
        <v>41973</v>
      </c>
      <c r="F19334">
        <v>0.08</v>
      </c>
      <c r="G19334" t="e">
        <f t="shared" si="303"/>
        <v>#N/A</v>
      </c>
    </row>
    <row r="19335" spans="5:7">
      <c r="E19335" s="62">
        <v>41974</v>
      </c>
      <c r="F19335">
        <v>0.13</v>
      </c>
      <c r="G19335">
        <f t="shared" si="303"/>
        <v>2.0900000000000003</v>
      </c>
    </row>
    <row r="19336" spans="5:7">
      <c r="E19336" s="62">
        <v>41975</v>
      </c>
      <c r="F19336">
        <v>0.12</v>
      </c>
      <c r="G19336">
        <f t="shared" si="303"/>
        <v>2.1599999999999997</v>
      </c>
    </row>
    <row r="19337" spans="5:7">
      <c r="E19337" s="62">
        <v>41976</v>
      </c>
      <c r="F19337">
        <v>0.12</v>
      </c>
      <c r="G19337">
        <f t="shared" si="303"/>
        <v>2.17</v>
      </c>
    </row>
    <row r="19338" spans="5:7">
      <c r="E19338" s="62">
        <v>41977</v>
      </c>
      <c r="F19338">
        <v>0.12</v>
      </c>
      <c r="G19338">
        <f t="shared" ref="G19338:G19401" si="304">(VLOOKUP(E19338,$A$8:$B$13842,2,FALSE))-F19338</f>
        <v>2.13</v>
      </c>
    </row>
    <row r="19339" spans="5:7">
      <c r="E19339" s="62">
        <v>41978</v>
      </c>
      <c r="F19339">
        <v>0.12</v>
      </c>
      <c r="G19339">
        <f t="shared" si="304"/>
        <v>2.19</v>
      </c>
    </row>
    <row r="19340" spans="5:7">
      <c r="E19340" s="62">
        <v>41979</v>
      </c>
      <c r="F19340">
        <v>0.12</v>
      </c>
      <c r="G19340" t="e">
        <f t="shared" si="304"/>
        <v>#N/A</v>
      </c>
    </row>
    <row r="19341" spans="5:7">
      <c r="E19341" s="62">
        <v>41980</v>
      </c>
      <c r="F19341">
        <v>0.12</v>
      </c>
      <c r="G19341" t="e">
        <f t="shared" si="304"/>
        <v>#N/A</v>
      </c>
    </row>
    <row r="19342" spans="5:7">
      <c r="E19342" s="62">
        <v>41981</v>
      </c>
      <c r="F19342">
        <v>0.12</v>
      </c>
      <c r="G19342">
        <f t="shared" si="304"/>
        <v>2.1399999999999997</v>
      </c>
    </row>
    <row r="19343" spans="5:7">
      <c r="E19343" s="62">
        <v>41982</v>
      </c>
      <c r="F19343">
        <v>0.12</v>
      </c>
      <c r="G19343">
        <f t="shared" si="304"/>
        <v>2.1</v>
      </c>
    </row>
    <row r="19344" spans="5:7">
      <c r="E19344" s="62">
        <v>41983</v>
      </c>
      <c r="F19344">
        <v>0.12</v>
      </c>
      <c r="G19344">
        <f t="shared" si="304"/>
        <v>2.06</v>
      </c>
    </row>
    <row r="19345" spans="5:7">
      <c r="E19345" s="62">
        <v>41984</v>
      </c>
      <c r="F19345">
        <v>0.12</v>
      </c>
      <c r="G19345">
        <f t="shared" si="304"/>
        <v>2.0699999999999998</v>
      </c>
    </row>
    <row r="19346" spans="5:7">
      <c r="E19346" s="62">
        <v>41985</v>
      </c>
      <c r="F19346">
        <v>0.12</v>
      </c>
      <c r="G19346">
        <f t="shared" si="304"/>
        <v>1.98</v>
      </c>
    </row>
    <row r="19347" spans="5:7">
      <c r="E19347" s="62">
        <v>41986</v>
      </c>
      <c r="F19347">
        <v>0.12</v>
      </c>
      <c r="G19347" t="e">
        <f t="shared" si="304"/>
        <v>#N/A</v>
      </c>
    </row>
    <row r="19348" spans="5:7">
      <c r="E19348" s="62">
        <v>41987</v>
      </c>
      <c r="F19348">
        <v>0.12</v>
      </c>
      <c r="G19348" t="e">
        <f t="shared" si="304"/>
        <v>#N/A</v>
      </c>
    </row>
    <row r="19349" spans="5:7">
      <c r="E19349" s="62">
        <v>41988</v>
      </c>
      <c r="F19349">
        <v>0.11</v>
      </c>
      <c r="G19349">
        <f t="shared" si="304"/>
        <v>2.0100000000000002</v>
      </c>
    </row>
    <row r="19350" spans="5:7">
      <c r="E19350" s="62">
        <v>41989</v>
      </c>
      <c r="F19350">
        <v>0.12</v>
      </c>
      <c r="G19350">
        <f t="shared" si="304"/>
        <v>1.9499999999999997</v>
      </c>
    </row>
    <row r="19351" spans="5:7">
      <c r="E19351" s="62">
        <v>41990</v>
      </c>
      <c r="F19351">
        <v>0.13</v>
      </c>
      <c r="G19351">
        <f t="shared" si="304"/>
        <v>2.0100000000000002</v>
      </c>
    </row>
    <row r="19352" spans="5:7">
      <c r="E19352" s="62">
        <v>41991</v>
      </c>
      <c r="F19352">
        <v>0.13</v>
      </c>
      <c r="G19352">
        <f t="shared" si="304"/>
        <v>2.0900000000000003</v>
      </c>
    </row>
    <row r="19353" spans="5:7">
      <c r="E19353" s="62">
        <v>41992</v>
      </c>
      <c r="F19353">
        <v>0.13</v>
      </c>
      <c r="G19353">
        <f t="shared" si="304"/>
        <v>2.04</v>
      </c>
    </row>
    <row r="19354" spans="5:7">
      <c r="E19354" s="62">
        <v>41993</v>
      </c>
      <c r="F19354">
        <v>0.13</v>
      </c>
      <c r="G19354" t="e">
        <f t="shared" si="304"/>
        <v>#N/A</v>
      </c>
    </row>
    <row r="19355" spans="5:7">
      <c r="E19355" s="62">
        <v>41994</v>
      </c>
      <c r="F19355">
        <v>0.13</v>
      </c>
      <c r="G19355" t="e">
        <f t="shared" si="304"/>
        <v>#N/A</v>
      </c>
    </row>
    <row r="19356" spans="5:7">
      <c r="E19356" s="62">
        <v>41995</v>
      </c>
      <c r="F19356">
        <v>0.13</v>
      </c>
      <c r="G19356">
        <f t="shared" si="304"/>
        <v>2.04</v>
      </c>
    </row>
    <row r="19357" spans="5:7">
      <c r="E19357" s="62">
        <v>41996</v>
      </c>
      <c r="F19357">
        <v>0.13</v>
      </c>
      <c r="G19357">
        <f t="shared" si="304"/>
        <v>2.13</v>
      </c>
    </row>
    <row r="19358" spans="5:7">
      <c r="E19358" s="62">
        <v>41997</v>
      </c>
      <c r="F19358">
        <v>0.13</v>
      </c>
      <c r="G19358">
        <f t="shared" si="304"/>
        <v>2.14</v>
      </c>
    </row>
    <row r="19359" spans="5:7">
      <c r="E19359" s="62">
        <v>41998</v>
      </c>
      <c r="F19359">
        <v>0.13</v>
      </c>
      <c r="G19359" t="e">
        <f t="shared" si="304"/>
        <v>#N/A</v>
      </c>
    </row>
    <row r="19360" spans="5:7">
      <c r="E19360" s="62">
        <v>41999</v>
      </c>
      <c r="F19360">
        <v>0.13</v>
      </c>
      <c r="G19360">
        <f t="shared" si="304"/>
        <v>2.12</v>
      </c>
    </row>
    <row r="19361" spans="5:7">
      <c r="E19361" s="62">
        <v>42000</v>
      </c>
      <c r="F19361">
        <v>0.13</v>
      </c>
      <c r="G19361" t="e">
        <f t="shared" si="304"/>
        <v>#N/A</v>
      </c>
    </row>
    <row r="19362" spans="5:7">
      <c r="E19362" s="62">
        <v>42001</v>
      </c>
      <c r="F19362">
        <v>0.13</v>
      </c>
      <c r="G19362" t="e">
        <f t="shared" si="304"/>
        <v>#N/A</v>
      </c>
    </row>
    <row r="19363" spans="5:7">
      <c r="E19363" s="62">
        <v>42002</v>
      </c>
      <c r="F19363">
        <v>0.13</v>
      </c>
      <c r="G19363">
        <f t="shared" si="304"/>
        <v>2.0900000000000003</v>
      </c>
    </row>
    <row r="19364" spans="5:7">
      <c r="E19364" s="62">
        <v>42003</v>
      </c>
      <c r="F19364">
        <v>0.13</v>
      </c>
      <c r="G19364">
        <f t="shared" si="304"/>
        <v>2.0700000000000003</v>
      </c>
    </row>
    <row r="19365" spans="5:7">
      <c r="E19365" s="62">
        <v>42004</v>
      </c>
      <c r="F19365">
        <v>0.06</v>
      </c>
      <c r="G19365">
        <f t="shared" si="304"/>
        <v>2.11</v>
      </c>
    </row>
    <row r="19366" spans="5:7">
      <c r="E19366" s="62">
        <v>42005</v>
      </c>
      <c r="F19366">
        <v>0.06</v>
      </c>
      <c r="G19366" t="e">
        <f t="shared" si="304"/>
        <v>#N/A</v>
      </c>
    </row>
    <row r="19367" spans="5:7">
      <c r="E19367" s="62">
        <v>42006</v>
      </c>
      <c r="F19367">
        <v>0.12</v>
      </c>
      <c r="G19367">
        <f t="shared" si="304"/>
        <v>2</v>
      </c>
    </row>
    <row r="19368" spans="5:7">
      <c r="E19368" s="62">
        <v>42007</v>
      </c>
      <c r="F19368">
        <v>0.12</v>
      </c>
      <c r="G19368" t="e">
        <f t="shared" si="304"/>
        <v>#N/A</v>
      </c>
    </row>
    <row r="19369" spans="5:7">
      <c r="E19369" s="62">
        <v>42008</v>
      </c>
      <c r="F19369">
        <v>0.12</v>
      </c>
      <c r="G19369" t="e">
        <f t="shared" si="304"/>
        <v>#N/A</v>
      </c>
    </row>
    <row r="19370" spans="5:7">
      <c r="E19370" s="62">
        <v>42009</v>
      </c>
      <c r="F19370">
        <v>0.12</v>
      </c>
      <c r="G19370">
        <f t="shared" si="304"/>
        <v>1.92</v>
      </c>
    </row>
    <row r="19371" spans="5:7">
      <c r="E19371" s="62">
        <v>42010</v>
      </c>
      <c r="F19371">
        <v>0.12</v>
      </c>
      <c r="G19371">
        <f t="shared" si="304"/>
        <v>1.85</v>
      </c>
    </row>
    <row r="19372" spans="5:7">
      <c r="E19372" s="62">
        <v>42011</v>
      </c>
      <c r="F19372">
        <v>0.12</v>
      </c>
      <c r="G19372">
        <f t="shared" si="304"/>
        <v>1.8399999999999999</v>
      </c>
    </row>
    <row r="19373" spans="5:7">
      <c r="E19373" s="62">
        <v>42012</v>
      </c>
      <c r="F19373">
        <v>0.12</v>
      </c>
      <c r="G19373">
        <f t="shared" si="304"/>
        <v>1.9099999999999997</v>
      </c>
    </row>
    <row r="19374" spans="5:7">
      <c r="E19374" s="62">
        <v>42013</v>
      </c>
      <c r="F19374">
        <v>0.12</v>
      </c>
      <c r="G19374">
        <f t="shared" si="304"/>
        <v>1.8599999999999999</v>
      </c>
    </row>
    <row r="19375" spans="5:7">
      <c r="E19375" s="62">
        <v>42014</v>
      </c>
      <c r="F19375">
        <v>0.12</v>
      </c>
      <c r="G19375" t="e">
        <f t="shared" si="304"/>
        <v>#N/A</v>
      </c>
    </row>
    <row r="19376" spans="5:7">
      <c r="E19376" s="62">
        <v>42015</v>
      </c>
      <c r="F19376">
        <v>0.12</v>
      </c>
      <c r="G19376" t="e">
        <f t="shared" si="304"/>
        <v>#N/A</v>
      </c>
    </row>
    <row r="19377" spans="5:7">
      <c r="E19377" s="62">
        <v>42016</v>
      </c>
      <c r="F19377">
        <v>0.12</v>
      </c>
      <c r="G19377">
        <f t="shared" si="304"/>
        <v>1.7999999999999998</v>
      </c>
    </row>
    <row r="19378" spans="5:7">
      <c r="E19378" s="62">
        <v>42017</v>
      </c>
      <c r="F19378">
        <v>0.12</v>
      </c>
      <c r="G19378">
        <f t="shared" si="304"/>
        <v>1.79</v>
      </c>
    </row>
    <row r="19379" spans="5:7">
      <c r="E19379" s="62">
        <v>42018</v>
      </c>
      <c r="F19379">
        <v>0.12</v>
      </c>
      <c r="G19379">
        <f t="shared" si="304"/>
        <v>1.7400000000000002</v>
      </c>
    </row>
    <row r="19380" spans="5:7">
      <c r="E19380" s="62">
        <v>42019</v>
      </c>
      <c r="F19380">
        <v>0.12</v>
      </c>
      <c r="G19380">
        <f t="shared" si="304"/>
        <v>1.65</v>
      </c>
    </row>
    <row r="19381" spans="5:7">
      <c r="E19381" s="62">
        <v>42020</v>
      </c>
      <c r="F19381">
        <v>0.13</v>
      </c>
      <c r="G19381">
        <f t="shared" si="304"/>
        <v>1.7000000000000002</v>
      </c>
    </row>
    <row r="19382" spans="5:7">
      <c r="E19382" s="62">
        <v>42021</v>
      </c>
      <c r="F19382">
        <v>0.13</v>
      </c>
      <c r="G19382" t="e">
        <f t="shared" si="304"/>
        <v>#N/A</v>
      </c>
    </row>
    <row r="19383" spans="5:7">
      <c r="E19383" s="62">
        <v>42022</v>
      </c>
      <c r="F19383">
        <v>0.13</v>
      </c>
      <c r="G19383" t="e">
        <f t="shared" si="304"/>
        <v>#N/A</v>
      </c>
    </row>
    <row r="19384" spans="5:7">
      <c r="E19384" s="62">
        <v>42023</v>
      </c>
      <c r="F19384">
        <v>0.13</v>
      </c>
      <c r="G19384" t="e">
        <f t="shared" si="304"/>
        <v>#N/A</v>
      </c>
    </row>
    <row r="19385" spans="5:7">
      <c r="E19385" s="62">
        <v>42024</v>
      </c>
      <c r="F19385">
        <v>0.12</v>
      </c>
      <c r="G19385">
        <f t="shared" si="304"/>
        <v>1.7000000000000002</v>
      </c>
    </row>
    <row r="19386" spans="5:7">
      <c r="E19386" s="62">
        <v>42025</v>
      </c>
      <c r="F19386">
        <v>0.12</v>
      </c>
      <c r="G19386">
        <f t="shared" si="304"/>
        <v>1.75</v>
      </c>
    </row>
    <row r="19387" spans="5:7">
      <c r="E19387" s="62">
        <v>42026</v>
      </c>
      <c r="F19387">
        <v>0.12</v>
      </c>
      <c r="G19387">
        <f t="shared" si="304"/>
        <v>1.7799999999999998</v>
      </c>
    </row>
    <row r="19388" spans="5:7">
      <c r="E19388" s="62">
        <v>42027</v>
      </c>
      <c r="F19388">
        <v>0.12</v>
      </c>
      <c r="G19388">
        <f t="shared" si="304"/>
        <v>1.69</v>
      </c>
    </row>
    <row r="19389" spans="5:7">
      <c r="E19389" s="62">
        <v>42028</v>
      </c>
      <c r="F19389">
        <v>0.12</v>
      </c>
      <c r="G19389" t="e">
        <f t="shared" si="304"/>
        <v>#N/A</v>
      </c>
    </row>
    <row r="19390" spans="5:7">
      <c r="E19390" s="62">
        <v>42029</v>
      </c>
      <c r="F19390">
        <v>0.12</v>
      </c>
      <c r="G19390" t="e">
        <f t="shared" si="304"/>
        <v>#N/A</v>
      </c>
    </row>
    <row r="19391" spans="5:7">
      <c r="E19391" s="62">
        <v>42030</v>
      </c>
      <c r="F19391">
        <v>0.12</v>
      </c>
      <c r="G19391">
        <f t="shared" si="304"/>
        <v>1.71</v>
      </c>
    </row>
    <row r="19392" spans="5:7">
      <c r="E19392" s="62">
        <v>42031</v>
      </c>
      <c r="F19392">
        <v>0.11</v>
      </c>
      <c r="G19392">
        <f t="shared" si="304"/>
        <v>1.72</v>
      </c>
    </row>
    <row r="19393" spans="5:7">
      <c r="E19393" s="62">
        <v>42032</v>
      </c>
      <c r="F19393">
        <v>0.12</v>
      </c>
      <c r="G19393">
        <f t="shared" si="304"/>
        <v>1.6099999999999999</v>
      </c>
    </row>
    <row r="19394" spans="5:7">
      <c r="E19394" s="62">
        <v>42033</v>
      </c>
      <c r="F19394">
        <v>0.11</v>
      </c>
      <c r="G19394">
        <f t="shared" si="304"/>
        <v>1.66</v>
      </c>
    </row>
    <row r="19395" spans="5:7">
      <c r="E19395" s="62">
        <v>42034</v>
      </c>
      <c r="F19395">
        <v>0.06</v>
      </c>
      <c r="G19395">
        <f t="shared" si="304"/>
        <v>1.6199999999999999</v>
      </c>
    </row>
    <row r="19396" spans="5:7">
      <c r="E19396" s="62">
        <v>42035</v>
      </c>
      <c r="F19396">
        <v>0.06</v>
      </c>
      <c r="G19396" t="e">
        <f t="shared" si="304"/>
        <v>#N/A</v>
      </c>
    </row>
    <row r="19397" spans="5:7">
      <c r="E19397" s="62">
        <v>42036</v>
      </c>
      <c r="F19397">
        <v>0.06</v>
      </c>
      <c r="G19397" t="e">
        <f t="shared" si="304"/>
        <v>#N/A</v>
      </c>
    </row>
    <row r="19398" spans="5:7">
      <c r="E19398" s="62">
        <v>42037</v>
      </c>
      <c r="F19398">
        <v>0.12</v>
      </c>
      <c r="G19398">
        <f t="shared" si="304"/>
        <v>1.56</v>
      </c>
    </row>
    <row r="19399" spans="5:7">
      <c r="E19399" s="62">
        <v>42038</v>
      </c>
      <c r="F19399">
        <v>0.12</v>
      </c>
      <c r="G19399">
        <f t="shared" si="304"/>
        <v>1.67</v>
      </c>
    </row>
    <row r="19400" spans="5:7">
      <c r="E19400" s="62">
        <v>42039</v>
      </c>
      <c r="F19400">
        <v>0.11</v>
      </c>
      <c r="G19400">
        <f t="shared" si="304"/>
        <v>1.7</v>
      </c>
    </row>
    <row r="19401" spans="5:7">
      <c r="E19401" s="62">
        <v>42040</v>
      </c>
      <c r="F19401">
        <v>0.12</v>
      </c>
      <c r="G19401">
        <f t="shared" si="304"/>
        <v>1.71</v>
      </c>
    </row>
    <row r="19402" spans="5:7">
      <c r="E19402" s="62">
        <v>42041</v>
      </c>
      <c r="F19402">
        <v>0.11</v>
      </c>
      <c r="G19402">
        <f t="shared" ref="G19402:G19465" si="305">(VLOOKUP(E19402,$A$8:$B$13842,2,FALSE))-F19402</f>
        <v>1.8399999999999999</v>
      </c>
    </row>
    <row r="19403" spans="5:7">
      <c r="E19403" s="62">
        <v>42042</v>
      </c>
      <c r="F19403">
        <v>0.11</v>
      </c>
      <c r="G19403" t="e">
        <f t="shared" si="305"/>
        <v>#N/A</v>
      </c>
    </row>
    <row r="19404" spans="5:7">
      <c r="E19404" s="62">
        <v>42043</v>
      </c>
      <c r="F19404">
        <v>0.11</v>
      </c>
      <c r="G19404" t="e">
        <f t="shared" si="305"/>
        <v>#N/A</v>
      </c>
    </row>
    <row r="19405" spans="5:7">
      <c r="E19405" s="62">
        <v>42044</v>
      </c>
      <c r="F19405">
        <v>0.12</v>
      </c>
      <c r="G19405">
        <f t="shared" si="305"/>
        <v>1.8399999999999999</v>
      </c>
    </row>
    <row r="19406" spans="5:7">
      <c r="E19406" s="62">
        <v>42045</v>
      </c>
      <c r="F19406">
        <v>0.12</v>
      </c>
      <c r="G19406">
        <f t="shared" si="305"/>
        <v>1.8899999999999997</v>
      </c>
    </row>
    <row r="19407" spans="5:7">
      <c r="E19407" s="62">
        <v>42046</v>
      </c>
      <c r="F19407">
        <v>0.12</v>
      </c>
      <c r="G19407">
        <f t="shared" si="305"/>
        <v>1.88</v>
      </c>
    </row>
    <row r="19408" spans="5:7">
      <c r="E19408" s="62">
        <v>42047</v>
      </c>
      <c r="F19408">
        <v>0.12</v>
      </c>
      <c r="G19408">
        <f t="shared" si="305"/>
        <v>1.87</v>
      </c>
    </row>
    <row r="19409" spans="5:7">
      <c r="E19409" s="62">
        <v>42048</v>
      </c>
      <c r="F19409">
        <v>0.12</v>
      </c>
      <c r="G19409">
        <f t="shared" si="305"/>
        <v>1.9</v>
      </c>
    </row>
    <row r="19410" spans="5:7">
      <c r="E19410" s="62">
        <v>42049</v>
      </c>
      <c r="F19410">
        <v>0.12</v>
      </c>
      <c r="G19410" t="e">
        <f t="shared" si="305"/>
        <v>#N/A</v>
      </c>
    </row>
    <row r="19411" spans="5:7">
      <c r="E19411" s="62">
        <v>42050</v>
      </c>
      <c r="F19411">
        <v>0.12</v>
      </c>
      <c r="G19411" t="e">
        <f t="shared" si="305"/>
        <v>#N/A</v>
      </c>
    </row>
    <row r="19412" spans="5:7">
      <c r="E19412" s="62">
        <v>42051</v>
      </c>
      <c r="F19412">
        <v>0.12</v>
      </c>
      <c r="G19412" t="e">
        <f t="shared" si="305"/>
        <v>#N/A</v>
      </c>
    </row>
    <row r="19413" spans="5:7">
      <c r="E19413" s="62">
        <v>42052</v>
      </c>
      <c r="F19413">
        <v>0.12</v>
      </c>
      <c r="G19413">
        <f t="shared" si="305"/>
        <v>2.02</v>
      </c>
    </row>
    <row r="19414" spans="5:7">
      <c r="E19414" s="62">
        <v>42053</v>
      </c>
      <c r="F19414">
        <v>0.12</v>
      </c>
      <c r="G19414">
        <f t="shared" si="305"/>
        <v>1.9499999999999997</v>
      </c>
    </row>
    <row r="19415" spans="5:7">
      <c r="E19415" s="62">
        <v>42054</v>
      </c>
      <c r="F19415">
        <v>0.12</v>
      </c>
      <c r="G19415">
        <f t="shared" si="305"/>
        <v>1.9899999999999998</v>
      </c>
    </row>
    <row r="19416" spans="5:7">
      <c r="E19416" s="62">
        <v>42055</v>
      </c>
      <c r="F19416">
        <v>0.12</v>
      </c>
      <c r="G19416">
        <f t="shared" si="305"/>
        <v>2.0099999999999998</v>
      </c>
    </row>
    <row r="19417" spans="5:7">
      <c r="E19417" s="62">
        <v>42056</v>
      </c>
      <c r="F19417">
        <v>0.12</v>
      </c>
      <c r="G19417" t="e">
        <f t="shared" si="305"/>
        <v>#N/A</v>
      </c>
    </row>
    <row r="19418" spans="5:7">
      <c r="E19418" s="62">
        <v>42057</v>
      </c>
      <c r="F19418">
        <v>0.12</v>
      </c>
      <c r="G19418" t="e">
        <f t="shared" si="305"/>
        <v>#N/A</v>
      </c>
    </row>
    <row r="19419" spans="5:7">
      <c r="E19419" s="62">
        <v>42058</v>
      </c>
      <c r="F19419">
        <v>0.11</v>
      </c>
      <c r="G19419">
        <f t="shared" si="305"/>
        <v>1.95</v>
      </c>
    </row>
    <row r="19420" spans="5:7">
      <c r="E19420" s="62">
        <v>42059</v>
      </c>
      <c r="F19420">
        <v>0.11</v>
      </c>
      <c r="G19420">
        <f t="shared" si="305"/>
        <v>1.88</v>
      </c>
    </row>
    <row r="19421" spans="5:7">
      <c r="E19421" s="62">
        <v>42060</v>
      </c>
      <c r="F19421">
        <v>0.11</v>
      </c>
      <c r="G19421">
        <f t="shared" si="305"/>
        <v>1.8499999999999999</v>
      </c>
    </row>
    <row r="19422" spans="5:7">
      <c r="E19422" s="62">
        <v>42061</v>
      </c>
      <c r="F19422">
        <v>0.11</v>
      </c>
      <c r="G19422">
        <f t="shared" si="305"/>
        <v>1.9199999999999997</v>
      </c>
    </row>
    <row r="19423" spans="5:7">
      <c r="E19423" s="62">
        <v>42062</v>
      </c>
      <c r="F19423">
        <v>0.06</v>
      </c>
      <c r="G19423">
        <f t="shared" si="305"/>
        <v>1.94</v>
      </c>
    </row>
    <row r="19424" spans="5:7">
      <c r="E19424" s="62">
        <v>42063</v>
      </c>
      <c r="F19424">
        <v>0.06</v>
      </c>
      <c r="G19424" t="e">
        <f t="shared" si="305"/>
        <v>#N/A</v>
      </c>
    </row>
    <row r="19425" spans="5:7">
      <c r="E19425" s="62">
        <v>42064</v>
      </c>
      <c r="F19425">
        <v>0.06</v>
      </c>
      <c r="G19425" t="e">
        <f t="shared" si="305"/>
        <v>#N/A</v>
      </c>
    </row>
    <row r="19426" spans="5:7">
      <c r="E19426" s="62">
        <v>42065</v>
      </c>
      <c r="F19426">
        <v>0.12</v>
      </c>
      <c r="G19426">
        <f t="shared" si="305"/>
        <v>1.96</v>
      </c>
    </row>
    <row r="19427" spans="5:7">
      <c r="E19427" s="62">
        <v>42066</v>
      </c>
      <c r="F19427">
        <v>0.12</v>
      </c>
      <c r="G19427">
        <f t="shared" si="305"/>
        <v>2</v>
      </c>
    </row>
    <row r="19428" spans="5:7">
      <c r="E19428" s="62">
        <v>42067</v>
      </c>
      <c r="F19428">
        <v>0.11</v>
      </c>
      <c r="G19428">
        <f t="shared" si="305"/>
        <v>2.0100000000000002</v>
      </c>
    </row>
    <row r="19429" spans="5:7">
      <c r="E19429" s="62">
        <v>42068</v>
      </c>
      <c r="F19429">
        <v>0.11</v>
      </c>
      <c r="G19429">
        <f t="shared" si="305"/>
        <v>1.9999999999999998</v>
      </c>
    </row>
    <row r="19430" spans="5:7">
      <c r="E19430" s="62">
        <v>42069</v>
      </c>
      <c r="F19430">
        <v>0.12</v>
      </c>
      <c r="G19430">
        <f t="shared" si="305"/>
        <v>2.12</v>
      </c>
    </row>
    <row r="19431" spans="5:7">
      <c r="E19431" s="62">
        <v>42070</v>
      </c>
      <c r="F19431">
        <v>0.12</v>
      </c>
      <c r="G19431" t="e">
        <f t="shared" si="305"/>
        <v>#N/A</v>
      </c>
    </row>
    <row r="19432" spans="5:7">
      <c r="E19432" s="62">
        <v>42071</v>
      </c>
      <c r="F19432">
        <v>0.12</v>
      </c>
      <c r="G19432" t="e">
        <f t="shared" si="305"/>
        <v>#N/A</v>
      </c>
    </row>
    <row r="19433" spans="5:7">
      <c r="E19433" s="62">
        <v>42072</v>
      </c>
      <c r="F19433">
        <v>0.12</v>
      </c>
      <c r="G19433">
        <f t="shared" si="305"/>
        <v>2.08</v>
      </c>
    </row>
    <row r="19434" spans="5:7">
      <c r="E19434" s="62">
        <v>42073</v>
      </c>
      <c r="F19434">
        <v>0.12</v>
      </c>
      <c r="G19434">
        <f t="shared" si="305"/>
        <v>2.02</v>
      </c>
    </row>
    <row r="19435" spans="5:7">
      <c r="E19435" s="62">
        <v>42074</v>
      </c>
      <c r="F19435">
        <v>0.11</v>
      </c>
      <c r="G19435">
        <f t="shared" si="305"/>
        <v>1.9999999999999998</v>
      </c>
    </row>
    <row r="19436" spans="5:7">
      <c r="E19436" s="62">
        <v>42075</v>
      </c>
      <c r="F19436">
        <v>0.11</v>
      </c>
      <c r="G19436">
        <f t="shared" si="305"/>
        <v>1.99</v>
      </c>
    </row>
    <row r="19437" spans="5:7">
      <c r="E19437" s="62">
        <v>42076</v>
      </c>
      <c r="F19437">
        <v>0.11</v>
      </c>
      <c r="G19437">
        <f t="shared" si="305"/>
        <v>2.02</v>
      </c>
    </row>
    <row r="19438" spans="5:7">
      <c r="E19438" s="62">
        <v>42077</v>
      </c>
      <c r="F19438">
        <v>0.11</v>
      </c>
      <c r="G19438" t="e">
        <f t="shared" si="305"/>
        <v>#N/A</v>
      </c>
    </row>
    <row r="19439" spans="5:7">
      <c r="E19439" s="62">
        <v>42078</v>
      </c>
      <c r="F19439">
        <v>0.11</v>
      </c>
      <c r="G19439" t="e">
        <f t="shared" si="305"/>
        <v>#N/A</v>
      </c>
    </row>
    <row r="19440" spans="5:7">
      <c r="E19440" s="62">
        <v>42079</v>
      </c>
      <c r="F19440">
        <v>0.12</v>
      </c>
      <c r="G19440">
        <f t="shared" si="305"/>
        <v>1.98</v>
      </c>
    </row>
    <row r="19441" spans="5:7">
      <c r="E19441" s="62">
        <v>42080</v>
      </c>
      <c r="F19441">
        <v>0.12</v>
      </c>
      <c r="G19441">
        <f t="shared" si="305"/>
        <v>1.94</v>
      </c>
    </row>
    <row r="19442" spans="5:7">
      <c r="E19442" s="62">
        <v>42081</v>
      </c>
      <c r="F19442">
        <v>0.11</v>
      </c>
      <c r="G19442">
        <f t="shared" si="305"/>
        <v>1.8199999999999998</v>
      </c>
    </row>
    <row r="19443" spans="5:7">
      <c r="E19443" s="62">
        <v>42082</v>
      </c>
      <c r="F19443">
        <v>0.12</v>
      </c>
      <c r="G19443">
        <f t="shared" si="305"/>
        <v>1.8599999999999999</v>
      </c>
    </row>
    <row r="19444" spans="5:7">
      <c r="E19444" s="62">
        <v>42083</v>
      </c>
      <c r="F19444">
        <v>0.12</v>
      </c>
      <c r="G19444">
        <f t="shared" si="305"/>
        <v>1.81</v>
      </c>
    </row>
    <row r="19445" spans="5:7">
      <c r="E19445" s="62">
        <v>42084</v>
      </c>
      <c r="F19445">
        <v>0.12</v>
      </c>
      <c r="G19445" t="e">
        <f t="shared" si="305"/>
        <v>#N/A</v>
      </c>
    </row>
    <row r="19446" spans="5:7">
      <c r="E19446" s="62">
        <v>42085</v>
      </c>
      <c r="F19446">
        <v>0.12</v>
      </c>
      <c r="G19446" t="e">
        <f t="shared" si="305"/>
        <v>#N/A</v>
      </c>
    </row>
    <row r="19447" spans="5:7">
      <c r="E19447" s="62">
        <v>42086</v>
      </c>
      <c r="F19447">
        <v>0.12</v>
      </c>
      <c r="G19447">
        <f t="shared" si="305"/>
        <v>1.7999999999999998</v>
      </c>
    </row>
    <row r="19448" spans="5:7">
      <c r="E19448" s="62">
        <v>42087</v>
      </c>
      <c r="F19448">
        <v>0.11</v>
      </c>
      <c r="G19448">
        <f t="shared" si="305"/>
        <v>1.7699999999999998</v>
      </c>
    </row>
    <row r="19449" spans="5:7">
      <c r="E19449" s="62">
        <v>42088</v>
      </c>
      <c r="F19449">
        <v>0.12</v>
      </c>
      <c r="G19449">
        <f t="shared" si="305"/>
        <v>1.81</v>
      </c>
    </row>
    <row r="19450" spans="5:7">
      <c r="E19450" s="62">
        <v>42089</v>
      </c>
      <c r="F19450">
        <v>0.11</v>
      </c>
      <c r="G19450">
        <f t="shared" si="305"/>
        <v>1.8999999999999997</v>
      </c>
    </row>
    <row r="19451" spans="5:7">
      <c r="E19451" s="62">
        <v>42090</v>
      </c>
      <c r="F19451">
        <v>0.12</v>
      </c>
      <c r="G19451">
        <f t="shared" si="305"/>
        <v>1.83</v>
      </c>
    </row>
    <row r="19452" spans="5:7">
      <c r="E19452" s="62">
        <v>42091</v>
      </c>
      <c r="F19452">
        <v>0.12</v>
      </c>
      <c r="G19452" t="e">
        <f t="shared" si="305"/>
        <v>#N/A</v>
      </c>
    </row>
    <row r="19453" spans="5:7">
      <c r="E19453" s="62">
        <v>42092</v>
      </c>
      <c r="F19453">
        <v>0.12</v>
      </c>
      <c r="G19453" t="e">
        <f t="shared" si="305"/>
        <v>#N/A</v>
      </c>
    </row>
    <row r="19454" spans="5:7">
      <c r="E19454" s="62">
        <v>42093</v>
      </c>
      <c r="F19454">
        <v>0.12</v>
      </c>
      <c r="G19454">
        <f t="shared" si="305"/>
        <v>1.8399999999999999</v>
      </c>
    </row>
    <row r="19455" spans="5:7">
      <c r="E19455" s="62">
        <v>42094</v>
      </c>
      <c r="F19455">
        <v>0.06</v>
      </c>
      <c r="G19455">
        <f t="shared" si="305"/>
        <v>1.88</v>
      </c>
    </row>
    <row r="19456" spans="5:7">
      <c r="E19456" s="62">
        <v>42095</v>
      </c>
      <c r="F19456">
        <v>0.12</v>
      </c>
      <c r="G19456">
        <f t="shared" si="305"/>
        <v>1.75</v>
      </c>
    </row>
    <row r="19457" spans="5:7">
      <c r="E19457" s="62">
        <v>42096</v>
      </c>
      <c r="F19457">
        <v>0.12</v>
      </c>
      <c r="G19457">
        <f t="shared" si="305"/>
        <v>1.7999999999999998</v>
      </c>
    </row>
    <row r="19458" spans="5:7">
      <c r="E19458" s="62">
        <v>42097</v>
      </c>
      <c r="F19458">
        <v>0.12</v>
      </c>
      <c r="G19458">
        <f t="shared" si="305"/>
        <v>1.73</v>
      </c>
    </row>
    <row r="19459" spans="5:7">
      <c r="E19459" s="62">
        <v>42098</v>
      </c>
      <c r="F19459">
        <v>0.12</v>
      </c>
      <c r="G19459" t="e">
        <f t="shared" si="305"/>
        <v>#N/A</v>
      </c>
    </row>
    <row r="19460" spans="5:7">
      <c r="E19460" s="62">
        <v>42099</v>
      </c>
      <c r="F19460">
        <v>0.12</v>
      </c>
      <c r="G19460" t="e">
        <f t="shared" si="305"/>
        <v>#N/A</v>
      </c>
    </row>
    <row r="19461" spans="5:7">
      <c r="E19461" s="62">
        <v>42100</v>
      </c>
      <c r="F19461">
        <v>0.13</v>
      </c>
      <c r="G19461">
        <f t="shared" si="305"/>
        <v>1.79</v>
      </c>
    </row>
    <row r="19462" spans="5:7">
      <c r="E19462" s="62">
        <v>42101</v>
      </c>
      <c r="F19462">
        <v>0.12</v>
      </c>
      <c r="G19462">
        <f t="shared" si="305"/>
        <v>1.77</v>
      </c>
    </row>
    <row r="19463" spans="5:7">
      <c r="E19463" s="62">
        <v>42102</v>
      </c>
      <c r="F19463">
        <v>0.12</v>
      </c>
      <c r="G19463">
        <f t="shared" si="305"/>
        <v>1.7999999999999998</v>
      </c>
    </row>
    <row r="19464" spans="5:7">
      <c r="E19464" s="62">
        <v>42103</v>
      </c>
      <c r="F19464">
        <v>0.12</v>
      </c>
      <c r="G19464">
        <f t="shared" si="305"/>
        <v>1.85</v>
      </c>
    </row>
    <row r="19465" spans="5:7">
      <c r="E19465" s="62">
        <v>42104</v>
      </c>
      <c r="F19465">
        <v>0.12</v>
      </c>
      <c r="G19465">
        <f t="shared" si="305"/>
        <v>1.8399999999999999</v>
      </c>
    </row>
    <row r="19466" spans="5:7">
      <c r="E19466" s="62">
        <v>42105</v>
      </c>
      <c r="F19466">
        <v>0.12</v>
      </c>
      <c r="G19466" t="e">
        <f t="shared" ref="G19466:G19529" si="306">(VLOOKUP(E19466,$A$8:$B$13842,2,FALSE))-F19466</f>
        <v>#N/A</v>
      </c>
    </row>
    <row r="19467" spans="5:7">
      <c r="E19467" s="62">
        <v>42106</v>
      </c>
      <c r="F19467">
        <v>0.12</v>
      </c>
      <c r="G19467" t="e">
        <f t="shared" si="306"/>
        <v>#N/A</v>
      </c>
    </row>
    <row r="19468" spans="5:7">
      <c r="E19468" s="62">
        <v>42107</v>
      </c>
      <c r="F19468">
        <v>0.13</v>
      </c>
      <c r="G19468">
        <f t="shared" si="306"/>
        <v>1.81</v>
      </c>
    </row>
    <row r="19469" spans="5:7">
      <c r="E19469" s="62">
        <v>42108</v>
      </c>
      <c r="F19469">
        <v>0.13</v>
      </c>
      <c r="G19469">
        <f t="shared" si="306"/>
        <v>1.77</v>
      </c>
    </row>
    <row r="19470" spans="5:7">
      <c r="E19470" s="62">
        <v>42109</v>
      </c>
      <c r="F19470">
        <v>0.13</v>
      </c>
      <c r="G19470">
        <f t="shared" si="306"/>
        <v>1.7799999999999998</v>
      </c>
    </row>
    <row r="19471" spans="5:7">
      <c r="E19471" s="62">
        <v>42110</v>
      </c>
      <c r="F19471">
        <v>0.13</v>
      </c>
      <c r="G19471">
        <f t="shared" si="306"/>
        <v>1.77</v>
      </c>
    </row>
    <row r="19472" spans="5:7">
      <c r="E19472" s="62">
        <v>42111</v>
      </c>
      <c r="F19472">
        <v>0.13</v>
      </c>
      <c r="G19472">
        <f t="shared" si="306"/>
        <v>1.7400000000000002</v>
      </c>
    </row>
    <row r="19473" spans="5:7">
      <c r="E19473" s="62">
        <v>42112</v>
      </c>
      <c r="F19473">
        <v>0.13</v>
      </c>
      <c r="G19473" t="e">
        <f t="shared" si="306"/>
        <v>#N/A</v>
      </c>
    </row>
    <row r="19474" spans="5:7">
      <c r="E19474" s="62">
        <v>42113</v>
      </c>
      <c r="F19474">
        <v>0.13</v>
      </c>
      <c r="G19474" t="e">
        <f t="shared" si="306"/>
        <v>#N/A</v>
      </c>
    </row>
    <row r="19475" spans="5:7">
      <c r="E19475" s="62">
        <v>42114</v>
      </c>
      <c r="F19475">
        <v>0.13</v>
      </c>
      <c r="G19475">
        <f t="shared" si="306"/>
        <v>1.77</v>
      </c>
    </row>
    <row r="19476" spans="5:7">
      <c r="E19476" s="62">
        <v>42115</v>
      </c>
      <c r="F19476">
        <v>0.13</v>
      </c>
      <c r="G19476">
        <f t="shared" si="306"/>
        <v>1.79</v>
      </c>
    </row>
    <row r="19477" spans="5:7">
      <c r="E19477" s="62">
        <v>42116</v>
      </c>
      <c r="F19477">
        <v>0.13</v>
      </c>
      <c r="G19477">
        <f t="shared" si="306"/>
        <v>1.8599999999999999</v>
      </c>
    </row>
    <row r="19478" spans="5:7">
      <c r="E19478" s="62">
        <v>42117</v>
      </c>
      <c r="F19478">
        <v>0.13</v>
      </c>
      <c r="G19478">
        <f t="shared" si="306"/>
        <v>1.83</v>
      </c>
    </row>
    <row r="19479" spans="5:7">
      <c r="E19479" s="62">
        <v>42118</v>
      </c>
      <c r="F19479">
        <v>0.13</v>
      </c>
      <c r="G19479">
        <f t="shared" si="306"/>
        <v>1.7999999999999998</v>
      </c>
    </row>
    <row r="19480" spans="5:7">
      <c r="E19480" s="62">
        <v>42119</v>
      </c>
      <c r="F19480">
        <v>0.13</v>
      </c>
      <c r="G19480" t="e">
        <f t="shared" si="306"/>
        <v>#N/A</v>
      </c>
    </row>
    <row r="19481" spans="5:7">
      <c r="E19481" s="62">
        <v>42120</v>
      </c>
      <c r="F19481">
        <v>0.13</v>
      </c>
      <c r="G19481" t="e">
        <f t="shared" si="306"/>
        <v>#N/A</v>
      </c>
    </row>
    <row r="19482" spans="5:7">
      <c r="E19482" s="62">
        <v>42121</v>
      </c>
      <c r="F19482">
        <v>0.13</v>
      </c>
      <c r="G19482">
        <f t="shared" si="306"/>
        <v>1.81</v>
      </c>
    </row>
    <row r="19483" spans="5:7">
      <c r="E19483" s="62">
        <v>42122</v>
      </c>
      <c r="F19483">
        <v>0.13</v>
      </c>
      <c r="G19483">
        <f t="shared" si="306"/>
        <v>1.87</v>
      </c>
    </row>
    <row r="19484" spans="5:7">
      <c r="E19484" s="62">
        <v>42123</v>
      </c>
      <c r="F19484">
        <v>0.13</v>
      </c>
      <c r="G19484">
        <f t="shared" si="306"/>
        <v>1.9300000000000002</v>
      </c>
    </row>
    <row r="19485" spans="5:7">
      <c r="E19485" s="62">
        <v>42124</v>
      </c>
      <c r="F19485">
        <v>0.08</v>
      </c>
      <c r="G19485">
        <f t="shared" si="306"/>
        <v>1.9699999999999998</v>
      </c>
    </row>
    <row r="19486" spans="5:7">
      <c r="E19486" s="62">
        <v>42125</v>
      </c>
      <c r="F19486">
        <v>0.13</v>
      </c>
      <c r="G19486">
        <f t="shared" si="306"/>
        <v>1.9900000000000002</v>
      </c>
    </row>
    <row r="19487" spans="5:7">
      <c r="E19487" s="62">
        <v>42126</v>
      </c>
      <c r="F19487">
        <v>0.13</v>
      </c>
      <c r="G19487" t="e">
        <f t="shared" si="306"/>
        <v>#N/A</v>
      </c>
    </row>
    <row r="19488" spans="5:7">
      <c r="E19488" s="62">
        <v>42127</v>
      </c>
      <c r="F19488">
        <v>0.13</v>
      </c>
      <c r="G19488" t="e">
        <f t="shared" si="306"/>
        <v>#N/A</v>
      </c>
    </row>
    <row r="19489" spans="5:7">
      <c r="E19489" s="62">
        <v>42128</v>
      </c>
      <c r="F19489">
        <v>0.13</v>
      </c>
      <c r="G19489">
        <f t="shared" si="306"/>
        <v>2.0300000000000002</v>
      </c>
    </row>
    <row r="19490" spans="5:7">
      <c r="E19490" s="62">
        <v>42129</v>
      </c>
      <c r="F19490">
        <v>0.13</v>
      </c>
      <c r="G19490">
        <f t="shared" si="306"/>
        <v>2.06</v>
      </c>
    </row>
    <row r="19491" spans="5:7">
      <c r="E19491" s="62">
        <v>42130</v>
      </c>
      <c r="F19491">
        <v>0.13</v>
      </c>
      <c r="G19491">
        <f t="shared" si="306"/>
        <v>2.12</v>
      </c>
    </row>
    <row r="19492" spans="5:7">
      <c r="E19492" s="62">
        <v>42131</v>
      </c>
      <c r="F19492">
        <v>0.13</v>
      </c>
      <c r="G19492">
        <f t="shared" si="306"/>
        <v>2.0500000000000003</v>
      </c>
    </row>
    <row r="19493" spans="5:7">
      <c r="E19493" s="62">
        <v>42132</v>
      </c>
      <c r="F19493">
        <v>0.13</v>
      </c>
      <c r="G19493">
        <f t="shared" si="306"/>
        <v>2.0300000000000002</v>
      </c>
    </row>
    <row r="19494" spans="5:7">
      <c r="E19494" s="62">
        <v>42133</v>
      </c>
      <c r="F19494">
        <v>0.13</v>
      </c>
      <c r="G19494" t="e">
        <f t="shared" si="306"/>
        <v>#N/A</v>
      </c>
    </row>
    <row r="19495" spans="5:7">
      <c r="E19495" s="62">
        <v>42134</v>
      </c>
      <c r="F19495">
        <v>0.13</v>
      </c>
      <c r="G19495" t="e">
        <f t="shared" si="306"/>
        <v>#N/A</v>
      </c>
    </row>
    <row r="19496" spans="5:7">
      <c r="E19496" s="62">
        <v>42135</v>
      </c>
      <c r="F19496">
        <v>0.13</v>
      </c>
      <c r="G19496">
        <f t="shared" si="306"/>
        <v>2.15</v>
      </c>
    </row>
    <row r="19497" spans="5:7">
      <c r="E19497" s="62">
        <v>42136</v>
      </c>
      <c r="F19497">
        <v>0.13</v>
      </c>
      <c r="G19497">
        <f t="shared" si="306"/>
        <v>2.15</v>
      </c>
    </row>
    <row r="19498" spans="5:7">
      <c r="E19498" s="62">
        <v>42137</v>
      </c>
      <c r="F19498">
        <v>0.13</v>
      </c>
      <c r="G19498">
        <f t="shared" si="306"/>
        <v>2.14</v>
      </c>
    </row>
    <row r="19499" spans="5:7">
      <c r="E19499" s="62">
        <v>42138</v>
      </c>
      <c r="F19499">
        <v>0.13</v>
      </c>
      <c r="G19499">
        <f t="shared" si="306"/>
        <v>2.1</v>
      </c>
    </row>
    <row r="19500" spans="5:7">
      <c r="E19500" s="62">
        <v>42139</v>
      </c>
      <c r="F19500">
        <v>0.13</v>
      </c>
      <c r="G19500">
        <f t="shared" si="306"/>
        <v>2.0100000000000002</v>
      </c>
    </row>
    <row r="19501" spans="5:7">
      <c r="E19501" s="62">
        <v>42140</v>
      </c>
      <c r="F19501">
        <v>0.13</v>
      </c>
      <c r="G19501" t="e">
        <f t="shared" si="306"/>
        <v>#N/A</v>
      </c>
    </row>
    <row r="19502" spans="5:7">
      <c r="E19502" s="62">
        <v>42141</v>
      </c>
      <c r="F19502">
        <v>0.13</v>
      </c>
      <c r="G19502" t="e">
        <f t="shared" si="306"/>
        <v>#N/A</v>
      </c>
    </row>
    <row r="19503" spans="5:7">
      <c r="E19503" s="62">
        <v>42142</v>
      </c>
      <c r="F19503">
        <v>0.13</v>
      </c>
      <c r="G19503">
        <f t="shared" si="306"/>
        <v>2.1</v>
      </c>
    </row>
    <row r="19504" spans="5:7">
      <c r="E19504" s="62">
        <v>42143</v>
      </c>
      <c r="F19504">
        <v>0.12</v>
      </c>
      <c r="G19504">
        <f t="shared" si="306"/>
        <v>2.15</v>
      </c>
    </row>
    <row r="19505" spans="5:7">
      <c r="E19505" s="62">
        <v>42144</v>
      </c>
      <c r="F19505">
        <v>0.12</v>
      </c>
      <c r="G19505">
        <f t="shared" si="306"/>
        <v>2.1399999999999997</v>
      </c>
    </row>
    <row r="19506" spans="5:7">
      <c r="E19506" s="62">
        <v>42145</v>
      </c>
      <c r="F19506">
        <v>0.12</v>
      </c>
      <c r="G19506">
        <f t="shared" si="306"/>
        <v>2.0699999999999998</v>
      </c>
    </row>
    <row r="19507" spans="5:7">
      <c r="E19507" s="62">
        <v>42146</v>
      </c>
      <c r="F19507">
        <v>0.13</v>
      </c>
      <c r="G19507">
        <f t="shared" si="306"/>
        <v>2.08</v>
      </c>
    </row>
    <row r="19508" spans="5:7">
      <c r="E19508" s="62">
        <v>42147</v>
      </c>
      <c r="F19508">
        <v>0.13</v>
      </c>
      <c r="G19508" t="e">
        <f t="shared" si="306"/>
        <v>#N/A</v>
      </c>
    </row>
    <row r="19509" spans="5:7">
      <c r="E19509" s="62">
        <v>42148</v>
      </c>
      <c r="F19509">
        <v>0.13</v>
      </c>
      <c r="G19509" t="e">
        <f t="shared" si="306"/>
        <v>#N/A</v>
      </c>
    </row>
    <row r="19510" spans="5:7">
      <c r="E19510" s="62">
        <v>42149</v>
      </c>
      <c r="F19510">
        <v>0.13</v>
      </c>
      <c r="G19510" t="e">
        <f t="shared" si="306"/>
        <v>#N/A</v>
      </c>
    </row>
    <row r="19511" spans="5:7">
      <c r="E19511" s="62">
        <v>42150</v>
      </c>
      <c r="F19511">
        <v>0.12</v>
      </c>
      <c r="G19511">
        <f t="shared" si="306"/>
        <v>2.02</v>
      </c>
    </row>
    <row r="19512" spans="5:7">
      <c r="E19512" s="62">
        <v>42151</v>
      </c>
      <c r="F19512">
        <v>0.12</v>
      </c>
      <c r="G19512">
        <f t="shared" si="306"/>
        <v>2.02</v>
      </c>
    </row>
    <row r="19513" spans="5:7">
      <c r="E19513" s="62">
        <v>42152</v>
      </c>
      <c r="F19513">
        <v>0.12</v>
      </c>
      <c r="G19513">
        <f t="shared" si="306"/>
        <v>2.0099999999999998</v>
      </c>
    </row>
    <row r="19514" spans="5:7">
      <c r="E19514" s="62">
        <v>42153</v>
      </c>
      <c r="F19514">
        <v>0.08</v>
      </c>
      <c r="G19514">
        <f t="shared" si="306"/>
        <v>2.04</v>
      </c>
    </row>
    <row r="19515" spans="5:7">
      <c r="E19515" s="62">
        <v>42154</v>
      </c>
      <c r="F19515">
        <v>0.08</v>
      </c>
      <c r="G19515" t="e">
        <f t="shared" si="306"/>
        <v>#N/A</v>
      </c>
    </row>
    <row r="19516" spans="5:7">
      <c r="E19516" s="62">
        <v>42155</v>
      </c>
      <c r="F19516">
        <v>0.08</v>
      </c>
      <c r="G19516" t="e">
        <f t="shared" si="306"/>
        <v>#N/A</v>
      </c>
    </row>
    <row r="19517" spans="5:7">
      <c r="E19517" s="62">
        <v>42156</v>
      </c>
      <c r="F19517">
        <v>0.12</v>
      </c>
      <c r="G19517">
        <f t="shared" si="306"/>
        <v>2.0699999999999998</v>
      </c>
    </row>
    <row r="19518" spans="5:7">
      <c r="E19518" s="62">
        <v>42157</v>
      </c>
      <c r="F19518">
        <v>0.12</v>
      </c>
      <c r="G19518">
        <f t="shared" si="306"/>
        <v>2.15</v>
      </c>
    </row>
    <row r="19519" spans="5:7">
      <c r="E19519" s="62">
        <v>42158</v>
      </c>
      <c r="F19519">
        <v>0.13</v>
      </c>
      <c r="G19519">
        <f t="shared" si="306"/>
        <v>2.25</v>
      </c>
    </row>
    <row r="19520" spans="5:7">
      <c r="E19520" s="62">
        <v>42159</v>
      </c>
      <c r="F19520">
        <v>0.13</v>
      </c>
      <c r="G19520">
        <f t="shared" si="306"/>
        <v>2.1800000000000002</v>
      </c>
    </row>
    <row r="19521" spans="5:7">
      <c r="E19521" s="62">
        <v>42160</v>
      </c>
      <c r="F19521">
        <v>0.13</v>
      </c>
      <c r="G19521">
        <f t="shared" si="306"/>
        <v>2.2800000000000002</v>
      </c>
    </row>
    <row r="19522" spans="5:7">
      <c r="E19522" s="62">
        <v>42161</v>
      </c>
      <c r="F19522">
        <v>0.13</v>
      </c>
      <c r="G19522" t="e">
        <f t="shared" si="306"/>
        <v>#N/A</v>
      </c>
    </row>
    <row r="19523" spans="5:7">
      <c r="E19523" s="62">
        <v>42162</v>
      </c>
      <c r="F19523">
        <v>0.13</v>
      </c>
      <c r="G19523" t="e">
        <f t="shared" si="306"/>
        <v>#N/A</v>
      </c>
    </row>
    <row r="19524" spans="5:7">
      <c r="E19524" s="62">
        <v>42163</v>
      </c>
      <c r="F19524">
        <v>0.13</v>
      </c>
      <c r="G19524">
        <f t="shared" si="306"/>
        <v>2.2600000000000002</v>
      </c>
    </row>
    <row r="19525" spans="5:7">
      <c r="E19525" s="62">
        <v>42164</v>
      </c>
      <c r="F19525">
        <v>0.13</v>
      </c>
      <c r="G19525">
        <f t="shared" si="306"/>
        <v>2.29</v>
      </c>
    </row>
    <row r="19526" spans="5:7">
      <c r="E19526" s="62">
        <v>42165</v>
      </c>
      <c r="F19526">
        <v>0.13</v>
      </c>
      <c r="G19526">
        <f t="shared" si="306"/>
        <v>2.37</v>
      </c>
    </row>
    <row r="19527" spans="5:7">
      <c r="E19527" s="62">
        <v>42166</v>
      </c>
      <c r="F19527">
        <v>0.13</v>
      </c>
      <c r="G19527">
        <f t="shared" si="306"/>
        <v>2.2600000000000002</v>
      </c>
    </row>
    <row r="19528" spans="5:7">
      <c r="E19528" s="62">
        <v>42167</v>
      </c>
      <c r="F19528">
        <v>0.13</v>
      </c>
      <c r="G19528">
        <f t="shared" si="306"/>
        <v>2.2600000000000002</v>
      </c>
    </row>
    <row r="19529" spans="5:7">
      <c r="E19529" s="62">
        <v>42168</v>
      </c>
      <c r="F19529">
        <v>0.13</v>
      </c>
      <c r="G19529" t="e">
        <f t="shared" si="306"/>
        <v>#N/A</v>
      </c>
    </row>
    <row r="19530" spans="5:7">
      <c r="E19530" s="62">
        <v>42169</v>
      </c>
      <c r="F19530">
        <v>0.13</v>
      </c>
      <c r="G19530" t="e">
        <f t="shared" ref="G19530:G19593" si="307">(VLOOKUP(E19530,$A$8:$B$13842,2,FALSE))-F19530</f>
        <v>#N/A</v>
      </c>
    </row>
    <row r="19531" spans="5:7">
      <c r="E19531" s="62">
        <v>42170</v>
      </c>
      <c r="F19531">
        <v>0.13</v>
      </c>
      <c r="G19531">
        <f t="shared" si="307"/>
        <v>2.23</v>
      </c>
    </row>
    <row r="19532" spans="5:7">
      <c r="E19532" s="62">
        <v>42171</v>
      </c>
      <c r="F19532">
        <v>0.14000000000000001</v>
      </c>
      <c r="G19532">
        <f t="shared" si="307"/>
        <v>2.1799999999999997</v>
      </c>
    </row>
    <row r="19533" spans="5:7">
      <c r="E19533" s="62">
        <v>42172</v>
      </c>
      <c r="F19533">
        <v>0.14000000000000001</v>
      </c>
      <c r="G19533">
        <f t="shared" si="307"/>
        <v>2.1799999999999997</v>
      </c>
    </row>
    <row r="19534" spans="5:7">
      <c r="E19534" s="62">
        <v>42173</v>
      </c>
      <c r="F19534">
        <v>0.14000000000000001</v>
      </c>
      <c r="G19534">
        <f t="shared" si="307"/>
        <v>2.21</v>
      </c>
    </row>
    <row r="19535" spans="5:7">
      <c r="E19535" s="62">
        <v>42174</v>
      </c>
      <c r="F19535">
        <v>0.13</v>
      </c>
      <c r="G19535">
        <f t="shared" si="307"/>
        <v>2.13</v>
      </c>
    </row>
    <row r="19536" spans="5:7">
      <c r="E19536" s="62">
        <v>42175</v>
      </c>
      <c r="F19536">
        <v>0.13</v>
      </c>
      <c r="G19536" t="e">
        <f t="shared" si="307"/>
        <v>#N/A</v>
      </c>
    </row>
    <row r="19537" spans="5:7">
      <c r="E19537" s="62">
        <v>42176</v>
      </c>
      <c r="F19537">
        <v>0.13</v>
      </c>
      <c r="G19537" t="e">
        <f t="shared" si="307"/>
        <v>#N/A</v>
      </c>
    </row>
    <row r="19538" spans="5:7">
      <c r="E19538" s="62">
        <v>42177</v>
      </c>
      <c r="F19538">
        <v>0.13</v>
      </c>
      <c r="G19538">
        <f t="shared" si="307"/>
        <v>2.2400000000000002</v>
      </c>
    </row>
    <row r="19539" spans="5:7">
      <c r="E19539" s="62">
        <v>42178</v>
      </c>
      <c r="F19539">
        <v>0.13</v>
      </c>
      <c r="G19539">
        <f t="shared" si="307"/>
        <v>2.29</v>
      </c>
    </row>
    <row r="19540" spans="5:7">
      <c r="E19540" s="62">
        <v>42179</v>
      </c>
      <c r="F19540">
        <v>0.13</v>
      </c>
      <c r="G19540">
        <f t="shared" si="307"/>
        <v>2.25</v>
      </c>
    </row>
    <row r="19541" spans="5:7">
      <c r="E19541" s="62">
        <v>42180</v>
      </c>
      <c r="F19541">
        <v>0.13</v>
      </c>
      <c r="G19541">
        <f t="shared" si="307"/>
        <v>2.27</v>
      </c>
    </row>
    <row r="19542" spans="5:7">
      <c r="E19542" s="62">
        <v>42181</v>
      </c>
      <c r="F19542">
        <v>0.13</v>
      </c>
      <c r="G19542">
        <f t="shared" si="307"/>
        <v>2.3600000000000003</v>
      </c>
    </row>
    <row r="19543" spans="5:7">
      <c r="E19543" s="62">
        <v>42182</v>
      </c>
      <c r="F19543">
        <v>0.13</v>
      </c>
      <c r="G19543" t="e">
        <f t="shared" si="307"/>
        <v>#N/A</v>
      </c>
    </row>
    <row r="19544" spans="5:7">
      <c r="E19544" s="62">
        <v>42183</v>
      </c>
      <c r="F19544">
        <v>0.13</v>
      </c>
      <c r="G19544" t="e">
        <f t="shared" si="307"/>
        <v>#N/A</v>
      </c>
    </row>
    <row r="19545" spans="5:7">
      <c r="E19545" s="62">
        <v>42184</v>
      </c>
      <c r="F19545">
        <v>0.14000000000000001</v>
      </c>
      <c r="G19545">
        <f t="shared" si="307"/>
        <v>2.19</v>
      </c>
    </row>
    <row r="19546" spans="5:7">
      <c r="E19546" s="62">
        <v>42185</v>
      </c>
      <c r="F19546">
        <v>0.08</v>
      </c>
      <c r="G19546">
        <f t="shared" si="307"/>
        <v>2.27</v>
      </c>
    </row>
    <row r="19547" spans="5:7">
      <c r="E19547" s="62">
        <v>42186</v>
      </c>
      <c r="F19547">
        <v>0.13</v>
      </c>
      <c r="G19547">
        <f t="shared" si="307"/>
        <v>2.3000000000000003</v>
      </c>
    </row>
    <row r="19548" spans="5:7">
      <c r="E19548" s="62">
        <v>42187</v>
      </c>
      <c r="F19548">
        <v>0.13</v>
      </c>
      <c r="G19548">
        <f t="shared" si="307"/>
        <v>2.27</v>
      </c>
    </row>
    <row r="19549" spans="5:7">
      <c r="E19549" s="62">
        <v>42188</v>
      </c>
      <c r="F19549">
        <v>0.13</v>
      </c>
      <c r="G19549" t="e">
        <f t="shared" si="307"/>
        <v>#N/A</v>
      </c>
    </row>
    <row r="19550" spans="5:7">
      <c r="E19550" s="62">
        <v>42189</v>
      </c>
      <c r="F19550">
        <v>0.13</v>
      </c>
      <c r="G19550" t="e">
        <f t="shared" si="307"/>
        <v>#N/A</v>
      </c>
    </row>
    <row r="19551" spans="5:7">
      <c r="E19551" s="62">
        <v>42190</v>
      </c>
      <c r="F19551">
        <v>0.13</v>
      </c>
      <c r="G19551" t="e">
        <f t="shared" si="307"/>
        <v>#N/A</v>
      </c>
    </row>
    <row r="19552" spans="5:7">
      <c r="E19552" s="62">
        <v>42191</v>
      </c>
      <c r="F19552">
        <v>0.13</v>
      </c>
      <c r="G19552">
        <f t="shared" si="307"/>
        <v>2.17</v>
      </c>
    </row>
    <row r="19553" spans="5:7">
      <c r="E19553" s="62">
        <v>42192</v>
      </c>
      <c r="F19553">
        <v>0.13</v>
      </c>
      <c r="G19553">
        <f t="shared" si="307"/>
        <v>2.14</v>
      </c>
    </row>
    <row r="19554" spans="5:7">
      <c r="E19554" s="62">
        <v>42193</v>
      </c>
      <c r="F19554">
        <v>0.13</v>
      </c>
      <c r="G19554">
        <f t="shared" si="307"/>
        <v>2.0900000000000003</v>
      </c>
    </row>
    <row r="19555" spans="5:7">
      <c r="E19555" s="62">
        <v>42194</v>
      </c>
      <c r="F19555">
        <v>0.13</v>
      </c>
      <c r="G19555">
        <f t="shared" si="307"/>
        <v>2.19</v>
      </c>
    </row>
    <row r="19556" spans="5:7">
      <c r="E19556" s="62">
        <v>42195</v>
      </c>
      <c r="F19556">
        <v>0.13</v>
      </c>
      <c r="G19556">
        <f t="shared" si="307"/>
        <v>2.29</v>
      </c>
    </row>
    <row r="19557" spans="5:7">
      <c r="E19557" s="62">
        <v>42196</v>
      </c>
      <c r="F19557">
        <v>0.13</v>
      </c>
      <c r="G19557" t="e">
        <f t="shared" si="307"/>
        <v>#N/A</v>
      </c>
    </row>
    <row r="19558" spans="5:7">
      <c r="E19558" s="62">
        <v>42197</v>
      </c>
      <c r="F19558">
        <v>0.13</v>
      </c>
      <c r="G19558" t="e">
        <f t="shared" si="307"/>
        <v>#N/A</v>
      </c>
    </row>
    <row r="19559" spans="5:7">
      <c r="E19559" s="62">
        <v>42198</v>
      </c>
      <c r="F19559">
        <v>0.13</v>
      </c>
      <c r="G19559">
        <f t="shared" si="307"/>
        <v>2.31</v>
      </c>
    </row>
    <row r="19560" spans="5:7">
      <c r="E19560" s="62">
        <v>42199</v>
      </c>
      <c r="F19560">
        <v>0.13</v>
      </c>
      <c r="G19560">
        <f t="shared" si="307"/>
        <v>2.2800000000000002</v>
      </c>
    </row>
    <row r="19561" spans="5:7">
      <c r="E19561" s="62">
        <v>42200</v>
      </c>
      <c r="F19561">
        <v>0.13</v>
      </c>
      <c r="G19561">
        <f t="shared" si="307"/>
        <v>2.23</v>
      </c>
    </row>
    <row r="19562" spans="5:7">
      <c r="E19562" s="62">
        <v>42201</v>
      </c>
      <c r="F19562">
        <v>0.14000000000000001</v>
      </c>
      <c r="G19562">
        <f t="shared" si="307"/>
        <v>2.2199999999999998</v>
      </c>
    </row>
    <row r="19563" spans="5:7">
      <c r="E19563" s="62">
        <v>42202</v>
      </c>
      <c r="F19563">
        <v>0.13</v>
      </c>
      <c r="G19563">
        <f t="shared" si="307"/>
        <v>2.21</v>
      </c>
    </row>
    <row r="19564" spans="5:7">
      <c r="E19564" s="62">
        <v>42203</v>
      </c>
      <c r="F19564">
        <v>0.13</v>
      </c>
      <c r="G19564" t="e">
        <f t="shared" si="307"/>
        <v>#N/A</v>
      </c>
    </row>
    <row r="19565" spans="5:7">
      <c r="E19565" s="62">
        <v>42204</v>
      </c>
      <c r="F19565">
        <v>0.13</v>
      </c>
      <c r="G19565" t="e">
        <f t="shared" si="307"/>
        <v>#N/A</v>
      </c>
    </row>
    <row r="19566" spans="5:7">
      <c r="E19566" s="62">
        <v>42205</v>
      </c>
      <c r="F19566">
        <v>0.14000000000000001</v>
      </c>
      <c r="G19566">
        <f t="shared" si="307"/>
        <v>2.2399999999999998</v>
      </c>
    </row>
    <row r="19567" spans="5:7">
      <c r="E19567" s="62">
        <v>42206</v>
      </c>
      <c r="F19567">
        <v>0.13</v>
      </c>
      <c r="G19567">
        <f t="shared" si="307"/>
        <v>2.2200000000000002</v>
      </c>
    </row>
    <row r="19568" spans="5:7">
      <c r="E19568" s="62">
        <v>42207</v>
      </c>
      <c r="F19568">
        <v>0.13</v>
      </c>
      <c r="G19568">
        <f t="shared" si="307"/>
        <v>2.2000000000000002</v>
      </c>
    </row>
    <row r="19569" spans="5:7">
      <c r="E19569" s="62">
        <v>42208</v>
      </c>
      <c r="F19569">
        <v>0.13</v>
      </c>
      <c r="G19569">
        <f t="shared" si="307"/>
        <v>2.15</v>
      </c>
    </row>
    <row r="19570" spans="5:7">
      <c r="E19570" s="62">
        <v>42209</v>
      </c>
      <c r="F19570">
        <v>0.13</v>
      </c>
      <c r="G19570">
        <f t="shared" si="307"/>
        <v>2.14</v>
      </c>
    </row>
    <row r="19571" spans="5:7">
      <c r="E19571" s="62">
        <v>42210</v>
      </c>
      <c r="F19571">
        <v>0.13</v>
      </c>
      <c r="G19571" t="e">
        <f t="shared" si="307"/>
        <v>#N/A</v>
      </c>
    </row>
    <row r="19572" spans="5:7">
      <c r="E19572" s="62">
        <v>42211</v>
      </c>
      <c r="F19572">
        <v>0.13</v>
      </c>
      <c r="G19572" t="e">
        <f t="shared" si="307"/>
        <v>#N/A</v>
      </c>
    </row>
    <row r="19573" spans="5:7">
      <c r="E19573" s="62">
        <v>42212</v>
      </c>
      <c r="F19573">
        <v>0.14000000000000001</v>
      </c>
      <c r="G19573">
        <f t="shared" si="307"/>
        <v>2.09</v>
      </c>
    </row>
    <row r="19574" spans="5:7">
      <c r="E19574" s="62">
        <v>42213</v>
      </c>
      <c r="F19574">
        <v>0.14000000000000001</v>
      </c>
      <c r="G19574">
        <f t="shared" si="307"/>
        <v>2.1199999999999997</v>
      </c>
    </row>
    <row r="19575" spans="5:7">
      <c r="E19575" s="62">
        <v>42214</v>
      </c>
      <c r="F19575">
        <v>0.14000000000000001</v>
      </c>
      <c r="G19575">
        <f t="shared" si="307"/>
        <v>2.15</v>
      </c>
    </row>
    <row r="19576" spans="5:7">
      <c r="E19576" s="62">
        <v>42215</v>
      </c>
      <c r="F19576">
        <v>0.14000000000000001</v>
      </c>
      <c r="G19576">
        <f t="shared" si="307"/>
        <v>2.1399999999999997</v>
      </c>
    </row>
    <row r="19577" spans="5:7">
      <c r="E19577" s="62">
        <v>42216</v>
      </c>
      <c r="F19577">
        <v>0.08</v>
      </c>
      <c r="G19577">
        <f t="shared" si="307"/>
        <v>2.12</v>
      </c>
    </row>
    <row r="19578" spans="5:7">
      <c r="E19578" s="62">
        <v>42217</v>
      </c>
      <c r="F19578">
        <v>0.08</v>
      </c>
      <c r="G19578" t="e">
        <f t="shared" si="307"/>
        <v>#N/A</v>
      </c>
    </row>
    <row r="19579" spans="5:7">
      <c r="E19579" s="62">
        <v>42218</v>
      </c>
      <c r="F19579">
        <v>0.08</v>
      </c>
      <c r="G19579" t="e">
        <f t="shared" si="307"/>
        <v>#N/A</v>
      </c>
    </row>
    <row r="19580" spans="5:7">
      <c r="E19580" s="62">
        <v>42219</v>
      </c>
      <c r="F19580">
        <v>0.14000000000000001</v>
      </c>
      <c r="G19580">
        <f t="shared" si="307"/>
        <v>2.02</v>
      </c>
    </row>
    <row r="19581" spans="5:7">
      <c r="E19581" s="62">
        <v>42220</v>
      </c>
      <c r="F19581">
        <v>0.14000000000000001</v>
      </c>
      <c r="G19581">
        <f t="shared" si="307"/>
        <v>2.09</v>
      </c>
    </row>
    <row r="19582" spans="5:7">
      <c r="E19582" s="62">
        <v>42221</v>
      </c>
      <c r="F19582">
        <v>0.14000000000000001</v>
      </c>
      <c r="G19582">
        <f t="shared" si="307"/>
        <v>2.1399999999999997</v>
      </c>
    </row>
    <row r="19583" spans="5:7">
      <c r="E19583" s="62">
        <v>42222</v>
      </c>
      <c r="F19583">
        <v>0.14000000000000001</v>
      </c>
      <c r="G19583">
        <f t="shared" si="307"/>
        <v>2.09</v>
      </c>
    </row>
    <row r="19584" spans="5:7">
      <c r="E19584" s="62">
        <v>42223</v>
      </c>
      <c r="F19584">
        <v>0.14000000000000001</v>
      </c>
      <c r="G19584">
        <f t="shared" si="307"/>
        <v>2.04</v>
      </c>
    </row>
    <row r="19585" spans="5:7">
      <c r="E19585" s="62">
        <v>42224</v>
      </c>
      <c r="F19585">
        <v>0.14000000000000001</v>
      </c>
      <c r="G19585" t="e">
        <f t="shared" si="307"/>
        <v>#N/A</v>
      </c>
    </row>
    <row r="19586" spans="5:7">
      <c r="E19586" s="62">
        <v>42225</v>
      </c>
      <c r="F19586">
        <v>0.14000000000000001</v>
      </c>
      <c r="G19586" t="e">
        <f t="shared" si="307"/>
        <v>#N/A</v>
      </c>
    </row>
    <row r="19587" spans="5:7">
      <c r="E19587" s="62">
        <v>42226</v>
      </c>
      <c r="F19587">
        <v>0.14000000000000001</v>
      </c>
      <c r="G19587">
        <f t="shared" si="307"/>
        <v>2.1</v>
      </c>
    </row>
    <row r="19588" spans="5:7">
      <c r="E19588" s="62">
        <v>42227</v>
      </c>
      <c r="F19588">
        <v>0.15</v>
      </c>
      <c r="G19588">
        <f t="shared" si="307"/>
        <v>2</v>
      </c>
    </row>
    <row r="19589" spans="5:7">
      <c r="E19589" s="62">
        <v>42228</v>
      </c>
      <c r="F19589">
        <v>0.15</v>
      </c>
      <c r="G19589">
        <f t="shared" si="307"/>
        <v>1.9900000000000002</v>
      </c>
    </row>
    <row r="19590" spans="5:7">
      <c r="E19590" s="62">
        <v>42229</v>
      </c>
      <c r="F19590">
        <v>0.15</v>
      </c>
      <c r="G19590">
        <f t="shared" si="307"/>
        <v>2.04</v>
      </c>
    </row>
    <row r="19591" spans="5:7">
      <c r="E19591" s="62">
        <v>42230</v>
      </c>
      <c r="F19591">
        <v>0.14000000000000001</v>
      </c>
      <c r="G19591">
        <f t="shared" si="307"/>
        <v>2.06</v>
      </c>
    </row>
    <row r="19592" spans="5:7">
      <c r="E19592" s="62">
        <v>42231</v>
      </c>
      <c r="F19592">
        <v>0.14000000000000001</v>
      </c>
      <c r="G19592" t="e">
        <f t="shared" si="307"/>
        <v>#N/A</v>
      </c>
    </row>
    <row r="19593" spans="5:7">
      <c r="E19593" s="62">
        <v>42232</v>
      </c>
      <c r="F19593">
        <v>0.14000000000000001</v>
      </c>
      <c r="G19593" t="e">
        <f t="shared" si="307"/>
        <v>#N/A</v>
      </c>
    </row>
    <row r="19594" spans="5:7">
      <c r="E19594" s="62">
        <v>42233</v>
      </c>
      <c r="F19594">
        <v>0.15</v>
      </c>
      <c r="G19594">
        <f t="shared" ref="G19594:G19657" si="308">(VLOOKUP(E19594,$A$8:$B$13842,2,FALSE))-F19594</f>
        <v>2.0100000000000002</v>
      </c>
    </row>
    <row r="19595" spans="5:7">
      <c r="E19595" s="62">
        <v>42234</v>
      </c>
      <c r="F19595">
        <v>0.15</v>
      </c>
      <c r="G19595">
        <f t="shared" si="308"/>
        <v>2.0500000000000003</v>
      </c>
    </row>
    <row r="19596" spans="5:7">
      <c r="E19596" s="62">
        <v>42235</v>
      </c>
      <c r="F19596">
        <v>0.15</v>
      </c>
      <c r="G19596">
        <f t="shared" si="308"/>
        <v>1.9700000000000002</v>
      </c>
    </row>
    <row r="19597" spans="5:7">
      <c r="E19597" s="62">
        <v>42236</v>
      </c>
      <c r="F19597">
        <v>0.15</v>
      </c>
      <c r="G19597">
        <f t="shared" si="308"/>
        <v>1.94</v>
      </c>
    </row>
    <row r="19598" spans="5:7">
      <c r="E19598" s="62">
        <v>42237</v>
      </c>
      <c r="F19598">
        <v>0.15</v>
      </c>
      <c r="G19598">
        <f t="shared" si="308"/>
        <v>1.9</v>
      </c>
    </row>
    <row r="19599" spans="5:7">
      <c r="E19599" s="62">
        <v>42238</v>
      </c>
      <c r="F19599">
        <v>0.15</v>
      </c>
      <c r="G19599" t="e">
        <f t="shared" si="308"/>
        <v>#N/A</v>
      </c>
    </row>
    <row r="19600" spans="5:7">
      <c r="E19600" s="62">
        <v>42239</v>
      </c>
      <c r="F19600">
        <v>0.15</v>
      </c>
      <c r="G19600" t="e">
        <f t="shared" si="308"/>
        <v>#N/A</v>
      </c>
    </row>
    <row r="19601" spans="5:7">
      <c r="E19601" s="62">
        <v>42240</v>
      </c>
      <c r="F19601">
        <v>0.15</v>
      </c>
      <c r="G19601">
        <f t="shared" si="308"/>
        <v>1.8599999999999999</v>
      </c>
    </row>
    <row r="19602" spans="5:7">
      <c r="E19602" s="62">
        <v>42241</v>
      </c>
      <c r="F19602">
        <v>0.15</v>
      </c>
      <c r="G19602">
        <f t="shared" si="308"/>
        <v>1.9700000000000002</v>
      </c>
    </row>
    <row r="19603" spans="5:7">
      <c r="E19603" s="62">
        <v>42242</v>
      </c>
      <c r="F19603">
        <v>0.14000000000000001</v>
      </c>
      <c r="G19603">
        <f t="shared" si="308"/>
        <v>2.04</v>
      </c>
    </row>
    <row r="19604" spans="5:7">
      <c r="E19604" s="62">
        <v>42243</v>
      </c>
      <c r="F19604">
        <v>0.14000000000000001</v>
      </c>
      <c r="G19604">
        <f t="shared" si="308"/>
        <v>2.04</v>
      </c>
    </row>
    <row r="19605" spans="5:7">
      <c r="E19605" s="62">
        <v>42244</v>
      </c>
      <c r="F19605">
        <v>0.14000000000000001</v>
      </c>
      <c r="G19605">
        <f t="shared" si="308"/>
        <v>2.0499999999999998</v>
      </c>
    </row>
    <row r="19606" spans="5:7">
      <c r="E19606" s="62">
        <v>42245</v>
      </c>
      <c r="F19606">
        <v>0.14000000000000001</v>
      </c>
      <c r="G19606" t="e">
        <f t="shared" si="308"/>
        <v>#N/A</v>
      </c>
    </row>
    <row r="19607" spans="5:7">
      <c r="E19607" s="62">
        <v>42246</v>
      </c>
      <c r="F19607">
        <v>0.14000000000000001</v>
      </c>
      <c r="G19607" t="e">
        <f t="shared" si="308"/>
        <v>#N/A</v>
      </c>
    </row>
    <row r="19608" spans="5:7">
      <c r="E19608" s="62">
        <v>42247</v>
      </c>
      <c r="F19608">
        <v>0.08</v>
      </c>
      <c r="G19608">
        <f t="shared" si="308"/>
        <v>2.13</v>
      </c>
    </row>
    <row r="19609" spans="5:7">
      <c r="E19609" s="62">
        <v>42248</v>
      </c>
      <c r="F19609">
        <v>0.14000000000000001</v>
      </c>
      <c r="G19609">
        <f t="shared" si="308"/>
        <v>2.0299999999999998</v>
      </c>
    </row>
    <row r="19610" spans="5:7">
      <c r="E19610" s="62">
        <v>42249</v>
      </c>
      <c r="F19610">
        <v>0.14000000000000001</v>
      </c>
      <c r="G19610">
        <f t="shared" si="308"/>
        <v>2.06</v>
      </c>
    </row>
    <row r="19611" spans="5:7">
      <c r="E19611" s="62">
        <v>42250</v>
      </c>
      <c r="F19611">
        <v>0.14000000000000001</v>
      </c>
      <c r="G19611">
        <f t="shared" si="308"/>
        <v>2.04</v>
      </c>
    </row>
    <row r="19612" spans="5:7">
      <c r="E19612" s="62">
        <v>42251</v>
      </c>
      <c r="F19612">
        <v>0.14000000000000001</v>
      </c>
      <c r="G19612">
        <f t="shared" si="308"/>
        <v>1.9899999999999998</v>
      </c>
    </row>
    <row r="19613" spans="5:7">
      <c r="E19613" s="62">
        <v>42252</v>
      </c>
      <c r="F19613">
        <v>0.14000000000000001</v>
      </c>
      <c r="G19613" t="e">
        <f t="shared" si="308"/>
        <v>#N/A</v>
      </c>
    </row>
    <row r="19614" spans="5:7">
      <c r="E19614" s="62">
        <v>42253</v>
      </c>
      <c r="F19614">
        <v>0.14000000000000001</v>
      </c>
      <c r="G19614" t="e">
        <f t="shared" si="308"/>
        <v>#N/A</v>
      </c>
    </row>
    <row r="19615" spans="5:7">
      <c r="E19615" s="62">
        <v>42254</v>
      </c>
      <c r="F19615">
        <v>0.14000000000000001</v>
      </c>
      <c r="G19615" t="e">
        <f t="shared" si="308"/>
        <v>#N/A</v>
      </c>
    </row>
    <row r="19616" spans="5:7">
      <c r="E19616" s="62">
        <v>42255</v>
      </c>
      <c r="F19616">
        <v>0.14000000000000001</v>
      </c>
      <c r="G19616">
        <f t="shared" si="308"/>
        <v>2.06</v>
      </c>
    </row>
    <row r="19617" spans="5:7">
      <c r="E19617" s="62">
        <v>42256</v>
      </c>
      <c r="F19617">
        <v>0.14000000000000001</v>
      </c>
      <c r="G19617">
        <f t="shared" si="308"/>
        <v>2.0699999999999998</v>
      </c>
    </row>
    <row r="19618" spans="5:7">
      <c r="E19618" s="62">
        <v>42257</v>
      </c>
      <c r="F19618">
        <v>0.14000000000000001</v>
      </c>
      <c r="G19618">
        <f t="shared" si="308"/>
        <v>2.09</v>
      </c>
    </row>
    <row r="19619" spans="5:7">
      <c r="E19619" s="62">
        <v>42258</v>
      </c>
      <c r="F19619">
        <v>0.14000000000000001</v>
      </c>
      <c r="G19619">
        <f t="shared" si="308"/>
        <v>2.06</v>
      </c>
    </row>
    <row r="19620" spans="5:7">
      <c r="E19620" s="62">
        <v>42259</v>
      </c>
      <c r="F19620">
        <v>0.14000000000000001</v>
      </c>
      <c r="G19620" t="e">
        <f t="shared" si="308"/>
        <v>#N/A</v>
      </c>
    </row>
    <row r="19621" spans="5:7">
      <c r="E19621" s="62">
        <v>42260</v>
      </c>
      <c r="F19621">
        <v>0.14000000000000001</v>
      </c>
      <c r="G19621" t="e">
        <f t="shared" si="308"/>
        <v>#N/A</v>
      </c>
    </row>
    <row r="19622" spans="5:7">
      <c r="E19622" s="62">
        <v>42261</v>
      </c>
      <c r="F19622">
        <v>0.14000000000000001</v>
      </c>
      <c r="G19622">
        <f t="shared" si="308"/>
        <v>2.04</v>
      </c>
    </row>
    <row r="19623" spans="5:7">
      <c r="E19623" s="62">
        <v>42262</v>
      </c>
      <c r="F19623">
        <v>0.14000000000000001</v>
      </c>
      <c r="G19623">
        <f t="shared" si="308"/>
        <v>2.1399999999999997</v>
      </c>
    </row>
    <row r="19624" spans="5:7">
      <c r="E19624" s="62">
        <v>42263</v>
      </c>
      <c r="F19624">
        <v>0.14000000000000001</v>
      </c>
      <c r="G19624">
        <f t="shared" si="308"/>
        <v>2.1599999999999997</v>
      </c>
    </row>
    <row r="19625" spans="5:7">
      <c r="E19625" s="62">
        <v>42264</v>
      </c>
      <c r="F19625">
        <v>0.14000000000000001</v>
      </c>
      <c r="G19625">
        <f t="shared" si="308"/>
        <v>2.0699999999999998</v>
      </c>
    </row>
    <row r="19626" spans="5:7">
      <c r="E19626" s="62">
        <v>42265</v>
      </c>
      <c r="F19626">
        <v>0.14000000000000001</v>
      </c>
      <c r="G19626">
        <f t="shared" si="308"/>
        <v>1.9899999999999998</v>
      </c>
    </row>
    <row r="19627" spans="5:7">
      <c r="E19627" s="62">
        <v>42266</v>
      </c>
      <c r="F19627">
        <v>0.14000000000000001</v>
      </c>
      <c r="G19627" t="e">
        <f t="shared" si="308"/>
        <v>#N/A</v>
      </c>
    </row>
    <row r="19628" spans="5:7">
      <c r="E19628" s="62">
        <v>42267</v>
      </c>
      <c r="F19628">
        <v>0.14000000000000001</v>
      </c>
      <c r="G19628" t="e">
        <f t="shared" si="308"/>
        <v>#N/A</v>
      </c>
    </row>
    <row r="19629" spans="5:7">
      <c r="E19629" s="62">
        <v>42268</v>
      </c>
      <c r="F19629">
        <v>0.14000000000000001</v>
      </c>
      <c r="G19629">
        <f t="shared" si="308"/>
        <v>2.06</v>
      </c>
    </row>
    <row r="19630" spans="5:7">
      <c r="E19630" s="62">
        <v>42269</v>
      </c>
      <c r="F19630">
        <v>0.14000000000000001</v>
      </c>
      <c r="G19630">
        <f t="shared" si="308"/>
        <v>2</v>
      </c>
    </row>
    <row r="19631" spans="5:7">
      <c r="E19631" s="62">
        <v>42270</v>
      </c>
      <c r="F19631">
        <v>0.14000000000000001</v>
      </c>
      <c r="G19631">
        <f t="shared" si="308"/>
        <v>2.02</v>
      </c>
    </row>
    <row r="19632" spans="5:7">
      <c r="E19632" s="62">
        <v>42271</v>
      </c>
      <c r="F19632">
        <v>0.14000000000000001</v>
      </c>
      <c r="G19632">
        <f t="shared" si="308"/>
        <v>1.9899999999999998</v>
      </c>
    </row>
    <row r="19633" spans="5:7">
      <c r="E19633" s="62">
        <v>42272</v>
      </c>
      <c r="F19633">
        <v>0.13</v>
      </c>
      <c r="G19633">
        <f t="shared" si="308"/>
        <v>2.04</v>
      </c>
    </row>
    <row r="19634" spans="5:7">
      <c r="E19634" s="62">
        <v>42273</v>
      </c>
      <c r="F19634">
        <v>0.13</v>
      </c>
      <c r="G19634" t="e">
        <f t="shared" si="308"/>
        <v>#N/A</v>
      </c>
    </row>
    <row r="19635" spans="5:7">
      <c r="E19635" s="62">
        <v>42274</v>
      </c>
      <c r="F19635">
        <v>0.13</v>
      </c>
      <c r="G19635" t="e">
        <f t="shared" si="308"/>
        <v>#N/A</v>
      </c>
    </row>
    <row r="19636" spans="5:7">
      <c r="E19636" s="62">
        <v>42275</v>
      </c>
      <c r="F19636">
        <v>0.13</v>
      </c>
      <c r="G19636">
        <f t="shared" si="308"/>
        <v>1.9700000000000002</v>
      </c>
    </row>
    <row r="19637" spans="5:7">
      <c r="E19637" s="62">
        <v>42276</v>
      </c>
      <c r="F19637">
        <v>0.13</v>
      </c>
      <c r="G19637">
        <f t="shared" si="308"/>
        <v>1.92</v>
      </c>
    </row>
    <row r="19638" spans="5:7">
      <c r="E19638" s="62">
        <v>42277</v>
      </c>
      <c r="F19638">
        <v>7.0000000000000007E-2</v>
      </c>
      <c r="G19638">
        <f t="shared" si="308"/>
        <v>1.99</v>
      </c>
    </row>
    <row r="19639" spans="5:7">
      <c r="E19639" s="62">
        <v>42278</v>
      </c>
      <c r="F19639">
        <v>0.13</v>
      </c>
      <c r="G19639">
        <f t="shared" si="308"/>
        <v>1.92</v>
      </c>
    </row>
    <row r="19640" spans="5:7">
      <c r="E19640" s="62">
        <v>42279</v>
      </c>
      <c r="F19640">
        <v>0.13</v>
      </c>
      <c r="G19640">
        <f t="shared" si="308"/>
        <v>1.8599999999999999</v>
      </c>
    </row>
    <row r="19641" spans="5:7">
      <c r="E19641" s="62">
        <v>42280</v>
      </c>
      <c r="F19641">
        <v>0.13</v>
      </c>
      <c r="G19641" t="e">
        <f t="shared" si="308"/>
        <v>#N/A</v>
      </c>
    </row>
    <row r="19642" spans="5:7">
      <c r="E19642" s="62">
        <v>42281</v>
      </c>
      <c r="F19642">
        <v>0.13</v>
      </c>
      <c r="G19642" t="e">
        <f t="shared" si="308"/>
        <v>#N/A</v>
      </c>
    </row>
    <row r="19643" spans="5:7">
      <c r="E19643" s="62">
        <v>42282</v>
      </c>
      <c r="F19643">
        <v>0.13</v>
      </c>
      <c r="G19643">
        <f t="shared" si="308"/>
        <v>1.94</v>
      </c>
    </row>
    <row r="19644" spans="5:7">
      <c r="E19644" s="62">
        <v>42283</v>
      </c>
      <c r="F19644">
        <v>0.13</v>
      </c>
      <c r="G19644">
        <f t="shared" si="308"/>
        <v>1.92</v>
      </c>
    </row>
    <row r="19645" spans="5:7">
      <c r="E19645" s="62">
        <v>42284</v>
      </c>
      <c r="F19645">
        <v>0.13</v>
      </c>
      <c r="G19645">
        <f t="shared" si="308"/>
        <v>1.9500000000000002</v>
      </c>
    </row>
    <row r="19646" spans="5:7">
      <c r="E19646" s="62">
        <v>42285</v>
      </c>
      <c r="F19646">
        <v>0.13</v>
      </c>
      <c r="G19646">
        <f t="shared" si="308"/>
        <v>1.9900000000000002</v>
      </c>
    </row>
    <row r="19647" spans="5:7">
      <c r="E19647" s="62">
        <v>42286</v>
      </c>
      <c r="F19647">
        <v>0.13</v>
      </c>
      <c r="G19647">
        <f t="shared" si="308"/>
        <v>1.9900000000000002</v>
      </c>
    </row>
    <row r="19648" spans="5:7">
      <c r="E19648" s="62">
        <v>42287</v>
      </c>
      <c r="F19648">
        <v>0.13</v>
      </c>
      <c r="G19648" t="e">
        <f t="shared" si="308"/>
        <v>#N/A</v>
      </c>
    </row>
    <row r="19649" spans="5:7">
      <c r="E19649" s="62">
        <v>42288</v>
      </c>
      <c r="F19649">
        <v>0.13</v>
      </c>
      <c r="G19649" t="e">
        <f t="shared" si="308"/>
        <v>#N/A</v>
      </c>
    </row>
    <row r="19650" spans="5:7">
      <c r="E19650" s="62">
        <v>42289</v>
      </c>
      <c r="F19650">
        <v>0.13</v>
      </c>
      <c r="G19650" t="e">
        <f t="shared" si="308"/>
        <v>#N/A</v>
      </c>
    </row>
    <row r="19651" spans="5:7">
      <c r="E19651" s="62">
        <v>42290</v>
      </c>
      <c r="F19651">
        <v>0.13</v>
      </c>
      <c r="G19651">
        <f t="shared" si="308"/>
        <v>1.9300000000000002</v>
      </c>
    </row>
    <row r="19652" spans="5:7">
      <c r="E19652" s="62">
        <v>42291</v>
      </c>
      <c r="F19652">
        <v>0.13</v>
      </c>
      <c r="G19652">
        <f t="shared" si="308"/>
        <v>1.8599999999999999</v>
      </c>
    </row>
    <row r="19653" spans="5:7">
      <c r="E19653" s="62">
        <v>42292</v>
      </c>
      <c r="F19653">
        <v>0.13</v>
      </c>
      <c r="G19653">
        <f t="shared" si="308"/>
        <v>1.9100000000000001</v>
      </c>
    </row>
    <row r="19654" spans="5:7">
      <c r="E19654" s="62">
        <v>42293</v>
      </c>
      <c r="F19654">
        <v>0.13</v>
      </c>
      <c r="G19654">
        <f t="shared" si="308"/>
        <v>1.9100000000000001</v>
      </c>
    </row>
    <row r="19655" spans="5:7">
      <c r="E19655" s="62">
        <v>42294</v>
      </c>
      <c r="F19655">
        <v>0.13</v>
      </c>
      <c r="G19655" t="e">
        <f t="shared" si="308"/>
        <v>#N/A</v>
      </c>
    </row>
    <row r="19656" spans="5:7">
      <c r="E19656" s="62">
        <v>42295</v>
      </c>
      <c r="F19656">
        <v>0.13</v>
      </c>
      <c r="G19656" t="e">
        <f t="shared" si="308"/>
        <v>#N/A</v>
      </c>
    </row>
    <row r="19657" spans="5:7">
      <c r="E19657" s="62">
        <v>42296</v>
      </c>
      <c r="F19657">
        <v>0.13</v>
      </c>
      <c r="G19657">
        <f t="shared" si="308"/>
        <v>1.9100000000000001</v>
      </c>
    </row>
    <row r="19658" spans="5:7">
      <c r="E19658" s="62">
        <v>42297</v>
      </c>
      <c r="F19658">
        <v>0.13</v>
      </c>
      <c r="G19658">
        <f t="shared" ref="G19658:G19721" si="309">(VLOOKUP(E19658,$A$8:$B$13842,2,FALSE))-F19658</f>
        <v>1.9500000000000002</v>
      </c>
    </row>
    <row r="19659" spans="5:7">
      <c r="E19659" s="62">
        <v>42298</v>
      </c>
      <c r="F19659">
        <v>0.13</v>
      </c>
      <c r="G19659">
        <f t="shared" si="309"/>
        <v>1.9100000000000001</v>
      </c>
    </row>
    <row r="19660" spans="5:7">
      <c r="E19660" s="62">
        <v>42299</v>
      </c>
      <c r="F19660">
        <v>0.12</v>
      </c>
      <c r="G19660">
        <f t="shared" si="309"/>
        <v>1.92</v>
      </c>
    </row>
    <row r="19661" spans="5:7">
      <c r="E19661" s="62">
        <v>42300</v>
      </c>
      <c r="F19661">
        <v>0.12</v>
      </c>
      <c r="G19661">
        <f t="shared" si="309"/>
        <v>1.9699999999999998</v>
      </c>
    </row>
    <row r="19662" spans="5:7">
      <c r="E19662" s="62">
        <v>42301</v>
      </c>
      <c r="F19662">
        <v>0.12</v>
      </c>
      <c r="G19662" t="e">
        <f t="shared" si="309"/>
        <v>#N/A</v>
      </c>
    </row>
    <row r="19663" spans="5:7">
      <c r="E19663" s="62">
        <v>42302</v>
      </c>
      <c r="F19663">
        <v>0.12</v>
      </c>
      <c r="G19663" t="e">
        <f t="shared" si="309"/>
        <v>#N/A</v>
      </c>
    </row>
    <row r="19664" spans="5:7">
      <c r="E19664" s="62">
        <v>42303</v>
      </c>
      <c r="F19664">
        <v>0.12</v>
      </c>
      <c r="G19664">
        <f t="shared" si="309"/>
        <v>1.9499999999999997</v>
      </c>
    </row>
    <row r="19665" spans="5:7">
      <c r="E19665" s="62">
        <v>42304</v>
      </c>
      <c r="F19665">
        <v>0.12</v>
      </c>
      <c r="G19665">
        <f t="shared" si="309"/>
        <v>1.9299999999999997</v>
      </c>
    </row>
    <row r="19666" spans="5:7">
      <c r="E19666" s="62">
        <v>42305</v>
      </c>
      <c r="F19666">
        <v>0.12</v>
      </c>
      <c r="G19666">
        <f t="shared" si="309"/>
        <v>1.98</v>
      </c>
    </row>
    <row r="19667" spans="5:7">
      <c r="E19667" s="62">
        <v>42306</v>
      </c>
      <c r="F19667">
        <v>0.12</v>
      </c>
      <c r="G19667">
        <f t="shared" si="309"/>
        <v>2.0699999999999998</v>
      </c>
    </row>
    <row r="19668" spans="5:7">
      <c r="E19668" s="62">
        <v>42307</v>
      </c>
      <c r="F19668">
        <v>7.0000000000000007E-2</v>
      </c>
      <c r="G19668">
        <f t="shared" si="309"/>
        <v>2.0900000000000003</v>
      </c>
    </row>
    <row r="19669" spans="5:7">
      <c r="E19669" s="62">
        <v>42308</v>
      </c>
      <c r="F19669">
        <v>7.0000000000000007E-2</v>
      </c>
      <c r="G19669" t="e">
        <f t="shared" si="309"/>
        <v>#N/A</v>
      </c>
    </row>
    <row r="19670" spans="5:7">
      <c r="E19670" s="62">
        <v>42309</v>
      </c>
      <c r="F19670">
        <v>7.0000000000000007E-2</v>
      </c>
      <c r="G19670" t="e">
        <f t="shared" si="309"/>
        <v>#N/A</v>
      </c>
    </row>
    <row r="19671" spans="5:7">
      <c r="E19671" s="62">
        <v>42310</v>
      </c>
      <c r="F19671">
        <v>0.12</v>
      </c>
      <c r="G19671">
        <f t="shared" si="309"/>
        <v>2.08</v>
      </c>
    </row>
    <row r="19672" spans="5:7">
      <c r="E19672" s="62">
        <v>42311</v>
      </c>
      <c r="F19672">
        <v>0.12</v>
      </c>
      <c r="G19672">
        <f t="shared" si="309"/>
        <v>2.11</v>
      </c>
    </row>
    <row r="19673" spans="5:7">
      <c r="E19673" s="62">
        <v>42312</v>
      </c>
      <c r="F19673">
        <v>0.12</v>
      </c>
      <c r="G19673">
        <f t="shared" si="309"/>
        <v>2.13</v>
      </c>
    </row>
    <row r="19674" spans="5:7">
      <c r="E19674" s="62">
        <v>42313</v>
      </c>
      <c r="F19674">
        <v>0.12</v>
      </c>
      <c r="G19674">
        <f t="shared" si="309"/>
        <v>2.1399999999999997</v>
      </c>
    </row>
    <row r="19675" spans="5:7">
      <c r="E19675" s="62">
        <v>42314</v>
      </c>
      <c r="F19675">
        <v>0.12</v>
      </c>
      <c r="G19675">
        <f t="shared" si="309"/>
        <v>2.2199999999999998</v>
      </c>
    </row>
    <row r="19676" spans="5:7">
      <c r="E19676" s="62">
        <v>42315</v>
      </c>
      <c r="F19676">
        <v>0.12</v>
      </c>
      <c r="G19676" t="e">
        <f t="shared" si="309"/>
        <v>#N/A</v>
      </c>
    </row>
    <row r="19677" spans="5:7">
      <c r="E19677" s="62">
        <v>42316</v>
      </c>
      <c r="F19677">
        <v>0.12</v>
      </c>
      <c r="G19677" t="e">
        <f t="shared" si="309"/>
        <v>#N/A</v>
      </c>
    </row>
    <row r="19678" spans="5:7">
      <c r="E19678" s="62">
        <v>42317</v>
      </c>
      <c r="F19678">
        <v>0.12</v>
      </c>
      <c r="G19678">
        <f t="shared" si="309"/>
        <v>2.2399999999999998</v>
      </c>
    </row>
    <row r="19679" spans="5:7">
      <c r="E19679" s="62">
        <v>42318</v>
      </c>
      <c r="F19679">
        <v>0.12</v>
      </c>
      <c r="G19679">
        <f t="shared" si="309"/>
        <v>2.1999999999999997</v>
      </c>
    </row>
    <row r="19680" spans="5:7">
      <c r="E19680" s="62">
        <v>42319</v>
      </c>
      <c r="F19680">
        <v>0.12</v>
      </c>
      <c r="G19680" t="e">
        <f t="shared" si="309"/>
        <v>#N/A</v>
      </c>
    </row>
    <row r="19681" spans="5:7">
      <c r="E19681" s="62">
        <v>42320</v>
      </c>
      <c r="F19681">
        <v>0.12</v>
      </c>
      <c r="G19681">
        <f t="shared" si="309"/>
        <v>2.1999999999999997</v>
      </c>
    </row>
    <row r="19682" spans="5:7">
      <c r="E19682" s="62">
        <v>42321</v>
      </c>
      <c r="F19682">
        <v>0.12</v>
      </c>
      <c r="G19682">
        <f t="shared" si="309"/>
        <v>2.1599999999999997</v>
      </c>
    </row>
    <row r="19683" spans="5:7">
      <c r="E19683" s="62">
        <v>42322</v>
      </c>
      <c r="F19683">
        <v>0.12</v>
      </c>
      <c r="G19683" t="e">
        <f t="shared" si="309"/>
        <v>#N/A</v>
      </c>
    </row>
    <row r="19684" spans="5:7">
      <c r="E19684" s="62">
        <v>42323</v>
      </c>
      <c r="F19684">
        <v>0.12</v>
      </c>
      <c r="G19684" t="e">
        <f t="shared" si="309"/>
        <v>#N/A</v>
      </c>
    </row>
    <row r="19685" spans="5:7">
      <c r="E19685" s="62">
        <v>42324</v>
      </c>
      <c r="F19685">
        <v>0.13</v>
      </c>
      <c r="G19685">
        <f t="shared" si="309"/>
        <v>2.14</v>
      </c>
    </row>
    <row r="19686" spans="5:7">
      <c r="E19686" s="62">
        <v>42325</v>
      </c>
      <c r="F19686">
        <v>0.13</v>
      </c>
      <c r="G19686">
        <f t="shared" si="309"/>
        <v>2.12</v>
      </c>
    </row>
    <row r="19687" spans="5:7">
      <c r="E19687" s="62">
        <v>42326</v>
      </c>
      <c r="F19687">
        <v>0.12</v>
      </c>
      <c r="G19687">
        <f t="shared" si="309"/>
        <v>2.15</v>
      </c>
    </row>
    <row r="19688" spans="5:7">
      <c r="E19688" s="62">
        <v>42327</v>
      </c>
      <c r="F19688">
        <v>0.12</v>
      </c>
      <c r="G19688">
        <f t="shared" si="309"/>
        <v>2.12</v>
      </c>
    </row>
    <row r="19689" spans="5:7">
      <c r="E19689" s="62">
        <v>42328</v>
      </c>
      <c r="F19689">
        <v>0.12</v>
      </c>
      <c r="G19689">
        <f t="shared" si="309"/>
        <v>2.1399999999999997</v>
      </c>
    </row>
    <row r="19690" spans="5:7">
      <c r="E19690" s="62">
        <v>42329</v>
      </c>
      <c r="F19690">
        <v>0.12</v>
      </c>
      <c r="G19690" t="e">
        <f t="shared" si="309"/>
        <v>#N/A</v>
      </c>
    </row>
    <row r="19691" spans="5:7">
      <c r="E19691" s="62">
        <v>42330</v>
      </c>
      <c r="F19691">
        <v>0.12</v>
      </c>
      <c r="G19691" t="e">
        <f t="shared" si="309"/>
        <v>#N/A</v>
      </c>
    </row>
    <row r="19692" spans="5:7">
      <c r="E19692" s="62">
        <v>42331</v>
      </c>
      <c r="F19692">
        <v>0.12</v>
      </c>
      <c r="G19692">
        <f t="shared" si="309"/>
        <v>2.13</v>
      </c>
    </row>
    <row r="19693" spans="5:7">
      <c r="E19693" s="62">
        <v>42332</v>
      </c>
      <c r="F19693">
        <v>0.12</v>
      </c>
      <c r="G19693">
        <f t="shared" si="309"/>
        <v>2.12</v>
      </c>
    </row>
    <row r="19694" spans="5:7">
      <c r="E19694" s="62">
        <v>42333</v>
      </c>
      <c r="F19694">
        <v>0.12</v>
      </c>
      <c r="G19694">
        <f t="shared" si="309"/>
        <v>2.11</v>
      </c>
    </row>
    <row r="19695" spans="5:7">
      <c r="E19695" s="62">
        <v>42334</v>
      </c>
      <c r="F19695">
        <v>0.12</v>
      </c>
      <c r="G19695" t="e">
        <f t="shared" si="309"/>
        <v>#N/A</v>
      </c>
    </row>
    <row r="19696" spans="5:7">
      <c r="E19696" s="62">
        <v>42335</v>
      </c>
      <c r="F19696">
        <v>0.12</v>
      </c>
      <c r="G19696">
        <f t="shared" si="309"/>
        <v>2.1</v>
      </c>
    </row>
    <row r="19697" spans="5:7">
      <c r="E19697" s="62">
        <v>42336</v>
      </c>
      <c r="F19697">
        <v>0.12</v>
      </c>
      <c r="G19697" t="e">
        <f t="shared" si="309"/>
        <v>#N/A</v>
      </c>
    </row>
    <row r="19698" spans="5:7">
      <c r="E19698" s="62">
        <v>42337</v>
      </c>
      <c r="F19698">
        <v>0.12</v>
      </c>
      <c r="G19698" t="e">
        <f t="shared" si="309"/>
        <v>#N/A</v>
      </c>
    </row>
    <row r="19699" spans="5:7">
      <c r="E19699" s="62">
        <v>42338</v>
      </c>
      <c r="F19699">
        <v>0.08</v>
      </c>
      <c r="G19699">
        <f t="shared" si="309"/>
        <v>2.13</v>
      </c>
    </row>
    <row r="19700" spans="5:7">
      <c r="E19700" s="62">
        <v>42339</v>
      </c>
      <c r="F19700">
        <v>0.13</v>
      </c>
      <c r="G19700">
        <f t="shared" si="309"/>
        <v>2.02</v>
      </c>
    </row>
    <row r="19701" spans="5:7">
      <c r="E19701" s="62">
        <v>42340</v>
      </c>
      <c r="F19701">
        <v>0.13</v>
      </c>
      <c r="G19701">
        <f t="shared" si="309"/>
        <v>2.0500000000000003</v>
      </c>
    </row>
    <row r="19702" spans="5:7">
      <c r="E19702" s="62">
        <v>42341</v>
      </c>
      <c r="F19702">
        <v>0.13</v>
      </c>
      <c r="G19702">
        <f t="shared" si="309"/>
        <v>2.2000000000000002</v>
      </c>
    </row>
    <row r="19703" spans="5:7">
      <c r="E19703" s="62">
        <v>42342</v>
      </c>
      <c r="F19703">
        <v>0.13</v>
      </c>
      <c r="G19703">
        <f t="shared" si="309"/>
        <v>2.15</v>
      </c>
    </row>
    <row r="19704" spans="5:7">
      <c r="E19704" s="62">
        <v>42343</v>
      </c>
      <c r="F19704">
        <v>0.13</v>
      </c>
      <c r="G19704" t="e">
        <f t="shared" si="309"/>
        <v>#N/A</v>
      </c>
    </row>
    <row r="19705" spans="5:7">
      <c r="E19705" s="62">
        <v>42344</v>
      </c>
      <c r="F19705">
        <v>0.13</v>
      </c>
      <c r="G19705" t="e">
        <f t="shared" si="309"/>
        <v>#N/A</v>
      </c>
    </row>
    <row r="19706" spans="5:7">
      <c r="E19706" s="62">
        <v>42345</v>
      </c>
      <c r="F19706">
        <v>0.13</v>
      </c>
      <c r="G19706">
        <f t="shared" si="309"/>
        <v>2.1</v>
      </c>
    </row>
    <row r="19707" spans="5:7">
      <c r="E19707" s="62">
        <v>42346</v>
      </c>
      <c r="F19707">
        <v>0.13</v>
      </c>
      <c r="G19707">
        <f t="shared" si="309"/>
        <v>2.1100000000000003</v>
      </c>
    </row>
    <row r="19708" spans="5:7">
      <c r="E19708" s="62">
        <v>42347</v>
      </c>
      <c r="F19708">
        <v>0.14000000000000001</v>
      </c>
      <c r="G19708">
        <f t="shared" si="309"/>
        <v>2.08</v>
      </c>
    </row>
    <row r="19709" spans="5:7">
      <c r="E19709" s="62">
        <v>42348</v>
      </c>
      <c r="F19709">
        <v>0.14000000000000001</v>
      </c>
      <c r="G19709">
        <f t="shared" si="309"/>
        <v>2.1</v>
      </c>
    </row>
    <row r="19710" spans="5:7">
      <c r="E19710" s="62">
        <v>42349</v>
      </c>
      <c r="F19710">
        <v>0.14000000000000001</v>
      </c>
      <c r="G19710">
        <f t="shared" si="309"/>
        <v>1.9899999999999998</v>
      </c>
    </row>
    <row r="19711" spans="5:7">
      <c r="E19711" s="62">
        <v>42350</v>
      </c>
      <c r="F19711">
        <v>0.14000000000000001</v>
      </c>
      <c r="G19711" t="e">
        <f t="shared" si="309"/>
        <v>#N/A</v>
      </c>
    </row>
    <row r="19712" spans="5:7">
      <c r="E19712" s="62">
        <v>42351</v>
      </c>
      <c r="F19712">
        <v>0.14000000000000001</v>
      </c>
      <c r="G19712" t="e">
        <f t="shared" si="309"/>
        <v>#N/A</v>
      </c>
    </row>
    <row r="19713" spans="5:7">
      <c r="E19713" s="62">
        <v>42352</v>
      </c>
      <c r="F19713">
        <v>0.15</v>
      </c>
      <c r="G19713">
        <f t="shared" si="309"/>
        <v>2.08</v>
      </c>
    </row>
    <row r="19714" spans="5:7">
      <c r="E19714" s="62">
        <v>42353</v>
      </c>
      <c r="F19714">
        <v>0.15</v>
      </c>
      <c r="G19714">
        <f t="shared" si="309"/>
        <v>2.13</v>
      </c>
    </row>
    <row r="19715" spans="5:7">
      <c r="E19715" s="62">
        <v>42354</v>
      </c>
      <c r="F19715">
        <v>0.15</v>
      </c>
      <c r="G19715">
        <f t="shared" si="309"/>
        <v>2.15</v>
      </c>
    </row>
    <row r="19716" spans="5:7">
      <c r="E19716" s="62">
        <v>42355</v>
      </c>
      <c r="F19716">
        <v>0.37</v>
      </c>
      <c r="G19716">
        <f t="shared" si="309"/>
        <v>1.87</v>
      </c>
    </row>
    <row r="19717" spans="5:7">
      <c r="E19717" s="62">
        <v>42356</v>
      </c>
      <c r="F19717">
        <v>0.37</v>
      </c>
      <c r="G19717">
        <f t="shared" si="309"/>
        <v>1.8199999999999998</v>
      </c>
    </row>
    <row r="19718" spans="5:7">
      <c r="E19718" s="62">
        <v>42357</v>
      </c>
      <c r="F19718">
        <v>0.37</v>
      </c>
      <c r="G19718" t="e">
        <f t="shared" si="309"/>
        <v>#N/A</v>
      </c>
    </row>
    <row r="19719" spans="5:7">
      <c r="E19719" s="62">
        <v>42358</v>
      </c>
      <c r="F19719">
        <v>0.37</v>
      </c>
      <c r="G19719" t="e">
        <f t="shared" si="309"/>
        <v>#N/A</v>
      </c>
    </row>
    <row r="19720" spans="5:7">
      <c r="E19720" s="62">
        <v>42359</v>
      </c>
      <c r="F19720">
        <v>0.36</v>
      </c>
      <c r="G19720">
        <f t="shared" si="309"/>
        <v>1.8400000000000003</v>
      </c>
    </row>
    <row r="19721" spans="5:7">
      <c r="E19721" s="62">
        <v>42360</v>
      </c>
      <c r="F19721">
        <v>0.36</v>
      </c>
      <c r="G19721">
        <f t="shared" si="309"/>
        <v>1.8800000000000003</v>
      </c>
    </row>
    <row r="19722" spans="5:7">
      <c r="E19722" s="62">
        <v>42361</v>
      </c>
      <c r="F19722">
        <v>0.36</v>
      </c>
      <c r="G19722">
        <f t="shared" ref="G19722:G19785" si="310">(VLOOKUP(E19722,$A$8:$B$13842,2,FALSE))-F19722</f>
        <v>1.9100000000000001</v>
      </c>
    </row>
    <row r="19723" spans="5:7">
      <c r="E19723" s="62">
        <v>42362</v>
      </c>
      <c r="F19723">
        <v>0.36</v>
      </c>
      <c r="G19723">
        <f t="shared" si="310"/>
        <v>1.8900000000000001</v>
      </c>
    </row>
    <row r="19724" spans="5:7">
      <c r="E19724" s="62">
        <v>42363</v>
      </c>
      <c r="F19724">
        <v>0.36</v>
      </c>
      <c r="G19724" t="e">
        <f t="shared" si="310"/>
        <v>#N/A</v>
      </c>
    </row>
    <row r="19725" spans="5:7">
      <c r="E19725" s="62">
        <v>42364</v>
      </c>
      <c r="F19725">
        <v>0.36</v>
      </c>
      <c r="G19725" t="e">
        <f t="shared" si="310"/>
        <v>#N/A</v>
      </c>
    </row>
    <row r="19726" spans="5:7">
      <c r="E19726" s="62">
        <v>42365</v>
      </c>
      <c r="F19726">
        <v>0.36</v>
      </c>
      <c r="G19726" t="e">
        <f t="shared" si="310"/>
        <v>#N/A</v>
      </c>
    </row>
    <row r="19727" spans="5:7">
      <c r="E19727" s="62">
        <v>42366</v>
      </c>
      <c r="F19727">
        <v>0.36</v>
      </c>
      <c r="G19727">
        <f t="shared" si="310"/>
        <v>1.8800000000000003</v>
      </c>
    </row>
    <row r="19728" spans="5:7">
      <c r="E19728" s="62">
        <v>42367</v>
      </c>
      <c r="F19728">
        <v>0.36</v>
      </c>
      <c r="G19728">
        <f t="shared" si="310"/>
        <v>1.96</v>
      </c>
    </row>
    <row r="19729" spans="5:7">
      <c r="E19729" s="62">
        <v>42368</v>
      </c>
      <c r="F19729">
        <v>0.35</v>
      </c>
      <c r="G19729">
        <f t="shared" si="310"/>
        <v>1.96</v>
      </c>
    </row>
    <row r="19730" spans="5:7">
      <c r="E19730" s="62">
        <v>42369</v>
      </c>
      <c r="F19730">
        <v>0.2</v>
      </c>
      <c r="G19730">
        <f t="shared" si="310"/>
        <v>2.0699999999999998</v>
      </c>
    </row>
    <row r="19731" spans="5:7">
      <c r="E19731" s="62">
        <v>42370</v>
      </c>
      <c r="F19731">
        <v>0.2</v>
      </c>
      <c r="G19731" t="e">
        <f t="shared" si="310"/>
        <v>#N/A</v>
      </c>
    </row>
    <row r="19732" spans="5:7">
      <c r="E19732" s="62">
        <v>42371</v>
      </c>
      <c r="F19732">
        <v>0.2</v>
      </c>
      <c r="G19732" t="e">
        <f t="shared" si="310"/>
        <v>#N/A</v>
      </c>
    </row>
    <row r="19733" spans="5:7">
      <c r="E19733" s="62">
        <v>42372</v>
      </c>
      <c r="F19733">
        <v>0.2</v>
      </c>
      <c r="G19733" t="e">
        <f t="shared" si="310"/>
        <v>#N/A</v>
      </c>
    </row>
    <row r="19734" spans="5:7">
      <c r="E19734" s="62">
        <v>42373</v>
      </c>
      <c r="F19734">
        <v>0.36</v>
      </c>
      <c r="G19734">
        <f t="shared" si="310"/>
        <v>1.8800000000000003</v>
      </c>
    </row>
    <row r="19735" spans="5:7">
      <c r="E19735" s="62">
        <v>42374</v>
      </c>
      <c r="F19735">
        <v>0.36</v>
      </c>
      <c r="G19735">
        <f t="shared" si="310"/>
        <v>1.8900000000000001</v>
      </c>
    </row>
    <row r="19736" spans="5:7">
      <c r="E19736" s="62">
        <v>42375</v>
      </c>
      <c r="F19736">
        <v>0.36</v>
      </c>
      <c r="G19736">
        <f t="shared" si="310"/>
        <v>1.8200000000000003</v>
      </c>
    </row>
    <row r="19737" spans="5:7">
      <c r="E19737" s="62">
        <v>42376</v>
      </c>
      <c r="F19737">
        <v>0.36</v>
      </c>
      <c r="G19737">
        <f t="shared" si="310"/>
        <v>1.8000000000000003</v>
      </c>
    </row>
    <row r="19738" spans="5:7">
      <c r="E19738" s="62">
        <v>42377</v>
      </c>
      <c r="F19738">
        <v>0.36</v>
      </c>
      <c r="G19738">
        <f t="shared" si="310"/>
        <v>1.77</v>
      </c>
    </row>
    <row r="19739" spans="5:7">
      <c r="E19739" s="62">
        <v>42378</v>
      </c>
      <c r="F19739">
        <v>0.36</v>
      </c>
      <c r="G19739" t="e">
        <f t="shared" si="310"/>
        <v>#N/A</v>
      </c>
    </row>
    <row r="19740" spans="5:7">
      <c r="E19740" s="62">
        <v>42379</v>
      </c>
      <c r="F19740">
        <v>0.36</v>
      </c>
      <c r="G19740" t="e">
        <f t="shared" si="310"/>
        <v>#N/A</v>
      </c>
    </row>
    <row r="19741" spans="5:7">
      <c r="E19741" s="62">
        <v>42380</v>
      </c>
      <c r="F19741">
        <v>0.36</v>
      </c>
      <c r="G19741">
        <f t="shared" si="310"/>
        <v>1.81</v>
      </c>
    </row>
    <row r="19742" spans="5:7">
      <c r="E19742" s="62">
        <v>42381</v>
      </c>
      <c r="F19742">
        <v>0.36</v>
      </c>
      <c r="G19742">
        <f t="shared" si="310"/>
        <v>1.7600000000000002</v>
      </c>
    </row>
    <row r="19743" spans="5:7">
      <c r="E19743" s="62">
        <v>42382</v>
      </c>
      <c r="F19743">
        <v>0.36</v>
      </c>
      <c r="G19743">
        <f t="shared" si="310"/>
        <v>1.7200000000000002</v>
      </c>
    </row>
    <row r="19744" spans="5:7">
      <c r="E19744" s="62">
        <v>42383</v>
      </c>
      <c r="F19744">
        <v>0.36</v>
      </c>
      <c r="G19744">
        <f t="shared" si="310"/>
        <v>1.7400000000000002</v>
      </c>
    </row>
    <row r="19745" spans="5:7">
      <c r="E19745" s="62">
        <v>42384</v>
      </c>
      <c r="F19745">
        <v>0.36</v>
      </c>
      <c r="G19745">
        <f t="shared" si="310"/>
        <v>1.67</v>
      </c>
    </row>
    <row r="19746" spans="5:7">
      <c r="E19746" s="62">
        <v>42385</v>
      </c>
      <c r="F19746">
        <v>0.36</v>
      </c>
      <c r="G19746" t="e">
        <f t="shared" si="310"/>
        <v>#N/A</v>
      </c>
    </row>
    <row r="19747" spans="5:7">
      <c r="E19747" s="62">
        <v>42386</v>
      </c>
      <c r="F19747">
        <v>0.36</v>
      </c>
      <c r="G19747" t="e">
        <f t="shared" si="310"/>
        <v>#N/A</v>
      </c>
    </row>
    <row r="19748" spans="5:7">
      <c r="E19748" s="62">
        <v>42387</v>
      </c>
      <c r="F19748">
        <v>0.36</v>
      </c>
      <c r="G19748" t="e">
        <f t="shared" si="310"/>
        <v>#N/A</v>
      </c>
    </row>
    <row r="19749" spans="5:7">
      <c r="E19749" s="62">
        <v>42388</v>
      </c>
      <c r="F19749">
        <v>0.36</v>
      </c>
      <c r="G19749">
        <f t="shared" si="310"/>
        <v>1.7000000000000002</v>
      </c>
    </row>
    <row r="19750" spans="5:7">
      <c r="E19750" s="62">
        <v>42389</v>
      </c>
      <c r="F19750">
        <v>0.37</v>
      </c>
      <c r="G19750">
        <f t="shared" si="310"/>
        <v>1.6399999999999997</v>
      </c>
    </row>
    <row r="19751" spans="5:7">
      <c r="E19751" s="62">
        <v>42390</v>
      </c>
      <c r="F19751">
        <v>0.37</v>
      </c>
      <c r="G19751">
        <f t="shared" si="310"/>
        <v>1.65</v>
      </c>
    </row>
    <row r="19752" spans="5:7">
      <c r="E19752" s="62">
        <v>42391</v>
      </c>
      <c r="F19752">
        <v>0.38</v>
      </c>
      <c r="G19752">
        <f t="shared" si="310"/>
        <v>1.69</v>
      </c>
    </row>
    <row r="19753" spans="5:7">
      <c r="E19753" s="62">
        <v>42392</v>
      </c>
      <c r="F19753">
        <v>0.38</v>
      </c>
      <c r="G19753" t="e">
        <f t="shared" si="310"/>
        <v>#N/A</v>
      </c>
    </row>
    <row r="19754" spans="5:7">
      <c r="E19754" s="62">
        <v>42393</v>
      </c>
      <c r="F19754">
        <v>0.38</v>
      </c>
      <c r="G19754" t="e">
        <f t="shared" si="310"/>
        <v>#N/A</v>
      </c>
    </row>
    <row r="19755" spans="5:7">
      <c r="E19755" s="62">
        <v>42394</v>
      </c>
      <c r="F19755">
        <v>0.38</v>
      </c>
      <c r="G19755">
        <f t="shared" si="310"/>
        <v>1.65</v>
      </c>
    </row>
    <row r="19756" spans="5:7">
      <c r="E19756" s="62">
        <v>42395</v>
      </c>
      <c r="F19756">
        <v>0.38</v>
      </c>
      <c r="G19756">
        <f t="shared" si="310"/>
        <v>1.63</v>
      </c>
    </row>
    <row r="19757" spans="5:7">
      <c r="E19757" s="62">
        <v>42396</v>
      </c>
      <c r="F19757">
        <v>0.38</v>
      </c>
      <c r="G19757">
        <f t="shared" si="310"/>
        <v>1.6400000000000001</v>
      </c>
    </row>
    <row r="19758" spans="5:7">
      <c r="E19758" s="62">
        <v>42397</v>
      </c>
      <c r="F19758">
        <v>0.38</v>
      </c>
      <c r="G19758">
        <f t="shared" si="310"/>
        <v>1.62</v>
      </c>
    </row>
    <row r="19759" spans="5:7">
      <c r="E19759" s="62">
        <v>42398</v>
      </c>
      <c r="F19759">
        <v>0.28999999999999998</v>
      </c>
      <c r="G19759">
        <f t="shared" si="310"/>
        <v>1.65</v>
      </c>
    </row>
    <row r="19760" spans="5:7">
      <c r="E19760" s="62">
        <v>42399</v>
      </c>
      <c r="F19760">
        <v>0.28999999999999998</v>
      </c>
      <c r="G19760" t="e">
        <f t="shared" si="310"/>
        <v>#N/A</v>
      </c>
    </row>
    <row r="19761" spans="5:7">
      <c r="E19761" s="62">
        <v>42400</v>
      </c>
      <c r="F19761">
        <v>0.28999999999999998</v>
      </c>
      <c r="G19761" t="e">
        <f t="shared" si="310"/>
        <v>#N/A</v>
      </c>
    </row>
    <row r="19762" spans="5:7">
      <c r="E19762" s="62">
        <v>42401</v>
      </c>
      <c r="F19762">
        <v>0.38</v>
      </c>
      <c r="G19762">
        <f t="shared" si="310"/>
        <v>1.5899999999999999</v>
      </c>
    </row>
    <row r="19763" spans="5:7">
      <c r="E19763" s="62">
        <v>42402</v>
      </c>
      <c r="F19763">
        <v>0.38</v>
      </c>
      <c r="G19763">
        <f t="shared" si="310"/>
        <v>1.4900000000000002</v>
      </c>
    </row>
    <row r="19764" spans="5:7">
      <c r="E19764" s="62">
        <v>42403</v>
      </c>
      <c r="F19764">
        <v>0.38</v>
      </c>
      <c r="G19764">
        <f t="shared" si="310"/>
        <v>1.5</v>
      </c>
    </row>
    <row r="19765" spans="5:7">
      <c r="E19765" s="62">
        <v>42404</v>
      </c>
      <c r="F19765">
        <v>0.38</v>
      </c>
      <c r="G19765">
        <f t="shared" si="310"/>
        <v>1.4900000000000002</v>
      </c>
    </row>
    <row r="19766" spans="5:7">
      <c r="E19766" s="62">
        <v>42405</v>
      </c>
      <c r="F19766">
        <v>0.38</v>
      </c>
      <c r="G19766">
        <f t="shared" si="310"/>
        <v>1.48</v>
      </c>
    </row>
    <row r="19767" spans="5:7">
      <c r="E19767" s="62">
        <v>42406</v>
      </c>
      <c r="F19767">
        <v>0.38</v>
      </c>
      <c r="G19767" t="e">
        <f t="shared" si="310"/>
        <v>#N/A</v>
      </c>
    </row>
    <row r="19768" spans="5:7">
      <c r="E19768" s="62">
        <v>42407</v>
      </c>
      <c r="F19768">
        <v>0.38</v>
      </c>
      <c r="G19768" t="e">
        <f t="shared" si="310"/>
        <v>#N/A</v>
      </c>
    </row>
    <row r="19769" spans="5:7">
      <c r="E19769" s="62">
        <v>42408</v>
      </c>
      <c r="F19769">
        <v>0.38</v>
      </c>
      <c r="G19769">
        <f t="shared" si="310"/>
        <v>1.37</v>
      </c>
    </row>
    <row r="19770" spans="5:7">
      <c r="E19770" s="62">
        <v>42409</v>
      </c>
      <c r="F19770">
        <v>0.38</v>
      </c>
      <c r="G19770">
        <f t="shared" si="310"/>
        <v>1.3599999999999999</v>
      </c>
    </row>
    <row r="19771" spans="5:7">
      <c r="E19771" s="62">
        <v>42410</v>
      </c>
      <c r="F19771">
        <v>0.38</v>
      </c>
      <c r="G19771">
        <f t="shared" si="310"/>
        <v>1.33</v>
      </c>
    </row>
    <row r="19772" spans="5:7">
      <c r="E19772" s="62">
        <v>42411</v>
      </c>
      <c r="F19772">
        <v>0.38</v>
      </c>
      <c r="G19772">
        <f t="shared" si="310"/>
        <v>1.25</v>
      </c>
    </row>
    <row r="19773" spans="5:7">
      <c r="E19773" s="62">
        <v>42412</v>
      </c>
      <c r="F19773">
        <v>0.38</v>
      </c>
      <c r="G19773">
        <f t="shared" si="310"/>
        <v>1.3599999999999999</v>
      </c>
    </row>
    <row r="19774" spans="5:7">
      <c r="E19774" s="62">
        <v>42413</v>
      </c>
      <c r="F19774">
        <v>0.38</v>
      </c>
      <c r="G19774" t="e">
        <f t="shared" si="310"/>
        <v>#N/A</v>
      </c>
    </row>
    <row r="19775" spans="5:7">
      <c r="E19775" s="62">
        <v>42414</v>
      </c>
      <c r="F19775">
        <v>0.38</v>
      </c>
      <c r="G19775" t="e">
        <f t="shared" si="310"/>
        <v>#N/A</v>
      </c>
    </row>
    <row r="19776" spans="5:7">
      <c r="E19776" s="62">
        <v>42415</v>
      </c>
      <c r="F19776">
        <v>0.38</v>
      </c>
      <c r="G19776" t="e">
        <f t="shared" si="310"/>
        <v>#N/A</v>
      </c>
    </row>
    <row r="19777" spans="5:7">
      <c r="E19777" s="62">
        <v>42416</v>
      </c>
      <c r="F19777">
        <v>0.38</v>
      </c>
      <c r="G19777">
        <f t="shared" si="310"/>
        <v>1.4</v>
      </c>
    </row>
    <row r="19778" spans="5:7">
      <c r="E19778" s="62">
        <v>42417</v>
      </c>
      <c r="F19778">
        <v>0.37</v>
      </c>
      <c r="G19778">
        <f t="shared" si="310"/>
        <v>1.44</v>
      </c>
    </row>
    <row r="19779" spans="5:7">
      <c r="E19779" s="62">
        <v>42418</v>
      </c>
      <c r="F19779">
        <v>0.38</v>
      </c>
      <c r="G19779">
        <f t="shared" si="310"/>
        <v>1.37</v>
      </c>
    </row>
    <row r="19780" spans="5:7">
      <c r="E19780" s="62">
        <v>42419</v>
      </c>
      <c r="F19780">
        <v>0.38</v>
      </c>
      <c r="G19780">
        <f t="shared" si="310"/>
        <v>1.38</v>
      </c>
    </row>
    <row r="19781" spans="5:7">
      <c r="E19781" s="62">
        <v>42420</v>
      </c>
      <c r="F19781">
        <v>0.38</v>
      </c>
      <c r="G19781" t="e">
        <f t="shared" si="310"/>
        <v>#N/A</v>
      </c>
    </row>
    <row r="19782" spans="5:7">
      <c r="E19782" s="62">
        <v>42421</v>
      </c>
      <c r="F19782">
        <v>0.38</v>
      </c>
      <c r="G19782" t="e">
        <f t="shared" si="310"/>
        <v>#N/A</v>
      </c>
    </row>
    <row r="19783" spans="5:7">
      <c r="E19783" s="62">
        <v>42422</v>
      </c>
      <c r="F19783">
        <v>0.38</v>
      </c>
      <c r="G19783">
        <f t="shared" si="310"/>
        <v>1.3900000000000001</v>
      </c>
    </row>
    <row r="19784" spans="5:7">
      <c r="E19784" s="62">
        <v>42423</v>
      </c>
      <c r="F19784">
        <v>0.38</v>
      </c>
      <c r="G19784">
        <f t="shared" si="310"/>
        <v>1.3599999999999999</v>
      </c>
    </row>
    <row r="19785" spans="5:7">
      <c r="E19785" s="62">
        <v>42424</v>
      </c>
      <c r="F19785">
        <v>0.38</v>
      </c>
      <c r="G19785">
        <f t="shared" si="310"/>
        <v>1.37</v>
      </c>
    </row>
    <row r="19786" spans="5:7">
      <c r="E19786" s="62">
        <v>42425</v>
      </c>
      <c r="F19786">
        <v>0.37</v>
      </c>
      <c r="G19786">
        <f t="shared" ref="G19786:G19849" si="311">(VLOOKUP(E19786,$A$8:$B$13842,2,FALSE))-F19786</f>
        <v>1.3399999999999999</v>
      </c>
    </row>
    <row r="19787" spans="5:7">
      <c r="E19787" s="62">
        <v>42426</v>
      </c>
      <c r="F19787">
        <v>0.37</v>
      </c>
      <c r="G19787">
        <f t="shared" si="311"/>
        <v>1.3900000000000001</v>
      </c>
    </row>
    <row r="19788" spans="5:7">
      <c r="E19788" s="62">
        <v>42427</v>
      </c>
      <c r="F19788">
        <v>0.37</v>
      </c>
      <c r="G19788" t="e">
        <f t="shared" si="311"/>
        <v>#N/A</v>
      </c>
    </row>
    <row r="19789" spans="5:7">
      <c r="E19789" s="62">
        <v>42428</v>
      </c>
      <c r="F19789">
        <v>0.37</v>
      </c>
      <c r="G19789" t="e">
        <f t="shared" si="311"/>
        <v>#N/A</v>
      </c>
    </row>
    <row r="19790" spans="5:7">
      <c r="E19790" s="62">
        <v>42429</v>
      </c>
      <c r="F19790">
        <v>0.28999999999999998</v>
      </c>
      <c r="G19790">
        <f t="shared" si="311"/>
        <v>1.45</v>
      </c>
    </row>
    <row r="19791" spans="5:7">
      <c r="E19791" s="62">
        <v>42430</v>
      </c>
      <c r="F19791">
        <v>0.36</v>
      </c>
      <c r="G19791">
        <f t="shared" si="311"/>
        <v>1.4700000000000002</v>
      </c>
    </row>
    <row r="19792" spans="5:7">
      <c r="E19792" s="62">
        <v>42431</v>
      </c>
      <c r="F19792">
        <v>0.37</v>
      </c>
      <c r="G19792">
        <f t="shared" si="311"/>
        <v>1.4700000000000002</v>
      </c>
    </row>
    <row r="19793" spans="5:7">
      <c r="E19793" s="62">
        <v>42432</v>
      </c>
      <c r="F19793">
        <v>0.37</v>
      </c>
      <c r="G19793">
        <f t="shared" si="311"/>
        <v>1.46</v>
      </c>
    </row>
    <row r="19794" spans="5:7">
      <c r="E19794" s="62">
        <v>42433</v>
      </c>
      <c r="F19794">
        <v>0.36</v>
      </c>
      <c r="G19794">
        <f t="shared" si="311"/>
        <v>1.52</v>
      </c>
    </row>
    <row r="19795" spans="5:7">
      <c r="E19795" s="62">
        <v>42434</v>
      </c>
      <c r="F19795">
        <v>0.36</v>
      </c>
      <c r="G19795" t="e">
        <f t="shared" si="311"/>
        <v>#N/A</v>
      </c>
    </row>
    <row r="19796" spans="5:7">
      <c r="E19796" s="62">
        <v>42435</v>
      </c>
      <c r="F19796">
        <v>0.36</v>
      </c>
      <c r="G19796" t="e">
        <f t="shared" si="311"/>
        <v>#N/A</v>
      </c>
    </row>
    <row r="19797" spans="5:7">
      <c r="E19797" s="62">
        <v>42436</v>
      </c>
      <c r="F19797">
        <v>0.36</v>
      </c>
      <c r="G19797">
        <f t="shared" si="311"/>
        <v>1.5499999999999998</v>
      </c>
    </row>
    <row r="19798" spans="5:7">
      <c r="E19798" s="62">
        <v>42437</v>
      </c>
      <c r="F19798">
        <v>0.36</v>
      </c>
      <c r="G19798">
        <f t="shared" si="311"/>
        <v>1.4700000000000002</v>
      </c>
    </row>
    <row r="19799" spans="5:7">
      <c r="E19799" s="62">
        <v>42438</v>
      </c>
      <c r="F19799">
        <v>0.36</v>
      </c>
      <c r="G19799">
        <f t="shared" si="311"/>
        <v>1.54</v>
      </c>
    </row>
    <row r="19800" spans="5:7">
      <c r="E19800" s="62">
        <v>42439</v>
      </c>
      <c r="F19800">
        <v>0.36</v>
      </c>
      <c r="G19800">
        <f t="shared" si="311"/>
        <v>1.5699999999999998</v>
      </c>
    </row>
    <row r="19801" spans="5:7">
      <c r="E19801" s="62">
        <v>42440</v>
      </c>
      <c r="F19801">
        <v>0.36</v>
      </c>
      <c r="G19801">
        <f t="shared" si="311"/>
        <v>1.62</v>
      </c>
    </row>
    <row r="19802" spans="5:7">
      <c r="E19802" s="62">
        <v>42441</v>
      </c>
      <c r="F19802">
        <v>0.36</v>
      </c>
      <c r="G19802" t="e">
        <f t="shared" si="311"/>
        <v>#N/A</v>
      </c>
    </row>
    <row r="19803" spans="5:7">
      <c r="E19803" s="62">
        <v>42442</v>
      </c>
      <c r="F19803">
        <v>0.36</v>
      </c>
      <c r="G19803" t="e">
        <f t="shared" si="311"/>
        <v>#N/A</v>
      </c>
    </row>
    <row r="19804" spans="5:7">
      <c r="E19804" s="62">
        <v>42443</v>
      </c>
      <c r="F19804">
        <v>0.36</v>
      </c>
      <c r="G19804">
        <f t="shared" si="311"/>
        <v>1.6099999999999999</v>
      </c>
    </row>
    <row r="19805" spans="5:7">
      <c r="E19805" s="62">
        <v>42444</v>
      </c>
      <c r="F19805">
        <v>0.37</v>
      </c>
      <c r="G19805">
        <f t="shared" si="311"/>
        <v>1.6</v>
      </c>
    </row>
    <row r="19806" spans="5:7">
      <c r="E19806" s="62">
        <v>42445</v>
      </c>
      <c r="F19806">
        <v>0.37</v>
      </c>
      <c r="G19806">
        <f t="shared" si="311"/>
        <v>1.5699999999999998</v>
      </c>
    </row>
    <row r="19807" spans="5:7">
      <c r="E19807" s="62">
        <v>42446</v>
      </c>
      <c r="F19807">
        <v>0.37</v>
      </c>
      <c r="G19807">
        <f t="shared" si="311"/>
        <v>1.54</v>
      </c>
    </row>
    <row r="19808" spans="5:7">
      <c r="E19808" s="62">
        <v>42447</v>
      </c>
      <c r="F19808">
        <v>0.37</v>
      </c>
      <c r="G19808">
        <f t="shared" si="311"/>
        <v>1.5099999999999998</v>
      </c>
    </row>
    <row r="19809" spans="5:7">
      <c r="E19809" s="62">
        <v>42448</v>
      </c>
      <c r="F19809">
        <v>0.37</v>
      </c>
      <c r="G19809" t="e">
        <f t="shared" si="311"/>
        <v>#N/A</v>
      </c>
    </row>
    <row r="19810" spans="5:7">
      <c r="E19810" s="62">
        <v>42449</v>
      </c>
      <c r="F19810">
        <v>0.37</v>
      </c>
      <c r="G19810" t="e">
        <f t="shared" si="311"/>
        <v>#N/A</v>
      </c>
    </row>
    <row r="19811" spans="5:7">
      <c r="E19811" s="62">
        <v>42450</v>
      </c>
      <c r="F19811">
        <v>0.37</v>
      </c>
      <c r="G19811">
        <f t="shared" si="311"/>
        <v>1.5499999999999998</v>
      </c>
    </row>
    <row r="19812" spans="5:7">
      <c r="E19812" s="62">
        <v>42451</v>
      </c>
      <c r="F19812">
        <v>0.37</v>
      </c>
      <c r="G19812">
        <f t="shared" si="311"/>
        <v>1.5699999999999998</v>
      </c>
    </row>
    <row r="19813" spans="5:7">
      <c r="E19813" s="62">
        <v>42452</v>
      </c>
      <c r="F19813">
        <v>0.37</v>
      </c>
      <c r="G19813">
        <f t="shared" si="311"/>
        <v>1.5099999999999998</v>
      </c>
    </row>
    <row r="19814" spans="5:7">
      <c r="E19814" s="62">
        <v>42453</v>
      </c>
      <c r="F19814">
        <v>0.37</v>
      </c>
      <c r="G19814">
        <f t="shared" si="311"/>
        <v>1.54</v>
      </c>
    </row>
    <row r="19815" spans="5:7">
      <c r="E19815" s="62">
        <v>42454</v>
      </c>
      <c r="F19815">
        <v>0.37</v>
      </c>
      <c r="G19815" t="e">
        <f t="shared" si="311"/>
        <v>#N/A</v>
      </c>
    </row>
    <row r="19816" spans="5:7">
      <c r="E19816" s="62">
        <v>42455</v>
      </c>
      <c r="F19816">
        <v>0.37</v>
      </c>
      <c r="G19816" t="e">
        <f t="shared" si="311"/>
        <v>#N/A</v>
      </c>
    </row>
    <row r="19817" spans="5:7">
      <c r="E19817" s="62">
        <v>42456</v>
      </c>
      <c r="F19817">
        <v>0.37</v>
      </c>
      <c r="G19817" t="e">
        <f t="shared" si="311"/>
        <v>#N/A</v>
      </c>
    </row>
    <row r="19818" spans="5:7">
      <c r="E19818" s="62">
        <v>42457</v>
      </c>
      <c r="F19818">
        <v>0.37</v>
      </c>
      <c r="G19818">
        <f t="shared" si="311"/>
        <v>1.52</v>
      </c>
    </row>
    <row r="19819" spans="5:7">
      <c r="E19819" s="62">
        <v>42458</v>
      </c>
      <c r="F19819">
        <v>0.37</v>
      </c>
      <c r="G19819">
        <f t="shared" si="311"/>
        <v>1.44</v>
      </c>
    </row>
    <row r="19820" spans="5:7">
      <c r="E19820" s="62">
        <v>42459</v>
      </c>
      <c r="F19820">
        <v>0.37</v>
      </c>
      <c r="G19820">
        <f t="shared" si="311"/>
        <v>1.46</v>
      </c>
    </row>
    <row r="19821" spans="5:7">
      <c r="E19821" s="62">
        <v>42460</v>
      </c>
      <c r="F19821">
        <v>0.25</v>
      </c>
      <c r="G19821">
        <f t="shared" si="311"/>
        <v>1.53</v>
      </c>
    </row>
    <row r="19822" spans="5:7">
      <c r="E19822" s="62">
        <v>42461</v>
      </c>
      <c r="F19822">
        <v>0.37</v>
      </c>
      <c r="G19822">
        <f t="shared" si="311"/>
        <v>1.42</v>
      </c>
    </row>
    <row r="19823" spans="5:7">
      <c r="E19823" s="62">
        <v>42462</v>
      </c>
      <c r="F19823">
        <v>0.37</v>
      </c>
      <c r="G19823" t="e">
        <f t="shared" si="311"/>
        <v>#N/A</v>
      </c>
    </row>
    <row r="19824" spans="5:7">
      <c r="E19824" s="62">
        <v>42463</v>
      </c>
      <c r="F19824">
        <v>0.37</v>
      </c>
      <c r="G19824" t="e">
        <f t="shared" si="311"/>
        <v>#N/A</v>
      </c>
    </row>
    <row r="19825" spans="5:7">
      <c r="E19825" s="62">
        <v>42464</v>
      </c>
      <c r="F19825">
        <v>0.37</v>
      </c>
      <c r="G19825">
        <f t="shared" si="311"/>
        <v>1.4100000000000001</v>
      </c>
    </row>
    <row r="19826" spans="5:7">
      <c r="E19826" s="62">
        <v>42465</v>
      </c>
      <c r="F19826">
        <v>0.37</v>
      </c>
      <c r="G19826">
        <f t="shared" si="311"/>
        <v>1.3599999999999999</v>
      </c>
    </row>
    <row r="19827" spans="5:7">
      <c r="E19827" s="62">
        <v>42466</v>
      </c>
      <c r="F19827">
        <v>0.37</v>
      </c>
      <c r="G19827">
        <f t="shared" si="311"/>
        <v>1.3900000000000001</v>
      </c>
    </row>
    <row r="19828" spans="5:7">
      <c r="E19828" s="62">
        <v>42467</v>
      </c>
      <c r="F19828">
        <v>0.37</v>
      </c>
      <c r="G19828">
        <f t="shared" si="311"/>
        <v>1.33</v>
      </c>
    </row>
    <row r="19829" spans="5:7">
      <c r="E19829" s="62">
        <v>42468</v>
      </c>
      <c r="F19829">
        <v>0.37</v>
      </c>
      <c r="G19829">
        <f t="shared" si="311"/>
        <v>1.35</v>
      </c>
    </row>
    <row r="19830" spans="5:7">
      <c r="E19830" s="62">
        <v>42469</v>
      </c>
      <c r="F19830">
        <v>0.37</v>
      </c>
      <c r="G19830" t="e">
        <f t="shared" si="311"/>
        <v>#N/A</v>
      </c>
    </row>
    <row r="19831" spans="5:7">
      <c r="E19831" s="62">
        <v>42470</v>
      </c>
      <c r="F19831">
        <v>0.37</v>
      </c>
      <c r="G19831" t="e">
        <f t="shared" si="311"/>
        <v>#N/A</v>
      </c>
    </row>
    <row r="19832" spans="5:7">
      <c r="E19832" s="62">
        <v>42471</v>
      </c>
      <c r="F19832">
        <v>0.37</v>
      </c>
      <c r="G19832">
        <f t="shared" si="311"/>
        <v>1.3599999999999999</v>
      </c>
    </row>
    <row r="19833" spans="5:7">
      <c r="E19833" s="62">
        <v>42472</v>
      </c>
      <c r="F19833">
        <v>0.37</v>
      </c>
      <c r="G19833">
        <f t="shared" si="311"/>
        <v>1.42</v>
      </c>
    </row>
    <row r="19834" spans="5:7">
      <c r="E19834" s="62">
        <v>42473</v>
      </c>
      <c r="F19834">
        <v>0.37</v>
      </c>
      <c r="G19834">
        <f t="shared" si="311"/>
        <v>1.4</v>
      </c>
    </row>
    <row r="19835" spans="5:7">
      <c r="E19835" s="62">
        <v>42474</v>
      </c>
      <c r="F19835">
        <v>0.37</v>
      </c>
      <c r="G19835">
        <f t="shared" si="311"/>
        <v>1.4300000000000002</v>
      </c>
    </row>
    <row r="19836" spans="5:7">
      <c r="E19836" s="62">
        <v>42475</v>
      </c>
      <c r="F19836">
        <v>0.37</v>
      </c>
      <c r="G19836">
        <f t="shared" si="311"/>
        <v>1.3900000000000001</v>
      </c>
    </row>
    <row r="19837" spans="5:7">
      <c r="E19837" s="62">
        <v>42476</v>
      </c>
      <c r="F19837">
        <v>0.37</v>
      </c>
      <c r="G19837" t="e">
        <f t="shared" si="311"/>
        <v>#N/A</v>
      </c>
    </row>
    <row r="19838" spans="5:7">
      <c r="E19838" s="62">
        <v>42477</v>
      </c>
      <c r="F19838">
        <v>0.37</v>
      </c>
      <c r="G19838" t="e">
        <f t="shared" si="311"/>
        <v>#N/A</v>
      </c>
    </row>
    <row r="19839" spans="5:7">
      <c r="E19839" s="62">
        <v>42478</v>
      </c>
      <c r="F19839">
        <v>0.37</v>
      </c>
      <c r="G19839">
        <f t="shared" si="311"/>
        <v>1.4100000000000001</v>
      </c>
    </row>
    <row r="19840" spans="5:7">
      <c r="E19840" s="62">
        <v>42479</v>
      </c>
      <c r="F19840">
        <v>0.37</v>
      </c>
      <c r="G19840">
        <f t="shared" si="311"/>
        <v>1.42</v>
      </c>
    </row>
    <row r="19841" spans="5:7">
      <c r="E19841" s="62">
        <v>42480</v>
      </c>
      <c r="F19841">
        <v>0.37</v>
      </c>
      <c r="G19841">
        <f t="shared" si="311"/>
        <v>1.48</v>
      </c>
    </row>
    <row r="19842" spans="5:7">
      <c r="E19842" s="62">
        <v>42481</v>
      </c>
      <c r="F19842">
        <v>0.37</v>
      </c>
      <c r="G19842">
        <f t="shared" si="311"/>
        <v>1.5099999999999998</v>
      </c>
    </row>
    <row r="19843" spans="5:7">
      <c r="E19843" s="62">
        <v>42482</v>
      </c>
      <c r="F19843">
        <v>0.37</v>
      </c>
      <c r="G19843">
        <f t="shared" si="311"/>
        <v>1.52</v>
      </c>
    </row>
    <row r="19844" spans="5:7">
      <c r="E19844" s="62">
        <v>42483</v>
      </c>
      <c r="F19844">
        <v>0.37</v>
      </c>
      <c r="G19844" t="e">
        <f t="shared" si="311"/>
        <v>#N/A</v>
      </c>
    </row>
    <row r="19845" spans="5:7">
      <c r="E19845" s="62">
        <v>42484</v>
      </c>
      <c r="F19845">
        <v>0.37</v>
      </c>
      <c r="G19845" t="e">
        <f t="shared" si="311"/>
        <v>#N/A</v>
      </c>
    </row>
    <row r="19846" spans="5:7">
      <c r="E19846" s="62">
        <v>42485</v>
      </c>
      <c r="F19846">
        <v>0.37</v>
      </c>
      <c r="G19846">
        <f t="shared" si="311"/>
        <v>1.54</v>
      </c>
    </row>
    <row r="19847" spans="5:7">
      <c r="E19847" s="62">
        <v>42486</v>
      </c>
      <c r="F19847">
        <v>0.37</v>
      </c>
      <c r="G19847">
        <f t="shared" si="311"/>
        <v>1.5699999999999998</v>
      </c>
    </row>
    <row r="19848" spans="5:7">
      <c r="E19848" s="62">
        <v>42487</v>
      </c>
      <c r="F19848">
        <v>0.37</v>
      </c>
      <c r="G19848">
        <f t="shared" si="311"/>
        <v>1.5</v>
      </c>
    </row>
    <row r="19849" spans="5:7">
      <c r="E19849" s="62">
        <v>42488</v>
      </c>
      <c r="F19849">
        <v>0.37</v>
      </c>
      <c r="G19849">
        <f t="shared" si="311"/>
        <v>1.4700000000000002</v>
      </c>
    </row>
    <row r="19850" spans="5:7">
      <c r="E19850" s="62">
        <v>42489</v>
      </c>
      <c r="F19850">
        <v>0.3</v>
      </c>
      <c r="G19850">
        <f t="shared" ref="G19850:G19913" si="312">(VLOOKUP(E19850,$A$8:$B$13842,2,FALSE))-F19850</f>
        <v>1.53</v>
      </c>
    </row>
    <row r="19851" spans="5:7">
      <c r="E19851" s="62">
        <v>42490</v>
      </c>
      <c r="F19851">
        <v>0.3</v>
      </c>
      <c r="G19851" t="e">
        <f t="shared" si="312"/>
        <v>#N/A</v>
      </c>
    </row>
    <row r="19852" spans="5:7">
      <c r="E19852" s="62">
        <v>42491</v>
      </c>
      <c r="F19852">
        <v>0.3</v>
      </c>
      <c r="G19852" t="e">
        <f t="shared" si="312"/>
        <v>#N/A</v>
      </c>
    </row>
    <row r="19853" spans="5:7">
      <c r="E19853" s="62">
        <v>42492</v>
      </c>
      <c r="F19853">
        <v>0.37</v>
      </c>
      <c r="G19853">
        <f t="shared" si="312"/>
        <v>1.5099999999999998</v>
      </c>
    </row>
    <row r="19854" spans="5:7">
      <c r="E19854" s="62">
        <v>42493</v>
      </c>
      <c r="F19854">
        <v>0.37</v>
      </c>
      <c r="G19854">
        <f t="shared" si="312"/>
        <v>1.44</v>
      </c>
    </row>
    <row r="19855" spans="5:7">
      <c r="E19855" s="62">
        <v>42494</v>
      </c>
      <c r="F19855">
        <v>0.37</v>
      </c>
      <c r="G19855">
        <f t="shared" si="312"/>
        <v>1.42</v>
      </c>
    </row>
    <row r="19856" spans="5:7">
      <c r="E19856" s="62">
        <v>42495</v>
      </c>
      <c r="F19856">
        <v>0.37</v>
      </c>
      <c r="G19856">
        <f t="shared" si="312"/>
        <v>1.3900000000000001</v>
      </c>
    </row>
    <row r="19857" spans="5:7">
      <c r="E19857" s="62">
        <v>42496</v>
      </c>
      <c r="F19857">
        <v>0.37</v>
      </c>
      <c r="G19857">
        <f t="shared" si="312"/>
        <v>1.42</v>
      </c>
    </row>
    <row r="19858" spans="5:7">
      <c r="E19858" s="62">
        <v>42497</v>
      </c>
      <c r="F19858">
        <v>0.37</v>
      </c>
      <c r="G19858" t="e">
        <f t="shared" si="312"/>
        <v>#N/A</v>
      </c>
    </row>
    <row r="19859" spans="5:7">
      <c r="E19859" s="62">
        <v>42498</v>
      </c>
      <c r="F19859">
        <v>0.37</v>
      </c>
      <c r="G19859" t="e">
        <f t="shared" si="312"/>
        <v>#N/A</v>
      </c>
    </row>
    <row r="19860" spans="5:7">
      <c r="E19860" s="62">
        <v>42499</v>
      </c>
      <c r="F19860">
        <v>0.37</v>
      </c>
      <c r="G19860">
        <f t="shared" si="312"/>
        <v>1.4</v>
      </c>
    </row>
    <row r="19861" spans="5:7">
      <c r="E19861" s="62">
        <v>42500</v>
      </c>
      <c r="F19861">
        <v>0.37</v>
      </c>
      <c r="G19861">
        <f t="shared" si="312"/>
        <v>1.4</v>
      </c>
    </row>
    <row r="19862" spans="5:7">
      <c r="E19862" s="62">
        <v>42501</v>
      </c>
      <c r="F19862">
        <v>0.37</v>
      </c>
      <c r="G19862">
        <f t="shared" si="312"/>
        <v>1.3599999999999999</v>
      </c>
    </row>
    <row r="19863" spans="5:7">
      <c r="E19863" s="62">
        <v>42502</v>
      </c>
      <c r="F19863">
        <v>0.37</v>
      </c>
      <c r="G19863">
        <f t="shared" si="312"/>
        <v>1.38</v>
      </c>
    </row>
    <row r="19864" spans="5:7">
      <c r="E19864" s="62">
        <v>42503</v>
      </c>
      <c r="F19864">
        <v>0.37</v>
      </c>
      <c r="G19864">
        <f t="shared" si="312"/>
        <v>1.3399999999999999</v>
      </c>
    </row>
    <row r="19865" spans="5:7">
      <c r="E19865" s="62">
        <v>42504</v>
      </c>
      <c r="F19865">
        <v>0.37</v>
      </c>
      <c r="G19865" t="e">
        <f t="shared" si="312"/>
        <v>#N/A</v>
      </c>
    </row>
    <row r="19866" spans="5:7">
      <c r="E19866" s="62">
        <v>42505</v>
      </c>
      <c r="F19866">
        <v>0.37</v>
      </c>
      <c r="G19866" t="e">
        <f t="shared" si="312"/>
        <v>#N/A</v>
      </c>
    </row>
    <row r="19867" spans="5:7">
      <c r="E19867" s="62">
        <v>42506</v>
      </c>
      <c r="F19867">
        <v>0.37</v>
      </c>
      <c r="G19867">
        <f t="shared" si="312"/>
        <v>1.38</v>
      </c>
    </row>
    <row r="19868" spans="5:7">
      <c r="E19868" s="62">
        <v>42507</v>
      </c>
      <c r="F19868">
        <v>0.37</v>
      </c>
      <c r="G19868">
        <f t="shared" si="312"/>
        <v>1.3900000000000001</v>
      </c>
    </row>
    <row r="19869" spans="5:7">
      <c r="E19869" s="62">
        <v>42508</v>
      </c>
      <c r="F19869">
        <v>0.37</v>
      </c>
      <c r="G19869">
        <f t="shared" si="312"/>
        <v>1.5</v>
      </c>
    </row>
    <row r="19870" spans="5:7">
      <c r="E19870" s="62">
        <v>42509</v>
      </c>
      <c r="F19870">
        <v>0.37</v>
      </c>
      <c r="G19870">
        <f t="shared" si="312"/>
        <v>1.48</v>
      </c>
    </row>
    <row r="19871" spans="5:7">
      <c r="E19871" s="62">
        <v>42510</v>
      </c>
      <c r="F19871">
        <v>0.37</v>
      </c>
      <c r="G19871">
        <f t="shared" si="312"/>
        <v>1.48</v>
      </c>
    </row>
    <row r="19872" spans="5:7">
      <c r="E19872" s="62">
        <v>42511</v>
      </c>
      <c r="F19872">
        <v>0.37</v>
      </c>
      <c r="G19872" t="e">
        <f t="shared" si="312"/>
        <v>#N/A</v>
      </c>
    </row>
    <row r="19873" spans="5:7">
      <c r="E19873" s="62">
        <v>42512</v>
      </c>
      <c r="F19873">
        <v>0.37</v>
      </c>
      <c r="G19873" t="e">
        <f t="shared" si="312"/>
        <v>#N/A</v>
      </c>
    </row>
    <row r="19874" spans="5:7">
      <c r="E19874" s="62">
        <v>42513</v>
      </c>
      <c r="F19874">
        <v>0.37</v>
      </c>
      <c r="G19874">
        <f t="shared" si="312"/>
        <v>1.4700000000000002</v>
      </c>
    </row>
    <row r="19875" spans="5:7">
      <c r="E19875" s="62">
        <v>42514</v>
      </c>
      <c r="F19875">
        <v>0.37</v>
      </c>
      <c r="G19875">
        <f t="shared" si="312"/>
        <v>1.4900000000000002</v>
      </c>
    </row>
    <row r="19876" spans="5:7">
      <c r="E19876" s="62">
        <v>42515</v>
      </c>
      <c r="F19876">
        <v>0.37</v>
      </c>
      <c r="G19876">
        <f t="shared" si="312"/>
        <v>1.5</v>
      </c>
    </row>
    <row r="19877" spans="5:7">
      <c r="E19877" s="62">
        <v>42516</v>
      </c>
      <c r="F19877">
        <v>0.37</v>
      </c>
      <c r="G19877">
        <f t="shared" si="312"/>
        <v>1.46</v>
      </c>
    </row>
    <row r="19878" spans="5:7">
      <c r="E19878" s="62">
        <v>42517</v>
      </c>
      <c r="F19878">
        <v>0.37</v>
      </c>
      <c r="G19878">
        <f t="shared" si="312"/>
        <v>1.48</v>
      </c>
    </row>
    <row r="19879" spans="5:7">
      <c r="E19879" s="62">
        <v>42518</v>
      </c>
      <c r="F19879">
        <v>0.37</v>
      </c>
      <c r="G19879" t="e">
        <f t="shared" si="312"/>
        <v>#N/A</v>
      </c>
    </row>
    <row r="19880" spans="5:7">
      <c r="E19880" s="62">
        <v>42519</v>
      </c>
      <c r="F19880">
        <v>0.37</v>
      </c>
      <c r="G19880" t="e">
        <f t="shared" si="312"/>
        <v>#N/A</v>
      </c>
    </row>
    <row r="19881" spans="5:7">
      <c r="E19881" s="62">
        <v>42520</v>
      </c>
      <c r="F19881">
        <v>0.37</v>
      </c>
      <c r="G19881" t="e">
        <f t="shared" si="312"/>
        <v>#N/A</v>
      </c>
    </row>
    <row r="19882" spans="5:7">
      <c r="E19882" s="62">
        <v>42521</v>
      </c>
      <c r="F19882">
        <v>0.28999999999999998</v>
      </c>
      <c r="G19882">
        <f t="shared" si="312"/>
        <v>1.55</v>
      </c>
    </row>
    <row r="19883" spans="5:7">
      <c r="E19883" s="62">
        <v>42522</v>
      </c>
      <c r="F19883">
        <v>0.37</v>
      </c>
      <c r="G19883">
        <f t="shared" si="312"/>
        <v>1.48</v>
      </c>
    </row>
    <row r="19884" spans="5:7">
      <c r="E19884" s="62">
        <v>42523</v>
      </c>
      <c r="F19884">
        <v>0.37</v>
      </c>
      <c r="G19884">
        <f t="shared" si="312"/>
        <v>1.44</v>
      </c>
    </row>
    <row r="19885" spans="5:7">
      <c r="E19885" s="62">
        <v>42524</v>
      </c>
      <c r="F19885">
        <v>0.37</v>
      </c>
      <c r="G19885">
        <f t="shared" si="312"/>
        <v>1.3399999999999999</v>
      </c>
    </row>
    <row r="19886" spans="5:7">
      <c r="E19886" s="62">
        <v>42525</v>
      </c>
      <c r="F19886">
        <v>0.37</v>
      </c>
      <c r="G19886" t="e">
        <f t="shared" si="312"/>
        <v>#N/A</v>
      </c>
    </row>
    <row r="19887" spans="5:7">
      <c r="E19887" s="62">
        <v>42526</v>
      </c>
      <c r="F19887">
        <v>0.37</v>
      </c>
      <c r="G19887" t="e">
        <f t="shared" si="312"/>
        <v>#N/A</v>
      </c>
    </row>
    <row r="19888" spans="5:7">
      <c r="E19888" s="62">
        <v>42527</v>
      </c>
      <c r="F19888">
        <v>0.37</v>
      </c>
      <c r="G19888">
        <f t="shared" si="312"/>
        <v>1.3599999999999999</v>
      </c>
    </row>
    <row r="19889" spans="5:7">
      <c r="E19889" s="62">
        <v>42528</v>
      </c>
      <c r="F19889">
        <v>0.37</v>
      </c>
      <c r="G19889">
        <f t="shared" si="312"/>
        <v>1.35</v>
      </c>
    </row>
    <row r="19890" spans="5:7">
      <c r="E19890" s="62">
        <v>42529</v>
      </c>
      <c r="F19890">
        <v>0.37</v>
      </c>
      <c r="G19890">
        <f t="shared" si="312"/>
        <v>1.3399999999999999</v>
      </c>
    </row>
    <row r="19891" spans="5:7">
      <c r="E19891" s="62">
        <v>42530</v>
      </c>
      <c r="F19891">
        <v>0.37</v>
      </c>
      <c r="G19891">
        <f t="shared" si="312"/>
        <v>1.31</v>
      </c>
    </row>
    <row r="19892" spans="5:7">
      <c r="E19892" s="62">
        <v>42531</v>
      </c>
      <c r="F19892">
        <v>0.37</v>
      </c>
      <c r="G19892">
        <f t="shared" si="312"/>
        <v>1.27</v>
      </c>
    </row>
    <row r="19893" spans="5:7">
      <c r="E19893" s="62">
        <v>42532</v>
      </c>
      <c r="F19893">
        <v>0.37</v>
      </c>
      <c r="G19893" t="e">
        <f t="shared" si="312"/>
        <v>#N/A</v>
      </c>
    </row>
    <row r="19894" spans="5:7">
      <c r="E19894" s="62">
        <v>42533</v>
      </c>
      <c r="F19894">
        <v>0.37</v>
      </c>
      <c r="G19894" t="e">
        <f t="shared" si="312"/>
        <v>#N/A</v>
      </c>
    </row>
    <row r="19895" spans="5:7">
      <c r="E19895" s="62">
        <v>42534</v>
      </c>
      <c r="F19895">
        <v>0.37</v>
      </c>
      <c r="G19895">
        <f t="shared" si="312"/>
        <v>1.25</v>
      </c>
    </row>
    <row r="19896" spans="5:7">
      <c r="E19896" s="62">
        <v>42535</v>
      </c>
      <c r="F19896">
        <v>0.37</v>
      </c>
      <c r="G19896">
        <f t="shared" si="312"/>
        <v>1.25</v>
      </c>
    </row>
    <row r="19897" spans="5:7">
      <c r="E19897" s="62">
        <v>42536</v>
      </c>
      <c r="F19897">
        <v>0.37</v>
      </c>
      <c r="G19897">
        <f t="shared" si="312"/>
        <v>1.23</v>
      </c>
    </row>
    <row r="19898" spans="5:7">
      <c r="E19898" s="62">
        <v>42537</v>
      </c>
      <c r="F19898">
        <v>0.38</v>
      </c>
      <c r="G19898">
        <f t="shared" si="312"/>
        <v>1.19</v>
      </c>
    </row>
    <row r="19899" spans="5:7">
      <c r="E19899" s="62">
        <v>42538</v>
      </c>
      <c r="F19899">
        <v>0.38</v>
      </c>
      <c r="G19899">
        <f t="shared" si="312"/>
        <v>1.2400000000000002</v>
      </c>
    </row>
    <row r="19900" spans="5:7">
      <c r="E19900" s="62">
        <v>42539</v>
      </c>
      <c r="F19900">
        <v>0.38</v>
      </c>
      <c r="G19900" t="e">
        <f t="shared" si="312"/>
        <v>#N/A</v>
      </c>
    </row>
    <row r="19901" spans="5:7">
      <c r="E19901" s="62">
        <v>42540</v>
      </c>
      <c r="F19901">
        <v>0.38</v>
      </c>
      <c r="G19901" t="e">
        <f t="shared" si="312"/>
        <v>#N/A</v>
      </c>
    </row>
    <row r="19902" spans="5:7">
      <c r="E19902" s="62">
        <v>42541</v>
      </c>
      <c r="F19902">
        <v>0.38</v>
      </c>
      <c r="G19902">
        <f t="shared" si="312"/>
        <v>1.29</v>
      </c>
    </row>
    <row r="19903" spans="5:7">
      <c r="E19903" s="62">
        <v>42542</v>
      </c>
      <c r="F19903">
        <v>0.38</v>
      </c>
      <c r="G19903">
        <f t="shared" si="312"/>
        <v>1.33</v>
      </c>
    </row>
    <row r="19904" spans="5:7">
      <c r="E19904" s="62">
        <v>42543</v>
      </c>
      <c r="F19904">
        <v>0.38</v>
      </c>
      <c r="G19904">
        <f t="shared" si="312"/>
        <v>1.31</v>
      </c>
    </row>
    <row r="19905" spans="5:7">
      <c r="E19905" s="62">
        <v>42544</v>
      </c>
      <c r="F19905">
        <v>0.39</v>
      </c>
      <c r="G19905">
        <f t="shared" si="312"/>
        <v>1.35</v>
      </c>
    </row>
    <row r="19906" spans="5:7">
      <c r="E19906" s="62">
        <v>42545</v>
      </c>
      <c r="F19906">
        <v>0.4</v>
      </c>
      <c r="G19906">
        <f t="shared" si="312"/>
        <v>1.17</v>
      </c>
    </row>
    <row r="19907" spans="5:7">
      <c r="E19907" s="62">
        <v>42546</v>
      </c>
      <c r="F19907">
        <v>0.4</v>
      </c>
      <c r="G19907" t="e">
        <f t="shared" si="312"/>
        <v>#N/A</v>
      </c>
    </row>
    <row r="19908" spans="5:7">
      <c r="E19908" s="62">
        <v>42547</v>
      </c>
      <c r="F19908">
        <v>0.4</v>
      </c>
      <c r="G19908" t="e">
        <f t="shared" si="312"/>
        <v>#N/A</v>
      </c>
    </row>
    <row r="19909" spans="5:7">
      <c r="E19909" s="62">
        <v>42548</v>
      </c>
      <c r="F19909">
        <v>0.41</v>
      </c>
      <c r="G19909">
        <f t="shared" si="312"/>
        <v>1.05</v>
      </c>
    </row>
    <row r="19910" spans="5:7">
      <c r="E19910" s="62">
        <v>42549</v>
      </c>
      <c r="F19910">
        <v>0.41</v>
      </c>
      <c r="G19910">
        <f t="shared" si="312"/>
        <v>1.05</v>
      </c>
    </row>
    <row r="19911" spans="5:7">
      <c r="E19911" s="62">
        <v>42550</v>
      </c>
      <c r="F19911">
        <v>0.41</v>
      </c>
      <c r="G19911">
        <f t="shared" si="312"/>
        <v>1.0900000000000001</v>
      </c>
    </row>
    <row r="19912" spans="5:7">
      <c r="E19912" s="62">
        <v>42551</v>
      </c>
      <c r="F19912">
        <v>0.3</v>
      </c>
      <c r="G19912">
        <f t="shared" si="312"/>
        <v>1.19</v>
      </c>
    </row>
    <row r="19913" spans="5:7">
      <c r="E19913" s="62">
        <v>42552</v>
      </c>
      <c r="F19913">
        <v>0.41</v>
      </c>
      <c r="G19913">
        <f t="shared" si="312"/>
        <v>1.05</v>
      </c>
    </row>
    <row r="19914" spans="5:7">
      <c r="E19914" s="62">
        <v>42553</v>
      </c>
      <c r="F19914">
        <v>0.41</v>
      </c>
      <c r="G19914" t="e">
        <f t="shared" ref="G19914:G19977" si="313">(VLOOKUP(E19914,$A$8:$B$13842,2,FALSE))-F19914</f>
        <v>#N/A</v>
      </c>
    </row>
    <row r="19915" spans="5:7">
      <c r="E19915" s="62">
        <v>42554</v>
      </c>
      <c r="F19915">
        <v>0.41</v>
      </c>
      <c r="G19915" t="e">
        <f t="shared" si="313"/>
        <v>#N/A</v>
      </c>
    </row>
    <row r="19916" spans="5:7">
      <c r="E19916" s="62">
        <v>42555</v>
      </c>
      <c r="F19916">
        <v>0.41</v>
      </c>
      <c r="G19916" t="e">
        <f t="shared" si="313"/>
        <v>#N/A</v>
      </c>
    </row>
    <row r="19917" spans="5:7">
      <c r="E19917" s="62">
        <v>42556</v>
      </c>
      <c r="F19917">
        <v>0.4</v>
      </c>
      <c r="G19917">
        <f t="shared" si="313"/>
        <v>0.97000000000000008</v>
      </c>
    </row>
    <row r="19918" spans="5:7">
      <c r="E19918" s="62">
        <v>42557</v>
      </c>
      <c r="F19918">
        <v>0.4</v>
      </c>
      <c r="G19918">
        <f t="shared" si="313"/>
        <v>0.97999999999999987</v>
      </c>
    </row>
    <row r="19919" spans="5:7">
      <c r="E19919" s="62">
        <v>42558</v>
      </c>
      <c r="F19919">
        <v>0.4</v>
      </c>
      <c r="G19919">
        <f t="shared" si="313"/>
        <v>0.99999999999999989</v>
      </c>
    </row>
    <row r="19920" spans="5:7">
      <c r="E19920" s="62">
        <v>42559</v>
      </c>
      <c r="F19920">
        <v>0.4</v>
      </c>
      <c r="G19920">
        <f t="shared" si="313"/>
        <v>0.97000000000000008</v>
      </c>
    </row>
    <row r="19921" spans="5:7">
      <c r="E19921" s="62">
        <v>42560</v>
      </c>
      <c r="F19921">
        <v>0.4</v>
      </c>
      <c r="G19921" t="e">
        <f t="shared" si="313"/>
        <v>#N/A</v>
      </c>
    </row>
    <row r="19922" spans="5:7">
      <c r="E19922" s="62">
        <v>42561</v>
      </c>
      <c r="F19922">
        <v>0.4</v>
      </c>
      <c r="G19922" t="e">
        <f t="shared" si="313"/>
        <v>#N/A</v>
      </c>
    </row>
    <row r="19923" spans="5:7">
      <c r="E19923" s="62">
        <v>42562</v>
      </c>
      <c r="F19923">
        <v>0.4</v>
      </c>
      <c r="G19923">
        <f t="shared" si="313"/>
        <v>1.0299999999999998</v>
      </c>
    </row>
    <row r="19924" spans="5:7">
      <c r="E19924" s="62">
        <v>42563</v>
      </c>
      <c r="F19924">
        <v>0.4</v>
      </c>
      <c r="G19924">
        <f t="shared" si="313"/>
        <v>1.1299999999999999</v>
      </c>
    </row>
    <row r="19925" spans="5:7">
      <c r="E19925" s="62">
        <v>42564</v>
      </c>
      <c r="F19925">
        <v>0.4</v>
      </c>
      <c r="G19925">
        <f t="shared" si="313"/>
        <v>1.08</v>
      </c>
    </row>
    <row r="19926" spans="5:7">
      <c r="E19926" s="62">
        <v>42565</v>
      </c>
      <c r="F19926">
        <v>0.4</v>
      </c>
      <c r="G19926">
        <f t="shared" si="313"/>
        <v>1.1299999999999999</v>
      </c>
    </row>
    <row r="19927" spans="5:7">
      <c r="E19927" s="62">
        <v>42566</v>
      </c>
      <c r="F19927">
        <v>0.4</v>
      </c>
      <c r="G19927">
        <f t="shared" si="313"/>
        <v>1.2000000000000002</v>
      </c>
    </row>
    <row r="19928" spans="5:7">
      <c r="E19928" s="62">
        <v>42567</v>
      </c>
      <c r="F19928">
        <v>0.4</v>
      </c>
      <c r="G19928" t="e">
        <f t="shared" si="313"/>
        <v>#N/A</v>
      </c>
    </row>
    <row r="19929" spans="5:7">
      <c r="E19929" s="62">
        <v>42568</v>
      </c>
      <c r="F19929">
        <v>0.4</v>
      </c>
      <c r="G19929" t="e">
        <f t="shared" si="313"/>
        <v>#N/A</v>
      </c>
    </row>
    <row r="19930" spans="5:7">
      <c r="E19930" s="62">
        <v>42569</v>
      </c>
      <c r="F19930">
        <v>0.4</v>
      </c>
      <c r="G19930">
        <f t="shared" si="313"/>
        <v>1.19</v>
      </c>
    </row>
    <row r="19931" spans="5:7">
      <c r="E19931" s="62">
        <v>42570</v>
      </c>
      <c r="F19931">
        <v>0.4</v>
      </c>
      <c r="G19931">
        <f t="shared" si="313"/>
        <v>1.1600000000000001</v>
      </c>
    </row>
    <row r="19932" spans="5:7">
      <c r="E19932" s="62">
        <v>42571</v>
      </c>
      <c r="F19932">
        <v>0.4</v>
      </c>
      <c r="G19932">
        <f t="shared" si="313"/>
        <v>1.19</v>
      </c>
    </row>
    <row r="19933" spans="5:7">
      <c r="E19933" s="62">
        <v>42572</v>
      </c>
      <c r="F19933">
        <v>0.4</v>
      </c>
      <c r="G19933">
        <f t="shared" si="313"/>
        <v>1.17</v>
      </c>
    </row>
    <row r="19934" spans="5:7">
      <c r="E19934" s="62">
        <v>42573</v>
      </c>
      <c r="F19934">
        <v>0.4</v>
      </c>
      <c r="G19934">
        <f t="shared" si="313"/>
        <v>1.17</v>
      </c>
    </row>
    <row r="19935" spans="5:7">
      <c r="E19935" s="62">
        <v>42574</v>
      </c>
      <c r="F19935">
        <v>0.4</v>
      </c>
      <c r="G19935" t="e">
        <f t="shared" si="313"/>
        <v>#N/A</v>
      </c>
    </row>
    <row r="19936" spans="5:7">
      <c r="E19936" s="62">
        <v>42575</v>
      </c>
      <c r="F19936">
        <v>0.4</v>
      </c>
      <c r="G19936" t="e">
        <f t="shared" si="313"/>
        <v>#N/A</v>
      </c>
    </row>
    <row r="19937" spans="5:7">
      <c r="E19937" s="62">
        <v>42576</v>
      </c>
      <c r="F19937">
        <v>0.4</v>
      </c>
      <c r="G19937">
        <f t="shared" si="313"/>
        <v>1.1800000000000002</v>
      </c>
    </row>
    <row r="19938" spans="5:7">
      <c r="E19938" s="62">
        <v>42577</v>
      </c>
      <c r="F19938">
        <v>0.4</v>
      </c>
      <c r="G19938">
        <f t="shared" si="313"/>
        <v>1.17</v>
      </c>
    </row>
    <row r="19939" spans="5:7">
      <c r="E19939" s="62">
        <v>42578</v>
      </c>
      <c r="F19939">
        <v>0.4</v>
      </c>
      <c r="G19939">
        <f t="shared" si="313"/>
        <v>1.1200000000000001</v>
      </c>
    </row>
    <row r="19940" spans="5:7">
      <c r="E19940" s="62">
        <v>42579</v>
      </c>
      <c r="F19940">
        <v>0.4</v>
      </c>
      <c r="G19940">
        <f t="shared" si="313"/>
        <v>1.1200000000000001</v>
      </c>
    </row>
    <row r="19941" spans="5:7">
      <c r="E19941" s="62">
        <v>42580</v>
      </c>
      <c r="F19941">
        <v>0.3</v>
      </c>
      <c r="G19941">
        <f t="shared" si="313"/>
        <v>1.1599999999999999</v>
      </c>
    </row>
    <row r="19942" spans="5:7">
      <c r="E19942" s="62">
        <v>42581</v>
      </c>
      <c r="F19942">
        <v>0.3</v>
      </c>
      <c r="G19942" t="e">
        <f t="shared" si="313"/>
        <v>#N/A</v>
      </c>
    </row>
    <row r="19943" spans="5:7">
      <c r="E19943" s="62">
        <v>42582</v>
      </c>
      <c r="F19943">
        <v>0.3</v>
      </c>
      <c r="G19943" t="e">
        <f t="shared" si="313"/>
        <v>#N/A</v>
      </c>
    </row>
    <row r="19944" spans="5:7">
      <c r="E19944" s="62">
        <v>42583</v>
      </c>
      <c r="F19944">
        <v>0.4</v>
      </c>
      <c r="G19944">
        <f t="shared" si="313"/>
        <v>1.1099999999999999</v>
      </c>
    </row>
    <row r="19945" spans="5:7">
      <c r="E19945" s="62">
        <v>42584</v>
      </c>
      <c r="F19945">
        <v>0.4</v>
      </c>
      <c r="G19945">
        <f t="shared" si="313"/>
        <v>1.1499999999999999</v>
      </c>
    </row>
    <row r="19946" spans="5:7">
      <c r="E19946" s="62">
        <v>42585</v>
      </c>
      <c r="F19946">
        <v>0.4</v>
      </c>
      <c r="G19946">
        <f t="shared" si="313"/>
        <v>1.1499999999999999</v>
      </c>
    </row>
    <row r="19947" spans="5:7">
      <c r="E19947" s="62">
        <v>42586</v>
      </c>
      <c r="F19947">
        <v>0.4</v>
      </c>
      <c r="G19947">
        <f t="shared" si="313"/>
        <v>1.1099999999999999</v>
      </c>
    </row>
    <row r="19948" spans="5:7">
      <c r="E19948" s="62">
        <v>42587</v>
      </c>
      <c r="F19948">
        <v>0.4</v>
      </c>
      <c r="G19948">
        <f t="shared" si="313"/>
        <v>1.19</v>
      </c>
    </row>
    <row r="19949" spans="5:7">
      <c r="E19949" s="62">
        <v>42588</v>
      </c>
      <c r="F19949">
        <v>0.4</v>
      </c>
      <c r="G19949" t="e">
        <f t="shared" si="313"/>
        <v>#N/A</v>
      </c>
    </row>
    <row r="19950" spans="5:7">
      <c r="E19950" s="62">
        <v>42589</v>
      </c>
      <c r="F19950">
        <v>0.4</v>
      </c>
      <c r="G19950" t="e">
        <f t="shared" si="313"/>
        <v>#N/A</v>
      </c>
    </row>
    <row r="19951" spans="5:7">
      <c r="E19951" s="62">
        <v>42590</v>
      </c>
      <c r="F19951">
        <v>0.4</v>
      </c>
      <c r="G19951">
        <f t="shared" si="313"/>
        <v>1.19</v>
      </c>
    </row>
    <row r="19952" spans="5:7">
      <c r="E19952" s="62">
        <v>42591</v>
      </c>
      <c r="F19952">
        <v>0.4</v>
      </c>
      <c r="G19952">
        <f t="shared" si="313"/>
        <v>1.1499999999999999</v>
      </c>
    </row>
    <row r="19953" spans="5:7">
      <c r="E19953" s="62">
        <v>42592</v>
      </c>
      <c r="F19953">
        <v>0.4</v>
      </c>
      <c r="G19953">
        <f t="shared" si="313"/>
        <v>1.1000000000000001</v>
      </c>
    </row>
    <row r="19954" spans="5:7">
      <c r="E19954" s="62">
        <v>42593</v>
      </c>
      <c r="F19954">
        <v>0.4</v>
      </c>
      <c r="G19954">
        <f t="shared" si="313"/>
        <v>1.17</v>
      </c>
    </row>
    <row r="19955" spans="5:7">
      <c r="E19955" s="62">
        <v>42594</v>
      </c>
      <c r="F19955">
        <v>0.4</v>
      </c>
      <c r="G19955">
        <f t="shared" si="313"/>
        <v>1.1099999999999999</v>
      </c>
    </row>
    <row r="19956" spans="5:7">
      <c r="E19956" s="62">
        <v>42595</v>
      </c>
      <c r="F19956">
        <v>0.4</v>
      </c>
      <c r="G19956" t="e">
        <f t="shared" si="313"/>
        <v>#N/A</v>
      </c>
    </row>
    <row r="19957" spans="5:7">
      <c r="E19957" s="62">
        <v>42596</v>
      </c>
      <c r="F19957">
        <v>0.4</v>
      </c>
      <c r="G19957" t="e">
        <f t="shared" si="313"/>
        <v>#N/A</v>
      </c>
    </row>
    <row r="19958" spans="5:7">
      <c r="E19958" s="62">
        <v>42597</v>
      </c>
      <c r="F19958">
        <v>0.4</v>
      </c>
      <c r="G19958">
        <f t="shared" si="313"/>
        <v>1.1499999999999999</v>
      </c>
    </row>
    <row r="19959" spans="5:7">
      <c r="E19959" s="62">
        <v>42598</v>
      </c>
      <c r="F19959">
        <v>0.4</v>
      </c>
      <c r="G19959">
        <f t="shared" si="313"/>
        <v>1.17</v>
      </c>
    </row>
    <row r="19960" spans="5:7">
      <c r="E19960" s="62">
        <v>42599</v>
      </c>
      <c r="F19960">
        <v>0.4</v>
      </c>
      <c r="G19960">
        <f t="shared" si="313"/>
        <v>1.1600000000000001</v>
      </c>
    </row>
    <row r="19961" spans="5:7">
      <c r="E19961" s="62">
        <v>42600</v>
      </c>
      <c r="F19961">
        <v>0.4</v>
      </c>
      <c r="G19961">
        <f t="shared" si="313"/>
        <v>1.1299999999999999</v>
      </c>
    </row>
    <row r="19962" spans="5:7">
      <c r="E19962" s="62">
        <v>42601</v>
      </c>
      <c r="F19962">
        <v>0.4</v>
      </c>
      <c r="G19962">
        <f t="shared" si="313"/>
        <v>1.1800000000000002</v>
      </c>
    </row>
    <row r="19963" spans="5:7">
      <c r="E19963" s="62">
        <v>42602</v>
      </c>
      <c r="F19963">
        <v>0.4</v>
      </c>
      <c r="G19963" t="e">
        <f t="shared" si="313"/>
        <v>#N/A</v>
      </c>
    </row>
    <row r="19964" spans="5:7">
      <c r="E19964" s="62">
        <v>42603</v>
      </c>
      <c r="F19964">
        <v>0.4</v>
      </c>
      <c r="G19964" t="e">
        <f t="shared" si="313"/>
        <v>#N/A</v>
      </c>
    </row>
    <row r="19965" spans="5:7">
      <c r="E19965" s="62">
        <v>42604</v>
      </c>
      <c r="F19965">
        <v>0.4</v>
      </c>
      <c r="G19965">
        <f t="shared" si="313"/>
        <v>1.1499999999999999</v>
      </c>
    </row>
    <row r="19966" spans="5:7">
      <c r="E19966" s="62">
        <v>42605</v>
      </c>
      <c r="F19966">
        <v>0.4</v>
      </c>
      <c r="G19966">
        <f t="shared" si="313"/>
        <v>1.1499999999999999</v>
      </c>
    </row>
    <row r="19967" spans="5:7">
      <c r="E19967" s="62">
        <v>42606</v>
      </c>
      <c r="F19967">
        <v>0.4</v>
      </c>
      <c r="G19967">
        <f t="shared" si="313"/>
        <v>1.1600000000000001</v>
      </c>
    </row>
    <row r="19968" spans="5:7">
      <c r="E19968" s="62">
        <v>42607</v>
      </c>
      <c r="F19968">
        <v>0.4</v>
      </c>
      <c r="G19968">
        <f t="shared" si="313"/>
        <v>1.1800000000000002</v>
      </c>
    </row>
    <row r="19969" spans="5:7">
      <c r="E19969" s="62">
        <v>42608</v>
      </c>
      <c r="F19969">
        <v>0.4</v>
      </c>
      <c r="G19969">
        <f t="shared" si="313"/>
        <v>1.2200000000000002</v>
      </c>
    </row>
    <row r="19970" spans="5:7">
      <c r="E19970" s="62">
        <v>42609</v>
      </c>
      <c r="F19970">
        <v>0.4</v>
      </c>
      <c r="G19970" t="e">
        <f t="shared" si="313"/>
        <v>#N/A</v>
      </c>
    </row>
    <row r="19971" spans="5:7">
      <c r="E19971" s="62">
        <v>42610</v>
      </c>
      <c r="F19971">
        <v>0.4</v>
      </c>
      <c r="G19971" t="e">
        <f t="shared" si="313"/>
        <v>#N/A</v>
      </c>
    </row>
    <row r="19972" spans="5:7">
      <c r="E19972" s="62">
        <v>42611</v>
      </c>
      <c r="F19972">
        <v>0.4</v>
      </c>
      <c r="G19972">
        <f t="shared" si="313"/>
        <v>1.17</v>
      </c>
    </row>
    <row r="19973" spans="5:7">
      <c r="E19973" s="62">
        <v>42612</v>
      </c>
      <c r="F19973">
        <v>0.4</v>
      </c>
      <c r="G19973">
        <f t="shared" si="313"/>
        <v>1.17</v>
      </c>
    </row>
    <row r="19974" spans="5:7">
      <c r="E19974" s="62">
        <v>42613</v>
      </c>
      <c r="F19974">
        <v>0.3</v>
      </c>
      <c r="G19974">
        <f t="shared" si="313"/>
        <v>1.28</v>
      </c>
    </row>
    <row r="19975" spans="5:7">
      <c r="E19975" s="62">
        <v>42614</v>
      </c>
      <c r="F19975">
        <v>0.4</v>
      </c>
      <c r="G19975">
        <f t="shared" si="313"/>
        <v>1.17</v>
      </c>
    </row>
    <row r="19976" spans="5:7">
      <c r="E19976" s="62">
        <v>42615</v>
      </c>
      <c r="F19976">
        <v>0.4</v>
      </c>
      <c r="G19976">
        <f t="shared" si="313"/>
        <v>1.2000000000000002</v>
      </c>
    </row>
    <row r="19977" spans="5:7">
      <c r="E19977" s="62">
        <v>42616</v>
      </c>
      <c r="F19977">
        <v>0.4</v>
      </c>
      <c r="G19977" t="e">
        <f t="shared" si="313"/>
        <v>#N/A</v>
      </c>
    </row>
    <row r="19978" spans="5:7">
      <c r="E19978" s="62">
        <v>42617</v>
      </c>
      <c r="F19978">
        <v>0.4</v>
      </c>
      <c r="G19978" t="e">
        <f t="shared" ref="G19978:G20041" si="314">(VLOOKUP(E19978,$A$8:$B$13842,2,FALSE))-F19978</f>
        <v>#N/A</v>
      </c>
    </row>
    <row r="19979" spans="5:7">
      <c r="E19979" s="62">
        <v>42618</v>
      </c>
      <c r="F19979">
        <v>0.4</v>
      </c>
      <c r="G19979" t="e">
        <f t="shared" si="314"/>
        <v>#N/A</v>
      </c>
    </row>
    <row r="19980" spans="5:7">
      <c r="E19980" s="62">
        <v>42619</v>
      </c>
      <c r="F19980">
        <v>0.4</v>
      </c>
      <c r="G19980">
        <f t="shared" si="314"/>
        <v>1.1499999999999999</v>
      </c>
    </row>
    <row r="19981" spans="5:7">
      <c r="E19981" s="62">
        <v>42620</v>
      </c>
      <c r="F19981">
        <v>0.4</v>
      </c>
      <c r="G19981">
        <f t="shared" si="314"/>
        <v>1.1400000000000001</v>
      </c>
    </row>
    <row r="19982" spans="5:7">
      <c r="E19982" s="62">
        <v>42621</v>
      </c>
      <c r="F19982">
        <v>0.4</v>
      </c>
      <c r="G19982">
        <f t="shared" si="314"/>
        <v>1.21</v>
      </c>
    </row>
    <row r="19983" spans="5:7">
      <c r="E19983" s="62">
        <v>42622</v>
      </c>
      <c r="F19983">
        <v>0.4</v>
      </c>
      <c r="G19983">
        <f t="shared" si="314"/>
        <v>1.27</v>
      </c>
    </row>
    <row r="19984" spans="5:7">
      <c r="E19984" s="62">
        <v>42623</v>
      </c>
      <c r="F19984">
        <v>0.4</v>
      </c>
      <c r="G19984" t="e">
        <f t="shared" si="314"/>
        <v>#N/A</v>
      </c>
    </row>
    <row r="19985" spans="5:7">
      <c r="E19985" s="62">
        <v>42624</v>
      </c>
      <c r="F19985">
        <v>0.4</v>
      </c>
      <c r="G19985" t="e">
        <f t="shared" si="314"/>
        <v>#N/A</v>
      </c>
    </row>
    <row r="19986" spans="5:7">
      <c r="E19986" s="62">
        <v>42625</v>
      </c>
      <c r="F19986">
        <v>0.4</v>
      </c>
      <c r="G19986">
        <f t="shared" si="314"/>
        <v>1.2799999999999998</v>
      </c>
    </row>
    <row r="19987" spans="5:7">
      <c r="E19987" s="62">
        <v>42626</v>
      </c>
      <c r="F19987">
        <v>0.4</v>
      </c>
      <c r="G19987">
        <f t="shared" si="314"/>
        <v>1.33</v>
      </c>
    </row>
    <row r="19988" spans="5:7">
      <c r="E19988" s="62">
        <v>42627</v>
      </c>
      <c r="F19988">
        <v>0.4</v>
      </c>
      <c r="G19988">
        <f t="shared" si="314"/>
        <v>1.2999999999999998</v>
      </c>
    </row>
    <row r="19989" spans="5:7">
      <c r="E19989" s="62">
        <v>42628</v>
      </c>
      <c r="F19989">
        <v>0.4</v>
      </c>
      <c r="G19989">
        <f t="shared" si="314"/>
        <v>1.31</v>
      </c>
    </row>
    <row r="19990" spans="5:7">
      <c r="E19990" s="62">
        <v>42629</v>
      </c>
      <c r="F19990">
        <v>0.4</v>
      </c>
      <c r="G19990">
        <f t="shared" si="314"/>
        <v>1.2999999999999998</v>
      </c>
    </row>
    <row r="19991" spans="5:7">
      <c r="E19991" s="62">
        <v>42630</v>
      </c>
      <c r="F19991">
        <v>0.4</v>
      </c>
      <c r="G19991" t="e">
        <f t="shared" si="314"/>
        <v>#N/A</v>
      </c>
    </row>
    <row r="19992" spans="5:7">
      <c r="E19992" s="62">
        <v>42631</v>
      </c>
      <c r="F19992">
        <v>0.4</v>
      </c>
      <c r="G19992" t="e">
        <f t="shared" si="314"/>
        <v>#N/A</v>
      </c>
    </row>
    <row r="19993" spans="5:7">
      <c r="E19993" s="62">
        <v>42632</v>
      </c>
      <c r="F19993">
        <v>0.4</v>
      </c>
      <c r="G19993">
        <f t="shared" si="314"/>
        <v>1.2999999999999998</v>
      </c>
    </row>
    <row r="19994" spans="5:7">
      <c r="E19994" s="62">
        <v>42633</v>
      </c>
      <c r="F19994">
        <v>0.4</v>
      </c>
      <c r="G19994">
        <f t="shared" si="314"/>
        <v>1.29</v>
      </c>
    </row>
    <row r="19995" spans="5:7">
      <c r="E19995" s="62">
        <v>42634</v>
      </c>
      <c r="F19995">
        <v>0.4</v>
      </c>
      <c r="G19995">
        <f t="shared" si="314"/>
        <v>1.2599999999999998</v>
      </c>
    </row>
    <row r="19996" spans="5:7">
      <c r="E19996" s="62">
        <v>42635</v>
      </c>
      <c r="F19996">
        <v>0.4</v>
      </c>
      <c r="G19996">
        <f t="shared" si="314"/>
        <v>1.23</v>
      </c>
    </row>
    <row r="19997" spans="5:7">
      <c r="E19997" s="62">
        <v>42636</v>
      </c>
      <c r="F19997">
        <v>0.4</v>
      </c>
      <c r="G19997">
        <f t="shared" si="314"/>
        <v>1.2200000000000002</v>
      </c>
    </row>
    <row r="19998" spans="5:7">
      <c r="E19998" s="62">
        <v>42637</v>
      </c>
      <c r="F19998">
        <v>0.4</v>
      </c>
      <c r="G19998" t="e">
        <f t="shared" si="314"/>
        <v>#N/A</v>
      </c>
    </row>
    <row r="19999" spans="5:7">
      <c r="E19999" s="62">
        <v>42638</v>
      </c>
      <c r="F19999">
        <v>0.4</v>
      </c>
      <c r="G19999" t="e">
        <f t="shared" si="314"/>
        <v>#N/A</v>
      </c>
    </row>
    <row r="20000" spans="5:7">
      <c r="E20000" s="62">
        <v>42639</v>
      </c>
      <c r="F20000">
        <v>0.4</v>
      </c>
      <c r="G20000">
        <f t="shared" si="314"/>
        <v>1.19</v>
      </c>
    </row>
    <row r="20001" spans="5:7">
      <c r="E20001" s="62">
        <v>42640</v>
      </c>
      <c r="F20001">
        <v>0.4</v>
      </c>
      <c r="G20001">
        <f t="shared" si="314"/>
        <v>1.1600000000000001</v>
      </c>
    </row>
    <row r="20002" spans="5:7">
      <c r="E20002" s="62">
        <v>42641</v>
      </c>
      <c r="F20002">
        <v>0.4</v>
      </c>
      <c r="G20002">
        <f t="shared" si="314"/>
        <v>1.17</v>
      </c>
    </row>
    <row r="20003" spans="5:7">
      <c r="E20003" s="62">
        <v>42642</v>
      </c>
      <c r="F20003">
        <v>0.4</v>
      </c>
      <c r="G20003">
        <f t="shared" si="314"/>
        <v>1.1600000000000001</v>
      </c>
    </row>
    <row r="20004" spans="5:7">
      <c r="E20004" s="62">
        <v>42643</v>
      </c>
      <c r="F20004">
        <v>0.28999999999999998</v>
      </c>
      <c r="G20004">
        <f t="shared" si="314"/>
        <v>1.31</v>
      </c>
    </row>
    <row r="20005" spans="5:7">
      <c r="E20005" s="62">
        <v>42644</v>
      </c>
      <c r="F20005">
        <v>0.28999999999999998</v>
      </c>
      <c r="G20005" t="e">
        <f t="shared" si="314"/>
        <v>#N/A</v>
      </c>
    </row>
    <row r="20006" spans="5:7">
      <c r="E20006" s="62">
        <v>42645</v>
      </c>
      <c r="F20006">
        <v>0.28999999999999998</v>
      </c>
      <c r="G20006" t="e">
        <f t="shared" si="314"/>
        <v>#N/A</v>
      </c>
    </row>
    <row r="20007" spans="5:7">
      <c r="E20007" s="62">
        <v>42646</v>
      </c>
      <c r="F20007">
        <v>0.4</v>
      </c>
      <c r="G20007">
        <f t="shared" si="314"/>
        <v>1.23</v>
      </c>
    </row>
    <row r="20008" spans="5:7">
      <c r="E20008" s="62">
        <v>42647</v>
      </c>
      <c r="F20008">
        <v>0.4</v>
      </c>
      <c r="G20008">
        <f t="shared" si="314"/>
        <v>1.29</v>
      </c>
    </row>
    <row r="20009" spans="5:7">
      <c r="E20009" s="62">
        <v>42648</v>
      </c>
      <c r="F20009">
        <v>0.4</v>
      </c>
      <c r="G20009">
        <f t="shared" si="314"/>
        <v>1.3199999999999998</v>
      </c>
    </row>
    <row r="20010" spans="5:7">
      <c r="E20010" s="62">
        <v>42649</v>
      </c>
      <c r="F20010">
        <v>0.4</v>
      </c>
      <c r="G20010">
        <f t="shared" si="314"/>
        <v>1.35</v>
      </c>
    </row>
    <row r="20011" spans="5:7">
      <c r="E20011" s="62">
        <v>42650</v>
      </c>
      <c r="F20011">
        <v>0.4</v>
      </c>
      <c r="G20011">
        <f t="shared" si="314"/>
        <v>1.33</v>
      </c>
    </row>
    <row r="20012" spans="5:7">
      <c r="E20012" s="62">
        <v>42651</v>
      </c>
      <c r="F20012">
        <v>0.4</v>
      </c>
      <c r="G20012" t="e">
        <f t="shared" si="314"/>
        <v>#N/A</v>
      </c>
    </row>
    <row r="20013" spans="5:7">
      <c r="E20013" s="62">
        <v>42652</v>
      </c>
      <c r="F20013">
        <v>0.4</v>
      </c>
      <c r="G20013" t="e">
        <f t="shared" si="314"/>
        <v>#N/A</v>
      </c>
    </row>
    <row r="20014" spans="5:7">
      <c r="E20014" s="62">
        <v>42653</v>
      </c>
      <c r="F20014">
        <v>0.4</v>
      </c>
      <c r="G20014" t="e">
        <f t="shared" si="314"/>
        <v>#N/A</v>
      </c>
    </row>
    <row r="20015" spans="5:7">
      <c r="E20015" s="62">
        <v>42654</v>
      </c>
      <c r="F20015">
        <v>0.41</v>
      </c>
      <c r="G20015">
        <f t="shared" si="314"/>
        <v>1.36</v>
      </c>
    </row>
    <row r="20016" spans="5:7">
      <c r="E20016" s="62">
        <v>42655</v>
      </c>
      <c r="F20016">
        <v>0.41</v>
      </c>
      <c r="G20016">
        <f t="shared" si="314"/>
        <v>1.3800000000000001</v>
      </c>
    </row>
    <row r="20017" spans="5:7">
      <c r="E20017" s="62">
        <v>42656</v>
      </c>
      <c r="F20017">
        <v>0.41</v>
      </c>
      <c r="G20017">
        <f t="shared" si="314"/>
        <v>1.34</v>
      </c>
    </row>
    <row r="20018" spans="5:7">
      <c r="E20018" s="62">
        <v>42657</v>
      </c>
      <c r="F20018">
        <v>0.41</v>
      </c>
      <c r="G20018">
        <f t="shared" si="314"/>
        <v>1.3900000000000001</v>
      </c>
    </row>
    <row r="20019" spans="5:7">
      <c r="E20019" s="62">
        <v>42658</v>
      </c>
      <c r="F20019">
        <v>0.41</v>
      </c>
      <c r="G20019" t="e">
        <f t="shared" si="314"/>
        <v>#N/A</v>
      </c>
    </row>
    <row r="20020" spans="5:7">
      <c r="E20020" s="62">
        <v>42659</v>
      </c>
      <c r="F20020">
        <v>0.41</v>
      </c>
      <c r="G20020" t="e">
        <f t="shared" si="314"/>
        <v>#N/A</v>
      </c>
    </row>
    <row r="20021" spans="5:7">
      <c r="E20021" s="62">
        <v>42660</v>
      </c>
      <c r="F20021">
        <v>0.41</v>
      </c>
      <c r="G20021">
        <f t="shared" si="314"/>
        <v>1.36</v>
      </c>
    </row>
    <row r="20022" spans="5:7">
      <c r="E20022" s="62">
        <v>42661</v>
      </c>
      <c r="F20022">
        <v>0.41</v>
      </c>
      <c r="G20022">
        <f t="shared" si="314"/>
        <v>1.34</v>
      </c>
    </row>
    <row r="20023" spans="5:7">
      <c r="E20023" s="62">
        <v>42662</v>
      </c>
      <c r="F20023">
        <v>0.41</v>
      </c>
      <c r="G20023">
        <f t="shared" si="314"/>
        <v>1.35</v>
      </c>
    </row>
    <row r="20024" spans="5:7">
      <c r="E20024" s="62">
        <v>42663</v>
      </c>
      <c r="F20024">
        <v>0.41</v>
      </c>
      <c r="G20024">
        <f t="shared" si="314"/>
        <v>1.35</v>
      </c>
    </row>
    <row r="20025" spans="5:7">
      <c r="E20025" s="62">
        <v>42664</v>
      </c>
      <c r="F20025">
        <v>0.41</v>
      </c>
      <c r="G20025">
        <f t="shared" si="314"/>
        <v>1.33</v>
      </c>
    </row>
    <row r="20026" spans="5:7">
      <c r="E20026" s="62">
        <v>42665</v>
      </c>
      <c r="F20026">
        <v>0.41</v>
      </c>
      <c r="G20026" t="e">
        <f t="shared" si="314"/>
        <v>#N/A</v>
      </c>
    </row>
    <row r="20027" spans="5:7">
      <c r="E20027" s="62">
        <v>42666</v>
      </c>
      <c r="F20027">
        <v>0.41</v>
      </c>
      <c r="G20027" t="e">
        <f t="shared" si="314"/>
        <v>#N/A</v>
      </c>
    </row>
    <row r="20028" spans="5:7">
      <c r="E20028" s="62">
        <v>42667</v>
      </c>
      <c r="F20028">
        <v>0.41</v>
      </c>
      <c r="G20028">
        <f t="shared" si="314"/>
        <v>1.36</v>
      </c>
    </row>
    <row r="20029" spans="5:7">
      <c r="E20029" s="62">
        <v>42668</v>
      </c>
      <c r="F20029">
        <v>0.41</v>
      </c>
      <c r="G20029">
        <f t="shared" si="314"/>
        <v>1.36</v>
      </c>
    </row>
    <row r="20030" spans="5:7">
      <c r="E20030" s="62">
        <v>42669</v>
      </c>
      <c r="F20030">
        <v>0.41</v>
      </c>
      <c r="G20030">
        <f t="shared" si="314"/>
        <v>1.3800000000000001</v>
      </c>
    </row>
    <row r="20031" spans="5:7">
      <c r="E20031" s="62">
        <v>42670</v>
      </c>
      <c r="F20031">
        <v>0.41</v>
      </c>
      <c r="G20031">
        <f t="shared" si="314"/>
        <v>1.4400000000000002</v>
      </c>
    </row>
    <row r="20032" spans="5:7">
      <c r="E20032" s="62">
        <v>42671</v>
      </c>
      <c r="F20032">
        <v>0.41</v>
      </c>
      <c r="G20032">
        <f t="shared" si="314"/>
        <v>1.4500000000000002</v>
      </c>
    </row>
    <row r="20033" spans="5:7">
      <c r="E20033" s="62">
        <v>42672</v>
      </c>
      <c r="F20033">
        <v>0.41</v>
      </c>
      <c r="G20033" t="e">
        <f t="shared" si="314"/>
        <v>#N/A</v>
      </c>
    </row>
    <row r="20034" spans="5:7">
      <c r="E20034" s="62">
        <v>42673</v>
      </c>
      <c r="F20034">
        <v>0.41</v>
      </c>
      <c r="G20034" t="e">
        <f t="shared" si="314"/>
        <v>#N/A</v>
      </c>
    </row>
    <row r="20035" spans="5:7">
      <c r="E20035" s="62">
        <v>42674</v>
      </c>
      <c r="F20035">
        <v>0.31</v>
      </c>
      <c r="G20035">
        <f t="shared" si="314"/>
        <v>1.53</v>
      </c>
    </row>
    <row r="20036" spans="5:7">
      <c r="E20036" s="62">
        <v>42675</v>
      </c>
      <c r="F20036">
        <v>0.41</v>
      </c>
      <c r="G20036">
        <f t="shared" si="314"/>
        <v>1.4200000000000002</v>
      </c>
    </row>
    <row r="20037" spans="5:7">
      <c r="E20037" s="62">
        <v>42676</v>
      </c>
      <c r="F20037">
        <v>0.41</v>
      </c>
      <c r="G20037">
        <f t="shared" si="314"/>
        <v>1.4000000000000001</v>
      </c>
    </row>
    <row r="20038" spans="5:7">
      <c r="E20038" s="62">
        <v>42677</v>
      </c>
      <c r="F20038">
        <v>0.41</v>
      </c>
      <c r="G20038">
        <f t="shared" si="314"/>
        <v>1.4100000000000001</v>
      </c>
    </row>
    <row r="20039" spans="5:7">
      <c r="E20039" s="62">
        <v>42678</v>
      </c>
      <c r="F20039">
        <v>0.41</v>
      </c>
      <c r="G20039">
        <f t="shared" si="314"/>
        <v>1.3800000000000001</v>
      </c>
    </row>
    <row r="20040" spans="5:7">
      <c r="E20040" s="62">
        <v>42679</v>
      </c>
      <c r="F20040">
        <v>0.41</v>
      </c>
      <c r="G20040" t="e">
        <f t="shared" si="314"/>
        <v>#N/A</v>
      </c>
    </row>
    <row r="20041" spans="5:7">
      <c r="E20041" s="62">
        <v>42680</v>
      </c>
      <c r="F20041">
        <v>0.41</v>
      </c>
      <c r="G20041" t="e">
        <f t="shared" si="314"/>
        <v>#N/A</v>
      </c>
    </row>
    <row r="20042" spans="5:7">
      <c r="E20042" s="62">
        <v>42681</v>
      </c>
      <c r="F20042">
        <v>0.41</v>
      </c>
      <c r="G20042">
        <f t="shared" ref="G20042:G20105" si="315">(VLOOKUP(E20042,$A$8:$B$13842,2,FALSE))-F20042</f>
        <v>1.4200000000000002</v>
      </c>
    </row>
    <row r="20043" spans="5:7">
      <c r="E20043" s="62">
        <v>42682</v>
      </c>
      <c r="F20043">
        <v>0.41</v>
      </c>
      <c r="G20043">
        <f t="shared" si="315"/>
        <v>1.47</v>
      </c>
    </row>
    <row r="20044" spans="5:7">
      <c r="E20044" s="62">
        <v>42683</v>
      </c>
      <c r="F20044">
        <v>0.41</v>
      </c>
      <c r="G20044">
        <f t="shared" si="315"/>
        <v>1.66</v>
      </c>
    </row>
    <row r="20045" spans="5:7">
      <c r="E20045" s="62">
        <v>42684</v>
      </c>
      <c r="F20045">
        <v>0.41</v>
      </c>
      <c r="G20045">
        <f t="shared" si="315"/>
        <v>1.74</v>
      </c>
    </row>
    <row r="20046" spans="5:7">
      <c r="E20046" s="62">
        <v>42685</v>
      </c>
      <c r="F20046">
        <v>0.41</v>
      </c>
      <c r="G20046" t="e">
        <f t="shared" si="315"/>
        <v>#N/A</v>
      </c>
    </row>
    <row r="20047" spans="5:7">
      <c r="E20047" s="62">
        <v>42686</v>
      </c>
      <c r="F20047">
        <v>0.41</v>
      </c>
      <c r="G20047" t="e">
        <f t="shared" si="315"/>
        <v>#N/A</v>
      </c>
    </row>
    <row r="20048" spans="5:7">
      <c r="E20048" s="62">
        <v>42687</v>
      </c>
      <c r="F20048">
        <v>0.41</v>
      </c>
      <c r="G20048" t="e">
        <f t="shared" si="315"/>
        <v>#N/A</v>
      </c>
    </row>
    <row r="20049" spans="5:7">
      <c r="E20049" s="62">
        <v>42688</v>
      </c>
      <c r="F20049">
        <v>0.41</v>
      </c>
      <c r="G20049">
        <f t="shared" si="315"/>
        <v>1.82</v>
      </c>
    </row>
    <row r="20050" spans="5:7">
      <c r="E20050" s="62">
        <v>42689</v>
      </c>
      <c r="F20050">
        <v>0.41</v>
      </c>
      <c r="G20050">
        <f t="shared" si="315"/>
        <v>1.82</v>
      </c>
    </row>
    <row r="20051" spans="5:7">
      <c r="E20051" s="62">
        <v>42690</v>
      </c>
      <c r="F20051">
        <v>0.41</v>
      </c>
      <c r="G20051">
        <f t="shared" si="315"/>
        <v>1.8100000000000003</v>
      </c>
    </row>
    <row r="20052" spans="5:7">
      <c r="E20052" s="62">
        <v>42691</v>
      </c>
      <c r="F20052">
        <v>0.41</v>
      </c>
      <c r="G20052">
        <f t="shared" si="315"/>
        <v>1.8800000000000001</v>
      </c>
    </row>
    <row r="20053" spans="5:7">
      <c r="E20053" s="62">
        <v>42692</v>
      </c>
      <c r="F20053">
        <v>0.41</v>
      </c>
      <c r="G20053">
        <f t="shared" si="315"/>
        <v>1.93</v>
      </c>
    </row>
    <row r="20054" spans="5:7">
      <c r="E20054" s="62">
        <v>42693</v>
      </c>
      <c r="F20054">
        <v>0.41</v>
      </c>
      <c r="G20054" t="e">
        <f t="shared" si="315"/>
        <v>#N/A</v>
      </c>
    </row>
    <row r="20055" spans="5:7">
      <c r="E20055" s="62">
        <v>42694</v>
      </c>
      <c r="F20055">
        <v>0.41</v>
      </c>
      <c r="G20055" t="e">
        <f t="shared" si="315"/>
        <v>#N/A</v>
      </c>
    </row>
    <row r="20056" spans="5:7">
      <c r="E20056" s="62">
        <v>42695</v>
      </c>
      <c r="F20056">
        <v>0.41</v>
      </c>
      <c r="G20056">
        <f t="shared" si="315"/>
        <v>1.9200000000000002</v>
      </c>
    </row>
    <row r="20057" spans="5:7">
      <c r="E20057" s="62">
        <v>42696</v>
      </c>
      <c r="F20057">
        <v>0.41</v>
      </c>
      <c r="G20057">
        <f t="shared" si="315"/>
        <v>1.9000000000000001</v>
      </c>
    </row>
    <row r="20058" spans="5:7">
      <c r="E20058" s="62">
        <v>42697</v>
      </c>
      <c r="F20058">
        <v>0.41</v>
      </c>
      <c r="G20058">
        <f t="shared" si="315"/>
        <v>1.95</v>
      </c>
    </row>
    <row r="20059" spans="5:7">
      <c r="E20059" s="62">
        <v>42698</v>
      </c>
      <c r="F20059">
        <v>0.41</v>
      </c>
      <c r="G20059" t="e">
        <f t="shared" si="315"/>
        <v>#N/A</v>
      </c>
    </row>
    <row r="20060" spans="5:7">
      <c r="E20060" s="62">
        <v>42699</v>
      </c>
      <c r="F20060">
        <v>0.41</v>
      </c>
      <c r="G20060">
        <f t="shared" si="315"/>
        <v>1.95</v>
      </c>
    </row>
    <row r="20061" spans="5:7">
      <c r="E20061" s="62">
        <v>42700</v>
      </c>
      <c r="F20061">
        <v>0.41</v>
      </c>
      <c r="G20061" t="e">
        <f t="shared" si="315"/>
        <v>#N/A</v>
      </c>
    </row>
    <row r="20062" spans="5:7">
      <c r="E20062" s="62">
        <v>42701</v>
      </c>
      <c r="F20062">
        <v>0.41</v>
      </c>
      <c r="G20062" t="e">
        <f t="shared" si="315"/>
        <v>#N/A</v>
      </c>
    </row>
    <row r="20063" spans="5:7">
      <c r="E20063" s="62">
        <v>42702</v>
      </c>
      <c r="F20063">
        <v>0.41</v>
      </c>
      <c r="G20063">
        <f t="shared" si="315"/>
        <v>1.91</v>
      </c>
    </row>
    <row r="20064" spans="5:7">
      <c r="E20064" s="62">
        <v>42703</v>
      </c>
      <c r="F20064">
        <v>0.41</v>
      </c>
      <c r="G20064">
        <f t="shared" si="315"/>
        <v>1.89</v>
      </c>
    </row>
    <row r="20065" spans="5:7">
      <c r="E20065" s="62">
        <v>42704</v>
      </c>
      <c r="F20065">
        <v>0.31</v>
      </c>
      <c r="G20065">
        <f t="shared" si="315"/>
        <v>2.06</v>
      </c>
    </row>
    <row r="20066" spans="5:7">
      <c r="E20066" s="62">
        <v>42705</v>
      </c>
      <c r="F20066">
        <v>0.41</v>
      </c>
      <c r="G20066">
        <f t="shared" si="315"/>
        <v>2.04</v>
      </c>
    </row>
    <row r="20067" spans="5:7">
      <c r="E20067" s="62">
        <v>42706</v>
      </c>
      <c r="F20067">
        <v>0.41</v>
      </c>
      <c r="G20067">
        <f t="shared" si="315"/>
        <v>1.99</v>
      </c>
    </row>
    <row r="20068" spans="5:7">
      <c r="E20068" s="62">
        <v>42707</v>
      </c>
      <c r="F20068">
        <v>0.41</v>
      </c>
      <c r="G20068" t="e">
        <f t="shared" si="315"/>
        <v>#N/A</v>
      </c>
    </row>
    <row r="20069" spans="5:7">
      <c r="E20069" s="62">
        <v>42708</v>
      </c>
      <c r="F20069">
        <v>0.41</v>
      </c>
      <c r="G20069" t="e">
        <f t="shared" si="315"/>
        <v>#N/A</v>
      </c>
    </row>
    <row r="20070" spans="5:7">
      <c r="E20070" s="62">
        <v>42709</v>
      </c>
      <c r="F20070">
        <v>0.41</v>
      </c>
      <c r="G20070">
        <f t="shared" si="315"/>
        <v>1.9800000000000002</v>
      </c>
    </row>
    <row r="20071" spans="5:7">
      <c r="E20071" s="62">
        <v>42710</v>
      </c>
      <c r="F20071">
        <v>0.41</v>
      </c>
      <c r="G20071">
        <f t="shared" si="315"/>
        <v>1.9800000000000002</v>
      </c>
    </row>
    <row r="20072" spans="5:7">
      <c r="E20072" s="62">
        <v>42711</v>
      </c>
      <c r="F20072">
        <v>0.41</v>
      </c>
      <c r="G20072">
        <f t="shared" si="315"/>
        <v>1.93</v>
      </c>
    </row>
    <row r="20073" spans="5:7">
      <c r="E20073" s="62">
        <v>42712</v>
      </c>
      <c r="F20073">
        <v>0.41</v>
      </c>
      <c r="G20073">
        <f t="shared" si="315"/>
        <v>1.99</v>
      </c>
    </row>
    <row r="20074" spans="5:7">
      <c r="E20074" s="62">
        <v>42713</v>
      </c>
      <c r="F20074">
        <v>0.41</v>
      </c>
      <c r="G20074">
        <f t="shared" si="315"/>
        <v>2.06</v>
      </c>
    </row>
    <row r="20075" spans="5:7">
      <c r="E20075" s="62">
        <v>42714</v>
      </c>
      <c r="F20075">
        <v>0.41</v>
      </c>
      <c r="G20075" t="e">
        <f t="shared" si="315"/>
        <v>#N/A</v>
      </c>
    </row>
    <row r="20076" spans="5:7">
      <c r="E20076" s="62">
        <v>42715</v>
      </c>
      <c r="F20076">
        <v>0.41</v>
      </c>
      <c r="G20076" t="e">
        <f t="shared" si="315"/>
        <v>#N/A</v>
      </c>
    </row>
    <row r="20077" spans="5:7">
      <c r="E20077" s="62">
        <v>42716</v>
      </c>
      <c r="F20077">
        <v>0.41</v>
      </c>
      <c r="G20077">
        <f t="shared" si="315"/>
        <v>2.08</v>
      </c>
    </row>
    <row r="20078" spans="5:7">
      <c r="E20078" s="62">
        <v>42717</v>
      </c>
      <c r="F20078">
        <v>0.41</v>
      </c>
      <c r="G20078">
        <f t="shared" si="315"/>
        <v>2.0699999999999998</v>
      </c>
    </row>
    <row r="20079" spans="5:7">
      <c r="E20079" s="62">
        <v>42718</v>
      </c>
      <c r="F20079">
        <v>0.41</v>
      </c>
      <c r="G20079">
        <f t="shared" si="315"/>
        <v>2.13</v>
      </c>
    </row>
    <row r="20080" spans="5:7">
      <c r="E20080" s="62">
        <v>42719</v>
      </c>
      <c r="F20080">
        <v>0.66</v>
      </c>
      <c r="G20080">
        <f t="shared" si="315"/>
        <v>1.94</v>
      </c>
    </row>
    <row r="20081" spans="5:7">
      <c r="E20081" s="62">
        <v>42720</v>
      </c>
      <c r="F20081">
        <v>0.66</v>
      </c>
      <c r="G20081">
        <f t="shared" si="315"/>
        <v>1.94</v>
      </c>
    </row>
    <row r="20082" spans="5:7">
      <c r="E20082" s="62">
        <v>42721</v>
      </c>
      <c r="F20082">
        <v>0.66</v>
      </c>
      <c r="G20082" t="e">
        <f t="shared" si="315"/>
        <v>#N/A</v>
      </c>
    </row>
    <row r="20083" spans="5:7">
      <c r="E20083" s="62">
        <v>42722</v>
      </c>
      <c r="F20083">
        <v>0.66</v>
      </c>
      <c r="G20083" t="e">
        <f t="shared" si="315"/>
        <v>#N/A</v>
      </c>
    </row>
    <row r="20084" spans="5:7">
      <c r="E20084" s="62">
        <v>42723</v>
      </c>
      <c r="F20084">
        <v>0.66</v>
      </c>
      <c r="G20084">
        <f t="shared" si="315"/>
        <v>1.88</v>
      </c>
    </row>
    <row r="20085" spans="5:7">
      <c r="E20085" s="62">
        <v>42724</v>
      </c>
      <c r="F20085">
        <v>0.66</v>
      </c>
      <c r="G20085">
        <f t="shared" si="315"/>
        <v>1.9099999999999997</v>
      </c>
    </row>
    <row r="20086" spans="5:7">
      <c r="E20086" s="62">
        <v>42725</v>
      </c>
      <c r="F20086">
        <v>0.66</v>
      </c>
      <c r="G20086">
        <f t="shared" si="315"/>
        <v>1.8899999999999997</v>
      </c>
    </row>
    <row r="20087" spans="5:7">
      <c r="E20087" s="62">
        <v>42726</v>
      </c>
      <c r="F20087">
        <v>0.66</v>
      </c>
      <c r="G20087">
        <f t="shared" si="315"/>
        <v>1.8899999999999997</v>
      </c>
    </row>
    <row r="20088" spans="5:7">
      <c r="E20088" s="62">
        <v>42727</v>
      </c>
      <c r="F20088">
        <v>0.66</v>
      </c>
      <c r="G20088">
        <f t="shared" si="315"/>
        <v>1.8899999999999997</v>
      </c>
    </row>
    <row r="20089" spans="5:7">
      <c r="E20089" s="62">
        <v>42728</v>
      </c>
      <c r="F20089">
        <v>0.66</v>
      </c>
      <c r="G20089" t="e">
        <f t="shared" si="315"/>
        <v>#N/A</v>
      </c>
    </row>
    <row r="20090" spans="5:7">
      <c r="E20090" s="62">
        <v>42729</v>
      </c>
      <c r="F20090">
        <v>0.66</v>
      </c>
      <c r="G20090" t="e">
        <f t="shared" si="315"/>
        <v>#N/A</v>
      </c>
    </row>
    <row r="20091" spans="5:7">
      <c r="E20091" s="62">
        <v>42730</v>
      </c>
      <c r="F20091">
        <v>0.66</v>
      </c>
      <c r="G20091" t="e">
        <f t="shared" si="315"/>
        <v>#N/A</v>
      </c>
    </row>
    <row r="20092" spans="5:7">
      <c r="E20092" s="62">
        <v>42731</v>
      </c>
      <c r="F20092">
        <v>0.66</v>
      </c>
      <c r="G20092">
        <f t="shared" si="315"/>
        <v>1.9099999999999997</v>
      </c>
    </row>
    <row r="20093" spans="5:7">
      <c r="E20093" s="62">
        <v>42732</v>
      </c>
      <c r="F20093">
        <v>0.66</v>
      </c>
      <c r="G20093">
        <f t="shared" si="315"/>
        <v>1.8499999999999996</v>
      </c>
    </row>
    <row r="20094" spans="5:7">
      <c r="E20094" s="62">
        <v>42733</v>
      </c>
      <c r="F20094">
        <v>0.66</v>
      </c>
      <c r="G20094">
        <f t="shared" si="315"/>
        <v>1.83</v>
      </c>
    </row>
    <row r="20095" spans="5:7">
      <c r="E20095" s="62">
        <v>42734</v>
      </c>
      <c r="F20095">
        <v>0.55000000000000004</v>
      </c>
      <c r="G20095">
        <f t="shared" si="315"/>
        <v>1.9000000000000001</v>
      </c>
    </row>
    <row r="20096" spans="5:7">
      <c r="E20096" s="62">
        <v>42735</v>
      </c>
      <c r="F20096">
        <v>0.55000000000000004</v>
      </c>
      <c r="G20096" t="e">
        <f t="shared" si="315"/>
        <v>#N/A</v>
      </c>
    </row>
    <row r="20097" spans="5:7">
      <c r="E20097" s="62">
        <v>42736</v>
      </c>
      <c r="F20097">
        <v>0.55000000000000004</v>
      </c>
      <c r="G20097" t="e">
        <f t="shared" si="315"/>
        <v>#N/A</v>
      </c>
    </row>
    <row r="20098" spans="5:7">
      <c r="E20098" s="62">
        <v>42737</v>
      </c>
      <c r="F20098">
        <v>0.55000000000000004</v>
      </c>
      <c r="G20098" t="e">
        <f t="shared" si="315"/>
        <v>#N/A</v>
      </c>
    </row>
    <row r="20099" spans="5:7">
      <c r="E20099" s="62">
        <v>42738</v>
      </c>
      <c r="F20099">
        <v>0.66</v>
      </c>
      <c r="G20099">
        <f t="shared" si="315"/>
        <v>1.79</v>
      </c>
    </row>
    <row r="20100" spans="5:7">
      <c r="E20100" s="62">
        <v>42739</v>
      </c>
      <c r="F20100">
        <v>0.66</v>
      </c>
      <c r="G20100">
        <f t="shared" si="315"/>
        <v>1.7999999999999998</v>
      </c>
    </row>
    <row r="20101" spans="5:7">
      <c r="E20101" s="62">
        <v>42740</v>
      </c>
      <c r="F20101">
        <v>0.66</v>
      </c>
      <c r="G20101">
        <f t="shared" si="315"/>
        <v>1.71</v>
      </c>
    </row>
    <row r="20102" spans="5:7">
      <c r="E20102" s="62">
        <v>42741</v>
      </c>
      <c r="F20102">
        <v>0.66</v>
      </c>
      <c r="G20102">
        <f t="shared" si="315"/>
        <v>1.7599999999999998</v>
      </c>
    </row>
    <row r="20103" spans="5:7">
      <c r="E20103" s="62">
        <v>42742</v>
      </c>
      <c r="F20103">
        <v>0.66</v>
      </c>
      <c r="G20103" t="e">
        <f t="shared" si="315"/>
        <v>#N/A</v>
      </c>
    </row>
    <row r="20104" spans="5:7">
      <c r="E20104" s="62">
        <v>42743</v>
      </c>
      <c r="F20104">
        <v>0.66</v>
      </c>
      <c r="G20104" t="e">
        <f t="shared" si="315"/>
        <v>#N/A</v>
      </c>
    </row>
    <row r="20105" spans="5:7">
      <c r="E20105" s="62">
        <v>42744</v>
      </c>
      <c r="F20105">
        <v>0.66</v>
      </c>
      <c r="G20105">
        <f t="shared" si="315"/>
        <v>1.7199999999999998</v>
      </c>
    </row>
    <row r="20106" spans="5:7">
      <c r="E20106" s="62">
        <v>42745</v>
      </c>
      <c r="F20106">
        <v>0.66</v>
      </c>
      <c r="G20106">
        <f t="shared" ref="G20106:G20169" si="316">(VLOOKUP(E20106,$A$8:$B$13842,2,FALSE))-F20106</f>
        <v>1.7199999999999998</v>
      </c>
    </row>
    <row r="20107" spans="5:7">
      <c r="E20107" s="62">
        <v>42746</v>
      </c>
      <c r="F20107">
        <v>0.66</v>
      </c>
      <c r="G20107">
        <f t="shared" si="316"/>
        <v>1.7199999999999998</v>
      </c>
    </row>
    <row r="20108" spans="5:7">
      <c r="E20108" s="62">
        <v>42747</v>
      </c>
      <c r="F20108">
        <v>0.66</v>
      </c>
      <c r="G20108">
        <f t="shared" si="316"/>
        <v>1.6999999999999997</v>
      </c>
    </row>
    <row r="20109" spans="5:7">
      <c r="E20109" s="62">
        <v>42748</v>
      </c>
      <c r="F20109">
        <v>0.66</v>
      </c>
      <c r="G20109">
        <f t="shared" si="316"/>
        <v>1.7399999999999998</v>
      </c>
    </row>
    <row r="20110" spans="5:7">
      <c r="E20110" s="62">
        <v>42749</v>
      </c>
      <c r="F20110">
        <v>0.66</v>
      </c>
      <c r="G20110" t="e">
        <f t="shared" si="316"/>
        <v>#N/A</v>
      </c>
    </row>
    <row r="20111" spans="5:7">
      <c r="E20111" s="62">
        <v>42750</v>
      </c>
      <c r="F20111">
        <v>0.66</v>
      </c>
      <c r="G20111" t="e">
        <f t="shared" si="316"/>
        <v>#N/A</v>
      </c>
    </row>
    <row r="20112" spans="5:7">
      <c r="E20112" s="62">
        <v>42751</v>
      </c>
      <c r="F20112">
        <v>0.66</v>
      </c>
      <c r="G20112" t="e">
        <f t="shared" si="316"/>
        <v>#N/A</v>
      </c>
    </row>
    <row r="20113" spans="5:7">
      <c r="E20113" s="62">
        <v>42752</v>
      </c>
      <c r="F20113">
        <v>0.66</v>
      </c>
      <c r="G20113">
        <f t="shared" si="316"/>
        <v>1.67</v>
      </c>
    </row>
    <row r="20114" spans="5:7">
      <c r="E20114" s="62">
        <v>42753</v>
      </c>
      <c r="F20114">
        <v>0.66</v>
      </c>
      <c r="G20114">
        <f t="shared" si="316"/>
        <v>1.7599999999999998</v>
      </c>
    </row>
    <row r="20115" spans="5:7">
      <c r="E20115" s="62">
        <v>42754</v>
      </c>
      <c r="F20115">
        <v>0.66</v>
      </c>
      <c r="G20115">
        <f t="shared" si="316"/>
        <v>1.81</v>
      </c>
    </row>
    <row r="20116" spans="5:7">
      <c r="E20116" s="62">
        <v>42755</v>
      </c>
      <c r="F20116">
        <v>0.66</v>
      </c>
      <c r="G20116">
        <f t="shared" si="316"/>
        <v>1.8199999999999998</v>
      </c>
    </row>
    <row r="20117" spans="5:7">
      <c r="E20117" s="62">
        <v>42756</v>
      </c>
      <c r="F20117">
        <v>0.66</v>
      </c>
      <c r="G20117" t="e">
        <f t="shared" si="316"/>
        <v>#N/A</v>
      </c>
    </row>
    <row r="20118" spans="5:7">
      <c r="E20118" s="62">
        <v>42757</v>
      </c>
      <c r="F20118">
        <v>0.66</v>
      </c>
      <c r="G20118" t="e">
        <f t="shared" si="316"/>
        <v>#N/A</v>
      </c>
    </row>
    <row r="20119" spans="5:7">
      <c r="E20119" s="62">
        <v>42758</v>
      </c>
      <c r="F20119">
        <v>0.66</v>
      </c>
      <c r="G20119">
        <f t="shared" si="316"/>
        <v>1.75</v>
      </c>
    </row>
    <row r="20120" spans="5:7">
      <c r="E20120" s="62">
        <v>42759</v>
      </c>
      <c r="F20120">
        <v>0.66</v>
      </c>
      <c r="G20120">
        <f t="shared" si="316"/>
        <v>1.81</v>
      </c>
    </row>
    <row r="20121" spans="5:7">
      <c r="E20121" s="62">
        <v>42760</v>
      </c>
      <c r="F20121">
        <v>0.66</v>
      </c>
      <c r="G20121">
        <f t="shared" si="316"/>
        <v>1.8699999999999997</v>
      </c>
    </row>
    <row r="20122" spans="5:7">
      <c r="E20122" s="62">
        <v>42761</v>
      </c>
      <c r="F20122">
        <v>0.66</v>
      </c>
      <c r="G20122">
        <f t="shared" si="316"/>
        <v>1.8499999999999996</v>
      </c>
    </row>
    <row r="20123" spans="5:7">
      <c r="E20123" s="62">
        <v>42762</v>
      </c>
      <c r="F20123">
        <v>0.66</v>
      </c>
      <c r="G20123">
        <f t="shared" si="316"/>
        <v>1.83</v>
      </c>
    </row>
    <row r="20124" spans="5:7">
      <c r="E20124" s="62">
        <v>42763</v>
      </c>
      <c r="F20124">
        <v>0.66</v>
      </c>
      <c r="G20124" t="e">
        <f t="shared" si="316"/>
        <v>#N/A</v>
      </c>
    </row>
    <row r="20125" spans="5:7">
      <c r="E20125" s="62">
        <v>42764</v>
      </c>
      <c r="F20125">
        <v>0.66</v>
      </c>
      <c r="G20125" t="e">
        <f t="shared" si="316"/>
        <v>#N/A</v>
      </c>
    </row>
    <row r="20126" spans="5:7">
      <c r="E20126" s="62">
        <v>42765</v>
      </c>
      <c r="F20126">
        <v>0.66</v>
      </c>
      <c r="G20126">
        <f t="shared" si="316"/>
        <v>1.83</v>
      </c>
    </row>
    <row r="20127" spans="5:7">
      <c r="E20127" s="62">
        <v>42766</v>
      </c>
      <c r="F20127">
        <v>0.56000000000000005</v>
      </c>
      <c r="G20127">
        <f t="shared" si="316"/>
        <v>1.8900000000000001</v>
      </c>
    </row>
    <row r="20128" spans="5:7">
      <c r="E20128" s="62">
        <v>42767</v>
      </c>
      <c r="F20128">
        <v>0.66</v>
      </c>
      <c r="G20128">
        <f t="shared" si="316"/>
        <v>1.8199999999999998</v>
      </c>
    </row>
    <row r="20129" spans="5:7">
      <c r="E20129" s="62">
        <v>42768</v>
      </c>
      <c r="F20129">
        <v>0.66</v>
      </c>
      <c r="G20129">
        <f t="shared" si="316"/>
        <v>1.8199999999999998</v>
      </c>
    </row>
    <row r="20130" spans="5:7">
      <c r="E20130" s="62">
        <v>42769</v>
      </c>
      <c r="F20130">
        <v>0.66</v>
      </c>
      <c r="G20130">
        <f t="shared" si="316"/>
        <v>1.83</v>
      </c>
    </row>
    <row r="20131" spans="5:7">
      <c r="E20131" s="62">
        <v>42770</v>
      </c>
      <c r="F20131">
        <v>0.66</v>
      </c>
      <c r="G20131" t="e">
        <f t="shared" si="316"/>
        <v>#N/A</v>
      </c>
    </row>
    <row r="20132" spans="5:7">
      <c r="E20132" s="62">
        <v>42771</v>
      </c>
      <c r="F20132">
        <v>0.66</v>
      </c>
      <c r="G20132" t="e">
        <f t="shared" si="316"/>
        <v>#N/A</v>
      </c>
    </row>
    <row r="20133" spans="5:7">
      <c r="E20133" s="62">
        <v>42772</v>
      </c>
      <c r="F20133">
        <v>0.66</v>
      </c>
      <c r="G20133">
        <f t="shared" si="316"/>
        <v>1.7599999999999998</v>
      </c>
    </row>
    <row r="20134" spans="5:7">
      <c r="E20134" s="62">
        <v>42773</v>
      </c>
      <c r="F20134">
        <v>0.66</v>
      </c>
      <c r="G20134">
        <f t="shared" si="316"/>
        <v>1.7399999999999998</v>
      </c>
    </row>
    <row r="20135" spans="5:7">
      <c r="E20135" s="62">
        <v>42774</v>
      </c>
      <c r="F20135">
        <v>0.66</v>
      </c>
      <c r="G20135">
        <f t="shared" si="316"/>
        <v>1.6799999999999997</v>
      </c>
    </row>
    <row r="20136" spans="5:7">
      <c r="E20136" s="62">
        <v>42775</v>
      </c>
      <c r="F20136">
        <v>0.66</v>
      </c>
      <c r="G20136">
        <f t="shared" si="316"/>
        <v>1.7399999999999998</v>
      </c>
    </row>
    <row r="20137" spans="5:7">
      <c r="E20137" s="62">
        <v>42776</v>
      </c>
      <c r="F20137">
        <v>0.66</v>
      </c>
      <c r="G20137">
        <f t="shared" si="316"/>
        <v>1.75</v>
      </c>
    </row>
    <row r="20138" spans="5:7">
      <c r="E20138" s="62">
        <v>42777</v>
      </c>
      <c r="F20138">
        <v>0.66</v>
      </c>
      <c r="G20138" t="e">
        <f t="shared" si="316"/>
        <v>#N/A</v>
      </c>
    </row>
    <row r="20139" spans="5:7">
      <c r="E20139" s="62">
        <v>42778</v>
      </c>
      <c r="F20139">
        <v>0.66</v>
      </c>
      <c r="G20139" t="e">
        <f t="shared" si="316"/>
        <v>#N/A</v>
      </c>
    </row>
    <row r="20140" spans="5:7">
      <c r="E20140" s="62">
        <v>42779</v>
      </c>
      <c r="F20140">
        <v>0.66</v>
      </c>
      <c r="G20140">
        <f t="shared" si="316"/>
        <v>1.77</v>
      </c>
    </row>
    <row r="20141" spans="5:7">
      <c r="E20141" s="62">
        <v>42780</v>
      </c>
      <c r="F20141">
        <v>0.66</v>
      </c>
      <c r="G20141">
        <f t="shared" si="316"/>
        <v>1.81</v>
      </c>
    </row>
    <row r="20142" spans="5:7">
      <c r="E20142" s="62">
        <v>42781</v>
      </c>
      <c r="F20142">
        <v>0.66</v>
      </c>
      <c r="G20142">
        <f t="shared" si="316"/>
        <v>1.8499999999999996</v>
      </c>
    </row>
    <row r="20143" spans="5:7">
      <c r="E20143" s="62">
        <v>42782</v>
      </c>
      <c r="F20143">
        <v>0.66</v>
      </c>
      <c r="G20143">
        <f t="shared" si="316"/>
        <v>1.79</v>
      </c>
    </row>
    <row r="20144" spans="5:7">
      <c r="E20144" s="62">
        <v>42783</v>
      </c>
      <c r="F20144">
        <v>0.66</v>
      </c>
      <c r="G20144">
        <f t="shared" si="316"/>
        <v>1.7599999999999998</v>
      </c>
    </row>
    <row r="20145" spans="5:7">
      <c r="E20145" s="62">
        <v>42784</v>
      </c>
      <c r="F20145">
        <v>0.66</v>
      </c>
      <c r="G20145" t="e">
        <f t="shared" si="316"/>
        <v>#N/A</v>
      </c>
    </row>
    <row r="20146" spans="5:7">
      <c r="E20146" s="62">
        <v>42785</v>
      </c>
      <c r="F20146">
        <v>0.66</v>
      </c>
      <c r="G20146" t="e">
        <f t="shared" si="316"/>
        <v>#N/A</v>
      </c>
    </row>
    <row r="20147" spans="5:7">
      <c r="E20147" s="62">
        <v>42786</v>
      </c>
      <c r="F20147">
        <v>0.66</v>
      </c>
      <c r="G20147" t="e">
        <f t="shared" si="316"/>
        <v>#N/A</v>
      </c>
    </row>
    <row r="20148" spans="5:7">
      <c r="E20148" s="62">
        <v>42787</v>
      </c>
      <c r="F20148">
        <v>0.66</v>
      </c>
      <c r="G20148">
        <f t="shared" si="316"/>
        <v>1.77</v>
      </c>
    </row>
    <row r="20149" spans="5:7">
      <c r="E20149" s="62">
        <v>42788</v>
      </c>
      <c r="F20149">
        <v>0.66</v>
      </c>
      <c r="G20149">
        <f t="shared" si="316"/>
        <v>1.7599999999999998</v>
      </c>
    </row>
    <row r="20150" spans="5:7">
      <c r="E20150" s="62">
        <v>42789</v>
      </c>
      <c r="F20150">
        <v>0.66</v>
      </c>
      <c r="G20150">
        <f t="shared" si="316"/>
        <v>1.7199999999999998</v>
      </c>
    </row>
    <row r="20151" spans="5:7">
      <c r="E20151" s="62">
        <v>42790</v>
      </c>
      <c r="F20151">
        <v>0.66</v>
      </c>
      <c r="G20151">
        <f t="shared" si="316"/>
        <v>1.65</v>
      </c>
    </row>
    <row r="20152" spans="5:7">
      <c r="E20152" s="62">
        <v>42791</v>
      </c>
      <c r="F20152">
        <v>0.66</v>
      </c>
      <c r="G20152" t="e">
        <f t="shared" si="316"/>
        <v>#N/A</v>
      </c>
    </row>
    <row r="20153" spans="5:7">
      <c r="E20153" s="62">
        <v>42792</v>
      </c>
      <c r="F20153">
        <v>0.66</v>
      </c>
      <c r="G20153" t="e">
        <f t="shared" si="316"/>
        <v>#N/A</v>
      </c>
    </row>
    <row r="20154" spans="5:7">
      <c r="E20154" s="62">
        <v>42793</v>
      </c>
      <c r="F20154">
        <v>0.66</v>
      </c>
      <c r="G20154">
        <f t="shared" si="316"/>
        <v>1.6999999999999997</v>
      </c>
    </row>
    <row r="20155" spans="5:7">
      <c r="E20155" s="62">
        <v>42794</v>
      </c>
      <c r="F20155">
        <v>0.56999999999999995</v>
      </c>
      <c r="G20155">
        <f t="shared" si="316"/>
        <v>1.79</v>
      </c>
    </row>
    <row r="20156" spans="5:7">
      <c r="E20156" s="62">
        <v>42795</v>
      </c>
      <c r="F20156">
        <v>0.66</v>
      </c>
      <c r="G20156">
        <f t="shared" si="316"/>
        <v>1.7999999999999998</v>
      </c>
    </row>
    <row r="20157" spans="5:7">
      <c r="E20157" s="62">
        <v>42796</v>
      </c>
      <c r="F20157">
        <v>0.66</v>
      </c>
      <c r="G20157">
        <f t="shared" si="316"/>
        <v>1.83</v>
      </c>
    </row>
    <row r="20158" spans="5:7">
      <c r="E20158" s="62">
        <v>42797</v>
      </c>
      <c r="F20158">
        <v>0.66</v>
      </c>
      <c r="G20158">
        <f t="shared" si="316"/>
        <v>1.83</v>
      </c>
    </row>
    <row r="20159" spans="5:7">
      <c r="E20159" s="62">
        <v>42798</v>
      </c>
      <c r="F20159">
        <v>0.66</v>
      </c>
      <c r="G20159" t="e">
        <f t="shared" si="316"/>
        <v>#N/A</v>
      </c>
    </row>
    <row r="20160" spans="5:7">
      <c r="E20160" s="62">
        <v>42799</v>
      </c>
      <c r="F20160">
        <v>0.66</v>
      </c>
      <c r="G20160" t="e">
        <f t="shared" si="316"/>
        <v>#N/A</v>
      </c>
    </row>
    <row r="20161" spans="5:7">
      <c r="E20161" s="62">
        <v>42800</v>
      </c>
      <c r="F20161">
        <v>0.66</v>
      </c>
      <c r="G20161">
        <f t="shared" si="316"/>
        <v>1.83</v>
      </c>
    </row>
    <row r="20162" spans="5:7">
      <c r="E20162" s="62">
        <v>42801</v>
      </c>
      <c r="F20162">
        <v>0.66</v>
      </c>
      <c r="G20162">
        <f t="shared" si="316"/>
        <v>1.8599999999999999</v>
      </c>
    </row>
    <row r="20163" spans="5:7">
      <c r="E20163" s="62">
        <v>42802</v>
      </c>
      <c r="F20163">
        <v>0.66</v>
      </c>
      <c r="G20163">
        <f t="shared" si="316"/>
        <v>1.9099999999999997</v>
      </c>
    </row>
    <row r="20164" spans="5:7">
      <c r="E20164" s="62">
        <v>42803</v>
      </c>
      <c r="F20164">
        <v>0.66</v>
      </c>
      <c r="G20164">
        <f t="shared" si="316"/>
        <v>1.94</v>
      </c>
    </row>
    <row r="20165" spans="5:7">
      <c r="E20165" s="62">
        <v>42804</v>
      </c>
      <c r="F20165">
        <v>0.66</v>
      </c>
      <c r="G20165">
        <f t="shared" si="316"/>
        <v>1.92</v>
      </c>
    </row>
    <row r="20166" spans="5:7">
      <c r="E20166" s="62">
        <v>42805</v>
      </c>
      <c r="F20166">
        <v>0.66</v>
      </c>
      <c r="G20166" t="e">
        <f t="shared" si="316"/>
        <v>#N/A</v>
      </c>
    </row>
    <row r="20167" spans="5:7">
      <c r="E20167" s="62">
        <v>42806</v>
      </c>
      <c r="F20167">
        <v>0.66</v>
      </c>
      <c r="G20167" t="e">
        <f t="shared" si="316"/>
        <v>#N/A</v>
      </c>
    </row>
    <row r="20168" spans="5:7">
      <c r="E20168" s="62">
        <v>42807</v>
      </c>
      <c r="F20168">
        <v>0.66</v>
      </c>
      <c r="G20168">
        <f t="shared" si="316"/>
        <v>1.96</v>
      </c>
    </row>
    <row r="20169" spans="5:7">
      <c r="E20169" s="62">
        <v>42808</v>
      </c>
      <c r="F20169">
        <v>0.66</v>
      </c>
      <c r="G20169">
        <f t="shared" si="316"/>
        <v>1.94</v>
      </c>
    </row>
    <row r="20170" spans="5:7">
      <c r="E20170" s="62">
        <v>42809</v>
      </c>
      <c r="F20170">
        <v>0.66</v>
      </c>
      <c r="G20170">
        <f t="shared" ref="G20170:G20233" si="317">(VLOOKUP(E20170,$A$8:$B$13842,2,FALSE))-F20170</f>
        <v>1.8499999999999996</v>
      </c>
    </row>
    <row r="20171" spans="5:7">
      <c r="E20171" s="62">
        <v>42810</v>
      </c>
      <c r="F20171">
        <v>0.91</v>
      </c>
      <c r="G20171">
        <f t="shared" si="317"/>
        <v>1.6199999999999997</v>
      </c>
    </row>
    <row r="20172" spans="5:7">
      <c r="E20172" s="62">
        <v>42811</v>
      </c>
      <c r="F20172">
        <v>0.91</v>
      </c>
      <c r="G20172">
        <f t="shared" si="317"/>
        <v>1.5899999999999999</v>
      </c>
    </row>
    <row r="20173" spans="5:7">
      <c r="E20173" s="62">
        <v>42812</v>
      </c>
      <c r="F20173">
        <v>0.91</v>
      </c>
      <c r="G20173" t="e">
        <f t="shared" si="317"/>
        <v>#N/A</v>
      </c>
    </row>
    <row r="20174" spans="5:7">
      <c r="E20174" s="62">
        <v>42813</v>
      </c>
      <c r="F20174">
        <v>0.91</v>
      </c>
      <c r="G20174" t="e">
        <f t="shared" si="317"/>
        <v>#N/A</v>
      </c>
    </row>
    <row r="20175" spans="5:7">
      <c r="E20175" s="62">
        <v>42814</v>
      </c>
      <c r="F20175">
        <v>0.91</v>
      </c>
      <c r="G20175">
        <f t="shared" si="317"/>
        <v>1.56</v>
      </c>
    </row>
    <row r="20176" spans="5:7">
      <c r="E20176" s="62">
        <v>42815</v>
      </c>
      <c r="F20176">
        <v>0.91</v>
      </c>
      <c r="G20176">
        <f t="shared" si="317"/>
        <v>1.52</v>
      </c>
    </row>
    <row r="20177" spans="5:7">
      <c r="E20177" s="62">
        <v>42816</v>
      </c>
      <c r="F20177">
        <v>0.91</v>
      </c>
      <c r="G20177">
        <f t="shared" si="317"/>
        <v>1.4899999999999998</v>
      </c>
    </row>
    <row r="20178" spans="5:7">
      <c r="E20178" s="62">
        <v>42817</v>
      </c>
      <c r="F20178">
        <v>0.91</v>
      </c>
      <c r="G20178">
        <f t="shared" si="317"/>
        <v>1.5</v>
      </c>
    </row>
    <row r="20179" spans="5:7">
      <c r="E20179" s="62">
        <v>42818</v>
      </c>
      <c r="F20179">
        <v>0.91</v>
      </c>
      <c r="G20179">
        <f t="shared" si="317"/>
        <v>1.4899999999999998</v>
      </c>
    </row>
    <row r="20180" spans="5:7">
      <c r="E20180" s="62">
        <v>42819</v>
      </c>
      <c r="F20180">
        <v>0.91</v>
      </c>
      <c r="G20180" t="e">
        <f t="shared" si="317"/>
        <v>#N/A</v>
      </c>
    </row>
    <row r="20181" spans="5:7">
      <c r="E20181" s="62">
        <v>42820</v>
      </c>
      <c r="F20181">
        <v>0.91</v>
      </c>
      <c r="G20181" t="e">
        <f t="shared" si="317"/>
        <v>#N/A</v>
      </c>
    </row>
    <row r="20182" spans="5:7">
      <c r="E20182" s="62">
        <v>42821</v>
      </c>
      <c r="F20182">
        <v>0.91</v>
      </c>
      <c r="G20182">
        <f t="shared" si="317"/>
        <v>1.4699999999999998</v>
      </c>
    </row>
    <row r="20183" spans="5:7">
      <c r="E20183" s="62">
        <v>42822</v>
      </c>
      <c r="F20183">
        <v>0.91</v>
      </c>
      <c r="G20183">
        <f t="shared" si="317"/>
        <v>1.5099999999999998</v>
      </c>
    </row>
    <row r="20184" spans="5:7">
      <c r="E20184" s="62">
        <v>42823</v>
      </c>
      <c r="F20184">
        <v>0.91</v>
      </c>
      <c r="G20184">
        <f t="shared" si="317"/>
        <v>1.48</v>
      </c>
    </row>
    <row r="20185" spans="5:7">
      <c r="E20185" s="62">
        <v>42824</v>
      </c>
      <c r="F20185">
        <v>0.91</v>
      </c>
      <c r="G20185">
        <f t="shared" si="317"/>
        <v>1.5099999999999998</v>
      </c>
    </row>
    <row r="20186" spans="5:7">
      <c r="E20186" s="62">
        <v>42825</v>
      </c>
      <c r="F20186">
        <v>0.82</v>
      </c>
      <c r="G20186">
        <f t="shared" si="317"/>
        <v>1.58</v>
      </c>
    </row>
    <row r="20187" spans="5:7">
      <c r="E20187" s="62">
        <v>42826</v>
      </c>
      <c r="F20187">
        <v>0.82</v>
      </c>
      <c r="G20187" t="e">
        <f t="shared" si="317"/>
        <v>#N/A</v>
      </c>
    </row>
    <row r="20188" spans="5:7">
      <c r="E20188" s="62">
        <v>42827</v>
      </c>
      <c r="F20188">
        <v>0.82</v>
      </c>
      <c r="G20188" t="e">
        <f t="shared" si="317"/>
        <v>#N/A</v>
      </c>
    </row>
    <row r="20189" spans="5:7">
      <c r="E20189" s="62">
        <v>42828</v>
      </c>
      <c r="F20189">
        <v>0.91</v>
      </c>
      <c r="G20189">
        <f t="shared" si="317"/>
        <v>1.44</v>
      </c>
    </row>
    <row r="20190" spans="5:7">
      <c r="E20190" s="62">
        <v>42829</v>
      </c>
      <c r="F20190">
        <v>0.91</v>
      </c>
      <c r="G20190">
        <f t="shared" si="317"/>
        <v>1.4499999999999997</v>
      </c>
    </row>
    <row r="20191" spans="5:7">
      <c r="E20191" s="62">
        <v>42830</v>
      </c>
      <c r="F20191">
        <v>0.91</v>
      </c>
      <c r="G20191">
        <f t="shared" si="317"/>
        <v>1.4299999999999997</v>
      </c>
    </row>
    <row r="20192" spans="5:7">
      <c r="E20192" s="62">
        <v>42831</v>
      </c>
      <c r="F20192">
        <v>0.91</v>
      </c>
      <c r="G20192">
        <f t="shared" si="317"/>
        <v>1.4299999999999997</v>
      </c>
    </row>
    <row r="20193" spans="5:7">
      <c r="E20193" s="62">
        <v>42832</v>
      </c>
      <c r="F20193">
        <v>0.91</v>
      </c>
      <c r="G20193">
        <f t="shared" si="317"/>
        <v>1.4699999999999998</v>
      </c>
    </row>
    <row r="20194" spans="5:7">
      <c r="E20194" s="62">
        <v>42833</v>
      </c>
      <c r="F20194">
        <v>0.91</v>
      </c>
      <c r="G20194" t="e">
        <f t="shared" si="317"/>
        <v>#N/A</v>
      </c>
    </row>
    <row r="20195" spans="5:7">
      <c r="E20195" s="62">
        <v>42834</v>
      </c>
      <c r="F20195">
        <v>0.91</v>
      </c>
      <c r="G20195" t="e">
        <f t="shared" si="317"/>
        <v>#N/A</v>
      </c>
    </row>
    <row r="20196" spans="5:7">
      <c r="E20196" s="62">
        <v>42835</v>
      </c>
      <c r="F20196">
        <v>0.91</v>
      </c>
      <c r="G20196">
        <f t="shared" si="317"/>
        <v>1.46</v>
      </c>
    </row>
    <row r="20197" spans="5:7">
      <c r="E20197" s="62">
        <v>42836</v>
      </c>
      <c r="F20197">
        <v>0.91</v>
      </c>
      <c r="G20197">
        <f t="shared" si="317"/>
        <v>1.4099999999999997</v>
      </c>
    </row>
    <row r="20198" spans="5:7">
      <c r="E20198" s="62">
        <v>42837</v>
      </c>
      <c r="F20198">
        <v>0.91</v>
      </c>
      <c r="G20198">
        <f t="shared" si="317"/>
        <v>1.3699999999999997</v>
      </c>
    </row>
    <row r="20199" spans="5:7">
      <c r="E20199" s="62">
        <v>42838</v>
      </c>
      <c r="F20199">
        <v>0.91</v>
      </c>
      <c r="G20199">
        <f t="shared" si="317"/>
        <v>1.33</v>
      </c>
    </row>
    <row r="20200" spans="5:7">
      <c r="E20200" s="62">
        <v>42839</v>
      </c>
      <c r="F20200">
        <v>0.91</v>
      </c>
      <c r="G20200" t="e">
        <f t="shared" si="317"/>
        <v>#N/A</v>
      </c>
    </row>
    <row r="20201" spans="5:7">
      <c r="E20201" s="62">
        <v>42840</v>
      </c>
      <c r="F20201">
        <v>0.91</v>
      </c>
      <c r="G20201" t="e">
        <f t="shared" si="317"/>
        <v>#N/A</v>
      </c>
    </row>
    <row r="20202" spans="5:7">
      <c r="E20202" s="62">
        <v>42841</v>
      </c>
      <c r="F20202">
        <v>0.91</v>
      </c>
      <c r="G20202" t="e">
        <f t="shared" si="317"/>
        <v>#N/A</v>
      </c>
    </row>
    <row r="20203" spans="5:7">
      <c r="E20203" s="62">
        <v>42842</v>
      </c>
      <c r="F20203">
        <v>0.91</v>
      </c>
      <c r="G20203">
        <f t="shared" si="317"/>
        <v>1.3499999999999996</v>
      </c>
    </row>
    <row r="20204" spans="5:7">
      <c r="E20204" s="62">
        <v>42843</v>
      </c>
      <c r="F20204">
        <v>0.91</v>
      </c>
      <c r="G20204">
        <f t="shared" si="317"/>
        <v>1.27</v>
      </c>
    </row>
    <row r="20205" spans="5:7">
      <c r="E20205" s="62">
        <v>42844</v>
      </c>
      <c r="F20205">
        <v>0.91</v>
      </c>
      <c r="G20205">
        <f t="shared" si="317"/>
        <v>1.2999999999999998</v>
      </c>
    </row>
    <row r="20206" spans="5:7">
      <c r="E20206" s="62">
        <v>42845</v>
      </c>
      <c r="F20206">
        <v>0.91</v>
      </c>
      <c r="G20206">
        <f t="shared" si="317"/>
        <v>1.33</v>
      </c>
    </row>
    <row r="20207" spans="5:7">
      <c r="E20207" s="62">
        <v>42846</v>
      </c>
      <c r="F20207">
        <v>0.91</v>
      </c>
      <c r="G20207">
        <f t="shared" si="317"/>
        <v>1.33</v>
      </c>
    </row>
    <row r="20208" spans="5:7">
      <c r="E20208" s="62">
        <v>42847</v>
      </c>
      <c r="F20208">
        <v>0.91</v>
      </c>
      <c r="G20208" t="e">
        <f t="shared" si="317"/>
        <v>#N/A</v>
      </c>
    </row>
    <row r="20209" spans="5:7">
      <c r="E20209" s="62">
        <v>42848</v>
      </c>
      <c r="F20209">
        <v>0.91</v>
      </c>
      <c r="G20209" t="e">
        <f t="shared" si="317"/>
        <v>#N/A</v>
      </c>
    </row>
    <row r="20210" spans="5:7">
      <c r="E20210" s="62">
        <v>42849</v>
      </c>
      <c r="F20210">
        <v>0.91</v>
      </c>
      <c r="G20210">
        <f t="shared" si="317"/>
        <v>1.3699999999999997</v>
      </c>
    </row>
    <row r="20211" spans="5:7">
      <c r="E20211" s="62">
        <v>42850</v>
      </c>
      <c r="F20211">
        <v>0.91</v>
      </c>
      <c r="G20211">
        <f t="shared" si="317"/>
        <v>1.44</v>
      </c>
    </row>
    <row r="20212" spans="5:7">
      <c r="E20212" s="62">
        <v>42851</v>
      </c>
      <c r="F20212">
        <v>0.91</v>
      </c>
      <c r="G20212">
        <f t="shared" si="317"/>
        <v>1.4099999999999997</v>
      </c>
    </row>
    <row r="20213" spans="5:7">
      <c r="E20213" s="62">
        <v>42852</v>
      </c>
      <c r="F20213">
        <v>0.91</v>
      </c>
      <c r="G20213">
        <f t="shared" si="317"/>
        <v>1.3899999999999997</v>
      </c>
    </row>
    <row r="20214" spans="5:7">
      <c r="E20214" s="62">
        <v>42853</v>
      </c>
      <c r="F20214">
        <v>0.83</v>
      </c>
      <c r="G20214">
        <f t="shared" si="317"/>
        <v>1.46</v>
      </c>
    </row>
    <row r="20215" spans="5:7">
      <c r="E20215" s="62">
        <v>42854</v>
      </c>
      <c r="F20215">
        <v>0.83</v>
      </c>
      <c r="G20215" t="e">
        <f t="shared" si="317"/>
        <v>#N/A</v>
      </c>
    </row>
    <row r="20216" spans="5:7">
      <c r="E20216" s="62">
        <v>42855</v>
      </c>
      <c r="F20216">
        <v>0.83</v>
      </c>
      <c r="G20216" t="e">
        <f t="shared" si="317"/>
        <v>#N/A</v>
      </c>
    </row>
    <row r="20217" spans="5:7">
      <c r="E20217" s="62">
        <v>42856</v>
      </c>
      <c r="F20217">
        <v>0.91</v>
      </c>
      <c r="G20217">
        <f t="shared" si="317"/>
        <v>1.42</v>
      </c>
    </row>
    <row r="20218" spans="5:7">
      <c r="E20218" s="62">
        <v>42857</v>
      </c>
      <c r="F20218">
        <v>0.91</v>
      </c>
      <c r="G20218">
        <f t="shared" si="317"/>
        <v>1.38</v>
      </c>
    </row>
    <row r="20219" spans="5:7">
      <c r="E20219" s="62">
        <v>42858</v>
      </c>
      <c r="F20219">
        <v>0.91</v>
      </c>
      <c r="G20219">
        <f t="shared" si="317"/>
        <v>1.42</v>
      </c>
    </row>
    <row r="20220" spans="5:7">
      <c r="E20220" s="62">
        <v>42859</v>
      </c>
      <c r="F20220">
        <v>0.91</v>
      </c>
      <c r="G20220">
        <f t="shared" si="317"/>
        <v>1.4499999999999997</v>
      </c>
    </row>
    <row r="20221" spans="5:7">
      <c r="E20221" s="62">
        <v>42860</v>
      </c>
      <c r="F20221">
        <v>0.91</v>
      </c>
      <c r="G20221">
        <f t="shared" si="317"/>
        <v>1.4499999999999997</v>
      </c>
    </row>
    <row r="20222" spans="5:7">
      <c r="E20222" s="62">
        <v>42861</v>
      </c>
      <c r="F20222">
        <v>0.91</v>
      </c>
      <c r="G20222" t="e">
        <f t="shared" si="317"/>
        <v>#N/A</v>
      </c>
    </row>
    <row r="20223" spans="5:7">
      <c r="E20223" s="62">
        <v>42862</v>
      </c>
      <c r="F20223">
        <v>0.91</v>
      </c>
      <c r="G20223" t="e">
        <f t="shared" si="317"/>
        <v>#N/A</v>
      </c>
    </row>
    <row r="20224" spans="5:7">
      <c r="E20224" s="62">
        <v>42863</v>
      </c>
      <c r="F20224">
        <v>0.91</v>
      </c>
      <c r="G20224">
        <f t="shared" si="317"/>
        <v>1.48</v>
      </c>
    </row>
    <row r="20225" spans="5:7">
      <c r="E20225" s="62">
        <v>42864</v>
      </c>
      <c r="F20225">
        <v>0.91</v>
      </c>
      <c r="G20225">
        <f t="shared" si="317"/>
        <v>1.5099999999999998</v>
      </c>
    </row>
    <row r="20226" spans="5:7">
      <c r="E20226" s="62">
        <v>42865</v>
      </c>
      <c r="F20226">
        <v>0.91</v>
      </c>
      <c r="G20226">
        <f t="shared" si="317"/>
        <v>1.5</v>
      </c>
    </row>
    <row r="20227" spans="5:7">
      <c r="E20227" s="62">
        <v>42866</v>
      </c>
      <c r="F20227">
        <v>0.91</v>
      </c>
      <c r="G20227">
        <f t="shared" si="317"/>
        <v>1.48</v>
      </c>
    </row>
    <row r="20228" spans="5:7">
      <c r="E20228" s="62">
        <v>42867</v>
      </c>
      <c r="F20228">
        <v>0.91</v>
      </c>
      <c r="G20228">
        <f t="shared" si="317"/>
        <v>1.42</v>
      </c>
    </row>
    <row r="20229" spans="5:7">
      <c r="E20229" s="62">
        <v>42868</v>
      </c>
      <c r="F20229">
        <v>0.91</v>
      </c>
      <c r="G20229" t="e">
        <f t="shared" si="317"/>
        <v>#N/A</v>
      </c>
    </row>
    <row r="20230" spans="5:7">
      <c r="E20230" s="62">
        <v>42869</v>
      </c>
      <c r="F20230">
        <v>0.91</v>
      </c>
      <c r="G20230" t="e">
        <f t="shared" si="317"/>
        <v>#N/A</v>
      </c>
    </row>
    <row r="20231" spans="5:7">
      <c r="E20231" s="62">
        <v>42870</v>
      </c>
      <c r="F20231">
        <v>0.91</v>
      </c>
      <c r="G20231">
        <f t="shared" si="317"/>
        <v>1.4299999999999997</v>
      </c>
    </row>
    <row r="20232" spans="5:7">
      <c r="E20232" s="62">
        <v>42871</v>
      </c>
      <c r="F20232">
        <v>0.91</v>
      </c>
      <c r="G20232">
        <f t="shared" si="317"/>
        <v>1.42</v>
      </c>
    </row>
    <row r="20233" spans="5:7">
      <c r="E20233" s="62">
        <v>42872</v>
      </c>
      <c r="F20233">
        <v>0.91</v>
      </c>
      <c r="G20233">
        <f t="shared" si="317"/>
        <v>1.31</v>
      </c>
    </row>
    <row r="20234" spans="5:7">
      <c r="E20234" s="62">
        <v>42873</v>
      </c>
      <c r="F20234">
        <v>0.91</v>
      </c>
      <c r="G20234">
        <f t="shared" ref="G20234:G20240" si="318">(VLOOKUP(E20234,$A$8:$B$13842,2,FALSE))-F20234</f>
        <v>1.3199999999999998</v>
      </c>
    </row>
    <row r="20235" spans="5:7">
      <c r="E20235" s="62">
        <v>42874</v>
      </c>
      <c r="F20235">
        <v>0.91</v>
      </c>
      <c r="G20235">
        <f t="shared" si="318"/>
        <v>1.3199999999999998</v>
      </c>
    </row>
    <row r="20236" spans="5:7">
      <c r="E20236" s="62">
        <v>42875</v>
      </c>
      <c r="F20236">
        <v>0.91</v>
      </c>
      <c r="G20236" t="e">
        <f t="shared" si="318"/>
        <v>#N/A</v>
      </c>
    </row>
    <row r="20237" spans="5:7">
      <c r="E20237" s="62">
        <v>42876</v>
      </c>
      <c r="F20237">
        <v>0.91</v>
      </c>
      <c r="G20237" t="e">
        <f t="shared" si="318"/>
        <v>#N/A</v>
      </c>
    </row>
    <row r="20238" spans="5:7">
      <c r="E20238" s="62">
        <v>42877</v>
      </c>
      <c r="F20238">
        <v>0.91</v>
      </c>
      <c r="G20238">
        <f t="shared" si="318"/>
        <v>1.3399999999999999</v>
      </c>
    </row>
    <row r="20239" spans="5:7">
      <c r="E20239" s="62">
        <v>42878</v>
      </c>
      <c r="F20239">
        <v>0.91</v>
      </c>
      <c r="G20239">
        <f t="shared" si="318"/>
        <v>1.38</v>
      </c>
    </row>
    <row r="20240" spans="5:7">
      <c r="E20240" s="62">
        <v>42879</v>
      </c>
      <c r="F20240">
        <v>0.91</v>
      </c>
      <c r="G20240">
        <f t="shared" si="318"/>
        <v>1.3499999999999996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608"/>
  <sheetViews>
    <sheetView workbookViewId="0">
      <selection activeCell="P26" sqref="P26"/>
    </sheetView>
  </sheetViews>
  <sheetFormatPr defaultRowHeight="13.2"/>
  <cols>
    <col min="1" max="1" width="12" customWidth="1"/>
  </cols>
  <sheetData>
    <row r="1" spans="1:3">
      <c r="A1" s="2" t="s">
        <v>178</v>
      </c>
    </row>
    <row r="2" spans="1:3" s="2" customFormat="1">
      <c r="A2" s="2" t="s">
        <v>133</v>
      </c>
      <c r="B2" s="2" t="s">
        <v>178</v>
      </c>
      <c r="C2" s="2" t="s">
        <v>182</v>
      </c>
    </row>
    <row r="3" spans="1:3">
      <c r="A3" s="62">
        <v>34698</v>
      </c>
      <c r="B3">
        <v>2.8999999999999995E-2</v>
      </c>
      <c r="C3" s="133">
        <f>AVERAGE(B3:B5608)</f>
        <v>1.5347538351765977E-2</v>
      </c>
    </row>
    <row r="4" spans="1:3">
      <c r="A4" s="62">
        <v>34702</v>
      </c>
      <c r="B4">
        <v>1.8999999999999996E-2</v>
      </c>
      <c r="C4" s="133">
        <v>1.5347538351765977E-2</v>
      </c>
    </row>
    <row r="5" spans="1:3">
      <c r="A5" s="62">
        <v>34703</v>
      </c>
      <c r="B5">
        <v>1.2300000000000004E-2</v>
      </c>
      <c r="C5" s="133">
        <v>1.5347538351765977E-2</v>
      </c>
    </row>
    <row r="6" spans="1:3">
      <c r="A6" s="62">
        <v>34704</v>
      </c>
      <c r="B6">
        <v>2.1600000000000001E-2</v>
      </c>
      <c r="C6" s="133">
        <v>1.5347538351765977E-2</v>
      </c>
    </row>
    <row r="7" spans="1:3">
      <c r="A7" s="62">
        <v>34705</v>
      </c>
      <c r="B7">
        <v>2.3500000000000007E-2</v>
      </c>
      <c r="C7" s="133">
        <v>1.5347538351765977E-2</v>
      </c>
    </row>
    <row r="8" spans="1:3">
      <c r="A8" s="62">
        <v>34708</v>
      </c>
      <c r="B8">
        <v>2.3700000000000002E-2</v>
      </c>
      <c r="C8" s="133">
        <v>1.5347538351765977E-2</v>
      </c>
    </row>
    <row r="9" spans="1:3">
      <c r="A9" s="62">
        <v>34709</v>
      </c>
      <c r="B9">
        <v>2.3999999999999994E-2</v>
      </c>
      <c r="C9" s="133">
        <v>1.5347538351765977E-2</v>
      </c>
    </row>
    <row r="10" spans="1:3">
      <c r="A10" s="62">
        <v>34710</v>
      </c>
      <c r="B10">
        <v>2.3499999999999997E-2</v>
      </c>
      <c r="C10" s="133">
        <v>1.5347538351765977E-2</v>
      </c>
    </row>
    <row r="11" spans="1:3">
      <c r="A11" s="62">
        <v>34711</v>
      </c>
      <c r="B11">
        <v>2.3E-2</v>
      </c>
      <c r="C11" s="133">
        <v>1.5347538351765977E-2</v>
      </c>
    </row>
    <row r="12" spans="1:3">
      <c r="A12" s="62">
        <v>34712</v>
      </c>
      <c r="B12">
        <v>2.2200000000000008E-2</v>
      </c>
      <c r="C12" s="133">
        <v>1.5347538351765977E-2</v>
      </c>
    </row>
    <row r="13" spans="1:3">
      <c r="A13" s="62">
        <v>34716</v>
      </c>
      <c r="B13">
        <v>2.0099999999999996E-2</v>
      </c>
      <c r="C13" s="133">
        <v>1.5347538351765977E-2</v>
      </c>
    </row>
    <row r="14" spans="1:3">
      <c r="A14" s="62">
        <v>34717</v>
      </c>
      <c r="B14">
        <v>2.6500000000000003E-2</v>
      </c>
      <c r="C14" s="133">
        <v>1.5347538351765977E-2</v>
      </c>
    </row>
    <row r="15" spans="1:3">
      <c r="A15" s="62">
        <v>34718</v>
      </c>
      <c r="B15">
        <v>2.3E-2</v>
      </c>
      <c r="C15" s="133">
        <v>1.5347538351765977E-2</v>
      </c>
    </row>
    <row r="16" spans="1:3">
      <c r="A16" s="62">
        <v>34719</v>
      </c>
      <c r="B16">
        <v>2.4500000000000001E-2</v>
      </c>
      <c r="C16" s="133">
        <v>1.5347538351765977E-2</v>
      </c>
    </row>
    <row r="17" spans="1:3">
      <c r="A17" s="62">
        <v>34722</v>
      </c>
      <c r="B17">
        <v>2.3600000000000003E-2</v>
      </c>
      <c r="C17" s="133">
        <v>1.5347538351765977E-2</v>
      </c>
    </row>
    <row r="18" spans="1:3">
      <c r="A18" s="62">
        <v>34723</v>
      </c>
      <c r="B18">
        <v>2.41E-2</v>
      </c>
      <c r="C18" s="133">
        <v>1.5347538351765977E-2</v>
      </c>
    </row>
    <row r="19" spans="1:3">
      <c r="A19" s="62">
        <v>34724</v>
      </c>
      <c r="B19">
        <v>2.3399999999999997E-2</v>
      </c>
      <c r="C19" s="133">
        <v>1.5347538351765977E-2</v>
      </c>
    </row>
    <row r="20" spans="1:3">
      <c r="A20" s="62">
        <v>34725</v>
      </c>
      <c r="B20">
        <v>2.2299999999999997E-2</v>
      </c>
      <c r="C20" s="133">
        <v>1.5347538351765977E-2</v>
      </c>
    </row>
    <row r="21" spans="1:3">
      <c r="A21" s="62">
        <v>34726</v>
      </c>
      <c r="B21">
        <v>1.9900000000000001E-2</v>
      </c>
      <c r="C21" s="133">
        <v>1.5347538351765977E-2</v>
      </c>
    </row>
    <row r="22" spans="1:3">
      <c r="A22" s="62">
        <v>34729</v>
      </c>
      <c r="B22">
        <v>1.8900000000000007E-2</v>
      </c>
      <c r="C22" s="133">
        <v>1.5347538351765977E-2</v>
      </c>
    </row>
    <row r="23" spans="1:3">
      <c r="A23" s="62">
        <v>34730</v>
      </c>
      <c r="B23">
        <v>1.7399999999999992E-2</v>
      </c>
      <c r="C23" s="133">
        <v>1.5347538351765977E-2</v>
      </c>
    </row>
    <row r="24" spans="1:3">
      <c r="A24" s="62">
        <v>34731</v>
      </c>
      <c r="B24">
        <v>2.41E-2</v>
      </c>
      <c r="C24" s="133">
        <v>1.5347538351765977E-2</v>
      </c>
    </row>
    <row r="25" spans="1:3">
      <c r="A25" s="62">
        <v>34732</v>
      </c>
      <c r="B25">
        <v>1.6999999999999994E-2</v>
      </c>
      <c r="C25" s="133">
        <v>1.5347538351765977E-2</v>
      </c>
    </row>
    <row r="26" spans="1:3">
      <c r="A26" s="62">
        <v>34733</v>
      </c>
      <c r="B26">
        <v>1.5499999999999998E-2</v>
      </c>
      <c r="C26" s="133">
        <v>1.5347538351765977E-2</v>
      </c>
    </row>
    <row r="27" spans="1:3">
      <c r="A27" s="62">
        <v>34736</v>
      </c>
      <c r="B27">
        <v>1.54E-2</v>
      </c>
      <c r="C27" s="133">
        <v>1.5347538351765977E-2</v>
      </c>
    </row>
    <row r="28" spans="1:3">
      <c r="A28" s="62">
        <v>34737</v>
      </c>
      <c r="B28">
        <v>1.5799999999999991E-2</v>
      </c>
      <c r="C28" s="133">
        <v>1.5347538351765977E-2</v>
      </c>
    </row>
    <row r="29" spans="1:3">
      <c r="A29" s="62">
        <v>34738</v>
      </c>
      <c r="B29">
        <v>1.6000000000000004E-2</v>
      </c>
      <c r="C29" s="133">
        <v>1.5347538351765977E-2</v>
      </c>
    </row>
    <row r="30" spans="1:3">
      <c r="A30" s="62">
        <v>34739</v>
      </c>
      <c r="B30">
        <v>1.6299999999999999E-2</v>
      </c>
      <c r="C30" s="133">
        <v>1.5347538351765977E-2</v>
      </c>
    </row>
    <row r="31" spans="1:3">
      <c r="A31" s="62">
        <v>34740</v>
      </c>
      <c r="B31">
        <v>1.6799999999999995E-2</v>
      </c>
      <c r="C31" s="133">
        <v>1.5347538351765977E-2</v>
      </c>
    </row>
    <row r="32" spans="1:3">
      <c r="A32" s="62">
        <v>34743</v>
      </c>
      <c r="B32">
        <v>1.6100000000000003E-2</v>
      </c>
      <c r="C32" s="133">
        <v>1.5347538351765977E-2</v>
      </c>
    </row>
    <row r="33" spans="1:3">
      <c r="A33" s="62">
        <v>34744</v>
      </c>
      <c r="B33">
        <v>1.6899999999999995E-2</v>
      </c>
      <c r="C33" s="133">
        <v>1.5347538351765977E-2</v>
      </c>
    </row>
    <row r="34" spans="1:3">
      <c r="A34" s="62">
        <v>34745</v>
      </c>
      <c r="B34">
        <v>1.4999999999999999E-2</v>
      </c>
      <c r="C34" s="133">
        <v>1.5347538351765977E-2</v>
      </c>
    </row>
    <row r="35" spans="1:3">
      <c r="A35" s="62">
        <v>34746</v>
      </c>
      <c r="B35">
        <v>1.4400000000000003E-2</v>
      </c>
      <c r="C35" s="133">
        <v>1.5347538351765977E-2</v>
      </c>
    </row>
    <row r="36" spans="1:3">
      <c r="A36" s="62">
        <v>34747</v>
      </c>
      <c r="B36">
        <v>1.4999999999999999E-2</v>
      </c>
      <c r="C36" s="133">
        <v>1.5347538351765977E-2</v>
      </c>
    </row>
    <row r="37" spans="1:3">
      <c r="A37" s="62">
        <v>34751</v>
      </c>
      <c r="B37">
        <v>1.4500000000000002E-2</v>
      </c>
      <c r="C37" s="133">
        <v>1.5347538351765977E-2</v>
      </c>
    </row>
    <row r="38" spans="1:3">
      <c r="A38" s="62">
        <v>34752</v>
      </c>
      <c r="B38">
        <v>1.4399999999999994E-2</v>
      </c>
      <c r="C38" s="133">
        <v>1.5347538351765977E-2</v>
      </c>
    </row>
    <row r="39" spans="1:3">
      <c r="A39" s="62">
        <v>34753</v>
      </c>
      <c r="B39">
        <v>1.4299999999999997E-2</v>
      </c>
      <c r="C39" s="133">
        <v>1.5347538351765977E-2</v>
      </c>
    </row>
    <row r="40" spans="1:3">
      <c r="A40" s="62">
        <v>34754</v>
      </c>
      <c r="B40">
        <v>1.46E-2</v>
      </c>
      <c r="C40" s="133">
        <v>1.5347538351765977E-2</v>
      </c>
    </row>
    <row r="41" spans="1:3">
      <c r="A41" s="62">
        <v>34757</v>
      </c>
      <c r="B41">
        <v>1.2500000000000001E-2</v>
      </c>
      <c r="C41" s="133">
        <v>1.5347538351765977E-2</v>
      </c>
    </row>
    <row r="42" spans="1:3">
      <c r="A42" s="62">
        <v>34758</v>
      </c>
      <c r="B42">
        <v>1.1200000000000002E-2</v>
      </c>
      <c r="C42" s="133">
        <v>1.5347538351765977E-2</v>
      </c>
    </row>
    <row r="43" spans="1:3">
      <c r="A43" s="62">
        <v>34759</v>
      </c>
      <c r="B43">
        <v>1.6700000000000007E-2</v>
      </c>
      <c r="C43" s="133">
        <v>1.5347538351765977E-2</v>
      </c>
    </row>
    <row r="44" spans="1:3">
      <c r="A44" s="62">
        <v>34760</v>
      </c>
      <c r="B44">
        <v>1.3599999999999994E-2</v>
      </c>
      <c r="C44" s="133">
        <v>1.5347538351765977E-2</v>
      </c>
    </row>
    <row r="45" spans="1:3">
      <c r="A45" s="62">
        <v>34761</v>
      </c>
      <c r="B45">
        <v>1.4300000000000005E-2</v>
      </c>
      <c r="C45" s="133">
        <v>1.5347538351765977E-2</v>
      </c>
    </row>
    <row r="46" spans="1:3">
      <c r="A46" s="62">
        <v>34764</v>
      </c>
      <c r="B46">
        <v>1.46E-2</v>
      </c>
      <c r="C46" s="133">
        <v>1.5347538351765977E-2</v>
      </c>
    </row>
    <row r="47" spans="1:3">
      <c r="A47" s="62">
        <v>34765</v>
      </c>
      <c r="B47">
        <v>1.5100000000000008E-2</v>
      </c>
      <c r="C47" s="133">
        <v>1.5347538351765977E-2</v>
      </c>
    </row>
    <row r="48" spans="1:3">
      <c r="A48" s="62">
        <v>34766</v>
      </c>
      <c r="B48">
        <v>1.4500000000000002E-2</v>
      </c>
      <c r="C48" s="133">
        <v>1.5347538351765977E-2</v>
      </c>
    </row>
    <row r="49" spans="1:3">
      <c r="A49" s="62">
        <v>34767</v>
      </c>
      <c r="B49">
        <v>1.38E-2</v>
      </c>
      <c r="C49" s="133">
        <v>1.5347538351765977E-2</v>
      </c>
    </row>
    <row r="50" spans="1:3">
      <c r="A50" s="62">
        <v>34768</v>
      </c>
      <c r="B50">
        <v>1.3300000000000001E-2</v>
      </c>
      <c r="C50" s="133">
        <v>1.5347538351765977E-2</v>
      </c>
    </row>
    <row r="51" spans="1:3">
      <c r="A51" s="62">
        <v>34771</v>
      </c>
      <c r="B51">
        <v>1.2300000000000004E-2</v>
      </c>
      <c r="C51" s="133">
        <v>1.5347538351765977E-2</v>
      </c>
    </row>
    <row r="52" spans="1:3">
      <c r="A52" s="62">
        <v>34772</v>
      </c>
      <c r="B52">
        <v>1.1600000000000001E-2</v>
      </c>
      <c r="C52" s="133">
        <v>1.5347538351765977E-2</v>
      </c>
    </row>
    <row r="53" spans="1:3">
      <c r="A53" s="62">
        <v>34773</v>
      </c>
      <c r="B53">
        <v>1.0300000000000002E-2</v>
      </c>
      <c r="C53" s="133">
        <v>1.5347538351765977E-2</v>
      </c>
    </row>
    <row r="54" spans="1:3">
      <c r="A54" s="62">
        <v>34774</v>
      </c>
      <c r="B54">
        <v>1.0800000000000001E-2</v>
      </c>
      <c r="C54" s="133">
        <v>1.5347538351765977E-2</v>
      </c>
    </row>
    <row r="55" spans="1:3">
      <c r="A55" s="62">
        <v>34775</v>
      </c>
      <c r="B55">
        <v>1.1699999999999999E-2</v>
      </c>
      <c r="C55" s="133">
        <v>1.5347538351765977E-2</v>
      </c>
    </row>
    <row r="56" spans="1:3">
      <c r="A56" s="62">
        <v>34778</v>
      </c>
      <c r="B56">
        <v>1.1200000000000002E-2</v>
      </c>
      <c r="C56" s="133">
        <v>1.5347538351765977E-2</v>
      </c>
    </row>
    <row r="57" spans="1:3">
      <c r="A57" s="62">
        <v>34779</v>
      </c>
      <c r="B57">
        <v>1.1900000000000004E-2</v>
      </c>
      <c r="C57" s="133">
        <v>1.5347538351765977E-2</v>
      </c>
    </row>
    <row r="58" spans="1:3">
      <c r="A58" s="62">
        <v>34780</v>
      </c>
      <c r="B58">
        <v>1.2400000000000001E-2</v>
      </c>
      <c r="C58" s="133">
        <v>1.5347538351765977E-2</v>
      </c>
    </row>
    <row r="59" spans="1:3">
      <c r="A59" s="62">
        <v>34781</v>
      </c>
      <c r="B59">
        <v>1.2000000000000002E-2</v>
      </c>
      <c r="C59" s="133">
        <v>1.5347538351765977E-2</v>
      </c>
    </row>
    <row r="60" spans="1:3">
      <c r="A60" s="62">
        <v>34782</v>
      </c>
      <c r="B60">
        <v>1.0599999999999997E-2</v>
      </c>
      <c r="C60" s="133">
        <v>1.5347538351765977E-2</v>
      </c>
    </row>
    <row r="61" spans="1:3">
      <c r="A61" s="62">
        <v>34785</v>
      </c>
      <c r="B61">
        <v>9.1999999999999998E-3</v>
      </c>
      <c r="C61" s="133">
        <v>1.5347538351765977E-2</v>
      </c>
    </row>
    <row r="62" spans="1:3">
      <c r="A62" s="62">
        <v>34786</v>
      </c>
      <c r="B62">
        <v>1.0600000000000005E-2</v>
      </c>
      <c r="C62" s="133">
        <v>1.5347538351765977E-2</v>
      </c>
    </row>
    <row r="63" spans="1:3">
      <c r="A63" s="62">
        <v>34787</v>
      </c>
      <c r="B63">
        <v>1.0899999999999998E-2</v>
      </c>
      <c r="C63" s="133">
        <v>1.5347538351765977E-2</v>
      </c>
    </row>
    <row r="64" spans="1:3">
      <c r="A64" s="62">
        <v>34788</v>
      </c>
      <c r="B64">
        <v>1.0199999999999996E-2</v>
      </c>
      <c r="C64" s="133">
        <v>1.5347538351765977E-2</v>
      </c>
    </row>
    <row r="65" spans="1:3">
      <c r="A65" s="62">
        <v>34789</v>
      </c>
      <c r="B65">
        <v>9.0000000000000028E-3</v>
      </c>
      <c r="C65" s="133">
        <v>1.5347538351765977E-2</v>
      </c>
    </row>
    <row r="66" spans="1:3">
      <c r="A66" s="62">
        <v>34792</v>
      </c>
      <c r="B66">
        <v>8.5999999999999948E-3</v>
      </c>
      <c r="C66" s="133">
        <v>1.5347538351765977E-2</v>
      </c>
    </row>
    <row r="67" spans="1:3">
      <c r="A67" s="62">
        <v>34793</v>
      </c>
      <c r="B67">
        <v>1.04E-2</v>
      </c>
      <c r="C67" s="133">
        <v>1.5347538351765977E-2</v>
      </c>
    </row>
    <row r="68" spans="1:3">
      <c r="A68" s="62">
        <v>34794</v>
      </c>
      <c r="B68">
        <v>1.1399999999999997E-2</v>
      </c>
      <c r="C68" s="133">
        <v>1.5347538351765977E-2</v>
      </c>
    </row>
    <row r="69" spans="1:3">
      <c r="A69" s="62">
        <v>34795</v>
      </c>
      <c r="B69">
        <v>1.1399999999999997E-2</v>
      </c>
      <c r="C69" s="133">
        <v>1.5347538351765977E-2</v>
      </c>
    </row>
    <row r="70" spans="1:3">
      <c r="A70" s="62">
        <v>34796</v>
      </c>
      <c r="B70">
        <v>1.1699999999999999E-2</v>
      </c>
      <c r="C70" s="133">
        <v>1.5347538351765977E-2</v>
      </c>
    </row>
    <row r="71" spans="1:3">
      <c r="A71" s="62">
        <v>34799</v>
      </c>
      <c r="B71">
        <v>1.1200000000000002E-2</v>
      </c>
      <c r="C71" s="133">
        <v>1.5347538351765977E-2</v>
      </c>
    </row>
    <row r="72" spans="1:3">
      <c r="A72" s="62">
        <v>34800</v>
      </c>
      <c r="B72">
        <v>1.1799999999999998E-2</v>
      </c>
      <c r="C72" s="133">
        <v>1.5347538351765977E-2</v>
      </c>
    </row>
    <row r="73" spans="1:3">
      <c r="A73" s="62">
        <v>34801</v>
      </c>
      <c r="B73">
        <v>8.8999999999999965E-3</v>
      </c>
      <c r="C73" s="133">
        <v>1.5347538351765977E-2</v>
      </c>
    </row>
    <row r="74" spans="1:3">
      <c r="A74" s="62">
        <v>34802</v>
      </c>
      <c r="B74">
        <v>8.6000000000000035E-3</v>
      </c>
      <c r="C74" s="133">
        <v>1.5347538351765977E-2</v>
      </c>
    </row>
    <row r="75" spans="1:3">
      <c r="A75" s="62">
        <v>34806</v>
      </c>
      <c r="B75">
        <v>9.0000000000000028E-3</v>
      </c>
      <c r="C75" s="133">
        <v>1.5347538351765977E-2</v>
      </c>
    </row>
    <row r="76" spans="1:3">
      <c r="A76" s="62">
        <v>34807</v>
      </c>
      <c r="B76">
        <v>1.0599999999999997E-2</v>
      </c>
      <c r="C76" s="133">
        <v>1.5347538351765977E-2</v>
      </c>
    </row>
    <row r="77" spans="1:3">
      <c r="A77" s="62">
        <v>34808</v>
      </c>
      <c r="B77">
        <v>1.1399999999999997E-2</v>
      </c>
      <c r="C77" s="133">
        <v>1.5347538351765977E-2</v>
      </c>
    </row>
    <row r="78" spans="1:3">
      <c r="A78" s="62">
        <v>34809</v>
      </c>
      <c r="B78">
        <v>1.0599999999999997E-2</v>
      </c>
      <c r="C78" s="133">
        <v>1.5347538351765977E-2</v>
      </c>
    </row>
    <row r="79" spans="1:3">
      <c r="A79" s="62">
        <v>34810</v>
      </c>
      <c r="B79">
        <v>1.0800000000000001E-2</v>
      </c>
      <c r="C79" s="133">
        <v>1.5347538351765977E-2</v>
      </c>
    </row>
    <row r="80" spans="1:3">
      <c r="A80" s="62">
        <v>34813</v>
      </c>
      <c r="B80">
        <v>1.0299999999999993E-2</v>
      </c>
      <c r="C80" s="133">
        <v>1.5347538351765977E-2</v>
      </c>
    </row>
    <row r="81" spans="1:3">
      <c r="A81" s="62">
        <v>34814</v>
      </c>
      <c r="B81">
        <v>1.04E-2</v>
      </c>
      <c r="C81" s="133">
        <v>1.5347538351765977E-2</v>
      </c>
    </row>
    <row r="82" spans="1:3">
      <c r="A82" s="62">
        <v>34815</v>
      </c>
      <c r="B82">
        <v>7.7999999999999936E-3</v>
      </c>
      <c r="C82" s="133">
        <v>1.5347538351765977E-2</v>
      </c>
    </row>
    <row r="83" spans="1:3">
      <c r="A83" s="62">
        <v>34816</v>
      </c>
      <c r="B83">
        <v>0.01</v>
      </c>
      <c r="C83" s="133">
        <v>1.5347538351765977E-2</v>
      </c>
    </row>
    <row r="84" spans="1:3">
      <c r="A84" s="62">
        <v>34817</v>
      </c>
      <c r="B84">
        <v>1.0100000000000007E-2</v>
      </c>
      <c r="C84" s="133">
        <v>1.5347538351765977E-2</v>
      </c>
    </row>
    <row r="85" spans="1:3">
      <c r="A85" s="62">
        <v>34820</v>
      </c>
      <c r="B85">
        <v>9.9000000000000025E-3</v>
      </c>
      <c r="C85" s="133">
        <v>1.5347538351765977E-2</v>
      </c>
    </row>
    <row r="86" spans="1:3">
      <c r="A86" s="62">
        <v>34821</v>
      </c>
      <c r="B86">
        <v>1.0300000000000002E-2</v>
      </c>
      <c r="C86" s="133">
        <v>1.5347538351765977E-2</v>
      </c>
    </row>
    <row r="87" spans="1:3">
      <c r="A87" s="62">
        <v>34822</v>
      </c>
      <c r="B87">
        <v>9.5999999999999992E-3</v>
      </c>
      <c r="C87" s="133">
        <v>1.5347538351765977E-2</v>
      </c>
    </row>
    <row r="88" spans="1:3">
      <c r="A88" s="62">
        <v>34823</v>
      </c>
      <c r="B88">
        <v>8.3999999999999977E-3</v>
      </c>
      <c r="C88" s="133">
        <v>1.5347538351765977E-2</v>
      </c>
    </row>
    <row r="89" spans="1:3">
      <c r="A89" s="62">
        <v>34824</v>
      </c>
      <c r="B89">
        <v>7.0999999999999995E-3</v>
      </c>
      <c r="C89" s="133">
        <v>1.5347538351765977E-2</v>
      </c>
    </row>
    <row r="90" spans="1:3">
      <c r="A90" s="62">
        <v>34827</v>
      </c>
      <c r="B90">
        <v>6.6000000000000017E-3</v>
      </c>
      <c r="C90" s="133">
        <v>1.5347538351765977E-2</v>
      </c>
    </row>
    <row r="91" spans="1:3">
      <c r="A91" s="62">
        <v>34828</v>
      </c>
      <c r="B91">
        <v>6.6000000000000017E-3</v>
      </c>
      <c r="C91" s="133">
        <v>1.5347538351765977E-2</v>
      </c>
    </row>
    <row r="92" spans="1:3">
      <c r="A92" s="62">
        <v>34829</v>
      </c>
      <c r="B92">
        <v>6.2999999999999992E-3</v>
      </c>
      <c r="C92" s="133">
        <v>1.5347538351765977E-2</v>
      </c>
    </row>
    <row r="93" spans="1:3">
      <c r="A93" s="62">
        <v>34830</v>
      </c>
      <c r="B93">
        <v>6.799999999999997E-3</v>
      </c>
      <c r="C93" s="133">
        <v>1.5347538351765977E-2</v>
      </c>
    </row>
    <row r="94" spans="1:3">
      <c r="A94" s="62">
        <v>34831</v>
      </c>
      <c r="B94">
        <v>6.799999999999997E-3</v>
      </c>
      <c r="C94" s="133">
        <v>1.5347538351765977E-2</v>
      </c>
    </row>
    <row r="95" spans="1:3">
      <c r="A95" s="62">
        <v>34834</v>
      </c>
      <c r="B95">
        <v>4.5000000000000014E-3</v>
      </c>
      <c r="C95" s="133">
        <v>1.5347538351765977E-2</v>
      </c>
    </row>
    <row r="96" spans="1:3">
      <c r="A96" s="62">
        <v>34835</v>
      </c>
      <c r="B96">
        <v>5.6000000000000051E-3</v>
      </c>
      <c r="C96" s="133">
        <v>1.5347538351765977E-2</v>
      </c>
    </row>
    <row r="97" spans="1:3">
      <c r="A97" s="62">
        <v>34836</v>
      </c>
      <c r="B97">
        <v>5.6000000000000051E-3</v>
      </c>
      <c r="C97" s="133">
        <v>1.5347538351765977E-2</v>
      </c>
    </row>
    <row r="98" spans="1:3">
      <c r="A98" s="62">
        <v>34837</v>
      </c>
      <c r="B98">
        <v>6.2999999999999992E-3</v>
      </c>
      <c r="C98" s="133">
        <v>1.5347538351765977E-2</v>
      </c>
    </row>
    <row r="99" spans="1:3">
      <c r="A99" s="62">
        <v>34838</v>
      </c>
      <c r="B99">
        <v>6.6999999999999994E-3</v>
      </c>
      <c r="C99" s="133">
        <v>1.5347538351765977E-2</v>
      </c>
    </row>
    <row r="100" spans="1:3">
      <c r="A100" s="62">
        <v>34841</v>
      </c>
      <c r="B100">
        <v>6.2999999999999992E-3</v>
      </c>
      <c r="C100" s="133">
        <v>1.5347538351765977E-2</v>
      </c>
    </row>
    <row r="101" spans="1:3">
      <c r="A101" s="62">
        <v>34842</v>
      </c>
      <c r="B101">
        <v>6.100000000000003E-3</v>
      </c>
      <c r="C101" s="133">
        <v>1.5347538351765977E-2</v>
      </c>
    </row>
    <row r="102" spans="1:3">
      <c r="A102" s="62">
        <v>34843</v>
      </c>
      <c r="B102">
        <v>2.8000000000000026E-3</v>
      </c>
      <c r="C102" s="133">
        <v>1.5347538351765977E-2</v>
      </c>
    </row>
    <row r="103" spans="1:3">
      <c r="A103" s="62">
        <v>34844</v>
      </c>
      <c r="B103">
        <v>3.4999999999999966E-3</v>
      </c>
      <c r="C103" s="133">
        <v>1.5347538351765977E-2</v>
      </c>
    </row>
    <row r="104" spans="1:3">
      <c r="A104" s="62">
        <v>34845</v>
      </c>
      <c r="B104">
        <v>4.3000000000000061E-3</v>
      </c>
      <c r="C104" s="133">
        <v>1.5347538351765977E-2</v>
      </c>
    </row>
    <row r="105" spans="1:3">
      <c r="A105" s="62">
        <v>34849</v>
      </c>
      <c r="B105">
        <v>2.2999999999999952E-3</v>
      </c>
      <c r="C105" s="133">
        <v>1.5347538351765977E-2</v>
      </c>
    </row>
    <row r="106" spans="1:3">
      <c r="A106" s="62">
        <v>34850</v>
      </c>
      <c r="B106">
        <v>1.2999999999999989E-3</v>
      </c>
      <c r="C106" s="133">
        <v>1.5347538351765977E-2</v>
      </c>
    </row>
    <row r="107" spans="1:3">
      <c r="A107" s="62">
        <v>34851</v>
      </c>
      <c r="B107">
        <v>1.6000000000000014E-3</v>
      </c>
      <c r="C107" s="133">
        <v>1.5347538351765977E-2</v>
      </c>
    </row>
    <row r="108" spans="1:3">
      <c r="A108" s="62">
        <v>34852</v>
      </c>
      <c r="B108">
        <v>8.0000000000000069E-4</v>
      </c>
      <c r="C108" s="133">
        <v>1.5347538351765977E-2</v>
      </c>
    </row>
    <row r="109" spans="1:3">
      <c r="A109" s="62">
        <v>34855</v>
      </c>
      <c r="B109">
        <v>8.9999999999999857E-4</v>
      </c>
      <c r="C109" s="133">
        <v>1.5347538351765977E-2</v>
      </c>
    </row>
    <row r="110" spans="1:3">
      <c r="A110" s="62">
        <v>34856</v>
      </c>
      <c r="B110">
        <v>1.200000000000001E-3</v>
      </c>
      <c r="C110" s="133">
        <v>1.5347538351765977E-2</v>
      </c>
    </row>
    <row r="111" spans="1:3">
      <c r="A111" s="62">
        <v>34857</v>
      </c>
      <c r="B111">
        <v>4.9999999999999828E-4</v>
      </c>
      <c r="C111" s="133">
        <v>1.5347538351765977E-2</v>
      </c>
    </row>
    <row r="112" spans="1:3">
      <c r="A112" s="62">
        <v>34858</v>
      </c>
      <c r="B112">
        <v>1.3999999999999967E-3</v>
      </c>
      <c r="C112" s="133">
        <v>1.5347538351765977E-2</v>
      </c>
    </row>
    <row r="113" spans="1:3">
      <c r="A113" s="62">
        <v>34859</v>
      </c>
      <c r="B113">
        <v>3.8000000000000078E-3</v>
      </c>
      <c r="C113" s="133">
        <v>1.5347538351765977E-2</v>
      </c>
    </row>
    <row r="114" spans="1:3">
      <c r="A114" s="62">
        <v>34862</v>
      </c>
      <c r="B114">
        <v>3.5000000000000053E-3</v>
      </c>
      <c r="C114" s="133">
        <v>1.5347538351765977E-2</v>
      </c>
    </row>
    <row r="115" spans="1:3">
      <c r="A115" s="62">
        <v>34863</v>
      </c>
      <c r="B115">
        <v>1.6999999999999993E-3</v>
      </c>
      <c r="C115" s="133">
        <v>1.5347538351765977E-2</v>
      </c>
    </row>
    <row r="116" spans="1:3">
      <c r="A116" s="62">
        <v>34864</v>
      </c>
      <c r="B116">
        <v>1.6000000000000014E-3</v>
      </c>
      <c r="C116" s="133">
        <v>1.5347538351765977E-2</v>
      </c>
    </row>
    <row r="117" spans="1:3">
      <c r="A117" s="62">
        <v>34865</v>
      </c>
      <c r="B117">
        <v>8.0000000000000069E-4</v>
      </c>
      <c r="C117" s="133">
        <v>1.5347538351765977E-2</v>
      </c>
    </row>
    <row r="118" spans="1:3">
      <c r="A118" s="62">
        <v>34866</v>
      </c>
      <c r="B118">
        <v>1.9000000000000039E-3</v>
      </c>
      <c r="C118" s="133">
        <v>1.5347538351765977E-2</v>
      </c>
    </row>
    <row r="119" spans="1:3">
      <c r="A119" s="62">
        <v>34869</v>
      </c>
      <c r="B119">
        <v>8.0000000000000069E-4</v>
      </c>
      <c r="C119" s="133">
        <v>1.5347538351765977E-2</v>
      </c>
    </row>
    <row r="120" spans="1:3">
      <c r="A120" s="62">
        <v>34870</v>
      </c>
      <c r="B120">
        <v>1.5000000000000035E-3</v>
      </c>
      <c r="C120" s="133">
        <v>1.5347538351765977E-2</v>
      </c>
    </row>
    <row r="121" spans="1:3">
      <c r="A121" s="62">
        <v>34871</v>
      </c>
      <c r="B121">
        <v>3.6000000000000034E-3</v>
      </c>
      <c r="C121" s="133">
        <v>1.5347538351765977E-2</v>
      </c>
    </row>
    <row r="122" spans="1:3">
      <c r="A122" s="62">
        <v>34872</v>
      </c>
      <c r="B122">
        <v>4.9999999999999828E-4</v>
      </c>
      <c r="C122" s="133">
        <v>1.5347538351765977E-2</v>
      </c>
    </row>
    <row r="123" spans="1:3">
      <c r="A123" s="62">
        <v>34873</v>
      </c>
      <c r="B123">
        <v>1.1999999999999921E-3</v>
      </c>
      <c r="C123" s="133">
        <v>1.5347538351765977E-2</v>
      </c>
    </row>
    <row r="124" spans="1:3">
      <c r="A124" s="62">
        <v>34876</v>
      </c>
      <c r="B124">
        <v>1.200000000000001E-3</v>
      </c>
      <c r="C124" s="133">
        <v>1.5347538351765977E-2</v>
      </c>
    </row>
    <row r="125" spans="1:3">
      <c r="A125" s="62">
        <v>34877</v>
      </c>
      <c r="B125">
        <v>2.0999999999999994E-3</v>
      </c>
      <c r="C125" s="133">
        <v>1.5347538351765977E-2</v>
      </c>
    </row>
    <row r="126" spans="1:3">
      <c r="A126" s="62">
        <v>34878</v>
      </c>
      <c r="B126">
        <v>1.7999999999999971E-3</v>
      </c>
      <c r="C126" s="133">
        <v>1.5347538351765977E-2</v>
      </c>
    </row>
    <row r="127" spans="1:3">
      <c r="A127" s="62">
        <v>34879</v>
      </c>
      <c r="B127">
        <v>3.2000000000000028E-3</v>
      </c>
      <c r="C127" s="133">
        <v>1.5347538351765977E-2</v>
      </c>
    </row>
    <row r="128" spans="1:3">
      <c r="A128" s="62">
        <v>34880</v>
      </c>
      <c r="B128">
        <v>9.9999999999999655E-4</v>
      </c>
      <c r="C128" s="133">
        <v>1.5347538351765977E-2</v>
      </c>
    </row>
    <row r="129" spans="1:3">
      <c r="A129" s="62">
        <v>34883</v>
      </c>
      <c r="B129">
        <v>3.2000000000000028E-3</v>
      </c>
      <c r="C129" s="133">
        <v>1.5347538351765977E-2</v>
      </c>
    </row>
    <row r="130" spans="1:3">
      <c r="A130" s="62">
        <v>34885</v>
      </c>
      <c r="B130">
        <v>-1.2199999999999997E-2</v>
      </c>
      <c r="C130" s="133">
        <v>1.5347538351765977E-2</v>
      </c>
    </row>
    <row r="131" spans="1:3">
      <c r="A131" s="62">
        <v>34886</v>
      </c>
      <c r="B131">
        <v>-9.9999999999997863E-5</v>
      </c>
      <c r="C131" s="133">
        <v>1.5347538351765977E-2</v>
      </c>
    </row>
    <row r="132" spans="1:3">
      <c r="A132" s="62">
        <v>34887</v>
      </c>
      <c r="B132">
        <v>2.7000000000000045E-3</v>
      </c>
      <c r="C132" s="133">
        <v>1.5347538351765977E-2</v>
      </c>
    </row>
    <row r="133" spans="1:3">
      <c r="A133" s="62">
        <v>34890</v>
      </c>
      <c r="B133">
        <v>2.5999999999999977E-3</v>
      </c>
      <c r="C133" s="133">
        <v>1.5347538351765977E-2</v>
      </c>
    </row>
    <row r="134" spans="1:3">
      <c r="A134" s="62">
        <v>34891</v>
      </c>
      <c r="B134">
        <v>3.3999999999999985E-3</v>
      </c>
      <c r="C134" s="133">
        <v>1.5347538351765977E-2</v>
      </c>
    </row>
    <row r="135" spans="1:3">
      <c r="A135" s="62">
        <v>34892</v>
      </c>
      <c r="B135">
        <v>3.5999999999999943E-3</v>
      </c>
      <c r="C135" s="133">
        <v>1.5347538351765977E-2</v>
      </c>
    </row>
    <row r="136" spans="1:3">
      <c r="A136" s="62">
        <v>34893</v>
      </c>
      <c r="B136">
        <v>3.3999999999999985E-3</v>
      </c>
      <c r="C136" s="133">
        <v>1.5347538351765977E-2</v>
      </c>
    </row>
    <row r="137" spans="1:3">
      <c r="A137" s="62">
        <v>34894</v>
      </c>
      <c r="B137">
        <v>4.7000000000000063E-3</v>
      </c>
      <c r="C137" s="133">
        <v>1.5347538351765977E-2</v>
      </c>
    </row>
    <row r="138" spans="1:3">
      <c r="A138" s="62">
        <v>34897</v>
      </c>
      <c r="B138">
        <v>4.5999999999999999E-3</v>
      </c>
      <c r="C138" s="133">
        <v>1.5347538351765977E-2</v>
      </c>
    </row>
    <row r="139" spans="1:3">
      <c r="A139" s="62">
        <v>34898</v>
      </c>
      <c r="B139">
        <v>5.8000000000000005E-3</v>
      </c>
      <c r="C139" s="133">
        <v>1.5347538351765977E-2</v>
      </c>
    </row>
    <row r="140" spans="1:3">
      <c r="A140" s="62">
        <v>34899</v>
      </c>
      <c r="B140">
        <v>6.0999999999999943E-3</v>
      </c>
      <c r="C140" s="133">
        <v>1.5347538351765977E-2</v>
      </c>
    </row>
    <row r="141" spans="1:3">
      <c r="A141" s="62">
        <v>34900</v>
      </c>
      <c r="B141">
        <v>6.2999999999999992E-3</v>
      </c>
      <c r="C141" s="133">
        <v>1.5347538351765977E-2</v>
      </c>
    </row>
    <row r="142" spans="1:3">
      <c r="A142" s="62">
        <v>34901</v>
      </c>
      <c r="B142">
        <v>7.9000000000000008E-3</v>
      </c>
      <c r="C142" s="133">
        <v>1.5347538351765977E-2</v>
      </c>
    </row>
    <row r="143" spans="1:3">
      <c r="A143" s="62">
        <v>34904</v>
      </c>
      <c r="B143">
        <v>7.0999999999999995E-3</v>
      </c>
      <c r="C143" s="133">
        <v>1.5347538351765977E-2</v>
      </c>
    </row>
    <row r="144" spans="1:3">
      <c r="A144" s="62">
        <v>34905</v>
      </c>
      <c r="B144">
        <v>6.9999999999999932E-3</v>
      </c>
      <c r="C144" s="133">
        <v>1.5347538351765977E-2</v>
      </c>
    </row>
    <row r="145" spans="1:3">
      <c r="A145" s="62">
        <v>34906</v>
      </c>
      <c r="B145">
        <v>7.2000000000000067E-3</v>
      </c>
      <c r="C145" s="133">
        <v>1.5347538351765977E-2</v>
      </c>
    </row>
    <row r="146" spans="1:3">
      <c r="A146" s="62">
        <v>34907</v>
      </c>
      <c r="B146">
        <v>6.4999999999999945E-3</v>
      </c>
      <c r="C146" s="133">
        <v>1.5347538351765977E-2</v>
      </c>
    </row>
    <row r="147" spans="1:3">
      <c r="A147" s="62">
        <v>34908</v>
      </c>
      <c r="B147">
        <v>7.2000000000000067E-3</v>
      </c>
      <c r="C147" s="133">
        <v>1.5347538351765977E-2</v>
      </c>
    </row>
    <row r="148" spans="1:3">
      <c r="A148" s="62">
        <v>34911</v>
      </c>
      <c r="B148">
        <v>4.8000000000000039E-3</v>
      </c>
      <c r="C148" s="133">
        <v>1.5347538351765977E-2</v>
      </c>
    </row>
    <row r="149" spans="1:3">
      <c r="A149" s="62">
        <v>34912</v>
      </c>
      <c r="B149">
        <v>9.5000000000000015E-3</v>
      </c>
      <c r="C149" s="133">
        <v>1.5347538351765977E-2</v>
      </c>
    </row>
    <row r="150" spans="1:3">
      <c r="A150" s="62">
        <v>34913</v>
      </c>
      <c r="B150">
        <v>2.3000000000000043E-3</v>
      </c>
      <c r="C150" s="133">
        <v>1.5347538351765977E-2</v>
      </c>
    </row>
    <row r="151" spans="1:3">
      <c r="A151" s="62">
        <v>34914</v>
      </c>
      <c r="B151">
        <v>7.4000000000000021E-3</v>
      </c>
      <c r="C151" s="133">
        <v>1.5347538351765977E-2</v>
      </c>
    </row>
    <row r="152" spans="1:3">
      <c r="A152" s="62">
        <v>34915</v>
      </c>
      <c r="B152">
        <v>7.8000000000000022E-3</v>
      </c>
      <c r="C152" s="133">
        <v>1.5347538351765977E-2</v>
      </c>
    </row>
    <row r="153" spans="1:3">
      <c r="A153" s="62">
        <v>34918</v>
      </c>
      <c r="B153">
        <v>7.2000000000000067E-3</v>
      </c>
      <c r="C153" s="133">
        <v>1.5347538351765977E-2</v>
      </c>
    </row>
    <row r="154" spans="1:3">
      <c r="A154" s="62">
        <v>34919</v>
      </c>
      <c r="B154">
        <v>7.6999999999999959E-3</v>
      </c>
      <c r="C154" s="133">
        <v>1.5347538351765977E-2</v>
      </c>
    </row>
    <row r="155" spans="1:3">
      <c r="A155" s="62">
        <v>34920</v>
      </c>
      <c r="B155">
        <v>7.9999999999999984E-3</v>
      </c>
      <c r="C155" s="133">
        <v>1.5347538351765977E-2</v>
      </c>
    </row>
    <row r="156" spans="1:3">
      <c r="A156" s="62">
        <v>34921</v>
      </c>
      <c r="B156">
        <v>8.3000000000000001E-3</v>
      </c>
      <c r="C156" s="133">
        <v>1.5347538351765977E-2</v>
      </c>
    </row>
    <row r="157" spans="1:3">
      <c r="A157" s="62">
        <v>34922</v>
      </c>
      <c r="B157">
        <v>9.1999999999999998E-3</v>
      </c>
      <c r="C157" s="133">
        <v>1.5347538351765977E-2</v>
      </c>
    </row>
    <row r="158" spans="1:3">
      <c r="A158" s="62">
        <v>34925</v>
      </c>
      <c r="B158">
        <v>8.3000000000000001E-3</v>
      </c>
      <c r="C158" s="133">
        <v>1.5347538351765977E-2</v>
      </c>
    </row>
    <row r="159" spans="1:3">
      <c r="A159" s="62">
        <v>34926</v>
      </c>
      <c r="B159">
        <v>6.6999999999999994E-3</v>
      </c>
      <c r="C159" s="133">
        <v>1.5347538351765977E-2</v>
      </c>
    </row>
    <row r="160" spans="1:3">
      <c r="A160" s="62">
        <v>34927</v>
      </c>
      <c r="B160">
        <v>6.799999999999997E-3</v>
      </c>
      <c r="C160" s="133">
        <v>1.5347538351765977E-2</v>
      </c>
    </row>
    <row r="161" spans="1:3">
      <c r="A161" s="62">
        <v>34928</v>
      </c>
      <c r="B161">
        <v>8.1000000000000048E-3</v>
      </c>
      <c r="C161" s="133">
        <v>1.5347538351765977E-2</v>
      </c>
    </row>
    <row r="162" spans="1:3">
      <c r="A162" s="62">
        <v>34929</v>
      </c>
      <c r="B162">
        <v>8.9000000000000051E-3</v>
      </c>
      <c r="C162" s="133">
        <v>1.5347538351765977E-2</v>
      </c>
    </row>
    <row r="163" spans="1:3">
      <c r="A163" s="62">
        <v>34932</v>
      </c>
      <c r="B163">
        <v>8.3000000000000001E-3</v>
      </c>
      <c r="C163" s="133">
        <v>1.5347538351765977E-2</v>
      </c>
    </row>
    <row r="164" spans="1:3">
      <c r="A164" s="62">
        <v>34933</v>
      </c>
      <c r="B164">
        <v>8.9000000000000051E-3</v>
      </c>
      <c r="C164" s="133">
        <v>1.5347538351765977E-2</v>
      </c>
    </row>
    <row r="165" spans="1:3">
      <c r="A165" s="62">
        <v>34934</v>
      </c>
      <c r="B165">
        <v>9.1999999999999998E-3</v>
      </c>
      <c r="C165" s="133">
        <v>1.5347538351765977E-2</v>
      </c>
    </row>
    <row r="166" spans="1:3">
      <c r="A166" s="62">
        <v>34935</v>
      </c>
      <c r="B166">
        <v>7.9000000000000008E-3</v>
      </c>
      <c r="C166" s="133">
        <v>1.5347538351765977E-2</v>
      </c>
    </row>
    <row r="167" spans="1:3">
      <c r="A167" s="62">
        <v>34936</v>
      </c>
      <c r="B167">
        <v>6.6999999999999994E-3</v>
      </c>
      <c r="C167" s="133">
        <v>1.5347538351765977E-2</v>
      </c>
    </row>
    <row r="168" spans="1:3">
      <c r="A168" s="62">
        <v>34939</v>
      </c>
      <c r="B168">
        <v>6.2000000000000006E-3</v>
      </c>
      <c r="C168" s="133">
        <v>1.5347538351765977E-2</v>
      </c>
    </row>
    <row r="169" spans="1:3">
      <c r="A169" s="62">
        <v>34940</v>
      </c>
      <c r="B169">
        <v>8.7999999999999988E-3</v>
      </c>
      <c r="C169" s="133">
        <v>1.5347538351765977E-2</v>
      </c>
    </row>
    <row r="170" spans="1:3">
      <c r="A170" s="62">
        <v>34941</v>
      </c>
      <c r="B170">
        <v>4.2999999999999974E-3</v>
      </c>
      <c r="C170" s="133">
        <v>1.5347538351765977E-2</v>
      </c>
    </row>
    <row r="171" spans="1:3">
      <c r="A171" s="62">
        <v>34942</v>
      </c>
      <c r="B171">
        <v>3.5000000000000053E-3</v>
      </c>
      <c r="C171" s="133">
        <v>1.5347538351765977E-2</v>
      </c>
    </row>
    <row r="172" spans="1:3">
      <c r="A172" s="62">
        <v>34943</v>
      </c>
      <c r="B172">
        <v>5.0000000000000001E-3</v>
      </c>
      <c r="C172" s="133">
        <v>1.5347538351765977E-2</v>
      </c>
    </row>
    <row r="173" spans="1:3">
      <c r="A173" s="62">
        <v>34947</v>
      </c>
      <c r="B173">
        <v>3.1999999999999941E-3</v>
      </c>
      <c r="C173" s="133">
        <v>1.5347538351765977E-2</v>
      </c>
    </row>
    <row r="174" spans="1:3">
      <c r="A174" s="62">
        <v>34948</v>
      </c>
      <c r="B174">
        <v>4.1999999999999989E-3</v>
      </c>
      <c r="C174" s="133">
        <v>1.5347538351765977E-2</v>
      </c>
    </row>
    <row r="175" spans="1:3">
      <c r="A175" s="62">
        <v>34949</v>
      </c>
      <c r="B175">
        <v>4.6999999999999976E-3</v>
      </c>
      <c r="C175" s="133">
        <v>1.5347538351765977E-2</v>
      </c>
    </row>
    <row r="176" spans="1:3">
      <c r="A176" s="62">
        <v>34950</v>
      </c>
      <c r="B176">
        <v>5.7000000000000028E-3</v>
      </c>
      <c r="C176" s="133">
        <v>1.5347538351765977E-2</v>
      </c>
    </row>
    <row r="177" spans="1:3">
      <c r="A177" s="62">
        <v>34953</v>
      </c>
      <c r="B177">
        <v>5.0999999999999978E-3</v>
      </c>
      <c r="C177" s="133">
        <v>1.5347538351765977E-2</v>
      </c>
    </row>
    <row r="178" spans="1:3">
      <c r="A178" s="62">
        <v>34954</v>
      </c>
      <c r="B178">
        <v>5.0999999999999978E-3</v>
      </c>
      <c r="C178" s="133">
        <v>1.5347538351765977E-2</v>
      </c>
    </row>
    <row r="179" spans="1:3">
      <c r="A179" s="62">
        <v>34955</v>
      </c>
      <c r="B179">
        <v>2.1999999999999975E-3</v>
      </c>
      <c r="C179" s="133">
        <v>1.5347538351765977E-2</v>
      </c>
    </row>
    <row r="180" spans="1:3">
      <c r="A180" s="62">
        <v>34956</v>
      </c>
      <c r="B180">
        <v>2.0000000000000018E-3</v>
      </c>
      <c r="C180" s="133">
        <v>1.5347538351765977E-2</v>
      </c>
    </row>
    <row r="181" spans="1:3">
      <c r="A181" s="62">
        <v>34957</v>
      </c>
      <c r="B181">
        <v>3.1000000000000051E-3</v>
      </c>
      <c r="C181" s="133">
        <v>1.5347538351765977E-2</v>
      </c>
    </row>
    <row r="182" spans="1:3">
      <c r="A182" s="62">
        <v>34960</v>
      </c>
      <c r="B182">
        <v>4.1000000000000012E-3</v>
      </c>
      <c r="C182" s="133">
        <v>1.5347538351765977E-2</v>
      </c>
    </row>
    <row r="183" spans="1:3">
      <c r="A183" s="62">
        <v>34961</v>
      </c>
      <c r="B183">
        <v>4.0999999999999925E-3</v>
      </c>
      <c r="C183" s="133">
        <v>1.5347538351765977E-2</v>
      </c>
    </row>
    <row r="184" spans="1:3">
      <c r="A184" s="62">
        <v>34962</v>
      </c>
      <c r="B184">
        <v>3.7999999999999991E-3</v>
      </c>
      <c r="C184" s="133">
        <v>1.5347538351765977E-2</v>
      </c>
    </row>
    <row r="185" spans="1:3">
      <c r="A185" s="62">
        <v>34963</v>
      </c>
      <c r="B185">
        <v>5.0000000000000001E-3</v>
      </c>
      <c r="C185" s="133">
        <v>1.5347538351765977E-2</v>
      </c>
    </row>
    <row r="186" spans="1:3">
      <c r="A186" s="62">
        <v>34964</v>
      </c>
      <c r="B186">
        <v>5.899999999999999E-3</v>
      </c>
      <c r="C186" s="133">
        <v>1.5347538351765977E-2</v>
      </c>
    </row>
    <row r="187" spans="1:3">
      <c r="A187" s="62">
        <v>34967</v>
      </c>
      <c r="B187">
        <v>5.0999999999999978E-3</v>
      </c>
      <c r="C187" s="133">
        <v>1.5347538351765977E-2</v>
      </c>
    </row>
    <row r="188" spans="1:3">
      <c r="A188" s="62">
        <v>34968</v>
      </c>
      <c r="B188">
        <v>5.4999999999999979E-3</v>
      </c>
      <c r="C188" s="133">
        <v>1.5347538351765977E-2</v>
      </c>
    </row>
    <row r="189" spans="1:3">
      <c r="A189" s="62">
        <v>34969</v>
      </c>
      <c r="B189">
        <v>-1.5000000000000035E-3</v>
      </c>
      <c r="C189" s="133">
        <v>1.5347538351765977E-2</v>
      </c>
    </row>
    <row r="190" spans="1:3">
      <c r="A190" s="62">
        <v>34970</v>
      </c>
      <c r="B190">
        <v>2.3000000000000043E-3</v>
      </c>
      <c r="C190" s="133">
        <v>1.5347538351765977E-2</v>
      </c>
    </row>
    <row r="191" spans="1:3">
      <c r="A191" s="62">
        <v>34971</v>
      </c>
      <c r="B191">
        <v>-3.0000000000000247E-4</v>
      </c>
      <c r="C191" s="133">
        <v>1.5347538351765977E-2</v>
      </c>
    </row>
    <row r="192" spans="1:3">
      <c r="A192" s="62">
        <v>34974</v>
      </c>
      <c r="B192">
        <v>2.2000000000000062E-3</v>
      </c>
      <c r="C192" s="133">
        <v>1.5347538351765977E-2</v>
      </c>
    </row>
    <row r="193" spans="1:3">
      <c r="A193" s="62">
        <v>34975</v>
      </c>
      <c r="B193">
        <v>3.7999999999999991E-3</v>
      </c>
      <c r="C193" s="133">
        <v>1.5347538351765977E-2</v>
      </c>
    </row>
    <row r="194" spans="1:3">
      <c r="A194" s="62">
        <v>34976</v>
      </c>
      <c r="B194">
        <v>4.2999999999999974E-3</v>
      </c>
      <c r="C194" s="133">
        <v>1.5347538351765977E-2</v>
      </c>
    </row>
    <row r="195" spans="1:3">
      <c r="A195" s="62">
        <v>34977</v>
      </c>
      <c r="B195">
        <v>3.6999999999999924E-3</v>
      </c>
      <c r="C195" s="133">
        <v>1.5347538351765977E-2</v>
      </c>
    </row>
    <row r="196" spans="1:3">
      <c r="A196" s="62">
        <v>34978</v>
      </c>
      <c r="B196">
        <v>4.0999999999999925E-3</v>
      </c>
      <c r="C196" s="133">
        <v>1.5347538351765977E-2</v>
      </c>
    </row>
    <row r="197" spans="1:3">
      <c r="A197" s="62">
        <v>34982</v>
      </c>
      <c r="B197">
        <v>3.3000000000000008E-3</v>
      </c>
      <c r="C197" s="133">
        <v>1.5347538351765977E-2</v>
      </c>
    </row>
    <row r="198" spans="1:3">
      <c r="A198" s="62">
        <v>34983</v>
      </c>
      <c r="B198">
        <v>8.0000000000000069E-4</v>
      </c>
      <c r="C198" s="133">
        <v>1.5347538351765977E-2</v>
      </c>
    </row>
    <row r="199" spans="1:3">
      <c r="A199" s="62">
        <v>34984</v>
      </c>
      <c r="B199">
        <v>2.7000000000000045E-3</v>
      </c>
      <c r="C199" s="133">
        <v>1.5347538351765977E-2</v>
      </c>
    </row>
    <row r="200" spans="1:3">
      <c r="A200" s="62">
        <v>34985</v>
      </c>
      <c r="B200">
        <v>2.6999999999999958E-3</v>
      </c>
      <c r="C200" s="133">
        <v>1.5347538351765977E-2</v>
      </c>
    </row>
    <row r="201" spans="1:3">
      <c r="A201" s="62">
        <v>34988</v>
      </c>
      <c r="B201">
        <v>2.2999999999999952E-3</v>
      </c>
      <c r="C201" s="133">
        <v>1.5347538351765977E-2</v>
      </c>
    </row>
    <row r="202" spans="1:3">
      <c r="A202" s="62">
        <v>34989</v>
      </c>
      <c r="B202">
        <v>3.099999999999996E-3</v>
      </c>
      <c r="C202" s="133">
        <v>1.5347538351765977E-2</v>
      </c>
    </row>
    <row r="203" spans="1:3">
      <c r="A203" s="62">
        <v>34990</v>
      </c>
      <c r="B203">
        <v>3.3999999999999985E-3</v>
      </c>
      <c r="C203" s="133">
        <v>1.5347538351765977E-2</v>
      </c>
    </row>
    <row r="204" spans="1:3">
      <c r="A204" s="62">
        <v>34991</v>
      </c>
      <c r="B204">
        <v>2.8000000000000026E-3</v>
      </c>
      <c r="C204" s="133">
        <v>1.5347538351765977E-2</v>
      </c>
    </row>
    <row r="205" spans="1:3">
      <c r="A205" s="62">
        <v>34992</v>
      </c>
      <c r="B205">
        <v>3.3999999999999985E-3</v>
      </c>
      <c r="C205" s="133">
        <v>1.5347538351765977E-2</v>
      </c>
    </row>
    <row r="206" spans="1:3">
      <c r="A206" s="62">
        <v>34995</v>
      </c>
      <c r="B206">
        <v>3.3000000000000008E-3</v>
      </c>
      <c r="C206" s="133">
        <v>1.5347538351765977E-2</v>
      </c>
    </row>
    <row r="207" spans="1:3">
      <c r="A207" s="62">
        <v>34996</v>
      </c>
      <c r="B207">
        <v>3.1999999999999941E-3</v>
      </c>
      <c r="C207" s="133">
        <v>1.5347538351765977E-2</v>
      </c>
    </row>
    <row r="208" spans="1:3">
      <c r="A208" s="62">
        <v>34997</v>
      </c>
      <c r="B208">
        <v>-8.9999999999999857E-4</v>
      </c>
      <c r="C208" s="133">
        <v>1.5347538351765977E-2</v>
      </c>
    </row>
    <row r="209" spans="1:3">
      <c r="A209" s="62">
        <v>34998</v>
      </c>
      <c r="B209">
        <v>2.9999999999999983E-3</v>
      </c>
      <c r="C209" s="133">
        <v>1.5347538351765977E-2</v>
      </c>
    </row>
    <row r="210" spans="1:3">
      <c r="A210" s="62">
        <v>34999</v>
      </c>
      <c r="B210">
        <v>3.700000000000001E-3</v>
      </c>
      <c r="C210" s="133">
        <v>1.5347538351765977E-2</v>
      </c>
    </row>
    <row r="211" spans="1:3">
      <c r="A211" s="62">
        <v>35002</v>
      </c>
      <c r="B211">
        <v>2.5999999999999977E-3</v>
      </c>
      <c r="C211" s="133">
        <v>1.5347538351765977E-2</v>
      </c>
    </row>
    <row r="212" spans="1:3">
      <c r="A212" s="62">
        <v>35003</v>
      </c>
      <c r="B212">
        <v>6.0000000000000493E-4</v>
      </c>
      <c r="C212" s="133">
        <v>1.5347538351765977E-2</v>
      </c>
    </row>
    <row r="213" spans="1:3">
      <c r="A213" s="62">
        <v>35004</v>
      </c>
      <c r="B213">
        <v>2.2000000000000062E-3</v>
      </c>
      <c r="C213" s="133">
        <v>1.5347538351765977E-2</v>
      </c>
    </row>
    <row r="214" spans="1:3">
      <c r="A214" s="62">
        <v>35005</v>
      </c>
      <c r="B214">
        <v>2.0000000000000018E-3</v>
      </c>
      <c r="C214" s="133">
        <v>1.5347538351765977E-2</v>
      </c>
    </row>
    <row r="215" spans="1:3">
      <c r="A215" s="62">
        <v>35006</v>
      </c>
      <c r="B215">
        <v>2.8000000000000026E-3</v>
      </c>
      <c r="C215" s="133">
        <v>1.5347538351765977E-2</v>
      </c>
    </row>
    <row r="216" spans="1:3">
      <c r="A216" s="62">
        <v>35009</v>
      </c>
      <c r="B216">
        <v>2.5000000000000001E-3</v>
      </c>
      <c r="C216" s="133">
        <v>1.5347538351765977E-2</v>
      </c>
    </row>
    <row r="217" spans="1:3">
      <c r="A217" s="62">
        <v>35010</v>
      </c>
      <c r="B217">
        <v>3.3999999999999985E-3</v>
      </c>
      <c r="C217" s="133">
        <v>1.5347538351765977E-2</v>
      </c>
    </row>
    <row r="218" spans="1:3">
      <c r="A218" s="62">
        <v>35011</v>
      </c>
      <c r="B218">
        <v>-9.9999999999997863E-5</v>
      </c>
      <c r="C218" s="133">
        <v>1.5347538351765977E-2</v>
      </c>
    </row>
    <row r="219" spans="1:3">
      <c r="A219" s="62">
        <v>35012</v>
      </c>
      <c r="B219">
        <v>2.2999999999999952E-3</v>
      </c>
      <c r="C219" s="133">
        <v>1.5347538351765977E-2</v>
      </c>
    </row>
    <row r="220" spans="1:3">
      <c r="A220" s="62">
        <v>35013</v>
      </c>
      <c r="B220">
        <v>3.2000000000000028E-3</v>
      </c>
      <c r="C220" s="133">
        <v>1.5347538351765977E-2</v>
      </c>
    </row>
    <row r="221" spans="1:3">
      <c r="A221" s="62">
        <v>35016</v>
      </c>
      <c r="B221">
        <v>2.400000000000002E-3</v>
      </c>
      <c r="C221" s="133">
        <v>1.5347538351765977E-2</v>
      </c>
    </row>
    <row r="222" spans="1:3">
      <c r="A222" s="62">
        <v>35017</v>
      </c>
      <c r="B222">
        <v>2.5999999999999977E-3</v>
      </c>
      <c r="C222" s="133">
        <v>1.5347538351765977E-2</v>
      </c>
    </row>
    <row r="223" spans="1:3">
      <c r="A223" s="62">
        <v>35018</v>
      </c>
      <c r="B223">
        <v>5.9999999999999604E-4</v>
      </c>
      <c r="C223" s="133">
        <v>1.5347538351765977E-2</v>
      </c>
    </row>
    <row r="224" spans="1:3">
      <c r="A224" s="62">
        <v>35019</v>
      </c>
      <c r="B224">
        <v>8.9999999999999857E-4</v>
      </c>
      <c r="C224" s="133">
        <v>1.5347538351765977E-2</v>
      </c>
    </row>
    <row r="225" spans="1:3">
      <c r="A225" s="62">
        <v>35020</v>
      </c>
      <c r="B225">
        <v>2.1999999999999975E-3</v>
      </c>
      <c r="C225" s="133">
        <v>1.5347538351765977E-2</v>
      </c>
    </row>
    <row r="226" spans="1:3">
      <c r="A226" s="62">
        <v>35023</v>
      </c>
      <c r="B226">
        <v>1.9999999999999931E-3</v>
      </c>
      <c r="C226" s="133">
        <v>1.5347538351765977E-2</v>
      </c>
    </row>
    <row r="227" spans="1:3">
      <c r="A227" s="62">
        <v>35024</v>
      </c>
      <c r="B227">
        <v>2.400000000000002E-3</v>
      </c>
      <c r="C227" s="133">
        <v>1.5347538351765977E-2</v>
      </c>
    </row>
    <row r="228" spans="1:3">
      <c r="A228" s="62">
        <v>35025</v>
      </c>
      <c r="B228">
        <v>-3.7999999999999991E-3</v>
      </c>
      <c r="C228" s="133">
        <v>1.5347538351765977E-2</v>
      </c>
    </row>
    <row r="229" spans="1:3">
      <c r="A229" s="62">
        <v>35027</v>
      </c>
      <c r="B229">
        <v>-5.9999999999999604E-4</v>
      </c>
      <c r="C229" s="133">
        <v>1.5347538351765977E-2</v>
      </c>
    </row>
    <row r="230" spans="1:3">
      <c r="A230" s="62">
        <v>35030</v>
      </c>
      <c r="B230">
        <v>1.1000000000000031E-3</v>
      </c>
      <c r="C230" s="133">
        <v>1.5347538351765977E-2</v>
      </c>
    </row>
    <row r="231" spans="1:3">
      <c r="A231" s="62">
        <v>35031</v>
      </c>
      <c r="B231">
        <v>1.899999999999995E-3</v>
      </c>
      <c r="C231" s="133">
        <v>1.5347538351765977E-2</v>
      </c>
    </row>
    <row r="232" spans="1:3">
      <c r="A232" s="62">
        <v>35032</v>
      </c>
      <c r="B232">
        <v>1.2999999999999989E-3</v>
      </c>
      <c r="C232" s="133">
        <v>1.5347538351765977E-2</v>
      </c>
    </row>
    <row r="233" spans="1:3">
      <c r="A233" s="62">
        <v>35033</v>
      </c>
      <c r="B233">
        <v>-3.5000000000000053E-3</v>
      </c>
      <c r="C233" s="133">
        <v>1.5347538351765977E-2</v>
      </c>
    </row>
    <row r="234" spans="1:3">
      <c r="A234" s="62">
        <v>35034</v>
      </c>
      <c r="B234">
        <v>1.5000000000000035E-3</v>
      </c>
      <c r="C234" s="133">
        <v>1.5347538351765977E-2</v>
      </c>
    </row>
    <row r="235" spans="1:3">
      <c r="A235" s="62">
        <v>35037</v>
      </c>
      <c r="B235">
        <v>-1.1000000000000031E-3</v>
      </c>
      <c r="C235" s="133">
        <v>1.5347538351765977E-2</v>
      </c>
    </row>
    <row r="236" spans="1:3">
      <c r="A236" s="62">
        <v>35038</v>
      </c>
      <c r="B236">
        <v>-6.9999999999999392E-4</v>
      </c>
      <c r="C236" s="133">
        <v>1.5347538351765977E-2</v>
      </c>
    </row>
    <row r="237" spans="1:3">
      <c r="A237" s="62">
        <v>35039</v>
      </c>
      <c r="B237">
        <v>-3.2000000000000028E-3</v>
      </c>
      <c r="C237" s="133">
        <v>1.5347538351765977E-2</v>
      </c>
    </row>
    <row r="238" spans="1:3">
      <c r="A238" s="62">
        <v>35040</v>
      </c>
      <c r="B238">
        <v>-1.0000000000000052E-3</v>
      </c>
      <c r="C238" s="133">
        <v>1.5347538351765977E-2</v>
      </c>
    </row>
    <row r="239" spans="1:3">
      <c r="A239" s="62">
        <v>35041</v>
      </c>
      <c r="B239">
        <v>0</v>
      </c>
      <c r="C239" s="133">
        <v>1.5347538351765977E-2</v>
      </c>
    </row>
    <row r="240" spans="1:3">
      <c r="A240" s="62">
        <v>35044</v>
      </c>
      <c r="B240">
        <v>-2.0000000000000462E-4</v>
      </c>
      <c r="C240" s="133">
        <v>1.5347538351765977E-2</v>
      </c>
    </row>
    <row r="241" spans="1:3">
      <c r="A241" s="62">
        <v>35045</v>
      </c>
      <c r="B241">
        <v>2.9999999999999363E-4</v>
      </c>
      <c r="C241" s="133">
        <v>1.5347538351765977E-2</v>
      </c>
    </row>
    <row r="242" spans="1:3">
      <c r="A242" s="62">
        <v>35046</v>
      </c>
      <c r="B242">
        <v>4.0000000000000034E-4</v>
      </c>
      <c r="C242" s="133">
        <v>1.5347538351765977E-2</v>
      </c>
    </row>
    <row r="243" spans="1:3">
      <c r="A243" s="62">
        <v>35047</v>
      </c>
      <c r="B243">
        <v>-8.0000000000000069E-4</v>
      </c>
      <c r="C243" s="133">
        <v>1.5347538351765977E-2</v>
      </c>
    </row>
    <row r="244" spans="1:3">
      <c r="A244" s="62">
        <v>35048</v>
      </c>
      <c r="B244">
        <v>-3.0000000000000247E-4</v>
      </c>
      <c r="C244" s="133">
        <v>1.5347538351765977E-2</v>
      </c>
    </row>
    <row r="245" spans="1:3">
      <c r="A245" s="62">
        <v>35051</v>
      </c>
      <c r="B245">
        <v>8.9999999999999857E-4</v>
      </c>
      <c r="C245" s="133">
        <v>1.5347538351765977E-2</v>
      </c>
    </row>
    <row r="246" spans="1:3">
      <c r="A246" s="62">
        <v>35052</v>
      </c>
      <c r="B246">
        <v>1.7999999999999971E-3</v>
      </c>
      <c r="C246" s="133">
        <v>1.5347538351765977E-2</v>
      </c>
    </row>
    <row r="247" spans="1:3">
      <c r="A247" s="62">
        <v>35053</v>
      </c>
      <c r="B247">
        <v>-9.8000000000000049E-3</v>
      </c>
      <c r="C247" s="133">
        <v>1.5347538351765977E-2</v>
      </c>
    </row>
    <row r="248" spans="1:3">
      <c r="A248" s="62">
        <v>35054</v>
      </c>
      <c r="B248">
        <v>2.9999999999999363E-4</v>
      </c>
      <c r="C248" s="133">
        <v>1.5347538351765977E-2</v>
      </c>
    </row>
    <row r="249" spans="1:3">
      <c r="A249" s="62">
        <v>35055</v>
      </c>
      <c r="B249">
        <v>2.6999999999999958E-3</v>
      </c>
      <c r="C249" s="133">
        <v>1.5347538351765977E-2</v>
      </c>
    </row>
    <row r="250" spans="1:3">
      <c r="A250" s="62">
        <v>35059</v>
      </c>
      <c r="B250">
        <v>1.9000000000000039E-3</v>
      </c>
      <c r="C250" s="133">
        <v>1.5347538351765977E-2</v>
      </c>
    </row>
    <row r="251" spans="1:3">
      <c r="A251" s="62">
        <v>35060</v>
      </c>
      <c r="B251">
        <v>2.7000000000000045E-3</v>
      </c>
      <c r="C251" s="133">
        <v>1.5347538351765977E-2</v>
      </c>
    </row>
    <row r="252" spans="1:3">
      <c r="A252" s="62">
        <v>35061</v>
      </c>
      <c r="B252">
        <v>9.9999999999999655E-4</v>
      </c>
      <c r="C252" s="133">
        <v>1.5347538351765977E-2</v>
      </c>
    </row>
    <row r="253" spans="1:3">
      <c r="A253" s="62">
        <v>35062</v>
      </c>
      <c r="B253">
        <v>8.4999999999999971E-3</v>
      </c>
      <c r="C253" s="133">
        <v>1.5347538351765977E-2</v>
      </c>
    </row>
    <row r="254" spans="1:3">
      <c r="A254" s="62">
        <v>35066</v>
      </c>
      <c r="B254">
        <v>-4.5999999999999999E-3</v>
      </c>
      <c r="C254" s="133">
        <v>1.5347538351765977E-2</v>
      </c>
    </row>
    <row r="255" spans="1:3">
      <c r="A255" s="62">
        <v>35067</v>
      </c>
      <c r="B255">
        <v>-1.3499999999999996E-2</v>
      </c>
      <c r="C255" s="133">
        <v>1.5347538351765977E-2</v>
      </c>
    </row>
    <row r="256" spans="1:3">
      <c r="A256" s="62">
        <v>35068</v>
      </c>
      <c r="B256">
        <v>-4.0000000000000034E-4</v>
      </c>
      <c r="C256" s="133">
        <v>1.5347538351765977E-2</v>
      </c>
    </row>
    <row r="257" spans="1:3">
      <c r="A257" s="62">
        <v>35069</v>
      </c>
      <c r="B257">
        <v>2.3000000000000043E-3</v>
      </c>
      <c r="C257" s="133">
        <v>1.5347538351765977E-2</v>
      </c>
    </row>
    <row r="258" spans="1:3">
      <c r="A258" s="62">
        <v>35072</v>
      </c>
      <c r="B258">
        <v>-3.3000000000000008E-3</v>
      </c>
      <c r="C258" s="133">
        <v>1.5347538351765977E-2</v>
      </c>
    </row>
    <row r="259" spans="1:3">
      <c r="A259" s="62">
        <v>35073</v>
      </c>
      <c r="B259">
        <v>4.1999999999999989E-3</v>
      </c>
      <c r="C259" s="133">
        <v>1.5347538351765977E-2</v>
      </c>
    </row>
    <row r="260" spans="1:3">
      <c r="A260" s="62">
        <v>35074</v>
      </c>
      <c r="B260">
        <v>4.5000000000000014E-3</v>
      </c>
      <c r="C260" s="133">
        <v>1.5347538351765977E-2</v>
      </c>
    </row>
    <row r="261" spans="1:3">
      <c r="A261" s="62">
        <v>35075</v>
      </c>
      <c r="B261">
        <v>2.6000000000000068E-3</v>
      </c>
      <c r="C261" s="133">
        <v>1.5347538351765977E-2</v>
      </c>
    </row>
    <row r="262" spans="1:3">
      <c r="A262" s="62">
        <v>35076</v>
      </c>
      <c r="B262">
        <v>2.5000000000000001E-3</v>
      </c>
      <c r="C262" s="133">
        <v>1.5347538351765977E-2</v>
      </c>
    </row>
    <row r="263" spans="1:3">
      <c r="A263" s="62">
        <v>35080</v>
      </c>
      <c r="B263">
        <v>-1.7999999999999971E-3</v>
      </c>
      <c r="C263" s="133">
        <v>1.5347538351765977E-2</v>
      </c>
    </row>
    <row r="264" spans="1:3">
      <c r="A264" s="62">
        <v>35081</v>
      </c>
      <c r="B264">
        <v>-3.3000000000000008E-3</v>
      </c>
      <c r="C264" s="133">
        <v>1.5347538351765977E-2</v>
      </c>
    </row>
    <row r="265" spans="1:3">
      <c r="A265" s="62">
        <v>35082</v>
      </c>
      <c r="B265">
        <v>2.0000000000000462E-4</v>
      </c>
      <c r="C265" s="133">
        <v>1.5347538351765977E-2</v>
      </c>
    </row>
    <row r="266" spans="1:3">
      <c r="A266" s="62">
        <v>35083</v>
      </c>
      <c r="B266">
        <v>1.3999999999999967E-3</v>
      </c>
      <c r="C266" s="133">
        <v>1.5347538351765977E-2</v>
      </c>
    </row>
    <row r="267" spans="1:3">
      <c r="A267" s="62">
        <v>35086</v>
      </c>
      <c r="B267">
        <v>1.5000000000000035E-3</v>
      </c>
      <c r="C267" s="133">
        <v>1.5347538351765977E-2</v>
      </c>
    </row>
    <row r="268" spans="1:3">
      <c r="A268" s="62">
        <v>35087</v>
      </c>
      <c r="B268">
        <v>2.1999999999999975E-3</v>
      </c>
      <c r="C268" s="133">
        <v>1.5347538351765977E-2</v>
      </c>
    </row>
    <row r="269" spans="1:3">
      <c r="A269" s="62">
        <v>35088</v>
      </c>
      <c r="B269">
        <v>1.200000000000001E-3</v>
      </c>
      <c r="C269" s="133">
        <v>1.5347538351765977E-2</v>
      </c>
    </row>
    <row r="270" spans="1:3">
      <c r="A270" s="62">
        <v>35089</v>
      </c>
      <c r="B270">
        <v>1.4000000000000056E-3</v>
      </c>
      <c r="C270" s="133">
        <v>1.5347538351765977E-2</v>
      </c>
    </row>
    <row r="271" spans="1:3">
      <c r="A271" s="62">
        <v>35090</v>
      </c>
      <c r="B271">
        <v>1.4000000000000056E-3</v>
      </c>
      <c r="C271" s="133">
        <v>1.5347538351765977E-2</v>
      </c>
    </row>
    <row r="272" spans="1:3">
      <c r="A272" s="62">
        <v>35093</v>
      </c>
      <c r="B272">
        <v>1.6000000000000014E-3</v>
      </c>
      <c r="C272" s="133">
        <v>1.5347538351765977E-2</v>
      </c>
    </row>
    <row r="273" spans="1:3">
      <c r="A273" s="62">
        <v>35094</v>
      </c>
      <c r="B273">
        <v>2.5999999999999977E-3</v>
      </c>
      <c r="C273" s="133">
        <v>1.5347538351765977E-2</v>
      </c>
    </row>
    <row r="274" spans="1:3">
      <c r="A274" s="62">
        <v>35095</v>
      </c>
      <c r="B274">
        <v>-1.1000000000000031E-3</v>
      </c>
      <c r="C274" s="133">
        <v>1.5347538351765977E-2</v>
      </c>
    </row>
    <row r="275" spans="1:3">
      <c r="A275" s="62">
        <v>35096</v>
      </c>
      <c r="B275">
        <v>3.6000000000000034E-3</v>
      </c>
      <c r="C275" s="133">
        <v>1.5347538351765977E-2</v>
      </c>
    </row>
    <row r="276" spans="1:3">
      <c r="A276" s="62">
        <v>35097</v>
      </c>
      <c r="B276">
        <v>4.2999999999999974E-3</v>
      </c>
      <c r="C276" s="133">
        <v>1.5347538351765977E-2</v>
      </c>
    </row>
    <row r="277" spans="1:3">
      <c r="A277" s="62">
        <v>35100</v>
      </c>
      <c r="B277">
        <v>4.6999999999999976E-3</v>
      </c>
      <c r="C277" s="133">
        <v>1.5347538351765977E-2</v>
      </c>
    </row>
    <row r="278" spans="1:3">
      <c r="A278" s="62">
        <v>35101</v>
      </c>
      <c r="B278">
        <v>5.1999999999999954E-3</v>
      </c>
      <c r="C278" s="133">
        <v>1.5347538351765977E-2</v>
      </c>
    </row>
    <row r="279" spans="1:3">
      <c r="A279" s="62">
        <v>35102</v>
      </c>
      <c r="B279">
        <v>5.3000000000000026E-3</v>
      </c>
      <c r="C279" s="133">
        <v>1.5347538351765977E-2</v>
      </c>
    </row>
    <row r="280" spans="1:3">
      <c r="A280" s="62">
        <v>35103</v>
      </c>
      <c r="B280">
        <v>4.8000000000000039E-3</v>
      </c>
      <c r="C280" s="133">
        <v>1.5347538351765977E-2</v>
      </c>
    </row>
    <row r="281" spans="1:3">
      <c r="A281" s="62">
        <v>35104</v>
      </c>
      <c r="B281">
        <v>4.9000000000000024E-3</v>
      </c>
      <c r="C281" s="133">
        <v>1.5347538351765977E-2</v>
      </c>
    </row>
    <row r="282" spans="1:3">
      <c r="A282" s="62">
        <v>35107</v>
      </c>
      <c r="B282">
        <v>4.9000000000000024E-3</v>
      </c>
      <c r="C282" s="133">
        <v>1.5347538351765977E-2</v>
      </c>
    </row>
    <row r="283" spans="1:3">
      <c r="A283" s="62">
        <v>35108</v>
      </c>
      <c r="B283">
        <v>6.5000000000000032E-3</v>
      </c>
      <c r="C283" s="133">
        <v>1.5347538351765977E-2</v>
      </c>
    </row>
    <row r="284" spans="1:3">
      <c r="A284" s="62">
        <v>35109</v>
      </c>
      <c r="B284">
        <v>7.0000000000000019E-3</v>
      </c>
      <c r="C284" s="133">
        <v>1.5347538351765977E-2</v>
      </c>
    </row>
    <row r="285" spans="1:3">
      <c r="A285" s="62">
        <v>35110</v>
      </c>
      <c r="B285">
        <v>3.3999999999999985E-3</v>
      </c>
      <c r="C285" s="133">
        <v>1.5347538351765977E-2</v>
      </c>
    </row>
    <row r="286" spans="1:3">
      <c r="A286" s="62">
        <v>35111</v>
      </c>
      <c r="B286">
        <v>6.2999999999999992E-3</v>
      </c>
      <c r="C286" s="133">
        <v>1.5347538351765977E-2</v>
      </c>
    </row>
    <row r="287" spans="1:3">
      <c r="A287" s="62">
        <v>35115</v>
      </c>
      <c r="B287">
        <v>8.0999999999999961E-3</v>
      </c>
      <c r="C287" s="133">
        <v>1.5347538351765977E-2</v>
      </c>
    </row>
    <row r="288" spans="1:3">
      <c r="A288" s="62">
        <v>35116</v>
      </c>
      <c r="B288">
        <v>8.8000000000000075E-3</v>
      </c>
      <c r="C288" s="133">
        <v>1.5347538351765977E-2</v>
      </c>
    </row>
    <row r="289" spans="1:3">
      <c r="A289" s="62">
        <v>35117</v>
      </c>
      <c r="B289">
        <v>7.6999999999999959E-3</v>
      </c>
      <c r="C289" s="133">
        <v>1.5347538351765977E-2</v>
      </c>
    </row>
    <row r="290" spans="1:3">
      <c r="A290" s="62">
        <v>35118</v>
      </c>
      <c r="B290">
        <v>8.3000000000000001E-3</v>
      </c>
      <c r="C290" s="133">
        <v>1.5347538351765977E-2</v>
      </c>
    </row>
    <row r="291" spans="1:3">
      <c r="A291" s="62">
        <v>35121</v>
      </c>
      <c r="B291">
        <v>8.1999999999999938E-3</v>
      </c>
      <c r="C291" s="133">
        <v>1.5347538351765977E-2</v>
      </c>
    </row>
    <row r="292" spans="1:3">
      <c r="A292" s="62">
        <v>35122</v>
      </c>
      <c r="B292">
        <v>8.5999999999999948E-3</v>
      </c>
      <c r="C292" s="133">
        <v>1.5347538351765977E-2</v>
      </c>
    </row>
    <row r="293" spans="1:3">
      <c r="A293" s="62">
        <v>35123</v>
      </c>
      <c r="B293">
        <v>-6.9999999999999392E-4</v>
      </c>
      <c r="C293" s="133">
        <v>1.5347538351765977E-2</v>
      </c>
    </row>
    <row r="294" spans="1:3">
      <c r="A294" s="62">
        <v>35124</v>
      </c>
      <c r="B294">
        <v>8.0000000000000069E-4</v>
      </c>
      <c r="C294" s="133">
        <v>1.5347538351765977E-2</v>
      </c>
    </row>
    <row r="295" spans="1:3">
      <c r="A295" s="62">
        <v>35125</v>
      </c>
      <c r="B295">
        <v>1.800000000000006E-3</v>
      </c>
      <c r="C295" s="133">
        <v>1.5347538351765977E-2</v>
      </c>
    </row>
    <row r="296" spans="1:3">
      <c r="A296" s="62">
        <v>35128</v>
      </c>
      <c r="B296">
        <v>5.899999999999999E-3</v>
      </c>
      <c r="C296" s="133">
        <v>1.5347538351765977E-2</v>
      </c>
    </row>
    <row r="297" spans="1:3">
      <c r="A297" s="62">
        <v>35129</v>
      </c>
      <c r="B297">
        <v>8.3000000000000001E-3</v>
      </c>
      <c r="C297" s="133">
        <v>1.5347538351765977E-2</v>
      </c>
    </row>
    <row r="298" spans="1:3">
      <c r="A298" s="62">
        <v>35130</v>
      </c>
      <c r="B298">
        <v>9.6999999999999968E-3</v>
      </c>
      <c r="C298" s="133">
        <v>1.5347538351765977E-2</v>
      </c>
    </row>
    <row r="299" spans="1:3">
      <c r="A299" s="62">
        <v>35131</v>
      </c>
      <c r="B299">
        <v>8.6000000000000035E-3</v>
      </c>
      <c r="C299" s="133">
        <v>1.5347538351765977E-2</v>
      </c>
    </row>
    <row r="300" spans="1:3">
      <c r="A300" s="62">
        <v>35132</v>
      </c>
      <c r="B300">
        <v>1.2500000000000001E-2</v>
      </c>
      <c r="C300" s="133">
        <v>1.5347538351765977E-2</v>
      </c>
    </row>
    <row r="301" spans="1:3">
      <c r="A301" s="62">
        <v>35135</v>
      </c>
      <c r="B301">
        <v>1.0800000000000001E-2</v>
      </c>
      <c r="C301" s="133">
        <v>1.5347538351765977E-2</v>
      </c>
    </row>
    <row r="302" spans="1:3">
      <c r="A302" s="62">
        <v>35136</v>
      </c>
      <c r="B302">
        <v>1.1100000000000004E-2</v>
      </c>
      <c r="C302" s="133">
        <v>1.5347538351765977E-2</v>
      </c>
    </row>
    <row r="303" spans="1:3">
      <c r="A303" s="62">
        <v>35137</v>
      </c>
      <c r="B303">
        <v>8.5999999999999948E-3</v>
      </c>
      <c r="C303" s="133">
        <v>1.5347538351765977E-2</v>
      </c>
    </row>
    <row r="304" spans="1:3">
      <c r="A304" s="62">
        <v>35138</v>
      </c>
      <c r="B304">
        <v>8.0000000000000071E-3</v>
      </c>
      <c r="C304" s="133">
        <v>1.5347538351765977E-2</v>
      </c>
    </row>
    <row r="305" spans="1:3">
      <c r="A305" s="62">
        <v>35139</v>
      </c>
      <c r="B305">
        <v>1.04E-2</v>
      </c>
      <c r="C305" s="133">
        <v>1.5347538351765977E-2</v>
      </c>
    </row>
    <row r="306" spans="1:3">
      <c r="A306" s="62">
        <v>35142</v>
      </c>
      <c r="B306">
        <v>1.1600000000000001E-2</v>
      </c>
      <c r="C306" s="133">
        <v>1.5347538351765977E-2</v>
      </c>
    </row>
    <row r="307" spans="1:3">
      <c r="A307" s="62">
        <v>35143</v>
      </c>
      <c r="B307">
        <v>1.21E-2</v>
      </c>
      <c r="C307" s="133">
        <v>1.5347538351765977E-2</v>
      </c>
    </row>
    <row r="308" spans="1:3">
      <c r="A308" s="62">
        <v>35144</v>
      </c>
      <c r="B308">
        <v>1.1299999999999999E-2</v>
      </c>
      <c r="C308" s="133">
        <v>1.5347538351765977E-2</v>
      </c>
    </row>
    <row r="309" spans="1:3">
      <c r="A309" s="62">
        <v>35145</v>
      </c>
      <c r="B309">
        <v>1.0700000000000003E-2</v>
      </c>
      <c r="C309" s="133">
        <v>1.5347538351765977E-2</v>
      </c>
    </row>
    <row r="310" spans="1:3">
      <c r="A310" s="62">
        <v>35146</v>
      </c>
      <c r="B310">
        <v>1.1500000000000003E-2</v>
      </c>
      <c r="C310" s="133">
        <v>1.5347538351765977E-2</v>
      </c>
    </row>
    <row r="311" spans="1:3">
      <c r="A311" s="62">
        <v>35149</v>
      </c>
      <c r="B311">
        <v>9.6999999999999968E-3</v>
      </c>
      <c r="C311" s="133">
        <v>1.5347538351765977E-2</v>
      </c>
    </row>
    <row r="312" spans="1:3">
      <c r="A312" s="62">
        <v>35150</v>
      </c>
      <c r="B312">
        <v>1.0199999999999996E-2</v>
      </c>
      <c r="C312" s="133">
        <v>1.5347538351765977E-2</v>
      </c>
    </row>
    <row r="313" spans="1:3">
      <c r="A313" s="62">
        <v>35151</v>
      </c>
      <c r="B313">
        <v>1.0499999999999999E-2</v>
      </c>
      <c r="C313" s="133">
        <v>1.5347538351765977E-2</v>
      </c>
    </row>
    <row r="314" spans="1:3">
      <c r="A314" s="62">
        <v>35152</v>
      </c>
      <c r="B314">
        <v>1.1000000000000005E-2</v>
      </c>
      <c r="C314" s="133">
        <v>1.5347538351765977E-2</v>
      </c>
    </row>
    <row r="315" spans="1:3">
      <c r="A315" s="62">
        <v>35153</v>
      </c>
      <c r="B315">
        <v>1.0899999999999998E-2</v>
      </c>
      <c r="C315" s="133">
        <v>1.5347538351765977E-2</v>
      </c>
    </row>
    <row r="316" spans="1:3">
      <c r="A316" s="62">
        <v>35156</v>
      </c>
      <c r="B316">
        <v>7.7999999999999936E-3</v>
      </c>
      <c r="C316" s="133">
        <v>1.5347538351765977E-2</v>
      </c>
    </row>
    <row r="317" spans="1:3">
      <c r="A317" s="62">
        <v>35157</v>
      </c>
      <c r="B317">
        <v>9.5999999999999992E-3</v>
      </c>
      <c r="C317" s="133">
        <v>1.5347538351765977E-2</v>
      </c>
    </row>
    <row r="318" spans="1:3">
      <c r="A318" s="62">
        <v>35158</v>
      </c>
      <c r="B318">
        <v>1.0199999999999996E-2</v>
      </c>
      <c r="C318" s="133">
        <v>1.5347538351765977E-2</v>
      </c>
    </row>
    <row r="319" spans="1:3">
      <c r="A319" s="62">
        <v>35159</v>
      </c>
      <c r="B319">
        <v>1.0800000000000001E-2</v>
      </c>
      <c r="C319" s="133">
        <v>1.5347538351765977E-2</v>
      </c>
    </row>
    <row r="320" spans="1:3">
      <c r="A320" s="62">
        <v>35160</v>
      </c>
      <c r="B320">
        <v>1.6800000000000006E-2</v>
      </c>
      <c r="C320" s="133">
        <v>1.5347538351765977E-2</v>
      </c>
    </row>
    <row r="321" spans="1:3">
      <c r="A321" s="62">
        <v>35163</v>
      </c>
      <c r="B321">
        <v>1.4900000000000002E-2</v>
      </c>
      <c r="C321" s="133">
        <v>1.5347538351765977E-2</v>
      </c>
    </row>
    <row r="322" spans="1:3">
      <c r="A322" s="62">
        <v>35164</v>
      </c>
      <c r="B322">
        <v>1.4899999999999993E-2</v>
      </c>
      <c r="C322" s="133">
        <v>1.5347538351765977E-2</v>
      </c>
    </row>
    <row r="323" spans="1:3">
      <c r="A323" s="62">
        <v>35165</v>
      </c>
      <c r="B323">
        <v>1.1699999999999999E-2</v>
      </c>
      <c r="C323" s="133">
        <v>1.5347538351765977E-2</v>
      </c>
    </row>
    <row r="324" spans="1:3">
      <c r="A324" s="62">
        <v>35166</v>
      </c>
      <c r="B324">
        <v>1.3499999999999996E-2</v>
      </c>
      <c r="C324" s="133">
        <v>1.5347538351765977E-2</v>
      </c>
    </row>
    <row r="325" spans="1:3">
      <c r="A325" s="62">
        <v>35167</v>
      </c>
      <c r="B325">
        <v>1.2999999999999998E-2</v>
      </c>
      <c r="C325" s="133">
        <v>1.5347538351765977E-2</v>
      </c>
    </row>
    <row r="326" spans="1:3">
      <c r="A326" s="62">
        <v>35170</v>
      </c>
      <c r="B326">
        <v>1.1399999999999997E-2</v>
      </c>
      <c r="C326" s="133">
        <v>1.5347538351765977E-2</v>
      </c>
    </row>
    <row r="327" spans="1:3">
      <c r="A327" s="62">
        <v>35171</v>
      </c>
      <c r="B327">
        <v>1.3100000000000006E-2</v>
      </c>
      <c r="C327" s="133">
        <v>1.5347538351765977E-2</v>
      </c>
    </row>
    <row r="328" spans="1:3">
      <c r="A328" s="62">
        <v>35172</v>
      </c>
      <c r="B328">
        <v>1.3499999999999996E-2</v>
      </c>
      <c r="C328" s="133">
        <v>1.5347538351765977E-2</v>
      </c>
    </row>
    <row r="329" spans="1:3">
      <c r="A329" s="62">
        <v>35173</v>
      </c>
      <c r="B329">
        <v>1.3899999999999997E-2</v>
      </c>
      <c r="C329" s="133">
        <v>1.5347538351765977E-2</v>
      </c>
    </row>
    <row r="330" spans="1:3">
      <c r="A330" s="62">
        <v>35174</v>
      </c>
      <c r="B330">
        <v>1.4300000000000005E-2</v>
      </c>
      <c r="C330" s="133">
        <v>1.5347538351765977E-2</v>
      </c>
    </row>
    <row r="331" spans="1:3">
      <c r="A331" s="62">
        <v>35177</v>
      </c>
      <c r="B331">
        <v>1.2500000000000001E-2</v>
      </c>
      <c r="C331" s="133">
        <v>1.5347538351765977E-2</v>
      </c>
    </row>
    <row r="332" spans="1:3">
      <c r="A332" s="62">
        <v>35178</v>
      </c>
      <c r="B332">
        <v>1.1399999999999997E-2</v>
      </c>
      <c r="C332" s="133">
        <v>1.5347538351765977E-2</v>
      </c>
    </row>
    <row r="333" spans="1:3">
      <c r="A333" s="62">
        <v>35179</v>
      </c>
      <c r="B333">
        <v>0.01</v>
      </c>
      <c r="C333" s="133">
        <v>1.5347538351765977E-2</v>
      </c>
    </row>
    <row r="334" spans="1:3">
      <c r="A334" s="62">
        <v>35180</v>
      </c>
      <c r="B334">
        <v>1.2199999999999997E-2</v>
      </c>
      <c r="C334" s="133">
        <v>1.5347538351765977E-2</v>
      </c>
    </row>
    <row r="335" spans="1:3">
      <c r="A335" s="62">
        <v>35181</v>
      </c>
      <c r="B335">
        <v>1.3300000000000001E-2</v>
      </c>
      <c r="C335" s="133">
        <v>1.5347538351765977E-2</v>
      </c>
    </row>
    <row r="336" spans="1:3">
      <c r="A336" s="62">
        <v>35184</v>
      </c>
      <c r="B336">
        <v>1.3399999999999999E-2</v>
      </c>
      <c r="C336" s="133">
        <v>1.5347538351765977E-2</v>
      </c>
    </row>
    <row r="337" spans="1:3">
      <c r="A337" s="62">
        <v>35185</v>
      </c>
      <c r="B337">
        <v>1.1600000000000001E-2</v>
      </c>
      <c r="C337" s="133">
        <v>1.5347538351765977E-2</v>
      </c>
    </row>
    <row r="338" spans="1:3">
      <c r="A338" s="62">
        <v>35186</v>
      </c>
      <c r="B338">
        <v>1.2699999999999996E-2</v>
      </c>
      <c r="C338" s="133">
        <v>1.5347538351765977E-2</v>
      </c>
    </row>
    <row r="339" spans="1:3">
      <c r="A339" s="62">
        <v>35187</v>
      </c>
      <c r="B339">
        <v>1.5699999999999995E-2</v>
      </c>
      <c r="C339" s="133">
        <v>1.5347538351765977E-2</v>
      </c>
    </row>
    <row r="340" spans="1:3">
      <c r="A340" s="62">
        <v>35188</v>
      </c>
      <c r="B340">
        <v>1.7600000000000008E-2</v>
      </c>
      <c r="C340" s="133">
        <v>1.5347538351765977E-2</v>
      </c>
    </row>
    <row r="341" spans="1:3">
      <c r="A341" s="62">
        <v>35191</v>
      </c>
      <c r="B341">
        <v>1.6000000000000004E-2</v>
      </c>
      <c r="C341" s="133">
        <v>1.5347538351765977E-2</v>
      </c>
    </row>
    <row r="342" spans="1:3">
      <c r="A342" s="62">
        <v>35192</v>
      </c>
      <c r="B342">
        <v>1.6299999999999999E-2</v>
      </c>
      <c r="C342" s="133">
        <v>1.5347538351765977E-2</v>
      </c>
    </row>
    <row r="343" spans="1:3">
      <c r="A343" s="62">
        <v>35193</v>
      </c>
      <c r="B343">
        <v>1.4700000000000006E-2</v>
      </c>
      <c r="C343" s="133">
        <v>1.5347538351765977E-2</v>
      </c>
    </row>
    <row r="344" spans="1:3">
      <c r="A344" s="62">
        <v>35194</v>
      </c>
      <c r="B344">
        <v>1.5599999999999996E-2</v>
      </c>
      <c r="C344" s="133">
        <v>1.5347538351765977E-2</v>
      </c>
    </row>
    <row r="345" spans="1:3">
      <c r="A345" s="62">
        <v>35195</v>
      </c>
      <c r="B345">
        <v>1.5499999999999998E-2</v>
      </c>
      <c r="C345" s="133">
        <v>1.5347538351765977E-2</v>
      </c>
    </row>
    <row r="346" spans="1:3">
      <c r="A346" s="62">
        <v>35198</v>
      </c>
      <c r="B346">
        <v>1.4699999999999998E-2</v>
      </c>
      <c r="C346" s="133">
        <v>1.5347538351765977E-2</v>
      </c>
    </row>
    <row r="347" spans="1:3">
      <c r="A347" s="62">
        <v>35199</v>
      </c>
      <c r="B347">
        <v>1.4100000000000001E-2</v>
      </c>
      <c r="C347" s="133">
        <v>1.5347538351765977E-2</v>
      </c>
    </row>
    <row r="348" spans="1:3">
      <c r="A348" s="62">
        <v>35200</v>
      </c>
      <c r="B348">
        <v>1.1800000000000007E-2</v>
      </c>
      <c r="C348" s="133">
        <v>1.5347538351765977E-2</v>
      </c>
    </row>
    <row r="349" spans="1:3">
      <c r="A349" s="62">
        <v>35201</v>
      </c>
      <c r="B349">
        <v>1.46E-2</v>
      </c>
      <c r="C349" s="133">
        <v>1.5347538351765977E-2</v>
      </c>
    </row>
    <row r="350" spans="1:3">
      <c r="A350" s="62">
        <v>35202</v>
      </c>
      <c r="B350">
        <v>1.4999999999999999E-2</v>
      </c>
      <c r="C350" s="133">
        <v>1.5347538351765977E-2</v>
      </c>
    </row>
    <row r="351" spans="1:3">
      <c r="A351" s="62">
        <v>35205</v>
      </c>
      <c r="B351">
        <v>1.4100000000000001E-2</v>
      </c>
      <c r="C351" s="133">
        <v>1.5347538351765977E-2</v>
      </c>
    </row>
    <row r="352" spans="1:3">
      <c r="A352" s="62">
        <v>35206</v>
      </c>
      <c r="B352">
        <v>1.4199999999999999E-2</v>
      </c>
      <c r="C352" s="133">
        <v>1.5347538351765977E-2</v>
      </c>
    </row>
    <row r="353" spans="1:3">
      <c r="A353" s="62">
        <v>35207</v>
      </c>
      <c r="B353">
        <v>1.2199999999999997E-2</v>
      </c>
      <c r="C353" s="133">
        <v>1.5347538351765977E-2</v>
      </c>
    </row>
    <row r="354" spans="1:3">
      <c r="A354" s="62">
        <v>35208</v>
      </c>
      <c r="B354">
        <v>1.4799999999999995E-2</v>
      </c>
      <c r="C354" s="133">
        <v>1.5347538351765977E-2</v>
      </c>
    </row>
    <row r="355" spans="1:3">
      <c r="A355" s="62">
        <v>35209</v>
      </c>
      <c r="B355">
        <v>1.5100000000000008E-2</v>
      </c>
      <c r="C355" s="133">
        <v>1.5347538351765977E-2</v>
      </c>
    </row>
    <row r="356" spans="1:3">
      <c r="A356" s="62">
        <v>35213</v>
      </c>
      <c r="B356">
        <v>1.3399999999999999E-2</v>
      </c>
      <c r="C356" s="133">
        <v>1.5347538351765977E-2</v>
      </c>
    </row>
    <row r="357" spans="1:3">
      <c r="A357" s="62">
        <v>35214</v>
      </c>
      <c r="B357">
        <v>1.5299999999999994E-2</v>
      </c>
      <c r="C357" s="133">
        <v>1.5347538351765977E-2</v>
      </c>
    </row>
    <row r="358" spans="1:3">
      <c r="A358" s="62">
        <v>35215</v>
      </c>
      <c r="B358">
        <v>1.4400000000000003E-2</v>
      </c>
      <c r="C358" s="133">
        <v>1.5347538351765977E-2</v>
      </c>
    </row>
    <row r="359" spans="1:3">
      <c r="A359" s="62">
        <v>35216</v>
      </c>
      <c r="B359">
        <v>1.54E-2</v>
      </c>
      <c r="C359" s="133">
        <v>1.5347538351765977E-2</v>
      </c>
    </row>
    <row r="360" spans="1:3">
      <c r="A360" s="62">
        <v>35219</v>
      </c>
      <c r="B360">
        <v>1.4299999999999997E-2</v>
      </c>
      <c r="C360" s="133">
        <v>1.5347538351765977E-2</v>
      </c>
    </row>
    <row r="361" spans="1:3">
      <c r="A361" s="62">
        <v>35220</v>
      </c>
      <c r="B361">
        <v>1.6299999999999999E-2</v>
      </c>
      <c r="C361" s="133">
        <v>1.5347538351765977E-2</v>
      </c>
    </row>
    <row r="362" spans="1:3">
      <c r="A362" s="62">
        <v>35221</v>
      </c>
      <c r="B362">
        <v>1.4800000000000004E-2</v>
      </c>
      <c r="C362" s="133">
        <v>1.5347538351765977E-2</v>
      </c>
    </row>
    <row r="363" spans="1:3">
      <c r="A363" s="62">
        <v>35222</v>
      </c>
      <c r="B363">
        <v>1.4699999999999998E-2</v>
      </c>
      <c r="C363" s="133">
        <v>1.5347538351765977E-2</v>
      </c>
    </row>
    <row r="364" spans="1:3">
      <c r="A364" s="62">
        <v>35223</v>
      </c>
      <c r="B364">
        <v>1.7199999999999997E-2</v>
      </c>
      <c r="C364" s="133">
        <v>1.5347538351765977E-2</v>
      </c>
    </row>
    <row r="365" spans="1:3">
      <c r="A365" s="62">
        <v>35226</v>
      </c>
      <c r="B365">
        <v>1.6899999999999995E-2</v>
      </c>
      <c r="C365" s="133">
        <v>1.5347538351765977E-2</v>
      </c>
    </row>
    <row r="366" spans="1:3">
      <c r="A366" s="62">
        <v>35227</v>
      </c>
      <c r="B366">
        <v>1.7500000000000002E-2</v>
      </c>
      <c r="C366" s="133">
        <v>1.5347538351765977E-2</v>
      </c>
    </row>
    <row r="367" spans="1:3">
      <c r="A367" s="62">
        <v>35228</v>
      </c>
      <c r="B367">
        <v>1.7800000000000003E-2</v>
      </c>
      <c r="C367" s="133">
        <v>1.5347538351765977E-2</v>
      </c>
    </row>
    <row r="368" spans="1:3">
      <c r="A368" s="62">
        <v>35229</v>
      </c>
      <c r="B368">
        <v>1.7400000000000002E-2</v>
      </c>
      <c r="C368" s="133">
        <v>1.5347538351765977E-2</v>
      </c>
    </row>
    <row r="369" spans="1:3">
      <c r="A369" s="62">
        <v>35230</v>
      </c>
      <c r="B369">
        <v>1.6500000000000004E-2</v>
      </c>
      <c r="C369" s="133">
        <v>1.5347538351765977E-2</v>
      </c>
    </row>
    <row r="370" spans="1:3">
      <c r="A370" s="62">
        <v>35233</v>
      </c>
      <c r="B370">
        <v>1.4300000000000005E-2</v>
      </c>
      <c r="C370" s="133">
        <v>1.5347538351765977E-2</v>
      </c>
    </row>
    <row r="371" spans="1:3">
      <c r="A371" s="62">
        <v>35234</v>
      </c>
      <c r="B371">
        <v>1.66E-2</v>
      </c>
      <c r="C371" s="133">
        <v>1.5347538351765977E-2</v>
      </c>
    </row>
    <row r="372" spans="1:3">
      <c r="A372" s="62">
        <v>35235</v>
      </c>
      <c r="B372">
        <v>7.0999999999999995E-3</v>
      </c>
      <c r="C372" s="133">
        <v>1.5347538351765977E-2</v>
      </c>
    </row>
    <row r="373" spans="1:3">
      <c r="A373" s="62">
        <v>35236</v>
      </c>
      <c r="B373">
        <v>1.6100000000000003E-2</v>
      </c>
      <c r="C373" s="133">
        <v>1.5347538351765977E-2</v>
      </c>
    </row>
    <row r="374" spans="1:3">
      <c r="A374" s="62">
        <v>35237</v>
      </c>
      <c r="B374">
        <v>1.7699999999999997E-2</v>
      </c>
      <c r="C374" s="133">
        <v>1.5347538351765977E-2</v>
      </c>
    </row>
    <row r="375" spans="1:3">
      <c r="A375" s="62">
        <v>35240</v>
      </c>
      <c r="B375">
        <v>1.7600000000000008E-2</v>
      </c>
      <c r="C375" s="133">
        <v>1.5347538351765977E-2</v>
      </c>
    </row>
    <row r="376" spans="1:3">
      <c r="A376" s="62">
        <v>35241</v>
      </c>
      <c r="B376">
        <v>1.7599999999999998E-2</v>
      </c>
      <c r="C376" s="133">
        <v>1.5347538351765977E-2</v>
      </c>
    </row>
    <row r="377" spans="1:3">
      <c r="A377" s="62">
        <v>35242</v>
      </c>
      <c r="B377">
        <v>1.7300000000000003E-2</v>
      </c>
      <c r="C377" s="133">
        <v>1.5347538351765977E-2</v>
      </c>
    </row>
    <row r="378" spans="1:3">
      <c r="A378" s="62">
        <v>35243</v>
      </c>
      <c r="B378">
        <v>1.5600000000000004E-2</v>
      </c>
      <c r="C378" s="133">
        <v>1.5347538351765977E-2</v>
      </c>
    </row>
    <row r="379" spans="1:3">
      <c r="A379" s="62">
        <v>35244</v>
      </c>
      <c r="B379">
        <v>1.7300000000000003E-2</v>
      </c>
      <c r="C379" s="133">
        <v>1.5347538351765977E-2</v>
      </c>
    </row>
    <row r="380" spans="1:3">
      <c r="A380" s="62">
        <v>35247</v>
      </c>
      <c r="B380">
        <v>-1.0599999999999997E-2</v>
      </c>
      <c r="C380" s="133">
        <v>1.5347538351765977E-2</v>
      </c>
    </row>
    <row r="381" spans="1:3">
      <c r="A381" s="62">
        <v>35248</v>
      </c>
      <c r="B381">
        <v>1.5099999999999997E-2</v>
      </c>
      <c r="C381" s="133">
        <v>1.5347538351765977E-2</v>
      </c>
    </row>
    <row r="382" spans="1:3">
      <c r="A382" s="62">
        <v>35249</v>
      </c>
      <c r="B382">
        <v>1.4000000000000004E-2</v>
      </c>
      <c r="C382" s="133">
        <v>1.5347538351765977E-2</v>
      </c>
    </row>
    <row r="383" spans="1:3">
      <c r="A383" s="62">
        <v>35251</v>
      </c>
      <c r="B383">
        <v>1.7799999999999993E-2</v>
      </c>
      <c r="C383" s="133">
        <v>1.5347538351765977E-2</v>
      </c>
    </row>
    <row r="384" spans="1:3">
      <c r="A384" s="62">
        <v>35254</v>
      </c>
      <c r="B384">
        <v>1.7800000000000003E-2</v>
      </c>
      <c r="C384" s="133">
        <v>1.5347538351765977E-2</v>
      </c>
    </row>
    <row r="385" spans="1:3">
      <c r="A385" s="62">
        <v>35255</v>
      </c>
      <c r="B385">
        <v>1.8600000000000002E-2</v>
      </c>
      <c r="C385" s="133">
        <v>1.5347538351765977E-2</v>
      </c>
    </row>
    <row r="386" spans="1:3">
      <c r="A386" s="62">
        <v>35256</v>
      </c>
      <c r="B386">
        <v>1.7899999999999999E-2</v>
      </c>
      <c r="C386" s="133">
        <v>1.5347538351765977E-2</v>
      </c>
    </row>
    <row r="387" spans="1:3">
      <c r="A387" s="62">
        <v>35257</v>
      </c>
      <c r="B387">
        <v>1.6900000000000005E-2</v>
      </c>
      <c r="C387" s="133">
        <v>1.5347538351765977E-2</v>
      </c>
    </row>
    <row r="388" spans="1:3">
      <c r="A388" s="62">
        <v>35258</v>
      </c>
      <c r="B388">
        <v>1.67E-2</v>
      </c>
      <c r="C388" s="133">
        <v>1.5347538351765977E-2</v>
      </c>
    </row>
    <row r="389" spans="1:3">
      <c r="A389" s="62">
        <v>35261</v>
      </c>
      <c r="B389">
        <v>1.4699999999999998E-2</v>
      </c>
      <c r="C389" s="133">
        <v>1.5347538351765977E-2</v>
      </c>
    </row>
    <row r="390" spans="1:3">
      <c r="A390" s="62">
        <v>35262</v>
      </c>
      <c r="B390">
        <v>1.6399999999999998E-2</v>
      </c>
      <c r="C390" s="133">
        <v>1.5347538351765977E-2</v>
      </c>
    </row>
    <row r="391" spans="1:3">
      <c r="A391" s="62">
        <v>35263</v>
      </c>
      <c r="B391">
        <v>1.5800000000000002E-2</v>
      </c>
      <c r="C391" s="133">
        <v>1.5347538351765977E-2</v>
      </c>
    </row>
    <row r="392" spans="1:3">
      <c r="A392" s="62">
        <v>35264</v>
      </c>
      <c r="B392">
        <v>1.4399999999999994E-2</v>
      </c>
      <c r="C392" s="133">
        <v>1.5347538351765977E-2</v>
      </c>
    </row>
    <row r="393" spans="1:3">
      <c r="A393" s="62">
        <v>35265</v>
      </c>
      <c r="B393">
        <v>1.5600000000000004E-2</v>
      </c>
      <c r="C393" s="133">
        <v>1.5347538351765977E-2</v>
      </c>
    </row>
    <row r="394" spans="1:3">
      <c r="A394" s="62">
        <v>35268</v>
      </c>
      <c r="B394">
        <v>1.5899999999999997E-2</v>
      </c>
      <c r="C394" s="133">
        <v>1.5347538351765977E-2</v>
      </c>
    </row>
    <row r="395" spans="1:3">
      <c r="A395" s="62">
        <v>35269</v>
      </c>
      <c r="B395">
        <v>1.5499999999999998E-2</v>
      </c>
      <c r="C395" s="133">
        <v>1.5347538351765977E-2</v>
      </c>
    </row>
    <row r="396" spans="1:3">
      <c r="A396" s="62">
        <v>35270</v>
      </c>
      <c r="B396">
        <v>1.5800000000000002E-2</v>
      </c>
      <c r="C396" s="133">
        <v>1.5347538351765977E-2</v>
      </c>
    </row>
    <row r="397" spans="1:3">
      <c r="A397" s="62">
        <v>35271</v>
      </c>
      <c r="B397">
        <v>1.4199999999999999E-2</v>
      </c>
      <c r="C397" s="133">
        <v>1.5347538351765977E-2</v>
      </c>
    </row>
    <row r="398" spans="1:3">
      <c r="A398" s="62">
        <v>35272</v>
      </c>
      <c r="B398">
        <v>1.5899999999999997E-2</v>
      </c>
      <c r="C398" s="133">
        <v>1.5347538351765977E-2</v>
      </c>
    </row>
    <row r="399" spans="1:3">
      <c r="A399" s="62">
        <v>35275</v>
      </c>
      <c r="B399">
        <v>1.5599999999999996E-2</v>
      </c>
      <c r="C399" s="133">
        <v>1.5347538351765977E-2</v>
      </c>
    </row>
    <row r="400" spans="1:3">
      <c r="A400" s="62">
        <v>35276</v>
      </c>
      <c r="B400">
        <v>1.5599999999999996E-2</v>
      </c>
      <c r="C400" s="133">
        <v>1.5347538351765977E-2</v>
      </c>
    </row>
    <row r="401" spans="1:3">
      <c r="A401" s="62">
        <v>35277</v>
      </c>
      <c r="B401">
        <v>4.9999999999999828E-4</v>
      </c>
      <c r="C401" s="133">
        <v>1.5347538351765977E-2</v>
      </c>
    </row>
    <row r="402" spans="1:3">
      <c r="A402" s="62">
        <v>35278</v>
      </c>
      <c r="B402">
        <v>3.6000000000000034E-3</v>
      </c>
      <c r="C402" s="133">
        <v>1.5347538351765977E-2</v>
      </c>
    </row>
    <row r="403" spans="1:3">
      <c r="A403" s="62">
        <v>35279</v>
      </c>
      <c r="B403">
        <v>1.1699999999999999E-2</v>
      </c>
      <c r="C403" s="133">
        <v>1.5347538351765977E-2</v>
      </c>
    </row>
    <row r="404" spans="1:3">
      <c r="A404" s="62">
        <v>35282</v>
      </c>
      <c r="B404">
        <v>1.38E-2</v>
      </c>
      <c r="C404" s="133">
        <v>1.5347538351765977E-2</v>
      </c>
    </row>
    <row r="405" spans="1:3">
      <c r="A405" s="62">
        <v>35283</v>
      </c>
      <c r="B405">
        <v>1.4400000000000003E-2</v>
      </c>
      <c r="C405" s="133">
        <v>1.5347538351765977E-2</v>
      </c>
    </row>
    <row r="406" spans="1:3">
      <c r="A406" s="62">
        <v>35284</v>
      </c>
      <c r="B406">
        <v>1.4799999999999995E-2</v>
      </c>
      <c r="C406" s="133">
        <v>1.5347538351765977E-2</v>
      </c>
    </row>
    <row r="407" spans="1:3">
      <c r="A407" s="62">
        <v>35285</v>
      </c>
      <c r="B407">
        <v>1.4099999999999993E-2</v>
      </c>
      <c r="C407" s="133">
        <v>1.5347538351765977E-2</v>
      </c>
    </row>
    <row r="408" spans="1:3">
      <c r="A408" s="62">
        <v>35286</v>
      </c>
      <c r="B408">
        <v>1.4000000000000004E-2</v>
      </c>
      <c r="C408" s="133">
        <v>1.5347538351765977E-2</v>
      </c>
    </row>
    <row r="409" spans="1:3">
      <c r="A409" s="62">
        <v>35289</v>
      </c>
      <c r="B409">
        <v>1.3200000000000003E-2</v>
      </c>
      <c r="C409" s="133">
        <v>1.5347538351765977E-2</v>
      </c>
    </row>
    <row r="410" spans="1:3">
      <c r="A410" s="62">
        <v>35290</v>
      </c>
      <c r="B410">
        <v>1.6800000000000006E-2</v>
      </c>
      <c r="C410" s="133">
        <v>1.5347538351765977E-2</v>
      </c>
    </row>
    <row r="411" spans="1:3">
      <c r="A411" s="62">
        <v>35291</v>
      </c>
      <c r="B411">
        <v>1.3600000000000003E-2</v>
      </c>
      <c r="C411" s="133">
        <v>1.5347538351765977E-2</v>
      </c>
    </row>
    <row r="412" spans="1:3">
      <c r="A412" s="62">
        <v>35292</v>
      </c>
      <c r="B412">
        <v>1.1399999999999997E-2</v>
      </c>
      <c r="C412" s="133">
        <v>1.5347538351765977E-2</v>
      </c>
    </row>
    <row r="413" spans="1:3">
      <c r="A413" s="62">
        <v>35293</v>
      </c>
      <c r="B413">
        <v>1.4099999999999993E-2</v>
      </c>
      <c r="C413" s="133">
        <v>1.5347538351765977E-2</v>
      </c>
    </row>
    <row r="414" spans="1:3">
      <c r="A414" s="62">
        <v>35296</v>
      </c>
      <c r="B414">
        <v>1.4199999999999999E-2</v>
      </c>
      <c r="C414" s="133">
        <v>1.5347538351765977E-2</v>
      </c>
    </row>
    <row r="415" spans="1:3">
      <c r="A415" s="62">
        <v>35297</v>
      </c>
      <c r="B415">
        <v>1.5099999999999997E-2</v>
      </c>
      <c r="C415" s="133">
        <v>1.5347538351765977E-2</v>
      </c>
    </row>
    <row r="416" spans="1:3">
      <c r="A416" s="62">
        <v>35298</v>
      </c>
      <c r="B416">
        <v>1.5200000000000005E-2</v>
      </c>
      <c r="C416" s="133">
        <v>1.5347538351765977E-2</v>
      </c>
    </row>
    <row r="417" spans="1:3">
      <c r="A417" s="62">
        <v>35299</v>
      </c>
      <c r="B417">
        <v>1.4500000000000002E-2</v>
      </c>
      <c r="C417" s="133">
        <v>1.5347538351765977E-2</v>
      </c>
    </row>
    <row r="418" spans="1:3">
      <c r="A418" s="62">
        <v>35300</v>
      </c>
      <c r="B418">
        <v>1.4999999999999999E-2</v>
      </c>
      <c r="C418" s="133">
        <v>1.5347538351765977E-2</v>
      </c>
    </row>
    <row r="419" spans="1:3">
      <c r="A419" s="62">
        <v>35303</v>
      </c>
      <c r="B419">
        <v>1.5199999999999997E-2</v>
      </c>
      <c r="C419" s="133">
        <v>1.5347538351765977E-2</v>
      </c>
    </row>
    <row r="420" spans="1:3">
      <c r="A420" s="62">
        <v>35304</v>
      </c>
      <c r="B420">
        <v>1.6500000000000004E-2</v>
      </c>
      <c r="C420" s="133">
        <v>1.5347538351765977E-2</v>
      </c>
    </row>
    <row r="421" spans="1:3">
      <c r="A421" s="62">
        <v>35305</v>
      </c>
      <c r="B421">
        <v>1.5499999999999998E-2</v>
      </c>
      <c r="C421" s="133">
        <v>1.5347538351765977E-2</v>
      </c>
    </row>
    <row r="422" spans="1:3">
      <c r="A422" s="62">
        <v>35306</v>
      </c>
      <c r="B422">
        <v>1.6200000000000003E-2</v>
      </c>
      <c r="C422" s="133">
        <v>1.5347538351765977E-2</v>
      </c>
    </row>
    <row r="423" spans="1:3">
      <c r="A423" s="62">
        <v>35307</v>
      </c>
      <c r="B423">
        <v>1.6799999999999995E-2</v>
      </c>
      <c r="C423" s="133">
        <v>1.5347538351765977E-2</v>
      </c>
    </row>
    <row r="424" spans="1:3">
      <c r="A424" s="62">
        <v>35311</v>
      </c>
      <c r="B424">
        <v>9.1000000000000022E-3</v>
      </c>
      <c r="C424" s="133">
        <v>1.5347538351765977E-2</v>
      </c>
    </row>
    <row r="425" spans="1:3">
      <c r="A425" s="62">
        <v>35312</v>
      </c>
      <c r="B425">
        <v>1.5900000000000008E-2</v>
      </c>
      <c r="C425" s="133">
        <v>1.5347538351765977E-2</v>
      </c>
    </row>
    <row r="426" spans="1:3">
      <c r="A426" s="62">
        <v>35313</v>
      </c>
      <c r="B426">
        <v>1.7899999999999999E-2</v>
      </c>
      <c r="C426" s="133">
        <v>1.5347538351765977E-2</v>
      </c>
    </row>
    <row r="427" spans="1:3">
      <c r="A427" s="62">
        <v>35314</v>
      </c>
      <c r="B427">
        <v>1.8100000000000005E-2</v>
      </c>
      <c r="C427" s="133">
        <v>1.5347538351765977E-2</v>
      </c>
    </row>
    <row r="428" spans="1:3">
      <c r="A428" s="62">
        <v>35317</v>
      </c>
      <c r="B428">
        <v>1.7000000000000001E-2</v>
      </c>
      <c r="C428" s="133">
        <v>1.5347538351765977E-2</v>
      </c>
    </row>
    <row r="429" spans="1:3">
      <c r="A429" s="62">
        <v>35318</v>
      </c>
      <c r="B429">
        <v>1.8400000000000007E-2</v>
      </c>
      <c r="C429" s="133">
        <v>1.5347538351765977E-2</v>
      </c>
    </row>
    <row r="430" spans="1:3">
      <c r="A430" s="62">
        <v>35319</v>
      </c>
      <c r="B430">
        <v>1.6800000000000006E-2</v>
      </c>
      <c r="C430" s="133">
        <v>1.5347538351765977E-2</v>
      </c>
    </row>
    <row r="431" spans="1:3">
      <c r="A431" s="62">
        <v>35320</v>
      </c>
      <c r="B431">
        <v>1.5499999999999998E-2</v>
      </c>
      <c r="C431" s="133">
        <v>1.5347538351765977E-2</v>
      </c>
    </row>
    <row r="432" spans="1:3">
      <c r="A432" s="62">
        <v>35321</v>
      </c>
      <c r="B432">
        <v>1.4500000000000002E-2</v>
      </c>
      <c r="C432" s="133">
        <v>1.5347538351765977E-2</v>
      </c>
    </row>
    <row r="433" spans="1:3">
      <c r="A433" s="62">
        <v>35324</v>
      </c>
      <c r="B433">
        <v>1.3500000000000005E-2</v>
      </c>
      <c r="C433" s="133">
        <v>1.5347538351765977E-2</v>
      </c>
    </row>
    <row r="434" spans="1:3">
      <c r="A434" s="62">
        <v>35325</v>
      </c>
      <c r="B434">
        <v>1.7899999999999999E-2</v>
      </c>
      <c r="C434" s="133">
        <v>1.5347538351765977E-2</v>
      </c>
    </row>
    <row r="435" spans="1:3">
      <c r="A435" s="62">
        <v>35326</v>
      </c>
      <c r="B435">
        <v>1.8700000000000001E-2</v>
      </c>
      <c r="C435" s="133">
        <v>1.5347538351765977E-2</v>
      </c>
    </row>
    <row r="436" spans="1:3">
      <c r="A436" s="62">
        <v>35327</v>
      </c>
      <c r="B436">
        <v>1.5800000000000002E-2</v>
      </c>
      <c r="C436" s="133">
        <v>1.5347538351765977E-2</v>
      </c>
    </row>
    <row r="437" spans="1:3">
      <c r="A437" s="62">
        <v>35328</v>
      </c>
      <c r="B437">
        <v>1.5499999999999998E-2</v>
      </c>
      <c r="C437" s="133">
        <v>1.5347538351765977E-2</v>
      </c>
    </row>
    <row r="438" spans="1:3">
      <c r="A438" s="62">
        <v>35331</v>
      </c>
      <c r="B438">
        <v>1.5099999999999997E-2</v>
      </c>
      <c r="C438" s="133">
        <v>1.5347538351765977E-2</v>
      </c>
    </row>
    <row r="439" spans="1:3">
      <c r="A439" s="62">
        <v>35332</v>
      </c>
      <c r="B439">
        <v>1.4899999999999993E-2</v>
      </c>
      <c r="C439" s="133">
        <v>1.5347538351765977E-2</v>
      </c>
    </row>
    <row r="440" spans="1:3">
      <c r="A440" s="62">
        <v>35333</v>
      </c>
      <c r="B440">
        <v>1.1500000000000003E-2</v>
      </c>
      <c r="C440" s="133">
        <v>1.5347538351765977E-2</v>
      </c>
    </row>
    <row r="441" spans="1:3">
      <c r="A441" s="62">
        <v>35334</v>
      </c>
      <c r="B441">
        <v>1.38E-2</v>
      </c>
      <c r="C441" s="133">
        <v>1.5347538351765977E-2</v>
      </c>
    </row>
    <row r="442" spans="1:3">
      <c r="A442" s="62">
        <v>35335</v>
      </c>
      <c r="B442">
        <v>1.4699999999999998E-2</v>
      </c>
      <c r="C442" s="133">
        <v>1.5347538351765977E-2</v>
      </c>
    </row>
    <row r="443" spans="1:3">
      <c r="A443" s="62">
        <v>35338</v>
      </c>
      <c r="B443">
        <v>6.2999999999999992E-3</v>
      </c>
      <c r="C443" s="133">
        <v>1.5347538351765977E-2</v>
      </c>
    </row>
    <row r="444" spans="1:3">
      <c r="A444" s="62">
        <v>35339</v>
      </c>
      <c r="B444">
        <v>1.1200000000000002E-2</v>
      </c>
      <c r="C444" s="133">
        <v>1.5347538351765977E-2</v>
      </c>
    </row>
    <row r="445" spans="1:3">
      <c r="A445" s="62">
        <v>35340</v>
      </c>
      <c r="B445">
        <v>1.37E-2</v>
      </c>
      <c r="C445" s="133">
        <v>1.5347538351765977E-2</v>
      </c>
    </row>
    <row r="446" spans="1:3">
      <c r="A446" s="62">
        <v>35341</v>
      </c>
      <c r="B446">
        <v>1.4400000000000003E-2</v>
      </c>
      <c r="C446" s="133">
        <v>1.5347538351765977E-2</v>
      </c>
    </row>
    <row r="447" spans="1:3">
      <c r="A447" s="62">
        <v>35342</v>
      </c>
      <c r="B447">
        <v>1.4400000000000003E-2</v>
      </c>
      <c r="C447" s="133">
        <v>1.5347538351765977E-2</v>
      </c>
    </row>
    <row r="448" spans="1:3">
      <c r="A448" s="62">
        <v>35345</v>
      </c>
      <c r="B448">
        <v>1.37E-2</v>
      </c>
      <c r="C448" s="133">
        <v>1.5347538351765977E-2</v>
      </c>
    </row>
    <row r="449" spans="1:3">
      <c r="A449" s="62">
        <v>35346</v>
      </c>
      <c r="B449">
        <v>1.4199999999999999E-2</v>
      </c>
      <c r="C449" s="133">
        <v>1.5347538351765977E-2</v>
      </c>
    </row>
    <row r="450" spans="1:3">
      <c r="A450" s="62">
        <v>35347</v>
      </c>
      <c r="B450">
        <v>1.1200000000000002E-2</v>
      </c>
      <c r="C450" s="133">
        <v>1.5347538351765977E-2</v>
      </c>
    </row>
    <row r="451" spans="1:3">
      <c r="A451" s="62">
        <v>35348</v>
      </c>
      <c r="B451">
        <v>1.3200000000000003E-2</v>
      </c>
      <c r="C451" s="133">
        <v>1.5347538351765977E-2</v>
      </c>
    </row>
    <row r="452" spans="1:3">
      <c r="A452" s="62">
        <v>35349</v>
      </c>
      <c r="B452">
        <v>1.3899999999999997E-2</v>
      </c>
      <c r="C452" s="133">
        <v>1.5347538351765977E-2</v>
      </c>
    </row>
    <row r="453" spans="1:3">
      <c r="A453" s="62">
        <v>35353</v>
      </c>
      <c r="B453">
        <v>1.1499999999999995E-2</v>
      </c>
      <c r="C453" s="133">
        <v>1.5347538351765977E-2</v>
      </c>
    </row>
    <row r="454" spans="1:3">
      <c r="A454" s="62">
        <v>35354</v>
      </c>
      <c r="B454">
        <v>1.37E-2</v>
      </c>
      <c r="C454" s="133">
        <v>1.5347538351765977E-2</v>
      </c>
    </row>
    <row r="455" spans="1:3">
      <c r="A455" s="62">
        <v>35355</v>
      </c>
      <c r="B455">
        <v>1.3199999999999995E-2</v>
      </c>
      <c r="C455" s="133">
        <v>1.5347538351765977E-2</v>
      </c>
    </row>
    <row r="456" spans="1:3">
      <c r="A456" s="62">
        <v>35356</v>
      </c>
      <c r="B456">
        <v>1.38E-2</v>
      </c>
      <c r="C456" s="133">
        <v>1.5347538351765977E-2</v>
      </c>
    </row>
    <row r="457" spans="1:3">
      <c r="A457" s="62">
        <v>35359</v>
      </c>
      <c r="B457">
        <v>1.3099999999999995E-2</v>
      </c>
      <c r="C457" s="133">
        <v>1.5347538351765977E-2</v>
      </c>
    </row>
    <row r="458" spans="1:3">
      <c r="A458" s="62">
        <v>35360</v>
      </c>
      <c r="B458">
        <v>1.3699999999999992E-2</v>
      </c>
      <c r="C458" s="133">
        <v>1.5347538351765977E-2</v>
      </c>
    </row>
    <row r="459" spans="1:3">
      <c r="A459" s="62">
        <v>35361</v>
      </c>
      <c r="B459">
        <v>9.7999999999999962E-3</v>
      </c>
      <c r="C459" s="133">
        <v>1.5347538351765977E-2</v>
      </c>
    </row>
    <row r="460" spans="1:3">
      <c r="A460" s="62">
        <v>35362</v>
      </c>
      <c r="B460">
        <v>1.2800000000000002E-2</v>
      </c>
      <c r="C460" s="133">
        <v>1.5347538351765977E-2</v>
      </c>
    </row>
    <row r="461" spans="1:3">
      <c r="A461" s="62">
        <v>35363</v>
      </c>
      <c r="B461">
        <v>1.2700000000000005E-2</v>
      </c>
      <c r="C461" s="133">
        <v>1.5347538351765977E-2</v>
      </c>
    </row>
    <row r="462" spans="1:3">
      <c r="A462" s="62">
        <v>35366</v>
      </c>
      <c r="B462">
        <v>1.2699999999999996E-2</v>
      </c>
      <c r="C462" s="133">
        <v>1.5347538351765977E-2</v>
      </c>
    </row>
    <row r="463" spans="1:3">
      <c r="A463" s="62">
        <v>35367</v>
      </c>
      <c r="B463">
        <v>1.1800000000000007E-2</v>
      </c>
      <c r="C463" s="133">
        <v>1.5347538351765977E-2</v>
      </c>
    </row>
    <row r="464" spans="1:3">
      <c r="A464" s="62">
        <v>35368</v>
      </c>
      <c r="B464">
        <v>1.0900000000000007E-2</v>
      </c>
      <c r="C464" s="133">
        <v>1.5347538351765977E-2</v>
      </c>
    </row>
    <row r="465" spans="1:3">
      <c r="A465" s="62">
        <v>35369</v>
      </c>
      <c r="B465">
        <v>7.4000000000000021E-3</v>
      </c>
      <c r="C465" s="133">
        <v>1.5347538351765977E-2</v>
      </c>
    </row>
    <row r="466" spans="1:3">
      <c r="A466" s="62">
        <v>35370</v>
      </c>
      <c r="B466">
        <v>1.1899999999999996E-2</v>
      </c>
      <c r="C466" s="133">
        <v>1.5347538351765977E-2</v>
      </c>
    </row>
    <row r="467" spans="1:3">
      <c r="A467" s="62">
        <v>35373</v>
      </c>
      <c r="B467">
        <v>1.1500000000000003E-2</v>
      </c>
      <c r="C467" s="133">
        <v>1.5347538351765977E-2</v>
      </c>
    </row>
    <row r="468" spans="1:3">
      <c r="A468" s="62">
        <v>35374</v>
      </c>
      <c r="B468">
        <v>9.4000000000000038E-3</v>
      </c>
      <c r="C468" s="133">
        <v>1.5347538351765977E-2</v>
      </c>
    </row>
    <row r="469" spans="1:3">
      <c r="A469" s="62">
        <v>35375</v>
      </c>
      <c r="B469">
        <v>8.3999999999999977E-3</v>
      </c>
      <c r="C469" s="133">
        <v>1.5347538351765977E-2</v>
      </c>
    </row>
    <row r="470" spans="1:3">
      <c r="A470" s="62">
        <v>35376</v>
      </c>
      <c r="B470">
        <v>9.7999999999999962E-3</v>
      </c>
      <c r="C470" s="133">
        <v>1.5347538351765977E-2</v>
      </c>
    </row>
    <row r="471" spans="1:3">
      <c r="A471" s="62">
        <v>35377</v>
      </c>
      <c r="B471">
        <v>1.1200000000000002E-2</v>
      </c>
      <c r="C471" s="133">
        <v>1.5347538351765977E-2</v>
      </c>
    </row>
    <row r="472" spans="1:3">
      <c r="A472" s="62">
        <v>35381</v>
      </c>
      <c r="B472">
        <v>8.9000000000000051E-3</v>
      </c>
      <c r="C472" s="133">
        <v>1.5347538351765977E-2</v>
      </c>
    </row>
    <row r="473" spans="1:3">
      <c r="A473" s="62">
        <v>35382</v>
      </c>
      <c r="B473">
        <v>9.9000000000000025E-3</v>
      </c>
      <c r="C473" s="133">
        <v>1.5347538351765977E-2</v>
      </c>
    </row>
    <row r="474" spans="1:3">
      <c r="A474" s="62">
        <v>35383</v>
      </c>
      <c r="B474">
        <v>8.1000000000000048E-3</v>
      </c>
      <c r="C474" s="133">
        <v>1.5347538351765977E-2</v>
      </c>
    </row>
    <row r="475" spans="1:3">
      <c r="A475" s="62">
        <v>35384</v>
      </c>
      <c r="B475">
        <v>6.6000000000000017E-3</v>
      </c>
      <c r="C475" s="133">
        <v>1.5347538351765977E-2</v>
      </c>
    </row>
    <row r="476" spans="1:3">
      <c r="A476" s="62">
        <v>35387</v>
      </c>
      <c r="B476">
        <v>1.0499999999999999E-2</v>
      </c>
      <c r="C476" s="133">
        <v>1.5347538351765977E-2</v>
      </c>
    </row>
    <row r="477" spans="1:3">
      <c r="A477" s="62">
        <v>35388</v>
      </c>
      <c r="B477">
        <v>8.7999999999999988E-3</v>
      </c>
      <c r="C477" s="133">
        <v>1.5347538351765977E-2</v>
      </c>
    </row>
    <row r="478" spans="1:3">
      <c r="A478" s="62">
        <v>35389</v>
      </c>
      <c r="B478">
        <v>6.0999999999999943E-3</v>
      </c>
      <c r="C478" s="133">
        <v>1.5347538351765977E-2</v>
      </c>
    </row>
    <row r="479" spans="1:3">
      <c r="A479" s="62">
        <v>35390</v>
      </c>
      <c r="B479">
        <v>8.7000000000000011E-3</v>
      </c>
      <c r="C479" s="133">
        <v>1.5347538351765977E-2</v>
      </c>
    </row>
    <row r="480" spans="1:3">
      <c r="A480" s="62">
        <v>35391</v>
      </c>
      <c r="B480">
        <v>9.1000000000000022E-3</v>
      </c>
      <c r="C480" s="133">
        <v>1.5347538351765977E-2</v>
      </c>
    </row>
    <row r="481" spans="1:3">
      <c r="A481" s="62">
        <v>35394</v>
      </c>
      <c r="B481">
        <v>7.4999999999999997E-3</v>
      </c>
      <c r="C481" s="133">
        <v>1.5347538351765977E-2</v>
      </c>
    </row>
    <row r="482" spans="1:3">
      <c r="A482" s="62">
        <v>35395</v>
      </c>
      <c r="B482">
        <v>8.4999999999999971E-3</v>
      </c>
      <c r="C482" s="133">
        <v>1.5347538351765977E-2</v>
      </c>
    </row>
    <row r="483" spans="1:3">
      <c r="A483" s="62">
        <v>35396</v>
      </c>
      <c r="B483">
        <v>7.1999999999999972E-3</v>
      </c>
      <c r="C483" s="133">
        <v>1.5347538351765977E-2</v>
      </c>
    </row>
    <row r="484" spans="1:3">
      <c r="A484" s="62">
        <v>35398</v>
      </c>
      <c r="B484">
        <v>6.199999999999992E-3</v>
      </c>
      <c r="C484" s="133">
        <v>1.5347538351765977E-2</v>
      </c>
    </row>
    <row r="485" spans="1:3">
      <c r="A485" s="62">
        <v>35401</v>
      </c>
      <c r="B485">
        <v>4.1000000000000012E-3</v>
      </c>
      <c r="C485" s="133">
        <v>1.5347538351765977E-2</v>
      </c>
    </row>
    <row r="486" spans="1:3">
      <c r="A486" s="62">
        <v>35402</v>
      </c>
      <c r="B486">
        <v>9.6999999999999968E-3</v>
      </c>
      <c r="C486" s="133">
        <v>1.5347538351765977E-2</v>
      </c>
    </row>
    <row r="487" spans="1:3">
      <c r="A487" s="62">
        <v>35403</v>
      </c>
      <c r="B487">
        <v>-9.9999999999997863E-5</v>
      </c>
      <c r="C487" s="133">
        <v>1.5347538351765977E-2</v>
      </c>
    </row>
    <row r="488" spans="1:3">
      <c r="A488" s="62">
        <v>35404</v>
      </c>
      <c r="B488">
        <v>8.5999999999999948E-3</v>
      </c>
      <c r="C488" s="133">
        <v>1.5347538351765977E-2</v>
      </c>
    </row>
    <row r="489" spans="1:3">
      <c r="A489" s="62">
        <v>35405</v>
      </c>
      <c r="B489">
        <v>1.0499999999999999E-2</v>
      </c>
      <c r="C489" s="133">
        <v>1.5347538351765977E-2</v>
      </c>
    </row>
    <row r="490" spans="1:3">
      <c r="A490" s="62">
        <v>35408</v>
      </c>
      <c r="B490">
        <v>1.0199999999999996E-2</v>
      </c>
      <c r="C490" s="133">
        <v>1.5347538351765977E-2</v>
      </c>
    </row>
    <row r="491" spans="1:3">
      <c r="A491" s="62">
        <v>35409</v>
      </c>
      <c r="B491">
        <v>1.0600000000000005E-2</v>
      </c>
      <c r="C491" s="133">
        <v>1.5347538351765977E-2</v>
      </c>
    </row>
    <row r="492" spans="1:3">
      <c r="A492" s="62">
        <v>35410</v>
      </c>
      <c r="B492">
        <v>1.1899999999999996E-2</v>
      </c>
      <c r="C492" s="133">
        <v>1.5347538351765977E-2</v>
      </c>
    </row>
    <row r="493" spans="1:3">
      <c r="A493" s="62">
        <v>35411</v>
      </c>
      <c r="B493">
        <v>1.1500000000000003E-2</v>
      </c>
      <c r="C493" s="133">
        <v>1.5347538351765977E-2</v>
      </c>
    </row>
    <row r="494" spans="1:3">
      <c r="A494" s="62">
        <v>35412</v>
      </c>
      <c r="B494">
        <v>1.0499999999999999E-2</v>
      </c>
      <c r="C494" s="133">
        <v>1.5347538351765977E-2</v>
      </c>
    </row>
    <row r="495" spans="1:3">
      <c r="A495" s="62">
        <v>35415</v>
      </c>
      <c r="B495">
        <v>8.3000000000000001E-3</v>
      </c>
      <c r="C495" s="133">
        <v>1.5347538351765977E-2</v>
      </c>
    </row>
    <row r="496" spans="1:3">
      <c r="A496" s="62">
        <v>35416</v>
      </c>
      <c r="B496">
        <v>1.04E-2</v>
      </c>
      <c r="C496" s="133">
        <v>1.5347538351765977E-2</v>
      </c>
    </row>
    <row r="497" spans="1:3">
      <c r="A497" s="62">
        <v>35417</v>
      </c>
      <c r="B497">
        <v>8.6000000000000035E-3</v>
      </c>
      <c r="C497" s="133">
        <v>1.5347538351765977E-2</v>
      </c>
    </row>
    <row r="498" spans="1:3">
      <c r="A498" s="62">
        <v>35418</v>
      </c>
      <c r="B498">
        <v>1.0700000000000003E-2</v>
      </c>
      <c r="C498" s="133">
        <v>1.5347538351765977E-2</v>
      </c>
    </row>
    <row r="499" spans="1:3">
      <c r="A499" s="62">
        <v>35419</v>
      </c>
      <c r="B499">
        <v>1.1999999999999993E-2</v>
      </c>
      <c r="C499" s="133">
        <v>1.5347538351765977E-2</v>
      </c>
    </row>
    <row r="500" spans="1:3">
      <c r="A500" s="62">
        <v>35422</v>
      </c>
      <c r="B500">
        <v>1.0800000000000001E-2</v>
      </c>
      <c r="C500" s="133">
        <v>1.5347538351765977E-2</v>
      </c>
    </row>
    <row r="501" spans="1:3">
      <c r="A501" s="62">
        <v>35423</v>
      </c>
      <c r="B501">
        <v>1.2200000000000006E-2</v>
      </c>
      <c r="C501" s="133">
        <v>1.5347538351765977E-2</v>
      </c>
    </row>
    <row r="502" spans="1:3">
      <c r="A502" s="62">
        <v>35425</v>
      </c>
      <c r="B502">
        <v>1.0899999999999998E-2</v>
      </c>
      <c r="C502" s="133">
        <v>1.5347538351765977E-2</v>
      </c>
    </row>
    <row r="503" spans="1:3">
      <c r="A503" s="62">
        <v>35426</v>
      </c>
      <c r="B503">
        <v>1.5300000000000003E-2</v>
      </c>
      <c r="C503" s="133">
        <v>1.5347538351765977E-2</v>
      </c>
    </row>
    <row r="504" spans="1:3">
      <c r="A504" s="62">
        <v>35429</v>
      </c>
      <c r="B504">
        <v>7.7999999999999936E-3</v>
      </c>
      <c r="C504" s="133">
        <v>1.5347538351765977E-2</v>
      </c>
    </row>
    <row r="505" spans="1:3">
      <c r="A505" s="62">
        <v>35430</v>
      </c>
      <c r="B505">
        <v>1.6999999999999993E-3</v>
      </c>
      <c r="C505" s="133">
        <v>1.5347538351765977E-2</v>
      </c>
    </row>
    <row r="506" spans="1:3">
      <c r="A506" s="62">
        <v>35432</v>
      </c>
      <c r="B506">
        <v>7.4999999999999997E-3</v>
      </c>
      <c r="C506" s="133">
        <v>1.5347538351765977E-2</v>
      </c>
    </row>
    <row r="507" spans="1:3">
      <c r="A507" s="62">
        <v>35433</v>
      </c>
      <c r="B507">
        <v>1.3499999999999996E-2</v>
      </c>
      <c r="C507" s="133">
        <v>1.5347538351765977E-2</v>
      </c>
    </row>
    <row r="508" spans="1:3">
      <c r="A508" s="62">
        <v>35436</v>
      </c>
      <c r="B508">
        <v>1.2800000000000002E-2</v>
      </c>
      <c r="C508" s="133">
        <v>1.5347538351765977E-2</v>
      </c>
    </row>
    <row r="509" spans="1:3">
      <c r="A509" s="62">
        <v>35437</v>
      </c>
      <c r="B509">
        <v>1.37E-2</v>
      </c>
      <c r="C509" s="133">
        <v>1.5347538351765977E-2</v>
      </c>
    </row>
    <row r="510" spans="1:3">
      <c r="A510" s="62">
        <v>35438</v>
      </c>
      <c r="B510">
        <v>1.3999999999999995E-2</v>
      </c>
      <c r="C510" s="133">
        <v>1.5347538351765977E-2</v>
      </c>
    </row>
    <row r="511" spans="1:3">
      <c r="A511" s="62">
        <v>35439</v>
      </c>
      <c r="B511">
        <v>1.2699999999999996E-2</v>
      </c>
      <c r="C511" s="133">
        <v>1.5347538351765977E-2</v>
      </c>
    </row>
    <row r="512" spans="1:3">
      <c r="A512" s="62">
        <v>35440</v>
      </c>
      <c r="B512">
        <v>1.46E-2</v>
      </c>
      <c r="C512" s="133">
        <v>1.5347538351765977E-2</v>
      </c>
    </row>
    <row r="513" spans="1:3">
      <c r="A513" s="62">
        <v>35443</v>
      </c>
      <c r="B513">
        <v>1.3899999999999997E-2</v>
      </c>
      <c r="C513" s="133">
        <v>1.5347538351765977E-2</v>
      </c>
    </row>
    <row r="514" spans="1:3">
      <c r="A514" s="62">
        <v>35444</v>
      </c>
      <c r="B514">
        <v>1.3900000000000006E-2</v>
      </c>
      <c r="C514" s="133">
        <v>1.5347538351765977E-2</v>
      </c>
    </row>
    <row r="515" spans="1:3">
      <c r="A515" s="62">
        <v>35445</v>
      </c>
      <c r="B515">
        <v>1.3100000000000006E-2</v>
      </c>
      <c r="C515" s="133">
        <v>1.5347538351765977E-2</v>
      </c>
    </row>
    <row r="516" spans="1:3">
      <c r="A516" s="62">
        <v>35446</v>
      </c>
      <c r="B516">
        <v>1.3100000000000006E-2</v>
      </c>
      <c r="C516" s="133">
        <v>1.5347538351765977E-2</v>
      </c>
    </row>
    <row r="517" spans="1:3">
      <c r="A517" s="62">
        <v>35447</v>
      </c>
      <c r="B517">
        <v>1.4199999999999999E-2</v>
      </c>
      <c r="C517" s="133">
        <v>1.5347538351765977E-2</v>
      </c>
    </row>
    <row r="518" spans="1:3">
      <c r="A518" s="62">
        <v>35451</v>
      </c>
      <c r="B518">
        <v>1.1899999999999996E-2</v>
      </c>
      <c r="C518" s="133">
        <v>1.5347538351765977E-2</v>
      </c>
    </row>
    <row r="519" spans="1:3">
      <c r="A519" s="62">
        <v>35452</v>
      </c>
      <c r="B519">
        <v>1.3499999999999996E-2</v>
      </c>
      <c r="C519" s="133">
        <v>1.5347538351765977E-2</v>
      </c>
    </row>
    <row r="520" spans="1:3">
      <c r="A520" s="62">
        <v>35453</v>
      </c>
      <c r="B520">
        <v>1.3599999999999994E-2</v>
      </c>
      <c r="C520" s="133">
        <v>1.5347538351765977E-2</v>
      </c>
    </row>
    <row r="521" spans="1:3">
      <c r="A521" s="62">
        <v>35454</v>
      </c>
      <c r="B521">
        <v>1.5099999999999997E-2</v>
      </c>
      <c r="C521" s="133">
        <v>1.5347538351765977E-2</v>
      </c>
    </row>
    <row r="522" spans="1:3">
      <c r="A522" s="62">
        <v>35457</v>
      </c>
      <c r="B522">
        <v>1.3600000000000003E-2</v>
      </c>
      <c r="C522" s="133">
        <v>1.5347538351765977E-2</v>
      </c>
    </row>
    <row r="523" spans="1:3">
      <c r="A523" s="62">
        <v>35458</v>
      </c>
      <c r="B523">
        <v>1.37E-2</v>
      </c>
      <c r="C523" s="133">
        <v>1.5347538351765977E-2</v>
      </c>
    </row>
    <row r="524" spans="1:3">
      <c r="A524" s="62">
        <v>35459</v>
      </c>
      <c r="B524">
        <v>1.5800000000000002E-2</v>
      </c>
      <c r="C524" s="133">
        <v>1.5347538351765977E-2</v>
      </c>
    </row>
    <row r="525" spans="1:3">
      <c r="A525" s="62">
        <v>35460</v>
      </c>
      <c r="B525">
        <v>1.3100000000000006E-2</v>
      </c>
      <c r="C525" s="133">
        <v>1.5347538351765977E-2</v>
      </c>
    </row>
    <row r="526" spans="1:3">
      <c r="A526" s="62">
        <v>35461</v>
      </c>
      <c r="B526">
        <v>1.1600000000000001E-2</v>
      </c>
      <c r="C526" s="133">
        <v>1.5347538351765977E-2</v>
      </c>
    </row>
    <row r="527" spans="1:3">
      <c r="A527" s="62">
        <v>35464</v>
      </c>
      <c r="B527">
        <v>1.1099999999999994E-2</v>
      </c>
      <c r="C527" s="133">
        <v>1.5347538351765977E-2</v>
      </c>
    </row>
    <row r="528" spans="1:3">
      <c r="A528" s="62">
        <v>35465</v>
      </c>
      <c r="B528">
        <v>1.2700000000000005E-2</v>
      </c>
      <c r="C528" s="133">
        <v>1.5347538351765977E-2</v>
      </c>
    </row>
    <row r="529" spans="1:3">
      <c r="A529" s="62">
        <v>35466</v>
      </c>
      <c r="B529">
        <v>1.2999999999999998E-2</v>
      </c>
      <c r="C529" s="133">
        <v>1.5347538351765977E-2</v>
      </c>
    </row>
    <row r="530" spans="1:3">
      <c r="A530" s="62">
        <v>35467</v>
      </c>
      <c r="B530">
        <v>1.2700000000000005E-2</v>
      </c>
      <c r="C530" s="133">
        <v>1.5347538351765977E-2</v>
      </c>
    </row>
    <row r="531" spans="1:3">
      <c r="A531" s="62">
        <v>35468</v>
      </c>
      <c r="B531">
        <v>1.3499999999999996E-2</v>
      </c>
      <c r="C531" s="133">
        <v>1.5347538351765977E-2</v>
      </c>
    </row>
    <row r="532" spans="1:3">
      <c r="A532" s="62">
        <v>35471</v>
      </c>
      <c r="B532">
        <v>1.2500000000000001E-2</v>
      </c>
      <c r="C532" s="133">
        <v>1.5347538351765977E-2</v>
      </c>
    </row>
    <row r="533" spans="1:3">
      <c r="A533" s="62">
        <v>35472</v>
      </c>
      <c r="B533">
        <v>1.3599999999999994E-2</v>
      </c>
      <c r="C533" s="133">
        <v>1.5347538351765977E-2</v>
      </c>
    </row>
    <row r="534" spans="1:3">
      <c r="A534" s="62">
        <v>35473</v>
      </c>
      <c r="B534">
        <v>1.7599999999999998E-2</v>
      </c>
      <c r="C534" s="133">
        <v>1.5347538351765977E-2</v>
      </c>
    </row>
    <row r="535" spans="1:3">
      <c r="A535" s="62">
        <v>35474</v>
      </c>
      <c r="B535">
        <v>1.1299999999999999E-2</v>
      </c>
      <c r="C535" s="133">
        <v>1.5347538351765977E-2</v>
      </c>
    </row>
    <row r="536" spans="1:3">
      <c r="A536" s="62">
        <v>35475</v>
      </c>
      <c r="B536">
        <v>1.1299999999999999E-2</v>
      </c>
      <c r="C536" s="133">
        <v>1.5347538351765977E-2</v>
      </c>
    </row>
    <row r="537" spans="1:3">
      <c r="A537" s="62">
        <v>35479</v>
      </c>
      <c r="B537">
        <v>7.3000000000000044E-3</v>
      </c>
      <c r="C537" s="133">
        <v>1.5347538351765977E-2</v>
      </c>
    </row>
    <row r="538" spans="1:3">
      <c r="A538" s="62">
        <v>35480</v>
      </c>
      <c r="B538">
        <v>1.1099999999999994E-2</v>
      </c>
      <c r="C538" s="133">
        <v>1.5347538351765977E-2</v>
      </c>
    </row>
    <row r="539" spans="1:3">
      <c r="A539" s="62">
        <v>35481</v>
      </c>
      <c r="B539">
        <v>1.2299999999999995E-2</v>
      </c>
      <c r="C539" s="133">
        <v>1.5347538351765977E-2</v>
      </c>
    </row>
    <row r="540" spans="1:3">
      <c r="A540" s="62">
        <v>35482</v>
      </c>
      <c r="B540">
        <v>1.2800000000000002E-2</v>
      </c>
      <c r="C540" s="133">
        <v>1.5347538351765977E-2</v>
      </c>
    </row>
    <row r="541" spans="1:3">
      <c r="A541" s="62">
        <v>35485</v>
      </c>
      <c r="B541">
        <v>1.1699999999999999E-2</v>
      </c>
      <c r="C541" s="133">
        <v>1.5347538351765977E-2</v>
      </c>
    </row>
    <row r="542" spans="1:3">
      <c r="A542" s="62">
        <v>35486</v>
      </c>
      <c r="B542">
        <v>1.1200000000000002E-2</v>
      </c>
      <c r="C542" s="133">
        <v>1.5347538351765977E-2</v>
      </c>
    </row>
    <row r="543" spans="1:3">
      <c r="A543" s="62">
        <v>35487</v>
      </c>
      <c r="B543">
        <v>1.3599999999999994E-2</v>
      </c>
      <c r="C543" s="133">
        <v>1.5347538351765977E-2</v>
      </c>
    </row>
    <row r="544" spans="1:3">
      <c r="A544" s="62">
        <v>35488</v>
      </c>
      <c r="B544">
        <v>1.29E-2</v>
      </c>
      <c r="C544" s="133">
        <v>1.5347538351765977E-2</v>
      </c>
    </row>
    <row r="545" spans="1:3">
      <c r="A545" s="62">
        <v>35489</v>
      </c>
      <c r="B545">
        <v>1.0599999999999997E-2</v>
      </c>
      <c r="C545" s="133">
        <v>1.5347538351765977E-2</v>
      </c>
    </row>
    <row r="546" spans="1:3">
      <c r="A546" s="62">
        <v>35492</v>
      </c>
      <c r="B546">
        <v>1.1799999999999998E-2</v>
      </c>
      <c r="C546" s="133">
        <v>1.5347538351765977E-2</v>
      </c>
    </row>
    <row r="547" spans="1:3">
      <c r="A547" s="62">
        <v>35493</v>
      </c>
      <c r="B547">
        <v>1.4399999999999994E-2</v>
      </c>
      <c r="C547" s="133">
        <v>1.5347538351765977E-2</v>
      </c>
    </row>
    <row r="548" spans="1:3">
      <c r="A548" s="62">
        <v>35494</v>
      </c>
      <c r="B548">
        <v>1.4499999999999992E-2</v>
      </c>
      <c r="C548" s="133">
        <v>1.5347538351765977E-2</v>
      </c>
    </row>
    <row r="549" spans="1:3">
      <c r="A549" s="62">
        <v>35495</v>
      </c>
      <c r="B549">
        <v>1.4000000000000004E-2</v>
      </c>
      <c r="C549" s="133">
        <v>1.5347538351765977E-2</v>
      </c>
    </row>
    <row r="550" spans="1:3">
      <c r="A550" s="62">
        <v>35496</v>
      </c>
      <c r="B550">
        <v>1.3600000000000003E-2</v>
      </c>
      <c r="C550" s="133">
        <v>1.5347538351765977E-2</v>
      </c>
    </row>
    <row r="551" spans="1:3">
      <c r="A551" s="62">
        <v>35499</v>
      </c>
      <c r="B551">
        <v>1.3199999999999995E-2</v>
      </c>
      <c r="C551" s="133">
        <v>1.5347538351765977E-2</v>
      </c>
    </row>
    <row r="552" spans="1:3">
      <c r="A552" s="62">
        <v>35500</v>
      </c>
      <c r="B552">
        <v>1.3600000000000003E-2</v>
      </c>
      <c r="C552" s="133">
        <v>1.5347538351765977E-2</v>
      </c>
    </row>
    <row r="553" spans="1:3">
      <c r="A553" s="62">
        <v>35501</v>
      </c>
      <c r="B553">
        <v>1.5899999999999997E-2</v>
      </c>
      <c r="C553" s="133">
        <v>1.5347538351765977E-2</v>
      </c>
    </row>
    <row r="554" spans="1:3">
      <c r="A554" s="62">
        <v>35502</v>
      </c>
      <c r="B554">
        <v>1.5099999999999997E-2</v>
      </c>
      <c r="C554" s="133">
        <v>1.5347538351765977E-2</v>
      </c>
    </row>
    <row r="555" spans="1:3">
      <c r="A555" s="62">
        <v>35503</v>
      </c>
      <c r="B555">
        <v>1.5599999999999996E-2</v>
      </c>
      <c r="C555" s="133">
        <v>1.5347538351765977E-2</v>
      </c>
    </row>
    <row r="556" spans="1:3">
      <c r="A556" s="62">
        <v>35506</v>
      </c>
      <c r="B556">
        <v>1.3300000000000001E-2</v>
      </c>
      <c r="C556" s="133">
        <v>1.5347538351765977E-2</v>
      </c>
    </row>
    <row r="557" spans="1:3">
      <c r="A557" s="62">
        <v>35507</v>
      </c>
      <c r="B557">
        <v>1.2999999999999998E-2</v>
      </c>
      <c r="C557" s="133">
        <v>1.5347538351765977E-2</v>
      </c>
    </row>
    <row r="558" spans="1:3">
      <c r="A558" s="62">
        <v>35508</v>
      </c>
      <c r="B558">
        <v>1.38E-2</v>
      </c>
      <c r="C558" s="133">
        <v>1.5347538351765977E-2</v>
      </c>
    </row>
    <row r="559" spans="1:3">
      <c r="A559" s="62">
        <v>35509</v>
      </c>
      <c r="B559">
        <v>1.4299999999999997E-2</v>
      </c>
      <c r="C559" s="133">
        <v>1.5347538351765977E-2</v>
      </c>
    </row>
    <row r="560" spans="1:3">
      <c r="A560" s="62">
        <v>35510</v>
      </c>
      <c r="B560">
        <v>1.46E-2</v>
      </c>
      <c r="C560" s="133">
        <v>1.5347538351765977E-2</v>
      </c>
    </row>
    <row r="561" spans="1:3">
      <c r="A561" s="62">
        <v>35513</v>
      </c>
      <c r="B561">
        <v>1.2500000000000001E-2</v>
      </c>
      <c r="C561" s="133">
        <v>1.5347538351765977E-2</v>
      </c>
    </row>
    <row r="562" spans="1:3">
      <c r="A562" s="62">
        <v>35514</v>
      </c>
      <c r="B562">
        <v>1.1799999999999998E-2</v>
      </c>
      <c r="C562" s="133">
        <v>1.5347538351765977E-2</v>
      </c>
    </row>
    <row r="563" spans="1:3">
      <c r="A563" s="62">
        <v>35515</v>
      </c>
      <c r="B563">
        <v>1.1899999999999996E-2</v>
      </c>
      <c r="C563" s="133">
        <v>1.5347538351765977E-2</v>
      </c>
    </row>
    <row r="564" spans="1:3">
      <c r="A564" s="62">
        <v>35516</v>
      </c>
      <c r="B564">
        <v>1.2200000000000006E-2</v>
      </c>
      <c r="C564" s="133">
        <v>1.5347538351765977E-2</v>
      </c>
    </row>
    <row r="565" spans="1:3">
      <c r="A565" s="62">
        <v>35520</v>
      </c>
      <c r="B565">
        <v>-1.5000000000000035E-3</v>
      </c>
      <c r="C565" s="133">
        <v>1.5347538351765977E-2</v>
      </c>
    </row>
    <row r="566" spans="1:3">
      <c r="A566" s="62">
        <v>35521</v>
      </c>
      <c r="B566">
        <v>7.2000000000000067E-3</v>
      </c>
      <c r="C566" s="133">
        <v>1.5347538351765977E-2</v>
      </c>
    </row>
    <row r="567" spans="1:3">
      <c r="A567" s="62">
        <v>35522</v>
      </c>
      <c r="B567">
        <v>1.38E-2</v>
      </c>
      <c r="C567" s="133">
        <v>1.5347538351765977E-2</v>
      </c>
    </row>
    <row r="568" spans="1:3">
      <c r="A568" s="62">
        <v>35523</v>
      </c>
      <c r="B568">
        <v>1.3400000000000007E-2</v>
      </c>
      <c r="C568" s="133">
        <v>1.5347538351765977E-2</v>
      </c>
    </row>
    <row r="569" spans="1:3">
      <c r="A569" s="62">
        <v>35524</v>
      </c>
      <c r="B569">
        <v>1.5999999999999997E-2</v>
      </c>
      <c r="C569" s="133">
        <v>1.5347538351765977E-2</v>
      </c>
    </row>
    <row r="570" spans="1:3">
      <c r="A570" s="62">
        <v>35527</v>
      </c>
      <c r="B570">
        <v>1.4400000000000003E-2</v>
      </c>
      <c r="C570" s="133">
        <v>1.5347538351765977E-2</v>
      </c>
    </row>
    <row r="571" spans="1:3">
      <c r="A571" s="62">
        <v>35528</v>
      </c>
      <c r="B571">
        <v>1.5700000000000002E-2</v>
      </c>
      <c r="C571" s="133">
        <v>1.5347538351765977E-2</v>
      </c>
    </row>
    <row r="572" spans="1:3">
      <c r="A572" s="62">
        <v>35529</v>
      </c>
      <c r="B572">
        <v>1.6000000000000004E-2</v>
      </c>
      <c r="C572" s="133">
        <v>1.5347538351765977E-2</v>
      </c>
    </row>
    <row r="573" spans="1:3">
      <c r="A573" s="62">
        <v>35530</v>
      </c>
      <c r="B573">
        <v>1.4000000000000004E-2</v>
      </c>
      <c r="C573" s="133">
        <v>1.5347538351765977E-2</v>
      </c>
    </row>
    <row r="574" spans="1:3">
      <c r="A574" s="62">
        <v>35531</v>
      </c>
      <c r="B574">
        <v>1.5800000000000002E-2</v>
      </c>
      <c r="C574" s="133">
        <v>1.5347538351765977E-2</v>
      </c>
    </row>
    <row r="575" spans="1:3">
      <c r="A575" s="62">
        <v>35534</v>
      </c>
      <c r="B575">
        <v>1.4900000000000002E-2</v>
      </c>
      <c r="C575" s="133">
        <v>1.5347538351765977E-2</v>
      </c>
    </row>
    <row r="576" spans="1:3">
      <c r="A576" s="62">
        <v>35535</v>
      </c>
      <c r="B576">
        <v>1.2699999999999996E-2</v>
      </c>
      <c r="C576" s="133">
        <v>1.5347538351765977E-2</v>
      </c>
    </row>
    <row r="577" spans="1:3">
      <c r="A577" s="62">
        <v>35536</v>
      </c>
      <c r="B577">
        <v>1.3400000000000007E-2</v>
      </c>
      <c r="C577" s="133">
        <v>1.5347538351765977E-2</v>
      </c>
    </row>
    <row r="578" spans="1:3">
      <c r="A578" s="62">
        <v>35537</v>
      </c>
      <c r="B578">
        <v>1.37E-2</v>
      </c>
      <c r="C578" s="133">
        <v>1.5347538351765977E-2</v>
      </c>
    </row>
    <row r="579" spans="1:3">
      <c r="A579" s="62">
        <v>35538</v>
      </c>
      <c r="B579">
        <v>1.4900000000000002E-2</v>
      </c>
      <c r="C579" s="133">
        <v>1.5347538351765977E-2</v>
      </c>
    </row>
    <row r="580" spans="1:3">
      <c r="A580" s="62">
        <v>35541</v>
      </c>
      <c r="B580">
        <v>1.5300000000000003E-2</v>
      </c>
      <c r="C580" s="133">
        <v>1.5347538351765977E-2</v>
      </c>
    </row>
    <row r="581" spans="1:3">
      <c r="A581" s="62">
        <v>35542</v>
      </c>
      <c r="B581">
        <v>1.3399999999999999E-2</v>
      </c>
      <c r="C581" s="133">
        <v>1.5347538351765977E-2</v>
      </c>
    </row>
    <row r="582" spans="1:3">
      <c r="A582" s="62">
        <v>35543</v>
      </c>
      <c r="B582">
        <v>9.3999999999999952E-3</v>
      </c>
      <c r="C582" s="133">
        <v>1.5347538351765977E-2</v>
      </c>
    </row>
    <row r="583" spans="1:3">
      <c r="A583" s="62">
        <v>35544</v>
      </c>
      <c r="B583">
        <v>1.3099999999999995E-2</v>
      </c>
      <c r="C583" s="133">
        <v>1.5347538351765977E-2</v>
      </c>
    </row>
    <row r="584" spans="1:3">
      <c r="A584" s="62">
        <v>35545</v>
      </c>
      <c r="B584">
        <v>1.4100000000000001E-2</v>
      </c>
      <c r="C584" s="133">
        <v>1.5347538351765977E-2</v>
      </c>
    </row>
    <row r="585" spans="1:3">
      <c r="A585" s="62">
        <v>35548</v>
      </c>
      <c r="B585">
        <v>1.2000000000000002E-2</v>
      </c>
      <c r="C585" s="133">
        <v>1.5347538351765977E-2</v>
      </c>
    </row>
    <row r="586" spans="1:3">
      <c r="A586" s="62">
        <v>35549</v>
      </c>
      <c r="B586">
        <v>1.2399999999999993E-2</v>
      </c>
      <c r="C586" s="133">
        <v>1.5347538351765977E-2</v>
      </c>
    </row>
    <row r="587" spans="1:3">
      <c r="A587" s="62">
        <v>35550</v>
      </c>
      <c r="B587">
        <v>8.9999999999999941E-3</v>
      </c>
      <c r="C587" s="133">
        <v>1.5347538351765977E-2</v>
      </c>
    </row>
    <row r="588" spans="1:3">
      <c r="A588" s="62">
        <v>35551</v>
      </c>
      <c r="B588">
        <v>9.5999999999999992E-3</v>
      </c>
      <c r="C588" s="133">
        <v>1.5347538351765977E-2</v>
      </c>
    </row>
    <row r="589" spans="1:3">
      <c r="A589" s="62">
        <v>35552</v>
      </c>
      <c r="B589">
        <v>1.21E-2</v>
      </c>
      <c r="C589" s="133">
        <v>1.5347538351765977E-2</v>
      </c>
    </row>
    <row r="590" spans="1:3">
      <c r="A590" s="62">
        <v>35555</v>
      </c>
      <c r="B590">
        <v>1.1799999999999998E-2</v>
      </c>
      <c r="C590" s="133">
        <v>1.5347538351765977E-2</v>
      </c>
    </row>
    <row r="591" spans="1:3">
      <c r="A591" s="62">
        <v>35556</v>
      </c>
      <c r="B591">
        <v>1.1699999999999999E-2</v>
      </c>
      <c r="C591" s="133">
        <v>1.5347538351765977E-2</v>
      </c>
    </row>
    <row r="592" spans="1:3">
      <c r="A592" s="62">
        <v>35557</v>
      </c>
      <c r="B592">
        <v>1.0599999999999997E-2</v>
      </c>
      <c r="C592" s="133">
        <v>1.5347538351765977E-2</v>
      </c>
    </row>
    <row r="593" spans="1:3">
      <c r="A593" s="62">
        <v>35558</v>
      </c>
      <c r="B593">
        <v>1.0599999999999997E-2</v>
      </c>
      <c r="C593" s="133">
        <v>1.5347538351765977E-2</v>
      </c>
    </row>
    <row r="594" spans="1:3">
      <c r="A594" s="62">
        <v>35559</v>
      </c>
      <c r="B594">
        <v>1.21E-2</v>
      </c>
      <c r="C594" s="133">
        <v>1.5347538351765977E-2</v>
      </c>
    </row>
    <row r="595" spans="1:3">
      <c r="A595" s="62">
        <v>35562</v>
      </c>
      <c r="B595">
        <v>1.1600000000000001E-2</v>
      </c>
      <c r="C595" s="133">
        <v>1.5347538351765977E-2</v>
      </c>
    </row>
    <row r="596" spans="1:3">
      <c r="A596" s="62">
        <v>35563</v>
      </c>
      <c r="B596">
        <v>1.29E-2</v>
      </c>
      <c r="C596" s="133">
        <v>1.5347538351765977E-2</v>
      </c>
    </row>
    <row r="597" spans="1:3">
      <c r="A597" s="62">
        <v>35564</v>
      </c>
      <c r="B597">
        <v>1.2299999999999995E-2</v>
      </c>
      <c r="C597" s="133">
        <v>1.5347538351765977E-2</v>
      </c>
    </row>
    <row r="598" spans="1:3">
      <c r="A598" s="62">
        <v>35565</v>
      </c>
      <c r="B598">
        <v>9.5999999999999992E-3</v>
      </c>
      <c r="C598" s="133">
        <v>1.5347538351765977E-2</v>
      </c>
    </row>
    <row r="599" spans="1:3">
      <c r="A599" s="62">
        <v>35566</v>
      </c>
      <c r="B599">
        <v>1.2599999999999998E-2</v>
      </c>
      <c r="C599" s="133">
        <v>1.5347538351765977E-2</v>
      </c>
    </row>
    <row r="600" spans="1:3">
      <c r="A600" s="62">
        <v>35569</v>
      </c>
      <c r="B600">
        <v>1.1600000000000001E-2</v>
      </c>
      <c r="C600" s="133">
        <v>1.5347538351765977E-2</v>
      </c>
    </row>
    <row r="601" spans="1:3">
      <c r="A601" s="62">
        <v>35570</v>
      </c>
      <c r="B601">
        <v>1.1900000000000004E-2</v>
      </c>
      <c r="C601" s="133">
        <v>1.5347538351765977E-2</v>
      </c>
    </row>
    <row r="602" spans="1:3">
      <c r="A602" s="62">
        <v>35571</v>
      </c>
      <c r="B602">
        <v>1.1800000000000007E-2</v>
      </c>
      <c r="C602" s="133">
        <v>1.5347538351765977E-2</v>
      </c>
    </row>
    <row r="603" spans="1:3">
      <c r="A603" s="62">
        <v>35572</v>
      </c>
      <c r="B603">
        <v>1.2799999999999994E-2</v>
      </c>
      <c r="C603" s="133">
        <v>1.5347538351765977E-2</v>
      </c>
    </row>
    <row r="604" spans="1:3">
      <c r="A604" s="62">
        <v>35573</v>
      </c>
      <c r="B604">
        <v>1.38E-2</v>
      </c>
      <c r="C604" s="133">
        <v>1.5347538351765977E-2</v>
      </c>
    </row>
    <row r="605" spans="1:3">
      <c r="A605" s="62">
        <v>35577</v>
      </c>
      <c r="B605">
        <v>1.2000000000000002E-2</v>
      </c>
      <c r="C605" s="133">
        <v>1.5347538351765977E-2</v>
      </c>
    </row>
    <row r="606" spans="1:3">
      <c r="A606" s="62">
        <v>35578</v>
      </c>
      <c r="B606">
        <v>1.2800000000000002E-2</v>
      </c>
      <c r="C606" s="133">
        <v>1.5347538351765977E-2</v>
      </c>
    </row>
    <row r="607" spans="1:3">
      <c r="A607" s="62">
        <v>35579</v>
      </c>
      <c r="B607">
        <v>1.1900000000000004E-2</v>
      </c>
      <c r="C607" s="133">
        <v>1.5347538351765977E-2</v>
      </c>
    </row>
    <row r="608" spans="1:3">
      <c r="A608" s="62">
        <v>35580</v>
      </c>
      <c r="B608">
        <v>1.0899999999999998E-2</v>
      </c>
      <c r="C608" s="133">
        <v>1.5347538351765977E-2</v>
      </c>
    </row>
    <row r="609" spans="1:3">
      <c r="A609" s="62">
        <v>35583</v>
      </c>
      <c r="B609">
        <v>1.0300000000000002E-2</v>
      </c>
      <c r="C609" s="133">
        <v>1.5347538351765977E-2</v>
      </c>
    </row>
    <row r="610" spans="1:3">
      <c r="A610" s="62">
        <v>35584</v>
      </c>
      <c r="B610">
        <v>1.21E-2</v>
      </c>
      <c r="C610" s="133">
        <v>1.5347538351765977E-2</v>
      </c>
    </row>
    <row r="611" spans="1:3">
      <c r="A611" s="62">
        <v>35585</v>
      </c>
      <c r="B611">
        <v>1.2199999999999997E-2</v>
      </c>
      <c r="C611" s="133">
        <v>1.5347538351765977E-2</v>
      </c>
    </row>
    <row r="612" spans="1:3">
      <c r="A612" s="62">
        <v>35586</v>
      </c>
      <c r="B612">
        <v>1.1100000000000004E-2</v>
      </c>
      <c r="C612" s="133">
        <v>1.5347538351765977E-2</v>
      </c>
    </row>
    <row r="613" spans="1:3">
      <c r="A613" s="62">
        <v>35587</v>
      </c>
      <c r="B613">
        <v>1.0899999999999998E-2</v>
      </c>
      <c r="C613" s="133">
        <v>1.5347538351765977E-2</v>
      </c>
    </row>
    <row r="614" spans="1:3">
      <c r="A614" s="62">
        <v>35590</v>
      </c>
      <c r="B614">
        <v>1.04E-2</v>
      </c>
      <c r="C614" s="133">
        <v>1.5347538351765977E-2</v>
      </c>
    </row>
    <row r="615" spans="1:3">
      <c r="A615" s="62">
        <v>35591</v>
      </c>
      <c r="B615">
        <v>9.8000000000000049E-3</v>
      </c>
      <c r="C615" s="133">
        <v>1.5347538351765977E-2</v>
      </c>
    </row>
    <row r="616" spans="1:3">
      <c r="A616" s="62">
        <v>35592</v>
      </c>
      <c r="B616">
        <v>1.0599999999999997E-2</v>
      </c>
      <c r="C616" s="133">
        <v>1.5347538351765977E-2</v>
      </c>
    </row>
    <row r="617" spans="1:3">
      <c r="A617" s="62">
        <v>35593</v>
      </c>
      <c r="B617">
        <v>9.0000000000000028E-3</v>
      </c>
      <c r="C617" s="133">
        <v>1.5347538351765977E-2</v>
      </c>
    </row>
    <row r="618" spans="1:3">
      <c r="A618" s="62">
        <v>35594</v>
      </c>
      <c r="B618">
        <v>8.7000000000000011E-3</v>
      </c>
      <c r="C618" s="133">
        <v>1.5347538351765977E-2</v>
      </c>
    </row>
    <row r="619" spans="1:3">
      <c r="A619" s="62">
        <v>35597</v>
      </c>
      <c r="B619">
        <v>1.800000000000006E-3</v>
      </c>
      <c r="C619" s="133">
        <v>1.5347538351765977E-2</v>
      </c>
    </row>
    <row r="620" spans="1:3">
      <c r="A620" s="62">
        <v>35598</v>
      </c>
      <c r="B620">
        <v>9.6999999999999968E-3</v>
      </c>
      <c r="C620" s="133">
        <v>1.5347538351765977E-2</v>
      </c>
    </row>
    <row r="621" spans="1:3">
      <c r="A621" s="62">
        <v>35599</v>
      </c>
      <c r="B621">
        <v>9.7000000000000072E-3</v>
      </c>
      <c r="C621" s="133">
        <v>1.5347538351765977E-2</v>
      </c>
    </row>
    <row r="622" spans="1:3">
      <c r="A622" s="62">
        <v>35600</v>
      </c>
      <c r="B622">
        <v>9.0000000000000028E-3</v>
      </c>
      <c r="C622" s="133">
        <v>1.5347538351765977E-2</v>
      </c>
    </row>
    <row r="623" spans="1:3">
      <c r="A623" s="62">
        <v>35601</v>
      </c>
      <c r="B623">
        <v>9.8000000000000049E-3</v>
      </c>
      <c r="C623" s="133">
        <v>1.5347538351765977E-2</v>
      </c>
    </row>
    <row r="624" spans="1:3">
      <c r="A624" s="62">
        <v>35604</v>
      </c>
      <c r="B624">
        <v>9.5000000000000015E-3</v>
      </c>
      <c r="C624" s="133">
        <v>1.5347538351765977E-2</v>
      </c>
    </row>
    <row r="625" spans="1:3">
      <c r="A625" s="62">
        <v>35605</v>
      </c>
      <c r="B625">
        <v>1.0300000000000002E-2</v>
      </c>
      <c r="C625" s="133">
        <v>1.5347538351765977E-2</v>
      </c>
    </row>
    <row r="626" spans="1:3">
      <c r="A626" s="62">
        <v>35606</v>
      </c>
      <c r="B626">
        <v>9.9000000000000025E-3</v>
      </c>
      <c r="C626" s="133">
        <v>1.5347538351765977E-2</v>
      </c>
    </row>
    <row r="627" spans="1:3">
      <c r="A627" s="62">
        <v>35607</v>
      </c>
      <c r="B627">
        <v>0.01</v>
      </c>
      <c r="C627" s="133">
        <v>1.5347538351765977E-2</v>
      </c>
    </row>
    <row r="628" spans="1:3">
      <c r="A628" s="62">
        <v>35608</v>
      </c>
      <c r="B628">
        <v>9.4000000000000038E-3</v>
      </c>
      <c r="C628" s="133">
        <v>1.5347538351765977E-2</v>
      </c>
    </row>
    <row r="629" spans="1:3">
      <c r="A629" s="62">
        <v>35611</v>
      </c>
      <c r="B629">
        <v>-3.6000000000000034E-3</v>
      </c>
      <c r="C629" s="133">
        <v>1.5347538351765977E-2</v>
      </c>
    </row>
    <row r="630" spans="1:3">
      <c r="A630" s="62">
        <v>35612</v>
      </c>
      <c r="B630">
        <v>2.0999999999999994E-3</v>
      </c>
      <c r="C630" s="133">
        <v>1.5347538351765977E-2</v>
      </c>
    </row>
    <row r="631" spans="1:3">
      <c r="A631" s="62">
        <v>35613</v>
      </c>
      <c r="B631">
        <v>8.7999999999999988E-3</v>
      </c>
      <c r="C631" s="133">
        <v>1.5347538351765977E-2</v>
      </c>
    </row>
    <row r="632" spans="1:3">
      <c r="A632" s="62">
        <v>35614</v>
      </c>
      <c r="B632">
        <v>8.4999999999999971E-3</v>
      </c>
      <c r="C632" s="133">
        <v>1.5347538351765977E-2</v>
      </c>
    </row>
    <row r="633" spans="1:3">
      <c r="A633" s="62">
        <v>35618</v>
      </c>
      <c r="B633">
        <v>6.4999999999999945E-3</v>
      </c>
      <c r="C633" s="133">
        <v>1.5347538351765977E-2</v>
      </c>
    </row>
    <row r="634" spans="1:3">
      <c r="A634" s="62">
        <v>35619</v>
      </c>
      <c r="B634">
        <v>8.0999999999999961E-3</v>
      </c>
      <c r="C634" s="133">
        <v>1.5347538351765977E-2</v>
      </c>
    </row>
    <row r="635" spans="1:3">
      <c r="A635" s="62">
        <v>35620</v>
      </c>
      <c r="B635">
        <v>8.0999999999999961E-3</v>
      </c>
      <c r="C635" s="133">
        <v>1.5347538351765977E-2</v>
      </c>
    </row>
    <row r="636" spans="1:3">
      <c r="A636" s="62">
        <v>35621</v>
      </c>
      <c r="B636">
        <v>8.0999999999999961E-3</v>
      </c>
      <c r="C636" s="133">
        <v>1.5347538351765977E-2</v>
      </c>
    </row>
    <row r="637" spans="1:3">
      <c r="A637" s="62">
        <v>35622</v>
      </c>
      <c r="B637">
        <v>9.0000000000000028E-3</v>
      </c>
      <c r="C637" s="133">
        <v>1.5347538351765977E-2</v>
      </c>
    </row>
    <row r="638" spans="1:3">
      <c r="A638" s="62">
        <v>35625</v>
      </c>
      <c r="B638">
        <v>7.5999999999999983E-3</v>
      </c>
      <c r="C638" s="133">
        <v>1.5347538351765977E-2</v>
      </c>
    </row>
    <row r="639" spans="1:3">
      <c r="A639" s="62">
        <v>35626</v>
      </c>
      <c r="B639">
        <v>7.9000000000000008E-3</v>
      </c>
      <c r="C639" s="133">
        <v>1.5347538351765977E-2</v>
      </c>
    </row>
    <row r="640" spans="1:3">
      <c r="A640" s="62">
        <v>35627</v>
      </c>
      <c r="B640">
        <v>5.6000000000000051E-3</v>
      </c>
      <c r="C640" s="133">
        <v>1.5347538351765977E-2</v>
      </c>
    </row>
    <row r="641" spans="1:3">
      <c r="A641" s="62">
        <v>35628</v>
      </c>
      <c r="B641">
        <v>7.0000000000000019E-3</v>
      </c>
      <c r="C641" s="133">
        <v>1.5347538351765977E-2</v>
      </c>
    </row>
    <row r="642" spans="1:3">
      <c r="A642" s="62">
        <v>35629</v>
      </c>
      <c r="B642">
        <v>8.7000000000000011E-3</v>
      </c>
      <c r="C642" s="133">
        <v>1.5347538351765977E-2</v>
      </c>
    </row>
    <row r="643" spans="1:3">
      <c r="A643" s="62">
        <v>35632</v>
      </c>
      <c r="B643">
        <v>7.6999999999999959E-3</v>
      </c>
      <c r="C643" s="133">
        <v>1.5347538351765977E-2</v>
      </c>
    </row>
    <row r="644" spans="1:3">
      <c r="A644" s="62">
        <v>35633</v>
      </c>
      <c r="B644">
        <v>7.0999999999999995E-3</v>
      </c>
      <c r="C644" s="133">
        <v>1.5347538351765977E-2</v>
      </c>
    </row>
    <row r="645" spans="1:3">
      <c r="A645" s="62">
        <v>35634</v>
      </c>
      <c r="B645">
        <v>6.5999999999999922E-3</v>
      </c>
      <c r="C645" s="133">
        <v>1.5347538351765977E-2</v>
      </c>
    </row>
    <row r="646" spans="1:3">
      <c r="A646" s="62">
        <v>35635</v>
      </c>
      <c r="B646">
        <v>5.899999999999999E-3</v>
      </c>
      <c r="C646" s="133">
        <v>1.5347538351765977E-2</v>
      </c>
    </row>
    <row r="647" spans="1:3">
      <c r="A647" s="62">
        <v>35636</v>
      </c>
      <c r="B647">
        <v>6.6999999999999994E-3</v>
      </c>
      <c r="C647" s="133">
        <v>1.5347538351765977E-2</v>
      </c>
    </row>
    <row r="648" spans="1:3">
      <c r="A648" s="62">
        <v>35639</v>
      </c>
      <c r="B648">
        <v>5.7000000000000028E-3</v>
      </c>
      <c r="C648" s="133">
        <v>1.5347538351765977E-2</v>
      </c>
    </row>
    <row r="649" spans="1:3">
      <c r="A649" s="62">
        <v>35640</v>
      </c>
      <c r="B649">
        <v>5.9000000000000077E-3</v>
      </c>
      <c r="C649" s="133">
        <v>1.5347538351765977E-2</v>
      </c>
    </row>
    <row r="650" spans="1:3">
      <c r="A650" s="62">
        <v>35641</v>
      </c>
      <c r="B650">
        <v>2.6999999999999958E-3</v>
      </c>
      <c r="C650" s="133">
        <v>1.5347538351765977E-2</v>
      </c>
    </row>
    <row r="651" spans="1:3">
      <c r="A651" s="62">
        <v>35642</v>
      </c>
      <c r="B651">
        <v>5.9999999999999604E-4</v>
      </c>
      <c r="C651" s="133">
        <v>1.5347538351765977E-2</v>
      </c>
    </row>
    <row r="652" spans="1:3">
      <c r="A652" s="62">
        <v>35643</v>
      </c>
      <c r="B652">
        <v>5.4999999999999979E-3</v>
      </c>
      <c r="C652" s="133">
        <v>1.5347538351765977E-2</v>
      </c>
    </row>
    <row r="653" spans="1:3">
      <c r="A653" s="62">
        <v>35646</v>
      </c>
      <c r="B653">
        <v>7.0000000000000019E-3</v>
      </c>
      <c r="C653" s="133">
        <v>1.5347538351765977E-2</v>
      </c>
    </row>
    <row r="654" spans="1:3">
      <c r="A654" s="62">
        <v>35647</v>
      </c>
      <c r="B654">
        <v>7.4999999999999997E-3</v>
      </c>
      <c r="C654" s="133">
        <v>1.5347538351765977E-2</v>
      </c>
    </row>
    <row r="655" spans="1:3">
      <c r="A655" s="62">
        <v>35648</v>
      </c>
      <c r="B655">
        <v>7.5999999999999983E-3</v>
      </c>
      <c r="C655" s="133">
        <v>1.5347538351765977E-2</v>
      </c>
    </row>
    <row r="656" spans="1:3">
      <c r="A656" s="62">
        <v>35649</v>
      </c>
      <c r="B656">
        <v>7.5999999999999983E-3</v>
      </c>
      <c r="C656" s="133">
        <v>1.5347538351765977E-2</v>
      </c>
    </row>
    <row r="657" spans="1:3">
      <c r="A657" s="62">
        <v>35650</v>
      </c>
      <c r="B657">
        <v>1.04E-2</v>
      </c>
      <c r="C657" s="133">
        <v>1.5347538351765977E-2</v>
      </c>
    </row>
    <row r="658" spans="1:3">
      <c r="A658" s="62">
        <v>35653</v>
      </c>
      <c r="B658">
        <v>8.0000000000000071E-3</v>
      </c>
      <c r="C658" s="133">
        <v>1.5347538351765977E-2</v>
      </c>
    </row>
    <row r="659" spans="1:3">
      <c r="A659" s="62">
        <v>35654</v>
      </c>
      <c r="B659">
        <v>8.7000000000000011E-3</v>
      </c>
      <c r="C659" s="133">
        <v>1.5347538351765977E-2</v>
      </c>
    </row>
    <row r="660" spans="1:3">
      <c r="A660" s="62">
        <v>35655</v>
      </c>
      <c r="B660">
        <v>8.0000000000000071E-3</v>
      </c>
      <c r="C660" s="133">
        <v>1.5347538351765977E-2</v>
      </c>
    </row>
    <row r="661" spans="1:3">
      <c r="A661" s="62">
        <v>35656</v>
      </c>
      <c r="B661">
        <v>6.3999999999999968E-3</v>
      </c>
      <c r="C661" s="133">
        <v>1.5347538351765977E-2</v>
      </c>
    </row>
    <row r="662" spans="1:3">
      <c r="A662" s="62">
        <v>35657</v>
      </c>
      <c r="B662">
        <v>6.799999999999997E-3</v>
      </c>
      <c r="C662" s="133">
        <v>1.5347538351765977E-2</v>
      </c>
    </row>
    <row r="663" spans="1:3">
      <c r="A663" s="62">
        <v>35660</v>
      </c>
      <c r="B663">
        <v>7.1999999999999972E-3</v>
      </c>
      <c r="C663" s="133">
        <v>1.5347538351765977E-2</v>
      </c>
    </row>
    <row r="664" spans="1:3">
      <c r="A664" s="62">
        <v>35661</v>
      </c>
      <c r="B664">
        <v>7.4000000000000021E-3</v>
      </c>
      <c r="C664" s="133">
        <v>1.5347538351765977E-2</v>
      </c>
    </row>
    <row r="665" spans="1:3">
      <c r="A665" s="62">
        <v>35662</v>
      </c>
      <c r="B665">
        <v>4.4000000000000037E-3</v>
      </c>
      <c r="C665" s="133">
        <v>1.5347538351765977E-2</v>
      </c>
    </row>
    <row r="666" spans="1:3">
      <c r="A666" s="62">
        <v>35663</v>
      </c>
      <c r="B666">
        <v>6.6000000000000017E-3</v>
      </c>
      <c r="C666" s="133">
        <v>1.5347538351765977E-2</v>
      </c>
    </row>
    <row r="667" spans="1:3">
      <c r="A667" s="62">
        <v>35664</v>
      </c>
      <c r="B667">
        <v>8.8999999999999965E-3</v>
      </c>
      <c r="C667" s="133">
        <v>1.5347538351765977E-2</v>
      </c>
    </row>
    <row r="668" spans="1:3">
      <c r="A668" s="62">
        <v>35667</v>
      </c>
      <c r="B668">
        <v>7.3999999999999934E-3</v>
      </c>
      <c r="C668" s="133">
        <v>1.5347538351765977E-2</v>
      </c>
    </row>
    <row r="669" spans="1:3">
      <c r="A669" s="62">
        <v>35668</v>
      </c>
      <c r="B669">
        <v>7.5999999999999983E-3</v>
      </c>
      <c r="C669" s="133">
        <v>1.5347538351765977E-2</v>
      </c>
    </row>
    <row r="670" spans="1:3">
      <c r="A670" s="62">
        <v>35669</v>
      </c>
      <c r="B670">
        <v>8.6000000000000035E-3</v>
      </c>
      <c r="C670" s="133">
        <v>1.5347538351765977E-2</v>
      </c>
    </row>
    <row r="671" spans="1:3">
      <c r="A671" s="62">
        <v>35670</v>
      </c>
      <c r="B671">
        <v>6.6000000000000017E-3</v>
      </c>
      <c r="C671" s="133">
        <v>1.5347538351765977E-2</v>
      </c>
    </row>
    <row r="672" spans="1:3">
      <c r="A672" s="62">
        <v>35671</v>
      </c>
      <c r="B672">
        <v>8.2000000000000024E-3</v>
      </c>
      <c r="C672" s="133">
        <v>1.5347538351765977E-2</v>
      </c>
    </row>
    <row r="673" spans="1:3">
      <c r="A673" s="62">
        <v>35675</v>
      </c>
      <c r="B673">
        <v>7.999999999999918E-4</v>
      </c>
      <c r="C673" s="133">
        <v>1.5347538351765977E-2</v>
      </c>
    </row>
    <row r="674" spans="1:3">
      <c r="A674" s="62">
        <v>35676</v>
      </c>
      <c r="B674">
        <v>7.9000000000000008E-3</v>
      </c>
      <c r="C674" s="133">
        <v>1.5347538351765977E-2</v>
      </c>
    </row>
    <row r="675" spans="1:3">
      <c r="A675" s="62">
        <v>35677</v>
      </c>
      <c r="B675">
        <v>8.4999999999999971E-3</v>
      </c>
      <c r="C675" s="133">
        <v>1.5347538351765977E-2</v>
      </c>
    </row>
    <row r="676" spans="1:3">
      <c r="A676" s="62">
        <v>35678</v>
      </c>
      <c r="B676">
        <v>9.8000000000000049E-3</v>
      </c>
      <c r="C676" s="133">
        <v>1.5347538351765977E-2</v>
      </c>
    </row>
    <row r="677" spans="1:3">
      <c r="A677" s="62">
        <v>35681</v>
      </c>
      <c r="B677">
        <v>7.4999999999999997E-3</v>
      </c>
      <c r="C677" s="133">
        <v>1.5347538351765977E-2</v>
      </c>
    </row>
    <row r="678" spans="1:3">
      <c r="A678" s="62">
        <v>35682</v>
      </c>
      <c r="B678">
        <v>8.3999999999999977E-3</v>
      </c>
      <c r="C678" s="133">
        <v>1.5347538351765977E-2</v>
      </c>
    </row>
    <row r="679" spans="1:3">
      <c r="A679" s="62">
        <v>35683</v>
      </c>
      <c r="B679">
        <v>7.5999999999999983E-3</v>
      </c>
      <c r="C679" s="133">
        <v>1.5347538351765977E-2</v>
      </c>
    </row>
    <row r="680" spans="1:3">
      <c r="A680" s="62">
        <v>35684</v>
      </c>
      <c r="B680">
        <v>8.3999999999999977E-3</v>
      </c>
      <c r="C680" s="133">
        <v>1.5347538351765977E-2</v>
      </c>
    </row>
    <row r="681" spans="1:3">
      <c r="A681" s="62">
        <v>35685</v>
      </c>
      <c r="B681">
        <v>7.9999999999999984E-3</v>
      </c>
      <c r="C681" s="133">
        <v>1.5347538351765977E-2</v>
      </c>
    </row>
    <row r="682" spans="1:3">
      <c r="A682" s="62">
        <v>35688</v>
      </c>
      <c r="B682">
        <v>5.1000000000000064E-3</v>
      </c>
      <c r="C682" s="133">
        <v>1.5347538351765977E-2</v>
      </c>
    </row>
    <row r="683" spans="1:3">
      <c r="A683" s="62">
        <v>35689</v>
      </c>
      <c r="B683">
        <v>5.9000000000000077E-3</v>
      </c>
      <c r="C683" s="133">
        <v>1.5347538351765977E-2</v>
      </c>
    </row>
    <row r="684" spans="1:3">
      <c r="A684" s="62">
        <v>35690</v>
      </c>
      <c r="B684">
        <v>3.5999999999999943E-3</v>
      </c>
      <c r="C684" s="133">
        <v>1.5347538351765977E-2</v>
      </c>
    </row>
    <row r="685" spans="1:3">
      <c r="A685" s="62">
        <v>35691</v>
      </c>
      <c r="B685">
        <v>5.8000000000000005E-3</v>
      </c>
      <c r="C685" s="133">
        <v>1.5347538351765977E-2</v>
      </c>
    </row>
    <row r="686" spans="1:3">
      <c r="A686" s="62">
        <v>35692</v>
      </c>
      <c r="B686">
        <v>7.2999999999999957E-3</v>
      </c>
      <c r="C686" s="133">
        <v>1.5347538351765977E-2</v>
      </c>
    </row>
    <row r="687" spans="1:3">
      <c r="A687" s="62">
        <v>35695</v>
      </c>
      <c r="B687">
        <v>5.4999999999999979E-3</v>
      </c>
      <c r="C687" s="133">
        <v>1.5347538351765977E-2</v>
      </c>
    </row>
    <row r="688" spans="1:3">
      <c r="A688" s="62">
        <v>35696</v>
      </c>
      <c r="B688">
        <v>6.4999999999999945E-3</v>
      </c>
      <c r="C688" s="133">
        <v>1.5347538351765977E-2</v>
      </c>
    </row>
    <row r="689" spans="1:3">
      <c r="A689" s="62">
        <v>35697</v>
      </c>
      <c r="B689">
        <v>4.6999999999999976E-3</v>
      </c>
      <c r="C689" s="133">
        <v>1.5347538351765977E-2</v>
      </c>
    </row>
    <row r="690" spans="1:3">
      <c r="A690" s="62">
        <v>35698</v>
      </c>
      <c r="B690">
        <v>5.4000000000000003E-3</v>
      </c>
      <c r="C690" s="133">
        <v>1.5347538351765977E-2</v>
      </c>
    </row>
    <row r="691" spans="1:3">
      <c r="A691" s="62">
        <v>35699</v>
      </c>
      <c r="B691">
        <v>6.3999999999999968E-3</v>
      </c>
      <c r="C691" s="133">
        <v>1.5347538351765977E-2</v>
      </c>
    </row>
    <row r="692" spans="1:3">
      <c r="A692" s="62">
        <v>35702</v>
      </c>
      <c r="B692">
        <v>4.1999999999999989E-3</v>
      </c>
      <c r="C692" s="133">
        <v>1.5347538351765977E-2</v>
      </c>
    </row>
    <row r="693" spans="1:3">
      <c r="A693" s="62">
        <v>35703</v>
      </c>
      <c r="B693">
        <v>3.1000000000000051E-3</v>
      </c>
      <c r="C693" s="133">
        <v>1.5347538351765977E-2</v>
      </c>
    </row>
    <row r="694" spans="1:3">
      <c r="A694" s="62">
        <v>35704</v>
      </c>
      <c r="B694">
        <v>3.8999999999999968E-3</v>
      </c>
      <c r="C694" s="133">
        <v>1.5347538351765977E-2</v>
      </c>
    </row>
    <row r="695" spans="1:3">
      <c r="A695" s="62">
        <v>35705</v>
      </c>
      <c r="B695">
        <v>4.9000000000000024E-3</v>
      </c>
      <c r="C695" s="133">
        <v>1.5347538351765977E-2</v>
      </c>
    </row>
    <row r="696" spans="1:3">
      <c r="A696" s="62">
        <v>35706</v>
      </c>
      <c r="B696">
        <v>5.899999999999999E-3</v>
      </c>
      <c r="C696" s="133">
        <v>1.5347538351765977E-2</v>
      </c>
    </row>
    <row r="697" spans="1:3">
      <c r="A697" s="62">
        <v>35709</v>
      </c>
      <c r="B697">
        <v>4.7999999999999952E-3</v>
      </c>
      <c r="C697" s="133">
        <v>1.5347538351765977E-2</v>
      </c>
    </row>
    <row r="698" spans="1:3">
      <c r="A698" s="62">
        <v>35710</v>
      </c>
      <c r="B698">
        <v>5.200000000000005E-3</v>
      </c>
      <c r="C698" s="133">
        <v>1.5347538351765977E-2</v>
      </c>
    </row>
    <row r="699" spans="1:3">
      <c r="A699" s="62">
        <v>35711</v>
      </c>
      <c r="B699">
        <v>5.6000000000000051E-3</v>
      </c>
      <c r="C699" s="133">
        <v>1.5347538351765977E-2</v>
      </c>
    </row>
    <row r="700" spans="1:3">
      <c r="A700" s="62">
        <v>35712</v>
      </c>
      <c r="B700">
        <v>6.3999999999999968E-3</v>
      </c>
      <c r="C700" s="133">
        <v>1.5347538351765977E-2</v>
      </c>
    </row>
    <row r="701" spans="1:3">
      <c r="A701" s="62">
        <v>35713</v>
      </c>
      <c r="B701">
        <v>7.8000000000000022E-3</v>
      </c>
      <c r="C701" s="133">
        <v>1.5347538351765977E-2</v>
      </c>
    </row>
    <row r="702" spans="1:3">
      <c r="A702" s="62">
        <v>35717</v>
      </c>
      <c r="B702">
        <v>4.5999999999999999E-3</v>
      </c>
      <c r="C702" s="133">
        <v>1.5347538351765977E-2</v>
      </c>
    </row>
    <row r="703" spans="1:3">
      <c r="A703" s="62">
        <v>35718</v>
      </c>
      <c r="B703">
        <v>4.5999999999999999E-3</v>
      </c>
      <c r="C703" s="133">
        <v>1.5347538351765977E-2</v>
      </c>
    </row>
    <row r="704" spans="1:3">
      <c r="A704" s="62">
        <v>35719</v>
      </c>
      <c r="B704">
        <v>5.899999999999999E-3</v>
      </c>
      <c r="C704" s="133">
        <v>1.5347538351765977E-2</v>
      </c>
    </row>
    <row r="705" spans="1:3">
      <c r="A705" s="62">
        <v>35720</v>
      </c>
      <c r="B705">
        <v>7.0000000000000019E-3</v>
      </c>
      <c r="C705" s="133">
        <v>1.5347538351765977E-2</v>
      </c>
    </row>
    <row r="706" spans="1:3">
      <c r="A706" s="62">
        <v>35723</v>
      </c>
      <c r="B706">
        <v>5.8000000000000005E-3</v>
      </c>
      <c r="C706" s="133">
        <v>1.5347538351765977E-2</v>
      </c>
    </row>
    <row r="707" spans="1:3">
      <c r="A707" s="62">
        <v>35724</v>
      </c>
      <c r="B707">
        <v>6.0999999999999943E-3</v>
      </c>
      <c r="C707" s="133">
        <v>1.5347538351765977E-2</v>
      </c>
    </row>
    <row r="708" spans="1:3">
      <c r="A708" s="62">
        <v>35725</v>
      </c>
      <c r="B708">
        <v>3.6000000000000034E-3</v>
      </c>
      <c r="C708" s="133">
        <v>1.5347538351765977E-2</v>
      </c>
    </row>
    <row r="709" spans="1:3">
      <c r="A709" s="62">
        <v>35726</v>
      </c>
      <c r="B709">
        <v>4.6999999999999976E-3</v>
      </c>
      <c r="C709" s="133">
        <v>1.5347538351765977E-2</v>
      </c>
    </row>
    <row r="710" spans="1:3">
      <c r="A710" s="62">
        <v>35727</v>
      </c>
      <c r="B710">
        <v>5.4000000000000003E-3</v>
      </c>
      <c r="C710" s="133">
        <v>1.5347538351765977E-2</v>
      </c>
    </row>
    <row r="711" spans="1:3">
      <c r="A711" s="62">
        <v>35730</v>
      </c>
      <c r="B711">
        <v>3.3000000000000008E-3</v>
      </c>
      <c r="C711" s="133">
        <v>1.5347538351765977E-2</v>
      </c>
    </row>
    <row r="712" spans="1:3">
      <c r="A712" s="62">
        <v>35731</v>
      </c>
      <c r="B712">
        <v>4.9000000000000024E-3</v>
      </c>
      <c r="C712" s="133">
        <v>1.5347538351765977E-2</v>
      </c>
    </row>
    <row r="713" spans="1:3">
      <c r="A713" s="62">
        <v>35732</v>
      </c>
      <c r="B713">
        <v>4.8000000000000039E-3</v>
      </c>
      <c r="C713" s="133">
        <v>1.5347538351765977E-2</v>
      </c>
    </row>
    <row r="714" spans="1:3">
      <c r="A714" s="62">
        <v>35733</v>
      </c>
      <c r="B714">
        <v>2.9999999999999983E-3</v>
      </c>
      <c r="C714" s="133">
        <v>1.5347538351765977E-2</v>
      </c>
    </row>
    <row r="715" spans="1:3">
      <c r="A715" s="62">
        <v>35734</v>
      </c>
      <c r="B715">
        <v>2.8000000000000026E-3</v>
      </c>
      <c r="C715" s="133">
        <v>1.5347538351765977E-2</v>
      </c>
    </row>
    <row r="716" spans="1:3">
      <c r="A716" s="62">
        <v>35737</v>
      </c>
      <c r="B716">
        <v>1.9000000000000039E-3</v>
      </c>
      <c r="C716" s="133">
        <v>1.5347538351765977E-2</v>
      </c>
    </row>
    <row r="717" spans="1:3">
      <c r="A717" s="62">
        <v>35738</v>
      </c>
      <c r="B717">
        <v>4.1000000000000012E-3</v>
      </c>
      <c r="C717" s="133">
        <v>1.5347538351765977E-2</v>
      </c>
    </row>
    <row r="718" spans="1:3">
      <c r="A718" s="62">
        <v>35739</v>
      </c>
      <c r="B718">
        <v>2.0000000000000018E-3</v>
      </c>
      <c r="C718" s="133">
        <v>1.5347538351765977E-2</v>
      </c>
    </row>
    <row r="719" spans="1:3">
      <c r="A719" s="62">
        <v>35740</v>
      </c>
      <c r="B719">
        <v>3.000000000000007E-3</v>
      </c>
      <c r="C719" s="133">
        <v>1.5347538351765977E-2</v>
      </c>
    </row>
    <row r="720" spans="1:3">
      <c r="A720" s="62">
        <v>35741</v>
      </c>
      <c r="B720">
        <v>4.5000000000000014E-3</v>
      </c>
      <c r="C720" s="133">
        <v>1.5347538351765977E-2</v>
      </c>
    </row>
    <row r="721" spans="1:3">
      <c r="A721" s="62">
        <v>35744</v>
      </c>
      <c r="B721">
        <v>4.1000000000000012E-3</v>
      </c>
      <c r="C721" s="133">
        <v>1.5347538351765977E-2</v>
      </c>
    </row>
    <row r="722" spans="1:3">
      <c r="A722" s="62">
        <v>35746</v>
      </c>
      <c r="B722">
        <v>3.5999999999999943E-3</v>
      </c>
      <c r="C722" s="133">
        <v>1.5347538351765977E-2</v>
      </c>
    </row>
    <row r="723" spans="1:3">
      <c r="A723" s="62">
        <v>35747</v>
      </c>
      <c r="B723">
        <v>3.700000000000001E-3</v>
      </c>
      <c r="C723" s="133">
        <v>1.5347538351765977E-2</v>
      </c>
    </row>
    <row r="724" spans="1:3">
      <c r="A724" s="62">
        <v>35748</v>
      </c>
      <c r="B724">
        <v>4.1999999999999989E-3</v>
      </c>
      <c r="C724" s="133">
        <v>1.5347538351765977E-2</v>
      </c>
    </row>
    <row r="725" spans="1:3">
      <c r="A725" s="62">
        <v>35751</v>
      </c>
      <c r="B725">
        <v>1.6999999999999993E-3</v>
      </c>
      <c r="C725" s="133">
        <v>1.5347538351765977E-2</v>
      </c>
    </row>
    <row r="726" spans="1:3">
      <c r="A726" s="62">
        <v>35752</v>
      </c>
      <c r="B726">
        <v>3.9999999999999949E-3</v>
      </c>
      <c r="C726" s="133">
        <v>1.5347538351765977E-2</v>
      </c>
    </row>
    <row r="727" spans="1:3">
      <c r="A727" s="62">
        <v>35753</v>
      </c>
      <c r="B727">
        <v>2.3000000000000043E-3</v>
      </c>
      <c r="C727" s="133">
        <v>1.5347538351765977E-2</v>
      </c>
    </row>
    <row r="728" spans="1:3">
      <c r="A728" s="62">
        <v>35754</v>
      </c>
      <c r="B728">
        <v>2.6999999999999958E-3</v>
      </c>
      <c r="C728" s="133">
        <v>1.5347538351765977E-2</v>
      </c>
    </row>
    <row r="729" spans="1:3">
      <c r="A729" s="62">
        <v>35755</v>
      </c>
      <c r="B729">
        <v>4.1000000000000012E-3</v>
      </c>
      <c r="C729" s="133">
        <v>1.5347538351765977E-2</v>
      </c>
    </row>
    <row r="730" spans="1:3">
      <c r="A730" s="62">
        <v>35758</v>
      </c>
      <c r="B730">
        <v>3.5000000000000053E-3</v>
      </c>
      <c r="C730" s="133">
        <v>1.5347538351765977E-2</v>
      </c>
    </row>
    <row r="731" spans="1:3">
      <c r="A731" s="62">
        <v>35759</v>
      </c>
      <c r="B731">
        <v>2.9999999999999983E-3</v>
      </c>
      <c r="C731" s="133">
        <v>1.5347538351765977E-2</v>
      </c>
    </row>
    <row r="732" spans="1:3">
      <c r="A732" s="62">
        <v>35760</v>
      </c>
      <c r="B732">
        <v>2.9000000000000002E-3</v>
      </c>
      <c r="C732" s="133">
        <v>1.5347538351765977E-2</v>
      </c>
    </row>
    <row r="733" spans="1:3">
      <c r="A733" s="62">
        <v>35762</v>
      </c>
      <c r="B733">
        <v>3.6000000000000034E-3</v>
      </c>
      <c r="C733" s="133">
        <v>1.5347538351765977E-2</v>
      </c>
    </row>
    <row r="734" spans="1:3">
      <c r="A734" s="62">
        <v>35765</v>
      </c>
      <c r="B734">
        <v>-5.9999999999999604E-4</v>
      </c>
      <c r="C734" s="133">
        <v>1.5347538351765977E-2</v>
      </c>
    </row>
    <row r="735" spans="1:3">
      <c r="A735" s="62">
        <v>35766</v>
      </c>
      <c r="B735">
        <v>3.1000000000000051E-3</v>
      </c>
      <c r="C735" s="133">
        <v>1.5347538351765977E-2</v>
      </c>
    </row>
    <row r="736" spans="1:3">
      <c r="A736" s="62">
        <v>35767</v>
      </c>
      <c r="B736">
        <v>3.3000000000000008E-3</v>
      </c>
      <c r="C736" s="133">
        <v>1.5347538351765977E-2</v>
      </c>
    </row>
    <row r="737" spans="1:3">
      <c r="A737" s="62">
        <v>35768</v>
      </c>
      <c r="B737">
        <v>3.3000000000000008E-3</v>
      </c>
      <c r="C737" s="133">
        <v>1.5347538351765977E-2</v>
      </c>
    </row>
    <row r="738" spans="1:3">
      <c r="A738" s="62">
        <v>35769</v>
      </c>
      <c r="B738">
        <v>5.3000000000000026E-3</v>
      </c>
      <c r="C738" s="133">
        <v>1.5347538351765977E-2</v>
      </c>
    </row>
    <row r="739" spans="1:3">
      <c r="A739" s="62">
        <v>35772</v>
      </c>
      <c r="B739">
        <v>5.4999999999999979E-3</v>
      </c>
      <c r="C739" s="133">
        <v>1.5347538351765977E-2</v>
      </c>
    </row>
    <row r="740" spans="1:3">
      <c r="A740" s="62">
        <v>35773</v>
      </c>
      <c r="B740">
        <v>6.6000000000000017E-3</v>
      </c>
      <c r="C740" s="133">
        <v>1.5347538351765977E-2</v>
      </c>
    </row>
    <row r="741" spans="1:3">
      <c r="A741" s="62">
        <v>35774</v>
      </c>
      <c r="B741">
        <v>4.7000000000000063E-3</v>
      </c>
      <c r="C741" s="133">
        <v>1.5347538351765977E-2</v>
      </c>
    </row>
    <row r="742" spans="1:3">
      <c r="A742" s="62">
        <v>35775</v>
      </c>
      <c r="B742">
        <v>3.000000000000007E-3</v>
      </c>
      <c r="C742" s="133">
        <v>1.5347538351765977E-2</v>
      </c>
    </row>
    <row r="743" spans="1:3">
      <c r="A743" s="62">
        <v>35776</v>
      </c>
      <c r="B743">
        <v>1.9000000000000039E-3</v>
      </c>
      <c r="C743" s="133">
        <v>1.5347538351765977E-2</v>
      </c>
    </row>
    <row r="744" spans="1:3">
      <c r="A744" s="62">
        <v>35779</v>
      </c>
      <c r="B744">
        <v>-1.899999999999995E-3</v>
      </c>
      <c r="C744" s="133">
        <v>1.5347538351765977E-2</v>
      </c>
    </row>
    <row r="745" spans="1:3">
      <c r="A745" s="62">
        <v>35780</v>
      </c>
      <c r="B745">
        <v>2.0999999999999994E-3</v>
      </c>
      <c r="C745" s="133">
        <v>1.5347538351765977E-2</v>
      </c>
    </row>
    <row r="746" spans="1:3">
      <c r="A746" s="62">
        <v>35781</v>
      </c>
      <c r="B746">
        <v>-1.4000000000000056E-3</v>
      </c>
      <c r="C746" s="133">
        <v>1.5347538351765977E-2</v>
      </c>
    </row>
    <row r="747" spans="1:3">
      <c r="A747" s="62">
        <v>35782</v>
      </c>
      <c r="B747">
        <v>1.2999999999999989E-3</v>
      </c>
      <c r="C747" s="133">
        <v>1.5347538351765977E-2</v>
      </c>
    </row>
    <row r="748" spans="1:3">
      <c r="A748" s="62">
        <v>35783</v>
      </c>
      <c r="B748">
        <v>2.5999999999999977E-3</v>
      </c>
      <c r="C748" s="133">
        <v>1.5347538351765977E-2</v>
      </c>
    </row>
    <row r="749" spans="1:3">
      <c r="A749" s="62">
        <v>35786</v>
      </c>
      <c r="B749">
        <v>1.6999999999999993E-3</v>
      </c>
      <c r="C749" s="133">
        <v>1.5347538351765977E-2</v>
      </c>
    </row>
    <row r="750" spans="1:3">
      <c r="A750" s="62">
        <v>35787</v>
      </c>
      <c r="B750">
        <v>2.8000000000000026E-3</v>
      </c>
      <c r="C750" s="133">
        <v>1.5347538351765977E-2</v>
      </c>
    </row>
    <row r="751" spans="1:3">
      <c r="A751" s="62">
        <v>35788</v>
      </c>
      <c r="B751">
        <v>6.799999999999997E-3</v>
      </c>
      <c r="C751" s="133">
        <v>1.5347538351765977E-2</v>
      </c>
    </row>
    <row r="752" spans="1:3">
      <c r="A752" s="62">
        <v>35790</v>
      </c>
      <c r="B752">
        <v>5.5999999999999965E-3</v>
      </c>
      <c r="C752" s="133">
        <v>1.5347538351765977E-2</v>
      </c>
    </row>
    <row r="753" spans="1:3">
      <c r="A753" s="62">
        <v>35793</v>
      </c>
      <c r="B753">
        <v>1.899999999999995E-3</v>
      </c>
      <c r="C753" s="133">
        <v>1.5347538351765977E-2</v>
      </c>
    </row>
    <row r="754" spans="1:3">
      <c r="A754" s="62">
        <v>35794</v>
      </c>
      <c r="B754">
        <v>-2.7000000000000045E-3</v>
      </c>
      <c r="C754" s="133">
        <v>1.5347538351765977E-2</v>
      </c>
    </row>
    <row r="755" spans="1:3">
      <c r="A755" s="62">
        <v>35795</v>
      </c>
      <c r="B755">
        <v>-8.9999999999999857E-4</v>
      </c>
      <c r="C755" s="133">
        <v>1.5347538351765977E-2</v>
      </c>
    </row>
    <row r="756" spans="1:3">
      <c r="A756" s="62">
        <v>35797</v>
      </c>
      <c r="B756">
        <v>-3.8999999999999968E-3</v>
      </c>
      <c r="C756" s="133">
        <v>1.5347538351765977E-2</v>
      </c>
    </row>
    <row r="757" spans="1:3">
      <c r="A757" s="62">
        <v>35800</v>
      </c>
      <c r="B757">
        <v>9.9999999999997863E-5</v>
      </c>
      <c r="C757" s="133">
        <v>1.5347538351765977E-2</v>
      </c>
    </row>
    <row r="758" spans="1:3">
      <c r="A758" s="62">
        <v>35801</v>
      </c>
      <c r="B758">
        <v>1.4000000000000056E-3</v>
      </c>
      <c r="C758" s="133">
        <v>1.5347538351765977E-2</v>
      </c>
    </row>
    <row r="759" spans="1:3">
      <c r="A759" s="62">
        <v>35802</v>
      </c>
      <c r="B759">
        <v>2.5999999999999977E-3</v>
      </c>
      <c r="C759" s="133">
        <v>1.5347538351765977E-2</v>
      </c>
    </row>
    <row r="760" spans="1:3">
      <c r="A760" s="62">
        <v>35803</v>
      </c>
      <c r="B760">
        <v>7.0000000000000281E-4</v>
      </c>
      <c r="C760" s="133">
        <v>1.5347538351765977E-2</v>
      </c>
    </row>
    <row r="761" spans="1:3">
      <c r="A761" s="62">
        <v>35804</v>
      </c>
      <c r="B761">
        <v>-8.0000000000000069E-4</v>
      </c>
      <c r="C761" s="133">
        <v>1.5347538351765977E-2</v>
      </c>
    </row>
    <row r="762" spans="1:3">
      <c r="A762" s="62">
        <v>35807</v>
      </c>
      <c r="B762">
        <v>-9.0000000000000746E-4</v>
      </c>
      <c r="C762" s="133">
        <v>1.5347538351765977E-2</v>
      </c>
    </row>
    <row r="763" spans="1:3">
      <c r="A763" s="62">
        <v>35808</v>
      </c>
      <c r="B763">
        <v>-9.9999999999997863E-5</v>
      </c>
      <c r="C763" s="133">
        <v>1.5347538351765977E-2</v>
      </c>
    </row>
    <row r="764" spans="1:3">
      <c r="A764" s="62">
        <v>35809</v>
      </c>
      <c r="B764">
        <v>8.9999999999999857E-4</v>
      </c>
      <c r="C764" s="133">
        <v>1.5347538351765977E-2</v>
      </c>
    </row>
    <row r="765" spans="1:3">
      <c r="A765" s="62">
        <v>35810</v>
      </c>
      <c r="B765">
        <v>-1.1999999999999921E-3</v>
      </c>
      <c r="C765" s="133">
        <v>1.5347538351765977E-2</v>
      </c>
    </row>
    <row r="766" spans="1:3">
      <c r="A766" s="62">
        <v>35811</v>
      </c>
      <c r="B766">
        <v>0</v>
      </c>
      <c r="C766" s="133">
        <v>1.5347538351765977E-2</v>
      </c>
    </row>
    <row r="767" spans="1:3">
      <c r="A767" s="62">
        <v>35815</v>
      </c>
      <c r="B767">
        <v>5.0000000000000706E-4</v>
      </c>
      <c r="C767" s="133">
        <v>1.5347538351765977E-2</v>
      </c>
    </row>
    <row r="768" spans="1:3">
      <c r="A768" s="62">
        <v>35816</v>
      </c>
      <c r="B768">
        <v>1.3999999999999967E-3</v>
      </c>
      <c r="C768" s="133">
        <v>1.5347538351765977E-2</v>
      </c>
    </row>
    <row r="769" spans="1:3">
      <c r="A769" s="62">
        <v>35817</v>
      </c>
      <c r="B769">
        <v>8.9999999999999857E-4</v>
      </c>
      <c r="C769" s="133">
        <v>1.5347538351765977E-2</v>
      </c>
    </row>
    <row r="770" spans="1:3">
      <c r="A770" s="62">
        <v>35818</v>
      </c>
      <c r="B770">
        <v>1.9000000000000039E-3</v>
      </c>
      <c r="C770" s="133">
        <v>1.5347538351765977E-2</v>
      </c>
    </row>
    <row r="771" spans="1:3">
      <c r="A771" s="62">
        <v>35821</v>
      </c>
      <c r="B771">
        <v>9.9999999999997863E-5</v>
      </c>
      <c r="C771" s="133">
        <v>1.5347538351765977E-2</v>
      </c>
    </row>
    <row r="772" spans="1:3">
      <c r="A772" s="62">
        <v>35822</v>
      </c>
      <c r="B772">
        <v>1.800000000000006E-3</v>
      </c>
      <c r="C772" s="133">
        <v>1.5347538351765977E-2</v>
      </c>
    </row>
    <row r="773" spans="1:3">
      <c r="A773" s="62">
        <v>35823</v>
      </c>
      <c r="B773">
        <v>1.1000000000000031E-3</v>
      </c>
      <c r="C773" s="133">
        <v>1.5347538351765977E-2</v>
      </c>
    </row>
    <row r="774" spans="1:3">
      <c r="A774" s="62">
        <v>35824</v>
      </c>
      <c r="B774">
        <v>-4.9999999999999828E-4</v>
      </c>
      <c r="C774" s="133">
        <v>1.5347538351765977E-2</v>
      </c>
    </row>
    <row r="775" spans="1:3">
      <c r="A775" s="62">
        <v>35825</v>
      </c>
      <c r="B775">
        <v>4.9999999999999828E-4</v>
      </c>
      <c r="C775" s="133">
        <v>1.5347538351765977E-2</v>
      </c>
    </row>
    <row r="776" spans="1:3">
      <c r="A776" s="62">
        <v>35828</v>
      </c>
      <c r="B776">
        <v>-1.3999999999999967E-3</v>
      </c>
      <c r="C776" s="133">
        <v>1.5347538351765977E-2</v>
      </c>
    </row>
    <row r="777" spans="1:3">
      <c r="A777" s="62">
        <v>35829</v>
      </c>
      <c r="B777">
        <v>8.9999999999999857E-4</v>
      </c>
      <c r="C777" s="133">
        <v>1.5347538351765977E-2</v>
      </c>
    </row>
    <row r="778" spans="1:3">
      <c r="A778" s="62">
        <v>35830</v>
      </c>
      <c r="B778">
        <v>1.6000000000000014E-3</v>
      </c>
      <c r="C778" s="133">
        <v>1.5347538351765977E-2</v>
      </c>
    </row>
    <row r="779" spans="1:3">
      <c r="A779" s="62">
        <v>35831</v>
      </c>
      <c r="B779">
        <v>1.6999999999999993E-3</v>
      </c>
      <c r="C779" s="133">
        <v>1.5347538351765977E-2</v>
      </c>
    </row>
    <row r="780" spans="1:3">
      <c r="A780" s="62">
        <v>35832</v>
      </c>
      <c r="B780">
        <v>2.1999999999999975E-3</v>
      </c>
      <c r="C780" s="133">
        <v>1.5347538351765977E-2</v>
      </c>
    </row>
    <row r="781" spans="1:3">
      <c r="A781" s="62">
        <v>35835</v>
      </c>
      <c r="B781">
        <v>1.800000000000006E-3</v>
      </c>
      <c r="C781" s="133">
        <v>1.5347538351765977E-2</v>
      </c>
    </row>
    <row r="782" spans="1:3">
      <c r="A782" s="62">
        <v>35836</v>
      </c>
      <c r="B782">
        <v>1.9999999999999931E-3</v>
      </c>
      <c r="C782" s="133">
        <v>1.5347538351765977E-2</v>
      </c>
    </row>
    <row r="783" spans="1:3">
      <c r="A783" s="62">
        <v>35837</v>
      </c>
      <c r="B783">
        <v>4.9999999999999828E-4</v>
      </c>
      <c r="C783" s="133">
        <v>1.5347538351765977E-2</v>
      </c>
    </row>
    <row r="784" spans="1:3">
      <c r="A784" s="62">
        <v>35838</v>
      </c>
      <c r="B784">
        <v>0</v>
      </c>
      <c r="C784" s="133">
        <v>1.5347538351765977E-2</v>
      </c>
    </row>
    <row r="785" spans="1:3">
      <c r="A785" s="62">
        <v>35839</v>
      </c>
      <c r="B785">
        <v>4.0000000000000034E-4</v>
      </c>
      <c r="C785" s="133">
        <v>1.5347538351765977E-2</v>
      </c>
    </row>
    <row r="786" spans="1:3">
      <c r="A786" s="62">
        <v>35843</v>
      </c>
      <c r="B786">
        <v>-5.5999999999999965E-3</v>
      </c>
      <c r="C786" s="133">
        <v>1.5347538351765977E-2</v>
      </c>
    </row>
    <row r="787" spans="1:3">
      <c r="A787" s="62">
        <v>35844</v>
      </c>
      <c r="B787">
        <v>4.9999999999999828E-4</v>
      </c>
      <c r="C787" s="133">
        <v>1.5347538351765977E-2</v>
      </c>
    </row>
    <row r="788" spans="1:3">
      <c r="A788" s="62">
        <v>35845</v>
      </c>
      <c r="B788">
        <v>8.0000000000000069E-4</v>
      </c>
      <c r="C788" s="133">
        <v>1.5347538351765977E-2</v>
      </c>
    </row>
    <row r="789" spans="1:3">
      <c r="A789" s="62">
        <v>35846</v>
      </c>
      <c r="B789">
        <v>8.0000000000000069E-4</v>
      </c>
      <c r="C789" s="133">
        <v>1.5347538351765977E-2</v>
      </c>
    </row>
    <row r="790" spans="1:3">
      <c r="A790" s="62">
        <v>35849</v>
      </c>
      <c r="B790">
        <v>3.0000000000000247E-4</v>
      </c>
      <c r="C790" s="133">
        <v>1.5347538351765977E-2</v>
      </c>
    </row>
    <row r="791" spans="1:3">
      <c r="A791" s="62">
        <v>35850</v>
      </c>
      <c r="B791">
        <v>2.0000000000000018E-3</v>
      </c>
      <c r="C791" s="133">
        <v>1.5347538351765977E-2</v>
      </c>
    </row>
    <row r="792" spans="1:3">
      <c r="A792" s="62">
        <v>35851</v>
      </c>
      <c r="B792">
        <v>-6.0000000000000493E-4</v>
      </c>
      <c r="C792" s="133">
        <v>1.5347538351765977E-2</v>
      </c>
    </row>
    <row r="793" spans="1:3">
      <c r="A793" s="62">
        <v>35852</v>
      </c>
      <c r="B793">
        <v>4.0000000000000034E-4</v>
      </c>
      <c r="C793" s="133">
        <v>1.5347538351765977E-2</v>
      </c>
    </row>
    <row r="794" spans="1:3">
      <c r="A794" s="62">
        <v>35853</v>
      </c>
      <c r="B794">
        <v>4.9999999999999828E-4</v>
      </c>
      <c r="C794" s="133">
        <v>1.5347538351765977E-2</v>
      </c>
    </row>
    <row r="795" spans="1:3">
      <c r="A795" s="62">
        <v>35856</v>
      </c>
      <c r="B795">
        <v>-1.0000000000000052E-3</v>
      </c>
      <c r="C795" s="133">
        <v>1.5347538351765977E-2</v>
      </c>
    </row>
    <row r="796" spans="1:3">
      <c r="A796" s="62">
        <v>35857</v>
      </c>
      <c r="B796">
        <v>1.9999999999999931E-3</v>
      </c>
      <c r="C796" s="133">
        <v>1.5347538351765977E-2</v>
      </c>
    </row>
    <row r="797" spans="1:3">
      <c r="A797" s="62">
        <v>35858</v>
      </c>
      <c r="B797">
        <v>2.9999999999999983E-3</v>
      </c>
      <c r="C797" s="133">
        <v>1.5347538351765977E-2</v>
      </c>
    </row>
    <row r="798" spans="1:3">
      <c r="A798" s="62">
        <v>35859</v>
      </c>
      <c r="B798">
        <v>2.9999999999999983E-3</v>
      </c>
      <c r="C798" s="133">
        <v>1.5347538351765977E-2</v>
      </c>
    </row>
    <row r="799" spans="1:3">
      <c r="A799" s="62">
        <v>35860</v>
      </c>
      <c r="B799">
        <v>3.2000000000000028E-3</v>
      </c>
      <c r="C799" s="133">
        <v>1.5347538351765977E-2</v>
      </c>
    </row>
    <row r="800" spans="1:3">
      <c r="A800" s="62">
        <v>35863</v>
      </c>
      <c r="B800">
        <v>1.6999999999999993E-3</v>
      </c>
      <c r="C800" s="133">
        <v>1.5347538351765977E-2</v>
      </c>
    </row>
    <row r="801" spans="1:3">
      <c r="A801" s="62">
        <v>35864</v>
      </c>
      <c r="B801">
        <v>2.2999999999999952E-3</v>
      </c>
      <c r="C801" s="133">
        <v>1.5347538351765977E-2</v>
      </c>
    </row>
    <row r="802" spans="1:3">
      <c r="A802" s="62">
        <v>35865</v>
      </c>
      <c r="B802">
        <v>1.1000000000000031E-3</v>
      </c>
      <c r="C802" s="133">
        <v>1.5347538351765977E-2</v>
      </c>
    </row>
    <row r="803" spans="1:3">
      <c r="A803" s="62">
        <v>35866</v>
      </c>
      <c r="B803">
        <v>4.0000000000000034E-4</v>
      </c>
      <c r="C803" s="133">
        <v>1.5347538351765977E-2</v>
      </c>
    </row>
    <row r="804" spans="1:3">
      <c r="A804" s="62">
        <v>35867</v>
      </c>
      <c r="B804">
        <v>1.5000000000000035E-3</v>
      </c>
      <c r="C804" s="133">
        <v>1.5347538351765977E-2</v>
      </c>
    </row>
    <row r="805" spans="1:3">
      <c r="A805" s="62">
        <v>35870</v>
      </c>
      <c r="B805">
        <v>-9.9999999999999655E-4</v>
      </c>
      <c r="C805" s="133">
        <v>1.5347538351765977E-2</v>
      </c>
    </row>
    <row r="806" spans="1:3">
      <c r="A806" s="62">
        <v>35871</v>
      </c>
      <c r="B806">
        <v>8.9999999999999857E-4</v>
      </c>
      <c r="C806" s="133">
        <v>1.5347538351765977E-2</v>
      </c>
    </row>
    <row r="807" spans="1:3">
      <c r="A807" s="62">
        <v>35872</v>
      </c>
      <c r="B807">
        <v>2.3000000000000043E-3</v>
      </c>
      <c r="C807" s="133">
        <v>1.5347538351765977E-2</v>
      </c>
    </row>
    <row r="808" spans="1:3">
      <c r="A808" s="62">
        <v>35873</v>
      </c>
      <c r="B808">
        <v>1.9000000000000039E-3</v>
      </c>
      <c r="C808" s="133">
        <v>1.5347538351765977E-2</v>
      </c>
    </row>
    <row r="809" spans="1:3">
      <c r="A809" s="62">
        <v>35874</v>
      </c>
      <c r="B809">
        <v>2.3000000000000043E-3</v>
      </c>
      <c r="C809" s="133">
        <v>1.5347538351765977E-2</v>
      </c>
    </row>
    <row r="810" spans="1:3">
      <c r="A810" s="62">
        <v>35877</v>
      </c>
      <c r="B810">
        <v>1.6000000000000014E-3</v>
      </c>
      <c r="C810" s="133">
        <v>1.5347538351765977E-2</v>
      </c>
    </row>
    <row r="811" spans="1:3">
      <c r="A811" s="62">
        <v>35878</v>
      </c>
      <c r="B811">
        <v>1.6999999999999993E-3</v>
      </c>
      <c r="C811" s="133">
        <v>1.5347538351765977E-2</v>
      </c>
    </row>
    <row r="812" spans="1:3">
      <c r="A812" s="62">
        <v>35879</v>
      </c>
      <c r="B812">
        <v>-1.1000000000000031E-3</v>
      </c>
      <c r="C812" s="133">
        <v>1.5347538351765977E-2</v>
      </c>
    </row>
    <row r="813" spans="1:3">
      <c r="A813" s="62">
        <v>35880</v>
      </c>
      <c r="B813">
        <v>1.2999999999999989E-3</v>
      </c>
      <c r="C813" s="133">
        <v>1.5347538351765977E-2</v>
      </c>
    </row>
    <row r="814" spans="1:3">
      <c r="A814" s="62">
        <v>35881</v>
      </c>
      <c r="B814">
        <v>2.0999999999999994E-3</v>
      </c>
      <c r="C814" s="133">
        <v>1.5347538351765977E-2</v>
      </c>
    </row>
    <row r="815" spans="1:3">
      <c r="A815" s="62">
        <v>35884</v>
      </c>
      <c r="B815">
        <v>9.9999999999999655E-4</v>
      </c>
      <c r="C815" s="133">
        <v>1.5347538351765977E-2</v>
      </c>
    </row>
    <row r="816" spans="1:3">
      <c r="A816" s="62">
        <v>35885</v>
      </c>
      <c r="B816">
        <v>-2.0999999999999994E-3</v>
      </c>
      <c r="C816" s="133">
        <v>1.5347538351765977E-2</v>
      </c>
    </row>
    <row r="817" spans="1:3">
      <c r="A817" s="62">
        <v>35886</v>
      </c>
      <c r="B817">
        <v>-9.9999999999999655E-4</v>
      </c>
      <c r="C817" s="133">
        <v>1.5347538351765977E-2</v>
      </c>
    </row>
    <row r="818" spans="1:3">
      <c r="A818" s="62">
        <v>35887</v>
      </c>
      <c r="B818">
        <v>1.0999999999999942E-3</v>
      </c>
      <c r="C818" s="133">
        <v>1.5347538351765977E-2</v>
      </c>
    </row>
    <row r="819" spans="1:3">
      <c r="A819" s="62">
        <v>35888</v>
      </c>
      <c r="B819">
        <v>0</v>
      </c>
      <c r="C819" s="133">
        <v>1.5347538351765977E-2</v>
      </c>
    </row>
    <row r="820" spans="1:3">
      <c r="A820" s="62">
        <v>35891</v>
      </c>
      <c r="B820">
        <v>4.9999999999999828E-4</v>
      </c>
      <c r="C820" s="133">
        <v>1.5347538351765977E-2</v>
      </c>
    </row>
    <row r="821" spans="1:3">
      <c r="A821" s="62">
        <v>35892</v>
      </c>
      <c r="B821">
        <v>1.2999999999999989E-3</v>
      </c>
      <c r="C821" s="133">
        <v>1.5347538351765977E-2</v>
      </c>
    </row>
    <row r="822" spans="1:3">
      <c r="A822" s="62">
        <v>35893</v>
      </c>
      <c r="B822">
        <v>-5.9999999999999604E-4</v>
      </c>
      <c r="C822" s="133">
        <v>1.5347538351765977E-2</v>
      </c>
    </row>
    <row r="823" spans="1:3">
      <c r="A823" s="62">
        <v>35894</v>
      </c>
      <c r="B823">
        <v>8.9999999999999857E-4</v>
      </c>
      <c r="C823" s="133">
        <v>1.5347538351765977E-2</v>
      </c>
    </row>
    <row r="824" spans="1:3">
      <c r="A824" s="62">
        <v>35898</v>
      </c>
      <c r="B824">
        <v>1.4000000000000056E-3</v>
      </c>
      <c r="C824" s="133">
        <v>1.5347538351765977E-2</v>
      </c>
    </row>
    <row r="825" spans="1:3">
      <c r="A825" s="62">
        <v>35899</v>
      </c>
      <c r="B825">
        <v>1.6000000000000014E-3</v>
      </c>
      <c r="C825" s="133">
        <v>1.5347538351765977E-2</v>
      </c>
    </row>
    <row r="826" spans="1:3">
      <c r="A826" s="62">
        <v>35900</v>
      </c>
      <c r="B826">
        <v>4.0000000000000034E-4</v>
      </c>
      <c r="C826" s="133">
        <v>1.5347538351765977E-2</v>
      </c>
    </row>
    <row r="827" spans="1:3">
      <c r="A827" s="62">
        <v>35901</v>
      </c>
      <c r="B827">
        <v>8.9999999999999857E-4</v>
      </c>
      <c r="C827" s="133">
        <v>1.5347538351765977E-2</v>
      </c>
    </row>
    <row r="828" spans="1:3">
      <c r="A828" s="62">
        <v>35902</v>
      </c>
      <c r="B828">
        <v>2.2999999999999952E-3</v>
      </c>
      <c r="C828" s="133">
        <v>1.5347538351765977E-2</v>
      </c>
    </row>
    <row r="829" spans="1:3">
      <c r="A829" s="62">
        <v>35905</v>
      </c>
      <c r="B829">
        <v>2.9000000000000002E-3</v>
      </c>
      <c r="C829" s="133">
        <v>1.5347538351765977E-2</v>
      </c>
    </row>
    <row r="830" spans="1:3">
      <c r="A830" s="62">
        <v>35906</v>
      </c>
      <c r="B830">
        <v>3.099999999999996E-3</v>
      </c>
      <c r="C830" s="133">
        <v>1.5347538351765977E-2</v>
      </c>
    </row>
    <row r="831" spans="1:3">
      <c r="A831" s="62">
        <v>35907</v>
      </c>
      <c r="B831">
        <v>3.8999999999999968E-3</v>
      </c>
      <c r="C831" s="133">
        <v>1.5347538351765977E-2</v>
      </c>
    </row>
    <row r="832" spans="1:3">
      <c r="A832" s="62">
        <v>35908</v>
      </c>
      <c r="B832">
        <v>2.3000000000000043E-3</v>
      </c>
      <c r="C832" s="133">
        <v>1.5347538351765977E-2</v>
      </c>
    </row>
    <row r="833" spans="1:3">
      <c r="A833" s="62">
        <v>35909</v>
      </c>
      <c r="B833">
        <v>2.400000000000002E-3</v>
      </c>
      <c r="C833" s="133">
        <v>1.5347538351765977E-2</v>
      </c>
    </row>
    <row r="834" spans="1:3">
      <c r="A834" s="62">
        <v>35912</v>
      </c>
      <c r="B834">
        <v>3.4999999999999966E-3</v>
      </c>
      <c r="C834" s="133">
        <v>1.5347538351765977E-2</v>
      </c>
    </row>
    <row r="835" spans="1:3">
      <c r="A835" s="62">
        <v>35913</v>
      </c>
      <c r="B835">
        <v>5.1999999999999954E-3</v>
      </c>
      <c r="C835" s="133">
        <v>1.5347538351765977E-2</v>
      </c>
    </row>
    <row r="836" spans="1:3">
      <c r="A836" s="62">
        <v>35914</v>
      </c>
      <c r="B836">
        <v>4.7999999999999952E-3</v>
      </c>
      <c r="C836" s="133">
        <v>1.5347538351765977E-2</v>
      </c>
    </row>
    <row r="837" spans="1:3">
      <c r="A837" s="62">
        <v>35915</v>
      </c>
      <c r="B837">
        <v>8.9999999999999857E-4</v>
      </c>
      <c r="C837" s="133">
        <v>1.5347538351765977E-2</v>
      </c>
    </row>
    <row r="838" spans="1:3">
      <c r="A838" s="62">
        <v>35916</v>
      </c>
      <c r="B838">
        <v>2.0999999999999994E-3</v>
      </c>
      <c r="C838" s="133">
        <v>1.5347538351765977E-2</v>
      </c>
    </row>
    <row r="839" spans="1:3">
      <c r="A839" s="62">
        <v>35919</v>
      </c>
      <c r="B839">
        <v>4.5000000000000014E-3</v>
      </c>
      <c r="C839" s="133">
        <v>1.5347538351765977E-2</v>
      </c>
    </row>
    <row r="840" spans="1:3">
      <c r="A840" s="62">
        <v>35920</v>
      </c>
      <c r="B840">
        <v>4.8000000000000039E-3</v>
      </c>
      <c r="C840" s="133">
        <v>1.5347538351765977E-2</v>
      </c>
    </row>
    <row r="841" spans="1:3">
      <c r="A841" s="62">
        <v>35921</v>
      </c>
      <c r="B841">
        <v>6.2999999999999992E-3</v>
      </c>
      <c r="C841" s="133">
        <v>1.5347538351765977E-2</v>
      </c>
    </row>
    <row r="842" spans="1:3">
      <c r="A842" s="62">
        <v>35922</v>
      </c>
      <c r="B842">
        <v>3.3000000000000008E-3</v>
      </c>
      <c r="C842" s="133">
        <v>1.5347538351765977E-2</v>
      </c>
    </row>
    <row r="843" spans="1:3">
      <c r="A843" s="62">
        <v>35923</v>
      </c>
      <c r="B843">
        <v>2.400000000000002E-3</v>
      </c>
      <c r="C843" s="133">
        <v>1.5347538351765977E-2</v>
      </c>
    </row>
    <row r="844" spans="1:3">
      <c r="A844" s="62">
        <v>35926</v>
      </c>
      <c r="B844">
        <v>2.5999999999999977E-3</v>
      </c>
      <c r="C844" s="133">
        <v>1.5347538351765977E-2</v>
      </c>
    </row>
    <row r="845" spans="1:3">
      <c r="A845" s="62">
        <v>35927</v>
      </c>
      <c r="B845">
        <v>1.6000000000000014E-3</v>
      </c>
      <c r="C845" s="133">
        <v>1.5347538351765977E-2</v>
      </c>
    </row>
    <row r="846" spans="1:3">
      <c r="A846" s="62">
        <v>35928</v>
      </c>
      <c r="B846">
        <v>5.9999999999999604E-4</v>
      </c>
      <c r="C846" s="133">
        <v>1.5347538351765977E-2</v>
      </c>
    </row>
    <row r="847" spans="1:3">
      <c r="A847" s="62">
        <v>35929</v>
      </c>
      <c r="B847">
        <v>9.9999999999997863E-5</v>
      </c>
      <c r="C847" s="133">
        <v>1.5347538351765977E-2</v>
      </c>
    </row>
    <row r="848" spans="1:3">
      <c r="A848" s="62">
        <v>35930</v>
      </c>
      <c r="B848">
        <v>-4.0000000000000034E-4</v>
      </c>
      <c r="C848" s="133">
        <v>1.5347538351765977E-2</v>
      </c>
    </row>
    <row r="849" spans="1:3">
      <c r="A849" s="62">
        <v>35933</v>
      </c>
      <c r="B849">
        <v>1.200000000000001E-3</v>
      </c>
      <c r="C849" s="133">
        <v>1.5347538351765977E-2</v>
      </c>
    </row>
    <row r="850" spans="1:3">
      <c r="A850" s="62">
        <v>35934</v>
      </c>
      <c r="B850">
        <v>3.000000000000007E-3</v>
      </c>
      <c r="C850" s="133">
        <v>1.5347538351765977E-2</v>
      </c>
    </row>
    <row r="851" spans="1:3">
      <c r="A851" s="62">
        <v>35935</v>
      </c>
      <c r="B851">
        <v>9.0000000000000746E-4</v>
      </c>
      <c r="C851" s="133">
        <v>1.5347538351765977E-2</v>
      </c>
    </row>
    <row r="852" spans="1:3">
      <c r="A852" s="62">
        <v>35936</v>
      </c>
      <c r="B852">
        <v>1.6000000000000014E-3</v>
      </c>
      <c r="C852" s="133">
        <v>1.5347538351765977E-2</v>
      </c>
    </row>
    <row r="853" spans="1:3">
      <c r="A853" s="62">
        <v>35937</v>
      </c>
      <c r="B853">
        <v>2.5999999999999977E-3</v>
      </c>
      <c r="C853" s="133">
        <v>1.5347538351765977E-2</v>
      </c>
    </row>
    <row r="854" spans="1:3">
      <c r="A854" s="62">
        <v>35941</v>
      </c>
      <c r="B854">
        <v>-3.0000000000000247E-4</v>
      </c>
      <c r="C854" s="133">
        <v>1.5347538351765977E-2</v>
      </c>
    </row>
    <row r="855" spans="1:3">
      <c r="A855" s="62">
        <v>35942</v>
      </c>
      <c r="B855">
        <v>2.9999999999999363E-4</v>
      </c>
      <c r="C855" s="133">
        <v>1.5347538351765977E-2</v>
      </c>
    </row>
    <row r="856" spans="1:3">
      <c r="A856" s="62">
        <v>35943</v>
      </c>
      <c r="B856">
        <v>-4.9999999999999828E-4</v>
      </c>
      <c r="C856" s="133">
        <v>1.5347538351765977E-2</v>
      </c>
    </row>
    <row r="857" spans="1:3">
      <c r="A857" s="62">
        <v>35944</v>
      </c>
      <c r="B857">
        <v>-7.0000000000000281E-4</v>
      </c>
      <c r="C857" s="133">
        <v>1.5347538351765977E-2</v>
      </c>
    </row>
    <row r="858" spans="1:3">
      <c r="A858" s="62">
        <v>35947</v>
      </c>
      <c r="B858">
        <v>-2.5999999999999977E-3</v>
      </c>
      <c r="C858" s="133">
        <v>1.5347538351765977E-2</v>
      </c>
    </row>
    <row r="859" spans="1:3">
      <c r="A859" s="62">
        <v>35948</v>
      </c>
      <c r="B859">
        <v>5.9999999999999604E-4</v>
      </c>
      <c r="C859" s="133">
        <v>1.5347538351765977E-2</v>
      </c>
    </row>
    <row r="860" spans="1:3">
      <c r="A860" s="62">
        <v>35949</v>
      </c>
      <c r="B860">
        <v>-2.9999999999999363E-4</v>
      </c>
      <c r="C860" s="133">
        <v>1.5347538351765977E-2</v>
      </c>
    </row>
    <row r="861" spans="1:3">
      <c r="A861" s="62">
        <v>35950</v>
      </c>
      <c r="B861">
        <v>4.0000000000000034E-4</v>
      </c>
      <c r="C861" s="133">
        <v>1.5347538351765977E-2</v>
      </c>
    </row>
    <row r="862" spans="1:3">
      <c r="A862" s="62">
        <v>35951</v>
      </c>
      <c r="B862">
        <v>2.0000000000000018E-3</v>
      </c>
      <c r="C862" s="133">
        <v>1.5347538351765977E-2</v>
      </c>
    </row>
    <row r="863" spans="1:3">
      <c r="A863" s="62">
        <v>35954</v>
      </c>
      <c r="B863">
        <v>1.3999999999999967E-3</v>
      </c>
      <c r="C863" s="133">
        <v>1.5347538351765977E-2</v>
      </c>
    </row>
    <row r="864" spans="1:3">
      <c r="A864" s="62">
        <v>35955</v>
      </c>
      <c r="B864">
        <v>2.0999999999999994E-3</v>
      </c>
      <c r="C864" s="133">
        <v>1.5347538351765977E-2</v>
      </c>
    </row>
    <row r="865" spans="1:3">
      <c r="A865" s="62">
        <v>35956</v>
      </c>
      <c r="B865">
        <v>-2.0000000000000462E-4</v>
      </c>
      <c r="C865" s="133">
        <v>1.5347538351765977E-2</v>
      </c>
    </row>
    <row r="866" spans="1:3">
      <c r="A866" s="62">
        <v>35957</v>
      </c>
      <c r="B866">
        <v>-1.7999999999999971E-3</v>
      </c>
      <c r="C866" s="133">
        <v>1.5347538351765977E-2</v>
      </c>
    </row>
    <row r="867" spans="1:3">
      <c r="A867" s="62">
        <v>35958</v>
      </c>
      <c r="B867">
        <v>-1.0000000000000052E-3</v>
      </c>
      <c r="C867" s="133">
        <v>1.5347538351765977E-2</v>
      </c>
    </row>
    <row r="868" spans="1:3">
      <c r="A868" s="62">
        <v>35961</v>
      </c>
      <c r="B868">
        <v>-4.0000000000000036E-3</v>
      </c>
      <c r="C868" s="133">
        <v>1.5347538351765977E-2</v>
      </c>
    </row>
    <row r="869" spans="1:3">
      <c r="A869" s="62">
        <v>35962</v>
      </c>
      <c r="B869">
        <v>-9.9999999999999655E-4</v>
      </c>
      <c r="C869" s="133">
        <v>1.5347538351765977E-2</v>
      </c>
    </row>
    <row r="870" spans="1:3">
      <c r="A870" s="62">
        <v>35963</v>
      </c>
      <c r="B870">
        <v>-9.9999999999997863E-5</v>
      </c>
      <c r="C870" s="133">
        <v>1.5347538351765977E-2</v>
      </c>
    </row>
    <row r="871" spans="1:3">
      <c r="A871" s="62">
        <v>35964</v>
      </c>
      <c r="B871">
        <v>-4.0000000000000034E-4</v>
      </c>
      <c r="C871" s="133">
        <v>1.5347538351765977E-2</v>
      </c>
    </row>
    <row r="872" spans="1:3">
      <c r="A872" s="62">
        <v>35965</v>
      </c>
      <c r="B872">
        <v>1.0999999999999942E-3</v>
      </c>
      <c r="C872" s="133">
        <v>1.5347538351765977E-2</v>
      </c>
    </row>
    <row r="873" spans="1:3">
      <c r="A873" s="62">
        <v>35968</v>
      </c>
      <c r="B873">
        <v>4.0000000000000034E-4</v>
      </c>
      <c r="C873" s="133">
        <v>1.5347538351765977E-2</v>
      </c>
    </row>
    <row r="874" spans="1:3">
      <c r="A874" s="62">
        <v>35969</v>
      </c>
      <c r="B874">
        <v>8.9999999999999857E-4</v>
      </c>
      <c r="C874" s="133">
        <v>1.5347538351765977E-2</v>
      </c>
    </row>
    <row r="875" spans="1:3">
      <c r="A875" s="62">
        <v>35970</v>
      </c>
      <c r="B875">
        <v>-8.0000000000000069E-4</v>
      </c>
      <c r="C875" s="133">
        <v>1.5347538351765977E-2</v>
      </c>
    </row>
    <row r="876" spans="1:3">
      <c r="A876" s="62">
        <v>35971</v>
      </c>
      <c r="B876">
        <v>-1.7999999999999971E-3</v>
      </c>
      <c r="C876" s="133">
        <v>1.5347538351765977E-2</v>
      </c>
    </row>
    <row r="877" spans="1:3">
      <c r="A877" s="62">
        <v>35972</v>
      </c>
      <c r="B877">
        <v>-9.9999999999997863E-5</v>
      </c>
      <c r="C877" s="133">
        <v>1.5347538351765977E-2</v>
      </c>
    </row>
    <row r="878" spans="1:3">
      <c r="A878" s="62">
        <v>35975</v>
      </c>
      <c r="B878">
        <v>-2.2000000000000062E-3</v>
      </c>
      <c r="C878" s="133">
        <v>1.5347538351765977E-2</v>
      </c>
    </row>
    <row r="879" spans="1:3">
      <c r="A879" s="62">
        <v>35976</v>
      </c>
      <c r="B879">
        <v>-1.6199999999999992E-2</v>
      </c>
      <c r="C879" s="133">
        <v>1.5347538351765977E-2</v>
      </c>
    </row>
    <row r="880" spans="1:3">
      <c r="A880" s="62">
        <v>35977</v>
      </c>
      <c r="B880">
        <v>-9.0999999999999918E-3</v>
      </c>
      <c r="C880" s="133">
        <v>1.5347538351765977E-2</v>
      </c>
    </row>
    <row r="881" spans="1:3">
      <c r="A881" s="62">
        <v>35978</v>
      </c>
      <c r="B881">
        <v>-2.0000000000000018E-3</v>
      </c>
      <c r="C881" s="133">
        <v>1.5347538351765977E-2</v>
      </c>
    </row>
    <row r="882" spans="1:3">
      <c r="A882" s="62">
        <v>35982</v>
      </c>
      <c r="B882">
        <v>-1.5000000000000035E-3</v>
      </c>
      <c r="C882" s="133">
        <v>1.5347538351765977E-2</v>
      </c>
    </row>
    <row r="883" spans="1:3">
      <c r="A883" s="62">
        <v>35983</v>
      </c>
      <c r="B883">
        <v>-4.0000000000000034E-4</v>
      </c>
      <c r="C883" s="133">
        <v>1.5347538351765977E-2</v>
      </c>
    </row>
    <row r="884" spans="1:3">
      <c r="A884" s="62">
        <v>35984</v>
      </c>
      <c r="B884">
        <v>-1.0000000000000675E-4</v>
      </c>
      <c r="C884" s="133">
        <v>1.5347538351765977E-2</v>
      </c>
    </row>
    <row r="885" spans="1:3">
      <c r="A885" s="62">
        <v>35985</v>
      </c>
      <c r="B885">
        <v>-9.9999999999999655E-4</v>
      </c>
      <c r="C885" s="133">
        <v>1.5347538351765977E-2</v>
      </c>
    </row>
    <row r="886" spans="1:3">
      <c r="A886" s="62">
        <v>35986</v>
      </c>
      <c r="B886">
        <v>-9.9999999999997863E-5</v>
      </c>
      <c r="C886" s="133">
        <v>1.5347538351765977E-2</v>
      </c>
    </row>
    <row r="887" spans="1:3">
      <c r="A887" s="62">
        <v>35989</v>
      </c>
      <c r="B887">
        <v>-4.0000000000000034E-4</v>
      </c>
      <c r="C887" s="133">
        <v>1.5347538351765977E-2</v>
      </c>
    </row>
    <row r="888" spans="1:3">
      <c r="A888" s="62">
        <v>35990</v>
      </c>
      <c r="B888">
        <v>4.0000000000000034E-4</v>
      </c>
      <c r="C888" s="133">
        <v>1.5347538351765977E-2</v>
      </c>
    </row>
    <row r="889" spans="1:3">
      <c r="A889" s="62">
        <v>35991</v>
      </c>
      <c r="B889">
        <v>-2.1999999999999975E-3</v>
      </c>
      <c r="C889" s="133">
        <v>1.5347538351765977E-2</v>
      </c>
    </row>
    <row r="890" spans="1:3">
      <c r="A890" s="62">
        <v>35992</v>
      </c>
      <c r="B890">
        <v>-7.0000000000000281E-4</v>
      </c>
      <c r="C890" s="133">
        <v>1.5347538351765977E-2</v>
      </c>
    </row>
    <row r="891" spans="1:3">
      <c r="A891" s="62">
        <v>35993</v>
      </c>
      <c r="B891">
        <v>8.9999999999999857E-4</v>
      </c>
      <c r="C891" s="133">
        <v>1.5347538351765977E-2</v>
      </c>
    </row>
    <row r="892" spans="1:3">
      <c r="A892" s="62">
        <v>35996</v>
      </c>
      <c r="B892">
        <v>-1.6999999999999993E-3</v>
      </c>
      <c r="C892" s="133">
        <v>1.5347538351765977E-2</v>
      </c>
    </row>
    <row r="893" spans="1:3">
      <c r="A893" s="62">
        <v>35997</v>
      </c>
      <c r="B893">
        <v>-5.9999999999999604E-4</v>
      </c>
      <c r="C893" s="133">
        <v>1.5347538351765977E-2</v>
      </c>
    </row>
    <row r="894" spans="1:3">
      <c r="A894" s="62">
        <v>35998</v>
      </c>
      <c r="B894">
        <v>-2.0000000000000462E-4</v>
      </c>
      <c r="C894" s="133">
        <v>1.5347538351765977E-2</v>
      </c>
    </row>
    <row r="895" spans="1:3">
      <c r="A895" s="62">
        <v>35999</v>
      </c>
      <c r="B895">
        <v>-9.9999999999999655E-4</v>
      </c>
      <c r="C895" s="133">
        <v>1.5347538351765977E-2</v>
      </c>
    </row>
    <row r="896" spans="1:3">
      <c r="A896" s="62">
        <v>36000</v>
      </c>
      <c r="B896">
        <v>-8.0000000000000069E-4</v>
      </c>
      <c r="C896" s="133">
        <v>1.5347538351765977E-2</v>
      </c>
    </row>
    <row r="897" spans="1:3">
      <c r="A897" s="62">
        <v>36003</v>
      </c>
      <c r="B897">
        <v>-2.0999999999999994E-3</v>
      </c>
      <c r="C897" s="133">
        <v>1.5347538351765977E-2</v>
      </c>
    </row>
    <row r="898" spans="1:3">
      <c r="A898" s="62">
        <v>36004</v>
      </c>
      <c r="B898">
        <v>0</v>
      </c>
      <c r="C898" s="133">
        <v>1.5347538351765977E-2</v>
      </c>
    </row>
    <row r="899" spans="1:3">
      <c r="A899" s="62">
        <v>36005</v>
      </c>
      <c r="B899">
        <v>2.9999999999999363E-4</v>
      </c>
      <c r="C899" s="133">
        <v>1.5347538351765977E-2</v>
      </c>
    </row>
    <row r="900" spans="1:3">
      <c r="A900" s="62">
        <v>36006</v>
      </c>
      <c r="B900">
        <v>-1.1000000000000031E-3</v>
      </c>
      <c r="C900" s="133">
        <v>1.5347538351765977E-2</v>
      </c>
    </row>
    <row r="901" spans="1:3">
      <c r="A901" s="62">
        <v>36007</v>
      </c>
      <c r="B901">
        <v>-1.2999999999999989E-3</v>
      </c>
      <c r="C901" s="133">
        <v>1.5347538351765977E-2</v>
      </c>
    </row>
    <row r="902" spans="1:3">
      <c r="A902" s="62">
        <v>36010</v>
      </c>
      <c r="B902">
        <v>-2.3000000000000043E-3</v>
      </c>
      <c r="C902" s="133">
        <v>1.5347538351765977E-2</v>
      </c>
    </row>
    <row r="903" spans="1:3">
      <c r="A903" s="62">
        <v>36011</v>
      </c>
      <c r="B903">
        <v>-1.1000000000000031E-3</v>
      </c>
      <c r="C903" s="133">
        <v>1.5347538351765977E-2</v>
      </c>
    </row>
    <row r="904" spans="1:3">
      <c r="A904" s="62">
        <v>36012</v>
      </c>
      <c r="B904">
        <v>-1.0000000000000052E-3</v>
      </c>
      <c r="C904" s="133">
        <v>1.5347538351765977E-2</v>
      </c>
    </row>
    <row r="905" spans="1:3">
      <c r="A905" s="62">
        <v>36013</v>
      </c>
      <c r="B905">
        <v>-9.9999999999999655E-4</v>
      </c>
      <c r="C905" s="133">
        <v>1.5347538351765977E-2</v>
      </c>
    </row>
    <row r="906" spans="1:3">
      <c r="A906" s="62">
        <v>36014</v>
      </c>
      <c r="B906">
        <v>-4.0000000000000034E-4</v>
      </c>
      <c r="C906" s="133">
        <v>1.5347538351765977E-2</v>
      </c>
    </row>
    <row r="907" spans="1:3">
      <c r="A907" s="62">
        <v>36017</v>
      </c>
      <c r="B907">
        <v>-1.4999999999999946E-3</v>
      </c>
      <c r="C907" s="133">
        <v>1.5347538351765977E-2</v>
      </c>
    </row>
    <row r="908" spans="1:3">
      <c r="A908" s="62">
        <v>36018</v>
      </c>
      <c r="B908">
        <v>-9.9999999999999655E-4</v>
      </c>
      <c r="C908" s="133">
        <v>1.5347538351765977E-2</v>
      </c>
    </row>
    <row r="909" spans="1:3">
      <c r="A909" s="62">
        <v>36019</v>
      </c>
      <c r="B909">
        <v>-1.7999999999999971E-3</v>
      </c>
      <c r="C909" s="133">
        <v>1.5347538351765977E-2</v>
      </c>
    </row>
    <row r="910" spans="1:3">
      <c r="A910" s="62">
        <v>36020</v>
      </c>
      <c r="B910">
        <v>-1.5999999999999925E-3</v>
      </c>
      <c r="C910" s="133">
        <v>1.5347538351765977E-2</v>
      </c>
    </row>
    <row r="911" spans="1:3">
      <c r="A911" s="62">
        <v>36021</v>
      </c>
      <c r="B911">
        <v>-1.5999999999999925E-3</v>
      </c>
      <c r="C911" s="133">
        <v>1.5347538351765977E-2</v>
      </c>
    </row>
    <row r="912" spans="1:3">
      <c r="A912" s="62">
        <v>36024</v>
      </c>
      <c r="B912">
        <v>-3.9999999999999949E-3</v>
      </c>
      <c r="C912" s="133">
        <v>1.5347538351765977E-2</v>
      </c>
    </row>
    <row r="913" spans="1:3">
      <c r="A913" s="62">
        <v>36025</v>
      </c>
      <c r="B913">
        <v>-1.2999999999999989E-3</v>
      </c>
      <c r="C913" s="133">
        <v>1.5347538351765977E-2</v>
      </c>
    </row>
    <row r="914" spans="1:3">
      <c r="A914" s="62">
        <v>36026</v>
      </c>
      <c r="B914">
        <v>-6.0000000000000493E-4</v>
      </c>
      <c r="C914" s="133">
        <v>1.5347538351765977E-2</v>
      </c>
    </row>
    <row r="915" spans="1:3">
      <c r="A915" s="62">
        <v>36027</v>
      </c>
      <c r="B915">
        <v>-1.2999999999999989E-3</v>
      </c>
      <c r="C915" s="133">
        <v>1.5347538351765977E-2</v>
      </c>
    </row>
    <row r="916" spans="1:3">
      <c r="A916" s="62">
        <v>36028</v>
      </c>
      <c r="B916">
        <v>-1.3999999999999967E-3</v>
      </c>
      <c r="C916" s="133">
        <v>1.5347538351765977E-2</v>
      </c>
    </row>
    <row r="917" spans="1:3">
      <c r="A917" s="62">
        <v>36031</v>
      </c>
      <c r="B917">
        <v>-2.0999999999999994E-3</v>
      </c>
      <c r="C917" s="133">
        <v>1.5347538351765977E-2</v>
      </c>
    </row>
    <row r="918" spans="1:3">
      <c r="A918" s="62">
        <v>36032</v>
      </c>
      <c r="B918">
        <v>-2.5000000000000001E-3</v>
      </c>
      <c r="C918" s="133">
        <v>1.5347538351765977E-2</v>
      </c>
    </row>
    <row r="919" spans="1:3">
      <c r="A919" s="62">
        <v>36033</v>
      </c>
      <c r="B919">
        <v>-2.3000000000000043E-3</v>
      </c>
      <c r="C919" s="133">
        <v>1.5347538351765977E-2</v>
      </c>
    </row>
    <row r="920" spans="1:3">
      <c r="A920" s="62">
        <v>36034</v>
      </c>
      <c r="B920">
        <v>-4.2999999999999974E-3</v>
      </c>
      <c r="C920" s="133">
        <v>1.5347538351765977E-2</v>
      </c>
    </row>
    <row r="921" spans="1:3">
      <c r="A921" s="62">
        <v>36035</v>
      </c>
      <c r="B921">
        <v>-4.1999999999999989E-3</v>
      </c>
      <c r="C921" s="133">
        <v>1.5347538351765977E-2</v>
      </c>
    </row>
    <row r="922" spans="1:3">
      <c r="A922" s="62">
        <v>36038</v>
      </c>
      <c r="B922">
        <v>-8.3999999999999977E-3</v>
      </c>
      <c r="C922" s="133">
        <v>1.5347538351765977E-2</v>
      </c>
    </row>
    <row r="923" spans="1:3">
      <c r="A923" s="62">
        <v>36039</v>
      </c>
      <c r="B923">
        <v>-7.0000000000000019E-3</v>
      </c>
      <c r="C923" s="133">
        <v>1.5347538351765977E-2</v>
      </c>
    </row>
    <row r="924" spans="1:3">
      <c r="A924" s="62">
        <v>36040</v>
      </c>
      <c r="B924">
        <v>-4.3000000000000061E-3</v>
      </c>
      <c r="C924" s="133">
        <v>1.5347538351765977E-2</v>
      </c>
    </row>
    <row r="925" spans="1:3">
      <c r="A925" s="62">
        <v>36041</v>
      </c>
      <c r="B925">
        <v>-4.8999999999999929E-3</v>
      </c>
      <c r="C925" s="133">
        <v>1.5347538351765977E-2</v>
      </c>
    </row>
    <row r="926" spans="1:3">
      <c r="A926" s="62">
        <v>36042</v>
      </c>
      <c r="B926">
        <v>-3.9000000000000059E-3</v>
      </c>
      <c r="C926" s="133">
        <v>1.5347538351765977E-2</v>
      </c>
    </row>
    <row r="927" spans="1:3">
      <c r="A927" s="62">
        <v>36046</v>
      </c>
      <c r="B927">
        <v>-6.2000000000000006E-3</v>
      </c>
      <c r="C927" s="133">
        <v>1.5347538351765977E-2</v>
      </c>
    </row>
    <row r="928" spans="1:3">
      <c r="A928" s="62">
        <v>36047</v>
      </c>
      <c r="B928">
        <v>-5.0000000000000001E-3</v>
      </c>
      <c r="C928" s="133">
        <v>1.5347538351765977E-2</v>
      </c>
    </row>
    <row r="929" spans="1:3">
      <c r="A929" s="62">
        <v>36048</v>
      </c>
      <c r="B929">
        <v>-7.9000000000000008E-3</v>
      </c>
      <c r="C929" s="133">
        <v>1.5347538351765977E-2</v>
      </c>
    </row>
    <row r="930" spans="1:3">
      <c r="A930" s="62">
        <v>36049</v>
      </c>
      <c r="B930">
        <v>-6.100000000000003E-3</v>
      </c>
      <c r="C930" s="133">
        <v>1.5347538351765977E-2</v>
      </c>
    </row>
    <row r="931" spans="1:3">
      <c r="A931" s="62">
        <v>36052</v>
      </c>
      <c r="B931">
        <v>-7.8000000000000022E-3</v>
      </c>
      <c r="C931" s="133">
        <v>1.5347538351765977E-2</v>
      </c>
    </row>
    <row r="932" spans="1:3">
      <c r="A932" s="62">
        <v>36053</v>
      </c>
      <c r="B932">
        <v>-8.0999999999999961E-3</v>
      </c>
      <c r="C932" s="133">
        <v>1.5347538351765977E-2</v>
      </c>
    </row>
    <row r="933" spans="1:3">
      <c r="A933" s="62">
        <v>36054</v>
      </c>
      <c r="B933">
        <v>-6.100000000000003E-3</v>
      </c>
      <c r="C933" s="133">
        <v>1.5347538351765977E-2</v>
      </c>
    </row>
    <row r="934" spans="1:3">
      <c r="A934" s="62">
        <v>36055</v>
      </c>
      <c r="B934">
        <v>-6.6999999999999994E-3</v>
      </c>
      <c r="C934" s="133">
        <v>1.5347538351765977E-2</v>
      </c>
    </row>
    <row r="935" spans="1:3">
      <c r="A935" s="62">
        <v>36056</v>
      </c>
      <c r="B935">
        <v>-6.799999999999997E-3</v>
      </c>
      <c r="C935" s="133">
        <v>1.5347538351765977E-2</v>
      </c>
    </row>
    <row r="936" spans="1:3">
      <c r="A936" s="62">
        <v>36059</v>
      </c>
      <c r="B936">
        <v>-7.7999999999999936E-3</v>
      </c>
      <c r="C936" s="133">
        <v>1.5347538351765977E-2</v>
      </c>
    </row>
    <row r="937" spans="1:3">
      <c r="A937" s="62">
        <v>36060</v>
      </c>
      <c r="B937">
        <v>-6.4999999999999945E-3</v>
      </c>
      <c r="C937" s="133">
        <v>1.5347538351765977E-2</v>
      </c>
    </row>
    <row r="938" spans="1:3">
      <c r="A938" s="62">
        <v>36061</v>
      </c>
      <c r="B938">
        <v>-7.9000000000000008E-3</v>
      </c>
      <c r="C938" s="133">
        <v>1.5347538351765977E-2</v>
      </c>
    </row>
    <row r="939" spans="1:3">
      <c r="A939" s="62">
        <v>36062</v>
      </c>
      <c r="B939">
        <v>-7.8000000000000022E-3</v>
      </c>
      <c r="C939" s="133">
        <v>1.5347538351765977E-2</v>
      </c>
    </row>
    <row r="940" spans="1:3">
      <c r="A940" s="62">
        <v>36063</v>
      </c>
      <c r="B940">
        <v>-9.1000000000000022E-3</v>
      </c>
      <c r="C940" s="133">
        <v>1.5347538351765977E-2</v>
      </c>
    </row>
    <row r="941" spans="1:3">
      <c r="A941" s="62">
        <v>36066</v>
      </c>
      <c r="B941">
        <v>-9.3999999999999952E-3</v>
      </c>
      <c r="C941" s="133">
        <v>1.5347538351765977E-2</v>
      </c>
    </row>
    <row r="942" spans="1:3">
      <c r="A942" s="62">
        <v>36067</v>
      </c>
      <c r="B942">
        <v>-8.5000000000000058E-3</v>
      </c>
      <c r="C942" s="133">
        <v>1.5347538351765977E-2</v>
      </c>
    </row>
    <row r="943" spans="1:3">
      <c r="A943" s="62">
        <v>36068</v>
      </c>
      <c r="B943">
        <v>-1.6999999999999994E-2</v>
      </c>
      <c r="C943" s="133">
        <v>1.5347538351765977E-2</v>
      </c>
    </row>
    <row r="944" spans="1:3">
      <c r="A944" s="62">
        <v>36069</v>
      </c>
      <c r="B944">
        <v>-1.4000000000000004E-2</v>
      </c>
      <c r="C944" s="133">
        <v>1.5347538351765977E-2</v>
      </c>
    </row>
    <row r="945" spans="1:3">
      <c r="A945" s="62">
        <v>36070</v>
      </c>
      <c r="B945">
        <v>-1.0800000000000001E-2</v>
      </c>
      <c r="C945" s="133">
        <v>1.5347538351765977E-2</v>
      </c>
    </row>
    <row r="946" spans="1:3">
      <c r="A946" s="62">
        <v>36073</v>
      </c>
      <c r="B946">
        <v>-1.29E-2</v>
      </c>
      <c r="C946" s="133">
        <v>1.5347538351765977E-2</v>
      </c>
    </row>
    <row r="947" spans="1:3">
      <c r="A947" s="62">
        <v>36074</v>
      </c>
      <c r="B947">
        <v>-4.1000000000000012E-3</v>
      </c>
      <c r="C947" s="133">
        <v>1.5347538351765977E-2</v>
      </c>
    </row>
    <row r="948" spans="1:3">
      <c r="A948" s="62">
        <v>36075</v>
      </c>
      <c r="B948">
        <v>-2.3000000000000043E-3</v>
      </c>
      <c r="C948" s="133">
        <v>1.5347538351765977E-2</v>
      </c>
    </row>
    <row r="949" spans="1:3">
      <c r="A949" s="62">
        <v>36076</v>
      </c>
      <c r="B949">
        <v>-5.9000000000000077E-3</v>
      </c>
      <c r="C949" s="133">
        <v>1.5347538351765977E-2</v>
      </c>
    </row>
    <row r="950" spans="1:3">
      <c r="A950" s="62">
        <v>36077</v>
      </c>
      <c r="B950">
        <v>-2.5000000000000001E-3</v>
      </c>
      <c r="C950" s="133">
        <v>1.5347538351765977E-2</v>
      </c>
    </row>
    <row r="951" spans="1:3">
      <c r="A951" s="62">
        <v>36081</v>
      </c>
      <c r="B951">
        <v>-6.6999999999999994E-3</v>
      </c>
      <c r="C951" s="133">
        <v>1.5347538351765977E-2</v>
      </c>
    </row>
    <row r="952" spans="1:3">
      <c r="A952" s="62">
        <v>36082</v>
      </c>
      <c r="B952">
        <v>-7.4999999999999997E-3</v>
      </c>
      <c r="C952" s="133">
        <v>1.5347538351765977E-2</v>
      </c>
    </row>
    <row r="953" spans="1:3">
      <c r="A953" s="62">
        <v>36083</v>
      </c>
      <c r="B953">
        <v>-9.1000000000000022E-3</v>
      </c>
      <c r="C953" s="133">
        <v>1.5347538351765977E-2</v>
      </c>
    </row>
    <row r="954" spans="1:3">
      <c r="A954" s="62">
        <v>36084</v>
      </c>
      <c r="B954">
        <v>-2.9000000000000002E-3</v>
      </c>
      <c r="C954" s="133">
        <v>1.5347538351765977E-2</v>
      </c>
    </row>
    <row r="955" spans="1:3">
      <c r="A955" s="62">
        <v>36087</v>
      </c>
      <c r="B955">
        <v>-3.2000000000000028E-3</v>
      </c>
      <c r="C955" s="133">
        <v>1.5347538351765977E-2</v>
      </c>
    </row>
    <row r="956" spans="1:3">
      <c r="A956" s="62">
        <v>36088</v>
      </c>
      <c r="B956">
        <v>-2.2999999999999952E-3</v>
      </c>
      <c r="C956" s="133">
        <v>1.5347538351765977E-2</v>
      </c>
    </row>
    <row r="957" spans="1:3">
      <c r="A957" s="62">
        <v>36089</v>
      </c>
      <c r="B957">
        <v>-2.400000000000002E-3</v>
      </c>
      <c r="C957" s="133">
        <v>1.5347538351765977E-2</v>
      </c>
    </row>
    <row r="958" spans="1:3">
      <c r="A958" s="62">
        <v>36090</v>
      </c>
      <c r="B958">
        <v>-3.3999999999999985E-3</v>
      </c>
      <c r="C958" s="133">
        <v>1.5347538351765977E-2</v>
      </c>
    </row>
    <row r="959" spans="1:3">
      <c r="A959" s="62">
        <v>36091</v>
      </c>
      <c r="B959">
        <v>-1.6000000000000014E-3</v>
      </c>
      <c r="C959" s="133">
        <v>1.5347538351765977E-2</v>
      </c>
    </row>
    <row r="960" spans="1:3">
      <c r="A960" s="62">
        <v>36094</v>
      </c>
      <c r="B960">
        <v>-2.9999999999999983E-3</v>
      </c>
      <c r="C960" s="133">
        <v>1.5347538351765977E-2</v>
      </c>
    </row>
    <row r="961" spans="1:3">
      <c r="A961" s="62">
        <v>36095</v>
      </c>
      <c r="B961">
        <v>-3.700000000000001E-3</v>
      </c>
      <c r="C961" s="133">
        <v>1.5347538351765977E-2</v>
      </c>
    </row>
    <row r="962" spans="1:3">
      <c r="A962" s="62">
        <v>36096</v>
      </c>
      <c r="B962">
        <v>-4.5999999999999999E-3</v>
      </c>
      <c r="C962" s="133">
        <v>1.5347538351765977E-2</v>
      </c>
    </row>
    <row r="963" spans="1:3">
      <c r="A963" s="62">
        <v>36097</v>
      </c>
      <c r="B963">
        <v>-7.0000000000000019E-3</v>
      </c>
      <c r="C963" s="133">
        <v>1.5347538351765977E-2</v>
      </c>
    </row>
    <row r="964" spans="1:3">
      <c r="A964" s="62">
        <v>36098</v>
      </c>
      <c r="B964">
        <v>-7.0999999999999995E-3</v>
      </c>
      <c r="C964" s="133">
        <v>1.5347538351765977E-2</v>
      </c>
    </row>
    <row r="965" spans="1:3">
      <c r="A965" s="62">
        <v>36101</v>
      </c>
      <c r="B965">
        <v>-5.8000000000000005E-3</v>
      </c>
      <c r="C965" s="133">
        <v>1.5347538351765977E-2</v>
      </c>
    </row>
    <row r="966" spans="1:3">
      <c r="A966" s="62">
        <v>36102</v>
      </c>
      <c r="B966">
        <v>-2.5999999999999977E-3</v>
      </c>
      <c r="C966" s="133">
        <v>1.5347538351765977E-2</v>
      </c>
    </row>
    <row r="967" spans="1:3">
      <c r="A967" s="62">
        <v>36103</v>
      </c>
      <c r="B967">
        <v>-1.9999999999999573E-4</v>
      </c>
      <c r="C967" s="133">
        <v>1.5347538351765977E-2</v>
      </c>
    </row>
    <row r="968" spans="1:3">
      <c r="A968" s="62">
        <v>36104</v>
      </c>
      <c r="B968">
        <v>-2.2999999999999952E-3</v>
      </c>
      <c r="C968" s="133">
        <v>1.5347538351765977E-2</v>
      </c>
    </row>
    <row r="969" spans="1:3">
      <c r="A969" s="62">
        <v>36105</v>
      </c>
      <c r="B969">
        <v>2.9000000000000002E-3</v>
      </c>
      <c r="C969" s="133">
        <v>1.5347538351765977E-2</v>
      </c>
    </row>
    <row r="970" spans="1:3">
      <c r="A970" s="62">
        <v>36108</v>
      </c>
      <c r="B970">
        <v>-7.0000000000000281E-4</v>
      </c>
      <c r="C970" s="133">
        <v>1.5347538351765977E-2</v>
      </c>
    </row>
    <row r="971" spans="1:3">
      <c r="A971" s="62">
        <v>36109</v>
      </c>
      <c r="B971">
        <v>-3.0000000000000247E-4</v>
      </c>
      <c r="C971" s="133">
        <v>1.5347538351765977E-2</v>
      </c>
    </row>
    <row r="972" spans="1:3">
      <c r="A972" s="62">
        <v>36111</v>
      </c>
      <c r="B972">
        <v>-3.6000000000000034E-3</v>
      </c>
      <c r="C972" s="133">
        <v>1.5347538351765977E-2</v>
      </c>
    </row>
    <row r="973" spans="1:3">
      <c r="A973" s="62">
        <v>36112</v>
      </c>
      <c r="B973">
        <v>-1.6000000000000014E-3</v>
      </c>
      <c r="C973" s="133">
        <v>1.5347538351765977E-2</v>
      </c>
    </row>
    <row r="974" spans="1:3">
      <c r="A974" s="62">
        <v>36115</v>
      </c>
      <c r="B974">
        <v>-6.0000000000000053E-3</v>
      </c>
      <c r="C974" s="133">
        <v>1.5347538351765977E-2</v>
      </c>
    </row>
    <row r="975" spans="1:3">
      <c r="A975" s="62">
        <v>36116</v>
      </c>
      <c r="B975">
        <v>2.5999999999999977E-3</v>
      </c>
      <c r="C975" s="133">
        <v>1.5347538351765977E-2</v>
      </c>
    </row>
    <row r="976" spans="1:3">
      <c r="A976" s="62">
        <v>36117</v>
      </c>
      <c r="B976">
        <v>7.7999999999999936E-3</v>
      </c>
      <c r="C976" s="133">
        <v>1.5347538351765977E-2</v>
      </c>
    </row>
    <row r="977" spans="1:3">
      <c r="A977" s="62">
        <v>36118</v>
      </c>
      <c r="B977">
        <v>4.6999999999999976E-3</v>
      </c>
      <c r="C977" s="133">
        <v>1.5347538351765977E-2</v>
      </c>
    </row>
    <row r="978" spans="1:3">
      <c r="A978" s="62">
        <v>36119</v>
      </c>
      <c r="B978">
        <v>4.1999999999999989E-3</v>
      </c>
      <c r="C978" s="133">
        <v>1.5347538351765977E-2</v>
      </c>
    </row>
    <row r="979" spans="1:3">
      <c r="A979" s="62">
        <v>36122</v>
      </c>
      <c r="B979">
        <v>2.5999999999999977E-3</v>
      </c>
      <c r="C979" s="133">
        <v>1.5347538351765977E-2</v>
      </c>
    </row>
    <row r="980" spans="1:3">
      <c r="A980" s="62">
        <v>36123</v>
      </c>
      <c r="B980">
        <v>2.0999999999999994E-3</v>
      </c>
      <c r="C980" s="133">
        <v>1.5347538351765977E-2</v>
      </c>
    </row>
    <row r="981" spans="1:3">
      <c r="A981" s="62">
        <v>36124</v>
      </c>
      <c r="B981">
        <v>-1.5000000000000035E-3</v>
      </c>
      <c r="C981" s="133">
        <v>1.5347538351765977E-2</v>
      </c>
    </row>
    <row r="982" spans="1:3">
      <c r="A982" s="62">
        <v>36126</v>
      </c>
      <c r="B982">
        <v>-3.0000000000000247E-4</v>
      </c>
      <c r="C982" s="133">
        <v>1.5347538351765977E-2</v>
      </c>
    </row>
    <row r="983" spans="1:3">
      <c r="A983" s="62">
        <v>36129</v>
      </c>
      <c r="B983">
        <v>-3.700000000000001E-3</v>
      </c>
      <c r="C983" s="133">
        <v>1.5347538351765977E-2</v>
      </c>
    </row>
    <row r="984" spans="1:3">
      <c r="A984" s="62">
        <v>36130</v>
      </c>
      <c r="B984">
        <v>-1.5000000000000035E-3</v>
      </c>
      <c r="C984" s="133">
        <v>1.5347538351765977E-2</v>
      </c>
    </row>
    <row r="985" spans="1:3">
      <c r="A985" s="62">
        <v>36131</v>
      </c>
      <c r="B985">
        <v>9.9999999999997863E-5</v>
      </c>
      <c r="C985" s="133">
        <v>1.5347538351765977E-2</v>
      </c>
    </row>
    <row r="986" spans="1:3">
      <c r="A986" s="62">
        <v>36132</v>
      </c>
      <c r="B986">
        <v>-8.0000000000000069E-4</v>
      </c>
      <c r="C986" s="133">
        <v>1.5347538351765977E-2</v>
      </c>
    </row>
    <row r="987" spans="1:3">
      <c r="A987" s="62">
        <v>36133</v>
      </c>
      <c r="B987">
        <v>-4.9999999999999828E-4</v>
      </c>
      <c r="C987" s="133">
        <v>1.5347538351765977E-2</v>
      </c>
    </row>
    <row r="988" spans="1:3">
      <c r="A988" s="62">
        <v>36136</v>
      </c>
      <c r="B988">
        <v>-1.9999999999999573E-4</v>
      </c>
      <c r="C988" s="133">
        <v>1.5347538351765977E-2</v>
      </c>
    </row>
    <row r="989" spans="1:3">
      <c r="A989" s="62">
        <v>36137</v>
      </c>
      <c r="B989">
        <v>-6.0000000000000493E-4</v>
      </c>
      <c r="C989" s="133">
        <v>1.5347538351765977E-2</v>
      </c>
    </row>
    <row r="990" spans="1:3">
      <c r="A990" s="62">
        <v>36138</v>
      </c>
      <c r="B990">
        <v>-1.4000000000000056E-3</v>
      </c>
      <c r="C990" s="133">
        <v>1.5347538351765977E-2</v>
      </c>
    </row>
    <row r="991" spans="1:3">
      <c r="A991" s="62">
        <v>36139</v>
      </c>
      <c r="B991">
        <v>-4.3999999999999951E-3</v>
      </c>
      <c r="C991" s="133">
        <v>1.5347538351765977E-2</v>
      </c>
    </row>
    <row r="992" spans="1:3">
      <c r="A992" s="62">
        <v>36140</v>
      </c>
      <c r="B992">
        <v>-2.9999999999999983E-3</v>
      </c>
      <c r="C992" s="133">
        <v>1.5347538351765977E-2</v>
      </c>
    </row>
    <row r="993" spans="1:3">
      <c r="A993" s="62">
        <v>36143</v>
      </c>
      <c r="B993">
        <v>-5.0999999999999978E-3</v>
      </c>
      <c r="C993" s="133">
        <v>1.5347538351765977E-2</v>
      </c>
    </row>
    <row r="994" spans="1:3">
      <c r="A994" s="62">
        <v>36144</v>
      </c>
      <c r="B994">
        <v>-4.7999999999999952E-3</v>
      </c>
      <c r="C994" s="133">
        <v>1.5347538351765977E-2</v>
      </c>
    </row>
    <row r="995" spans="1:3">
      <c r="A995" s="62">
        <v>36145</v>
      </c>
      <c r="B995">
        <v>-3.3000000000000008E-3</v>
      </c>
      <c r="C995" s="133">
        <v>1.5347538351765977E-2</v>
      </c>
    </row>
    <row r="996" spans="1:3">
      <c r="A996" s="62">
        <v>36146</v>
      </c>
      <c r="B996">
        <v>-2.1999999999999975E-3</v>
      </c>
      <c r="C996" s="133">
        <v>1.5347538351765977E-2</v>
      </c>
    </row>
    <row r="997" spans="1:3">
      <c r="A997" s="62">
        <v>36147</v>
      </c>
      <c r="B997">
        <v>-8.9999999999999857E-4</v>
      </c>
      <c r="C997" s="133">
        <v>1.5347538351765977E-2</v>
      </c>
    </row>
    <row r="998" spans="1:3">
      <c r="A998" s="62">
        <v>36150</v>
      </c>
      <c r="B998">
        <v>-8.0000000000000069E-4</v>
      </c>
      <c r="C998" s="133">
        <v>1.5347538351765977E-2</v>
      </c>
    </row>
    <row r="999" spans="1:3">
      <c r="A999" s="62">
        <v>36151</v>
      </c>
      <c r="B999">
        <v>7.0000000000000281E-4</v>
      </c>
      <c r="C999" s="133">
        <v>1.5347538351765977E-2</v>
      </c>
    </row>
    <row r="1000" spans="1:3">
      <c r="A1000" s="62">
        <v>36152</v>
      </c>
      <c r="B1000">
        <v>1.4999999999999946E-3</v>
      </c>
      <c r="C1000" s="133">
        <v>1.5347538351765977E-2</v>
      </c>
    </row>
    <row r="1001" spans="1:3">
      <c r="A1001" s="62">
        <v>36153</v>
      </c>
      <c r="B1001">
        <v>5.9000000000000077E-3</v>
      </c>
      <c r="C1001" s="133">
        <v>1.5347538351765977E-2</v>
      </c>
    </row>
    <row r="1002" spans="1:3">
      <c r="A1002" s="62">
        <v>36157</v>
      </c>
      <c r="B1002">
        <v>-9.9999999999999655E-4</v>
      </c>
      <c r="C1002" s="133">
        <v>1.5347538351765977E-2</v>
      </c>
    </row>
    <row r="1003" spans="1:3">
      <c r="A1003" s="62">
        <v>36158</v>
      </c>
      <c r="B1003">
        <v>1.1000000000000031E-3</v>
      </c>
      <c r="C1003" s="133">
        <v>1.5347538351765977E-2</v>
      </c>
    </row>
    <row r="1004" spans="1:3">
      <c r="A1004" s="62">
        <v>36159</v>
      </c>
      <c r="B1004">
        <v>-1.4999999999999946E-3</v>
      </c>
      <c r="C1004" s="133">
        <v>1.5347538351765977E-2</v>
      </c>
    </row>
    <row r="1005" spans="1:3">
      <c r="A1005" s="62">
        <v>36160</v>
      </c>
      <c r="B1005">
        <v>5.8000000000000005E-3</v>
      </c>
      <c r="C1005" s="133">
        <v>1.5347538351765977E-2</v>
      </c>
    </row>
    <row r="1006" spans="1:3">
      <c r="A1006" s="62">
        <v>36164</v>
      </c>
      <c r="B1006">
        <v>-3.4999999999999966E-3</v>
      </c>
      <c r="C1006" s="133">
        <v>1.5347538351765977E-2</v>
      </c>
    </row>
    <row r="1007" spans="1:3">
      <c r="A1007" s="62">
        <v>36165</v>
      </c>
      <c r="B1007">
        <v>2.0000000000000018E-3</v>
      </c>
      <c r="C1007" s="133">
        <v>1.5347538351765977E-2</v>
      </c>
    </row>
    <row r="1008" spans="1:3">
      <c r="A1008" s="62">
        <v>36166</v>
      </c>
      <c r="B1008">
        <v>5.0000000000000001E-3</v>
      </c>
      <c r="C1008" s="133">
        <v>1.5347538351765977E-2</v>
      </c>
    </row>
    <row r="1009" spans="1:3">
      <c r="A1009" s="62">
        <v>36167</v>
      </c>
      <c r="B1009">
        <v>2.7999999999999935E-3</v>
      </c>
      <c r="C1009" s="133">
        <v>1.5347538351765977E-2</v>
      </c>
    </row>
    <row r="1010" spans="1:3">
      <c r="A1010" s="62">
        <v>36168</v>
      </c>
      <c r="B1010">
        <v>1.200000000000001E-3</v>
      </c>
      <c r="C1010" s="133">
        <v>1.5347538351765977E-2</v>
      </c>
    </row>
    <row r="1011" spans="1:3">
      <c r="A1011" s="62">
        <v>36171</v>
      </c>
      <c r="B1011">
        <v>-2.6999999999999958E-3</v>
      </c>
      <c r="C1011" s="133">
        <v>1.5347538351765977E-2</v>
      </c>
    </row>
    <row r="1012" spans="1:3">
      <c r="A1012" s="62">
        <v>36172</v>
      </c>
      <c r="B1012">
        <v>4.0000000000000034E-4</v>
      </c>
      <c r="C1012" s="133">
        <v>1.5347538351765977E-2</v>
      </c>
    </row>
    <row r="1013" spans="1:3">
      <c r="A1013" s="62">
        <v>36173</v>
      </c>
      <c r="B1013">
        <v>1.200000000000001E-3</v>
      </c>
      <c r="C1013" s="133">
        <v>1.5347538351765977E-2</v>
      </c>
    </row>
    <row r="1014" spans="1:3">
      <c r="A1014" s="62">
        <v>36174</v>
      </c>
      <c r="B1014">
        <v>-1.9000000000000039E-3</v>
      </c>
      <c r="C1014" s="133">
        <v>1.5347538351765977E-2</v>
      </c>
    </row>
    <row r="1015" spans="1:3">
      <c r="A1015" s="62">
        <v>36175</v>
      </c>
      <c r="B1015">
        <v>-1.9999999999999573E-4</v>
      </c>
      <c r="C1015" s="133">
        <v>1.5347538351765977E-2</v>
      </c>
    </row>
    <row r="1016" spans="1:3">
      <c r="A1016" s="62">
        <v>36179</v>
      </c>
      <c r="B1016">
        <v>1.6000000000000014E-3</v>
      </c>
      <c r="C1016" s="133">
        <v>1.5347538351765977E-2</v>
      </c>
    </row>
    <row r="1017" spans="1:3">
      <c r="A1017" s="62">
        <v>36180</v>
      </c>
      <c r="B1017">
        <v>3.4999999999999966E-3</v>
      </c>
      <c r="C1017" s="133">
        <v>1.5347538351765977E-2</v>
      </c>
    </row>
    <row r="1018" spans="1:3">
      <c r="A1018" s="62">
        <v>36181</v>
      </c>
      <c r="B1018">
        <v>3.3999999999999985E-3</v>
      </c>
      <c r="C1018" s="133">
        <v>1.5347538351765977E-2</v>
      </c>
    </row>
    <row r="1019" spans="1:3">
      <c r="A1019" s="62">
        <v>36182</v>
      </c>
      <c r="B1019">
        <v>1.9999999999999573E-4</v>
      </c>
      <c r="C1019" s="133">
        <v>1.5347538351765977E-2</v>
      </c>
    </row>
    <row r="1020" spans="1:3">
      <c r="A1020" s="62">
        <v>36185</v>
      </c>
      <c r="B1020">
        <v>-2.9999999999999983E-3</v>
      </c>
      <c r="C1020" s="133">
        <v>1.5347538351765977E-2</v>
      </c>
    </row>
    <row r="1021" spans="1:3">
      <c r="A1021" s="62">
        <v>36186</v>
      </c>
      <c r="B1021">
        <v>-1.4999999999999946E-3</v>
      </c>
      <c r="C1021" s="133">
        <v>1.5347538351765977E-2</v>
      </c>
    </row>
    <row r="1022" spans="1:3">
      <c r="A1022" s="62">
        <v>36187</v>
      </c>
      <c r="B1022">
        <v>6.9999999999999392E-4</v>
      </c>
      <c r="C1022" s="133">
        <v>1.5347538351765977E-2</v>
      </c>
    </row>
    <row r="1023" spans="1:3">
      <c r="A1023" s="62">
        <v>36188</v>
      </c>
      <c r="B1023">
        <v>-1.2999999999999989E-3</v>
      </c>
      <c r="C1023" s="133">
        <v>1.5347538351765977E-2</v>
      </c>
    </row>
    <row r="1024" spans="1:3">
      <c r="A1024" s="62">
        <v>36189</v>
      </c>
      <c r="B1024">
        <v>-1.2999999999999989E-3</v>
      </c>
      <c r="C1024" s="133">
        <v>1.5347538351765977E-2</v>
      </c>
    </row>
    <row r="1025" spans="1:3">
      <c r="A1025" s="62">
        <v>36192</v>
      </c>
      <c r="B1025">
        <v>-1.1000000000000031E-3</v>
      </c>
      <c r="C1025" s="133">
        <v>1.5347538351765977E-2</v>
      </c>
    </row>
    <row r="1026" spans="1:3">
      <c r="A1026" s="62">
        <v>36193</v>
      </c>
      <c r="B1026">
        <v>2.3000000000000043E-3</v>
      </c>
      <c r="C1026" s="133">
        <v>1.5347538351765977E-2</v>
      </c>
    </row>
    <row r="1027" spans="1:3">
      <c r="A1027" s="62">
        <v>36194</v>
      </c>
      <c r="B1027">
        <v>1.7999999999999971E-3</v>
      </c>
      <c r="C1027" s="133">
        <v>1.5347538351765977E-2</v>
      </c>
    </row>
    <row r="1028" spans="1:3">
      <c r="A1028" s="62">
        <v>36195</v>
      </c>
      <c r="B1028">
        <v>9.9999999999997863E-5</v>
      </c>
      <c r="C1028" s="133">
        <v>1.5347538351765977E-2</v>
      </c>
    </row>
    <row r="1029" spans="1:3">
      <c r="A1029" s="62">
        <v>36196</v>
      </c>
      <c r="B1029">
        <v>1.800000000000006E-3</v>
      </c>
      <c r="C1029" s="133">
        <v>1.5347538351765977E-2</v>
      </c>
    </row>
    <row r="1030" spans="1:3">
      <c r="A1030" s="62">
        <v>36199</v>
      </c>
      <c r="B1030">
        <v>9.0000000000000746E-4</v>
      </c>
      <c r="C1030" s="133">
        <v>1.5347538351765977E-2</v>
      </c>
    </row>
    <row r="1031" spans="1:3">
      <c r="A1031" s="62">
        <v>36200</v>
      </c>
      <c r="B1031">
        <v>1.7999999999999971E-3</v>
      </c>
      <c r="C1031" s="133">
        <v>1.5347538351765977E-2</v>
      </c>
    </row>
    <row r="1032" spans="1:3">
      <c r="A1032" s="62">
        <v>36201</v>
      </c>
      <c r="B1032">
        <v>2.400000000000002E-3</v>
      </c>
      <c r="C1032" s="133">
        <v>1.5347538351765977E-2</v>
      </c>
    </row>
    <row r="1033" spans="1:3">
      <c r="A1033" s="62">
        <v>36202</v>
      </c>
      <c r="B1033">
        <v>1.9999999999999931E-3</v>
      </c>
      <c r="C1033" s="133">
        <v>1.5347538351765977E-2</v>
      </c>
    </row>
    <row r="1034" spans="1:3">
      <c r="A1034" s="62">
        <v>36203</v>
      </c>
      <c r="B1034">
        <v>3.7999999999999991E-3</v>
      </c>
      <c r="C1034" s="133">
        <v>1.5347538351765977E-2</v>
      </c>
    </row>
    <row r="1035" spans="1:3">
      <c r="A1035" s="62">
        <v>36207</v>
      </c>
      <c r="B1035">
        <v>-5.9999999999999604E-4</v>
      </c>
      <c r="C1035" s="133">
        <v>1.5347538351765977E-2</v>
      </c>
    </row>
    <row r="1036" spans="1:3">
      <c r="A1036" s="62">
        <v>36208</v>
      </c>
      <c r="B1036">
        <v>2.5000000000000001E-3</v>
      </c>
      <c r="C1036" s="133">
        <v>1.5347538351765977E-2</v>
      </c>
    </row>
    <row r="1037" spans="1:3">
      <c r="A1037" s="62">
        <v>36209</v>
      </c>
      <c r="B1037">
        <v>3.3000000000000008E-3</v>
      </c>
      <c r="C1037" s="133">
        <v>1.5347538351765977E-2</v>
      </c>
    </row>
    <row r="1038" spans="1:3">
      <c r="A1038" s="62">
        <v>36210</v>
      </c>
      <c r="B1038">
        <v>3.5000000000000053E-3</v>
      </c>
      <c r="C1038" s="133">
        <v>1.5347538351765977E-2</v>
      </c>
    </row>
    <row r="1039" spans="1:3">
      <c r="A1039" s="62">
        <v>36213</v>
      </c>
      <c r="B1039">
        <v>2.5000000000000001E-3</v>
      </c>
      <c r="C1039" s="133">
        <v>1.5347538351765977E-2</v>
      </c>
    </row>
    <row r="1040" spans="1:3">
      <c r="A1040" s="62">
        <v>36214</v>
      </c>
      <c r="B1040">
        <v>3.6999999999999924E-3</v>
      </c>
      <c r="C1040" s="133">
        <v>1.5347538351765977E-2</v>
      </c>
    </row>
    <row r="1041" spans="1:3">
      <c r="A1041" s="62">
        <v>36215</v>
      </c>
      <c r="B1041">
        <v>2.9999999999999983E-3</v>
      </c>
      <c r="C1041" s="133">
        <v>1.5347538351765977E-2</v>
      </c>
    </row>
    <row r="1042" spans="1:3">
      <c r="A1042" s="62">
        <v>36216</v>
      </c>
      <c r="B1042">
        <v>4.3000000000000061E-3</v>
      </c>
      <c r="C1042" s="133">
        <v>1.5347538351765977E-2</v>
      </c>
    </row>
    <row r="1043" spans="1:3">
      <c r="A1043" s="62">
        <v>36217</v>
      </c>
      <c r="B1043">
        <v>4.5000000000000014E-3</v>
      </c>
      <c r="C1043" s="133">
        <v>1.5347538351765977E-2</v>
      </c>
    </row>
    <row r="1044" spans="1:3">
      <c r="A1044" s="62">
        <v>36220</v>
      </c>
      <c r="B1044">
        <v>3.000000000000007E-3</v>
      </c>
      <c r="C1044" s="133">
        <v>1.5347538351765977E-2</v>
      </c>
    </row>
    <row r="1045" spans="1:3">
      <c r="A1045" s="62">
        <v>36221</v>
      </c>
      <c r="B1045">
        <v>6.199999999999992E-3</v>
      </c>
      <c r="C1045" s="133">
        <v>1.5347538351765977E-2</v>
      </c>
    </row>
    <row r="1046" spans="1:3">
      <c r="A1046" s="62">
        <v>36222</v>
      </c>
      <c r="B1046">
        <v>6.4999999999999945E-3</v>
      </c>
      <c r="C1046" s="133">
        <v>1.5347538351765977E-2</v>
      </c>
    </row>
    <row r="1047" spans="1:3">
      <c r="A1047" s="62">
        <v>36223</v>
      </c>
      <c r="B1047">
        <v>6.100000000000003E-3</v>
      </c>
      <c r="C1047" s="133">
        <v>1.5347538351765977E-2</v>
      </c>
    </row>
    <row r="1048" spans="1:3">
      <c r="A1048" s="62">
        <v>36224</v>
      </c>
      <c r="B1048">
        <v>5.4000000000000003E-3</v>
      </c>
      <c r="C1048" s="133">
        <v>1.5347538351765977E-2</v>
      </c>
    </row>
    <row r="1049" spans="1:3">
      <c r="A1049" s="62">
        <v>36227</v>
      </c>
      <c r="B1049">
        <v>4.5999999999999999E-3</v>
      </c>
      <c r="C1049" s="133">
        <v>1.5347538351765977E-2</v>
      </c>
    </row>
    <row r="1050" spans="1:3">
      <c r="A1050" s="62">
        <v>36228</v>
      </c>
      <c r="B1050">
        <v>4.3999999999999951E-3</v>
      </c>
      <c r="C1050" s="133">
        <v>1.5347538351765977E-2</v>
      </c>
    </row>
    <row r="1051" spans="1:3">
      <c r="A1051" s="62">
        <v>36229</v>
      </c>
      <c r="B1051">
        <v>3.7999999999999991E-3</v>
      </c>
      <c r="C1051" s="133">
        <v>1.5347538351765977E-2</v>
      </c>
    </row>
    <row r="1052" spans="1:3">
      <c r="A1052" s="62">
        <v>36230</v>
      </c>
      <c r="B1052">
        <v>4.1000000000000012E-3</v>
      </c>
      <c r="C1052" s="133">
        <v>1.5347538351765977E-2</v>
      </c>
    </row>
    <row r="1053" spans="1:3">
      <c r="A1053" s="62">
        <v>36231</v>
      </c>
      <c r="B1053">
        <v>4.1999999999999989E-3</v>
      </c>
      <c r="C1053" s="133">
        <v>1.5347538351765977E-2</v>
      </c>
    </row>
    <row r="1054" spans="1:3">
      <c r="A1054" s="62">
        <v>36234</v>
      </c>
      <c r="B1054">
        <v>1.4000000000000056E-3</v>
      </c>
      <c r="C1054" s="133">
        <v>1.5347538351765977E-2</v>
      </c>
    </row>
    <row r="1055" spans="1:3">
      <c r="A1055" s="62">
        <v>36235</v>
      </c>
      <c r="B1055">
        <v>3.4000000000000076E-3</v>
      </c>
      <c r="C1055" s="133">
        <v>1.5347538351765977E-2</v>
      </c>
    </row>
    <row r="1056" spans="1:3">
      <c r="A1056" s="62">
        <v>36236</v>
      </c>
      <c r="B1056">
        <v>4.0999999999999925E-3</v>
      </c>
      <c r="C1056" s="133">
        <v>1.5347538351765977E-2</v>
      </c>
    </row>
    <row r="1057" spans="1:3">
      <c r="A1057" s="62">
        <v>36237</v>
      </c>
      <c r="B1057">
        <v>3.9000000000000059E-3</v>
      </c>
      <c r="C1057" s="133">
        <v>1.5347538351765977E-2</v>
      </c>
    </row>
    <row r="1058" spans="1:3">
      <c r="A1058" s="62">
        <v>36238</v>
      </c>
      <c r="B1058">
        <v>4.1999999999999989E-3</v>
      </c>
      <c r="C1058" s="133">
        <v>1.5347538351765977E-2</v>
      </c>
    </row>
    <row r="1059" spans="1:3">
      <c r="A1059" s="62">
        <v>36241</v>
      </c>
      <c r="B1059">
        <v>4.0000000000000036E-3</v>
      </c>
      <c r="C1059" s="133">
        <v>1.5347538351765977E-2</v>
      </c>
    </row>
    <row r="1060" spans="1:3">
      <c r="A1060" s="62">
        <v>36242</v>
      </c>
      <c r="B1060">
        <v>4.1000000000000012E-3</v>
      </c>
      <c r="C1060" s="133">
        <v>1.5347538351765977E-2</v>
      </c>
    </row>
    <row r="1061" spans="1:3">
      <c r="A1061" s="62">
        <v>36243</v>
      </c>
      <c r="B1061">
        <v>2.400000000000002E-3</v>
      </c>
      <c r="C1061" s="133">
        <v>1.5347538351765977E-2</v>
      </c>
    </row>
    <row r="1062" spans="1:3">
      <c r="A1062" s="62">
        <v>36244</v>
      </c>
      <c r="B1062">
        <v>2.400000000000002E-3</v>
      </c>
      <c r="C1062" s="133">
        <v>1.5347538351765977E-2</v>
      </c>
    </row>
    <row r="1063" spans="1:3">
      <c r="A1063" s="62">
        <v>36245</v>
      </c>
      <c r="B1063">
        <v>4.2999999999999974E-3</v>
      </c>
      <c r="C1063" s="133">
        <v>1.5347538351765977E-2</v>
      </c>
    </row>
    <row r="1064" spans="1:3">
      <c r="A1064" s="62">
        <v>36248</v>
      </c>
      <c r="B1064">
        <v>4.4000000000000037E-3</v>
      </c>
      <c r="C1064" s="133">
        <v>1.5347538351765977E-2</v>
      </c>
    </row>
    <row r="1065" spans="1:3">
      <c r="A1065" s="62">
        <v>36249</v>
      </c>
      <c r="B1065">
        <v>4.4000000000000037E-3</v>
      </c>
      <c r="C1065" s="133">
        <v>1.5347538351765977E-2</v>
      </c>
    </row>
    <row r="1066" spans="1:3">
      <c r="A1066" s="62">
        <v>36250</v>
      </c>
      <c r="B1066">
        <v>2.6999999999999958E-3</v>
      </c>
      <c r="C1066" s="133">
        <v>1.5347538351765977E-2</v>
      </c>
    </row>
    <row r="1067" spans="1:3">
      <c r="A1067" s="62">
        <v>36251</v>
      </c>
      <c r="B1067">
        <v>-1.4000000000000056E-3</v>
      </c>
      <c r="C1067" s="133">
        <v>1.5347538351765977E-2</v>
      </c>
    </row>
    <row r="1068" spans="1:3">
      <c r="A1068" s="62">
        <v>36252</v>
      </c>
      <c r="B1068">
        <v>5.0999999999999978E-3</v>
      </c>
      <c r="C1068" s="133">
        <v>1.5347538351765977E-2</v>
      </c>
    </row>
    <row r="1069" spans="1:3">
      <c r="A1069" s="62">
        <v>36255</v>
      </c>
      <c r="B1069">
        <v>4.4000000000000037E-3</v>
      </c>
      <c r="C1069" s="133">
        <v>1.5347538351765977E-2</v>
      </c>
    </row>
    <row r="1070" spans="1:3">
      <c r="A1070" s="62">
        <v>36256</v>
      </c>
      <c r="B1070">
        <v>4.2999999999999974E-3</v>
      </c>
      <c r="C1070" s="133">
        <v>1.5347538351765977E-2</v>
      </c>
    </row>
    <row r="1071" spans="1:3">
      <c r="A1071" s="62">
        <v>36257</v>
      </c>
      <c r="B1071">
        <v>5.0000000000000001E-3</v>
      </c>
      <c r="C1071" s="133">
        <v>1.5347538351765977E-2</v>
      </c>
    </row>
    <row r="1072" spans="1:3">
      <c r="A1072" s="62">
        <v>36258</v>
      </c>
      <c r="B1072">
        <v>3.1000000000000051E-3</v>
      </c>
      <c r="C1072" s="133">
        <v>1.5347538351765977E-2</v>
      </c>
    </row>
    <row r="1073" spans="1:3">
      <c r="A1073" s="62">
        <v>36259</v>
      </c>
      <c r="B1073">
        <v>3.9999999999999949E-3</v>
      </c>
      <c r="C1073" s="133">
        <v>1.5347538351765977E-2</v>
      </c>
    </row>
    <row r="1074" spans="1:3">
      <c r="A1074" s="62">
        <v>36262</v>
      </c>
      <c r="B1074">
        <v>3.6999999999999924E-3</v>
      </c>
      <c r="C1074" s="133">
        <v>1.5347538351765977E-2</v>
      </c>
    </row>
    <row r="1075" spans="1:3">
      <c r="A1075" s="62">
        <v>36263</v>
      </c>
      <c r="B1075">
        <v>4.5999999999999999E-3</v>
      </c>
      <c r="C1075" s="133">
        <v>1.5347538351765977E-2</v>
      </c>
    </row>
    <row r="1076" spans="1:3">
      <c r="A1076" s="62">
        <v>36264</v>
      </c>
      <c r="B1076">
        <v>4.1000000000000012E-3</v>
      </c>
      <c r="C1076" s="133">
        <v>1.5347538351765977E-2</v>
      </c>
    </row>
    <row r="1077" spans="1:3">
      <c r="A1077" s="62">
        <v>36265</v>
      </c>
      <c r="B1077">
        <v>4.1000000000000012E-3</v>
      </c>
      <c r="C1077" s="133">
        <v>1.5347538351765977E-2</v>
      </c>
    </row>
    <row r="1078" spans="1:3">
      <c r="A1078" s="62">
        <v>36266</v>
      </c>
      <c r="B1078">
        <v>6.100000000000003E-3</v>
      </c>
      <c r="C1078" s="133">
        <v>1.5347538351765977E-2</v>
      </c>
    </row>
    <row r="1079" spans="1:3">
      <c r="A1079" s="62">
        <v>36269</v>
      </c>
      <c r="B1079">
        <v>5.8000000000000005E-3</v>
      </c>
      <c r="C1079" s="133">
        <v>1.5347538351765977E-2</v>
      </c>
    </row>
    <row r="1080" spans="1:3">
      <c r="A1080" s="62">
        <v>36270</v>
      </c>
      <c r="B1080">
        <v>6.6999999999999994E-3</v>
      </c>
      <c r="C1080" s="133">
        <v>1.5347538351765977E-2</v>
      </c>
    </row>
    <row r="1081" spans="1:3">
      <c r="A1081" s="62">
        <v>36271</v>
      </c>
      <c r="B1081">
        <v>5.899999999999999E-3</v>
      </c>
      <c r="C1081" s="133">
        <v>1.5347538351765977E-2</v>
      </c>
    </row>
    <row r="1082" spans="1:3">
      <c r="A1082" s="62">
        <v>36272</v>
      </c>
      <c r="B1082">
        <v>5.9999999999999967E-3</v>
      </c>
      <c r="C1082" s="133">
        <v>1.5347538351765977E-2</v>
      </c>
    </row>
    <row r="1083" spans="1:3">
      <c r="A1083" s="62">
        <v>36273</v>
      </c>
      <c r="B1083">
        <v>5.4999999999999979E-3</v>
      </c>
      <c r="C1083" s="133">
        <v>1.5347538351765977E-2</v>
      </c>
    </row>
    <row r="1084" spans="1:3">
      <c r="A1084" s="62">
        <v>36276</v>
      </c>
      <c r="B1084">
        <v>1.4000000000000056E-3</v>
      </c>
      <c r="C1084" s="133">
        <v>1.5347538351765977E-2</v>
      </c>
    </row>
    <row r="1085" spans="1:3">
      <c r="A1085" s="62">
        <v>36277</v>
      </c>
      <c r="B1085">
        <v>3.8999999999999968E-3</v>
      </c>
      <c r="C1085" s="133">
        <v>1.5347538351765977E-2</v>
      </c>
    </row>
    <row r="1086" spans="1:3">
      <c r="A1086" s="62">
        <v>36278</v>
      </c>
      <c r="B1086">
        <v>4.3999999999999951E-3</v>
      </c>
      <c r="C1086" s="133">
        <v>1.5347538351765977E-2</v>
      </c>
    </row>
    <row r="1087" spans="1:3">
      <c r="A1087" s="62">
        <v>36279</v>
      </c>
      <c r="B1087">
        <v>3.099999999999996E-3</v>
      </c>
      <c r="C1087" s="133">
        <v>1.5347538351765977E-2</v>
      </c>
    </row>
    <row r="1088" spans="1:3">
      <c r="A1088" s="62">
        <v>36280</v>
      </c>
      <c r="B1088">
        <v>3.3000000000000008E-3</v>
      </c>
      <c r="C1088" s="133">
        <v>1.5347538351765977E-2</v>
      </c>
    </row>
    <row r="1089" spans="1:3">
      <c r="A1089" s="62">
        <v>36283</v>
      </c>
      <c r="B1089">
        <v>3.700000000000001E-3</v>
      </c>
      <c r="C1089" s="133">
        <v>1.5347538351765977E-2</v>
      </c>
    </row>
    <row r="1090" spans="1:3">
      <c r="A1090" s="62">
        <v>36284</v>
      </c>
      <c r="B1090">
        <v>7.0999999999999995E-3</v>
      </c>
      <c r="C1090" s="133">
        <v>1.5347538351765977E-2</v>
      </c>
    </row>
    <row r="1091" spans="1:3">
      <c r="A1091" s="62">
        <v>36285</v>
      </c>
      <c r="B1091">
        <v>8.0000000000000071E-3</v>
      </c>
      <c r="C1091" s="133">
        <v>1.5347538351765977E-2</v>
      </c>
    </row>
    <row r="1092" spans="1:3">
      <c r="A1092" s="62">
        <v>36286</v>
      </c>
      <c r="B1092">
        <v>7.4999999999999997E-3</v>
      </c>
      <c r="C1092" s="133">
        <v>1.5347538351765977E-2</v>
      </c>
    </row>
    <row r="1093" spans="1:3">
      <c r="A1093" s="62">
        <v>36287</v>
      </c>
      <c r="B1093">
        <v>8.7000000000000011E-3</v>
      </c>
      <c r="C1093" s="133">
        <v>1.5347538351765977E-2</v>
      </c>
    </row>
    <row r="1094" spans="1:3">
      <c r="A1094" s="62">
        <v>36290</v>
      </c>
      <c r="B1094">
        <v>8.4999999999999971E-3</v>
      </c>
      <c r="C1094" s="133">
        <v>1.5347538351765977E-2</v>
      </c>
    </row>
    <row r="1095" spans="1:3">
      <c r="A1095" s="62">
        <v>36291</v>
      </c>
      <c r="B1095">
        <v>8.9999999999999941E-3</v>
      </c>
      <c r="C1095" s="133">
        <v>1.5347538351765977E-2</v>
      </c>
    </row>
    <row r="1096" spans="1:3">
      <c r="A1096" s="62">
        <v>36292</v>
      </c>
      <c r="B1096">
        <v>7.9000000000000008E-3</v>
      </c>
      <c r="C1096" s="133">
        <v>1.5347538351765977E-2</v>
      </c>
    </row>
    <row r="1097" spans="1:3">
      <c r="A1097" s="62">
        <v>36293</v>
      </c>
      <c r="B1097">
        <v>6.2999999999999992E-3</v>
      </c>
      <c r="C1097" s="133">
        <v>1.5347538351765977E-2</v>
      </c>
    </row>
    <row r="1098" spans="1:3">
      <c r="A1098" s="62">
        <v>36294</v>
      </c>
      <c r="B1098">
        <v>8.1000000000000048E-3</v>
      </c>
      <c r="C1098" s="133">
        <v>1.5347538351765977E-2</v>
      </c>
    </row>
    <row r="1099" spans="1:3">
      <c r="A1099" s="62">
        <v>36297</v>
      </c>
      <c r="B1099">
        <v>6.5000000000000032E-3</v>
      </c>
      <c r="C1099" s="133">
        <v>1.5347538351765977E-2</v>
      </c>
    </row>
    <row r="1100" spans="1:3">
      <c r="A1100" s="62">
        <v>36298</v>
      </c>
      <c r="B1100">
        <v>1.04E-2</v>
      </c>
      <c r="C1100" s="133">
        <v>1.5347538351765977E-2</v>
      </c>
    </row>
    <row r="1101" spans="1:3">
      <c r="A1101" s="62">
        <v>36299</v>
      </c>
      <c r="B1101">
        <v>1.1199999999999993E-2</v>
      </c>
      <c r="C1101" s="133">
        <v>1.5347538351765977E-2</v>
      </c>
    </row>
    <row r="1102" spans="1:3">
      <c r="A1102" s="62">
        <v>36300</v>
      </c>
      <c r="B1102">
        <v>8.4999999999999971E-3</v>
      </c>
      <c r="C1102" s="133">
        <v>1.5347538351765977E-2</v>
      </c>
    </row>
    <row r="1103" spans="1:3">
      <c r="A1103" s="62">
        <v>36301</v>
      </c>
      <c r="B1103">
        <v>8.4999999999999971E-3</v>
      </c>
      <c r="C1103" s="133">
        <v>1.5347538351765977E-2</v>
      </c>
    </row>
    <row r="1104" spans="1:3">
      <c r="A1104" s="62">
        <v>36304</v>
      </c>
      <c r="B1104">
        <v>7.6999999999999959E-3</v>
      </c>
      <c r="C1104" s="133">
        <v>1.5347538351765977E-2</v>
      </c>
    </row>
    <row r="1105" spans="1:3">
      <c r="A1105" s="62">
        <v>36305</v>
      </c>
      <c r="B1105">
        <v>6.9000000000000042E-3</v>
      </c>
      <c r="C1105" s="133">
        <v>1.5347538351765977E-2</v>
      </c>
    </row>
    <row r="1106" spans="1:3">
      <c r="A1106" s="62">
        <v>36306</v>
      </c>
      <c r="B1106">
        <v>7.4000000000000021E-3</v>
      </c>
      <c r="C1106" s="133">
        <v>1.5347538351765977E-2</v>
      </c>
    </row>
    <row r="1107" spans="1:3">
      <c r="A1107" s="62">
        <v>36307</v>
      </c>
      <c r="B1107">
        <v>7.4999999999999997E-3</v>
      </c>
      <c r="C1107" s="133">
        <v>1.5347538351765977E-2</v>
      </c>
    </row>
    <row r="1108" spans="1:3">
      <c r="A1108" s="62">
        <v>36308</v>
      </c>
      <c r="B1108">
        <v>1.0299999999999993E-2</v>
      </c>
      <c r="C1108" s="133">
        <v>1.5347538351765977E-2</v>
      </c>
    </row>
    <row r="1109" spans="1:3">
      <c r="A1109" s="62">
        <v>36312</v>
      </c>
      <c r="B1109">
        <v>0.01</v>
      </c>
      <c r="C1109" s="133">
        <v>1.5347538351765977E-2</v>
      </c>
    </row>
    <row r="1110" spans="1:3">
      <c r="A1110" s="62">
        <v>36313</v>
      </c>
      <c r="B1110">
        <v>1.3499999999999996E-2</v>
      </c>
      <c r="C1110" s="133">
        <v>1.5347538351765977E-2</v>
      </c>
    </row>
    <row r="1111" spans="1:3">
      <c r="A1111" s="62">
        <v>36314</v>
      </c>
      <c r="B1111">
        <v>1.0300000000000002E-2</v>
      </c>
      <c r="C1111" s="133">
        <v>1.5347538351765977E-2</v>
      </c>
    </row>
    <row r="1112" spans="1:3">
      <c r="A1112" s="62">
        <v>36315</v>
      </c>
      <c r="B1112">
        <v>1.1299999999999999E-2</v>
      </c>
      <c r="C1112" s="133">
        <v>1.5347538351765977E-2</v>
      </c>
    </row>
    <row r="1113" spans="1:3">
      <c r="A1113" s="62">
        <v>36318</v>
      </c>
      <c r="B1113">
        <v>1.0799999999999992E-2</v>
      </c>
      <c r="C1113" s="133">
        <v>1.5347538351765977E-2</v>
      </c>
    </row>
    <row r="1114" spans="1:3">
      <c r="A1114" s="62">
        <v>36319</v>
      </c>
      <c r="B1114">
        <v>1.1500000000000003E-2</v>
      </c>
      <c r="C1114" s="133">
        <v>1.5347538351765977E-2</v>
      </c>
    </row>
    <row r="1115" spans="1:3">
      <c r="A1115" s="62">
        <v>36320</v>
      </c>
      <c r="B1115">
        <v>1.1500000000000003E-2</v>
      </c>
      <c r="C1115" s="133">
        <v>1.5347538351765977E-2</v>
      </c>
    </row>
    <row r="1116" spans="1:3">
      <c r="A1116" s="62">
        <v>36321</v>
      </c>
      <c r="B1116">
        <v>1.1299999999999999E-2</v>
      </c>
      <c r="C1116" s="133">
        <v>1.5347538351765977E-2</v>
      </c>
    </row>
    <row r="1117" spans="1:3">
      <c r="A1117" s="62">
        <v>36322</v>
      </c>
      <c r="B1117">
        <v>1.2799999999999994E-2</v>
      </c>
      <c r="C1117" s="133">
        <v>1.5347538351765977E-2</v>
      </c>
    </row>
    <row r="1118" spans="1:3">
      <c r="A1118" s="62">
        <v>36325</v>
      </c>
      <c r="B1118">
        <v>1.2400000000000001E-2</v>
      </c>
      <c r="C1118" s="133">
        <v>1.5347538351765977E-2</v>
      </c>
    </row>
    <row r="1119" spans="1:3">
      <c r="A1119" s="62">
        <v>36326</v>
      </c>
      <c r="B1119">
        <v>1.3100000000000006E-2</v>
      </c>
      <c r="C1119" s="133">
        <v>1.5347538351765977E-2</v>
      </c>
    </row>
    <row r="1120" spans="1:3">
      <c r="A1120" s="62">
        <v>36327</v>
      </c>
      <c r="B1120">
        <v>1.2300000000000004E-2</v>
      </c>
      <c r="C1120" s="133">
        <v>1.5347538351765977E-2</v>
      </c>
    </row>
    <row r="1121" spans="1:3">
      <c r="A1121" s="62">
        <v>36328</v>
      </c>
      <c r="B1121">
        <v>1.0599999999999997E-2</v>
      </c>
      <c r="C1121" s="133">
        <v>1.5347538351765977E-2</v>
      </c>
    </row>
    <row r="1122" spans="1:3">
      <c r="A1122" s="62">
        <v>36329</v>
      </c>
      <c r="B1122">
        <v>1.1499999999999995E-2</v>
      </c>
      <c r="C1122" s="133">
        <v>1.5347538351765977E-2</v>
      </c>
    </row>
    <row r="1123" spans="1:3">
      <c r="A1123" s="62">
        <v>36332</v>
      </c>
      <c r="B1123">
        <v>1.1600000000000001E-2</v>
      </c>
      <c r="C1123" s="133">
        <v>1.5347538351765977E-2</v>
      </c>
    </row>
    <row r="1124" spans="1:3">
      <c r="A1124" s="62">
        <v>36333</v>
      </c>
      <c r="B1124">
        <v>1.2500000000000001E-2</v>
      </c>
      <c r="C1124" s="133">
        <v>1.5347538351765977E-2</v>
      </c>
    </row>
    <row r="1125" spans="1:3">
      <c r="A1125" s="62">
        <v>36334</v>
      </c>
      <c r="B1125">
        <v>1.29E-2</v>
      </c>
      <c r="C1125" s="133">
        <v>1.5347538351765977E-2</v>
      </c>
    </row>
    <row r="1126" spans="1:3">
      <c r="A1126" s="62">
        <v>36335</v>
      </c>
      <c r="B1126">
        <v>1.1799999999999998E-2</v>
      </c>
      <c r="C1126" s="133">
        <v>1.5347538351765977E-2</v>
      </c>
    </row>
    <row r="1127" spans="1:3">
      <c r="A1127" s="62">
        <v>36336</v>
      </c>
      <c r="B1127">
        <v>1.1099999999999994E-2</v>
      </c>
      <c r="C1127" s="133">
        <v>1.5347538351765977E-2</v>
      </c>
    </row>
    <row r="1128" spans="1:3">
      <c r="A1128" s="62">
        <v>36339</v>
      </c>
      <c r="B1128">
        <v>9.1999999999999998E-3</v>
      </c>
      <c r="C1128" s="133">
        <v>1.5347538351765977E-2</v>
      </c>
    </row>
    <row r="1129" spans="1:3">
      <c r="A1129" s="62">
        <v>36340</v>
      </c>
      <c r="B1129">
        <v>1.0199999999999996E-2</v>
      </c>
      <c r="C1129" s="133">
        <v>1.5347538351765977E-2</v>
      </c>
    </row>
    <row r="1130" spans="1:3">
      <c r="A1130" s="62">
        <v>36341</v>
      </c>
      <c r="B1130">
        <v>6.8999999999999947E-3</v>
      </c>
      <c r="C1130" s="133">
        <v>1.5347538351765977E-2</v>
      </c>
    </row>
    <row r="1131" spans="1:3">
      <c r="A1131" s="62">
        <v>36342</v>
      </c>
      <c r="B1131">
        <v>8.9999999999999857E-4</v>
      </c>
      <c r="C1131" s="133">
        <v>1.5347538351765977E-2</v>
      </c>
    </row>
    <row r="1132" spans="1:3">
      <c r="A1132" s="62">
        <v>36343</v>
      </c>
      <c r="B1132">
        <v>0.01</v>
      </c>
      <c r="C1132" s="133">
        <v>1.5347538351765977E-2</v>
      </c>
    </row>
    <row r="1133" spans="1:3">
      <c r="A1133" s="62">
        <v>36347</v>
      </c>
      <c r="B1133">
        <v>8.4999999999999971E-3</v>
      </c>
      <c r="C1133" s="133">
        <v>1.5347538351765977E-2</v>
      </c>
    </row>
    <row r="1134" spans="1:3">
      <c r="A1134" s="62">
        <v>36348</v>
      </c>
      <c r="B1134">
        <v>0.01</v>
      </c>
      <c r="C1134" s="133">
        <v>1.5347538351765977E-2</v>
      </c>
    </row>
    <row r="1135" spans="1:3">
      <c r="A1135" s="62">
        <v>36349</v>
      </c>
      <c r="B1135">
        <v>9.0999999999999918E-3</v>
      </c>
      <c r="C1135" s="133">
        <v>1.5347538351765977E-2</v>
      </c>
    </row>
    <row r="1136" spans="1:3">
      <c r="A1136" s="62">
        <v>36350</v>
      </c>
      <c r="B1136">
        <v>8.5999999999999948E-3</v>
      </c>
      <c r="C1136" s="133">
        <v>1.5347538351765977E-2</v>
      </c>
    </row>
    <row r="1137" spans="1:3">
      <c r="A1137" s="62">
        <v>36353</v>
      </c>
      <c r="B1137">
        <v>7.3000000000000044E-3</v>
      </c>
      <c r="C1137" s="133">
        <v>1.5347538351765977E-2</v>
      </c>
    </row>
    <row r="1138" spans="1:3">
      <c r="A1138" s="62">
        <v>36354</v>
      </c>
      <c r="B1138">
        <v>8.0999999999999961E-3</v>
      </c>
      <c r="C1138" s="133">
        <v>1.5347538351765977E-2</v>
      </c>
    </row>
    <row r="1139" spans="1:3">
      <c r="A1139" s="62">
        <v>36355</v>
      </c>
      <c r="B1139">
        <v>7.4999999999999997E-3</v>
      </c>
      <c r="C1139" s="133">
        <v>1.5347538351765977E-2</v>
      </c>
    </row>
    <row r="1140" spans="1:3">
      <c r="A1140" s="62">
        <v>36356</v>
      </c>
      <c r="B1140">
        <v>5.8000000000000005E-3</v>
      </c>
      <c r="C1140" s="133">
        <v>1.5347538351765977E-2</v>
      </c>
    </row>
    <row r="1141" spans="1:3">
      <c r="A1141" s="62">
        <v>36357</v>
      </c>
      <c r="B1141">
        <v>7.5999999999999983E-3</v>
      </c>
      <c r="C1141" s="133">
        <v>1.5347538351765977E-2</v>
      </c>
    </row>
    <row r="1142" spans="1:3">
      <c r="A1142" s="62">
        <v>36360</v>
      </c>
      <c r="B1142">
        <v>6.9000000000000042E-3</v>
      </c>
      <c r="C1142" s="133">
        <v>1.5347538351765977E-2</v>
      </c>
    </row>
    <row r="1143" spans="1:3">
      <c r="A1143" s="62">
        <v>36361</v>
      </c>
      <c r="B1143">
        <v>7.3000000000000044E-3</v>
      </c>
      <c r="C1143" s="133">
        <v>1.5347538351765977E-2</v>
      </c>
    </row>
    <row r="1144" spans="1:3">
      <c r="A1144" s="62">
        <v>36362</v>
      </c>
      <c r="B1144">
        <v>7.0000000000000019E-3</v>
      </c>
      <c r="C1144" s="133">
        <v>1.5347538351765977E-2</v>
      </c>
    </row>
    <row r="1145" spans="1:3">
      <c r="A1145" s="62">
        <v>36363</v>
      </c>
      <c r="B1145">
        <v>7.2000000000000067E-3</v>
      </c>
      <c r="C1145" s="133">
        <v>1.5347538351765977E-2</v>
      </c>
    </row>
    <row r="1146" spans="1:3">
      <c r="A1146" s="62">
        <v>36364</v>
      </c>
      <c r="B1146">
        <v>8.3999999999999977E-3</v>
      </c>
      <c r="C1146" s="133">
        <v>1.5347538351765977E-2</v>
      </c>
    </row>
    <row r="1147" spans="1:3">
      <c r="A1147" s="62">
        <v>36367</v>
      </c>
      <c r="B1147">
        <v>7.7000000000000046E-3</v>
      </c>
      <c r="C1147" s="133">
        <v>1.5347538351765977E-2</v>
      </c>
    </row>
    <row r="1148" spans="1:3">
      <c r="A1148" s="62">
        <v>36368</v>
      </c>
      <c r="B1148">
        <v>9.1000000000000022E-3</v>
      </c>
      <c r="C1148" s="133">
        <v>1.5347538351765977E-2</v>
      </c>
    </row>
    <row r="1149" spans="1:3">
      <c r="A1149" s="62">
        <v>36369</v>
      </c>
      <c r="B1149">
        <v>8.2999999999999914E-3</v>
      </c>
      <c r="C1149" s="133">
        <v>1.5347538351765977E-2</v>
      </c>
    </row>
    <row r="1150" spans="1:3">
      <c r="A1150" s="62">
        <v>36370</v>
      </c>
      <c r="B1150">
        <v>7.5999999999999983E-3</v>
      </c>
      <c r="C1150" s="133">
        <v>1.5347538351765977E-2</v>
      </c>
    </row>
    <row r="1151" spans="1:3">
      <c r="A1151" s="62">
        <v>36371</v>
      </c>
      <c r="B1151">
        <v>8.4999999999999971E-3</v>
      </c>
      <c r="C1151" s="133">
        <v>1.5347538351765977E-2</v>
      </c>
    </row>
    <row r="1152" spans="1:3">
      <c r="A1152" s="62">
        <v>36374</v>
      </c>
      <c r="B1152">
        <v>7.4000000000000021E-3</v>
      </c>
      <c r="C1152" s="133">
        <v>1.5347538351765977E-2</v>
      </c>
    </row>
    <row r="1153" spans="1:3">
      <c r="A1153" s="62">
        <v>36375</v>
      </c>
      <c r="B1153">
        <v>9.6999999999999968E-3</v>
      </c>
      <c r="C1153" s="133">
        <v>1.5347538351765977E-2</v>
      </c>
    </row>
    <row r="1154" spans="1:3">
      <c r="A1154" s="62">
        <v>36376</v>
      </c>
      <c r="B1154">
        <v>1.0199999999999996E-2</v>
      </c>
      <c r="C1154" s="133">
        <v>1.5347538351765977E-2</v>
      </c>
    </row>
    <row r="1155" spans="1:3">
      <c r="A1155" s="62">
        <v>36377</v>
      </c>
      <c r="B1155">
        <v>8.7999999999999988E-3</v>
      </c>
      <c r="C1155" s="133">
        <v>1.5347538351765977E-2</v>
      </c>
    </row>
    <row r="1156" spans="1:3">
      <c r="A1156" s="62">
        <v>36378</v>
      </c>
      <c r="B1156">
        <v>1.0899999999999998E-2</v>
      </c>
      <c r="C1156" s="133">
        <v>1.5347538351765977E-2</v>
      </c>
    </row>
    <row r="1157" spans="1:3">
      <c r="A1157" s="62">
        <v>36381</v>
      </c>
      <c r="B1157">
        <v>1.1399999999999997E-2</v>
      </c>
      <c r="C1157" s="133">
        <v>1.5347538351765977E-2</v>
      </c>
    </row>
    <row r="1158" spans="1:3">
      <c r="A1158" s="62">
        <v>36382</v>
      </c>
      <c r="B1158">
        <v>1.2400000000000001E-2</v>
      </c>
      <c r="C1158" s="133">
        <v>1.5347538351765977E-2</v>
      </c>
    </row>
    <row r="1159" spans="1:3">
      <c r="A1159" s="62">
        <v>36383</v>
      </c>
      <c r="B1159">
        <v>0.01</v>
      </c>
      <c r="C1159" s="133">
        <v>1.5347538351765977E-2</v>
      </c>
    </row>
    <row r="1160" spans="1:3">
      <c r="A1160" s="62">
        <v>36384</v>
      </c>
      <c r="B1160">
        <v>9.8000000000000049E-3</v>
      </c>
      <c r="C1160" s="133">
        <v>1.5347538351765977E-2</v>
      </c>
    </row>
    <row r="1161" spans="1:3">
      <c r="A1161" s="62">
        <v>36385</v>
      </c>
      <c r="B1161">
        <v>9.7000000000000072E-3</v>
      </c>
      <c r="C1161" s="133">
        <v>1.5347538351765977E-2</v>
      </c>
    </row>
    <row r="1162" spans="1:3">
      <c r="A1162" s="62">
        <v>36388</v>
      </c>
      <c r="B1162">
        <v>7.4000000000000021E-3</v>
      </c>
      <c r="C1162" s="133">
        <v>1.5347538351765977E-2</v>
      </c>
    </row>
    <row r="1163" spans="1:3">
      <c r="A1163" s="62">
        <v>36389</v>
      </c>
      <c r="B1163">
        <v>9.4999999999999928E-3</v>
      </c>
      <c r="C1163" s="133">
        <v>1.5347538351765977E-2</v>
      </c>
    </row>
    <row r="1164" spans="1:3">
      <c r="A1164" s="62">
        <v>36390</v>
      </c>
      <c r="B1164">
        <v>9.9000000000000025E-3</v>
      </c>
      <c r="C1164" s="133">
        <v>1.5347538351765977E-2</v>
      </c>
    </row>
    <row r="1165" spans="1:3">
      <c r="A1165" s="62">
        <v>36391</v>
      </c>
      <c r="B1165">
        <v>9.3000000000000062E-3</v>
      </c>
      <c r="C1165" s="133">
        <v>1.5347538351765977E-2</v>
      </c>
    </row>
    <row r="1166" spans="1:3">
      <c r="A1166" s="62">
        <v>36392</v>
      </c>
      <c r="B1166">
        <v>9.2999999999999975E-3</v>
      </c>
      <c r="C1166" s="133">
        <v>1.5347538351765977E-2</v>
      </c>
    </row>
    <row r="1167" spans="1:3">
      <c r="A1167" s="62">
        <v>36395</v>
      </c>
      <c r="B1167">
        <v>8.3000000000000001E-3</v>
      </c>
      <c r="C1167" s="133">
        <v>1.5347538351765977E-2</v>
      </c>
    </row>
    <row r="1168" spans="1:3">
      <c r="A1168" s="62">
        <v>36396</v>
      </c>
      <c r="B1168">
        <v>7.6999999999999959E-3</v>
      </c>
      <c r="C1168" s="133">
        <v>1.5347538351765977E-2</v>
      </c>
    </row>
    <row r="1169" spans="1:3">
      <c r="A1169" s="62">
        <v>36397</v>
      </c>
      <c r="B1169">
        <v>5.3000000000000026E-3</v>
      </c>
      <c r="C1169" s="133">
        <v>1.5347538351765977E-2</v>
      </c>
    </row>
    <row r="1170" spans="1:3">
      <c r="A1170" s="62">
        <v>36398</v>
      </c>
      <c r="B1170">
        <v>4.5000000000000014E-3</v>
      </c>
      <c r="C1170" s="133">
        <v>1.5347538351765977E-2</v>
      </c>
    </row>
    <row r="1171" spans="1:3">
      <c r="A1171" s="62">
        <v>36399</v>
      </c>
      <c r="B1171">
        <v>6.0999999999999943E-3</v>
      </c>
      <c r="C1171" s="133">
        <v>1.5347538351765977E-2</v>
      </c>
    </row>
    <row r="1172" spans="1:3">
      <c r="A1172" s="62">
        <v>36402</v>
      </c>
      <c r="B1172">
        <v>5.8000000000000005E-3</v>
      </c>
      <c r="C1172" s="133">
        <v>1.5347538351765977E-2</v>
      </c>
    </row>
    <row r="1173" spans="1:3">
      <c r="A1173" s="62">
        <v>36403</v>
      </c>
      <c r="B1173">
        <v>4.1000000000000012E-3</v>
      </c>
      <c r="C1173" s="133">
        <v>1.5347538351765977E-2</v>
      </c>
    </row>
    <row r="1174" spans="1:3">
      <c r="A1174" s="62">
        <v>36404</v>
      </c>
      <c r="B1174">
        <v>5.8000000000000005E-3</v>
      </c>
      <c r="C1174" s="133">
        <v>1.5347538351765977E-2</v>
      </c>
    </row>
    <row r="1175" spans="1:3">
      <c r="A1175" s="62">
        <v>36405</v>
      </c>
      <c r="B1175">
        <v>7.7000000000000046E-3</v>
      </c>
      <c r="C1175" s="133">
        <v>1.5347538351765977E-2</v>
      </c>
    </row>
    <row r="1176" spans="1:3">
      <c r="A1176" s="62">
        <v>36406</v>
      </c>
      <c r="B1176">
        <v>7.9999999999999984E-3</v>
      </c>
      <c r="C1176" s="133">
        <v>1.5347538351765977E-2</v>
      </c>
    </row>
    <row r="1177" spans="1:3">
      <c r="A1177" s="62">
        <v>36410</v>
      </c>
      <c r="B1177">
        <v>6.2000000000000006E-3</v>
      </c>
      <c r="C1177" s="133">
        <v>1.5347538351765977E-2</v>
      </c>
    </row>
    <row r="1178" spans="1:3">
      <c r="A1178" s="62">
        <v>36411</v>
      </c>
      <c r="B1178">
        <v>7.5999999999999983E-3</v>
      </c>
      <c r="C1178" s="133">
        <v>1.5347538351765977E-2</v>
      </c>
    </row>
    <row r="1179" spans="1:3">
      <c r="A1179" s="62">
        <v>36412</v>
      </c>
      <c r="B1179">
        <v>7.2999999999999957E-3</v>
      </c>
      <c r="C1179" s="133">
        <v>1.5347538351765977E-2</v>
      </c>
    </row>
    <row r="1180" spans="1:3">
      <c r="A1180" s="62">
        <v>36413</v>
      </c>
      <c r="B1180">
        <v>7.1999999999999972E-3</v>
      </c>
      <c r="C1180" s="133">
        <v>1.5347538351765977E-2</v>
      </c>
    </row>
    <row r="1181" spans="1:3">
      <c r="A1181" s="62">
        <v>36416</v>
      </c>
      <c r="B1181">
        <v>6.5000000000000032E-3</v>
      </c>
      <c r="C1181" s="133">
        <v>1.5347538351765977E-2</v>
      </c>
    </row>
    <row r="1182" spans="1:3">
      <c r="A1182" s="62">
        <v>36417</v>
      </c>
      <c r="B1182">
        <v>7.0000000000000019E-3</v>
      </c>
      <c r="C1182" s="133">
        <v>1.5347538351765977E-2</v>
      </c>
    </row>
    <row r="1183" spans="1:3">
      <c r="A1183" s="62">
        <v>36418</v>
      </c>
      <c r="B1183">
        <v>5.3000000000000026E-3</v>
      </c>
      <c r="C1183" s="133">
        <v>1.5347538351765977E-2</v>
      </c>
    </row>
    <row r="1184" spans="1:3">
      <c r="A1184" s="62">
        <v>36419</v>
      </c>
      <c r="B1184">
        <v>6.6999999999999994E-3</v>
      </c>
      <c r="C1184" s="133">
        <v>1.5347538351765977E-2</v>
      </c>
    </row>
    <row r="1185" spans="1:3">
      <c r="A1185" s="62">
        <v>36420</v>
      </c>
      <c r="B1185">
        <v>7.5999999999999983E-3</v>
      </c>
      <c r="C1185" s="133">
        <v>1.5347538351765977E-2</v>
      </c>
    </row>
    <row r="1186" spans="1:3">
      <c r="A1186" s="62">
        <v>36423</v>
      </c>
      <c r="B1186">
        <v>7.0999999999999995E-3</v>
      </c>
      <c r="C1186" s="133">
        <v>1.5347538351765977E-2</v>
      </c>
    </row>
    <row r="1187" spans="1:3">
      <c r="A1187" s="62">
        <v>36424</v>
      </c>
      <c r="B1187">
        <v>8.2000000000000024E-3</v>
      </c>
      <c r="C1187" s="133">
        <v>1.5347538351765977E-2</v>
      </c>
    </row>
    <row r="1188" spans="1:3">
      <c r="A1188" s="62">
        <v>36425</v>
      </c>
      <c r="B1188">
        <v>7.0999999999999995E-3</v>
      </c>
      <c r="C1188" s="133">
        <v>1.5347538351765977E-2</v>
      </c>
    </row>
    <row r="1189" spans="1:3">
      <c r="A1189" s="62">
        <v>36426</v>
      </c>
      <c r="B1189">
        <v>5.8000000000000005E-3</v>
      </c>
      <c r="C1189" s="133">
        <v>1.5347538351765977E-2</v>
      </c>
    </row>
    <row r="1190" spans="1:3">
      <c r="A1190" s="62">
        <v>36427</v>
      </c>
      <c r="B1190">
        <v>5.1999999999999954E-3</v>
      </c>
      <c r="C1190" s="133">
        <v>1.5347538351765977E-2</v>
      </c>
    </row>
    <row r="1191" spans="1:3">
      <c r="A1191" s="62">
        <v>36430</v>
      </c>
      <c r="B1191">
        <v>4.8000000000000039E-3</v>
      </c>
      <c r="C1191" s="133">
        <v>1.5347538351765977E-2</v>
      </c>
    </row>
    <row r="1192" spans="1:3">
      <c r="A1192" s="62">
        <v>36431</v>
      </c>
      <c r="B1192">
        <v>5.6999999999999941E-3</v>
      </c>
      <c r="C1192" s="133">
        <v>1.5347538351765977E-2</v>
      </c>
    </row>
    <row r="1193" spans="1:3">
      <c r="A1193" s="62">
        <v>36432</v>
      </c>
      <c r="B1193">
        <v>7.0999999999999995E-3</v>
      </c>
      <c r="C1193" s="133">
        <v>1.5347538351765977E-2</v>
      </c>
    </row>
    <row r="1194" spans="1:3">
      <c r="A1194" s="62">
        <v>36433</v>
      </c>
      <c r="B1194">
        <v>3.9000000000000059E-3</v>
      </c>
      <c r="C1194" s="133">
        <v>1.5347538351765977E-2</v>
      </c>
    </row>
    <row r="1195" spans="1:3">
      <c r="A1195" s="62">
        <v>36434</v>
      </c>
      <c r="B1195">
        <v>7.4000000000000021E-3</v>
      </c>
      <c r="C1195" s="133">
        <v>1.5347538351765977E-2</v>
      </c>
    </row>
    <row r="1196" spans="1:3">
      <c r="A1196" s="62">
        <v>36437</v>
      </c>
      <c r="B1196">
        <v>7.1999999999999972E-3</v>
      </c>
      <c r="C1196" s="133">
        <v>1.5347538351765977E-2</v>
      </c>
    </row>
    <row r="1197" spans="1:3">
      <c r="A1197" s="62">
        <v>36438</v>
      </c>
      <c r="B1197">
        <v>8.5999999999999948E-3</v>
      </c>
      <c r="C1197" s="133">
        <v>1.5347538351765977E-2</v>
      </c>
    </row>
    <row r="1198" spans="1:3">
      <c r="A1198" s="62">
        <v>36439</v>
      </c>
      <c r="B1198">
        <v>8.3000000000000001E-3</v>
      </c>
      <c r="C1198" s="133">
        <v>1.5347538351765977E-2</v>
      </c>
    </row>
    <row r="1199" spans="1:3">
      <c r="A1199" s="62">
        <v>36440</v>
      </c>
      <c r="B1199">
        <v>7.6999999999999959E-3</v>
      </c>
      <c r="C1199" s="133">
        <v>1.5347538351765977E-2</v>
      </c>
    </row>
    <row r="1200" spans="1:3">
      <c r="A1200" s="62">
        <v>36441</v>
      </c>
      <c r="B1200">
        <v>9.4000000000000038E-3</v>
      </c>
      <c r="C1200" s="133">
        <v>1.5347538351765977E-2</v>
      </c>
    </row>
    <row r="1201" spans="1:3">
      <c r="A1201" s="62">
        <v>36445</v>
      </c>
      <c r="B1201">
        <v>7.7000000000000046E-3</v>
      </c>
      <c r="C1201" s="133">
        <v>1.5347538351765977E-2</v>
      </c>
    </row>
    <row r="1202" spans="1:3">
      <c r="A1202" s="62">
        <v>36446</v>
      </c>
      <c r="B1202">
        <v>9.1999999999999998E-3</v>
      </c>
      <c r="C1202" s="133">
        <v>1.5347538351765977E-2</v>
      </c>
    </row>
    <row r="1203" spans="1:3">
      <c r="A1203" s="62">
        <v>36447</v>
      </c>
      <c r="B1203">
        <v>9.5000000000000015E-3</v>
      </c>
      <c r="C1203" s="133">
        <v>1.5347538351765977E-2</v>
      </c>
    </row>
    <row r="1204" spans="1:3">
      <c r="A1204" s="62">
        <v>36448</v>
      </c>
      <c r="B1204">
        <v>8.0999999999999961E-3</v>
      </c>
      <c r="C1204" s="133">
        <v>1.5347538351765977E-2</v>
      </c>
    </row>
    <row r="1205" spans="1:3">
      <c r="A1205" s="62">
        <v>36451</v>
      </c>
      <c r="B1205">
        <v>9.1999999999999998E-3</v>
      </c>
      <c r="C1205" s="133">
        <v>1.5347538351765977E-2</v>
      </c>
    </row>
    <row r="1206" spans="1:3">
      <c r="A1206" s="62">
        <v>36452</v>
      </c>
      <c r="B1206">
        <v>1.1099999999999994E-2</v>
      </c>
      <c r="C1206" s="133">
        <v>1.5347538351765977E-2</v>
      </c>
    </row>
    <row r="1207" spans="1:3">
      <c r="A1207" s="62">
        <v>36453</v>
      </c>
      <c r="B1207">
        <v>1.2700000000000005E-2</v>
      </c>
      <c r="C1207" s="133">
        <v>1.5347538351765977E-2</v>
      </c>
    </row>
    <row r="1208" spans="1:3">
      <c r="A1208" s="62">
        <v>36454</v>
      </c>
      <c r="B1208">
        <v>0.01</v>
      </c>
      <c r="C1208" s="133">
        <v>1.5347538351765977E-2</v>
      </c>
    </row>
    <row r="1209" spans="1:3">
      <c r="A1209" s="62">
        <v>36455</v>
      </c>
      <c r="B1209">
        <v>1.0999999999999996E-2</v>
      </c>
      <c r="C1209" s="133">
        <v>1.5347538351765977E-2</v>
      </c>
    </row>
    <row r="1210" spans="1:3">
      <c r="A1210" s="62">
        <v>36458</v>
      </c>
      <c r="B1210">
        <v>9.8999999999999939E-3</v>
      </c>
      <c r="C1210" s="133">
        <v>1.5347538351765977E-2</v>
      </c>
    </row>
    <row r="1211" spans="1:3">
      <c r="A1211" s="62">
        <v>36459</v>
      </c>
      <c r="B1211">
        <v>1.0200000000000004E-2</v>
      </c>
      <c r="C1211" s="133">
        <v>1.5347538351765977E-2</v>
      </c>
    </row>
    <row r="1212" spans="1:3">
      <c r="A1212" s="62">
        <v>36460</v>
      </c>
      <c r="B1212">
        <v>9.0000000000000028E-3</v>
      </c>
      <c r="C1212" s="133">
        <v>1.5347538351765977E-2</v>
      </c>
    </row>
    <row r="1213" spans="1:3">
      <c r="A1213" s="62">
        <v>36461</v>
      </c>
      <c r="B1213">
        <v>8.1000000000000048E-3</v>
      </c>
      <c r="C1213" s="133">
        <v>1.5347538351765977E-2</v>
      </c>
    </row>
    <row r="1214" spans="1:3">
      <c r="A1214" s="62">
        <v>36462</v>
      </c>
      <c r="B1214">
        <v>7.4999999999999997E-3</v>
      </c>
      <c r="C1214" s="133">
        <v>1.5347538351765977E-2</v>
      </c>
    </row>
    <row r="1215" spans="1:3">
      <c r="A1215" s="62">
        <v>36465</v>
      </c>
      <c r="B1215">
        <v>6.799999999999997E-3</v>
      </c>
      <c r="C1215" s="133">
        <v>1.5347538351765977E-2</v>
      </c>
    </row>
    <row r="1216" spans="1:3">
      <c r="A1216" s="62">
        <v>36466</v>
      </c>
      <c r="B1216">
        <v>8.6000000000000035E-3</v>
      </c>
      <c r="C1216" s="133">
        <v>1.5347538351765977E-2</v>
      </c>
    </row>
    <row r="1217" spans="1:3">
      <c r="A1217" s="62">
        <v>36467</v>
      </c>
      <c r="B1217">
        <v>7.9999999999999984E-3</v>
      </c>
      <c r="C1217" s="133">
        <v>1.5347538351765977E-2</v>
      </c>
    </row>
    <row r="1218" spans="1:3">
      <c r="A1218" s="62">
        <v>36468</v>
      </c>
      <c r="B1218">
        <v>6.8000000000000057E-3</v>
      </c>
      <c r="C1218" s="133">
        <v>1.5347538351765977E-2</v>
      </c>
    </row>
    <row r="1219" spans="1:3">
      <c r="A1219" s="62">
        <v>36469</v>
      </c>
      <c r="B1219">
        <v>7.8000000000000022E-3</v>
      </c>
      <c r="C1219" s="133">
        <v>1.5347538351765977E-2</v>
      </c>
    </row>
    <row r="1220" spans="1:3">
      <c r="A1220" s="62">
        <v>36472</v>
      </c>
      <c r="B1220">
        <v>7.1999999999999972E-3</v>
      </c>
      <c r="C1220" s="133">
        <v>1.5347538351765977E-2</v>
      </c>
    </row>
    <row r="1221" spans="1:3">
      <c r="A1221" s="62">
        <v>36473</v>
      </c>
      <c r="B1221">
        <v>7.4999999999999997E-3</v>
      </c>
      <c r="C1221" s="133">
        <v>1.5347538351765977E-2</v>
      </c>
    </row>
    <row r="1222" spans="1:3">
      <c r="A1222" s="62">
        <v>36474</v>
      </c>
      <c r="B1222">
        <v>7.3000000000000044E-3</v>
      </c>
      <c r="C1222" s="133">
        <v>1.5347538351765977E-2</v>
      </c>
    </row>
    <row r="1223" spans="1:3">
      <c r="A1223" s="62">
        <v>36476</v>
      </c>
      <c r="B1223">
        <v>4.7999999999999952E-3</v>
      </c>
      <c r="C1223" s="133">
        <v>1.5347538351765977E-2</v>
      </c>
    </row>
    <row r="1224" spans="1:3">
      <c r="A1224" s="62">
        <v>36479</v>
      </c>
      <c r="B1224">
        <v>3.000000000000007E-3</v>
      </c>
      <c r="C1224" s="133">
        <v>1.5347538351765977E-2</v>
      </c>
    </row>
    <row r="1225" spans="1:3">
      <c r="A1225" s="62">
        <v>36480</v>
      </c>
      <c r="B1225">
        <v>5.6999999999999941E-3</v>
      </c>
      <c r="C1225" s="133">
        <v>1.5347538351765977E-2</v>
      </c>
    </row>
    <row r="1226" spans="1:3">
      <c r="A1226" s="62">
        <v>36481</v>
      </c>
      <c r="B1226">
        <v>6.2999999999999992E-3</v>
      </c>
      <c r="C1226" s="133">
        <v>1.5347538351765977E-2</v>
      </c>
    </row>
    <row r="1227" spans="1:3">
      <c r="A1227" s="62">
        <v>36482</v>
      </c>
      <c r="B1227">
        <v>5.6999999999999941E-3</v>
      </c>
      <c r="C1227" s="133">
        <v>1.5347538351765977E-2</v>
      </c>
    </row>
    <row r="1228" spans="1:3">
      <c r="A1228" s="62">
        <v>36483</v>
      </c>
      <c r="B1228">
        <v>6.4000000000000055E-3</v>
      </c>
      <c r="C1228" s="133">
        <v>1.5347538351765977E-2</v>
      </c>
    </row>
    <row r="1229" spans="1:3">
      <c r="A1229" s="62">
        <v>36486</v>
      </c>
      <c r="B1229">
        <v>5.5999999999999965E-3</v>
      </c>
      <c r="C1229" s="133">
        <v>1.5347538351765977E-2</v>
      </c>
    </row>
    <row r="1230" spans="1:3">
      <c r="A1230" s="62">
        <v>36487</v>
      </c>
      <c r="B1230">
        <v>4.9000000000000024E-3</v>
      </c>
      <c r="C1230" s="133">
        <v>1.5347538351765977E-2</v>
      </c>
    </row>
    <row r="1231" spans="1:3">
      <c r="A1231" s="62">
        <v>36488</v>
      </c>
      <c r="B1231">
        <v>3.700000000000001E-3</v>
      </c>
      <c r="C1231" s="133">
        <v>1.5347538351765977E-2</v>
      </c>
    </row>
    <row r="1232" spans="1:3">
      <c r="A1232" s="62">
        <v>36490</v>
      </c>
      <c r="B1232">
        <v>5.3000000000000026E-3</v>
      </c>
      <c r="C1232" s="133">
        <v>1.5347538351765977E-2</v>
      </c>
    </row>
    <row r="1233" spans="1:3">
      <c r="A1233" s="62">
        <v>36493</v>
      </c>
      <c r="B1233">
        <v>5.9999999999999967E-3</v>
      </c>
      <c r="C1233" s="133">
        <v>1.5347538351765977E-2</v>
      </c>
    </row>
    <row r="1234" spans="1:3">
      <c r="A1234" s="62">
        <v>36494</v>
      </c>
      <c r="B1234">
        <v>5.4999999999999979E-3</v>
      </c>
      <c r="C1234" s="133">
        <v>1.5347538351765977E-2</v>
      </c>
    </row>
    <row r="1235" spans="1:3">
      <c r="A1235" s="62">
        <v>36495</v>
      </c>
      <c r="B1235">
        <v>5.0000000000000001E-3</v>
      </c>
      <c r="C1235" s="133">
        <v>1.5347538351765977E-2</v>
      </c>
    </row>
    <row r="1236" spans="1:3">
      <c r="A1236" s="62">
        <v>36496</v>
      </c>
      <c r="B1236">
        <v>6.6000000000000017E-3</v>
      </c>
      <c r="C1236" s="133">
        <v>1.5347538351765977E-2</v>
      </c>
    </row>
    <row r="1237" spans="1:3">
      <c r="A1237" s="62">
        <v>36497</v>
      </c>
      <c r="B1237">
        <v>7.4999999999999997E-3</v>
      </c>
      <c r="C1237" s="133">
        <v>1.5347538351765977E-2</v>
      </c>
    </row>
    <row r="1238" spans="1:3">
      <c r="A1238" s="62">
        <v>36500</v>
      </c>
      <c r="B1238">
        <v>6.799999999999997E-3</v>
      </c>
      <c r="C1238" s="133">
        <v>1.5347538351765977E-2</v>
      </c>
    </row>
    <row r="1239" spans="1:3">
      <c r="A1239" s="62">
        <v>36501</v>
      </c>
      <c r="B1239">
        <v>6.9000000000000042E-3</v>
      </c>
      <c r="C1239" s="133">
        <v>1.5347538351765977E-2</v>
      </c>
    </row>
    <row r="1240" spans="1:3">
      <c r="A1240" s="62">
        <v>36502</v>
      </c>
      <c r="B1240">
        <v>7.3000000000000044E-3</v>
      </c>
      <c r="C1240" s="133">
        <v>1.5347538351765977E-2</v>
      </c>
    </row>
    <row r="1241" spans="1:3">
      <c r="A1241" s="62">
        <v>36503</v>
      </c>
      <c r="B1241">
        <v>6.2999999999999992E-3</v>
      </c>
      <c r="C1241" s="133">
        <v>1.5347538351765977E-2</v>
      </c>
    </row>
    <row r="1242" spans="1:3">
      <c r="A1242" s="62">
        <v>36504</v>
      </c>
      <c r="B1242">
        <v>6.6000000000000017E-3</v>
      </c>
      <c r="C1242" s="133">
        <v>1.5347538351765977E-2</v>
      </c>
    </row>
    <row r="1243" spans="1:3">
      <c r="A1243" s="62">
        <v>36507</v>
      </c>
      <c r="B1243">
        <v>6.5000000000000032E-3</v>
      </c>
      <c r="C1243" s="133">
        <v>1.5347538351765977E-2</v>
      </c>
    </row>
    <row r="1244" spans="1:3">
      <c r="A1244" s="62">
        <v>36508</v>
      </c>
      <c r="B1244">
        <v>9.1000000000000022E-3</v>
      </c>
      <c r="C1244" s="133">
        <v>1.5347538351765977E-2</v>
      </c>
    </row>
    <row r="1245" spans="1:3">
      <c r="A1245" s="62">
        <v>36509</v>
      </c>
      <c r="B1245">
        <v>6.9000000000000042E-3</v>
      </c>
      <c r="C1245" s="133">
        <v>1.5347538351765977E-2</v>
      </c>
    </row>
    <row r="1246" spans="1:3">
      <c r="A1246" s="62">
        <v>36510</v>
      </c>
      <c r="B1246">
        <v>7.6999999999999959E-3</v>
      </c>
      <c r="C1246" s="133">
        <v>1.5347538351765977E-2</v>
      </c>
    </row>
    <row r="1247" spans="1:3">
      <c r="A1247" s="62">
        <v>36511</v>
      </c>
      <c r="B1247">
        <v>8.9999999999999941E-3</v>
      </c>
      <c r="C1247" s="133">
        <v>1.5347538351765977E-2</v>
      </c>
    </row>
    <row r="1248" spans="1:3">
      <c r="A1248" s="62">
        <v>36514</v>
      </c>
      <c r="B1248">
        <v>8.2000000000000024E-3</v>
      </c>
      <c r="C1248" s="133">
        <v>1.5347538351765977E-2</v>
      </c>
    </row>
    <row r="1249" spans="1:3">
      <c r="A1249" s="62">
        <v>36515</v>
      </c>
      <c r="B1249">
        <v>8.6000000000000035E-3</v>
      </c>
      <c r="C1249" s="133">
        <v>1.5347538351765977E-2</v>
      </c>
    </row>
    <row r="1250" spans="1:3">
      <c r="A1250" s="62">
        <v>36516</v>
      </c>
      <c r="B1250">
        <v>9.3999999999999952E-3</v>
      </c>
      <c r="C1250" s="133">
        <v>1.5347538351765977E-2</v>
      </c>
    </row>
    <row r="1251" spans="1:3">
      <c r="A1251" s="62">
        <v>36517</v>
      </c>
      <c r="B1251">
        <v>1.0099999999999998E-2</v>
      </c>
      <c r="C1251" s="133">
        <v>1.5347538351765977E-2</v>
      </c>
    </row>
    <row r="1252" spans="1:3">
      <c r="A1252" s="62">
        <v>36521</v>
      </c>
      <c r="B1252">
        <v>1.0700000000000003E-2</v>
      </c>
      <c r="C1252" s="133">
        <v>1.5347538351765977E-2</v>
      </c>
    </row>
    <row r="1253" spans="1:3">
      <c r="A1253" s="62">
        <v>36522</v>
      </c>
      <c r="B1253">
        <v>1.5699999999999995E-2</v>
      </c>
      <c r="C1253" s="133">
        <v>1.5347538351765977E-2</v>
      </c>
    </row>
    <row r="1254" spans="1:3">
      <c r="A1254" s="62">
        <v>36523</v>
      </c>
      <c r="B1254">
        <v>1.7899999999999999E-2</v>
      </c>
      <c r="C1254" s="133">
        <v>1.5347538351765977E-2</v>
      </c>
    </row>
    <row r="1255" spans="1:3">
      <c r="A1255" s="62">
        <v>36524</v>
      </c>
      <c r="B1255">
        <v>1.5099999999999997E-2</v>
      </c>
      <c r="C1255" s="133">
        <v>1.5347538351765977E-2</v>
      </c>
    </row>
    <row r="1256" spans="1:3">
      <c r="A1256" s="62">
        <v>36525</v>
      </c>
      <c r="B1256">
        <v>2.46E-2</v>
      </c>
      <c r="C1256" s="133">
        <v>1.5347538351765977E-2</v>
      </c>
    </row>
    <row r="1257" spans="1:3">
      <c r="A1257" s="62">
        <v>36528</v>
      </c>
      <c r="B1257">
        <v>1.1500000000000003E-2</v>
      </c>
      <c r="C1257" s="133">
        <v>1.5347538351765977E-2</v>
      </c>
    </row>
    <row r="1258" spans="1:3">
      <c r="A1258" s="62">
        <v>36529</v>
      </c>
      <c r="B1258">
        <v>1.1100000000000004E-2</v>
      </c>
      <c r="C1258" s="133">
        <v>1.5347538351765977E-2</v>
      </c>
    </row>
    <row r="1259" spans="1:3">
      <c r="A1259" s="62">
        <v>36530</v>
      </c>
      <c r="B1259">
        <v>1.21E-2</v>
      </c>
      <c r="C1259" s="133">
        <v>1.5347538351765977E-2</v>
      </c>
    </row>
    <row r="1260" spans="1:3">
      <c r="A1260" s="62">
        <v>36531</v>
      </c>
      <c r="B1260">
        <v>1.0300000000000002E-2</v>
      </c>
      <c r="C1260" s="133">
        <v>1.5347538351765977E-2</v>
      </c>
    </row>
    <row r="1261" spans="1:3">
      <c r="A1261" s="62">
        <v>36532</v>
      </c>
      <c r="B1261">
        <v>9.0999999999999918E-3</v>
      </c>
      <c r="C1261" s="133">
        <v>1.5347538351765977E-2</v>
      </c>
    </row>
    <row r="1262" spans="1:3">
      <c r="A1262" s="62">
        <v>36535</v>
      </c>
      <c r="B1262">
        <v>8.3000000000000001E-3</v>
      </c>
      <c r="C1262" s="133">
        <v>1.5347538351765977E-2</v>
      </c>
    </row>
    <row r="1263" spans="1:3">
      <c r="A1263" s="62">
        <v>36536</v>
      </c>
      <c r="B1263">
        <v>1.04E-2</v>
      </c>
      <c r="C1263" s="133">
        <v>1.5347538351765977E-2</v>
      </c>
    </row>
    <row r="1264" spans="1:3">
      <c r="A1264" s="62">
        <v>36537</v>
      </c>
      <c r="B1264">
        <v>1.1299999999999999E-2</v>
      </c>
      <c r="C1264" s="133">
        <v>1.5347538351765977E-2</v>
      </c>
    </row>
    <row r="1265" spans="1:3">
      <c r="A1265" s="62">
        <v>36538</v>
      </c>
      <c r="B1265">
        <v>1.0499999999999999E-2</v>
      </c>
      <c r="C1265" s="133">
        <v>1.5347538351765977E-2</v>
      </c>
    </row>
    <row r="1266" spans="1:3">
      <c r="A1266" s="62">
        <v>36539</v>
      </c>
      <c r="B1266">
        <v>1.1300000000000008E-2</v>
      </c>
      <c r="C1266" s="133">
        <v>1.5347538351765977E-2</v>
      </c>
    </row>
    <row r="1267" spans="1:3">
      <c r="A1267" s="62">
        <v>36543</v>
      </c>
      <c r="B1267">
        <v>9.1999999999999998E-3</v>
      </c>
      <c r="C1267" s="133">
        <v>1.5347538351765977E-2</v>
      </c>
    </row>
    <row r="1268" spans="1:3">
      <c r="A1268" s="62">
        <v>36544</v>
      </c>
      <c r="B1268">
        <v>1.2600000000000007E-2</v>
      </c>
      <c r="C1268" s="133">
        <v>1.5347538351765977E-2</v>
      </c>
    </row>
    <row r="1269" spans="1:3">
      <c r="A1269" s="62">
        <v>36545</v>
      </c>
      <c r="B1269">
        <v>1.3499999999999996E-2</v>
      </c>
      <c r="C1269" s="133">
        <v>1.5347538351765977E-2</v>
      </c>
    </row>
    <row r="1270" spans="1:3">
      <c r="A1270" s="62">
        <v>36546</v>
      </c>
      <c r="B1270">
        <v>1.4299999999999997E-2</v>
      </c>
      <c r="C1270" s="133">
        <v>1.5347538351765977E-2</v>
      </c>
    </row>
    <row r="1271" spans="1:3">
      <c r="A1271" s="62">
        <v>36549</v>
      </c>
      <c r="B1271">
        <v>1.1600000000000001E-2</v>
      </c>
      <c r="C1271" s="133">
        <v>1.5347538351765977E-2</v>
      </c>
    </row>
    <row r="1272" spans="1:3">
      <c r="A1272" s="62">
        <v>36550</v>
      </c>
      <c r="B1272">
        <v>1.2400000000000001E-2</v>
      </c>
      <c r="C1272" s="133">
        <v>1.5347538351765977E-2</v>
      </c>
    </row>
    <row r="1273" spans="1:3">
      <c r="A1273" s="62">
        <v>36551</v>
      </c>
      <c r="B1273">
        <v>1.1700000000000009E-2</v>
      </c>
      <c r="C1273" s="133">
        <v>1.5347538351765977E-2</v>
      </c>
    </row>
    <row r="1274" spans="1:3">
      <c r="A1274" s="62">
        <v>36552</v>
      </c>
      <c r="B1274">
        <v>1.0699999999999994E-2</v>
      </c>
      <c r="C1274" s="133">
        <v>1.5347538351765977E-2</v>
      </c>
    </row>
    <row r="1275" spans="1:3">
      <c r="A1275" s="62">
        <v>36553</v>
      </c>
      <c r="B1275">
        <v>1.0800000000000001E-2</v>
      </c>
      <c r="C1275" s="133">
        <v>1.5347538351765977E-2</v>
      </c>
    </row>
    <row r="1276" spans="1:3">
      <c r="A1276" s="62">
        <v>36556</v>
      </c>
      <c r="B1276">
        <v>8.0999999999999961E-3</v>
      </c>
      <c r="C1276" s="133">
        <v>1.5347538351765977E-2</v>
      </c>
    </row>
    <row r="1277" spans="1:3">
      <c r="A1277" s="62">
        <v>36557</v>
      </c>
      <c r="B1277">
        <v>8.3000000000000001E-3</v>
      </c>
      <c r="C1277" s="133">
        <v>1.5347538351765977E-2</v>
      </c>
    </row>
    <row r="1278" spans="1:3">
      <c r="A1278" s="62">
        <v>36558</v>
      </c>
      <c r="B1278">
        <v>9.5999999999999992E-3</v>
      </c>
      <c r="C1278" s="133">
        <v>1.5347538351765977E-2</v>
      </c>
    </row>
    <row r="1279" spans="1:3">
      <c r="A1279" s="62">
        <v>36559</v>
      </c>
      <c r="B1279">
        <v>7.8000000000000022E-3</v>
      </c>
      <c r="C1279" s="133">
        <v>1.5347538351765977E-2</v>
      </c>
    </row>
    <row r="1280" spans="1:3">
      <c r="A1280" s="62">
        <v>36560</v>
      </c>
      <c r="B1280">
        <v>8.3000000000000001E-3</v>
      </c>
      <c r="C1280" s="133">
        <v>1.5347538351765977E-2</v>
      </c>
    </row>
    <row r="1281" spans="1:3">
      <c r="A1281" s="62">
        <v>36563</v>
      </c>
      <c r="B1281">
        <v>8.7999999999999988E-3</v>
      </c>
      <c r="C1281" s="133">
        <v>1.5347538351765977E-2</v>
      </c>
    </row>
    <row r="1282" spans="1:3">
      <c r="A1282" s="62">
        <v>36564</v>
      </c>
      <c r="B1282">
        <v>9.1999999999999998E-3</v>
      </c>
      <c r="C1282" s="133">
        <v>1.5347538351765977E-2</v>
      </c>
    </row>
    <row r="1283" spans="1:3">
      <c r="A1283" s="62">
        <v>36565</v>
      </c>
      <c r="B1283">
        <v>7.9999999999999984E-3</v>
      </c>
      <c r="C1283" s="133">
        <v>1.5347538351765977E-2</v>
      </c>
    </row>
    <row r="1284" spans="1:3">
      <c r="A1284" s="62">
        <v>36566</v>
      </c>
      <c r="B1284">
        <v>8.7999999999999988E-3</v>
      </c>
      <c r="C1284" s="133">
        <v>1.5347538351765977E-2</v>
      </c>
    </row>
    <row r="1285" spans="1:3">
      <c r="A1285" s="62">
        <v>36567</v>
      </c>
      <c r="B1285">
        <v>9.1999999999999998E-3</v>
      </c>
      <c r="C1285" s="133">
        <v>1.5347538351765977E-2</v>
      </c>
    </row>
    <row r="1286" spans="1:3">
      <c r="A1286" s="62">
        <v>36570</v>
      </c>
      <c r="B1286">
        <v>7.6999999999999959E-3</v>
      </c>
      <c r="C1286" s="133">
        <v>1.5347538351765977E-2</v>
      </c>
    </row>
    <row r="1287" spans="1:3">
      <c r="A1287" s="62">
        <v>36571</v>
      </c>
      <c r="B1287">
        <v>7.0999999999999995E-3</v>
      </c>
      <c r="C1287" s="133">
        <v>1.5347538351765977E-2</v>
      </c>
    </row>
    <row r="1288" spans="1:3">
      <c r="A1288" s="62">
        <v>36572</v>
      </c>
      <c r="B1288">
        <v>8.8999999999999965E-3</v>
      </c>
      <c r="C1288" s="133">
        <v>1.5347538351765977E-2</v>
      </c>
    </row>
    <row r="1289" spans="1:3">
      <c r="A1289" s="62">
        <v>36573</v>
      </c>
      <c r="B1289">
        <v>9.1999999999999998E-3</v>
      </c>
      <c r="C1289" s="133">
        <v>1.5347538351765977E-2</v>
      </c>
    </row>
    <row r="1290" spans="1:3">
      <c r="A1290" s="62">
        <v>36574</v>
      </c>
      <c r="B1290">
        <v>7.9000000000000008E-3</v>
      </c>
      <c r="C1290" s="133">
        <v>1.5347538351765977E-2</v>
      </c>
    </row>
    <row r="1291" spans="1:3">
      <c r="A1291" s="62">
        <v>36578</v>
      </c>
      <c r="B1291">
        <v>5.5000000000000075E-3</v>
      </c>
      <c r="C1291" s="133">
        <v>1.5347538351765977E-2</v>
      </c>
    </row>
    <row r="1292" spans="1:3">
      <c r="A1292" s="62">
        <v>36579</v>
      </c>
      <c r="B1292">
        <v>6.700000000000008E-3</v>
      </c>
      <c r="C1292" s="133">
        <v>1.5347538351765977E-2</v>
      </c>
    </row>
    <row r="1293" spans="1:3">
      <c r="A1293" s="62">
        <v>36580</v>
      </c>
      <c r="B1293">
        <v>6.0000000000000053E-3</v>
      </c>
      <c r="C1293" s="133">
        <v>1.5347538351765977E-2</v>
      </c>
    </row>
    <row r="1294" spans="1:3">
      <c r="A1294" s="62">
        <v>36581</v>
      </c>
      <c r="B1294">
        <v>6.2999999999999992E-3</v>
      </c>
      <c r="C1294" s="133">
        <v>1.5347538351765977E-2</v>
      </c>
    </row>
    <row r="1295" spans="1:3">
      <c r="A1295" s="62">
        <v>36584</v>
      </c>
      <c r="B1295">
        <v>5.6000000000000051E-3</v>
      </c>
      <c r="C1295" s="133">
        <v>1.5347538351765977E-2</v>
      </c>
    </row>
    <row r="1296" spans="1:3">
      <c r="A1296" s="62">
        <v>36585</v>
      </c>
      <c r="B1296">
        <v>5.7000000000000028E-3</v>
      </c>
      <c r="C1296" s="133">
        <v>1.5347538351765977E-2</v>
      </c>
    </row>
    <row r="1297" spans="1:3">
      <c r="A1297" s="62">
        <v>36586</v>
      </c>
      <c r="B1297">
        <v>6.0999999999999943E-3</v>
      </c>
      <c r="C1297" s="133">
        <v>1.5347538351765977E-2</v>
      </c>
    </row>
    <row r="1298" spans="1:3">
      <c r="A1298" s="62">
        <v>36587</v>
      </c>
      <c r="B1298">
        <v>6.4000000000000055E-3</v>
      </c>
      <c r="C1298" s="133">
        <v>1.5347538351765977E-2</v>
      </c>
    </row>
    <row r="1299" spans="1:3">
      <c r="A1299" s="62">
        <v>36588</v>
      </c>
      <c r="B1299">
        <v>6.6999999999999994E-3</v>
      </c>
      <c r="C1299" s="133">
        <v>1.5347538351765977E-2</v>
      </c>
    </row>
    <row r="1300" spans="1:3">
      <c r="A1300" s="62">
        <v>36591</v>
      </c>
      <c r="B1300">
        <v>6.8999999999999947E-3</v>
      </c>
      <c r="C1300" s="133">
        <v>1.5347538351765977E-2</v>
      </c>
    </row>
    <row r="1301" spans="1:3">
      <c r="A1301" s="62">
        <v>36592</v>
      </c>
      <c r="B1301">
        <v>7.0999999999999995E-3</v>
      </c>
      <c r="C1301" s="133">
        <v>1.5347538351765977E-2</v>
      </c>
    </row>
    <row r="1302" spans="1:3">
      <c r="A1302" s="62">
        <v>36593</v>
      </c>
      <c r="B1302">
        <v>6.100000000000003E-3</v>
      </c>
      <c r="C1302" s="133">
        <v>1.5347538351765977E-2</v>
      </c>
    </row>
    <row r="1303" spans="1:3">
      <c r="A1303" s="62">
        <v>36594</v>
      </c>
      <c r="B1303">
        <v>5.5999999999999965E-3</v>
      </c>
      <c r="C1303" s="133">
        <v>1.5347538351765977E-2</v>
      </c>
    </row>
    <row r="1304" spans="1:3">
      <c r="A1304" s="62">
        <v>36595</v>
      </c>
      <c r="B1304">
        <v>6.3999999999999968E-3</v>
      </c>
      <c r="C1304" s="133">
        <v>1.5347538351765977E-2</v>
      </c>
    </row>
    <row r="1305" spans="1:3">
      <c r="A1305" s="62">
        <v>36598</v>
      </c>
      <c r="B1305">
        <v>5.5000000000000075E-3</v>
      </c>
      <c r="C1305" s="133">
        <v>1.5347538351765977E-2</v>
      </c>
    </row>
    <row r="1306" spans="1:3">
      <c r="A1306" s="62">
        <v>36599</v>
      </c>
      <c r="B1306">
        <v>5.0999999999999978E-3</v>
      </c>
      <c r="C1306" s="133">
        <v>1.5347538351765977E-2</v>
      </c>
    </row>
    <row r="1307" spans="1:3">
      <c r="A1307" s="62">
        <v>36600</v>
      </c>
      <c r="B1307">
        <v>3.8999999999999968E-3</v>
      </c>
      <c r="C1307" s="133">
        <v>1.5347538351765977E-2</v>
      </c>
    </row>
    <row r="1308" spans="1:3">
      <c r="A1308" s="62">
        <v>36601</v>
      </c>
      <c r="B1308">
        <v>4.9000000000000024E-3</v>
      </c>
      <c r="C1308" s="133">
        <v>1.5347538351765977E-2</v>
      </c>
    </row>
    <row r="1309" spans="1:3">
      <c r="A1309" s="62">
        <v>36602</v>
      </c>
      <c r="B1309">
        <v>4.4000000000000037E-3</v>
      </c>
      <c r="C1309" s="133">
        <v>1.5347538351765977E-2</v>
      </c>
    </row>
    <row r="1310" spans="1:3">
      <c r="A1310" s="62">
        <v>36605</v>
      </c>
      <c r="B1310">
        <v>3.5999999999999943E-3</v>
      </c>
      <c r="C1310" s="133">
        <v>1.5347538351765977E-2</v>
      </c>
    </row>
    <row r="1311" spans="1:3">
      <c r="A1311" s="62">
        <v>36606</v>
      </c>
      <c r="B1311">
        <v>3.2000000000000028E-3</v>
      </c>
      <c r="C1311" s="133">
        <v>1.5347538351765977E-2</v>
      </c>
    </row>
    <row r="1312" spans="1:3">
      <c r="A1312" s="62">
        <v>36607</v>
      </c>
      <c r="B1312">
        <v>1.1000000000000031E-3</v>
      </c>
      <c r="C1312" s="133">
        <v>1.5347538351765977E-2</v>
      </c>
    </row>
    <row r="1313" spans="1:3">
      <c r="A1313" s="62">
        <v>36608</v>
      </c>
      <c r="B1313">
        <v>4.0000000000000034E-4</v>
      </c>
      <c r="C1313" s="133">
        <v>1.5347538351765977E-2</v>
      </c>
    </row>
    <row r="1314" spans="1:3">
      <c r="A1314" s="62">
        <v>36609</v>
      </c>
      <c r="B1314">
        <v>2.1999999999999975E-3</v>
      </c>
      <c r="C1314" s="133">
        <v>1.5347538351765977E-2</v>
      </c>
    </row>
    <row r="1315" spans="1:3">
      <c r="A1315" s="62">
        <v>36612</v>
      </c>
      <c r="B1315">
        <v>1.3999999999999967E-3</v>
      </c>
      <c r="C1315" s="133">
        <v>1.5347538351765977E-2</v>
      </c>
    </row>
    <row r="1316" spans="1:3">
      <c r="A1316" s="62">
        <v>36613</v>
      </c>
      <c r="B1316">
        <v>1.5000000000000035E-3</v>
      </c>
      <c r="C1316" s="133">
        <v>1.5347538351765977E-2</v>
      </c>
    </row>
    <row r="1317" spans="1:3">
      <c r="A1317" s="62">
        <v>36614</v>
      </c>
      <c r="B1317">
        <v>1.9999999999999931E-3</v>
      </c>
      <c r="C1317" s="133">
        <v>1.5347538351765977E-2</v>
      </c>
    </row>
    <row r="1318" spans="1:3">
      <c r="A1318" s="62">
        <v>36615</v>
      </c>
      <c r="B1318">
        <v>-5.0000000000000706E-4</v>
      </c>
      <c r="C1318" s="133">
        <v>1.5347538351765977E-2</v>
      </c>
    </row>
    <row r="1319" spans="1:3">
      <c r="A1319" s="62">
        <v>36616</v>
      </c>
      <c r="B1319">
        <v>-1.3999999999999967E-3</v>
      </c>
      <c r="C1319" s="133">
        <v>1.5347538351765977E-2</v>
      </c>
    </row>
    <row r="1320" spans="1:3">
      <c r="A1320" s="62">
        <v>36619</v>
      </c>
      <c r="B1320">
        <v>-1.5000000000000035E-3</v>
      </c>
      <c r="C1320" s="133">
        <v>1.5347538351765977E-2</v>
      </c>
    </row>
    <row r="1321" spans="1:3">
      <c r="A1321" s="62">
        <v>36620</v>
      </c>
      <c r="B1321">
        <v>-8.0000000000000069E-4</v>
      </c>
      <c r="C1321" s="133">
        <v>1.5347538351765977E-2</v>
      </c>
    </row>
    <row r="1322" spans="1:3">
      <c r="A1322" s="62">
        <v>36621</v>
      </c>
      <c r="B1322">
        <v>-1.7999999999999971E-3</v>
      </c>
      <c r="C1322" s="133">
        <v>1.5347538351765977E-2</v>
      </c>
    </row>
    <row r="1323" spans="1:3">
      <c r="A1323" s="62">
        <v>36622</v>
      </c>
      <c r="B1323">
        <v>-1.200000000000001E-3</v>
      </c>
      <c r="C1323" s="133">
        <v>1.5347538351765977E-2</v>
      </c>
    </row>
    <row r="1324" spans="1:3">
      <c r="A1324" s="62">
        <v>36623</v>
      </c>
      <c r="B1324">
        <v>-8.9999999999999857E-4</v>
      </c>
      <c r="C1324" s="133">
        <v>1.5347538351765977E-2</v>
      </c>
    </row>
    <row r="1325" spans="1:3">
      <c r="A1325" s="62">
        <v>36626</v>
      </c>
      <c r="B1325">
        <v>-2.5000000000000001E-3</v>
      </c>
      <c r="C1325" s="133">
        <v>1.5347538351765977E-2</v>
      </c>
    </row>
    <row r="1326" spans="1:3">
      <c r="A1326" s="62">
        <v>36627</v>
      </c>
      <c r="B1326">
        <v>-8.0000000000000069E-4</v>
      </c>
      <c r="C1326" s="133">
        <v>1.5347538351765977E-2</v>
      </c>
    </row>
    <row r="1327" spans="1:3">
      <c r="A1327" s="62">
        <v>36628</v>
      </c>
      <c r="B1327">
        <v>4.0000000000000034E-4</v>
      </c>
      <c r="C1327" s="133">
        <v>1.5347538351765977E-2</v>
      </c>
    </row>
    <row r="1328" spans="1:3">
      <c r="A1328" s="62">
        <v>36629</v>
      </c>
      <c r="B1328">
        <v>-2.9999999999999363E-4</v>
      </c>
      <c r="C1328" s="133">
        <v>1.5347538351765977E-2</v>
      </c>
    </row>
    <row r="1329" spans="1:3">
      <c r="A1329" s="62">
        <v>36630</v>
      </c>
      <c r="B1329">
        <v>-2.3000000000000043E-3</v>
      </c>
      <c r="C1329" s="133">
        <v>1.5347538351765977E-2</v>
      </c>
    </row>
    <row r="1330" spans="1:3">
      <c r="A1330" s="62">
        <v>36633</v>
      </c>
      <c r="B1330">
        <v>-1.6999999999999993E-3</v>
      </c>
      <c r="C1330" s="133">
        <v>1.5347538351765977E-2</v>
      </c>
    </row>
    <row r="1331" spans="1:3">
      <c r="A1331" s="62">
        <v>36634</v>
      </c>
      <c r="B1331">
        <v>1.200000000000001E-3</v>
      </c>
      <c r="C1331" s="133">
        <v>1.5347538351765977E-2</v>
      </c>
    </row>
    <row r="1332" spans="1:3">
      <c r="A1332" s="62">
        <v>36635</v>
      </c>
      <c r="B1332">
        <v>6.0000000000000493E-4</v>
      </c>
      <c r="C1332" s="133">
        <v>1.5347538351765977E-2</v>
      </c>
    </row>
    <row r="1333" spans="1:3">
      <c r="A1333" s="62">
        <v>36636</v>
      </c>
      <c r="B1333">
        <v>-5.9999999999999604E-4</v>
      </c>
      <c r="C1333" s="133">
        <v>1.5347538351765977E-2</v>
      </c>
    </row>
    <row r="1334" spans="1:3">
      <c r="A1334" s="62">
        <v>36640</v>
      </c>
      <c r="B1334">
        <v>9.9999999999999655E-4</v>
      </c>
      <c r="C1334" s="133">
        <v>1.5347538351765977E-2</v>
      </c>
    </row>
    <row r="1335" spans="1:3">
      <c r="A1335" s="62">
        <v>36641</v>
      </c>
      <c r="B1335">
        <v>1.4999999999999946E-3</v>
      </c>
      <c r="C1335" s="133">
        <v>1.5347538351765977E-2</v>
      </c>
    </row>
    <row r="1336" spans="1:3">
      <c r="A1336" s="62">
        <v>36642</v>
      </c>
      <c r="B1336">
        <v>1.3999999999999967E-3</v>
      </c>
      <c r="C1336" s="133">
        <v>1.5347538351765977E-2</v>
      </c>
    </row>
    <row r="1337" spans="1:3">
      <c r="A1337" s="62">
        <v>36643</v>
      </c>
      <c r="B1337">
        <v>2.3000000000000043E-3</v>
      </c>
      <c r="C1337" s="133">
        <v>1.5347538351765977E-2</v>
      </c>
    </row>
    <row r="1338" spans="1:3">
      <c r="A1338" s="62">
        <v>36644</v>
      </c>
      <c r="B1338">
        <v>1.7000000000000081E-3</v>
      </c>
      <c r="C1338" s="133">
        <v>1.5347538351765977E-2</v>
      </c>
    </row>
    <row r="1339" spans="1:3">
      <c r="A1339" s="62">
        <v>36647</v>
      </c>
      <c r="B1339">
        <v>1.200000000000001E-3</v>
      </c>
      <c r="C1339" s="133">
        <v>1.5347538351765977E-2</v>
      </c>
    </row>
    <row r="1340" spans="1:3">
      <c r="A1340" s="62">
        <v>36648</v>
      </c>
      <c r="B1340">
        <v>2.7000000000000045E-3</v>
      </c>
      <c r="C1340" s="133">
        <v>1.5347538351765977E-2</v>
      </c>
    </row>
    <row r="1341" spans="1:3">
      <c r="A1341" s="62">
        <v>36649</v>
      </c>
      <c r="B1341">
        <v>3.5000000000000053E-3</v>
      </c>
      <c r="C1341" s="133">
        <v>1.5347538351765977E-2</v>
      </c>
    </row>
    <row r="1342" spans="1:3">
      <c r="A1342" s="62">
        <v>36650</v>
      </c>
      <c r="B1342">
        <v>4.1000000000000012E-3</v>
      </c>
      <c r="C1342" s="133">
        <v>1.5347538351765977E-2</v>
      </c>
    </row>
    <row r="1343" spans="1:3">
      <c r="A1343" s="62">
        <v>36651</v>
      </c>
      <c r="B1343">
        <v>5.6999999999999941E-3</v>
      </c>
      <c r="C1343" s="133">
        <v>1.5347538351765977E-2</v>
      </c>
    </row>
    <row r="1344" spans="1:3">
      <c r="A1344" s="62">
        <v>36654</v>
      </c>
      <c r="B1344">
        <v>5.6000000000000051E-3</v>
      </c>
      <c r="C1344" s="133">
        <v>1.5347538351765977E-2</v>
      </c>
    </row>
    <row r="1345" spans="1:3">
      <c r="A1345" s="62">
        <v>36655</v>
      </c>
      <c r="B1345">
        <v>6.100000000000003E-3</v>
      </c>
      <c r="C1345" s="133">
        <v>1.5347538351765977E-2</v>
      </c>
    </row>
    <row r="1346" spans="1:3">
      <c r="A1346" s="62">
        <v>36656</v>
      </c>
      <c r="B1346">
        <v>5.1999999999999954E-3</v>
      </c>
      <c r="C1346" s="133">
        <v>1.5347538351765977E-2</v>
      </c>
    </row>
    <row r="1347" spans="1:3">
      <c r="A1347" s="62">
        <v>36657</v>
      </c>
      <c r="B1347">
        <v>3.7999999999999991E-3</v>
      </c>
      <c r="C1347" s="133">
        <v>1.5347538351765977E-2</v>
      </c>
    </row>
    <row r="1348" spans="1:3">
      <c r="A1348" s="62">
        <v>36658</v>
      </c>
      <c r="B1348">
        <v>3.9999999999999949E-3</v>
      </c>
      <c r="C1348" s="133">
        <v>1.5347538351765977E-2</v>
      </c>
    </row>
    <row r="1349" spans="1:3">
      <c r="A1349" s="62">
        <v>36661</v>
      </c>
      <c r="B1349">
        <v>1.2999999999999989E-3</v>
      </c>
      <c r="C1349" s="133">
        <v>1.5347538351765977E-2</v>
      </c>
    </row>
    <row r="1350" spans="1:3">
      <c r="A1350" s="62">
        <v>36662</v>
      </c>
      <c r="B1350">
        <v>2.9999999999999983E-3</v>
      </c>
      <c r="C1350" s="133">
        <v>1.5347538351765977E-2</v>
      </c>
    </row>
    <row r="1351" spans="1:3">
      <c r="A1351" s="62">
        <v>36663</v>
      </c>
      <c r="B1351">
        <v>2.3000000000000043E-3</v>
      </c>
      <c r="C1351" s="133">
        <v>1.5347538351765977E-2</v>
      </c>
    </row>
    <row r="1352" spans="1:3">
      <c r="A1352" s="62">
        <v>36664</v>
      </c>
      <c r="B1352">
        <v>6.9999999999999392E-4</v>
      </c>
      <c r="C1352" s="133">
        <v>1.5347538351765977E-2</v>
      </c>
    </row>
    <row r="1353" spans="1:3">
      <c r="A1353" s="62">
        <v>36665</v>
      </c>
      <c r="B1353">
        <v>0</v>
      </c>
      <c r="C1353" s="133">
        <v>1.5347538351765977E-2</v>
      </c>
    </row>
    <row r="1354" spans="1:3">
      <c r="A1354" s="62">
        <v>36668</v>
      </c>
      <c r="B1354">
        <v>-7.999999999999918E-4</v>
      </c>
      <c r="C1354" s="133">
        <v>1.5347538351765977E-2</v>
      </c>
    </row>
    <row r="1355" spans="1:3">
      <c r="A1355" s="62">
        <v>36669</v>
      </c>
      <c r="B1355">
        <v>-1.9999999999999573E-4</v>
      </c>
      <c r="C1355" s="133">
        <v>1.5347538351765977E-2</v>
      </c>
    </row>
    <row r="1356" spans="1:3">
      <c r="A1356" s="62">
        <v>36670</v>
      </c>
      <c r="B1356">
        <v>-1.0000000000000675E-4</v>
      </c>
      <c r="C1356" s="133">
        <v>1.5347538351765977E-2</v>
      </c>
    </row>
    <row r="1357" spans="1:3">
      <c r="A1357" s="62">
        <v>36671</v>
      </c>
      <c r="B1357">
        <v>-1.6999999999999993E-3</v>
      </c>
      <c r="C1357" s="133">
        <v>1.5347538351765977E-2</v>
      </c>
    </row>
    <row r="1358" spans="1:3">
      <c r="A1358" s="62">
        <v>36672</v>
      </c>
      <c r="B1358">
        <v>-7.0000000000000281E-4</v>
      </c>
      <c r="C1358" s="133">
        <v>1.5347538351765977E-2</v>
      </c>
    </row>
    <row r="1359" spans="1:3">
      <c r="A1359" s="62">
        <v>36676</v>
      </c>
      <c r="B1359">
        <v>-3.3000000000000008E-3</v>
      </c>
      <c r="C1359" s="133">
        <v>1.5347538351765977E-2</v>
      </c>
    </row>
    <row r="1360" spans="1:3">
      <c r="A1360" s="62">
        <v>36677</v>
      </c>
      <c r="B1360">
        <v>-5.4000000000000003E-3</v>
      </c>
      <c r="C1360" s="133">
        <v>1.5347538351765977E-2</v>
      </c>
    </row>
    <row r="1361" spans="1:3">
      <c r="A1361" s="62">
        <v>36678</v>
      </c>
      <c r="B1361">
        <v>-4.5000000000000014E-3</v>
      </c>
      <c r="C1361" s="133">
        <v>1.5347538351765977E-2</v>
      </c>
    </row>
    <row r="1362" spans="1:3">
      <c r="A1362" s="62">
        <v>36679</v>
      </c>
      <c r="B1362">
        <v>-2.9000000000000002E-3</v>
      </c>
      <c r="C1362" s="133">
        <v>1.5347538351765977E-2</v>
      </c>
    </row>
    <row r="1363" spans="1:3">
      <c r="A1363" s="62">
        <v>36682</v>
      </c>
      <c r="B1363">
        <v>-3.8999999999999968E-3</v>
      </c>
      <c r="C1363" s="133">
        <v>1.5347538351765977E-2</v>
      </c>
    </row>
    <row r="1364" spans="1:3">
      <c r="A1364" s="62">
        <v>36683</v>
      </c>
      <c r="B1364">
        <v>-3.3000000000000008E-3</v>
      </c>
      <c r="C1364" s="133">
        <v>1.5347538351765977E-2</v>
      </c>
    </row>
    <row r="1365" spans="1:3">
      <c r="A1365" s="62">
        <v>36684</v>
      </c>
      <c r="B1365">
        <v>-3.700000000000001E-3</v>
      </c>
      <c r="C1365" s="133">
        <v>1.5347538351765977E-2</v>
      </c>
    </row>
    <row r="1366" spans="1:3">
      <c r="A1366" s="62">
        <v>36685</v>
      </c>
      <c r="B1366">
        <v>-4.1000000000000012E-3</v>
      </c>
      <c r="C1366" s="133">
        <v>1.5347538351765977E-2</v>
      </c>
    </row>
    <row r="1367" spans="1:3">
      <c r="A1367" s="62">
        <v>36686</v>
      </c>
      <c r="B1367">
        <v>-3.3999999999999985E-3</v>
      </c>
      <c r="C1367" s="133">
        <v>1.5347538351765977E-2</v>
      </c>
    </row>
    <row r="1368" spans="1:3">
      <c r="A1368" s="62">
        <v>36689</v>
      </c>
      <c r="B1368">
        <v>-4.5000000000000014E-3</v>
      </c>
      <c r="C1368" s="133">
        <v>1.5347538351765977E-2</v>
      </c>
    </row>
    <row r="1369" spans="1:3">
      <c r="A1369" s="62">
        <v>36690</v>
      </c>
      <c r="B1369">
        <v>-3.4999999999999966E-3</v>
      </c>
      <c r="C1369" s="133">
        <v>1.5347538351765977E-2</v>
      </c>
    </row>
    <row r="1370" spans="1:3">
      <c r="A1370" s="62">
        <v>36691</v>
      </c>
      <c r="B1370">
        <v>-4.8000000000000039E-3</v>
      </c>
      <c r="C1370" s="133">
        <v>1.5347538351765977E-2</v>
      </c>
    </row>
    <row r="1371" spans="1:3">
      <c r="A1371" s="62">
        <v>36692</v>
      </c>
      <c r="B1371">
        <v>-6.5000000000000032E-3</v>
      </c>
      <c r="C1371" s="133">
        <v>1.5347538351765977E-2</v>
      </c>
    </row>
    <row r="1372" spans="1:3">
      <c r="A1372" s="62">
        <v>36693</v>
      </c>
      <c r="B1372">
        <v>-4.6999999999999976E-3</v>
      </c>
      <c r="C1372" s="133">
        <v>1.5347538351765977E-2</v>
      </c>
    </row>
    <row r="1373" spans="1:3">
      <c r="A1373" s="62">
        <v>36696</v>
      </c>
      <c r="B1373">
        <v>-5.0999999999999978E-3</v>
      </c>
      <c r="C1373" s="133">
        <v>1.5347538351765977E-2</v>
      </c>
    </row>
    <row r="1374" spans="1:3">
      <c r="A1374" s="62">
        <v>36697</v>
      </c>
      <c r="B1374">
        <v>-4.5999999999999999E-3</v>
      </c>
      <c r="C1374" s="133">
        <v>1.5347538351765977E-2</v>
      </c>
    </row>
    <row r="1375" spans="1:3">
      <c r="A1375" s="62">
        <v>36698</v>
      </c>
      <c r="B1375">
        <v>-3.5999999999999943E-3</v>
      </c>
      <c r="C1375" s="133">
        <v>1.5347538351765977E-2</v>
      </c>
    </row>
    <row r="1376" spans="1:3">
      <c r="A1376" s="62">
        <v>36699</v>
      </c>
      <c r="B1376">
        <v>-3.9999999999999949E-3</v>
      </c>
      <c r="C1376" s="133">
        <v>1.5347538351765977E-2</v>
      </c>
    </row>
    <row r="1377" spans="1:3">
      <c r="A1377" s="62">
        <v>36700</v>
      </c>
      <c r="B1377">
        <v>-3.1999999999999941E-3</v>
      </c>
      <c r="C1377" s="133">
        <v>1.5347538351765977E-2</v>
      </c>
    </row>
    <row r="1378" spans="1:3">
      <c r="A1378" s="62">
        <v>36703</v>
      </c>
      <c r="B1378">
        <v>-5.1999999999999954E-3</v>
      </c>
      <c r="C1378" s="133">
        <v>1.5347538351765977E-2</v>
      </c>
    </row>
    <row r="1379" spans="1:3">
      <c r="A1379" s="62">
        <v>36704</v>
      </c>
      <c r="B1379">
        <v>-4.5999999999999999E-3</v>
      </c>
      <c r="C1379" s="133">
        <v>1.5347538351765977E-2</v>
      </c>
    </row>
    <row r="1380" spans="1:3">
      <c r="A1380" s="62">
        <v>36705</v>
      </c>
      <c r="B1380">
        <v>-3.8999999999999968E-3</v>
      </c>
      <c r="C1380" s="133">
        <v>1.5347538351765977E-2</v>
      </c>
    </row>
    <row r="1381" spans="1:3">
      <c r="A1381" s="62">
        <v>36706</v>
      </c>
      <c r="B1381">
        <v>-7.1999999999999972E-3</v>
      </c>
      <c r="C1381" s="133">
        <v>1.5347538351765977E-2</v>
      </c>
    </row>
    <row r="1382" spans="1:3">
      <c r="A1382" s="62">
        <v>36707</v>
      </c>
      <c r="B1382">
        <v>-8.3000000000000001E-3</v>
      </c>
      <c r="C1382" s="133">
        <v>1.5347538351765977E-2</v>
      </c>
    </row>
    <row r="1383" spans="1:3">
      <c r="A1383" s="62">
        <v>36710</v>
      </c>
      <c r="B1383">
        <v>-1.0300000000000002E-2</v>
      </c>
      <c r="C1383" s="133">
        <v>1.5347538351765977E-2</v>
      </c>
    </row>
    <row r="1384" spans="1:3">
      <c r="A1384" s="62">
        <v>36712</v>
      </c>
      <c r="B1384">
        <v>-5.299999999999994E-3</v>
      </c>
      <c r="C1384" s="133">
        <v>1.5347538351765977E-2</v>
      </c>
    </row>
    <row r="1385" spans="1:3">
      <c r="A1385" s="62">
        <v>36713</v>
      </c>
      <c r="B1385">
        <v>-4.5999999999999999E-3</v>
      </c>
      <c r="C1385" s="133">
        <v>1.5347538351765977E-2</v>
      </c>
    </row>
    <row r="1386" spans="1:3">
      <c r="A1386" s="62">
        <v>36714</v>
      </c>
      <c r="B1386">
        <v>-4.1000000000000012E-3</v>
      </c>
      <c r="C1386" s="133">
        <v>1.5347538351765977E-2</v>
      </c>
    </row>
    <row r="1387" spans="1:3">
      <c r="A1387" s="62">
        <v>36717</v>
      </c>
      <c r="B1387">
        <v>-4.6999999999999976E-3</v>
      </c>
      <c r="C1387" s="133">
        <v>1.5347538351765977E-2</v>
      </c>
    </row>
    <row r="1388" spans="1:3">
      <c r="A1388" s="62">
        <v>36718</v>
      </c>
      <c r="B1388">
        <v>-3.3000000000000008E-3</v>
      </c>
      <c r="C1388" s="133">
        <v>1.5347538351765977E-2</v>
      </c>
    </row>
    <row r="1389" spans="1:3">
      <c r="A1389" s="62">
        <v>36719</v>
      </c>
      <c r="B1389">
        <v>-2.9000000000000002E-3</v>
      </c>
      <c r="C1389" s="133">
        <v>1.5347538351765977E-2</v>
      </c>
    </row>
    <row r="1390" spans="1:3">
      <c r="A1390" s="62">
        <v>36720</v>
      </c>
      <c r="B1390">
        <v>-4.9000000000000024E-3</v>
      </c>
      <c r="C1390" s="133">
        <v>1.5347538351765977E-2</v>
      </c>
    </row>
    <row r="1391" spans="1:3">
      <c r="A1391" s="62">
        <v>36721</v>
      </c>
      <c r="B1391">
        <v>-4.1000000000000012E-3</v>
      </c>
      <c r="C1391" s="133">
        <v>1.5347538351765977E-2</v>
      </c>
    </row>
    <row r="1392" spans="1:3">
      <c r="A1392" s="62">
        <v>36724</v>
      </c>
      <c r="B1392">
        <v>-4.1000000000000012E-3</v>
      </c>
      <c r="C1392" s="133">
        <v>1.5347538351765977E-2</v>
      </c>
    </row>
    <row r="1393" spans="1:3">
      <c r="A1393" s="62">
        <v>36725</v>
      </c>
      <c r="B1393">
        <v>-3.099999999999996E-3</v>
      </c>
      <c r="C1393" s="133">
        <v>1.5347538351765977E-2</v>
      </c>
    </row>
    <row r="1394" spans="1:3">
      <c r="A1394" s="62">
        <v>36726</v>
      </c>
      <c r="B1394">
        <v>-2.9000000000000002E-3</v>
      </c>
      <c r="C1394" s="133">
        <v>1.5347538351765977E-2</v>
      </c>
    </row>
    <row r="1395" spans="1:3">
      <c r="A1395" s="62">
        <v>36727</v>
      </c>
      <c r="B1395">
        <v>-5.0999999999999978E-3</v>
      </c>
      <c r="C1395" s="133">
        <v>1.5347538351765977E-2</v>
      </c>
    </row>
    <row r="1396" spans="1:3">
      <c r="A1396" s="62">
        <v>36728</v>
      </c>
      <c r="B1396">
        <v>-5.0000000000000001E-3</v>
      </c>
      <c r="C1396" s="133">
        <v>1.5347538351765977E-2</v>
      </c>
    </row>
    <row r="1397" spans="1:3">
      <c r="A1397" s="62">
        <v>36731</v>
      </c>
      <c r="B1397">
        <v>-4.7999999999999952E-3</v>
      </c>
      <c r="C1397" s="133">
        <v>1.5347538351765977E-2</v>
      </c>
    </row>
    <row r="1398" spans="1:3">
      <c r="A1398" s="62">
        <v>36732</v>
      </c>
      <c r="B1398">
        <v>-4.1999999999999989E-3</v>
      </c>
      <c r="C1398" s="133">
        <v>1.5347538351765977E-2</v>
      </c>
    </row>
    <row r="1399" spans="1:3">
      <c r="A1399" s="62">
        <v>36733</v>
      </c>
      <c r="B1399">
        <v>-4.5000000000000014E-3</v>
      </c>
      <c r="C1399" s="133">
        <v>1.5347538351765977E-2</v>
      </c>
    </row>
    <row r="1400" spans="1:3">
      <c r="A1400" s="62">
        <v>36734</v>
      </c>
      <c r="B1400">
        <v>-5.0000000000000001E-3</v>
      </c>
      <c r="C1400" s="133">
        <v>1.5347538351765977E-2</v>
      </c>
    </row>
    <row r="1401" spans="1:3">
      <c r="A1401" s="62">
        <v>36735</v>
      </c>
      <c r="B1401">
        <v>-4.0000000000000036E-3</v>
      </c>
      <c r="C1401" s="133">
        <v>1.5347538351765977E-2</v>
      </c>
    </row>
    <row r="1402" spans="1:3">
      <c r="A1402" s="62">
        <v>36738</v>
      </c>
      <c r="B1402">
        <v>-5.9999999999999967E-3</v>
      </c>
      <c r="C1402" s="133">
        <v>1.5347538351765977E-2</v>
      </c>
    </row>
    <row r="1403" spans="1:3">
      <c r="A1403" s="62">
        <v>36739</v>
      </c>
      <c r="B1403">
        <v>-5.0999999999999978E-3</v>
      </c>
      <c r="C1403" s="133">
        <v>1.5347538351765977E-2</v>
      </c>
    </row>
    <row r="1404" spans="1:3">
      <c r="A1404" s="62">
        <v>36740</v>
      </c>
      <c r="B1404">
        <v>-4.3999999999999951E-3</v>
      </c>
      <c r="C1404" s="133">
        <v>1.5347538351765977E-2</v>
      </c>
    </row>
    <row r="1405" spans="1:3">
      <c r="A1405" s="62">
        <v>36741</v>
      </c>
      <c r="B1405">
        <v>-5.0000000000000001E-3</v>
      </c>
      <c r="C1405" s="133">
        <v>1.5347538351765977E-2</v>
      </c>
    </row>
    <row r="1406" spans="1:3">
      <c r="A1406" s="62">
        <v>36742</v>
      </c>
      <c r="B1406">
        <v>-5.3000000000000026E-3</v>
      </c>
      <c r="C1406" s="133">
        <v>1.5347538351765977E-2</v>
      </c>
    </row>
    <row r="1407" spans="1:3">
      <c r="A1407" s="62">
        <v>36745</v>
      </c>
      <c r="B1407">
        <v>-4.9000000000000024E-3</v>
      </c>
      <c r="C1407" s="133">
        <v>1.5347538351765977E-2</v>
      </c>
    </row>
    <row r="1408" spans="1:3">
      <c r="A1408" s="62">
        <v>36746</v>
      </c>
      <c r="B1408">
        <v>-5.1000000000000064E-3</v>
      </c>
      <c r="C1408" s="133">
        <v>1.5347538351765977E-2</v>
      </c>
    </row>
    <row r="1409" spans="1:3">
      <c r="A1409" s="62">
        <v>36747</v>
      </c>
      <c r="B1409">
        <v>-6.700000000000008E-3</v>
      </c>
      <c r="C1409" s="133">
        <v>1.5347538351765977E-2</v>
      </c>
    </row>
    <row r="1410" spans="1:3">
      <c r="A1410" s="62">
        <v>36748</v>
      </c>
      <c r="B1410">
        <v>-7.5999999999999983E-3</v>
      </c>
      <c r="C1410" s="133">
        <v>1.5347538351765977E-2</v>
      </c>
    </row>
    <row r="1411" spans="1:3">
      <c r="A1411" s="62">
        <v>36749</v>
      </c>
      <c r="B1411">
        <v>-7.0999999999999995E-3</v>
      </c>
      <c r="C1411" s="133">
        <v>1.5347538351765977E-2</v>
      </c>
    </row>
    <row r="1412" spans="1:3">
      <c r="A1412" s="62">
        <v>36752</v>
      </c>
      <c r="B1412">
        <v>-7.9999999999999984E-3</v>
      </c>
      <c r="C1412" s="133">
        <v>1.5347538351765977E-2</v>
      </c>
    </row>
    <row r="1413" spans="1:3">
      <c r="A1413" s="62">
        <v>36753</v>
      </c>
      <c r="B1413">
        <v>-8.2000000000000024E-3</v>
      </c>
      <c r="C1413" s="133">
        <v>1.5347538351765977E-2</v>
      </c>
    </row>
    <row r="1414" spans="1:3">
      <c r="A1414" s="62">
        <v>36754</v>
      </c>
      <c r="B1414">
        <v>-6.5000000000000032E-3</v>
      </c>
      <c r="C1414" s="133">
        <v>1.5347538351765977E-2</v>
      </c>
    </row>
    <row r="1415" spans="1:3">
      <c r="A1415" s="62">
        <v>36755</v>
      </c>
      <c r="B1415">
        <v>-6.6000000000000017E-3</v>
      </c>
      <c r="C1415" s="133">
        <v>1.5347538351765977E-2</v>
      </c>
    </row>
    <row r="1416" spans="1:3">
      <c r="A1416" s="62">
        <v>36756</v>
      </c>
      <c r="B1416">
        <v>-6.6000000000000017E-3</v>
      </c>
      <c r="C1416" s="133">
        <v>1.5347538351765977E-2</v>
      </c>
    </row>
    <row r="1417" spans="1:3">
      <c r="A1417" s="62">
        <v>36759</v>
      </c>
      <c r="B1417">
        <v>-6.9000000000000042E-3</v>
      </c>
      <c r="C1417" s="133">
        <v>1.5347538351765977E-2</v>
      </c>
    </row>
    <row r="1418" spans="1:3">
      <c r="A1418" s="62">
        <v>36760</v>
      </c>
      <c r="B1418">
        <v>-6.3999999999999968E-3</v>
      </c>
      <c r="C1418" s="133">
        <v>1.5347538351765977E-2</v>
      </c>
    </row>
    <row r="1419" spans="1:3">
      <c r="A1419" s="62">
        <v>36761</v>
      </c>
      <c r="B1419">
        <v>-7.6999999999999959E-3</v>
      </c>
      <c r="C1419" s="133">
        <v>1.5347538351765977E-2</v>
      </c>
    </row>
    <row r="1420" spans="1:3">
      <c r="A1420" s="62">
        <v>36762</v>
      </c>
      <c r="B1420">
        <v>-8.2999999999999914E-3</v>
      </c>
      <c r="C1420" s="133">
        <v>1.5347538351765977E-2</v>
      </c>
    </row>
    <row r="1421" spans="1:3">
      <c r="A1421" s="62">
        <v>36763</v>
      </c>
      <c r="B1421">
        <v>-8.0999999999999961E-3</v>
      </c>
      <c r="C1421" s="133">
        <v>1.5347538351765977E-2</v>
      </c>
    </row>
    <row r="1422" spans="1:3">
      <c r="A1422" s="62">
        <v>36766</v>
      </c>
      <c r="B1422">
        <v>-7.9000000000000008E-3</v>
      </c>
      <c r="C1422" s="133">
        <v>1.5347538351765977E-2</v>
      </c>
    </row>
    <row r="1423" spans="1:3">
      <c r="A1423" s="62">
        <v>36767</v>
      </c>
      <c r="B1423">
        <v>-7.0000000000000019E-3</v>
      </c>
      <c r="C1423" s="133">
        <v>1.5347538351765977E-2</v>
      </c>
    </row>
    <row r="1424" spans="1:3">
      <c r="A1424" s="62">
        <v>36768</v>
      </c>
      <c r="B1424">
        <v>-7.0000000000000019E-3</v>
      </c>
      <c r="C1424" s="133">
        <v>1.5347538351765977E-2</v>
      </c>
    </row>
    <row r="1425" spans="1:3">
      <c r="A1425" s="62">
        <v>36769</v>
      </c>
      <c r="B1425">
        <v>-9.1999999999999998E-3</v>
      </c>
      <c r="C1425" s="133">
        <v>1.5347538351765977E-2</v>
      </c>
    </row>
    <row r="1426" spans="1:3">
      <c r="A1426" s="62">
        <v>36770</v>
      </c>
      <c r="B1426">
        <v>-8.3999999999999977E-3</v>
      </c>
      <c r="C1426" s="133">
        <v>1.5347538351765977E-2</v>
      </c>
    </row>
    <row r="1427" spans="1:3">
      <c r="A1427" s="62">
        <v>36774</v>
      </c>
      <c r="B1427">
        <v>-9.1999999999999998E-3</v>
      </c>
      <c r="C1427" s="133">
        <v>1.5347538351765977E-2</v>
      </c>
    </row>
    <row r="1428" spans="1:3">
      <c r="A1428" s="62">
        <v>36775</v>
      </c>
      <c r="B1428">
        <v>-8.3999999999999977E-3</v>
      </c>
      <c r="C1428" s="133">
        <v>1.5347538351765977E-2</v>
      </c>
    </row>
    <row r="1429" spans="1:3">
      <c r="A1429" s="62">
        <v>36776</v>
      </c>
      <c r="B1429">
        <v>-7.7000000000000046E-3</v>
      </c>
      <c r="C1429" s="133">
        <v>1.5347538351765977E-2</v>
      </c>
    </row>
    <row r="1430" spans="1:3">
      <c r="A1430" s="62">
        <v>36777</v>
      </c>
      <c r="B1430">
        <v>-7.6999999999999959E-3</v>
      </c>
      <c r="C1430" s="133">
        <v>1.5347538351765977E-2</v>
      </c>
    </row>
    <row r="1431" spans="1:3">
      <c r="A1431" s="62">
        <v>36780</v>
      </c>
      <c r="B1431">
        <v>-7.3000000000000044E-3</v>
      </c>
      <c r="C1431" s="133">
        <v>1.5347538351765977E-2</v>
      </c>
    </row>
    <row r="1432" spans="1:3">
      <c r="A1432" s="62">
        <v>36781</v>
      </c>
      <c r="B1432">
        <v>-6.8999999999999947E-3</v>
      </c>
      <c r="C1432" s="133">
        <v>1.5347538351765977E-2</v>
      </c>
    </row>
    <row r="1433" spans="1:3">
      <c r="A1433" s="62">
        <v>36782</v>
      </c>
      <c r="B1433">
        <v>-7.2999999999999957E-3</v>
      </c>
      <c r="C1433" s="133">
        <v>1.5347538351765977E-2</v>
      </c>
    </row>
    <row r="1434" spans="1:3">
      <c r="A1434" s="62">
        <v>36783</v>
      </c>
      <c r="B1434">
        <v>-7.0999999999999995E-3</v>
      </c>
      <c r="C1434" s="133">
        <v>1.5347538351765977E-2</v>
      </c>
    </row>
    <row r="1435" spans="1:3">
      <c r="A1435" s="62">
        <v>36784</v>
      </c>
      <c r="B1435">
        <v>-7.0999999999999995E-3</v>
      </c>
      <c r="C1435" s="133">
        <v>1.5347538351765977E-2</v>
      </c>
    </row>
    <row r="1436" spans="1:3">
      <c r="A1436" s="62">
        <v>36787</v>
      </c>
      <c r="B1436">
        <v>-5.6000000000000051E-3</v>
      </c>
      <c r="C1436" s="133">
        <v>1.5347538351765977E-2</v>
      </c>
    </row>
    <row r="1437" spans="1:3">
      <c r="A1437" s="62">
        <v>36788</v>
      </c>
      <c r="B1437">
        <v>-5.4000000000000003E-3</v>
      </c>
      <c r="C1437" s="133">
        <v>1.5347538351765977E-2</v>
      </c>
    </row>
    <row r="1438" spans="1:3">
      <c r="A1438" s="62">
        <v>36789</v>
      </c>
      <c r="B1438">
        <v>-5.899999999999999E-3</v>
      </c>
      <c r="C1438" s="133">
        <v>1.5347538351765977E-2</v>
      </c>
    </row>
    <row r="1439" spans="1:3">
      <c r="A1439" s="62">
        <v>36790</v>
      </c>
      <c r="B1439">
        <v>-6.5000000000000032E-3</v>
      </c>
      <c r="C1439" s="133">
        <v>1.5347538351765977E-2</v>
      </c>
    </row>
    <row r="1440" spans="1:3">
      <c r="A1440" s="62">
        <v>36791</v>
      </c>
      <c r="B1440">
        <v>-6.3000000000000079E-3</v>
      </c>
      <c r="C1440" s="133">
        <v>1.5347538351765977E-2</v>
      </c>
    </row>
    <row r="1441" spans="1:3">
      <c r="A1441" s="62">
        <v>36794</v>
      </c>
      <c r="B1441">
        <v>-7.0000000000000019E-3</v>
      </c>
      <c r="C1441" s="133">
        <v>1.5347538351765977E-2</v>
      </c>
    </row>
    <row r="1442" spans="1:3">
      <c r="A1442" s="62">
        <v>36795</v>
      </c>
      <c r="B1442">
        <v>-6.9000000000000042E-3</v>
      </c>
      <c r="C1442" s="133">
        <v>1.5347538351765977E-2</v>
      </c>
    </row>
    <row r="1443" spans="1:3">
      <c r="A1443" s="62">
        <v>36796</v>
      </c>
      <c r="B1443">
        <v>-6.6999999999999994E-3</v>
      </c>
      <c r="C1443" s="133">
        <v>1.5347538351765977E-2</v>
      </c>
    </row>
    <row r="1444" spans="1:3">
      <c r="A1444" s="62">
        <v>36797</v>
      </c>
      <c r="B1444">
        <v>-7.6999999999999959E-3</v>
      </c>
      <c r="C1444" s="133">
        <v>1.5347538351765977E-2</v>
      </c>
    </row>
    <row r="1445" spans="1:3">
      <c r="A1445" s="62">
        <v>36798</v>
      </c>
      <c r="B1445">
        <v>-7.9999999999999984E-3</v>
      </c>
      <c r="C1445" s="133">
        <v>1.5347538351765977E-2</v>
      </c>
    </row>
    <row r="1446" spans="1:3">
      <c r="A1446" s="62">
        <v>36801</v>
      </c>
      <c r="B1446">
        <v>-8.4999999999999971E-3</v>
      </c>
      <c r="C1446" s="133">
        <v>1.5347538351765977E-2</v>
      </c>
    </row>
    <row r="1447" spans="1:3">
      <c r="A1447" s="62">
        <v>36802</v>
      </c>
      <c r="B1447">
        <v>-5.899999999999999E-3</v>
      </c>
      <c r="C1447" s="133">
        <v>1.5347538351765977E-2</v>
      </c>
    </row>
    <row r="1448" spans="1:3">
      <c r="A1448" s="62">
        <v>36803</v>
      </c>
      <c r="B1448">
        <v>-6.0999999999999943E-3</v>
      </c>
      <c r="C1448" s="133">
        <v>1.5347538351765977E-2</v>
      </c>
    </row>
    <row r="1449" spans="1:3">
      <c r="A1449" s="62">
        <v>36804</v>
      </c>
      <c r="B1449">
        <v>-6.6999999999999994E-3</v>
      </c>
      <c r="C1449" s="133">
        <v>1.5347538351765977E-2</v>
      </c>
    </row>
    <row r="1450" spans="1:3">
      <c r="A1450" s="62">
        <v>36805</v>
      </c>
      <c r="B1450">
        <v>-6.0999999999999943E-3</v>
      </c>
      <c r="C1450" s="133">
        <v>1.5347538351765977E-2</v>
      </c>
    </row>
    <row r="1451" spans="1:3">
      <c r="A1451" s="62">
        <v>36809</v>
      </c>
      <c r="B1451">
        <v>-7.7000000000000046E-3</v>
      </c>
      <c r="C1451" s="133">
        <v>1.5347538351765977E-2</v>
      </c>
    </row>
    <row r="1452" spans="1:3">
      <c r="A1452" s="62">
        <v>36810</v>
      </c>
      <c r="B1452">
        <v>-6.9000000000000042E-3</v>
      </c>
      <c r="C1452" s="133">
        <v>1.5347538351765977E-2</v>
      </c>
    </row>
    <row r="1453" spans="1:3">
      <c r="A1453" s="62">
        <v>36811</v>
      </c>
      <c r="B1453">
        <v>-7.3999999999999934E-3</v>
      </c>
      <c r="C1453" s="133">
        <v>1.5347538351765977E-2</v>
      </c>
    </row>
    <row r="1454" spans="1:3">
      <c r="A1454" s="62">
        <v>36812</v>
      </c>
      <c r="B1454">
        <v>-7.2999999999999957E-3</v>
      </c>
      <c r="C1454" s="133">
        <v>1.5347538351765977E-2</v>
      </c>
    </row>
    <row r="1455" spans="1:3">
      <c r="A1455" s="62">
        <v>36815</v>
      </c>
      <c r="B1455">
        <v>-8.4999999999999971E-3</v>
      </c>
      <c r="C1455" s="133">
        <v>1.5347538351765977E-2</v>
      </c>
    </row>
    <row r="1456" spans="1:3">
      <c r="A1456" s="62">
        <v>36816</v>
      </c>
      <c r="B1456">
        <v>-7.7000000000000046E-3</v>
      </c>
      <c r="C1456" s="133">
        <v>1.5347538351765977E-2</v>
      </c>
    </row>
    <row r="1457" spans="1:3">
      <c r="A1457" s="62">
        <v>36817</v>
      </c>
      <c r="B1457">
        <v>-8.7000000000000011E-3</v>
      </c>
      <c r="C1457" s="133">
        <v>1.5347538351765977E-2</v>
      </c>
    </row>
    <row r="1458" spans="1:3">
      <c r="A1458" s="62">
        <v>36818</v>
      </c>
      <c r="B1458">
        <v>-8.7999999999999988E-3</v>
      </c>
      <c r="C1458" s="133">
        <v>1.5347538351765977E-2</v>
      </c>
    </row>
    <row r="1459" spans="1:3">
      <c r="A1459" s="62">
        <v>36819</v>
      </c>
      <c r="B1459">
        <v>-8.6000000000000035E-3</v>
      </c>
      <c r="C1459" s="133">
        <v>1.5347538351765977E-2</v>
      </c>
    </row>
    <row r="1460" spans="1:3">
      <c r="A1460" s="62">
        <v>36822</v>
      </c>
      <c r="B1460">
        <v>-9.4000000000000038E-3</v>
      </c>
      <c r="C1460" s="133">
        <v>1.5347538351765977E-2</v>
      </c>
    </row>
    <row r="1461" spans="1:3">
      <c r="A1461" s="62">
        <v>36823</v>
      </c>
      <c r="B1461">
        <v>-8.6000000000000035E-3</v>
      </c>
      <c r="C1461" s="133">
        <v>1.5347538351765977E-2</v>
      </c>
    </row>
    <row r="1462" spans="1:3">
      <c r="A1462" s="62">
        <v>36824</v>
      </c>
      <c r="B1462">
        <v>-8.6000000000000035E-3</v>
      </c>
      <c r="C1462" s="133">
        <v>1.5347538351765977E-2</v>
      </c>
    </row>
    <row r="1463" spans="1:3">
      <c r="A1463" s="62">
        <v>36825</v>
      </c>
      <c r="B1463">
        <v>-8.3999999999999977E-3</v>
      </c>
      <c r="C1463" s="133">
        <v>1.5347538351765977E-2</v>
      </c>
    </row>
    <row r="1464" spans="1:3">
      <c r="A1464" s="62">
        <v>36826</v>
      </c>
      <c r="B1464">
        <v>-7.9000000000000008E-3</v>
      </c>
      <c r="C1464" s="133">
        <v>1.5347538351765977E-2</v>
      </c>
    </row>
    <row r="1465" spans="1:3">
      <c r="A1465" s="62">
        <v>36829</v>
      </c>
      <c r="B1465">
        <v>-8.4999999999999971E-3</v>
      </c>
      <c r="C1465" s="133">
        <v>1.5347538351765977E-2</v>
      </c>
    </row>
    <row r="1466" spans="1:3">
      <c r="A1466" s="62">
        <v>36830</v>
      </c>
      <c r="B1466">
        <v>-8.2000000000000024E-3</v>
      </c>
      <c r="C1466" s="133">
        <v>1.5347538351765977E-2</v>
      </c>
    </row>
    <row r="1467" spans="1:3">
      <c r="A1467" s="62">
        <v>36831</v>
      </c>
      <c r="B1467">
        <v>-8.7000000000000011E-3</v>
      </c>
      <c r="C1467" s="133">
        <v>1.5347538351765977E-2</v>
      </c>
    </row>
    <row r="1468" spans="1:3">
      <c r="A1468" s="62">
        <v>36832</v>
      </c>
      <c r="B1468">
        <v>-7.9999999999999984E-3</v>
      </c>
      <c r="C1468" s="133">
        <v>1.5347538351765977E-2</v>
      </c>
    </row>
    <row r="1469" spans="1:3">
      <c r="A1469" s="62">
        <v>36833</v>
      </c>
      <c r="B1469">
        <v>-6.5000000000000032E-3</v>
      </c>
      <c r="C1469" s="133">
        <v>1.5347538351765977E-2</v>
      </c>
    </row>
    <row r="1470" spans="1:3">
      <c r="A1470" s="62">
        <v>36836</v>
      </c>
      <c r="B1470">
        <v>-6.2000000000000006E-3</v>
      </c>
      <c r="C1470" s="133">
        <v>1.5347538351765977E-2</v>
      </c>
    </row>
    <row r="1471" spans="1:3">
      <c r="A1471" s="62">
        <v>36837</v>
      </c>
      <c r="B1471">
        <v>-6.100000000000003E-3</v>
      </c>
      <c r="C1471" s="133">
        <v>1.5347538351765977E-2</v>
      </c>
    </row>
    <row r="1472" spans="1:3">
      <c r="A1472" s="62">
        <v>36838</v>
      </c>
      <c r="B1472">
        <v>-6.3999999999999968E-3</v>
      </c>
      <c r="C1472" s="133">
        <v>1.5347538351765977E-2</v>
      </c>
    </row>
    <row r="1473" spans="1:3">
      <c r="A1473" s="62">
        <v>36839</v>
      </c>
      <c r="B1473">
        <v>-6.9999999999999932E-3</v>
      </c>
      <c r="C1473" s="133">
        <v>1.5347538351765977E-2</v>
      </c>
    </row>
    <row r="1474" spans="1:3">
      <c r="A1474" s="62">
        <v>36840</v>
      </c>
      <c r="B1474">
        <v>-6.6000000000000017E-3</v>
      </c>
      <c r="C1474" s="133">
        <v>1.5347538351765977E-2</v>
      </c>
    </row>
    <row r="1475" spans="1:3">
      <c r="A1475" s="62">
        <v>36843</v>
      </c>
      <c r="B1475">
        <v>-7.8000000000000022E-3</v>
      </c>
      <c r="C1475" s="133">
        <v>1.5347538351765977E-2</v>
      </c>
    </row>
    <row r="1476" spans="1:3">
      <c r="A1476" s="62">
        <v>36844</v>
      </c>
      <c r="B1476">
        <v>-7.5999999999999983E-3</v>
      </c>
      <c r="C1476" s="133">
        <v>1.5347538351765977E-2</v>
      </c>
    </row>
    <row r="1477" spans="1:3">
      <c r="A1477" s="62">
        <v>36845</v>
      </c>
      <c r="B1477">
        <v>-8.9000000000000051E-3</v>
      </c>
      <c r="C1477" s="133">
        <v>1.5347538351765977E-2</v>
      </c>
    </row>
    <row r="1478" spans="1:3">
      <c r="A1478" s="62">
        <v>36846</v>
      </c>
      <c r="B1478">
        <v>-8.7000000000000011E-3</v>
      </c>
      <c r="C1478" s="133">
        <v>1.5347538351765977E-2</v>
      </c>
    </row>
    <row r="1479" spans="1:3">
      <c r="A1479" s="62">
        <v>36847</v>
      </c>
      <c r="B1479">
        <v>-7.7000000000000046E-3</v>
      </c>
      <c r="C1479" s="133">
        <v>1.5347538351765977E-2</v>
      </c>
    </row>
    <row r="1480" spans="1:3">
      <c r="A1480" s="62">
        <v>36850</v>
      </c>
      <c r="B1480">
        <v>-8.3999999999999977E-3</v>
      </c>
      <c r="C1480" s="133">
        <v>1.5347538351765977E-2</v>
      </c>
    </row>
    <row r="1481" spans="1:3">
      <c r="A1481" s="62">
        <v>36851</v>
      </c>
      <c r="B1481">
        <v>-8.3000000000000001E-3</v>
      </c>
      <c r="C1481" s="133">
        <v>1.5347538351765977E-2</v>
      </c>
    </row>
    <row r="1482" spans="1:3">
      <c r="A1482" s="62">
        <v>36852</v>
      </c>
      <c r="B1482">
        <v>-9.5999999999999992E-3</v>
      </c>
      <c r="C1482" s="133">
        <v>1.5347538351765977E-2</v>
      </c>
    </row>
    <row r="1483" spans="1:3">
      <c r="A1483" s="62">
        <v>36854</v>
      </c>
      <c r="B1483">
        <v>-8.6000000000000035E-3</v>
      </c>
      <c r="C1483" s="133">
        <v>1.5347538351765977E-2</v>
      </c>
    </row>
    <row r="1484" spans="1:3">
      <c r="A1484" s="62">
        <v>36857</v>
      </c>
      <c r="B1484">
        <v>-8.6000000000000035E-3</v>
      </c>
      <c r="C1484" s="133">
        <v>1.5347538351765977E-2</v>
      </c>
    </row>
    <row r="1485" spans="1:3">
      <c r="A1485" s="62">
        <v>36858</v>
      </c>
      <c r="B1485">
        <v>-8.7000000000000011E-3</v>
      </c>
      <c r="C1485" s="133">
        <v>1.5347538351765977E-2</v>
      </c>
    </row>
    <row r="1486" spans="1:3">
      <c r="A1486" s="62">
        <v>36859</v>
      </c>
      <c r="B1486">
        <v>-9.5000000000000015E-3</v>
      </c>
      <c r="C1486" s="133">
        <v>1.5347538351765977E-2</v>
      </c>
    </row>
    <row r="1487" spans="1:3">
      <c r="A1487" s="62">
        <v>36860</v>
      </c>
      <c r="B1487">
        <v>-1.1399999999999997E-2</v>
      </c>
      <c r="C1487" s="133">
        <v>1.5347538351765977E-2</v>
      </c>
    </row>
    <row r="1488" spans="1:3">
      <c r="A1488" s="62">
        <v>36861</v>
      </c>
      <c r="B1488">
        <v>-1.0800000000000001E-2</v>
      </c>
      <c r="C1488" s="133">
        <v>1.5347538351765977E-2</v>
      </c>
    </row>
    <row r="1489" spans="1:3">
      <c r="A1489" s="62">
        <v>36864</v>
      </c>
      <c r="B1489">
        <v>-1.04E-2</v>
      </c>
      <c r="C1489" s="133">
        <v>1.5347538351765977E-2</v>
      </c>
    </row>
    <row r="1490" spans="1:3">
      <c r="A1490" s="62">
        <v>36865</v>
      </c>
      <c r="B1490">
        <v>-1.0800000000000001E-2</v>
      </c>
      <c r="C1490" s="133">
        <v>1.5347538351765977E-2</v>
      </c>
    </row>
    <row r="1491" spans="1:3">
      <c r="A1491" s="62">
        <v>36866</v>
      </c>
      <c r="B1491">
        <v>-1.1600000000000001E-2</v>
      </c>
      <c r="C1491" s="133">
        <v>1.5347538351765977E-2</v>
      </c>
    </row>
    <row r="1492" spans="1:3">
      <c r="A1492" s="62">
        <v>36867</v>
      </c>
      <c r="B1492">
        <v>-1.1699999999999999E-2</v>
      </c>
      <c r="C1492" s="133">
        <v>1.5347538351765977E-2</v>
      </c>
    </row>
    <row r="1493" spans="1:3">
      <c r="A1493" s="62">
        <v>36868</v>
      </c>
      <c r="B1493">
        <v>-1.1200000000000002E-2</v>
      </c>
      <c r="C1493" s="133">
        <v>1.5347538351765977E-2</v>
      </c>
    </row>
    <row r="1494" spans="1:3">
      <c r="A1494" s="62">
        <v>36871</v>
      </c>
      <c r="B1494">
        <v>-1.1200000000000002E-2</v>
      </c>
      <c r="C1494" s="133">
        <v>1.5347538351765977E-2</v>
      </c>
    </row>
    <row r="1495" spans="1:3">
      <c r="A1495" s="62">
        <v>36872</v>
      </c>
      <c r="B1495">
        <v>-1.0699999999999994E-2</v>
      </c>
      <c r="C1495" s="133">
        <v>1.5347538351765977E-2</v>
      </c>
    </row>
    <row r="1496" spans="1:3">
      <c r="A1496" s="62">
        <v>36873</v>
      </c>
      <c r="B1496">
        <v>-1.1799999999999998E-2</v>
      </c>
      <c r="C1496" s="133">
        <v>1.5347538351765977E-2</v>
      </c>
    </row>
    <row r="1497" spans="1:3">
      <c r="A1497" s="62">
        <v>36874</v>
      </c>
      <c r="B1497">
        <v>-1.2999999999999998E-2</v>
      </c>
      <c r="C1497" s="133">
        <v>1.5347538351765977E-2</v>
      </c>
    </row>
    <row r="1498" spans="1:3">
      <c r="A1498" s="62">
        <v>36875</v>
      </c>
      <c r="B1498">
        <v>-1.38E-2</v>
      </c>
      <c r="C1498" s="133">
        <v>1.5347538351765977E-2</v>
      </c>
    </row>
    <row r="1499" spans="1:3">
      <c r="A1499" s="62">
        <v>36878</v>
      </c>
      <c r="B1499">
        <v>-1.3300000000000001E-2</v>
      </c>
      <c r="C1499" s="133">
        <v>1.5347538351765977E-2</v>
      </c>
    </row>
    <row r="1500" spans="1:3">
      <c r="A1500" s="62">
        <v>36879</v>
      </c>
      <c r="B1500">
        <v>-1.2799999999999994E-2</v>
      </c>
      <c r="C1500" s="133">
        <v>1.5347538351765977E-2</v>
      </c>
    </row>
    <row r="1501" spans="1:3">
      <c r="A1501" s="62">
        <v>36880</v>
      </c>
      <c r="B1501">
        <v>-1.3899999999999997E-2</v>
      </c>
      <c r="C1501" s="133">
        <v>1.5347538351765977E-2</v>
      </c>
    </row>
    <row r="1502" spans="1:3">
      <c r="A1502" s="62">
        <v>36881</v>
      </c>
      <c r="B1502">
        <v>-1.4500000000000002E-2</v>
      </c>
      <c r="C1502" s="133">
        <v>1.5347538351765977E-2</v>
      </c>
    </row>
    <row r="1503" spans="1:3">
      <c r="A1503" s="62">
        <v>36882</v>
      </c>
      <c r="B1503">
        <v>-1.4200000000000008E-2</v>
      </c>
      <c r="C1503" s="133">
        <v>1.5347538351765977E-2</v>
      </c>
    </row>
    <row r="1504" spans="1:3">
      <c r="A1504" s="62">
        <v>36886</v>
      </c>
      <c r="B1504">
        <v>-1.54E-2</v>
      </c>
      <c r="C1504" s="133">
        <v>1.5347538351765977E-2</v>
      </c>
    </row>
    <row r="1505" spans="1:3">
      <c r="A1505" s="62">
        <v>36887</v>
      </c>
      <c r="B1505">
        <v>-1.4199999999999999E-2</v>
      </c>
      <c r="C1505" s="133">
        <v>1.5347538351765977E-2</v>
      </c>
    </row>
    <row r="1506" spans="1:3">
      <c r="A1506" s="62">
        <v>36888</v>
      </c>
      <c r="B1506">
        <v>-1.4000000000000004E-2</v>
      </c>
      <c r="C1506" s="133">
        <v>1.5347538351765977E-2</v>
      </c>
    </row>
    <row r="1507" spans="1:3">
      <c r="A1507" s="62">
        <v>36889</v>
      </c>
      <c r="B1507">
        <v>-2.9000000000000002E-3</v>
      </c>
      <c r="C1507" s="133">
        <v>1.5347538351765977E-2</v>
      </c>
    </row>
    <row r="1508" spans="1:3">
      <c r="A1508" s="62">
        <v>36893</v>
      </c>
      <c r="B1508">
        <v>-1.7500000000000002E-2</v>
      </c>
      <c r="C1508" s="133">
        <v>1.5347538351765977E-2</v>
      </c>
    </row>
    <row r="1509" spans="1:3">
      <c r="A1509" s="62">
        <v>36894</v>
      </c>
      <c r="B1509">
        <v>-1.21E-2</v>
      </c>
      <c r="C1509" s="133">
        <v>1.5347538351765977E-2</v>
      </c>
    </row>
    <row r="1510" spans="1:3">
      <c r="A1510" s="62">
        <v>36895</v>
      </c>
      <c r="B1510">
        <v>-8.8999999999999965E-3</v>
      </c>
      <c r="C1510" s="133">
        <v>1.5347538351765977E-2</v>
      </c>
    </row>
    <row r="1511" spans="1:3">
      <c r="A1511" s="62">
        <v>36896</v>
      </c>
      <c r="B1511">
        <v>-9.0000000000000028E-3</v>
      </c>
      <c r="C1511" s="133">
        <v>1.5347538351765977E-2</v>
      </c>
    </row>
    <row r="1512" spans="1:3">
      <c r="A1512" s="62">
        <v>36899</v>
      </c>
      <c r="B1512">
        <v>-1.04E-2</v>
      </c>
      <c r="C1512" s="133">
        <v>1.5347538351765977E-2</v>
      </c>
    </row>
    <row r="1513" spans="1:3">
      <c r="A1513" s="62">
        <v>36900</v>
      </c>
      <c r="B1513">
        <v>-9.6999999999999968E-3</v>
      </c>
      <c r="C1513" s="133">
        <v>1.5347538351765977E-2</v>
      </c>
    </row>
    <row r="1514" spans="1:3">
      <c r="A1514" s="62">
        <v>36901</v>
      </c>
      <c r="B1514">
        <v>-9.5999999999999992E-3</v>
      </c>
      <c r="C1514" s="133">
        <v>1.5347538351765977E-2</v>
      </c>
    </row>
    <row r="1515" spans="1:3">
      <c r="A1515" s="62">
        <v>36902</v>
      </c>
      <c r="B1515">
        <v>-9.1000000000000022E-3</v>
      </c>
      <c r="C1515" s="133">
        <v>1.5347538351765977E-2</v>
      </c>
    </row>
    <row r="1516" spans="1:3">
      <c r="A1516" s="62">
        <v>36903</v>
      </c>
      <c r="B1516">
        <v>-7.3000000000000044E-3</v>
      </c>
      <c r="C1516" s="133">
        <v>1.5347538351765977E-2</v>
      </c>
    </row>
    <row r="1517" spans="1:3">
      <c r="A1517" s="62">
        <v>36907</v>
      </c>
      <c r="B1517">
        <v>-9.5999999999999992E-3</v>
      </c>
      <c r="C1517" s="133">
        <v>1.5347538351765977E-2</v>
      </c>
    </row>
    <row r="1518" spans="1:3">
      <c r="A1518" s="62">
        <v>36908</v>
      </c>
      <c r="B1518">
        <v>-7.4999999999999997E-3</v>
      </c>
      <c r="C1518" s="133">
        <v>1.5347538351765977E-2</v>
      </c>
    </row>
    <row r="1519" spans="1:3">
      <c r="A1519" s="62">
        <v>36909</v>
      </c>
      <c r="B1519">
        <v>-8.0999999999999961E-3</v>
      </c>
      <c r="C1519" s="133">
        <v>1.5347538351765977E-2</v>
      </c>
    </row>
    <row r="1520" spans="1:3">
      <c r="A1520" s="62">
        <v>36910</v>
      </c>
      <c r="B1520">
        <v>-7.2999999999999957E-3</v>
      </c>
      <c r="C1520" s="133">
        <v>1.5347538351765977E-2</v>
      </c>
    </row>
    <row r="1521" spans="1:3">
      <c r="A1521" s="62">
        <v>36913</v>
      </c>
      <c r="B1521">
        <v>-7.4999999999999997E-3</v>
      </c>
      <c r="C1521" s="133">
        <v>1.5347538351765977E-2</v>
      </c>
    </row>
    <row r="1522" spans="1:3">
      <c r="A1522" s="62">
        <v>36914</v>
      </c>
      <c r="B1522">
        <v>-6.6999999999999994E-3</v>
      </c>
      <c r="C1522" s="133">
        <v>1.5347538351765977E-2</v>
      </c>
    </row>
    <row r="1523" spans="1:3">
      <c r="A1523" s="62">
        <v>36915</v>
      </c>
      <c r="B1523">
        <v>-7.1999999999999972E-3</v>
      </c>
      <c r="C1523" s="133">
        <v>1.5347538351765977E-2</v>
      </c>
    </row>
    <row r="1524" spans="1:3">
      <c r="A1524" s="62">
        <v>36916</v>
      </c>
      <c r="B1524">
        <v>-8.0999999999999961E-3</v>
      </c>
      <c r="C1524" s="133">
        <v>1.5347538351765977E-2</v>
      </c>
    </row>
    <row r="1525" spans="1:3">
      <c r="A1525" s="62">
        <v>36917</v>
      </c>
      <c r="B1525">
        <v>-6.6999999999999994E-3</v>
      </c>
      <c r="C1525" s="133">
        <v>1.5347538351765977E-2</v>
      </c>
    </row>
    <row r="1526" spans="1:3">
      <c r="A1526" s="62">
        <v>36920</v>
      </c>
      <c r="B1526">
        <v>-6.6000000000000017E-3</v>
      </c>
      <c r="C1526" s="133">
        <v>1.5347538351765977E-2</v>
      </c>
    </row>
    <row r="1527" spans="1:3">
      <c r="A1527" s="62">
        <v>36921</v>
      </c>
      <c r="B1527">
        <v>-6.6000000000000017E-3</v>
      </c>
      <c r="C1527" s="133">
        <v>1.5347538351765977E-2</v>
      </c>
    </row>
    <row r="1528" spans="1:3">
      <c r="A1528" s="62">
        <v>36922</v>
      </c>
      <c r="B1528">
        <v>-5.4999999999999979E-3</v>
      </c>
      <c r="C1528" s="133">
        <v>1.5347538351765977E-2</v>
      </c>
    </row>
    <row r="1529" spans="1:3">
      <c r="A1529" s="62">
        <v>36923</v>
      </c>
      <c r="B1529">
        <v>-4.7000000000000063E-3</v>
      </c>
      <c r="C1529" s="133">
        <v>1.5347538351765977E-2</v>
      </c>
    </row>
    <row r="1530" spans="1:3">
      <c r="A1530" s="62">
        <v>36924</v>
      </c>
      <c r="B1530">
        <v>-3.3000000000000008E-3</v>
      </c>
      <c r="C1530" s="133">
        <v>1.5347538351765977E-2</v>
      </c>
    </row>
    <row r="1531" spans="1:3">
      <c r="A1531" s="62">
        <v>36927</v>
      </c>
      <c r="B1531">
        <v>-3.3999999999999985E-3</v>
      </c>
      <c r="C1531" s="133">
        <v>1.5347538351765977E-2</v>
      </c>
    </row>
    <row r="1532" spans="1:3">
      <c r="A1532" s="62">
        <v>36928</v>
      </c>
      <c r="B1532">
        <v>-2.6000000000000068E-3</v>
      </c>
      <c r="C1532" s="133">
        <v>1.5347538351765977E-2</v>
      </c>
    </row>
    <row r="1533" spans="1:3">
      <c r="A1533" s="62">
        <v>36929</v>
      </c>
      <c r="B1533">
        <v>-4.0000000000000036E-3</v>
      </c>
      <c r="C1533" s="133">
        <v>1.5347538351765977E-2</v>
      </c>
    </row>
    <row r="1534" spans="1:3">
      <c r="A1534" s="62">
        <v>36930</v>
      </c>
      <c r="B1534">
        <v>-4.0000000000000036E-3</v>
      </c>
      <c r="C1534" s="133">
        <v>1.5347538351765977E-2</v>
      </c>
    </row>
    <row r="1535" spans="1:3">
      <c r="A1535" s="62">
        <v>36931</v>
      </c>
      <c r="B1535">
        <v>-4.1000000000000012E-3</v>
      </c>
      <c r="C1535" s="133">
        <v>1.5347538351765977E-2</v>
      </c>
    </row>
    <row r="1536" spans="1:3">
      <c r="A1536" s="62">
        <v>36934</v>
      </c>
      <c r="B1536">
        <v>-4.3000000000000061E-3</v>
      </c>
      <c r="C1536" s="133">
        <v>1.5347538351765977E-2</v>
      </c>
    </row>
    <row r="1537" spans="1:3">
      <c r="A1537" s="62">
        <v>36935</v>
      </c>
      <c r="B1537">
        <v>-3.8999999999999968E-3</v>
      </c>
      <c r="C1537" s="133">
        <v>1.5347538351765977E-2</v>
      </c>
    </row>
    <row r="1538" spans="1:3">
      <c r="A1538" s="62">
        <v>36936</v>
      </c>
      <c r="B1538">
        <v>-3.700000000000001E-3</v>
      </c>
      <c r="C1538" s="133">
        <v>1.5347538351765977E-2</v>
      </c>
    </row>
    <row r="1539" spans="1:3">
      <c r="A1539" s="62">
        <v>36937</v>
      </c>
      <c r="B1539">
        <v>-3.7999999999999991E-3</v>
      </c>
      <c r="C1539" s="133">
        <v>1.5347538351765977E-2</v>
      </c>
    </row>
    <row r="1540" spans="1:3">
      <c r="A1540" s="62">
        <v>36938</v>
      </c>
      <c r="B1540">
        <v>-3.4999999999999966E-3</v>
      </c>
      <c r="C1540" s="133">
        <v>1.5347538351765977E-2</v>
      </c>
    </row>
    <row r="1541" spans="1:3">
      <c r="A1541" s="62">
        <v>36942</v>
      </c>
      <c r="B1541">
        <v>-4.5999999999999999E-3</v>
      </c>
      <c r="C1541" s="133">
        <v>1.5347538351765977E-2</v>
      </c>
    </row>
    <row r="1542" spans="1:3">
      <c r="A1542" s="62">
        <v>36943</v>
      </c>
      <c r="B1542">
        <v>-3.6000000000000034E-3</v>
      </c>
      <c r="C1542" s="133">
        <v>1.5347538351765977E-2</v>
      </c>
    </row>
    <row r="1543" spans="1:3">
      <c r="A1543" s="62">
        <v>36944</v>
      </c>
      <c r="B1543">
        <v>-3.6999999999999924E-3</v>
      </c>
      <c r="C1543" s="133">
        <v>1.5347538351765977E-2</v>
      </c>
    </row>
    <row r="1544" spans="1:3">
      <c r="A1544" s="62">
        <v>36945</v>
      </c>
      <c r="B1544">
        <v>-3.6000000000000034E-3</v>
      </c>
      <c r="C1544" s="133">
        <v>1.5347538351765977E-2</v>
      </c>
    </row>
    <row r="1545" spans="1:3">
      <c r="A1545" s="62">
        <v>36948</v>
      </c>
      <c r="B1545">
        <v>-5.0000000000000001E-3</v>
      </c>
      <c r="C1545" s="133">
        <v>1.5347538351765977E-2</v>
      </c>
    </row>
    <row r="1546" spans="1:3">
      <c r="A1546" s="62">
        <v>36949</v>
      </c>
      <c r="B1546">
        <v>-5.3000000000000026E-3</v>
      </c>
      <c r="C1546" s="133">
        <v>1.5347538351765977E-2</v>
      </c>
    </row>
    <row r="1547" spans="1:3">
      <c r="A1547" s="62">
        <v>36950</v>
      </c>
      <c r="B1547">
        <v>-6.6999999999999994E-3</v>
      </c>
      <c r="C1547" s="133">
        <v>1.5347538351765977E-2</v>
      </c>
    </row>
    <row r="1548" spans="1:3">
      <c r="A1548" s="62">
        <v>36951</v>
      </c>
      <c r="B1548">
        <v>-7.1999999999999972E-3</v>
      </c>
      <c r="C1548" s="133">
        <v>1.5347538351765977E-2</v>
      </c>
    </row>
    <row r="1549" spans="1:3">
      <c r="A1549" s="62">
        <v>36952</v>
      </c>
      <c r="B1549">
        <v>-5.6999999999999941E-3</v>
      </c>
      <c r="C1549" s="133">
        <v>1.5347538351765977E-2</v>
      </c>
    </row>
    <row r="1550" spans="1:3">
      <c r="A1550" s="62">
        <v>36955</v>
      </c>
      <c r="B1550">
        <v>-5.3999999999999916E-3</v>
      </c>
      <c r="C1550" s="133">
        <v>1.5347538351765977E-2</v>
      </c>
    </row>
    <row r="1551" spans="1:3">
      <c r="A1551" s="62">
        <v>36956</v>
      </c>
      <c r="B1551">
        <v>-3.9999999999999949E-3</v>
      </c>
      <c r="C1551" s="133">
        <v>1.5347538351765977E-2</v>
      </c>
    </row>
    <row r="1552" spans="1:3">
      <c r="A1552" s="62">
        <v>36957</v>
      </c>
      <c r="B1552">
        <v>-4.1999999999999989E-3</v>
      </c>
      <c r="C1552" s="133">
        <v>1.5347538351765977E-2</v>
      </c>
    </row>
    <row r="1553" spans="1:3">
      <c r="A1553" s="62">
        <v>36958</v>
      </c>
      <c r="B1553">
        <v>-5.7000000000000028E-3</v>
      </c>
      <c r="C1553" s="133">
        <v>1.5347538351765977E-2</v>
      </c>
    </row>
    <row r="1554" spans="1:3">
      <c r="A1554" s="62">
        <v>36959</v>
      </c>
      <c r="B1554">
        <v>-4.6999999999999976E-3</v>
      </c>
      <c r="C1554" s="133">
        <v>1.5347538351765977E-2</v>
      </c>
    </row>
    <row r="1555" spans="1:3">
      <c r="A1555" s="62">
        <v>36962</v>
      </c>
      <c r="B1555">
        <v>-5.8000000000000005E-3</v>
      </c>
      <c r="C1555" s="133">
        <v>1.5347538351765977E-2</v>
      </c>
    </row>
    <row r="1556" spans="1:3">
      <c r="A1556" s="62">
        <v>36963</v>
      </c>
      <c r="B1556">
        <v>-5.4999999999999979E-3</v>
      </c>
      <c r="C1556" s="133">
        <v>1.5347538351765977E-2</v>
      </c>
    </row>
    <row r="1557" spans="1:3">
      <c r="A1557" s="62">
        <v>36964</v>
      </c>
      <c r="B1557">
        <v>-6.4000000000000055E-3</v>
      </c>
      <c r="C1557" s="133">
        <v>1.5347538351765977E-2</v>
      </c>
    </row>
    <row r="1558" spans="1:3">
      <c r="A1558" s="62">
        <v>36965</v>
      </c>
      <c r="B1558">
        <v>-7.0999999999999995E-3</v>
      </c>
      <c r="C1558" s="133">
        <v>1.5347538351765977E-2</v>
      </c>
    </row>
    <row r="1559" spans="1:3">
      <c r="A1559" s="62">
        <v>36966</v>
      </c>
      <c r="B1559">
        <v>-6.2000000000000006E-3</v>
      </c>
      <c r="C1559" s="133">
        <v>1.5347538351765977E-2</v>
      </c>
    </row>
    <row r="1560" spans="1:3">
      <c r="A1560" s="62">
        <v>36969</v>
      </c>
      <c r="B1560">
        <v>-5.5999999999999965E-3</v>
      </c>
      <c r="C1560" s="133">
        <v>1.5347538351765977E-2</v>
      </c>
    </row>
    <row r="1561" spans="1:3">
      <c r="A1561" s="62">
        <v>36970</v>
      </c>
      <c r="B1561">
        <v>-3.5999999999999943E-3</v>
      </c>
      <c r="C1561" s="133">
        <v>1.5347538351765977E-2</v>
      </c>
    </row>
    <row r="1562" spans="1:3">
      <c r="A1562" s="62">
        <v>36971</v>
      </c>
      <c r="B1562">
        <v>-2.8000000000000026E-3</v>
      </c>
      <c r="C1562" s="133">
        <v>1.5347538351765977E-2</v>
      </c>
    </row>
    <row r="1563" spans="1:3">
      <c r="A1563" s="62">
        <v>36972</v>
      </c>
      <c r="B1563">
        <v>-3.099999999999996E-3</v>
      </c>
      <c r="C1563" s="133">
        <v>1.5347538351765977E-2</v>
      </c>
    </row>
    <row r="1564" spans="1:3">
      <c r="A1564" s="62">
        <v>36973</v>
      </c>
      <c r="B1564">
        <v>-1.4000000000000056E-3</v>
      </c>
      <c r="C1564" s="133">
        <v>1.5347538351765977E-2</v>
      </c>
    </row>
    <row r="1565" spans="1:3">
      <c r="A1565" s="62">
        <v>36976</v>
      </c>
      <c r="B1565">
        <v>-1.800000000000006E-3</v>
      </c>
      <c r="C1565" s="133">
        <v>1.5347538351765977E-2</v>
      </c>
    </row>
    <row r="1566" spans="1:3">
      <c r="A1566" s="62">
        <v>36977</v>
      </c>
      <c r="B1566">
        <v>-4.0000000000000034E-4</v>
      </c>
      <c r="C1566" s="133">
        <v>1.5347538351765977E-2</v>
      </c>
    </row>
    <row r="1567" spans="1:3">
      <c r="A1567" s="62">
        <v>36978</v>
      </c>
      <c r="B1567">
        <v>-8.0000000000000069E-4</v>
      </c>
      <c r="C1567" s="133">
        <v>1.5347538351765977E-2</v>
      </c>
    </row>
    <row r="1568" spans="1:3">
      <c r="A1568" s="62">
        <v>36979</v>
      </c>
      <c r="B1568">
        <v>-2.0999999999999994E-3</v>
      </c>
      <c r="C1568" s="133">
        <v>1.5347538351765977E-2</v>
      </c>
    </row>
    <row r="1569" spans="1:3">
      <c r="A1569" s="62">
        <v>36980</v>
      </c>
      <c r="B1569">
        <v>-3.6000000000000034E-3</v>
      </c>
      <c r="C1569" s="133">
        <v>1.5347538351765977E-2</v>
      </c>
    </row>
    <row r="1570" spans="1:3">
      <c r="A1570" s="62">
        <v>36983</v>
      </c>
      <c r="B1570">
        <v>-3.1999999999999941E-3</v>
      </c>
      <c r="C1570" s="133">
        <v>1.5347538351765977E-2</v>
      </c>
    </row>
    <row r="1571" spans="1:3">
      <c r="A1571" s="62">
        <v>36984</v>
      </c>
      <c r="B1571">
        <v>-1.5999999999999925E-3</v>
      </c>
      <c r="C1571" s="133">
        <v>1.5347538351765977E-2</v>
      </c>
    </row>
    <row r="1572" spans="1:3">
      <c r="A1572" s="62">
        <v>36985</v>
      </c>
      <c r="B1572">
        <v>-6.9999999999999392E-4</v>
      </c>
      <c r="C1572" s="133">
        <v>1.5347538351765977E-2</v>
      </c>
    </row>
    <row r="1573" spans="1:3">
      <c r="A1573" s="62">
        <v>36986</v>
      </c>
      <c r="B1573">
        <v>-5.9999999999999604E-4</v>
      </c>
      <c r="C1573" s="133">
        <v>1.5347538351765977E-2</v>
      </c>
    </row>
    <row r="1574" spans="1:3">
      <c r="A1574" s="62">
        <v>36987</v>
      </c>
      <c r="B1574">
        <v>-5.0000000000000706E-4</v>
      </c>
      <c r="C1574" s="133">
        <v>1.5347538351765977E-2</v>
      </c>
    </row>
    <row r="1575" spans="1:3">
      <c r="A1575" s="62">
        <v>36990</v>
      </c>
      <c r="B1575">
        <v>-5.0000000000000706E-4</v>
      </c>
      <c r="C1575" s="133">
        <v>1.5347538351765977E-2</v>
      </c>
    </row>
    <row r="1576" spans="1:3">
      <c r="A1576" s="62">
        <v>36991</v>
      </c>
      <c r="B1576">
        <v>1.2999999999999989E-3</v>
      </c>
      <c r="C1576" s="133">
        <v>1.5347538351765977E-2</v>
      </c>
    </row>
    <row r="1577" spans="1:3">
      <c r="A1577" s="62">
        <v>36992</v>
      </c>
      <c r="B1577">
        <v>1.6999999999999993E-3</v>
      </c>
      <c r="C1577" s="133">
        <v>1.5347538351765977E-2</v>
      </c>
    </row>
    <row r="1578" spans="1:3">
      <c r="A1578" s="62">
        <v>36993</v>
      </c>
      <c r="B1578">
        <v>1.5000000000000035E-3</v>
      </c>
      <c r="C1578" s="133">
        <v>1.5347538351765977E-2</v>
      </c>
    </row>
    <row r="1579" spans="1:3">
      <c r="A1579" s="62">
        <v>36997</v>
      </c>
      <c r="B1579">
        <v>1.1000000000000031E-3</v>
      </c>
      <c r="C1579" s="133">
        <v>1.5347538351765977E-2</v>
      </c>
    </row>
    <row r="1580" spans="1:3">
      <c r="A1580" s="62">
        <v>36998</v>
      </c>
      <c r="B1580">
        <v>2.1999999999999975E-3</v>
      </c>
      <c r="C1580" s="133">
        <v>1.5347538351765977E-2</v>
      </c>
    </row>
    <row r="1581" spans="1:3">
      <c r="A1581" s="62">
        <v>36999</v>
      </c>
      <c r="B1581">
        <v>4.6999999999999976E-3</v>
      </c>
      <c r="C1581" s="133">
        <v>1.5347538351765977E-2</v>
      </c>
    </row>
    <row r="1582" spans="1:3">
      <c r="A1582" s="62">
        <v>37000</v>
      </c>
      <c r="B1582">
        <v>7.9999999999999984E-3</v>
      </c>
      <c r="C1582" s="133">
        <v>1.5347538351765977E-2</v>
      </c>
    </row>
    <row r="1583" spans="1:3">
      <c r="A1583" s="62">
        <v>37001</v>
      </c>
      <c r="B1583">
        <v>9.1000000000000022E-3</v>
      </c>
      <c r="C1583" s="133">
        <v>1.5347538351765977E-2</v>
      </c>
    </row>
    <row r="1584" spans="1:3">
      <c r="A1584" s="62">
        <v>37004</v>
      </c>
      <c r="B1584">
        <v>7.9999999999999984E-3</v>
      </c>
      <c r="C1584" s="133">
        <v>1.5347538351765977E-2</v>
      </c>
    </row>
    <row r="1585" spans="1:3">
      <c r="A1585" s="62">
        <v>37005</v>
      </c>
      <c r="B1585">
        <v>8.0999999999999961E-3</v>
      </c>
      <c r="C1585" s="133">
        <v>1.5347538351765977E-2</v>
      </c>
    </row>
    <row r="1586" spans="1:3">
      <c r="A1586" s="62">
        <v>37006</v>
      </c>
      <c r="B1586">
        <v>7.4000000000000021E-3</v>
      </c>
      <c r="C1586" s="133">
        <v>1.5347538351765977E-2</v>
      </c>
    </row>
    <row r="1587" spans="1:3">
      <c r="A1587" s="62">
        <v>37007</v>
      </c>
      <c r="B1587">
        <v>6.2999999999999992E-3</v>
      </c>
      <c r="C1587" s="133">
        <v>1.5347538351765977E-2</v>
      </c>
    </row>
    <row r="1588" spans="1:3">
      <c r="A1588" s="62">
        <v>37008</v>
      </c>
      <c r="B1588">
        <v>8.3000000000000001E-3</v>
      </c>
      <c r="C1588" s="133">
        <v>1.5347538351765977E-2</v>
      </c>
    </row>
    <row r="1589" spans="1:3">
      <c r="A1589" s="62">
        <v>37011</v>
      </c>
      <c r="B1589">
        <v>6.799999999999997E-3</v>
      </c>
      <c r="C1589" s="133">
        <v>1.5347538351765977E-2</v>
      </c>
    </row>
    <row r="1590" spans="1:3">
      <c r="A1590" s="62">
        <v>37012</v>
      </c>
      <c r="B1590">
        <v>6.8999999999999947E-3</v>
      </c>
      <c r="C1590" s="133">
        <v>1.5347538351765977E-2</v>
      </c>
    </row>
    <row r="1591" spans="1:3">
      <c r="A1591" s="62">
        <v>37013</v>
      </c>
      <c r="B1591">
        <v>9.5999999999999992E-3</v>
      </c>
      <c r="C1591" s="133">
        <v>1.5347538351765977E-2</v>
      </c>
    </row>
    <row r="1592" spans="1:3">
      <c r="A1592" s="62">
        <v>37014</v>
      </c>
      <c r="B1592">
        <v>7.3999999999999934E-3</v>
      </c>
      <c r="C1592" s="133">
        <v>1.5347538351765977E-2</v>
      </c>
    </row>
    <row r="1593" spans="1:3">
      <c r="A1593" s="62">
        <v>37015</v>
      </c>
      <c r="B1593">
        <v>7.9999999999999984E-3</v>
      </c>
      <c r="C1593" s="133">
        <v>1.5347538351765977E-2</v>
      </c>
    </row>
    <row r="1594" spans="1:3">
      <c r="A1594" s="62">
        <v>37018</v>
      </c>
      <c r="B1594">
        <v>7.4000000000000021E-3</v>
      </c>
      <c r="C1594" s="133">
        <v>1.5347538351765977E-2</v>
      </c>
    </row>
    <row r="1595" spans="1:3">
      <c r="A1595" s="62">
        <v>37019</v>
      </c>
      <c r="B1595">
        <v>8.3000000000000001E-3</v>
      </c>
      <c r="C1595" s="133">
        <v>1.5347538351765977E-2</v>
      </c>
    </row>
    <row r="1596" spans="1:3">
      <c r="A1596" s="62">
        <v>37020</v>
      </c>
      <c r="B1596">
        <v>7.7000000000000046E-3</v>
      </c>
      <c r="C1596" s="133">
        <v>1.5347538351765977E-2</v>
      </c>
    </row>
    <row r="1597" spans="1:3">
      <c r="A1597" s="62">
        <v>37021</v>
      </c>
      <c r="B1597">
        <v>7.9999999999999984E-3</v>
      </c>
      <c r="C1597" s="133">
        <v>1.5347538351765977E-2</v>
      </c>
    </row>
    <row r="1598" spans="1:3">
      <c r="A1598" s="62">
        <v>37022</v>
      </c>
      <c r="B1598">
        <v>1.04E-2</v>
      </c>
      <c r="C1598" s="133">
        <v>1.5347538351765977E-2</v>
      </c>
    </row>
    <row r="1599" spans="1:3">
      <c r="A1599" s="62">
        <v>37025</v>
      </c>
      <c r="B1599">
        <v>1.0300000000000002E-2</v>
      </c>
      <c r="C1599" s="133">
        <v>1.5347538351765977E-2</v>
      </c>
    </row>
    <row r="1600" spans="1:3">
      <c r="A1600" s="62">
        <v>37026</v>
      </c>
      <c r="B1600">
        <v>1.2800000000000002E-2</v>
      </c>
      <c r="C1600" s="133">
        <v>1.5347538351765977E-2</v>
      </c>
    </row>
    <row r="1601" spans="1:3">
      <c r="A1601" s="62">
        <v>37027</v>
      </c>
      <c r="B1601">
        <v>1.4400000000000003E-2</v>
      </c>
      <c r="C1601" s="133">
        <v>1.5347538351765977E-2</v>
      </c>
    </row>
    <row r="1602" spans="1:3">
      <c r="A1602" s="62">
        <v>37028</v>
      </c>
      <c r="B1602">
        <v>1.4199999999999999E-2</v>
      </c>
      <c r="C1602" s="133">
        <v>1.5347538351765977E-2</v>
      </c>
    </row>
    <row r="1603" spans="1:3">
      <c r="A1603" s="62">
        <v>37029</v>
      </c>
      <c r="B1603">
        <v>1.46E-2</v>
      </c>
      <c r="C1603" s="133">
        <v>1.5347538351765977E-2</v>
      </c>
    </row>
    <row r="1604" spans="1:3">
      <c r="A1604" s="62">
        <v>37032</v>
      </c>
      <c r="B1604">
        <v>1.3900000000000006E-2</v>
      </c>
      <c r="C1604" s="133">
        <v>1.5347538351765977E-2</v>
      </c>
    </row>
    <row r="1605" spans="1:3">
      <c r="A1605" s="62">
        <v>37033</v>
      </c>
      <c r="B1605">
        <v>1.4299999999999997E-2</v>
      </c>
      <c r="C1605" s="133">
        <v>1.5347538351765977E-2</v>
      </c>
    </row>
    <row r="1606" spans="1:3">
      <c r="A1606" s="62">
        <v>37034</v>
      </c>
      <c r="B1606">
        <v>1.44E-2</v>
      </c>
      <c r="C1606" s="133">
        <v>1.5347538351765977E-2</v>
      </c>
    </row>
    <row r="1607" spans="1:3">
      <c r="A1607" s="62">
        <v>37035</v>
      </c>
      <c r="B1607">
        <v>1.5399999999999995E-2</v>
      </c>
      <c r="C1607" s="133">
        <v>1.5347538351765977E-2</v>
      </c>
    </row>
    <row r="1608" spans="1:3">
      <c r="A1608" s="62">
        <v>37036</v>
      </c>
      <c r="B1608">
        <v>1.5799999999999995E-2</v>
      </c>
      <c r="C1608" s="133">
        <v>1.5347538351765977E-2</v>
      </c>
    </row>
    <row r="1609" spans="1:3">
      <c r="A1609" s="62">
        <v>37040</v>
      </c>
      <c r="B1609">
        <v>1.4500000000000002E-2</v>
      </c>
      <c r="C1609" s="133">
        <v>1.5347538351765977E-2</v>
      </c>
    </row>
    <row r="1610" spans="1:3">
      <c r="A1610" s="62">
        <v>37041</v>
      </c>
      <c r="B1610">
        <v>1.4900000000000002E-2</v>
      </c>
      <c r="C1610" s="133">
        <v>1.5347538351765977E-2</v>
      </c>
    </row>
    <row r="1611" spans="1:3">
      <c r="A1611" s="62">
        <v>37042</v>
      </c>
      <c r="B1611">
        <v>1.1899999999999996E-2</v>
      </c>
      <c r="C1611" s="133">
        <v>1.5347538351765977E-2</v>
      </c>
    </row>
    <row r="1612" spans="1:3">
      <c r="A1612" s="62">
        <v>37043</v>
      </c>
      <c r="B1612">
        <v>1.2500000000000001E-2</v>
      </c>
      <c r="C1612" s="133">
        <v>1.5347538351765977E-2</v>
      </c>
    </row>
    <row r="1613" spans="1:3">
      <c r="A1613" s="62">
        <v>37046</v>
      </c>
      <c r="B1613">
        <v>1.3199999999999995E-2</v>
      </c>
      <c r="C1613" s="133">
        <v>1.5347538351765977E-2</v>
      </c>
    </row>
    <row r="1614" spans="1:3">
      <c r="A1614" s="62">
        <v>37047</v>
      </c>
      <c r="B1614">
        <v>1.3599999999999999E-2</v>
      </c>
      <c r="C1614" s="133">
        <v>1.5347538351765977E-2</v>
      </c>
    </row>
    <row r="1615" spans="1:3">
      <c r="A1615" s="62">
        <v>37048</v>
      </c>
      <c r="B1615">
        <v>1.3599999999999994E-2</v>
      </c>
      <c r="C1615" s="133">
        <v>1.5347538351765977E-2</v>
      </c>
    </row>
    <row r="1616" spans="1:3">
      <c r="A1616" s="62">
        <v>37049</v>
      </c>
      <c r="B1616">
        <v>1.4100000000000001E-2</v>
      </c>
      <c r="C1616" s="133">
        <v>1.5347538351765977E-2</v>
      </c>
    </row>
    <row r="1617" spans="1:3">
      <c r="A1617" s="62">
        <v>37050</v>
      </c>
      <c r="B1617">
        <v>1.3600000000000003E-2</v>
      </c>
      <c r="C1617" s="133">
        <v>1.5347538351765977E-2</v>
      </c>
    </row>
    <row r="1618" spans="1:3">
      <c r="A1618" s="62">
        <v>37053</v>
      </c>
      <c r="B1618">
        <v>1.29E-2</v>
      </c>
      <c r="C1618" s="133">
        <v>1.5347538351765977E-2</v>
      </c>
    </row>
    <row r="1619" spans="1:3">
      <c r="A1619" s="62">
        <v>37054</v>
      </c>
      <c r="B1619">
        <v>1.2899999999999997E-2</v>
      </c>
      <c r="C1619" s="133">
        <v>1.5347538351765977E-2</v>
      </c>
    </row>
    <row r="1620" spans="1:3">
      <c r="A1620" s="62">
        <v>37055</v>
      </c>
      <c r="B1620">
        <v>1.2400000000000001E-2</v>
      </c>
      <c r="C1620" s="133">
        <v>1.5347538351765977E-2</v>
      </c>
    </row>
    <row r="1621" spans="1:3">
      <c r="A1621" s="62">
        <v>37056</v>
      </c>
      <c r="B1621">
        <v>1.2299999999999995E-2</v>
      </c>
      <c r="C1621" s="133">
        <v>1.5347538351765977E-2</v>
      </c>
    </row>
    <row r="1622" spans="1:3">
      <c r="A1622" s="62">
        <v>37057</v>
      </c>
      <c r="B1622">
        <v>1.3299999999999996E-2</v>
      </c>
      <c r="C1622" s="133">
        <v>1.5347538351765977E-2</v>
      </c>
    </row>
    <row r="1623" spans="1:3">
      <c r="A1623" s="62">
        <v>37060</v>
      </c>
      <c r="B1623">
        <v>1.3599999999999994E-2</v>
      </c>
      <c r="C1623" s="133">
        <v>1.5347538351765977E-2</v>
      </c>
    </row>
    <row r="1624" spans="1:3">
      <c r="A1624" s="62">
        <v>37061</v>
      </c>
      <c r="B1624">
        <v>1.3499999999999996E-2</v>
      </c>
      <c r="C1624" s="133">
        <v>1.5347538351765977E-2</v>
      </c>
    </row>
    <row r="1625" spans="1:3">
      <c r="A1625" s="62">
        <v>37062</v>
      </c>
      <c r="B1625">
        <v>1.2600000000000002E-2</v>
      </c>
      <c r="C1625" s="133">
        <v>1.5347538351765977E-2</v>
      </c>
    </row>
    <row r="1626" spans="1:3">
      <c r="A1626" s="62">
        <v>37063</v>
      </c>
      <c r="B1626">
        <v>1.2000000000000002E-2</v>
      </c>
      <c r="C1626" s="133">
        <v>1.5347538351765977E-2</v>
      </c>
    </row>
    <row r="1627" spans="1:3">
      <c r="A1627" s="62">
        <v>37064</v>
      </c>
      <c r="B1627">
        <v>1.1599999999999997E-2</v>
      </c>
      <c r="C1627" s="133">
        <v>1.5347538351765977E-2</v>
      </c>
    </row>
    <row r="1628" spans="1:3">
      <c r="A1628" s="62">
        <v>37067</v>
      </c>
      <c r="B1628">
        <v>1.1899999999999999E-2</v>
      </c>
      <c r="C1628" s="133">
        <v>1.5347538351765977E-2</v>
      </c>
    </row>
    <row r="1629" spans="1:3">
      <c r="A1629" s="62">
        <v>37068</v>
      </c>
      <c r="B1629">
        <v>1.4900000000000002E-2</v>
      </c>
      <c r="C1629" s="133">
        <v>1.5347538351765977E-2</v>
      </c>
    </row>
    <row r="1630" spans="1:3">
      <c r="A1630" s="62">
        <v>37069</v>
      </c>
      <c r="B1630">
        <v>1.5799999999999995E-2</v>
      </c>
      <c r="C1630" s="133">
        <v>1.5347538351765977E-2</v>
      </c>
    </row>
    <row r="1631" spans="1:3">
      <c r="A1631" s="62">
        <v>37070</v>
      </c>
      <c r="B1631">
        <v>1.4899999999999998E-2</v>
      </c>
      <c r="C1631" s="133">
        <v>1.5347538351765977E-2</v>
      </c>
    </row>
    <row r="1632" spans="1:3">
      <c r="A1632" s="62">
        <v>37071</v>
      </c>
      <c r="B1632">
        <v>1.4699999999999998E-2</v>
      </c>
      <c r="C1632" s="133">
        <v>1.5347538351765977E-2</v>
      </c>
    </row>
    <row r="1633" spans="1:3">
      <c r="A1633" s="62">
        <v>37074</v>
      </c>
      <c r="B1633">
        <v>1.2599999999999998E-2</v>
      </c>
      <c r="C1633" s="133">
        <v>1.5347538351765977E-2</v>
      </c>
    </row>
    <row r="1634" spans="1:3">
      <c r="A1634" s="62">
        <v>37075</v>
      </c>
      <c r="B1634">
        <v>1.7200000000000003E-2</v>
      </c>
      <c r="C1634" s="133">
        <v>1.5347538351765977E-2</v>
      </c>
    </row>
    <row r="1635" spans="1:3">
      <c r="A1635" s="62">
        <v>37077</v>
      </c>
      <c r="B1635">
        <v>1.7200000000000003E-2</v>
      </c>
      <c r="C1635" s="133">
        <v>1.5347538351765977E-2</v>
      </c>
    </row>
    <row r="1636" spans="1:3">
      <c r="A1636" s="62">
        <v>37078</v>
      </c>
      <c r="B1636">
        <v>1.8100000000000002E-2</v>
      </c>
      <c r="C1636" s="133">
        <v>1.5347538351765977E-2</v>
      </c>
    </row>
    <row r="1637" spans="1:3">
      <c r="A1637" s="62">
        <v>37081</v>
      </c>
      <c r="B1637">
        <v>1.7000000000000001E-2</v>
      </c>
      <c r="C1637" s="133">
        <v>1.5347538351765977E-2</v>
      </c>
    </row>
    <row r="1638" spans="1:3">
      <c r="A1638" s="62">
        <v>37082</v>
      </c>
      <c r="B1638">
        <v>1.6100000000000003E-2</v>
      </c>
      <c r="C1638" s="133">
        <v>1.5347538351765977E-2</v>
      </c>
    </row>
    <row r="1639" spans="1:3">
      <c r="A1639" s="62">
        <v>37083</v>
      </c>
      <c r="B1639">
        <v>1.5299999999999998E-2</v>
      </c>
      <c r="C1639" s="133">
        <v>1.5347538351765977E-2</v>
      </c>
    </row>
    <row r="1640" spans="1:3">
      <c r="A1640" s="62">
        <v>37084</v>
      </c>
      <c r="B1640">
        <v>1.4899999999999998E-2</v>
      </c>
      <c r="C1640" s="133">
        <v>1.5347538351765977E-2</v>
      </c>
    </row>
    <row r="1641" spans="1:3">
      <c r="A1641" s="62">
        <v>37085</v>
      </c>
      <c r="B1641">
        <v>1.5199999999999997E-2</v>
      </c>
      <c r="C1641" s="133">
        <v>1.5347538351765977E-2</v>
      </c>
    </row>
    <row r="1642" spans="1:3">
      <c r="A1642" s="62">
        <v>37088</v>
      </c>
      <c r="B1642">
        <v>1.3900000000000001E-2</v>
      </c>
      <c r="C1642" s="133">
        <v>1.5347538351765977E-2</v>
      </c>
    </row>
    <row r="1643" spans="1:3">
      <c r="A1643" s="62">
        <v>37089</v>
      </c>
      <c r="B1643">
        <v>1.5099999999999997E-2</v>
      </c>
      <c r="C1643" s="133">
        <v>1.5347538351765977E-2</v>
      </c>
    </row>
    <row r="1644" spans="1:3">
      <c r="A1644" s="62">
        <v>37090</v>
      </c>
      <c r="B1644">
        <v>1.3900000000000001E-2</v>
      </c>
      <c r="C1644" s="133">
        <v>1.5347538351765977E-2</v>
      </c>
    </row>
    <row r="1645" spans="1:3">
      <c r="A1645" s="62">
        <v>37091</v>
      </c>
      <c r="B1645">
        <v>1.3599999999999999E-2</v>
      </c>
      <c r="C1645" s="133">
        <v>1.5347538351765977E-2</v>
      </c>
    </row>
    <row r="1646" spans="1:3">
      <c r="A1646" s="62">
        <v>37092</v>
      </c>
      <c r="B1646">
        <v>1.3500000000000005E-2</v>
      </c>
      <c r="C1646" s="133">
        <v>1.5347538351765977E-2</v>
      </c>
    </row>
    <row r="1647" spans="1:3">
      <c r="A1647" s="62">
        <v>37095</v>
      </c>
      <c r="B1647">
        <v>1.3100000000000001E-2</v>
      </c>
      <c r="C1647" s="133">
        <v>1.5347538351765977E-2</v>
      </c>
    </row>
    <row r="1648" spans="1:3">
      <c r="A1648" s="62">
        <v>37096</v>
      </c>
      <c r="B1648">
        <v>1.3100000000000001E-2</v>
      </c>
      <c r="C1648" s="133">
        <v>1.5347538351765977E-2</v>
      </c>
    </row>
    <row r="1649" spans="1:3">
      <c r="A1649" s="62">
        <v>37097</v>
      </c>
      <c r="B1649">
        <v>1.3100000000000001E-2</v>
      </c>
      <c r="C1649" s="133">
        <v>1.5347538351765977E-2</v>
      </c>
    </row>
    <row r="1650" spans="1:3">
      <c r="A1650" s="62">
        <v>37098</v>
      </c>
      <c r="B1650">
        <v>1.3200000000000003E-2</v>
      </c>
      <c r="C1650" s="133">
        <v>1.5347538351765977E-2</v>
      </c>
    </row>
    <row r="1651" spans="1:3">
      <c r="A1651" s="62">
        <v>37099</v>
      </c>
      <c r="B1651">
        <v>1.38E-2</v>
      </c>
      <c r="C1651" s="133">
        <v>1.5347538351765977E-2</v>
      </c>
    </row>
    <row r="1652" spans="1:3">
      <c r="A1652" s="62">
        <v>37102</v>
      </c>
      <c r="B1652">
        <v>1.3200000000000003E-2</v>
      </c>
      <c r="C1652" s="133">
        <v>1.5347538351765977E-2</v>
      </c>
    </row>
    <row r="1653" spans="1:3">
      <c r="A1653" s="62">
        <v>37103</v>
      </c>
      <c r="B1653">
        <v>1.2500000000000004E-2</v>
      </c>
      <c r="C1653" s="133">
        <v>1.5347538351765977E-2</v>
      </c>
    </row>
    <row r="1654" spans="1:3">
      <c r="A1654" s="62">
        <v>37104</v>
      </c>
      <c r="B1654">
        <v>1.3200000000000003E-2</v>
      </c>
      <c r="C1654" s="133">
        <v>1.5347538351765977E-2</v>
      </c>
    </row>
    <row r="1655" spans="1:3">
      <c r="A1655" s="62">
        <v>37105</v>
      </c>
      <c r="B1655">
        <v>1.4899999999999998E-2</v>
      </c>
      <c r="C1655" s="133">
        <v>1.5347538351765977E-2</v>
      </c>
    </row>
    <row r="1656" spans="1:3">
      <c r="A1656" s="62">
        <v>37106</v>
      </c>
      <c r="B1656">
        <v>1.5100000000000002E-2</v>
      </c>
      <c r="C1656" s="133">
        <v>1.5347538351765977E-2</v>
      </c>
    </row>
    <row r="1657" spans="1:3">
      <c r="A1657" s="62">
        <v>37109</v>
      </c>
      <c r="B1657">
        <v>1.4600000000000004E-2</v>
      </c>
      <c r="C1657" s="133">
        <v>1.5347538351765977E-2</v>
      </c>
    </row>
    <row r="1658" spans="1:3">
      <c r="A1658" s="62">
        <v>37110</v>
      </c>
      <c r="B1658">
        <v>1.5100000000000002E-2</v>
      </c>
      <c r="C1658" s="133">
        <v>1.5347538351765977E-2</v>
      </c>
    </row>
    <row r="1659" spans="1:3">
      <c r="A1659" s="62">
        <v>37111</v>
      </c>
      <c r="B1659">
        <v>1.2400000000000001E-2</v>
      </c>
      <c r="C1659" s="133">
        <v>1.5347538351765977E-2</v>
      </c>
    </row>
    <row r="1660" spans="1:3">
      <c r="A1660" s="62">
        <v>37112</v>
      </c>
      <c r="B1660">
        <v>1.2699999999999999E-2</v>
      </c>
      <c r="C1660" s="133">
        <v>1.5347538351765977E-2</v>
      </c>
    </row>
    <row r="1661" spans="1:3">
      <c r="A1661" s="62">
        <v>37113</v>
      </c>
      <c r="B1661">
        <v>1.29E-2</v>
      </c>
      <c r="C1661" s="133">
        <v>1.5347538351765977E-2</v>
      </c>
    </row>
    <row r="1662" spans="1:3">
      <c r="A1662" s="62">
        <v>37116</v>
      </c>
      <c r="B1662">
        <v>1.1799999999999998E-2</v>
      </c>
      <c r="C1662" s="133">
        <v>1.5347538351765977E-2</v>
      </c>
    </row>
    <row r="1663" spans="1:3">
      <c r="A1663" s="62">
        <v>37117</v>
      </c>
      <c r="B1663">
        <v>1.21E-2</v>
      </c>
      <c r="C1663" s="133">
        <v>1.5347538351765977E-2</v>
      </c>
    </row>
    <row r="1664" spans="1:3">
      <c r="A1664" s="62">
        <v>37118</v>
      </c>
      <c r="B1664">
        <v>1.1699999999999999E-2</v>
      </c>
      <c r="C1664" s="133">
        <v>1.5347538351765977E-2</v>
      </c>
    </row>
    <row r="1665" spans="1:3">
      <c r="A1665" s="62">
        <v>37119</v>
      </c>
      <c r="B1665">
        <v>1.2000000000000002E-2</v>
      </c>
      <c r="C1665" s="133">
        <v>1.5347538351765977E-2</v>
      </c>
    </row>
    <row r="1666" spans="1:3">
      <c r="A1666" s="62">
        <v>37120</v>
      </c>
      <c r="B1666">
        <v>1.1799999999999998E-2</v>
      </c>
      <c r="C1666" s="133">
        <v>1.5347538351765977E-2</v>
      </c>
    </row>
    <row r="1667" spans="1:3">
      <c r="A1667" s="62">
        <v>37123</v>
      </c>
      <c r="B1667">
        <v>1.2699999999999999E-2</v>
      </c>
      <c r="C1667" s="133">
        <v>1.5347538351765977E-2</v>
      </c>
    </row>
    <row r="1668" spans="1:3">
      <c r="A1668" s="62">
        <v>37124</v>
      </c>
      <c r="B1668">
        <v>1.3400000000000002E-2</v>
      </c>
      <c r="C1668" s="133">
        <v>1.5347538351765977E-2</v>
      </c>
    </row>
    <row r="1669" spans="1:3">
      <c r="A1669" s="62">
        <v>37125</v>
      </c>
      <c r="B1669">
        <v>1.4000000000000004E-2</v>
      </c>
      <c r="C1669" s="133">
        <v>1.5347538351765977E-2</v>
      </c>
    </row>
    <row r="1670" spans="1:3">
      <c r="A1670" s="62">
        <v>37126</v>
      </c>
      <c r="B1670">
        <v>1.3399999999999999E-2</v>
      </c>
      <c r="C1670" s="133">
        <v>1.5347538351765977E-2</v>
      </c>
    </row>
    <row r="1671" spans="1:3">
      <c r="A1671" s="62">
        <v>37127</v>
      </c>
      <c r="B1671">
        <v>1.4199999999999999E-2</v>
      </c>
      <c r="C1671" s="133">
        <v>1.5347538351765977E-2</v>
      </c>
    </row>
    <row r="1672" spans="1:3">
      <c r="A1672" s="62">
        <v>37130</v>
      </c>
      <c r="B1672">
        <v>1.4000000000000004E-2</v>
      </c>
      <c r="C1672" s="133">
        <v>1.5347538351765977E-2</v>
      </c>
    </row>
    <row r="1673" spans="1:3">
      <c r="A1673" s="62">
        <v>37131</v>
      </c>
      <c r="B1673">
        <v>1.3499999999999996E-2</v>
      </c>
      <c r="C1673" s="133">
        <v>1.5347538351765977E-2</v>
      </c>
    </row>
    <row r="1674" spans="1:3">
      <c r="A1674" s="62">
        <v>37132</v>
      </c>
      <c r="B1674">
        <v>1.2800000000000002E-2</v>
      </c>
      <c r="C1674" s="133">
        <v>1.5347538351765977E-2</v>
      </c>
    </row>
    <row r="1675" spans="1:3">
      <c r="A1675" s="62">
        <v>37133</v>
      </c>
      <c r="B1675">
        <v>1.21E-2</v>
      </c>
      <c r="C1675" s="133">
        <v>1.5347538351765977E-2</v>
      </c>
    </row>
    <row r="1676" spans="1:3">
      <c r="A1676" s="62">
        <v>37134</v>
      </c>
      <c r="B1676">
        <v>1.1899999999999996E-2</v>
      </c>
      <c r="C1676" s="133">
        <v>1.5347538351765977E-2</v>
      </c>
    </row>
    <row r="1677" spans="1:3">
      <c r="A1677" s="62">
        <v>37138</v>
      </c>
      <c r="B1677">
        <v>1.3200000000000003E-2</v>
      </c>
      <c r="C1677" s="133">
        <v>1.5347538351765977E-2</v>
      </c>
    </row>
    <row r="1678" spans="1:3">
      <c r="A1678" s="62">
        <v>37139</v>
      </c>
      <c r="B1678">
        <v>1.4799999999999995E-2</v>
      </c>
      <c r="C1678" s="133">
        <v>1.5347538351765977E-2</v>
      </c>
    </row>
    <row r="1679" spans="1:3">
      <c r="A1679" s="62">
        <v>37140</v>
      </c>
      <c r="B1679">
        <v>1.3400000000000002E-2</v>
      </c>
      <c r="C1679" s="133">
        <v>1.5347538351765977E-2</v>
      </c>
    </row>
    <row r="1680" spans="1:3">
      <c r="A1680" s="62">
        <v>37141</v>
      </c>
      <c r="B1680">
        <v>1.3599999999999999E-2</v>
      </c>
      <c r="C1680" s="133">
        <v>1.5347538351765977E-2</v>
      </c>
    </row>
    <row r="1681" spans="1:3">
      <c r="A1681" s="62">
        <v>37144</v>
      </c>
      <c r="B1681">
        <v>1.3399999999999999E-2</v>
      </c>
      <c r="C1681" s="133">
        <v>1.5347538351765977E-2</v>
      </c>
    </row>
    <row r="1682" spans="1:3">
      <c r="A1682" s="62">
        <v>37147</v>
      </c>
      <c r="B1682">
        <v>1.3299999999999996E-2</v>
      </c>
      <c r="C1682" s="133">
        <v>1.5347538351765977E-2</v>
      </c>
    </row>
    <row r="1683" spans="1:3">
      <c r="A1683" s="62">
        <v>37148</v>
      </c>
      <c r="B1683">
        <v>1.4400000000000003E-2</v>
      </c>
      <c r="C1683" s="133">
        <v>1.5347538351765977E-2</v>
      </c>
    </row>
    <row r="1684" spans="1:3">
      <c r="A1684" s="62">
        <v>37151</v>
      </c>
      <c r="B1684">
        <v>2.5000000000000001E-2</v>
      </c>
      <c r="C1684" s="133">
        <v>1.5347538351765977E-2</v>
      </c>
    </row>
    <row r="1685" spans="1:3">
      <c r="A1685" s="62">
        <v>37152</v>
      </c>
      <c r="B1685">
        <v>3.4699999999999995E-2</v>
      </c>
      <c r="C1685" s="133">
        <v>1.5347538351765977E-2</v>
      </c>
    </row>
    <row r="1686" spans="1:3">
      <c r="A1686" s="62">
        <v>37153</v>
      </c>
      <c r="B1686">
        <v>3.5000000000000003E-2</v>
      </c>
      <c r="C1686" s="133">
        <v>1.5347538351765977E-2</v>
      </c>
    </row>
    <row r="1687" spans="1:3">
      <c r="A1687" s="62">
        <v>37154</v>
      </c>
      <c r="B1687">
        <v>2.53E-2</v>
      </c>
      <c r="C1687" s="133">
        <v>1.5347538351765977E-2</v>
      </c>
    </row>
    <row r="1688" spans="1:3">
      <c r="A1688" s="62">
        <v>37155</v>
      </c>
      <c r="B1688">
        <v>1.5900000000000004E-2</v>
      </c>
      <c r="C1688" s="133">
        <v>1.5347538351765977E-2</v>
      </c>
    </row>
    <row r="1689" spans="1:3">
      <c r="A1689" s="62">
        <v>37158</v>
      </c>
      <c r="B1689">
        <v>1.4200000000000004E-2</v>
      </c>
      <c r="C1689" s="133">
        <v>1.5347538351765977E-2</v>
      </c>
    </row>
    <row r="1690" spans="1:3">
      <c r="A1690" s="62">
        <v>37159</v>
      </c>
      <c r="B1690">
        <v>1.61E-2</v>
      </c>
      <c r="C1690" s="133">
        <v>1.5347538351765977E-2</v>
      </c>
    </row>
    <row r="1691" spans="1:3">
      <c r="A1691" s="62">
        <v>37160</v>
      </c>
      <c r="B1691">
        <v>1.6900000000000005E-2</v>
      </c>
      <c r="C1691" s="133">
        <v>1.5347538351765977E-2</v>
      </c>
    </row>
    <row r="1692" spans="1:3">
      <c r="A1692" s="62">
        <v>37161</v>
      </c>
      <c r="B1692">
        <v>1.4999999999999999E-2</v>
      </c>
      <c r="C1692" s="133">
        <v>1.5347538351765977E-2</v>
      </c>
    </row>
    <row r="1693" spans="1:3">
      <c r="A1693" s="62">
        <v>37162</v>
      </c>
      <c r="B1693">
        <v>1.8499999999999996E-2</v>
      </c>
      <c r="C1693" s="133">
        <v>1.5347538351765977E-2</v>
      </c>
    </row>
    <row r="1694" spans="1:3">
      <c r="A1694" s="62">
        <v>37165</v>
      </c>
      <c r="B1694">
        <v>1.5299999999999998E-2</v>
      </c>
      <c r="C1694" s="133">
        <v>1.5347538351765977E-2</v>
      </c>
    </row>
    <row r="1695" spans="1:3">
      <c r="A1695" s="62">
        <v>37166</v>
      </c>
      <c r="B1695">
        <v>2.18E-2</v>
      </c>
      <c r="C1695" s="133">
        <v>1.5347538351765977E-2</v>
      </c>
    </row>
    <row r="1696" spans="1:3">
      <c r="A1696" s="62">
        <v>37167</v>
      </c>
      <c r="B1696">
        <v>2.23E-2</v>
      </c>
      <c r="C1696" s="133">
        <v>1.5347538351765977E-2</v>
      </c>
    </row>
    <row r="1697" spans="1:3">
      <c r="A1697" s="62">
        <v>37168</v>
      </c>
      <c r="B1697">
        <v>2.0799999999999999E-2</v>
      </c>
      <c r="C1697" s="133">
        <v>1.5347538351765977E-2</v>
      </c>
    </row>
    <row r="1698" spans="1:3">
      <c r="A1698" s="62">
        <v>37169</v>
      </c>
      <c r="B1698">
        <v>2.0999999999999998E-2</v>
      </c>
      <c r="C1698" s="133">
        <v>1.5347538351765977E-2</v>
      </c>
    </row>
    <row r="1699" spans="1:3">
      <c r="A1699" s="62">
        <v>37173</v>
      </c>
      <c r="B1699">
        <v>2.12E-2</v>
      </c>
      <c r="C1699" s="133">
        <v>1.5347538351765977E-2</v>
      </c>
    </row>
    <row r="1700" spans="1:3">
      <c r="A1700" s="62">
        <v>37174</v>
      </c>
      <c r="B1700">
        <v>2.1900000000000003E-2</v>
      </c>
      <c r="C1700" s="133">
        <v>1.5347538351765977E-2</v>
      </c>
    </row>
    <row r="1701" spans="1:3">
      <c r="A1701" s="62">
        <v>37175</v>
      </c>
      <c r="B1701">
        <v>2.2700000000000005E-2</v>
      </c>
      <c r="C1701" s="133">
        <v>1.5347538351765977E-2</v>
      </c>
    </row>
    <row r="1702" spans="1:3">
      <c r="A1702" s="62">
        <v>37176</v>
      </c>
      <c r="B1702">
        <v>2.2899999999999997E-2</v>
      </c>
      <c r="C1702" s="133">
        <v>1.5347538351765977E-2</v>
      </c>
    </row>
    <row r="1703" spans="1:3">
      <c r="A1703" s="62">
        <v>37179</v>
      </c>
      <c r="B1703">
        <v>2.1100000000000004E-2</v>
      </c>
      <c r="C1703" s="133">
        <v>1.5347538351765977E-2</v>
      </c>
    </row>
    <row r="1704" spans="1:3">
      <c r="A1704" s="62">
        <v>37180</v>
      </c>
      <c r="B1704">
        <v>2.1199999999999997E-2</v>
      </c>
      <c r="C1704" s="133">
        <v>1.5347538351765977E-2</v>
      </c>
    </row>
    <row r="1705" spans="1:3">
      <c r="A1705" s="62">
        <v>37181</v>
      </c>
      <c r="B1705">
        <v>2.0799999999999999E-2</v>
      </c>
      <c r="C1705" s="133">
        <v>1.5347538351765977E-2</v>
      </c>
    </row>
    <row r="1706" spans="1:3">
      <c r="A1706" s="62">
        <v>37182</v>
      </c>
      <c r="B1706">
        <v>2.0799999999999999E-2</v>
      </c>
      <c r="C1706" s="133">
        <v>1.5347538351765977E-2</v>
      </c>
    </row>
    <row r="1707" spans="1:3">
      <c r="A1707" s="62">
        <v>37183</v>
      </c>
      <c r="B1707">
        <v>2.1599999999999998E-2</v>
      </c>
      <c r="C1707" s="133">
        <v>1.5347538351765977E-2</v>
      </c>
    </row>
    <row r="1708" spans="1:3">
      <c r="A1708" s="62">
        <v>37186</v>
      </c>
      <c r="B1708">
        <v>2.1099999999999997E-2</v>
      </c>
      <c r="C1708" s="133">
        <v>1.5347538351765977E-2</v>
      </c>
    </row>
    <row r="1709" spans="1:3">
      <c r="A1709" s="62">
        <v>37187</v>
      </c>
      <c r="B1709">
        <v>2.18E-2</v>
      </c>
      <c r="C1709" s="133">
        <v>1.5347538351765977E-2</v>
      </c>
    </row>
    <row r="1710" spans="1:3">
      <c r="A1710" s="62">
        <v>37188</v>
      </c>
      <c r="B1710">
        <v>2.0800000000000006E-2</v>
      </c>
      <c r="C1710" s="133">
        <v>1.5347538351765977E-2</v>
      </c>
    </row>
    <row r="1711" spans="1:3">
      <c r="A1711" s="62">
        <v>37189</v>
      </c>
      <c r="B1711">
        <v>2.0199999999999996E-2</v>
      </c>
      <c r="C1711" s="133">
        <v>1.5347538351765977E-2</v>
      </c>
    </row>
    <row r="1712" spans="1:3">
      <c r="A1712" s="62">
        <v>37190</v>
      </c>
      <c r="B1712">
        <v>2.0200000000000006E-2</v>
      </c>
      <c r="C1712" s="133">
        <v>1.5347538351765977E-2</v>
      </c>
    </row>
    <row r="1713" spans="1:3">
      <c r="A1713" s="62">
        <v>37193</v>
      </c>
      <c r="B1713">
        <v>1.9500000000000003E-2</v>
      </c>
      <c r="C1713" s="133">
        <v>1.5347538351765977E-2</v>
      </c>
    </row>
    <row r="1714" spans="1:3">
      <c r="A1714" s="62">
        <v>37194</v>
      </c>
      <c r="B1714">
        <v>1.8900000000000007E-2</v>
      </c>
      <c r="C1714" s="133">
        <v>1.5347538351765977E-2</v>
      </c>
    </row>
    <row r="1715" spans="1:3">
      <c r="A1715" s="62">
        <v>37195</v>
      </c>
      <c r="B1715">
        <v>1.6399999999999998E-2</v>
      </c>
      <c r="C1715" s="133">
        <v>1.5347538351765977E-2</v>
      </c>
    </row>
    <row r="1716" spans="1:3">
      <c r="A1716" s="62">
        <v>37196</v>
      </c>
      <c r="B1716">
        <v>1.6300000000000002E-2</v>
      </c>
      <c r="C1716" s="133">
        <v>1.5347538351765977E-2</v>
      </c>
    </row>
    <row r="1717" spans="1:3">
      <c r="A1717" s="62">
        <v>37197</v>
      </c>
      <c r="B1717">
        <v>1.9400000000000001E-2</v>
      </c>
      <c r="C1717" s="133">
        <v>1.5347538351765977E-2</v>
      </c>
    </row>
    <row r="1718" spans="1:3">
      <c r="A1718" s="62">
        <v>37200</v>
      </c>
      <c r="B1718">
        <v>1.8599999999999995E-2</v>
      </c>
      <c r="C1718" s="133">
        <v>1.5347538351765977E-2</v>
      </c>
    </row>
    <row r="1719" spans="1:3">
      <c r="A1719" s="62">
        <v>37201</v>
      </c>
      <c r="B1719">
        <v>2.1700000000000001E-2</v>
      </c>
      <c r="C1719" s="133">
        <v>1.5347538351765977E-2</v>
      </c>
    </row>
    <row r="1720" spans="1:3">
      <c r="A1720" s="62">
        <v>37202</v>
      </c>
      <c r="B1720">
        <v>2.1799999999999996E-2</v>
      </c>
      <c r="C1720" s="133">
        <v>1.5347538351765977E-2</v>
      </c>
    </row>
    <row r="1721" spans="1:3">
      <c r="A1721" s="62">
        <v>37203</v>
      </c>
      <c r="B1721">
        <v>2.2900000000000004E-2</v>
      </c>
      <c r="C1721" s="133">
        <v>1.5347538351765977E-2</v>
      </c>
    </row>
    <row r="1722" spans="1:3">
      <c r="A1722" s="62">
        <v>37204</v>
      </c>
      <c r="B1722">
        <v>2.3599999999999999E-2</v>
      </c>
      <c r="C1722" s="133">
        <v>1.5347538351765977E-2</v>
      </c>
    </row>
    <row r="1723" spans="1:3">
      <c r="A1723" s="62">
        <v>37208</v>
      </c>
      <c r="B1723">
        <v>2.3099999999999999E-2</v>
      </c>
      <c r="C1723" s="133">
        <v>1.5347538351765977E-2</v>
      </c>
    </row>
    <row r="1724" spans="1:3">
      <c r="A1724" s="62">
        <v>37209</v>
      </c>
      <c r="B1724">
        <v>2.3799999999999998E-2</v>
      </c>
      <c r="C1724" s="133">
        <v>1.5347538351765977E-2</v>
      </c>
    </row>
    <row r="1725" spans="1:3">
      <c r="A1725" s="62">
        <v>37210</v>
      </c>
      <c r="B1725">
        <v>2.5699999999999997E-2</v>
      </c>
      <c r="C1725" s="133">
        <v>1.5347538351765977E-2</v>
      </c>
    </row>
    <row r="1726" spans="1:3">
      <c r="A1726" s="62">
        <v>37211</v>
      </c>
      <c r="B1726">
        <v>2.9300000000000003E-2</v>
      </c>
      <c r="C1726" s="133">
        <v>1.5347538351765977E-2</v>
      </c>
    </row>
    <row r="1727" spans="1:3">
      <c r="A1727" s="62">
        <v>37214</v>
      </c>
      <c r="B1727">
        <v>2.7900000000000001E-2</v>
      </c>
      <c r="C1727" s="133">
        <v>1.5347538351765977E-2</v>
      </c>
    </row>
    <row r="1728" spans="1:3">
      <c r="A1728" s="62">
        <v>37215</v>
      </c>
      <c r="B1728">
        <v>2.9100000000000001E-2</v>
      </c>
      <c r="C1728" s="133">
        <v>1.5347538351765977E-2</v>
      </c>
    </row>
    <row r="1729" spans="1:3">
      <c r="A1729" s="62">
        <v>37216</v>
      </c>
      <c r="B1729">
        <v>3.0500000000000006E-2</v>
      </c>
      <c r="C1729" s="133">
        <v>1.5347538351765977E-2</v>
      </c>
    </row>
    <row r="1730" spans="1:3">
      <c r="A1730" s="62">
        <v>37218</v>
      </c>
      <c r="B1730">
        <v>3.1600000000000003E-2</v>
      </c>
      <c r="C1730" s="133">
        <v>1.5347538351765977E-2</v>
      </c>
    </row>
    <row r="1731" spans="1:3">
      <c r="A1731" s="62">
        <v>37221</v>
      </c>
      <c r="B1731">
        <v>3.0099999999999998E-2</v>
      </c>
      <c r="C1731" s="133">
        <v>1.5347538351765977E-2</v>
      </c>
    </row>
    <row r="1732" spans="1:3">
      <c r="A1732" s="62">
        <v>37222</v>
      </c>
      <c r="B1732">
        <v>2.9700000000000008E-2</v>
      </c>
      <c r="C1732" s="133">
        <v>1.5347538351765977E-2</v>
      </c>
    </row>
    <row r="1733" spans="1:3">
      <c r="A1733" s="62">
        <v>37223</v>
      </c>
      <c r="B1733">
        <v>2.9400000000000003E-2</v>
      </c>
      <c r="C1733" s="133">
        <v>1.5347538351765977E-2</v>
      </c>
    </row>
    <row r="1734" spans="1:3">
      <c r="A1734" s="62">
        <v>37224</v>
      </c>
      <c r="B1734">
        <v>2.7000000000000003E-2</v>
      </c>
      <c r="C1734" s="133">
        <v>1.5347538351765977E-2</v>
      </c>
    </row>
    <row r="1735" spans="1:3">
      <c r="A1735" s="62">
        <v>37225</v>
      </c>
      <c r="B1735">
        <v>2.7200000000000002E-2</v>
      </c>
      <c r="C1735" s="133">
        <v>1.5347538351765977E-2</v>
      </c>
    </row>
    <row r="1736" spans="1:3">
      <c r="A1736" s="62">
        <v>37228</v>
      </c>
      <c r="B1736">
        <v>2.7000000000000003E-2</v>
      </c>
      <c r="C1736" s="133">
        <v>1.5347538351765977E-2</v>
      </c>
    </row>
    <row r="1737" spans="1:3">
      <c r="A1737" s="62">
        <v>37229</v>
      </c>
      <c r="B1737">
        <v>2.7700000000000006E-2</v>
      </c>
      <c r="C1737" s="133">
        <v>1.5347538351765977E-2</v>
      </c>
    </row>
    <row r="1738" spans="1:3">
      <c r="A1738" s="62">
        <v>37230</v>
      </c>
      <c r="B1738">
        <v>3.0300000000000004E-2</v>
      </c>
      <c r="C1738" s="133">
        <v>1.5347538351765977E-2</v>
      </c>
    </row>
    <row r="1739" spans="1:3">
      <c r="A1739" s="62">
        <v>37231</v>
      </c>
      <c r="B1739">
        <v>3.1699999999999999E-2</v>
      </c>
      <c r="C1739" s="133">
        <v>1.5347538351765977E-2</v>
      </c>
    </row>
    <row r="1740" spans="1:3">
      <c r="A1740" s="62">
        <v>37232</v>
      </c>
      <c r="B1740">
        <v>3.2800000000000003E-2</v>
      </c>
      <c r="C1740" s="133">
        <v>1.5347538351765977E-2</v>
      </c>
    </row>
    <row r="1741" spans="1:3">
      <c r="A1741" s="62">
        <v>37235</v>
      </c>
      <c r="B1741">
        <v>3.27E-2</v>
      </c>
      <c r="C1741" s="133">
        <v>1.5347538351765977E-2</v>
      </c>
    </row>
    <row r="1742" spans="1:3">
      <c r="A1742" s="62">
        <v>37236</v>
      </c>
      <c r="B1742">
        <v>3.3300000000000003E-2</v>
      </c>
      <c r="C1742" s="133">
        <v>1.5347538351765977E-2</v>
      </c>
    </row>
    <row r="1743" spans="1:3">
      <c r="A1743" s="62">
        <v>37237</v>
      </c>
      <c r="B1743">
        <v>3.2099999999999997E-2</v>
      </c>
      <c r="C1743" s="133">
        <v>1.5347538351765977E-2</v>
      </c>
    </row>
    <row r="1744" spans="1:3">
      <c r="A1744" s="62">
        <v>37238</v>
      </c>
      <c r="B1744">
        <v>3.2699999999999993E-2</v>
      </c>
      <c r="C1744" s="133">
        <v>1.5347538351765977E-2</v>
      </c>
    </row>
    <row r="1745" spans="1:3">
      <c r="A1745" s="62">
        <v>37239</v>
      </c>
      <c r="B1745">
        <v>3.3600000000000005E-2</v>
      </c>
      <c r="C1745" s="133">
        <v>1.5347538351765977E-2</v>
      </c>
    </row>
    <row r="1746" spans="1:3">
      <c r="A1746" s="62">
        <v>37242</v>
      </c>
      <c r="B1746">
        <v>3.3300000000000003E-2</v>
      </c>
      <c r="C1746" s="133">
        <v>1.5347538351765977E-2</v>
      </c>
    </row>
    <row r="1747" spans="1:3">
      <c r="A1747" s="62">
        <v>37243</v>
      </c>
      <c r="B1747">
        <v>3.4500000000000003E-2</v>
      </c>
      <c r="C1747" s="133">
        <v>1.5347538351765977E-2</v>
      </c>
    </row>
    <row r="1748" spans="1:3">
      <c r="A1748" s="62">
        <v>37244</v>
      </c>
      <c r="B1748">
        <v>3.3700000000000001E-2</v>
      </c>
      <c r="C1748" s="133">
        <v>1.5347538351765977E-2</v>
      </c>
    </row>
    <row r="1749" spans="1:3">
      <c r="A1749" s="62">
        <v>37245</v>
      </c>
      <c r="B1749">
        <v>3.2899999999999999E-2</v>
      </c>
      <c r="C1749" s="133">
        <v>1.5347538351765977E-2</v>
      </c>
    </row>
    <row r="1750" spans="1:3">
      <c r="A1750" s="62">
        <v>37246</v>
      </c>
      <c r="B1750">
        <v>3.3399999999999999E-2</v>
      </c>
      <c r="C1750" s="133">
        <v>1.5347538351765977E-2</v>
      </c>
    </row>
    <row r="1751" spans="1:3">
      <c r="A1751" s="62">
        <v>37249</v>
      </c>
      <c r="B1751">
        <v>3.5000000000000003E-2</v>
      </c>
      <c r="C1751" s="133">
        <v>1.5347538351765977E-2</v>
      </c>
    </row>
    <row r="1752" spans="1:3">
      <c r="A1752" s="62">
        <v>37251</v>
      </c>
      <c r="B1752">
        <v>3.3300000000000003E-2</v>
      </c>
      <c r="C1752" s="133">
        <v>1.5347538351765977E-2</v>
      </c>
    </row>
    <row r="1753" spans="1:3">
      <c r="A1753" s="62">
        <v>37252</v>
      </c>
      <c r="B1753">
        <v>3.2799999999999996E-2</v>
      </c>
      <c r="C1753" s="133">
        <v>1.5347538351765977E-2</v>
      </c>
    </row>
    <row r="1754" spans="1:3">
      <c r="A1754" s="62">
        <v>37253</v>
      </c>
      <c r="B1754">
        <v>3.61E-2</v>
      </c>
      <c r="C1754" s="133">
        <v>1.5347538351765977E-2</v>
      </c>
    </row>
    <row r="1755" spans="1:3">
      <c r="A1755" s="62">
        <v>37256</v>
      </c>
      <c r="B1755">
        <v>3.5500000000000004E-2</v>
      </c>
      <c r="C1755" s="133">
        <v>1.5347538351765977E-2</v>
      </c>
    </row>
    <row r="1756" spans="1:3">
      <c r="A1756" s="62">
        <v>37258</v>
      </c>
      <c r="B1756">
        <v>3.2800000000000003E-2</v>
      </c>
      <c r="C1756" s="133">
        <v>1.5347538351765977E-2</v>
      </c>
    </row>
    <row r="1757" spans="1:3">
      <c r="A1757" s="62">
        <v>37259</v>
      </c>
      <c r="B1757">
        <v>3.4400000000000007E-2</v>
      </c>
      <c r="C1757" s="133">
        <v>1.5347538351765977E-2</v>
      </c>
    </row>
    <row r="1758" spans="1:3">
      <c r="A1758" s="62">
        <v>37260</v>
      </c>
      <c r="B1758">
        <v>3.5699999999999996E-2</v>
      </c>
      <c r="C1758" s="133">
        <v>1.5347538351765977E-2</v>
      </c>
    </row>
    <row r="1759" spans="1:3">
      <c r="A1759" s="62">
        <v>37263</v>
      </c>
      <c r="B1759">
        <v>3.4799999999999998E-2</v>
      </c>
      <c r="C1759" s="133">
        <v>1.5347538351765977E-2</v>
      </c>
    </row>
    <row r="1760" spans="1:3">
      <c r="A1760" s="62">
        <v>37264</v>
      </c>
      <c r="B1760">
        <v>3.4899999999999994E-2</v>
      </c>
      <c r="C1760" s="133">
        <v>1.5347538351765977E-2</v>
      </c>
    </row>
    <row r="1761" spans="1:3">
      <c r="A1761" s="62">
        <v>37265</v>
      </c>
      <c r="B1761">
        <v>3.3599999999999991E-2</v>
      </c>
      <c r="C1761" s="133">
        <v>1.5347538351765977E-2</v>
      </c>
    </row>
    <row r="1762" spans="1:3">
      <c r="A1762" s="62">
        <v>37266</v>
      </c>
      <c r="B1762">
        <v>3.1899999999999998E-2</v>
      </c>
      <c r="C1762" s="133">
        <v>1.5347538351765977E-2</v>
      </c>
    </row>
    <row r="1763" spans="1:3">
      <c r="A1763" s="62">
        <v>37267</v>
      </c>
      <c r="B1763">
        <v>3.2099999999999997E-2</v>
      </c>
      <c r="C1763" s="133">
        <v>1.5347538351765977E-2</v>
      </c>
    </row>
    <row r="1764" spans="1:3">
      <c r="A1764" s="62">
        <v>37270</v>
      </c>
      <c r="B1764">
        <v>3.1300000000000001E-2</v>
      </c>
      <c r="C1764" s="133">
        <v>1.5347538351765977E-2</v>
      </c>
    </row>
    <row r="1765" spans="1:3">
      <c r="A1765" s="62">
        <v>37271</v>
      </c>
      <c r="B1765">
        <v>3.1300000000000001E-2</v>
      </c>
      <c r="C1765" s="133">
        <v>1.5347538351765977E-2</v>
      </c>
    </row>
    <row r="1766" spans="1:3">
      <c r="A1766" s="62">
        <v>37272</v>
      </c>
      <c r="B1766">
        <v>3.1899999999999998E-2</v>
      </c>
      <c r="C1766" s="133">
        <v>1.5347538351765977E-2</v>
      </c>
    </row>
    <row r="1767" spans="1:3">
      <c r="A1767" s="62">
        <v>37273</v>
      </c>
      <c r="B1767">
        <v>3.3000000000000008E-2</v>
      </c>
      <c r="C1767" s="133">
        <v>1.5347538351765977E-2</v>
      </c>
    </row>
    <row r="1768" spans="1:3">
      <c r="A1768" s="62">
        <v>37274</v>
      </c>
      <c r="B1768">
        <v>3.2300000000000002E-2</v>
      </c>
      <c r="C1768" s="133">
        <v>1.5347538351765977E-2</v>
      </c>
    </row>
    <row r="1769" spans="1:3">
      <c r="A1769" s="62">
        <v>37278</v>
      </c>
      <c r="B1769">
        <v>3.1200000000000002E-2</v>
      </c>
      <c r="C1769" s="133">
        <v>1.5347538351765977E-2</v>
      </c>
    </row>
    <row r="1770" spans="1:3">
      <c r="A1770" s="62">
        <v>37279</v>
      </c>
      <c r="B1770">
        <v>3.2399999999999998E-2</v>
      </c>
      <c r="C1770" s="133">
        <v>1.5347538351765977E-2</v>
      </c>
    </row>
    <row r="1771" spans="1:3">
      <c r="A1771" s="62">
        <v>37280</v>
      </c>
      <c r="B1771">
        <v>3.2700000000000007E-2</v>
      </c>
      <c r="C1771" s="133">
        <v>1.5347538351765977E-2</v>
      </c>
    </row>
    <row r="1772" spans="1:3">
      <c r="A1772" s="62">
        <v>37281</v>
      </c>
      <c r="B1772">
        <v>3.3199999999999993E-2</v>
      </c>
      <c r="C1772" s="133">
        <v>1.5347538351765977E-2</v>
      </c>
    </row>
    <row r="1773" spans="1:3">
      <c r="A1773" s="62">
        <v>37284</v>
      </c>
      <c r="B1773">
        <v>3.3300000000000003E-2</v>
      </c>
      <c r="C1773" s="133">
        <v>1.5347538351765977E-2</v>
      </c>
    </row>
    <row r="1774" spans="1:3">
      <c r="A1774" s="62">
        <v>37285</v>
      </c>
      <c r="B1774">
        <v>3.2399999999999991E-2</v>
      </c>
      <c r="C1774" s="133">
        <v>1.5347538351765977E-2</v>
      </c>
    </row>
    <row r="1775" spans="1:3">
      <c r="A1775" s="62">
        <v>37286</v>
      </c>
      <c r="B1775">
        <v>3.2399999999999991E-2</v>
      </c>
      <c r="C1775" s="133">
        <v>1.5347538351765977E-2</v>
      </c>
    </row>
    <row r="1776" spans="1:3">
      <c r="A1776" s="62">
        <v>37287</v>
      </c>
      <c r="B1776">
        <v>3.2199999999999999E-2</v>
      </c>
      <c r="C1776" s="133">
        <v>1.5347538351765977E-2</v>
      </c>
    </row>
    <row r="1777" spans="1:3">
      <c r="A1777" s="62">
        <v>37288</v>
      </c>
      <c r="B1777">
        <v>3.2499999999999994E-2</v>
      </c>
      <c r="C1777" s="133">
        <v>1.5347538351765977E-2</v>
      </c>
    </row>
    <row r="1778" spans="1:3">
      <c r="A1778" s="62">
        <v>37291</v>
      </c>
      <c r="B1778">
        <v>3.2000000000000001E-2</v>
      </c>
      <c r="C1778" s="133">
        <v>1.5347538351765977E-2</v>
      </c>
    </row>
    <row r="1779" spans="1:3">
      <c r="A1779" s="62">
        <v>37292</v>
      </c>
      <c r="B1779">
        <v>3.2800000000000003E-2</v>
      </c>
      <c r="C1779" s="133">
        <v>1.5347538351765977E-2</v>
      </c>
    </row>
    <row r="1780" spans="1:3">
      <c r="A1780" s="62">
        <v>37293</v>
      </c>
      <c r="B1780">
        <v>3.2599999999999997E-2</v>
      </c>
      <c r="C1780" s="133">
        <v>1.5347538351765977E-2</v>
      </c>
    </row>
    <row r="1781" spans="1:3">
      <c r="A1781" s="62">
        <v>37294</v>
      </c>
      <c r="B1781">
        <v>3.1899999999999998E-2</v>
      </c>
      <c r="C1781" s="133">
        <v>1.5347538351765977E-2</v>
      </c>
    </row>
    <row r="1782" spans="1:3">
      <c r="A1782" s="62">
        <v>37295</v>
      </c>
      <c r="B1782">
        <v>3.2100000000000004E-2</v>
      </c>
      <c r="C1782" s="133">
        <v>1.5347538351765977E-2</v>
      </c>
    </row>
    <row r="1783" spans="1:3">
      <c r="A1783" s="62">
        <v>37298</v>
      </c>
      <c r="B1783">
        <v>3.15E-2</v>
      </c>
      <c r="C1783" s="133">
        <v>1.5347538351765977E-2</v>
      </c>
    </row>
    <row r="1784" spans="1:3">
      <c r="A1784" s="62">
        <v>37299</v>
      </c>
      <c r="B1784">
        <v>3.2500000000000001E-2</v>
      </c>
      <c r="C1784" s="133">
        <v>1.5347538351765977E-2</v>
      </c>
    </row>
    <row r="1785" spans="1:3">
      <c r="A1785" s="62">
        <v>37300</v>
      </c>
      <c r="B1785">
        <v>3.2599999999999997E-2</v>
      </c>
      <c r="C1785" s="133">
        <v>1.5347538351765977E-2</v>
      </c>
    </row>
    <row r="1786" spans="1:3">
      <c r="A1786" s="62">
        <v>37301</v>
      </c>
      <c r="B1786">
        <v>3.1400000000000004E-2</v>
      </c>
      <c r="C1786" s="133">
        <v>1.5347538351765977E-2</v>
      </c>
    </row>
    <row r="1787" spans="1:3">
      <c r="A1787" s="62">
        <v>37302</v>
      </c>
      <c r="B1787">
        <v>3.1300000000000001E-2</v>
      </c>
      <c r="C1787" s="133">
        <v>1.5347538351765977E-2</v>
      </c>
    </row>
    <row r="1788" spans="1:3">
      <c r="A1788" s="62">
        <v>37306</v>
      </c>
      <c r="B1788">
        <v>3.1099999999999999E-2</v>
      </c>
      <c r="C1788" s="133">
        <v>1.5347538351765977E-2</v>
      </c>
    </row>
    <row r="1789" spans="1:3">
      <c r="A1789" s="62">
        <v>37307</v>
      </c>
      <c r="B1789">
        <v>3.1200000000000002E-2</v>
      </c>
      <c r="C1789" s="133">
        <v>1.5347538351765977E-2</v>
      </c>
    </row>
    <row r="1790" spans="1:3">
      <c r="A1790" s="62">
        <v>37308</v>
      </c>
      <c r="B1790">
        <v>3.1099999999999999E-2</v>
      </c>
      <c r="C1790" s="133">
        <v>1.5347538351765977E-2</v>
      </c>
    </row>
    <row r="1791" spans="1:3">
      <c r="A1791" s="62">
        <v>37309</v>
      </c>
      <c r="B1791">
        <v>3.1300000000000001E-2</v>
      </c>
      <c r="C1791" s="133">
        <v>1.5347538351765977E-2</v>
      </c>
    </row>
    <row r="1792" spans="1:3">
      <c r="A1792" s="62">
        <v>37312</v>
      </c>
      <c r="B1792">
        <v>3.0600000000000006E-2</v>
      </c>
      <c r="C1792" s="133">
        <v>1.5347538351765977E-2</v>
      </c>
    </row>
    <row r="1793" spans="1:3">
      <c r="A1793" s="62">
        <v>37313</v>
      </c>
      <c r="B1793">
        <v>3.1599999999999996E-2</v>
      </c>
      <c r="C1793" s="133">
        <v>1.5347538351765977E-2</v>
      </c>
    </row>
    <row r="1794" spans="1:3">
      <c r="A1794" s="62">
        <v>37314</v>
      </c>
      <c r="B1794">
        <v>3.0800000000000001E-2</v>
      </c>
      <c r="C1794" s="133">
        <v>1.5347538351765977E-2</v>
      </c>
    </row>
    <row r="1795" spans="1:3">
      <c r="A1795" s="62">
        <v>37315</v>
      </c>
      <c r="B1795">
        <v>3.0499999999999999E-2</v>
      </c>
      <c r="C1795" s="133">
        <v>1.5347538351765977E-2</v>
      </c>
    </row>
    <row r="1796" spans="1:3">
      <c r="A1796" s="62">
        <v>37316</v>
      </c>
      <c r="B1796">
        <v>3.2000000000000001E-2</v>
      </c>
      <c r="C1796" s="133">
        <v>1.5347538351765977E-2</v>
      </c>
    </row>
    <row r="1797" spans="1:3">
      <c r="A1797" s="62">
        <v>37319</v>
      </c>
      <c r="B1797">
        <v>3.3399999999999999E-2</v>
      </c>
      <c r="C1797" s="133">
        <v>1.5347538351765977E-2</v>
      </c>
    </row>
    <row r="1798" spans="1:3">
      <c r="A1798" s="62">
        <v>37320</v>
      </c>
      <c r="B1798">
        <v>3.39E-2</v>
      </c>
      <c r="C1798" s="133">
        <v>1.5347538351765977E-2</v>
      </c>
    </row>
    <row r="1799" spans="1:3">
      <c r="A1799" s="62">
        <v>37321</v>
      </c>
      <c r="B1799">
        <v>3.3499999999999995E-2</v>
      </c>
      <c r="C1799" s="133">
        <v>1.5347538351765977E-2</v>
      </c>
    </row>
    <row r="1800" spans="1:3">
      <c r="A1800" s="62">
        <v>37322</v>
      </c>
      <c r="B1800">
        <v>3.4499999999999996E-2</v>
      </c>
      <c r="C1800" s="133">
        <v>1.5347538351765977E-2</v>
      </c>
    </row>
    <row r="1801" spans="1:3">
      <c r="A1801" s="62">
        <v>37323</v>
      </c>
      <c r="B1801">
        <v>3.6400000000000002E-2</v>
      </c>
      <c r="C1801" s="133">
        <v>1.5347538351765977E-2</v>
      </c>
    </row>
    <row r="1802" spans="1:3">
      <c r="A1802" s="62">
        <v>37326</v>
      </c>
      <c r="B1802">
        <v>3.5799999999999998E-2</v>
      </c>
      <c r="C1802" s="133">
        <v>1.5347538351765977E-2</v>
      </c>
    </row>
    <row r="1803" spans="1:3">
      <c r="A1803" s="62">
        <v>37327</v>
      </c>
      <c r="B1803">
        <v>3.6400000000000009E-2</v>
      </c>
      <c r="C1803" s="133">
        <v>1.5347538351765977E-2</v>
      </c>
    </row>
    <row r="1804" spans="1:3">
      <c r="A1804" s="62">
        <v>37328</v>
      </c>
      <c r="B1804">
        <v>3.5500000000000004E-2</v>
      </c>
      <c r="C1804" s="133">
        <v>1.5347538351765977E-2</v>
      </c>
    </row>
    <row r="1805" spans="1:3">
      <c r="A1805" s="62">
        <v>37329</v>
      </c>
      <c r="B1805">
        <v>3.61E-2</v>
      </c>
      <c r="C1805" s="133">
        <v>1.5347538351765977E-2</v>
      </c>
    </row>
    <row r="1806" spans="1:3">
      <c r="A1806" s="62">
        <v>37330</v>
      </c>
      <c r="B1806">
        <v>3.5499999999999997E-2</v>
      </c>
      <c r="C1806" s="133">
        <v>1.5347538351765977E-2</v>
      </c>
    </row>
    <row r="1807" spans="1:3">
      <c r="A1807" s="62">
        <v>37333</v>
      </c>
      <c r="B1807">
        <v>3.61E-2</v>
      </c>
      <c r="C1807" s="133">
        <v>1.5347538351765977E-2</v>
      </c>
    </row>
    <row r="1808" spans="1:3">
      <c r="A1808" s="62">
        <v>37334</v>
      </c>
      <c r="B1808">
        <v>3.6600000000000001E-2</v>
      </c>
      <c r="C1808" s="133">
        <v>1.5347538351765977E-2</v>
      </c>
    </row>
    <row r="1809" spans="1:3">
      <c r="A1809" s="62">
        <v>37335</v>
      </c>
      <c r="B1809">
        <v>3.6200000000000003E-2</v>
      </c>
      <c r="C1809" s="133">
        <v>1.5347538351765977E-2</v>
      </c>
    </row>
    <row r="1810" spans="1:3">
      <c r="A1810" s="62">
        <v>37336</v>
      </c>
      <c r="B1810">
        <v>3.6499999999999998E-2</v>
      </c>
      <c r="C1810" s="133">
        <v>1.5347538351765977E-2</v>
      </c>
    </row>
    <row r="1811" spans="1:3">
      <c r="A1811" s="62">
        <v>37337</v>
      </c>
      <c r="B1811">
        <v>3.7200000000000004E-2</v>
      </c>
      <c r="C1811" s="133">
        <v>1.5347538351765977E-2</v>
      </c>
    </row>
    <row r="1812" spans="1:3">
      <c r="A1812" s="62">
        <v>37340</v>
      </c>
      <c r="B1812">
        <v>3.6600000000000001E-2</v>
      </c>
      <c r="C1812" s="133">
        <v>1.5347538351765977E-2</v>
      </c>
    </row>
    <row r="1813" spans="1:3">
      <c r="A1813" s="62">
        <v>37341</v>
      </c>
      <c r="B1813">
        <v>3.6399999999999995E-2</v>
      </c>
      <c r="C1813" s="133">
        <v>1.5347538351765977E-2</v>
      </c>
    </row>
    <row r="1814" spans="1:3">
      <c r="A1814" s="62">
        <v>37342</v>
      </c>
      <c r="B1814">
        <v>3.6599999999999994E-2</v>
      </c>
      <c r="C1814" s="133">
        <v>1.5347538351765977E-2</v>
      </c>
    </row>
    <row r="1815" spans="1:3">
      <c r="A1815" s="62">
        <v>37343</v>
      </c>
      <c r="B1815">
        <v>3.6499999999999998E-2</v>
      </c>
      <c r="C1815" s="133">
        <v>1.5347538351765977E-2</v>
      </c>
    </row>
    <row r="1816" spans="1:3">
      <c r="A1816" s="62">
        <v>37347</v>
      </c>
      <c r="B1816">
        <v>3.5600000000000007E-2</v>
      </c>
      <c r="C1816" s="133">
        <v>1.5347538351765977E-2</v>
      </c>
    </row>
    <row r="1817" spans="1:3">
      <c r="A1817" s="62">
        <v>37348</v>
      </c>
      <c r="B1817">
        <v>3.6200000000000003E-2</v>
      </c>
      <c r="C1817" s="133">
        <v>1.5347538351765977E-2</v>
      </c>
    </row>
    <row r="1818" spans="1:3">
      <c r="A1818" s="62">
        <v>37349</v>
      </c>
      <c r="B1818">
        <v>3.49E-2</v>
      </c>
      <c r="C1818" s="133">
        <v>1.5347538351765977E-2</v>
      </c>
    </row>
    <row r="1819" spans="1:3">
      <c r="A1819" s="62">
        <v>37350</v>
      </c>
      <c r="B1819">
        <v>3.5400000000000001E-2</v>
      </c>
      <c r="C1819" s="133">
        <v>1.5347538351765977E-2</v>
      </c>
    </row>
    <row r="1820" spans="1:3">
      <c r="A1820" s="62">
        <v>37351</v>
      </c>
      <c r="B1820">
        <v>3.5199999999999995E-2</v>
      </c>
      <c r="C1820" s="133">
        <v>1.5347538351765977E-2</v>
      </c>
    </row>
    <row r="1821" spans="1:3">
      <c r="A1821" s="62">
        <v>37354</v>
      </c>
      <c r="B1821">
        <v>3.5300000000000005E-2</v>
      </c>
      <c r="C1821" s="133">
        <v>1.5347538351765977E-2</v>
      </c>
    </row>
    <row r="1822" spans="1:3">
      <c r="A1822" s="62">
        <v>37355</v>
      </c>
      <c r="B1822">
        <v>3.5400000000000001E-2</v>
      </c>
      <c r="C1822" s="133">
        <v>1.5347538351765977E-2</v>
      </c>
    </row>
    <row r="1823" spans="1:3">
      <c r="A1823" s="62">
        <v>37356</v>
      </c>
      <c r="B1823">
        <v>3.5099999999999999E-2</v>
      </c>
      <c r="C1823" s="133">
        <v>1.5347538351765977E-2</v>
      </c>
    </row>
    <row r="1824" spans="1:3">
      <c r="A1824" s="62">
        <v>37357</v>
      </c>
      <c r="B1824">
        <v>3.39E-2</v>
      </c>
      <c r="C1824" s="133">
        <v>1.5347538351765977E-2</v>
      </c>
    </row>
    <row r="1825" spans="1:3">
      <c r="A1825" s="62">
        <v>37358</v>
      </c>
      <c r="B1825">
        <v>3.39E-2</v>
      </c>
      <c r="C1825" s="133">
        <v>1.5347538351765977E-2</v>
      </c>
    </row>
    <row r="1826" spans="1:3">
      <c r="A1826" s="62">
        <v>37361</v>
      </c>
      <c r="B1826">
        <v>3.3100000000000004E-2</v>
      </c>
      <c r="C1826" s="133">
        <v>1.5347538351765977E-2</v>
      </c>
    </row>
    <row r="1827" spans="1:3">
      <c r="A1827" s="62">
        <v>37362</v>
      </c>
      <c r="B1827">
        <v>3.5200000000000002E-2</v>
      </c>
      <c r="C1827" s="133">
        <v>1.5347538351765977E-2</v>
      </c>
    </row>
    <row r="1828" spans="1:3">
      <c r="A1828" s="62">
        <v>37363</v>
      </c>
      <c r="B1828">
        <v>3.5099999999999999E-2</v>
      </c>
      <c r="C1828" s="133">
        <v>1.5347538351765977E-2</v>
      </c>
    </row>
    <row r="1829" spans="1:3">
      <c r="A1829" s="62">
        <v>37364</v>
      </c>
      <c r="B1829">
        <v>3.5200000000000002E-2</v>
      </c>
      <c r="C1829" s="133">
        <v>1.5347538351765977E-2</v>
      </c>
    </row>
    <row r="1830" spans="1:3">
      <c r="A1830" s="62">
        <v>37365</v>
      </c>
      <c r="B1830">
        <v>3.5400000000000001E-2</v>
      </c>
      <c r="C1830" s="133">
        <v>1.5347538351765977E-2</v>
      </c>
    </row>
    <row r="1831" spans="1:3">
      <c r="A1831" s="62">
        <v>37368</v>
      </c>
      <c r="B1831">
        <v>3.4600000000000006E-2</v>
      </c>
      <c r="C1831" s="133">
        <v>1.5347538351765977E-2</v>
      </c>
    </row>
    <row r="1832" spans="1:3">
      <c r="A1832" s="62">
        <v>37369</v>
      </c>
      <c r="B1832">
        <v>3.4699999999999995E-2</v>
      </c>
      <c r="C1832" s="133">
        <v>1.5347538351765977E-2</v>
      </c>
    </row>
    <row r="1833" spans="1:3">
      <c r="A1833" s="62">
        <v>37370</v>
      </c>
      <c r="B1833">
        <v>3.3500000000000002E-2</v>
      </c>
      <c r="C1833" s="133">
        <v>1.5347538351765977E-2</v>
      </c>
    </row>
    <row r="1834" spans="1:3">
      <c r="A1834" s="62">
        <v>37371</v>
      </c>
      <c r="B1834">
        <v>3.2799999999999996E-2</v>
      </c>
      <c r="C1834" s="133">
        <v>1.5347538351765977E-2</v>
      </c>
    </row>
    <row r="1835" spans="1:3">
      <c r="A1835" s="62">
        <v>37372</v>
      </c>
      <c r="B1835">
        <v>3.2899999999999999E-2</v>
      </c>
      <c r="C1835" s="133">
        <v>1.5347538351765977E-2</v>
      </c>
    </row>
    <row r="1836" spans="1:3">
      <c r="A1836" s="62">
        <v>37375</v>
      </c>
      <c r="B1836">
        <v>3.32E-2</v>
      </c>
      <c r="C1836" s="133">
        <v>1.5347538351765977E-2</v>
      </c>
    </row>
    <row r="1837" spans="1:3">
      <c r="A1837" s="62">
        <v>37376</v>
      </c>
      <c r="B1837">
        <v>3.2899999999999999E-2</v>
      </c>
      <c r="C1837" s="133">
        <v>1.5347538351765977E-2</v>
      </c>
    </row>
    <row r="1838" spans="1:3">
      <c r="A1838" s="62">
        <v>37377</v>
      </c>
      <c r="B1838">
        <v>3.2000000000000001E-2</v>
      </c>
      <c r="C1838" s="133">
        <v>1.5347538351765977E-2</v>
      </c>
    </row>
    <row r="1839" spans="1:3">
      <c r="A1839" s="62">
        <v>37378</v>
      </c>
      <c r="B1839">
        <v>3.3399999999999999E-2</v>
      </c>
      <c r="C1839" s="133">
        <v>1.5347538351765977E-2</v>
      </c>
    </row>
    <row r="1840" spans="1:3">
      <c r="A1840" s="62">
        <v>37379</v>
      </c>
      <c r="B1840">
        <v>3.3500000000000002E-2</v>
      </c>
      <c r="C1840" s="133">
        <v>1.5347538351765977E-2</v>
      </c>
    </row>
    <row r="1841" spans="1:3">
      <c r="A1841" s="62">
        <v>37382</v>
      </c>
      <c r="B1841">
        <v>3.3499999999999995E-2</v>
      </c>
      <c r="C1841" s="133">
        <v>1.5347538351765977E-2</v>
      </c>
    </row>
    <row r="1842" spans="1:3">
      <c r="A1842" s="62">
        <v>37383</v>
      </c>
      <c r="B1842">
        <v>3.3700000000000001E-2</v>
      </c>
      <c r="C1842" s="133">
        <v>1.5347538351765977E-2</v>
      </c>
    </row>
    <row r="1843" spans="1:3">
      <c r="A1843" s="62">
        <v>37384</v>
      </c>
      <c r="B1843">
        <v>3.5300000000000005E-2</v>
      </c>
      <c r="C1843" s="133">
        <v>1.5347538351765977E-2</v>
      </c>
    </row>
    <row r="1844" spans="1:3">
      <c r="A1844" s="62">
        <v>37385</v>
      </c>
      <c r="B1844">
        <v>3.4599999999999999E-2</v>
      </c>
      <c r="C1844" s="133">
        <v>1.5347538351765977E-2</v>
      </c>
    </row>
    <row r="1845" spans="1:3">
      <c r="A1845" s="62">
        <v>37386</v>
      </c>
      <c r="B1845">
        <v>3.4099999999999998E-2</v>
      </c>
      <c r="C1845" s="133">
        <v>1.5347538351765977E-2</v>
      </c>
    </row>
    <row r="1846" spans="1:3">
      <c r="A1846" s="62">
        <v>37389</v>
      </c>
      <c r="B1846">
        <v>3.4800000000000005E-2</v>
      </c>
      <c r="C1846" s="133">
        <v>1.5347538351765977E-2</v>
      </c>
    </row>
    <row r="1847" spans="1:3">
      <c r="A1847" s="62">
        <v>37390</v>
      </c>
      <c r="B1847">
        <v>3.6300000000000006E-2</v>
      </c>
      <c r="C1847" s="133">
        <v>1.5347538351765977E-2</v>
      </c>
    </row>
    <row r="1848" spans="1:3">
      <c r="A1848" s="62">
        <v>37391</v>
      </c>
      <c r="B1848">
        <v>3.4400000000000007E-2</v>
      </c>
      <c r="C1848" s="133">
        <v>1.5347538351765977E-2</v>
      </c>
    </row>
    <row r="1849" spans="1:3">
      <c r="A1849" s="62">
        <v>37392</v>
      </c>
      <c r="B1849">
        <v>3.4400000000000007E-2</v>
      </c>
      <c r="C1849" s="133">
        <v>1.5347538351765977E-2</v>
      </c>
    </row>
    <row r="1850" spans="1:3">
      <c r="A1850" s="62">
        <v>37393</v>
      </c>
      <c r="B1850">
        <v>3.5699999999999996E-2</v>
      </c>
      <c r="C1850" s="133">
        <v>1.5347538351765977E-2</v>
      </c>
    </row>
    <row r="1851" spans="1:3">
      <c r="A1851" s="62">
        <v>37396</v>
      </c>
      <c r="B1851">
        <v>3.49E-2</v>
      </c>
      <c r="C1851" s="133">
        <v>1.5347538351765977E-2</v>
      </c>
    </row>
    <row r="1852" spans="1:3">
      <c r="A1852" s="62">
        <v>37397</v>
      </c>
      <c r="B1852">
        <v>3.5000000000000003E-2</v>
      </c>
      <c r="C1852" s="133">
        <v>1.5347538351765977E-2</v>
      </c>
    </row>
    <row r="1853" spans="1:3">
      <c r="A1853" s="62">
        <v>37398</v>
      </c>
      <c r="B1853">
        <v>3.4000000000000002E-2</v>
      </c>
      <c r="C1853" s="133">
        <v>1.5347538351765977E-2</v>
      </c>
    </row>
    <row r="1854" spans="1:3">
      <c r="A1854" s="62">
        <v>37399</v>
      </c>
      <c r="B1854">
        <v>3.4000000000000002E-2</v>
      </c>
      <c r="C1854" s="133">
        <v>1.5347538351765977E-2</v>
      </c>
    </row>
    <row r="1855" spans="1:3">
      <c r="A1855" s="62">
        <v>37400</v>
      </c>
      <c r="B1855">
        <v>3.4099999999999998E-2</v>
      </c>
      <c r="C1855" s="133">
        <v>1.5347538351765977E-2</v>
      </c>
    </row>
    <row r="1856" spans="1:3">
      <c r="A1856" s="62">
        <v>37404</v>
      </c>
      <c r="B1856">
        <v>3.2800000000000003E-2</v>
      </c>
      <c r="C1856" s="133">
        <v>1.5347538351765977E-2</v>
      </c>
    </row>
    <row r="1857" spans="1:3">
      <c r="A1857" s="62">
        <v>37405</v>
      </c>
      <c r="B1857">
        <v>3.32E-2</v>
      </c>
      <c r="C1857" s="133">
        <v>1.5347538351765977E-2</v>
      </c>
    </row>
    <row r="1858" spans="1:3">
      <c r="A1858" s="62">
        <v>37406</v>
      </c>
      <c r="B1858">
        <v>3.2599999999999997E-2</v>
      </c>
      <c r="C1858" s="133">
        <v>1.5347538351765977E-2</v>
      </c>
    </row>
    <row r="1859" spans="1:3">
      <c r="A1859" s="62">
        <v>37407</v>
      </c>
      <c r="B1859">
        <v>3.2899999999999999E-2</v>
      </c>
      <c r="C1859" s="133">
        <v>1.5347538351765977E-2</v>
      </c>
    </row>
    <row r="1860" spans="1:3">
      <c r="A1860" s="62">
        <v>37410</v>
      </c>
      <c r="B1860">
        <v>3.2299999999999995E-2</v>
      </c>
      <c r="C1860" s="133">
        <v>1.5347538351765977E-2</v>
      </c>
    </row>
    <row r="1861" spans="1:3">
      <c r="A1861" s="62">
        <v>37411</v>
      </c>
      <c r="B1861">
        <v>3.3099999999999997E-2</v>
      </c>
      <c r="C1861" s="133">
        <v>1.5347538351765977E-2</v>
      </c>
    </row>
    <row r="1862" spans="1:3">
      <c r="A1862" s="62">
        <v>37412</v>
      </c>
      <c r="B1862">
        <v>3.3799999999999997E-2</v>
      </c>
      <c r="C1862" s="133">
        <v>1.5347538351765977E-2</v>
      </c>
    </row>
    <row r="1863" spans="1:3">
      <c r="A1863" s="62">
        <v>37413</v>
      </c>
      <c r="B1863">
        <v>3.2899999999999999E-2</v>
      </c>
      <c r="C1863" s="133">
        <v>1.5347538351765977E-2</v>
      </c>
    </row>
    <row r="1864" spans="1:3">
      <c r="A1864" s="62">
        <v>37414</v>
      </c>
      <c r="B1864">
        <v>3.3699999999999994E-2</v>
      </c>
      <c r="C1864" s="133">
        <v>1.5347538351765977E-2</v>
      </c>
    </row>
    <row r="1865" spans="1:3">
      <c r="A1865" s="62">
        <v>37417</v>
      </c>
      <c r="B1865">
        <v>3.3100000000000004E-2</v>
      </c>
      <c r="C1865" s="133">
        <v>1.5347538351765977E-2</v>
      </c>
    </row>
    <row r="1866" spans="1:3">
      <c r="A1866" s="62">
        <v>37418</v>
      </c>
      <c r="B1866">
        <v>3.3000000000000002E-2</v>
      </c>
      <c r="C1866" s="133">
        <v>1.5347538351765977E-2</v>
      </c>
    </row>
    <row r="1867" spans="1:3">
      <c r="A1867" s="62">
        <v>37419</v>
      </c>
      <c r="B1867">
        <v>3.2300000000000002E-2</v>
      </c>
      <c r="C1867" s="133">
        <v>1.5347538351765977E-2</v>
      </c>
    </row>
    <row r="1868" spans="1:3">
      <c r="A1868" s="62">
        <v>37420</v>
      </c>
      <c r="B1868">
        <v>3.1800000000000009E-2</v>
      </c>
      <c r="C1868" s="133">
        <v>1.5347538351765977E-2</v>
      </c>
    </row>
    <row r="1869" spans="1:3">
      <c r="A1869" s="62">
        <v>37421</v>
      </c>
      <c r="B1869">
        <v>3.0800000000000001E-2</v>
      </c>
      <c r="C1869" s="133">
        <v>1.5347538351765977E-2</v>
      </c>
    </row>
    <row r="1870" spans="1:3">
      <c r="A1870" s="62">
        <v>37424</v>
      </c>
      <c r="B1870">
        <v>3.0699999999999995E-2</v>
      </c>
      <c r="C1870" s="133">
        <v>1.5347538351765977E-2</v>
      </c>
    </row>
    <row r="1871" spans="1:3">
      <c r="A1871" s="62">
        <v>37425</v>
      </c>
      <c r="B1871">
        <v>3.1699999999999999E-2</v>
      </c>
      <c r="C1871" s="133">
        <v>1.5347538351765977E-2</v>
      </c>
    </row>
    <row r="1872" spans="1:3">
      <c r="A1872" s="62">
        <v>37426</v>
      </c>
      <c r="B1872">
        <v>3.0699999999999998E-2</v>
      </c>
      <c r="C1872" s="133">
        <v>1.5347538351765977E-2</v>
      </c>
    </row>
    <row r="1873" spans="1:3">
      <c r="A1873" s="62">
        <v>37427</v>
      </c>
      <c r="B1873">
        <v>3.0999999999999996E-2</v>
      </c>
      <c r="C1873" s="133">
        <v>1.5347538351765977E-2</v>
      </c>
    </row>
    <row r="1874" spans="1:3">
      <c r="A1874" s="62">
        <v>37428</v>
      </c>
      <c r="B1874">
        <v>3.0499999999999999E-2</v>
      </c>
      <c r="C1874" s="133">
        <v>1.5347538351765977E-2</v>
      </c>
    </row>
    <row r="1875" spans="1:3">
      <c r="A1875" s="62">
        <v>37431</v>
      </c>
      <c r="B1875">
        <v>3.1E-2</v>
      </c>
      <c r="C1875" s="133">
        <v>1.5347538351765977E-2</v>
      </c>
    </row>
    <row r="1876" spans="1:3">
      <c r="A1876" s="62">
        <v>37432</v>
      </c>
      <c r="B1876">
        <v>3.1300000000000001E-2</v>
      </c>
      <c r="C1876" s="133">
        <v>1.5347538351765977E-2</v>
      </c>
    </row>
    <row r="1877" spans="1:3">
      <c r="A1877" s="62">
        <v>37433</v>
      </c>
      <c r="B1877">
        <v>2.9699999999999997E-2</v>
      </c>
      <c r="C1877" s="133">
        <v>1.5347538351765977E-2</v>
      </c>
    </row>
    <row r="1878" spans="1:3">
      <c r="A1878" s="62">
        <v>37434</v>
      </c>
      <c r="B1878">
        <v>3.0299999999999997E-2</v>
      </c>
      <c r="C1878" s="133">
        <v>1.5347538351765977E-2</v>
      </c>
    </row>
    <row r="1879" spans="1:3">
      <c r="A1879" s="62">
        <v>37435</v>
      </c>
      <c r="B1879">
        <v>3.1300000000000001E-2</v>
      </c>
      <c r="C1879" s="133">
        <v>1.5347538351765977E-2</v>
      </c>
    </row>
    <row r="1880" spans="1:3">
      <c r="A1880" s="62">
        <v>37438</v>
      </c>
      <c r="B1880">
        <v>3.0199999999999994E-2</v>
      </c>
      <c r="C1880" s="133">
        <v>1.5347538351765977E-2</v>
      </c>
    </row>
    <row r="1881" spans="1:3">
      <c r="A1881" s="62">
        <v>37439</v>
      </c>
      <c r="B1881">
        <v>3.0499999999999999E-2</v>
      </c>
      <c r="C1881" s="133">
        <v>1.5347538351765977E-2</v>
      </c>
    </row>
    <row r="1882" spans="1:3">
      <c r="A1882" s="62">
        <v>37440</v>
      </c>
      <c r="B1882">
        <v>3.0700000000000002E-2</v>
      </c>
      <c r="C1882" s="133">
        <v>1.5347538351765977E-2</v>
      </c>
    </row>
    <row r="1883" spans="1:3">
      <c r="A1883" s="62">
        <v>37442</v>
      </c>
      <c r="B1883">
        <v>3.1800000000000009E-2</v>
      </c>
      <c r="C1883" s="133">
        <v>1.5347538351765977E-2</v>
      </c>
    </row>
    <row r="1884" spans="1:3">
      <c r="A1884" s="62">
        <v>37445</v>
      </c>
      <c r="B1884">
        <v>3.0899999999999997E-2</v>
      </c>
      <c r="C1884" s="133">
        <v>1.5347538351765977E-2</v>
      </c>
    </row>
    <row r="1885" spans="1:3">
      <c r="A1885" s="62">
        <v>37446</v>
      </c>
      <c r="B1885">
        <v>3.0600000000000006E-2</v>
      </c>
      <c r="C1885" s="133">
        <v>1.5347538351765977E-2</v>
      </c>
    </row>
    <row r="1886" spans="1:3">
      <c r="A1886" s="62">
        <v>37447</v>
      </c>
      <c r="B1886">
        <v>2.92E-2</v>
      </c>
      <c r="C1886" s="133">
        <v>1.5347538351765977E-2</v>
      </c>
    </row>
    <row r="1887" spans="1:3">
      <c r="A1887" s="62">
        <v>37448</v>
      </c>
      <c r="B1887">
        <v>2.9000000000000005E-2</v>
      </c>
      <c r="C1887" s="133">
        <v>1.5347538351765977E-2</v>
      </c>
    </row>
    <row r="1888" spans="1:3">
      <c r="A1888" s="62">
        <v>37449</v>
      </c>
      <c r="B1888">
        <v>2.92E-2</v>
      </c>
      <c r="C1888" s="133">
        <v>1.5347538351765977E-2</v>
      </c>
    </row>
    <row r="1889" spans="1:3">
      <c r="A1889" s="62">
        <v>37452</v>
      </c>
      <c r="B1889">
        <v>2.8300000000000002E-2</v>
      </c>
      <c r="C1889" s="133">
        <v>1.5347538351765977E-2</v>
      </c>
    </row>
    <row r="1890" spans="1:3">
      <c r="A1890" s="62">
        <v>37453</v>
      </c>
      <c r="B1890">
        <v>3.0300000000000004E-2</v>
      </c>
      <c r="C1890" s="133">
        <v>1.5347538351765977E-2</v>
      </c>
    </row>
    <row r="1891" spans="1:3">
      <c r="A1891" s="62">
        <v>37454</v>
      </c>
      <c r="B1891">
        <v>0.03</v>
      </c>
      <c r="C1891" s="133">
        <v>1.5347538351765977E-2</v>
      </c>
    </row>
    <row r="1892" spans="1:3">
      <c r="A1892" s="62">
        <v>37455</v>
      </c>
      <c r="B1892">
        <v>2.92E-2</v>
      </c>
      <c r="C1892" s="133">
        <v>1.5347538351765977E-2</v>
      </c>
    </row>
    <row r="1893" spans="1:3">
      <c r="A1893" s="62">
        <v>37456</v>
      </c>
      <c r="B1893">
        <v>2.8900000000000006E-2</v>
      </c>
      <c r="C1893" s="133">
        <v>1.5347538351765977E-2</v>
      </c>
    </row>
    <row r="1894" spans="1:3">
      <c r="A1894" s="62">
        <v>37459</v>
      </c>
      <c r="B1894">
        <v>2.7399999999999997E-2</v>
      </c>
      <c r="C1894" s="133">
        <v>1.5347538351765977E-2</v>
      </c>
    </row>
    <row r="1895" spans="1:3">
      <c r="A1895" s="62">
        <v>37460</v>
      </c>
      <c r="B1895">
        <v>2.7399999999999997E-2</v>
      </c>
      <c r="C1895" s="133">
        <v>1.5347538351765977E-2</v>
      </c>
    </row>
    <row r="1896" spans="1:3">
      <c r="A1896" s="62">
        <v>37461</v>
      </c>
      <c r="B1896">
        <v>2.8200000000000003E-2</v>
      </c>
      <c r="C1896" s="133">
        <v>1.5347538351765977E-2</v>
      </c>
    </row>
    <row r="1897" spans="1:3">
      <c r="A1897" s="62">
        <v>37462</v>
      </c>
      <c r="B1897">
        <v>2.6799999999999997E-2</v>
      </c>
      <c r="C1897" s="133">
        <v>1.5347538351765977E-2</v>
      </c>
    </row>
    <row r="1898" spans="1:3">
      <c r="A1898" s="62">
        <v>37463</v>
      </c>
      <c r="B1898">
        <v>2.7399999999999997E-2</v>
      </c>
      <c r="C1898" s="133">
        <v>1.5347538351765977E-2</v>
      </c>
    </row>
    <row r="1899" spans="1:3">
      <c r="A1899" s="62">
        <v>37466</v>
      </c>
      <c r="B1899">
        <v>2.87E-2</v>
      </c>
      <c r="C1899" s="133">
        <v>1.5347538351765977E-2</v>
      </c>
    </row>
    <row r="1900" spans="1:3">
      <c r="A1900" s="62">
        <v>37467</v>
      </c>
      <c r="B1900">
        <v>2.9400000000000003E-2</v>
      </c>
      <c r="C1900" s="133">
        <v>1.5347538351765977E-2</v>
      </c>
    </row>
    <row r="1901" spans="1:3">
      <c r="A1901" s="62">
        <v>37468</v>
      </c>
      <c r="B1901">
        <v>2.75E-2</v>
      </c>
      <c r="C1901" s="133">
        <v>1.5347538351765977E-2</v>
      </c>
    </row>
    <row r="1902" spans="1:3">
      <c r="A1902" s="62">
        <v>37469</v>
      </c>
      <c r="B1902">
        <v>2.6799999999999997E-2</v>
      </c>
      <c r="C1902" s="133">
        <v>1.5347538351765977E-2</v>
      </c>
    </row>
    <row r="1903" spans="1:3">
      <c r="A1903" s="62">
        <v>37470</v>
      </c>
      <c r="B1903">
        <v>2.6100000000000002E-2</v>
      </c>
      <c r="C1903" s="133">
        <v>1.5347538351765977E-2</v>
      </c>
    </row>
    <row r="1904" spans="1:3">
      <c r="A1904" s="62">
        <v>37473</v>
      </c>
      <c r="B1904">
        <v>2.52E-2</v>
      </c>
      <c r="C1904" s="133">
        <v>1.5347538351765977E-2</v>
      </c>
    </row>
    <row r="1905" spans="1:3">
      <c r="A1905" s="62">
        <v>37474</v>
      </c>
      <c r="B1905">
        <v>2.6799999999999997E-2</v>
      </c>
      <c r="C1905" s="133">
        <v>1.5347538351765977E-2</v>
      </c>
    </row>
    <row r="1906" spans="1:3">
      <c r="A1906" s="62">
        <v>37475</v>
      </c>
      <c r="B1906">
        <v>2.6399999999999996E-2</v>
      </c>
      <c r="C1906" s="133">
        <v>1.5347538351765977E-2</v>
      </c>
    </row>
    <row r="1907" spans="1:3">
      <c r="A1907" s="62">
        <v>37476</v>
      </c>
      <c r="B1907">
        <v>2.6900000000000004E-2</v>
      </c>
      <c r="C1907" s="133">
        <v>1.5347538351765977E-2</v>
      </c>
    </row>
    <row r="1908" spans="1:3">
      <c r="A1908" s="62">
        <v>37477</v>
      </c>
      <c r="B1908">
        <v>2.5899999999999999E-2</v>
      </c>
      <c r="C1908" s="133">
        <v>1.5347538351765977E-2</v>
      </c>
    </row>
    <row r="1909" spans="1:3">
      <c r="A1909" s="62">
        <v>37480</v>
      </c>
      <c r="B1909">
        <v>2.46E-2</v>
      </c>
      <c r="C1909" s="133">
        <v>1.5347538351765977E-2</v>
      </c>
    </row>
    <row r="1910" spans="1:3">
      <c r="A1910" s="62">
        <v>37481</v>
      </c>
      <c r="B1910">
        <v>2.3799999999999998E-2</v>
      </c>
      <c r="C1910" s="133">
        <v>1.5347538351765977E-2</v>
      </c>
    </row>
    <row r="1911" spans="1:3">
      <c r="A1911" s="62">
        <v>37482</v>
      </c>
      <c r="B1911">
        <v>2.2799999999999994E-2</v>
      </c>
      <c r="C1911" s="133">
        <v>1.5347538351765977E-2</v>
      </c>
    </row>
    <row r="1912" spans="1:3">
      <c r="A1912" s="62">
        <v>37483</v>
      </c>
      <c r="B1912">
        <v>2.3E-2</v>
      </c>
      <c r="C1912" s="133">
        <v>1.5347538351765977E-2</v>
      </c>
    </row>
    <row r="1913" spans="1:3">
      <c r="A1913" s="62">
        <v>37484</v>
      </c>
      <c r="B1913">
        <v>2.6200000000000001E-2</v>
      </c>
      <c r="C1913" s="133">
        <v>1.5347538351765977E-2</v>
      </c>
    </row>
    <row r="1914" spans="1:3">
      <c r="A1914" s="62">
        <v>37487</v>
      </c>
      <c r="B1914">
        <v>2.5700000000000004E-2</v>
      </c>
      <c r="C1914" s="133">
        <v>1.5347538351765977E-2</v>
      </c>
    </row>
    <row r="1915" spans="1:3">
      <c r="A1915" s="62">
        <v>37488</v>
      </c>
      <c r="B1915">
        <v>2.4699999999999996E-2</v>
      </c>
      <c r="C1915" s="133">
        <v>1.5347538351765977E-2</v>
      </c>
    </row>
    <row r="1916" spans="1:3">
      <c r="A1916" s="62">
        <v>37489</v>
      </c>
      <c r="B1916">
        <v>2.4800000000000003E-2</v>
      </c>
      <c r="C1916" s="133">
        <v>1.5347538351765977E-2</v>
      </c>
    </row>
    <row r="1917" spans="1:3">
      <c r="A1917" s="62">
        <v>37490</v>
      </c>
      <c r="B1917">
        <v>2.5699999999999997E-2</v>
      </c>
      <c r="C1917" s="133">
        <v>1.5347538351765977E-2</v>
      </c>
    </row>
    <row r="1918" spans="1:3">
      <c r="A1918" s="62">
        <v>37491</v>
      </c>
      <c r="B1918">
        <v>2.5300000000000003E-2</v>
      </c>
      <c r="C1918" s="133">
        <v>1.5347538351765977E-2</v>
      </c>
    </row>
    <row r="1919" spans="1:3">
      <c r="A1919" s="62">
        <v>37494</v>
      </c>
      <c r="B1919">
        <v>2.4099999999999996E-2</v>
      </c>
      <c r="C1919" s="133">
        <v>1.5347538351765977E-2</v>
      </c>
    </row>
    <row r="1920" spans="1:3">
      <c r="A1920" s="62">
        <v>37495</v>
      </c>
      <c r="B1920">
        <v>2.5000000000000001E-2</v>
      </c>
      <c r="C1920" s="133">
        <v>1.5347538351765977E-2</v>
      </c>
    </row>
    <row r="1921" spans="1:3">
      <c r="A1921" s="62">
        <v>37496</v>
      </c>
      <c r="B1921">
        <v>2.4199999999999999E-2</v>
      </c>
      <c r="C1921" s="133">
        <v>1.5347538351765977E-2</v>
      </c>
    </row>
    <row r="1922" spans="1:3">
      <c r="A1922" s="62">
        <v>37497</v>
      </c>
      <c r="B1922">
        <v>2.3399999999999997E-2</v>
      </c>
      <c r="C1922" s="133">
        <v>1.5347538351765977E-2</v>
      </c>
    </row>
    <row r="1923" spans="1:3">
      <c r="A1923" s="62">
        <v>37498</v>
      </c>
      <c r="B1923">
        <v>2.3299999999999998E-2</v>
      </c>
      <c r="C1923" s="133">
        <v>1.5347538351765977E-2</v>
      </c>
    </row>
    <row r="1924" spans="1:3">
      <c r="A1924" s="62">
        <v>37502</v>
      </c>
      <c r="B1924">
        <v>2.1099999999999997E-2</v>
      </c>
      <c r="C1924" s="133">
        <v>1.5347538351765977E-2</v>
      </c>
    </row>
    <row r="1925" spans="1:3">
      <c r="A1925" s="62">
        <v>37503</v>
      </c>
      <c r="B1925">
        <v>2.2199999999999998E-2</v>
      </c>
      <c r="C1925" s="133">
        <v>1.5347538351765977E-2</v>
      </c>
    </row>
    <row r="1926" spans="1:3">
      <c r="A1926" s="62">
        <v>37504</v>
      </c>
      <c r="B1926">
        <v>2.1600000000000001E-2</v>
      </c>
      <c r="C1926" s="133">
        <v>1.5347538351765977E-2</v>
      </c>
    </row>
    <row r="1927" spans="1:3">
      <c r="A1927" s="62">
        <v>37505</v>
      </c>
      <c r="B1927">
        <v>2.3399999999999997E-2</v>
      </c>
      <c r="C1927" s="133">
        <v>1.5347538351765977E-2</v>
      </c>
    </row>
    <row r="1928" spans="1:3">
      <c r="A1928" s="62">
        <v>37508</v>
      </c>
      <c r="B1928">
        <v>2.29E-2</v>
      </c>
      <c r="C1928" s="133">
        <v>1.5347538351765977E-2</v>
      </c>
    </row>
    <row r="1929" spans="1:3">
      <c r="A1929" s="62">
        <v>37509</v>
      </c>
      <c r="B1929">
        <v>2.2599999999999999E-2</v>
      </c>
      <c r="C1929" s="133">
        <v>1.5347538351765977E-2</v>
      </c>
    </row>
    <row r="1930" spans="1:3">
      <c r="A1930" s="62">
        <v>37510</v>
      </c>
      <c r="B1930">
        <v>2.3500000000000007E-2</v>
      </c>
      <c r="C1930" s="133">
        <v>1.5347538351765977E-2</v>
      </c>
    </row>
    <row r="1931" spans="1:3">
      <c r="A1931" s="62">
        <v>37511</v>
      </c>
      <c r="B1931">
        <v>2.2400000000000003E-2</v>
      </c>
      <c r="C1931" s="133">
        <v>1.5347538351765977E-2</v>
      </c>
    </row>
    <row r="1932" spans="1:3">
      <c r="A1932" s="62">
        <v>37512</v>
      </c>
      <c r="B1932">
        <v>2.2000000000000002E-2</v>
      </c>
      <c r="C1932" s="133">
        <v>1.5347538351765977E-2</v>
      </c>
    </row>
    <row r="1933" spans="1:3">
      <c r="A1933" s="62">
        <v>37515</v>
      </c>
      <c r="B1933">
        <v>2.07E-2</v>
      </c>
      <c r="C1933" s="133">
        <v>1.5347538351765977E-2</v>
      </c>
    </row>
    <row r="1934" spans="1:3">
      <c r="A1934" s="62">
        <v>37516</v>
      </c>
      <c r="B1934">
        <v>2.1500000000000005E-2</v>
      </c>
      <c r="C1934" s="133">
        <v>1.5347538351765977E-2</v>
      </c>
    </row>
    <row r="1935" spans="1:3">
      <c r="A1935" s="62">
        <v>37517</v>
      </c>
      <c r="B1935">
        <v>2.1799999999999996E-2</v>
      </c>
      <c r="C1935" s="133">
        <v>1.5347538351765977E-2</v>
      </c>
    </row>
    <row r="1936" spans="1:3">
      <c r="A1936" s="62">
        <v>37518</v>
      </c>
      <c r="B1936">
        <v>2.1000000000000001E-2</v>
      </c>
      <c r="C1936" s="133">
        <v>1.5347538351765977E-2</v>
      </c>
    </row>
    <row r="1937" spans="1:3">
      <c r="A1937" s="62">
        <v>37519</v>
      </c>
      <c r="B1937">
        <v>2.0899999999999998E-2</v>
      </c>
      <c r="C1937" s="133">
        <v>1.5347538351765977E-2</v>
      </c>
    </row>
    <row r="1938" spans="1:3">
      <c r="A1938" s="62">
        <v>37522</v>
      </c>
      <c r="B1938">
        <v>1.9600000000000003E-2</v>
      </c>
      <c r="C1938" s="133">
        <v>1.5347538351765977E-2</v>
      </c>
    </row>
    <row r="1939" spans="1:3">
      <c r="A1939" s="62">
        <v>37523</v>
      </c>
      <c r="B1939">
        <v>1.9400000000000001E-2</v>
      </c>
      <c r="C1939" s="133">
        <v>1.5347538351765977E-2</v>
      </c>
    </row>
    <row r="1940" spans="1:3">
      <c r="A1940" s="62">
        <v>37524</v>
      </c>
      <c r="B1940">
        <v>1.9799999999999998E-2</v>
      </c>
      <c r="C1940" s="133">
        <v>1.5347538351765977E-2</v>
      </c>
    </row>
    <row r="1941" spans="1:3">
      <c r="A1941" s="62">
        <v>37525</v>
      </c>
      <c r="B1941">
        <v>1.9900000000000001E-2</v>
      </c>
      <c r="C1941" s="133">
        <v>1.5347538351765977E-2</v>
      </c>
    </row>
    <row r="1942" spans="1:3">
      <c r="A1942" s="62">
        <v>37526</v>
      </c>
      <c r="B1942">
        <v>1.9099999999999999E-2</v>
      </c>
      <c r="C1942" s="133">
        <v>1.5347538351765977E-2</v>
      </c>
    </row>
    <row r="1943" spans="1:3">
      <c r="A1943" s="62">
        <v>37529</v>
      </c>
      <c r="B1943">
        <v>1.7799999999999996E-2</v>
      </c>
      <c r="C1943" s="133">
        <v>1.5347538351765977E-2</v>
      </c>
    </row>
    <row r="1944" spans="1:3">
      <c r="A1944" s="62">
        <v>37530</v>
      </c>
      <c r="B1944">
        <v>1.8700000000000001E-2</v>
      </c>
      <c r="C1944" s="133">
        <v>1.5347538351765977E-2</v>
      </c>
    </row>
    <row r="1945" spans="1:3">
      <c r="A1945" s="62">
        <v>37531</v>
      </c>
      <c r="B1945">
        <v>1.9599999999999999E-2</v>
      </c>
      <c r="C1945" s="133">
        <v>1.5347538351765977E-2</v>
      </c>
    </row>
    <row r="1946" spans="1:3">
      <c r="A1946" s="62">
        <v>37532</v>
      </c>
      <c r="B1946">
        <v>1.9400000000000001E-2</v>
      </c>
      <c r="C1946" s="133">
        <v>1.5347538351765977E-2</v>
      </c>
    </row>
    <row r="1947" spans="1:3">
      <c r="A1947" s="62">
        <v>37533</v>
      </c>
      <c r="B1947">
        <v>1.9699999999999999E-2</v>
      </c>
      <c r="C1947" s="133">
        <v>1.5347538351765977E-2</v>
      </c>
    </row>
    <row r="1948" spans="1:3">
      <c r="A1948" s="62">
        <v>37536</v>
      </c>
      <c r="B1948">
        <v>1.9000000000000003E-2</v>
      </c>
      <c r="C1948" s="133">
        <v>1.5347538351765977E-2</v>
      </c>
    </row>
    <row r="1949" spans="1:3">
      <c r="A1949" s="62">
        <v>37537</v>
      </c>
      <c r="B1949">
        <v>1.9299999999999998E-2</v>
      </c>
      <c r="C1949" s="133">
        <v>1.5347538351765977E-2</v>
      </c>
    </row>
    <row r="1950" spans="1:3">
      <c r="A1950" s="62">
        <v>37538</v>
      </c>
      <c r="B1950">
        <v>1.8799999999999997E-2</v>
      </c>
      <c r="C1950" s="133">
        <v>1.5347538351765977E-2</v>
      </c>
    </row>
    <row r="1951" spans="1:3">
      <c r="A1951" s="62">
        <v>37539</v>
      </c>
      <c r="B1951">
        <v>1.9300000000000001E-2</v>
      </c>
      <c r="C1951" s="133">
        <v>1.5347538351765977E-2</v>
      </c>
    </row>
    <row r="1952" spans="1:3">
      <c r="A1952" s="62">
        <v>37540</v>
      </c>
      <c r="B1952">
        <v>2.1000000000000001E-2</v>
      </c>
      <c r="C1952" s="133">
        <v>1.5347538351765977E-2</v>
      </c>
    </row>
    <row r="1953" spans="1:3">
      <c r="A1953" s="62">
        <v>37544</v>
      </c>
      <c r="B1953">
        <v>2.1900000000000003E-2</v>
      </c>
      <c r="C1953" s="133">
        <v>1.5347538351765977E-2</v>
      </c>
    </row>
    <row r="1954" spans="1:3">
      <c r="A1954" s="62">
        <v>37545</v>
      </c>
      <c r="B1954">
        <v>2.3299999999999998E-2</v>
      </c>
      <c r="C1954" s="133">
        <v>1.5347538351765977E-2</v>
      </c>
    </row>
    <row r="1955" spans="1:3">
      <c r="A1955" s="62">
        <v>37546</v>
      </c>
      <c r="B1955">
        <v>2.4199999999999999E-2</v>
      </c>
      <c r="C1955" s="133">
        <v>1.5347538351765977E-2</v>
      </c>
    </row>
    <row r="1956" spans="1:3">
      <c r="A1956" s="62">
        <v>37547</v>
      </c>
      <c r="B1956">
        <v>2.4299999999999999E-2</v>
      </c>
      <c r="C1956" s="133">
        <v>1.5347538351765977E-2</v>
      </c>
    </row>
    <row r="1957" spans="1:3">
      <c r="A1957" s="62">
        <v>37550</v>
      </c>
      <c r="B1957">
        <v>2.5100000000000001E-2</v>
      </c>
      <c r="C1957" s="133">
        <v>1.5347538351765977E-2</v>
      </c>
    </row>
    <row r="1958" spans="1:3">
      <c r="A1958" s="62">
        <v>37551</v>
      </c>
      <c r="B1958">
        <v>2.5599999999999998E-2</v>
      </c>
      <c r="C1958" s="133">
        <v>1.5347538351765977E-2</v>
      </c>
    </row>
    <row r="1959" spans="1:3">
      <c r="A1959" s="62">
        <v>37552</v>
      </c>
      <c r="B1959">
        <v>2.5000000000000001E-2</v>
      </c>
      <c r="C1959" s="133">
        <v>1.5347538351765977E-2</v>
      </c>
    </row>
    <row r="1960" spans="1:3">
      <c r="A1960" s="62">
        <v>37553</v>
      </c>
      <c r="B1960">
        <v>2.3600000000000003E-2</v>
      </c>
      <c r="C1960" s="133">
        <v>1.5347538351765977E-2</v>
      </c>
    </row>
    <row r="1961" spans="1:3">
      <c r="A1961" s="62">
        <v>37554</v>
      </c>
      <c r="B1961">
        <v>2.3E-2</v>
      </c>
      <c r="C1961" s="133">
        <v>1.5347538351765977E-2</v>
      </c>
    </row>
    <row r="1962" spans="1:3">
      <c r="A1962" s="62">
        <v>37557</v>
      </c>
      <c r="B1962">
        <v>2.3099999999999996E-2</v>
      </c>
      <c r="C1962" s="133">
        <v>1.5347538351765977E-2</v>
      </c>
    </row>
    <row r="1963" spans="1:3">
      <c r="A1963" s="62">
        <v>37558</v>
      </c>
      <c r="B1963">
        <v>2.2200000000000001E-2</v>
      </c>
      <c r="C1963" s="133">
        <v>1.5347538351765977E-2</v>
      </c>
    </row>
    <row r="1964" spans="1:3">
      <c r="A1964" s="62">
        <v>37559</v>
      </c>
      <c r="B1964">
        <v>2.2700000000000005E-2</v>
      </c>
      <c r="C1964" s="133">
        <v>1.5347538351765977E-2</v>
      </c>
    </row>
    <row r="1965" spans="1:3">
      <c r="A1965" s="62">
        <v>37560</v>
      </c>
      <c r="B1965">
        <v>2.1100000000000004E-2</v>
      </c>
      <c r="C1965" s="133">
        <v>1.5347538351765977E-2</v>
      </c>
    </row>
    <row r="1966" spans="1:3">
      <c r="A1966" s="62">
        <v>37561</v>
      </c>
      <c r="B1966">
        <v>2.2699999999999994E-2</v>
      </c>
      <c r="C1966" s="133">
        <v>1.5347538351765977E-2</v>
      </c>
    </row>
    <row r="1967" spans="1:3">
      <c r="A1967" s="62">
        <v>37564</v>
      </c>
      <c r="B1967">
        <v>2.3600000000000003E-2</v>
      </c>
      <c r="C1967" s="133">
        <v>1.5347538351765977E-2</v>
      </c>
    </row>
    <row r="1968" spans="1:3">
      <c r="A1968" s="62">
        <v>37565</v>
      </c>
      <c r="B1968">
        <v>2.46E-2</v>
      </c>
      <c r="C1968" s="133">
        <v>1.5347538351765977E-2</v>
      </c>
    </row>
    <row r="1969" spans="1:3">
      <c r="A1969" s="62">
        <v>37566</v>
      </c>
      <c r="B1969">
        <v>2.6099999999999998E-2</v>
      </c>
      <c r="C1969" s="133">
        <v>1.5347538351765977E-2</v>
      </c>
    </row>
    <row r="1970" spans="1:3">
      <c r="A1970" s="62">
        <v>37567</v>
      </c>
      <c r="B1970">
        <v>2.6099999999999998E-2</v>
      </c>
      <c r="C1970" s="133">
        <v>1.5347538351765977E-2</v>
      </c>
    </row>
    <row r="1971" spans="1:3">
      <c r="A1971" s="62">
        <v>37568</v>
      </c>
      <c r="B1971">
        <v>2.6699999999999998E-2</v>
      </c>
      <c r="C1971" s="133">
        <v>1.5347538351765977E-2</v>
      </c>
    </row>
    <row r="1972" spans="1:3">
      <c r="A1972" s="62">
        <v>37572</v>
      </c>
      <c r="B1972">
        <v>2.5499999999999998E-2</v>
      </c>
      <c r="C1972" s="133">
        <v>1.5347538351765977E-2</v>
      </c>
    </row>
    <row r="1973" spans="1:3">
      <c r="A1973" s="62">
        <v>37573</v>
      </c>
      <c r="B1973">
        <v>2.6699999999999998E-2</v>
      </c>
      <c r="C1973" s="133">
        <v>1.5347538351765977E-2</v>
      </c>
    </row>
    <row r="1974" spans="1:3">
      <c r="A1974" s="62">
        <v>37574</v>
      </c>
      <c r="B1974">
        <v>2.7400000000000001E-2</v>
      </c>
      <c r="C1974" s="133">
        <v>1.5347538351765977E-2</v>
      </c>
    </row>
    <row r="1975" spans="1:3">
      <c r="A1975" s="62">
        <v>37575</v>
      </c>
      <c r="B1975">
        <v>2.6999999999999996E-2</v>
      </c>
      <c r="C1975" s="133">
        <v>1.5347538351765977E-2</v>
      </c>
    </row>
    <row r="1976" spans="1:3">
      <c r="A1976" s="62">
        <v>37578</v>
      </c>
      <c r="B1976">
        <v>2.8099999999999997E-2</v>
      </c>
      <c r="C1976" s="133">
        <v>1.5347538351765977E-2</v>
      </c>
    </row>
    <row r="1977" spans="1:3">
      <c r="A1977" s="62">
        <v>37579</v>
      </c>
      <c r="B1977">
        <v>2.7900000000000001E-2</v>
      </c>
      <c r="C1977" s="133">
        <v>1.5347538351765977E-2</v>
      </c>
    </row>
    <row r="1978" spans="1:3">
      <c r="A1978" s="62">
        <v>37580</v>
      </c>
      <c r="B1978">
        <v>2.8500000000000001E-2</v>
      </c>
      <c r="C1978" s="133">
        <v>1.5347538351765977E-2</v>
      </c>
    </row>
    <row r="1979" spans="1:3">
      <c r="A1979" s="62">
        <v>37581</v>
      </c>
      <c r="B1979">
        <v>2.8699999999999996E-2</v>
      </c>
      <c r="C1979" s="133">
        <v>1.5347538351765977E-2</v>
      </c>
    </row>
    <row r="1980" spans="1:3">
      <c r="A1980" s="62">
        <v>37582</v>
      </c>
      <c r="B1980">
        <v>2.9299999999999996E-2</v>
      </c>
      <c r="C1980" s="133">
        <v>1.5347538351765977E-2</v>
      </c>
    </row>
    <row r="1981" spans="1:3">
      <c r="A1981" s="62">
        <v>37585</v>
      </c>
      <c r="B1981">
        <v>2.87E-2</v>
      </c>
      <c r="C1981" s="133">
        <v>1.5347538351765977E-2</v>
      </c>
    </row>
    <row r="1982" spans="1:3">
      <c r="A1982" s="62">
        <v>37586</v>
      </c>
      <c r="B1982">
        <v>2.8200000000000003E-2</v>
      </c>
      <c r="C1982" s="133">
        <v>1.5347538351765977E-2</v>
      </c>
    </row>
    <row r="1983" spans="1:3">
      <c r="A1983" s="62">
        <v>37587</v>
      </c>
      <c r="B1983">
        <v>2.9899999999999996E-2</v>
      </c>
      <c r="C1983" s="133">
        <v>1.5347538351765977E-2</v>
      </c>
    </row>
    <row r="1984" spans="1:3">
      <c r="A1984" s="62">
        <v>37589</v>
      </c>
      <c r="B1984">
        <v>2.9899999999999996E-2</v>
      </c>
      <c r="C1984" s="133">
        <v>1.5347538351765977E-2</v>
      </c>
    </row>
    <row r="1985" spans="1:3">
      <c r="A1985" s="62">
        <v>37592</v>
      </c>
      <c r="B1985">
        <v>2.9499999999999998E-2</v>
      </c>
      <c r="C1985" s="133">
        <v>1.5347538351765977E-2</v>
      </c>
    </row>
    <row r="1986" spans="1:3">
      <c r="A1986" s="62">
        <v>37593</v>
      </c>
      <c r="B1986">
        <v>0.03</v>
      </c>
      <c r="C1986" s="133">
        <v>1.5347538351765977E-2</v>
      </c>
    </row>
    <row r="1987" spans="1:3">
      <c r="A1987" s="62">
        <v>37594</v>
      </c>
      <c r="B1987">
        <v>2.9499999999999998E-2</v>
      </c>
      <c r="C1987" s="133">
        <v>1.5347538351765977E-2</v>
      </c>
    </row>
    <row r="1988" spans="1:3">
      <c r="A1988" s="62">
        <v>37595</v>
      </c>
      <c r="B1988">
        <v>2.8899999999999995E-2</v>
      </c>
      <c r="C1988" s="133">
        <v>1.5347538351765977E-2</v>
      </c>
    </row>
    <row r="1989" spans="1:3">
      <c r="A1989" s="62">
        <v>37596</v>
      </c>
      <c r="B1989">
        <v>2.8799999999999999E-2</v>
      </c>
      <c r="C1989" s="133">
        <v>1.5347538351765977E-2</v>
      </c>
    </row>
    <row r="1990" spans="1:3">
      <c r="A1990" s="62">
        <v>37599</v>
      </c>
      <c r="B1990">
        <v>2.8399999999999998E-2</v>
      </c>
      <c r="C1990" s="133">
        <v>1.5347538351765977E-2</v>
      </c>
    </row>
    <row r="1991" spans="1:3">
      <c r="A1991" s="62">
        <v>37600</v>
      </c>
      <c r="B1991">
        <v>2.8399999999999998E-2</v>
      </c>
      <c r="C1991" s="133">
        <v>1.5347538351765977E-2</v>
      </c>
    </row>
    <row r="1992" spans="1:3">
      <c r="A1992" s="62">
        <v>37601</v>
      </c>
      <c r="B1992">
        <v>2.7199999999999998E-2</v>
      </c>
      <c r="C1992" s="133">
        <v>1.5347538351765977E-2</v>
      </c>
    </row>
    <row r="1993" spans="1:3">
      <c r="A1993" s="62">
        <v>37602</v>
      </c>
      <c r="B1993">
        <v>2.7199999999999998E-2</v>
      </c>
      <c r="C1993" s="133">
        <v>1.5347538351765977E-2</v>
      </c>
    </row>
    <row r="1994" spans="1:3">
      <c r="A1994" s="62">
        <v>37603</v>
      </c>
      <c r="B1994">
        <v>2.8200000000000003E-2</v>
      </c>
      <c r="C1994" s="133">
        <v>1.5347538351765977E-2</v>
      </c>
    </row>
    <row r="1995" spans="1:3">
      <c r="A1995" s="62">
        <v>37606</v>
      </c>
      <c r="B1995">
        <v>2.7900000000000001E-2</v>
      </c>
      <c r="C1995" s="133">
        <v>1.5347538351765977E-2</v>
      </c>
    </row>
    <row r="1996" spans="1:3">
      <c r="A1996" s="62">
        <v>37607</v>
      </c>
      <c r="B1996">
        <v>2.87E-2</v>
      </c>
      <c r="C1996" s="133">
        <v>1.5347538351765977E-2</v>
      </c>
    </row>
    <row r="1997" spans="1:3">
      <c r="A1997" s="62">
        <v>37608</v>
      </c>
      <c r="B1997">
        <v>2.8099999999999997E-2</v>
      </c>
      <c r="C1997" s="133">
        <v>1.5347538351765977E-2</v>
      </c>
    </row>
    <row r="1998" spans="1:3">
      <c r="A1998" s="62">
        <v>37609</v>
      </c>
      <c r="B1998">
        <v>2.6799999999999997E-2</v>
      </c>
      <c r="C1998" s="133">
        <v>1.5347538351765977E-2</v>
      </c>
    </row>
    <row r="1999" spans="1:3">
      <c r="A1999" s="62">
        <v>37610</v>
      </c>
      <c r="B1999">
        <v>2.7099999999999999E-2</v>
      </c>
      <c r="C1999" s="133">
        <v>1.5347538351765977E-2</v>
      </c>
    </row>
    <row r="2000" spans="1:3">
      <c r="A2000" s="62">
        <v>37613</v>
      </c>
      <c r="B2000">
        <v>2.7000000000000003E-2</v>
      </c>
      <c r="C2000" s="133">
        <v>1.5347538351765977E-2</v>
      </c>
    </row>
    <row r="2001" spans="1:3">
      <c r="A2001" s="62">
        <v>37614</v>
      </c>
      <c r="B2001">
        <v>2.8000000000000004E-2</v>
      </c>
      <c r="C2001" s="133">
        <v>1.5347538351765977E-2</v>
      </c>
    </row>
    <row r="2002" spans="1:3">
      <c r="A2002" s="62">
        <v>37616</v>
      </c>
      <c r="B2002">
        <v>2.6500000000000003E-2</v>
      </c>
      <c r="C2002" s="133">
        <v>1.5347538351765977E-2</v>
      </c>
    </row>
    <row r="2003" spans="1:3">
      <c r="A2003" s="62">
        <v>37617</v>
      </c>
      <c r="B2003">
        <v>2.63E-2</v>
      </c>
      <c r="C2003" s="133">
        <v>1.5347538351765977E-2</v>
      </c>
    </row>
    <row r="2004" spans="1:3">
      <c r="A2004" s="62">
        <v>37620</v>
      </c>
      <c r="B2004">
        <v>2.5899999999999999E-2</v>
      </c>
      <c r="C2004" s="133">
        <v>1.5347538351765977E-2</v>
      </c>
    </row>
    <row r="2005" spans="1:3">
      <c r="A2005" s="62">
        <v>37621</v>
      </c>
      <c r="B2005">
        <v>2.6699999999999998E-2</v>
      </c>
      <c r="C2005" s="133">
        <v>1.5347538351765977E-2</v>
      </c>
    </row>
    <row r="2006" spans="1:3">
      <c r="A2006" s="62">
        <v>37623</v>
      </c>
      <c r="B2006">
        <v>2.7700000000000006E-2</v>
      </c>
      <c r="C2006" s="133">
        <v>1.5347538351765977E-2</v>
      </c>
    </row>
    <row r="2007" spans="1:3">
      <c r="A2007" s="62">
        <v>37624</v>
      </c>
      <c r="B2007">
        <v>2.9299999999999996E-2</v>
      </c>
      <c r="C2007" s="133">
        <v>1.5347538351765977E-2</v>
      </c>
    </row>
    <row r="2008" spans="1:3">
      <c r="A2008" s="62">
        <v>37627</v>
      </c>
      <c r="B2008">
        <v>2.87E-2</v>
      </c>
      <c r="C2008" s="133">
        <v>1.5347538351765977E-2</v>
      </c>
    </row>
    <row r="2009" spans="1:3">
      <c r="A2009" s="62">
        <v>37628</v>
      </c>
      <c r="B2009">
        <v>2.8399999999999998E-2</v>
      </c>
      <c r="C2009" s="133">
        <v>1.5347538351765977E-2</v>
      </c>
    </row>
    <row r="2010" spans="1:3">
      <c r="A2010" s="62">
        <v>37629</v>
      </c>
      <c r="B2010">
        <v>2.7099999999999999E-2</v>
      </c>
      <c r="C2010" s="133">
        <v>1.5347538351765977E-2</v>
      </c>
    </row>
    <row r="2011" spans="1:3">
      <c r="A2011" s="62">
        <v>37630</v>
      </c>
      <c r="B2011">
        <v>2.9000000000000005E-2</v>
      </c>
      <c r="C2011" s="133">
        <v>1.5347538351765977E-2</v>
      </c>
    </row>
    <row r="2012" spans="1:3">
      <c r="A2012" s="62">
        <v>37631</v>
      </c>
      <c r="B2012">
        <v>2.9100000000000001E-2</v>
      </c>
      <c r="C2012" s="133">
        <v>1.5347538351765977E-2</v>
      </c>
    </row>
    <row r="2013" spans="1:3">
      <c r="A2013" s="62">
        <v>37634</v>
      </c>
      <c r="B2013">
        <v>2.8900000000000006E-2</v>
      </c>
      <c r="C2013" s="133">
        <v>1.5347538351765977E-2</v>
      </c>
    </row>
    <row r="2014" spans="1:3">
      <c r="A2014" s="62">
        <v>37635</v>
      </c>
      <c r="B2014">
        <v>2.8599999999999993E-2</v>
      </c>
      <c r="C2014" s="133">
        <v>1.5347538351765977E-2</v>
      </c>
    </row>
    <row r="2015" spans="1:3">
      <c r="A2015" s="62">
        <v>37636</v>
      </c>
      <c r="B2015">
        <v>2.7999999999999997E-2</v>
      </c>
      <c r="C2015" s="133">
        <v>1.5347538351765977E-2</v>
      </c>
    </row>
    <row r="2016" spans="1:3">
      <c r="A2016" s="62">
        <v>37637</v>
      </c>
      <c r="B2016">
        <v>2.8599999999999993E-2</v>
      </c>
      <c r="C2016" s="133">
        <v>1.5347538351765977E-2</v>
      </c>
    </row>
    <row r="2017" spans="1:3">
      <c r="A2017" s="62">
        <v>37638</v>
      </c>
      <c r="B2017">
        <v>2.8499999999999998E-2</v>
      </c>
      <c r="C2017" s="133">
        <v>1.5347538351765977E-2</v>
      </c>
    </row>
    <row r="2018" spans="1:3">
      <c r="A2018" s="62">
        <v>37642</v>
      </c>
      <c r="B2018">
        <v>2.6999999999999996E-2</v>
      </c>
      <c r="C2018" s="133">
        <v>1.5347538351765977E-2</v>
      </c>
    </row>
    <row r="2019" spans="1:3">
      <c r="A2019" s="62">
        <v>37643</v>
      </c>
      <c r="B2019">
        <v>2.6900000000000004E-2</v>
      </c>
      <c r="C2019" s="133">
        <v>1.5347538351765977E-2</v>
      </c>
    </row>
    <row r="2020" spans="1:3">
      <c r="A2020" s="62">
        <v>37644</v>
      </c>
      <c r="B2020">
        <v>2.7099999999999999E-2</v>
      </c>
      <c r="C2020" s="133">
        <v>1.5347538351765977E-2</v>
      </c>
    </row>
    <row r="2021" spans="1:3">
      <c r="A2021" s="62">
        <v>37645</v>
      </c>
      <c r="B2021">
        <v>2.7300000000000001E-2</v>
      </c>
      <c r="C2021" s="133">
        <v>1.5347538351765977E-2</v>
      </c>
    </row>
    <row r="2022" spans="1:3">
      <c r="A2022" s="62">
        <v>37648</v>
      </c>
      <c r="B2022">
        <v>2.6799999999999997E-2</v>
      </c>
      <c r="C2022" s="133">
        <v>1.5347538351765977E-2</v>
      </c>
    </row>
    <row r="2023" spans="1:3">
      <c r="A2023" s="62">
        <v>37649</v>
      </c>
      <c r="B2023">
        <v>2.7699999999999999E-2</v>
      </c>
      <c r="C2023" s="133">
        <v>1.5347538351765977E-2</v>
      </c>
    </row>
    <row r="2024" spans="1:3">
      <c r="A2024" s="62">
        <v>37650</v>
      </c>
      <c r="B2024">
        <v>2.7999999999999997E-2</v>
      </c>
      <c r="C2024" s="133">
        <v>1.5347538351765977E-2</v>
      </c>
    </row>
    <row r="2025" spans="1:3">
      <c r="A2025" s="62">
        <v>37651</v>
      </c>
      <c r="B2025">
        <v>2.7099999999999999E-2</v>
      </c>
      <c r="C2025" s="133">
        <v>1.5347538351765977E-2</v>
      </c>
    </row>
    <row r="2026" spans="1:3">
      <c r="A2026" s="62">
        <v>37652</v>
      </c>
      <c r="B2026">
        <v>2.6699999999999998E-2</v>
      </c>
      <c r="C2026" s="133">
        <v>1.5347538351765977E-2</v>
      </c>
    </row>
    <row r="2027" spans="1:3">
      <c r="A2027" s="62">
        <v>37655</v>
      </c>
      <c r="B2027">
        <v>2.7099999999999999E-2</v>
      </c>
      <c r="C2027" s="133">
        <v>1.5347538351765977E-2</v>
      </c>
    </row>
    <row r="2028" spans="1:3">
      <c r="A2028" s="62">
        <v>37656</v>
      </c>
      <c r="B2028">
        <v>2.75E-2</v>
      </c>
      <c r="C2028" s="133">
        <v>1.5347538351765977E-2</v>
      </c>
    </row>
    <row r="2029" spans="1:3">
      <c r="A2029" s="62">
        <v>37657</v>
      </c>
      <c r="B2029">
        <v>2.8099999999999997E-2</v>
      </c>
      <c r="C2029" s="133">
        <v>1.5347538351765977E-2</v>
      </c>
    </row>
    <row r="2030" spans="1:3">
      <c r="A2030" s="62">
        <v>37658</v>
      </c>
      <c r="B2030">
        <v>2.7400000000000001E-2</v>
      </c>
      <c r="C2030" s="133">
        <v>1.5347538351765977E-2</v>
      </c>
    </row>
    <row r="2031" spans="1:3">
      <c r="A2031" s="62">
        <v>37659</v>
      </c>
      <c r="B2031">
        <v>2.75E-2</v>
      </c>
      <c r="C2031" s="133">
        <v>1.5347538351765977E-2</v>
      </c>
    </row>
    <row r="2032" spans="1:3">
      <c r="A2032" s="62">
        <v>37662</v>
      </c>
      <c r="B2032">
        <v>2.7400000000000001E-2</v>
      </c>
      <c r="C2032" s="133">
        <v>1.5347538351765977E-2</v>
      </c>
    </row>
    <row r="2033" spans="1:3">
      <c r="A2033" s="62">
        <v>37663</v>
      </c>
      <c r="B2033">
        <v>2.76E-2</v>
      </c>
      <c r="C2033" s="133">
        <v>1.5347538351765977E-2</v>
      </c>
    </row>
    <row r="2034" spans="1:3">
      <c r="A2034" s="62">
        <v>37664</v>
      </c>
      <c r="B2034">
        <v>2.7000000000000003E-2</v>
      </c>
      <c r="C2034" s="133">
        <v>1.5347538351765977E-2</v>
      </c>
    </row>
    <row r="2035" spans="1:3">
      <c r="A2035" s="62">
        <v>37665</v>
      </c>
      <c r="B2035">
        <v>2.6100000000000002E-2</v>
      </c>
      <c r="C2035" s="133">
        <v>1.5347538351765977E-2</v>
      </c>
    </row>
    <row r="2036" spans="1:3">
      <c r="A2036" s="62">
        <v>37666</v>
      </c>
      <c r="B2036">
        <v>2.6500000000000003E-2</v>
      </c>
      <c r="C2036" s="133">
        <v>1.5347538351765977E-2</v>
      </c>
    </row>
    <row r="2037" spans="1:3">
      <c r="A2037" s="62">
        <v>37670</v>
      </c>
      <c r="B2037">
        <v>2.5899999999999999E-2</v>
      </c>
      <c r="C2037" s="133">
        <v>1.5347538351765977E-2</v>
      </c>
    </row>
    <row r="2038" spans="1:3">
      <c r="A2038" s="62">
        <v>37671</v>
      </c>
      <c r="B2038">
        <v>2.6399999999999996E-2</v>
      </c>
      <c r="C2038" s="133">
        <v>1.5347538351765977E-2</v>
      </c>
    </row>
    <row r="2039" spans="1:3">
      <c r="A2039" s="62">
        <v>37672</v>
      </c>
      <c r="B2039">
        <v>2.6000000000000002E-2</v>
      </c>
      <c r="C2039" s="133">
        <v>1.5347538351765977E-2</v>
      </c>
    </row>
    <row r="2040" spans="1:3">
      <c r="A2040" s="62">
        <v>37673</v>
      </c>
      <c r="B2040">
        <v>2.69E-2</v>
      </c>
      <c r="C2040" s="133">
        <v>1.5347538351765977E-2</v>
      </c>
    </row>
    <row r="2041" spans="1:3">
      <c r="A2041" s="62">
        <v>37676</v>
      </c>
      <c r="B2041">
        <v>2.6099999999999998E-2</v>
      </c>
      <c r="C2041" s="133">
        <v>1.5347538351765977E-2</v>
      </c>
    </row>
    <row r="2042" spans="1:3">
      <c r="A2042" s="62">
        <v>37677</v>
      </c>
      <c r="B2042">
        <v>2.5300000000000003E-2</v>
      </c>
      <c r="C2042" s="133">
        <v>1.5347538351765977E-2</v>
      </c>
    </row>
    <row r="2043" spans="1:3">
      <c r="A2043" s="62">
        <v>37678</v>
      </c>
      <c r="B2043">
        <v>2.5000000000000001E-2</v>
      </c>
      <c r="C2043" s="133">
        <v>1.5347538351765977E-2</v>
      </c>
    </row>
    <row r="2044" spans="1:3">
      <c r="A2044" s="62">
        <v>37679</v>
      </c>
      <c r="B2044">
        <v>2.4499999999999997E-2</v>
      </c>
      <c r="C2044" s="133">
        <v>1.5347538351765977E-2</v>
      </c>
    </row>
    <row r="2045" spans="1:3">
      <c r="A2045" s="62">
        <v>37680</v>
      </c>
      <c r="B2045">
        <v>2.3799999999999998E-2</v>
      </c>
      <c r="C2045" s="133">
        <v>1.5347538351765977E-2</v>
      </c>
    </row>
    <row r="2046" spans="1:3">
      <c r="A2046" s="62">
        <v>37683</v>
      </c>
      <c r="B2046">
        <v>2.35E-2</v>
      </c>
      <c r="C2046" s="133">
        <v>1.5347538351765977E-2</v>
      </c>
    </row>
    <row r="2047" spans="1:3">
      <c r="A2047" s="62">
        <v>37684</v>
      </c>
      <c r="B2047">
        <v>2.4500000000000001E-2</v>
      </c>
      <c r="C2047" s="133">
        <v>1.5347538351765977E-2</v>
      </c>
    </row>
    <row r="2048" spans="1:3">
      <c r="A2048" s="62">
        <v>37685</v>
      </c>
      <c r="B2048">
        <v>2.41E-2</v>
      </c>
      <c r="C2048" s="133">
        <v>1.5347538351765977E-2</v>
      </c>
    </row>
    <row r="2049" spans="1:3">
      <c r="A2049" s="62">
        <v>37686</v>
      </c>
      <c r="B2049">
        <v>2.4399999999999998E-2</v>
      </c>
      <c r="C2049" s="133">
        <v>1.5347538351765977E-2</v>
      </c>
    </row>
    <row r="2050" spans="1:3">
      <c r="A2050" s="62">
        <v>37687</v>
      </c>
      <c r="B2050">
        <v>2.4299999999999999E-2</v>
      </c>
      <c r="C2050" s="133">
        <v>1.5347538351765977E-2</v>
      </c>
    </row>
    <row r="2051" spans="1:3">
      <c r="A2051" s="62">
        <v>37690</v>
      </c>
      <c r="B2051">
        <v>2.3599999999999999E-2</v>
      </c>
      <c r="C2051" s="133">
        <v>1.5347538351765977E-2</v>
      </c>
    </row>
    <row r="2052" spans="1:3">
      <c r="A2052" s="62">
        <v>37691</v>
      </c>
      <c r="B2052">
        <v>2.3900000000000001E-2</v>
      </c>
      <c r="C2052" s="133">
        <v>1.5347538351765977E-2</v>
      </c>
    </row>
    <row r="2053" spans="1:3">
      <c r="A2053" s="62">
        <v>37692</v>
      </c>
      <c r="B2053">
        <v>2.3700000000000002E-2</v>
      </c>
      <c r="C2053" s="133">
        <v>1.5347538351765977E-2</v>
      </c>
    </row>
    <row r="2054" spans="1:3">
      <c r="A2054" s="62">
        <v>37693</v>
      </c>
      <c r="B2054">
        <v>2.4300000000000002E-2</v>
      </c>
      <c r="C2054" s="133">
        <v>1.5347538351765977E-2</v>
      </c>
    </row>
    <row r="2055" spans="1:3">
      <c r="A2055" s="62">
        <v>37694</v>
      </c>
      <c r="B2055">
        <v>2.4199999999999999E-2</v>
      </c>
      <c r="C2055" s="133">
        <v>1.5347538351765977E-2</v>
      </c>
    </row>
    <row r="2056" spans="1:3">
      <c r="A2056" s="62">
        <v>37697</v>
      </c>
      <c r="B2056">
        <v>2.5099999999999997E-2</v>
      </c>
      <c r="C2056" s="133">
        <v>1.5347538351765977E-2</v>
      </c>
    </row>
    <row r="2057" spans="1:3">
      <c r="A2057" s="62">
        <v>37698</v>
      </c>
      <c r="B2057">
        <v>2.7099999999999999E-2</v>
      </c>
      <c r="C2057" s="133">
        <v>1.5347538351765977E-2</v>
      </c>
    </row>
    <row r="2058" spans="1:3">
      <c r="A2058" s="62">
        <v>37699</v>
      </c>
      <c r="B2058">
        <v>2.7800000000000002E-2</v>
      </c>
      <c r="C2058" s="133">
        <v>1.5347538351765977E-2</v>
      </c>
    </row>
    <row r="2059" spans="1:3">
      <c r="A2059" s="62">
        <v>37700</v>
      </c>
      <c r="B2059">
        <v>2.7799999999999998E-2</v>
      </c>
      <c r="C2059" s="133">
        <v>1.5347538351765977E-2</v>
      </c>
    </row>
    <row r="2060" spans="1:3">
      <c r="A2060" s="62">
        <v>37701</v>
      </c>
      <c r="B2060">
        <v>2.9100000000000001E-2</v>
      </c>
      <c r="C2060" s="133">
        <v>1.5347538351765977E-2</v>
      </c>
    </row>
    <row r="2061" spans="1:3">
      <c r="A2061" s="62">
        <v>37704</v>
      </c>
      <c r="B2061">
        <v>2.75E-2</v>
      </c>
      <c r="C2061" s="133">
        <v>1.5347538351765977E-2</v>
      </c>
    </row>
    <row r="2062" spans="1:3">
      <c r="A2062" s="62">
        <v>37705</v>
      </c>
      <c r="B2062">
        <v>2.7300000000000005E-2</v>
      </c>
      <c r="C2062" s="133">
        <v>1.5347538351765977E-2</v>
      </c>
    </row>
    <row r="2063" spans="1:3">
      <c r="A2063" s="62">
        <v>37706</v>
      </c>
      <c r="B2063">
        <v>2.7000000000000003E-2</v>
      </c>
      <c r="C2063" s="133">
        <v>1.5347538351765977E-2</v>
      </c>
    </row>
    <row r="2064" spans="1:3">
      <c r="A2064" s="62">
        <v>37707</v>
      </c>
      <c r="B2064">
        <v>2.6600000000000002E-2</v>
      </c>
      <c r="C2064" s="133">
        <v>1.5347538351765977E-2</v>
      </c>
    </row>
    <row r="2065" spans="1:3">
      <c r="A2065" s="62">
        <v>37708</v>
      </c>
      <c r="B2065">
        <v>2.6600000000000002E-2</v>
      </c>
      <c r="C2065" s="133">
        <v>1.5347538351765977E-2</v>
      </c>
    </row>
    <row r="2066" spans="1:3">
      <c r="A2066" s="62">
        <v>37711</v>
      </c>
      <c r="B2066">
        <v>2.4500000000000001E-2</v>
      </c>
      <c r="C2066" s="133">
        <v>1.5347538351765977E-2</v>
      </c>
    </row>
    <row r="2067" spans="1:3">
      <c r="A2067" s="62">
        <v>37712</v>
      </c>
      <c r="B2067">
        <v>2.5499999999999998E-2</v>
      </c>
      <c r="C2067" s="133">
        <v>1.5347538351765977E-2</v>
      </c>
    </row>
    <row r="2068" spans="1:3">
      <c r="A2068" s="62">
        <v>37713</v>
      </c>
      <c r="B2068">
        <v>2.75E-2</v>
      </c>
      <c r="C2068" s="133">
        <v>1.5347538351765977E-2</v>
      </c>
    </row>
    <row r="2069" spans="1:3">
      <c r="A2069" s="62">
        <v>37714</v>
      </c>
      <c r="B2069">
        <v>2.6900000000000004E-2</v>
      </c>
      <c r="C2069" s="133">
        <v>1.5347538351765977E-2</v>
      </c>
    </row>
    <row r="2070" spans="1:3">
      <c r="A2070" s="62">
        <v>37715</v>
      </c>
      <c r="B2070">
        <v>2.7400000000000001E-2</v>
      </c>
      <c r="C2070" s="133">
        <v>1.5347538351765977E-2</v>
      </c>
    </row>
    <row r="2071" spans="1:3">
      <c r="A2071" s="62">
        <v>37718</v>
      </c>
      <c r="B2071">
        <v>2.7800000000000002E-2</v>
      </c>
      <c r="C2071" s="133">
        <v>1.5347538351765977E-2</v>
      </c>
    </row>
    <row r="2072" spans="1:3">
      <c r="A2072" s="62">
        <v>37719</v>
      </c>
      <c r="B2072">
        <v>2.7300000000000005E-2</v>
      </c>
      <c r="C2072" s="133">
        <v>1.5347538351765977E-2</v>
      </c>
    </row>
    <row r="2073" spans="1:3">
      <c r="A2073" s="62">
        <v>37720</v>
      </c>
      <c r="B2073">
        <v>2.6900000000000004E-2</v>
      </c>
      <c r="C2073" s="133">
        <v>1.5347538351765977E-2</v>
      </c>
    </row>
    <row r="2074" spans="1:3">
      <c r="A2074" s="62">
        <v>37721</v>
      </c>
      <c r="B2074">
        <v>2.6800000000000001E-2</v>
      </c>
      <c r="C2074" s="133">
        <v>1.5347538351765977E-2</v>
      </c>
    </row>
    <row r="2075" spans="1:3">
      <c r="A2075" s="62">
        <v>37722</v>
      </c>
      <c r="B2075">
        <v>2.76E-2</v>
      </c>
      <c r="C2075" s="133">
        <v>1.5347538351765977E-2</v>
      </c>
    </row>
    <row r="2076" spans="1:3">
      <c r="A2076" s="62">
        <v>37725</v>
      </c>
      <c r="B2076">
        <v>2.7199999999999998E-2</v>
      </c>
      <c r="C2076" s="133">
        <v>1.5347538351765977E-2</v>
      </c>
    </row>
    <row r="2077" spans="1:3">
      <c r="A2077" s="62">
        <v>37726</v>
      </c>
      <c r="B2077">
        <v>2.6399999999999996E-2</v>
      </c>
      <c r="C2077" s="133">
        <v>1.5347538351765977E-2</v>
      </c>
    </row>
    <row r="2078" spans="1:3">
      <c r="A2078" s="62">
        <v>37727</v>
      </c>
      <c r="B2078">
        <v>2.7000000000000003E-2</v>
      </c>
      <c r="C2078" s="133">
        <v>1.5347538351765977E-2</v>
      </c>
    </row>
    <row r="2079" spans="1:3">
      <c r="A2079" s="62">
        <v>37728</v>
      </c>
      <c r="B2079">
        <v>2.7000000000000003E-2</v>
      </c>
      <c r="C2079" s="133">
        <v>1.5347538351765977E-2</v>
      </c>
    </row>
    <row r="2080" spans="1:3">
      <c r="A2080" s="62">
        <v>37732</v>
      </c>
      <c r="B2080">
        <v>2.7099999999999999E-2</v>
      </c>
      <c r="C2080" s="133">
        <v>1.5347538351765977E-2</v>
      </c>
    </row>
    <row r="2081" spans="1:3">
      <c r="A2081" s="62">
        <v>37733</v>
      </c>
      <c r="B2081">
        <v>2.75E-2</v>
      </c>
      <c r="C2081" s="133">
        <v>1.5347538351765977E-2</v>
      </c>
    </row>
    <row r="2082" spans="1:3">
      <c r="A2082" s="62">
        <v>37734</v>
      </c>
      <c r="B2082">
        <v>2.7799999999999995E-2</v>
      </c>
      <c r="C2082" s="133">
        <v>1.5347538351765977E-2</v>
      </c>
    </row>
    <row r="2083" spans="1:3">
      <c r="A2083" s="62">
        <v>37735</v>
      </c>
      <c r="B2083">
        <v>2.6900000000000004E-2</v>
      </c>
      <c r="C2083" s="133">
        <v>1.5347538351765977E-2</v>
      </c>
    </row>
    <row r="2084" spans="1:3">
      <c r="A2084" s="62">
        <v>37736</v>
      </c>
      <c r="B2084">
        <v>2.63E-2</v>
      </c>
      <c r="C2084" s="133">
        <v>1.5347538351765977E-2</v>
      </c>
    </row>
    <row r="2085" spans="1:3">
      <c r="A2085" s="62">
        <v>37739</v>
      </c>
      <c r="B2085">
        <v>2.63E-2</v>
      </c>
      <c r="C2085" s="133">
        <v>1.5347538351765977E-2</v>
      </c>
    </row>
    <row r="2086" spans="1:3">
      <c r="A2086" s="62">
        <v>37740</v>
      </c>
      <c r="B2086">
        <v>2.69E-2</v>
      </c>
      <c r="C2086" s="133">
        <v>1.5347538351765977E-2</v>
      </c>
    </row>
    <row r="2087" spans="1:3">
      <c r="A2087" s="62">
        <v>37741</v>
      </c>
      <c r="B2087">
        <v>2.58E-2</v>
      </c>
      <c r="C2087" s="133">
        <v>1.5347538351765977E-2</v>
      </c>
    </row>
    <row r="2088" spans="1:3">
      <c r="A2088" s="62">
        <v>37742</v>
      </c>
      <c r="B2088">
        <v>2.58E-2</v>
      </c>
      <c r="C2088" s="133">
        <v>1.5347538351765977E-2</v>
      </c>
    </row>
    <row r="2089" spans="1:3">
      <c r="A2089" s="62">
        <v>37743</v>
      </c>
      <c r="B2089">
        <v>2.7000000000000003E-2</v>
      </c>
      <c r="C2089" s="133">
        <v>1.5347538351765977E-2</v>
      </c>
    </row>
    <row r="2090" spans="1:3">
      <c r="A2090" s="62">
        <v>37746</v>
      </c>
      <c r="B2090">
        <v>2.6499999999999999E-2</v>
      </c>
      <c r="C2090" s="133">
        <v>1.5347538351765977E-2</v>
      </c>
    </row>
    <row r="2091" spans="1:3">
      <c r="A2091" s="62">
        <v>37747</v>
      </c>
      <c r="B2091">
        <v>2.5599999999999998E-2</v>
      </c>
      <c r="C2091" s="133">
        <v>1.5347538351765977E-2</v>
      </c>
    </row>
    <row r="2092" spans="1:3">
      <c r="A2092" s="62">
        <v>37748</v>
      </c>
      <c r="B2092">
        <v>2.4400000000000005E-2</v>
      </c>
      <c r="C2092" s="133">
        <v>1.5347538351765977E-2</v>
      </c>
    </row>
    <row r="2093" spans="1:3">
      <c r="A2093" s="62">
        <v>37749</v>
      </c>
      <c r="B2093">
        <v>2.4300000000000002E-2</v>
      </c>
      <c r="C2093" s="133">
        <v>1.5347538351765977E-2</v>
      </c>
    </row>
    <row r="2094" spans="1:3">
      <c r="A2094" s="62">
        <v>37750</v>
      </c>
      <c r="B2094">
        <v>2.4500000000000001E-2</v>
      </c>
      <c r="C2094" s="133">
        <v>1.5347538351765977E-2</v>
      </c>
    </row>
    <row r="2095" spans="1:3">
      <c r="A2095" s="62">
        <v>37753</v>
      </c>
      <c r="B2095">
        <v>2.3900000000000001E-2</v>
      </c>
      <c r="C2095" s="133">
        <v>1.5347538351765977E-2</v>
      </c>
    </row>
    <row r="2096" spans="1:3">
      <c r="A2096" s="62">
        <v>37754</v>
      </c>
      <c r="B2096">
        <v>2.4E-2</v>
      </c>
      <c r="C2096" s="133">
        <v>1.5347538351765977E-2</v>
      </c>
    </row>
    <row r="2097" spans="1:3">
      <c r="A2097" s="62">
        <v>37755</v>
      </c>
      <c r="B2097">
        <v>2.2299999999999997E-2</v>
      </c>
      <c r="C2097" s="133">
        <v>1.5347538351765977E-2</v>
      </c>
    </row>
    <row r="2098" spans="1:3">
      <c r="A2098" s="62">
        <v>37756</v>
      </c>
      <c r="B2098">
        <v>2.1700000000000001E-2</v>
      </c>
      <c r="C2098" s="133">
        <v>1.5347538351765977E-2</v>
      </c>
    </row>
    <row r="2099" spans="1:3">
      <c r="A2099" s="62">
        <v>37757</v>
      </c>
      <c r="B2099">
        <v>2.2000000000000002E-2</v>
      </c>
      <c r="C2099" s="133">
        <v>1.5347538351765977E-2</v>
      </c>
    </row>
    <row r="2100" spans="1:3">
      <c r="A2100" s="62">
        <v>37760</v>
      </c>
      <c r="B2100">
        <v>2.2000000000000002E-2</v>
      </c>
      <c r="C2100" s="133">
        <v>1.5347538351765977E-2</v>
      </c>
    </row>
    <row r="2101" spans="1:3">
      <c r="A2101" s="62">
        <v>37761</v>
      </c>
      <c r="B2101">
        <v>2.1499999999999998E-2</v>
      </c>
      <c r="C2101" s="133">
        <v>1.5347538351765977E-2</v>
      </c>
    </row>
    <row r="2102" spans="1:3">
      <c r="A2102" s="62">
        <v>37762</v>
      </c>
      <c r="B2102">
        <v>2.1600000000000001E-2</v>
      </c>
      <c r="C2102" s="133">
        <v>1.5347538351765977E-2</v>
      </c>
    </row>
    <row r="2103" spans="1:3">
      <c r="A2103" s="62">
        <v>37763</v>
      </c>
      <c r="B2103">
        <v>2.0899999999999998E-2</v>
      </c>
      <c r="C2103" s="133">
        <v>1.5347538351765977E-2</v>
      </c>
    </row>
    <row r="2104" spans="1:3">
      <c r="A2104" s="62">
        <v>37764</v>
      </c>
      <c r="B2104">
        <v>2.1299999999999999E-2</v>
      </c>
      <c r="C2104" s="133">
        <v>1.5347538351765977E-2</v>
      </c>
    </row>
    <row r="2105" spans="1:3">
      <c r="A2105" s="62">
        <v>37768</v>
      </c>
      <c r="B2105">
        <v>2.0899999999999998E-2</v>
      </c>
      <c r="C2105" s="133">
        <v>1.5347538351765977E-2</v>
      </c>
    </row>
    <row r="2106" spans="1:3">
      <c r="A2106" s="62">
        <v>37769</v>
      </c>
      <c r="B2106">
        <v>2.1499999999999998E-2</v>
      </c>
      <c r="C2106" s="133">
        <v>1.5347538351765977E-2</v>
      </c>
    </row>
    <row r="2107" spans="1:3">
      <c r="A2107" s="62">
        <v>37770</v>
      </c>
      <c r="B2107">
        <v>2.0499999999999997E-2</v>
      </c>
      <c r="C2107" s="133">
        <v>1.5347538351765977E-2</v>
      </c>
    </row>
    <row r="2108" spans="1:3">
      <c r="A2108" s="62">
        <v>37771</v>
      </c>
      <c r="B2108">
        <v>2.0899999999999998E-2</v>
      </c>
      <c r="C2108" s="133">
        <v>1.5347538351765977E-2</v>
      </c>
    </row>
    <row r="2109" spans="1:3">
      <c r="A2109" s="62">
        <v>37774</v>
      </c>
      <c r="B2109">
        <v>2.1600000000000001E-2</v>
      </c>
      <c r="C2109" s="133">
        <v>1.5347538351765977E-2</v>
      </c>
    </row>
    <row r="2110" spans="1:3">
      <c r="A2110" s="62">
        <v>37775</v>
      </c>
      <c r="B2110">
        <v>2.1299999999999999E-2</v>
      </c>
      <c r="C2110" s="133">
        <v>1.5347538351765977E-2</v>
      </c>
    </row>
    <row r="2111" spans="1:3">
      <c r="A2111" s="62">
        <v>37776</v>
      </c>
      <c r="B2111">
        <v>2.0799999999999999E-2</v>
      </c>
      <c r="C2111" s="133">
        <v>1.5347538351765977E-2</v>
      </c>
    </row>
    <row r="2112" spans="1:3">
      <c r="A2112" s="62">
        <v>37777</v>
      </c>
      <c r="B2112">
        <v>2.0799999999999999E-2</v>
      </c>
      <c r="C2112" s="133">
        <v>1.5347538351765977E-2</v>
      </c>
    </row>
    <row r="2113" spans="1:3">
      <c r="A2113" s="62">
        <v>37778</v>
      </c>
      <c r="B2113">
        <v>2.1299999999999999E-2</v>
      </c>
      <c r="C2113" s="133">
        <v>1.5347538351765977E-2</v>
      </c>
    </row>
    <row r="2114" spans="1:3">
      <c r="A2114" s="62">
        <v>37781</v>
      </c>
      <c r="B2114">
        <v>2.0400000000000001E-2</v>
      </c>
      <c r="C2114" s="133">
        <v>1.5347538351765977E-2</v>
      </c>
    </row>
    <row r="2115" spans="1:3">
      <c r="A2115" s="62">
        <v>37782</v>
      </c>
      <c r="B2115">
        <v>1.9800000000000002E-2</v>
      </c>
      <c r="C2115" s="133">
        <v>1.5347538351765977E-2</v>
      </c>
    </row>
    <row r="2116" spans="1:3">
      <c r="A2116" s="62">
        <v>37783</v>
      </c>
      <c r="B2116">
        <v>1.9599999999999999E-2</v>
      </c>
      <c r="C2116" s="133">
        <v>1.5347538351765977E-2</v>
      </c>
    </row>
    <row r="2117" spans="1:3">
      <c r="A2117" s="62">
        <v>37784</v>
      </c>
      <c r="B2117">
        <v>1.9300000000000001E-2</v>
      </c>
      <c r="C2117" s="133">
        <v>1.5347538351765977E-2</v>
      </c>
    </row>
    <row r="2118" spans="1:3">
      <c r="A2118" s="62">
        <v>37785</v>
      </c>
      <c r="B2118">
        <v>1.89E-2</v>
      </c>
      <c r="C2118" s="133">
        <v>1.5347538351765977E-2</v>
      </c>
    </row>
    <row r="2119" spans="1:3">
      <c r="A2119" s="62">
        <v>37788</v>
      </c>
      <c r="B2119">
        <v>1.8500000000000003E-2</v>
      </c>
      <c r="C2119" s="133">
        <v>1.5347538351765977E-2</v>
      </c>
    </row>
    <row r="2120" spans="1:3">
      <c r="A2120" s="62">
        <v>37789</v>
      </c>
      <c r="B2120">
        <v>2.0300000000000002E-2</v>
      </c>
      <c r="C2120" s="133">
        <v>1.5347538351765977E-2</v>
      </c>
    </row>
    <row r="2121" spans="1:3">
      <c r="A2121" s="62">
        <v>37790</v>
      </c>
      <c r="B2121">
        <v>2.1500000000000005E-2</v>
      </c>
      <c r="C2121" s="133">
        <v>1.5347538351765977E-2</v>
      </c>
    </row>
    <row r="2122" spans="1:3">
      <c r="A2122" s="62">
        <v>37791</v>
      </c>
      <c r="B2122">
        <v>2.1299999999999999E-2</v>
      </c>
      <c r="C2122" s="133">
        <v>1.5347538351765977E-2</v>
      </c>
    </row>
    <row r="2123" spans="1:3">
      <c r="A2123" s="62">
        <v>37792</v>
      </c>
      <c r="B2123">
        <v>2.1700000000000001E-2</v>
      </c>
      <c r="C2123" s="133">
        <v>1.5347538351765977E-2</v>
      </c>
    </row>
    <row r="2124" spans="1:3">
      <c r="A2124" s="62">
        <v>37795</v>
      </c>
      <c r="B2124">
        <v>2.1099999999999997E-2</v>
      </c>
      <c r="C2124" s="133">
        <v>1.5347538351765977E-2</v>
      </c>
    </row>
    <row r="2125" spans="1:3">
      <c r="A2125" s="62">
        <v>37796</v>
      </c>
      <c r="B2125">
        <v>2.1400000000000002E-2</v>
      </c>
      <c r="C2125" s="133">
        <v>1.5347538351765977E-2</v>
      </c>
    </row>
    <row r="2126" spans="1:3">
      <c r="A2126" s="62">
        <v>37797</v>
      </c>
      <c r="B2126">
        <v>2.2000000000000002E-2</v>
      </c>
      <c r="C2126" s="133">
        <v>1.5347538351765977E-2</v>
      </c>
    </row>
    <row r="2127" spans="1:3">
      <c r="A2127" s="62">
        <v>37798</v>
      </c>
      <c r="B2127">
        <v>2.4499999999999997E-2</v>
      </c>
      <c r="C2127" s="133">
        <v>1.5347538351765977E-2</v>
      </c>
    </row>
    <row r="2128" spans="1:3">
      <c r="A2128" s="62">
        <v>37799</v>
      </c>
      <c r="B2128">
        <v>2.5000000000000001E-2</v>
      </c>
      <c r="C2128" s="133">
        <v>1.5347538351765977E-2</v>
      </c>
    </row>
    <row r="2129" spans="1:3">
      <c r="A2129" s="62">
        <v>37802</v>
      </c>
      <c r="B2129">
        <v>2.0899999999999998E-2</v>
      </c>
      <c r="C2129" s="133">
        <v>1.5347538351765977E-2</v>
      </c>
    </row>
    <row r="2130" spans="1:3">
      <c r="A2130" s="62">
        <v>37803</v>
      </c>
      <c r="B2130">
        <v>2.4500000000000001E-2</v>
      </c>
      <c r="C2130" s="133">
        <v>1.5347538351765977E-2</v>
      </c>
    </row>
    <row r="2131" spans="1:3">
      <c r="A2131" s="62">
        <v>37804</v>
      </c>
      <c r="B2131">
        <v>2.5499999999999998E-2</v>
      </c>
      <c r="C2131" s="133">
        <v>1.5347538351765977E-2</v>
      </c>
    </row>
    <row r="2132" spans="1:3">
      <c r="A2132" s="62">
        <v>37805</v>
      </c>
      <c r="B2132">
        <v>2.7099999999999999E-2</v>
      </c>
      <c r="C2132" s="133">
        <v>1.5347538351765977E-2</v>
      </c>
    </row>
    <row r="2133" spans="1:3">
      <c r="A2133" s="62">
        <v>37809</v>
      </c>
      <c r="B2133">
        <v>2.7400000000000001E-2</v>
      </c>
      <c r="C2133" s="133">
        <v>1.5347538351765977E-2</v>
      </c>
    </row>
    <row r="2134" spans="1:3">
      <c r="A2134" s="62">
        <v>37810</v>
      </c>
      <c r="B2134">
        <v>2.8199999999999999E-2</v>
      </c>
      <c r="C2134" s="133">
        <v>1.5347538351765977E-2</v>
      </c>
    </row>
    <row r="2135" spans="1:3">
      <c r="A2135" s="62">
        <v>37811</v>
      </c>
      <c r="B2135">
        <v>2.7699999999999999E-2</v>
      </c>
      <c r="C2135" s="133">
        <v>1.5347538351765977E-2</v>
      </c>
    </row>
    <row r="2136" spans="1:3">
      <c r="A2136" s="62">
        <v>37812</v>
      </c>
      <c r="B2136">
        <v>2.7000000000000003E-2</v>
      </c>
      <c r="C2136" s="133">
        <v>1.5347538351765977E-2</v>
      </c>
    </row>
    <row r="2137" spans="1:3">
      <c r="A2137" s="62">
        <v>37813</v>
      </c>
      <c r="B2137">
        <v>2.6800000000000001E-2</v>
      </c>
      <c r="C2137" s="133">
        <v>1.5347538351765977E-2</v>
      </c>
    </row>
    <row r="2138" spans="1:3">
      <c r="A2138" s="62">
        <v>37816</v>
      </c>
      <c r="B2138">
        <v>2.6699999999999998E-2</v>
      </c>
      <c r="C2138" s="133">
        <v>1.5347538351765977E-2</v>
      </c>
    </row>
    <row r="2139" spans="1:3">
      <c r="A2139" s="62">
        <v>37817</v>
      </c>
      <c r="B2139">
        <v>2.81E-2</v>
      </c>
      <c r="C2139" s="133">
        <v>1.5347538351765977E-2</v>
      </c>
    </row>
    <row r="2140" spans="1:3">
      <c r="A2140" s="62">
        <v>37818</v>
      </c>
      <c r="B2140">
        <v>2.9600000000000001E-2</v>
      </c>
      <c r="C2140" s="133">
        <v>1.5347538351765977E-2</v>
      </c>
    </row>
    <row r="2141" spans="1:3">
      <c r="A2141" s="62">
        <v>37819</v>
      </c>
      <c r="B2141">
        <v>2.9600000000000001E-2</v>
      </c>
      <c r="C2141" s="133">
        <v>1.5347538351765977E-2</v>
      </c>
    </row>
    <row r="2142" spans="1:3">
      <c r="A2142" s="62">
        <v>37820</v>
      </c>
      <c r="B2142">
        <v>3.0099999999999998E-2</v>
      </c>
      <c r="C2142" s="133">
        <v>1.5347538351765977E-2</v>
      </c>
    </row>
    <row r="2143" spans="1:3">
      <c r="A2143" s="62">
        <v>37823</v>
      </c>
      <c r="B2143">
        <v>3.1700000000000006E-2</v>
      </c>
      <c r="C2143" s="133">
        <v>1.5347538351765977E-2</v>
      </c>
    </row>
    <row r="2144" spans="1:3">
      <c r="A2144" s="62">
        <v>37824</v>
      </c>
      <c r="B2144">
        <v>3.1699999999999999E-2</v>
      </c>
      <c r="C2144" s="133">
        <v>1.5347538351765977E-2</v>
      </c>
    </row>
    <row r="2145" spans="1:3">
      <c r="A2145" s="62">
        <v>37825</v>
      </c>
      <c r="B2145">
        <v>3.0700000000000002E-2</v>
      </c>
      <c r="C2145" s="133">
        <v>1.5347538351765977E-2</v>
      </c>
    </row>
    <row r="2146" spans="1:3">
      <c r="A2146" s="62">
        <v>37826</v>
      </c>
      <c r="B2146">
        <v>3.1600000000000003E-2</v>
      </c>
      <c r="C2146" s="133">
        <v>1.5347538351765977E-2</v>
      </c>
    </row>
    <row r="2147" spans="1:3">
      <c r="A2147" s="62">
        <v>37827</v>
      </c>
      <c r="B2147">
        <v>3.1899999999999998E-2</v>
      </c>
      <c r="C2147" s="133">
        <v>1.5347538351765977E-2</v>
      </c>
    </row>
    <row r="2148" spans="1:3">
      <c r="A2148" s="62">
        <v>37830</v>
      </c>
      <c r="B2148">
        <v>3.2599999999999997E-2</v>
      </c>
      <c r="C2148" s="133">
        <v>1.5347538351765977E-2</v>
      </c>
    </row>
    <row r="2149" spans="1:3">
      <c r="A2149" s="62">
        <v>37831</v>
      </c>
      <c r="B2149">
        <v>3.3799999999999997E-2</v>
      </c>
      <c r="C2149" s="133">
        <v>1.5347538351765977E-2</v>
      </c>
    </row>
    <row r="2150" spans="1:3">
      <c r="A2150" s="62">
        <v>37832</v>
      </c>
      <c r="B2150">
        <v>3.3099999999999997E-2</v>
      </c>
      <c r="C2150" s="133">
        <v>1.5347538351765977E-2</v>
      </c>
    </row>
    <row r="2151" spans="1:3">
      <c r="A2151" s="62">
        <v>37833</v>
      </c>
      <c r="B2151">
        <v>3.4500000000000003E-2</v>
      </c>
      <c r="C2151" s="133">
        <v>1.5347538351765977E-2</v>
      </c>
    </row>
    <row r="2152" spans="1:3">
      <c r="A2152" s="62">
        <v>37834</v>
      </c>
      <c r="B2152">
        <v>3.4400000000000007E-2</v>
      </c>
      <c r="C2152" s="133">
        <v>1.5347538351765977E-2</v>
      </c>
    </row>
    <row r="2153" spans="1:3">
      <c r="A2153" s="62">
        <v>37837</v>
      </c>
      <c r="B2153">
        <v>3.3499999999999995E-2</v>
      </c>
      <c r="C2153" s="133">
        <v>1.5347538351765977E-2</v>
      </c>
    </row>
    <row r="2154" spans="1:3">
      <c r="A2154" s="62">
        <v>37838</v>
      </c>
      <c r="B2154">
        <v>3.61E-2</v>
      </c>
      <c r="C2154" s="133">
        <v>1.5347538351765977E-2</v>
      </c>
    </row>
    <row r="2155" spans="1:3">
      <c r="A2155" s="62">
        <v>37839</v>
      </c>
      <c r="B2155">
        <v>3.4400000000000007E-2</v>
      </c>
      <c r="C2155" s="133">
        <v>1.5347538351765977E-2</v>
      </c>
    </row>
    <row r="2156" spans="1:3">
      <c r="A2156" s="62">
        <v>37840</v>
      </c>
      <c r="B2156">
        <v>3.3499999999999995E-2</v>
      </c>
      <c r="C2156" s="133">
        <v>1.5347538351765977E-2</v>
      </c>
    </row>
    <row r="2157" spans="1:3">
      <c r="A2157" s="62">
        <v>37841</v>
      </c>
      <c r="B2157">
        <v>3.3099999999999997E-2</v>
      </c>
      <c r="C2157" s="133">
        <v>1.5347538351765977E-2</v>
      </c>
    </row>
    <row r="2158" spans="1:3">
      <c r="A2158" s="62">
        <v>37844</v>
      </c>
      <c r="B2158">
        <v>3.3599999999999998E-2</v>
      </c>
      <c r="C2158" s="133">
        <v>1.5347538351765977E-2</v>
      </c>
    </row>
    <row r="2159" spans="1:3">
      <c r="A2159" s="62">
        <v>37845</v>
      </c>
      <c r="B2159">
        <v>3.3799999999999997E-2</v>
      </c>
      <c r="C2159" s="133">
        <v>1.5347538351765977E-2</v>
      </c>
    </row>
    <row r="2160" spans="1:3">
      <c r="A2160" s="62">
        <v>37846</v>
      </c>
      <c r="B2160">
        <v>3.5700000000000003E-2</v>
      </c>
      <c r="C2160" s="133">
        <v>1.5347538351765977E-2</v>
      </c>
    </row>
    <row r="2161" spans="1:3">
      <c r="A2161" s="62">
        <v>37847</v>
      </c>
      <c r="B2161">
        <v>3.3300000000000003E-2</v>
      </c>
      <c r="C2161" s="133">
        <v>1.5347538351765977E-2</v>
      </c>
    </row>
    <row r="2162" spans="1:3">
      <c r="A2162" s="62">
        <v>37848</v>
      </c>
      <c r="B2162">
        <v>3.1600000000000003E-2</v>
      </c>
      <c r="C2162" s="133">
        <v>1.5347538351765977E-2</v>
      </c>
    </row>
    <row r="2163" spans="1:3">
      <c r="A2163" s="62">
        <v>37851</v>
      </c>
      <c r="B2163">
        <v>3.4599999999999999E-2</v>
      </c>
      <c r="C2163" s="133">
        <v>1.5347538351765977E-2</v>
      </c>
    </row>
    <row r="2164" spans="1:3">
      <c r="A2164" s="62">
        <v>37852</v>
      </c>
      <c r="B2164">
        <v>3.4499999999999996E-2</v>
      </c>
      <c r="C2164" s="133">
        <v>1.5347538351765977E-2</v>
      </c>
    </row>
    <row r="2165" spans="1:3">
      <c r="A2165" s="62">
        <v>37853</v>
      </c>
      <c r="B2165">
        <v>3.56E-2</v>
      </c>
      <c r="C2165" s="133">
        <v>1.5347538351765977E-2</v>
      </c>
    </row>
    <row r="2166" spans="1:3">
      <c r="A2166" s="62">
        <v>37854</v>
      </c>
      <c r="B2166">
        <v>3.5200000000000002E-2</v>
      </c>
      <c r="C2166" s="133">
        <v>1.5347538351765977E-2</v>
      </c>
    </row>
    <row r="2167" spans="1:3">
      <c r="A2167" s="62">
        <v>37855</v>
      </c>
      <c r="B2167">
        <v>3.49E-2</v>
      </c>
      <c r="C2167" s="133">
        <v>1.5347538351765977E-2</v>
      </c>
    </row>
    <row r="2168" spans="1:3">
      <c r="A2168" s="62">
        <v>37858</v>
      </c>
      <c r="B2168">
        <v>3.49E-2</v>
      </c>
      <c r="C2168" s="133">
        <v>1.5347538351765977E-2</v>
      </c>
    </row>
    <row r="2169" spans="1:3">
      <c r="A2169" s="62">
        <v>37859</v>
      </c>
      <c r="B2169">
        <v>3.5000000000000003E-2</v>
      </c>
      <c r="C2169" s="133">
        <v>1.5347538351765977E-2</v>
      </c>
    </row>
    <row r="2170" spans="1:3">
      <c r="A2170" s="62">
        <v>37860</v>
      </c>
      <c r="B2170">
        <v>3.56E-2</v>
      </c>
      <c r="C2170" s="133">
        <v>1.5347538351765977E-2</v>
      </c>
    </row>
    <row r="2171" spans="1:3">
      <c r="A2171" s="62">
        <v>37861</v>
      </c>
      <c r="B2171">
        <v>3.3799999999999997E-2</v>
      </c>
      <c r="C2171" s="133">
        <v>1.5347538351765977E-2</v>
      </c>
    </row>
    <row r="2172" spans="1:3">
      <c r="A2172" s="62">
        <v>37862</v>
      </c>
      <c r="B2172">
        <v>3.4400000000000007E-2</v>
      </c>
      <c r="C2172" s="133">
        <v>1.5347538351765977E-2</v>
      </c>
    </row>
    <row r="2173" spans="1:3">
      <c r="A2173" s="62">
        <v>37866</v>
      </c>
      <c r="B2173">
        <v>3.5500000000000004E-2</v>
      </c>
      <c r="C2173" s="133">
        <v>1.5347538351765977E-2</v>
      </c>
    </row>
    <row r="2174" spans="1:3">
      <c r="A2174" s="62">
        <v>37867</v>
      </c>
      <c r="B2174">
        <v>3.6399999999999995E-2</v>
      </c>
      <c r="C2174" s="133">
        <v>1.5347538351765977E-2</v>
      </c>
    </row>
    <row r="2175" spans="1:3">
      <c r="A2175" s="62">
        <v>37868</v>
      </c>
      <c r="B2175">
        <v>3.5399999999999994E-2</v>
      </c>
      <c r="C2175" s="133">
        <v>1.5347538351765977E-2</v>
      </c>
    </row>
    <row r="2176" spans="1:3">
      <c r="A2176" s="62">
        <v>37869</v>
      </c>
      <c r="B2176">
        <v>3.39E-2</v>
      </c>
      <c r="C2176" s="133">
        <v>1.5347538351765977E-2</v>
      </c>
    </row>
    <row r="2177" spans="1:3">
      <c r="A2177" s="62">
        <v>37872</v>
      </c>
      <c r="B2177">
        <v>3.4200000000000001E-2</v>
      </c>
      <c r="C2177" s="133">
        <v>1.5347538351765977E-2</v>
      </c>
    </row>
    <row r="2178" spans="1:3">
      <c r="A2178" s="62">
        <v>37873</v>
      </c>
      <c r="B2178">
        <v>3.4200000000000001E-2</v>
      </c>
      <c r="C2178" s="133">
        <v>1.5347538351765977E-2</v>
      </c>
    </row>
    <row r="2179" spans="1:3">
      <c r="A2179" s="62">
        <v>37874</v>
      </c>
      <c r="B2179">
        <v>3.3300000000000003E-2</v>
      </c>
      <c r="C2179" s="133">
        <v>1.5347538351765977E-2</v>
      </c>
    </row>
    <row r="2180" spans="1:3">
      <c r="A2180" s="62">
        <v>37875</v>
      </c>
      <c r="B2180">
        <v>3.3499999999999995E-2</v>
      </c>
      <c r="C2180" s="133">
        <v>1.5347538351765977E-2</v>
      </c>
    </row>
    <row r="2181" spans="1:3">
      <c r="A2181" s="62">
        <v>37876</v>
      </c>
      <c r="B2181">
        <v>3.2499999999999994E-2</v>
      </c>
      <c r="C2181" s="133">
        <v>1.5347538351765977E-2</v>
      </c>
    </row>
    <row r="2182" spans="1:3">
      <c r="A2182" s="62">
        <v>37879</v>
      </c>
      <c r="B2182">
        <v>3.1699999999999999E-2</v>
      </c>
      <c r="C2182" s="133">
        <v>1.5347538351765977E-2</v>
      </c>
    </row>
    <row r="2183" spans="1:3">
      <c r="A2183" s="62">
        <v>37880</v>
      </c>
      <c r="B2183">
        <v>3.32E-2</v>
      </c>
      <c r="C2183" s="133">
        <v>1.5347538351765977E-2</v>
      </c>
    </row>
    <row r="2184" spans="1:3">
      <c r="A2184" s="62">
        <v>37881</v>
      </c>
      <c r="B2184">
        <v>3.2300000000000002E-2</v>
      </c>
      <c r="C2184" s="133">
        <v>1.5347538351765977E-2</v>
      </c>
    </row>
    <row r="2185" spans="1:3">
      <c r="A2185" s="62">
        <v>37882</v>
      </c>
      <c r="B2185">
        <v>3.1900000000000005E-2</v>
      </c>
      <c r="C2185" s="133">
        <v>1.5347538351765977E-2</v>
      </c>
    </row>
    <row r="2186" spans="1:3">
      <c r="A2186" s="62">
        <v>37883</v>
      </c>
      <c r="B2186">
        <v>3.1799999999999995E-2</v>
      </c>
      <c r="C2186" s="133">
        <v>1.5347538351765977E-2</v>
      </c>
    </row>
    <row r="2187" spans="1:3">
      <c r="A2187" s="62">
        <v>37886</v>
      </c>
      <c r="B2187">
        <v>3.2399999999999998E-2</v>
      </c>
      <c r="C2187" s="133">
        <v>1.5347538351765977E-2</v>
      </c>
    </row>
    <row r="2188" spans="1:3">
      <c r="A2188" s="62">
        <v>37887</v>
      </c>
      <c r="B2188">
        <v>3.2300000000000002E-2</v>
      </c>
      <c r="C2188" s="133">
        <v>1.5347538351765977E-2</v>
      </c>
    </row>
    <row r="2189" spans="1:3">
      <c r="A2189" s="62">
        <v>37888</v>
      </c>
      <c r="B2189">
        <v>3.1300000000000001E-2</v>
      </c>
      <c r="C2189" s="133">
        <v>1.5347538351765977E-2</v>
      </c>
    </row>
    <row r="2190" spans="1:3">
      <c r="A2190" s="62">
        <v>37889</v>
      </c>
      <c r="B2190">
        <v>3.04E-2</v>
      </c>
      <c r="C2190" s="133">
        <v>1.5347538351765977E-2</v>
      </c>
    </row>
    <row r="2191" spans="1:3">
      <c r="A2191" s="62">
        <v>37890</v>
      </c>
      <c r="B2191">
        <v>3.0099999999999998E-2</v>
      </c>
      <c r="C2191" s="133">
        <v>1.5347538351765977E-2</v>
      </c>
    </row>
    <row r="2192" spans="1:3">
      <c r="A2192" s="62">
        <v>37893</v>
      </c>
      <c r="B2192">
        <v>3.0499999999999999E-2</v>
      </c>
      <c r="C2192" s="133">
        <v>1.5347538351765977E-2</v>
      </c>
    </row>
    <row r="2193" spans="1:3">
      <c r="A2193" s="62">
        <v>37894</v>
      </c>
      <c r="B2193">
        <v>2.7900000000000001E-2</v>
      </c>
      <c r="C2193" s="133">
        <v>1.5347538351765977E-2</v>
      </c>
    </row>
    <row r="2194" spans="1:3">
      <c r="A2194" s="62">
        <v>37895</v>
      </c>
      <c r="B2194">
        <v>2.8499999999999998E-2</v>
      </c>
      <c r="C2194" s="133">
        <v>1.5347538351765977E-2</v>
      </c>
    </row>
    <row r="2195" spans="1:3">
      <c r="A2195" s="62">
        <v>37896</v>
      </c>
      <c r="B2195">
        <v>3.0100000000000002E-2</v>
      </c>
      <c r="C2195" s="133">
        <v>1.5347538351765977E-2</v>
      </c>
    </row>
    <row r="2196" spans="1:3">
      <c r="A2196" s="62">
        <v>37897</v>
      </c>
      <c r="B2196">
        <v>3.2199999999999999E-2</v>
      </c>
      <c r="C2196" s="133">
        <v>1.5347538351765977E-2</v>
      </c>
    </row>
    <row r="2197" spans="1:3">
      <c r="A2197" s="62">
        <v>37900</v>
      </c>
      <c r="B2197">
        <v>3.1799999999999995E-2</v>
      </c>
      <c r="C2197" s="133">
        <v>1.5347538351765977E-2</v>
      </c>
    </row>
    <row r="2198" spans="1:3">
      <c r="A2198" s="62">
        <v>37901</v>
      </c>
      <c r="B2198">
        <v>3.2899999999999999E-2</v>
      </c>
      <c r="C2198" s="133">
        <v>1.5347538351765977E-2</v>
      </c>
    </row>
    <row r="2199" spans="1:3">
      <c r="A2199" s="62">
        <v>37902</v>
      </c>
      <c r="B2199">
        <v>3.2799999999999996E-2</v>
      </c>
      <c r="C2199" s="133">
        <v>1.5347538351765977E-2</v>
      </c>
    </row>
    <row r="2200" spans="1:3">
      <c r="A2200" s="62">
        <v>37903</v>
      </c>
      <c r="B2200">
        <v>3.3000000000000002E-2</v>
      </c>
      <c r="C2200" s="133">
        <v>1.5347538351765977E-2</v>
      </c>
    </row>
    <row r="2201" spans="1:3">
      <c r="A2201" s="62">
        <v>37904</v>
      </c>
      <c r="B2201">
        <v>3.2899999999999999E-2</v>
      </c>
      <c r="C2201" s="133">
        <v>1.5347538351765977E-2</v>
      </c>
    </row>
    <row r="2202" spans="1:3">
      <c r="A2202" s="62">
        <v>37908</v>
      </c>
      <c r="B2202">
        <v>3.2899999999999999E-2</v>
      </c>
      <c r="C2202" s="133">
        <v>1.5347538351765977E-2</v>
      </c>
    </row>
    <row r="2203" spans="1:3">
      <c r="A2203" s="62">
        <v>37909</v>
      </c>
      <c r="B2203">
        <v>3.3399999999999999E-2</v>
      </c>
      <c r="C2203" s="133">
        <v>1.5347538351765977E-2</v>
      </c>
    </row>
    <row r="2204" spans="1:3">
      <c r="A2204" s="62">
        <v>37910</v>
      </c>
      <c r="B2204">
        <v>3.4299999999999997E-2</v>
      </c>
      <c r="C2204" s="133">
        <v>1.5347538351765977E-2</v>
      </c>
    </row>
    <row r="2205" spans="1:3">
      <c r="A2205" s="62">
        <v>37911</v>
      </c>
      <c r="B2205">
        <v>3.4300000000000004E-2</v>
      </c>
      <c r="C2205" s="133">
        <v>1.5347538351765977E-2</v>
      </c>
    </row>
    <row r="2206" spans="1:3">
      <c r="A2206" s="62">
        <v>37914</v>
      </c>
      <c r="B2206">
        <v>3.39E-2</v>
      </c>
      <c r="C2206" s="133">
        <v>1.5347538351765977E-2</v>
      </c>
    </row>
    <row r="2207" spans="1:3">
      <c r="A2207" s="62">
        <v>37915</v>
      </c>
      <c r="B2207">
        <v>3.39E-2</v>
      </c>
      <c r="C2207" s="133">
        <v>1.5347538351765977E-2</v>
      </c>
    </row>
    <row r="2208" spans="1:3">
      <c r="A2208" s="62">
        <v>37916</v>
      </c>
      <c r="B2208">
        <v>3.3000000000000002E-2</v>
      </c>
      <c r="C2208" s="133">
        <v>1.5347538351765977E-2</v>
      </c>
    </row>
    <row r="2209" spans="1:3">
      <c r="A2209" s="62">
        <v>37917</v>
      </c>
      <c r="B2209">
        <v>3.32E-2</v>
      </c>
      <c r="C2209" s="133">
        <v>1.5347538351765977E-2</v>
      </c>
    </row>
    <row r="2210" spans="1:3">
      <c r="A2210" s="62">
        <v>37918</v>
      </c>
      <c r="B2210">
        <v>3.2300000000000002E-2</v>
      </c>
      <c r="C2210" s="133">
        <v>1.5347538351765977E-2</v>
      </c>
    </row>
    <row r="2211" spans="1:3">
      <c r="A2211" s="62">
        <v>37921</v>
      </c>
      <c r="B2211">
        <v>3.2699999999999993E-2</v>
      </c>
      <c r="C2211" s="133">
        <v>1.5347538351765977E-2</v>
      </c>
    </row>
    <row r="2212" spans="1:3">
      <c r="A2212" s="62">
        <v>37922</v>
      </c>
      <c r="B2212">
        <v>3.2500000000000001E-2</v>
      </c>
      <c r="C2212" s="133">
        <v>1.5347538351765977E-2</v>
      </c>
    </row>
    <row r="2213" spans="1:3">
      <c r="A2213" s="62">
        <v>37923</v>
      </c>
      <c r="B2213">
        <v>3.3399999999999999E-2</v>
      </c>
      <c r="C2213" s="133">
        <v>1.5347538351765977E-2</v>
      </c>
    </row>
    <row r="2214" spans="1:3">
      <c r="A2214" s="62">
        <v>37924</v>
      </c>
      <c r="B2214">
        <v>3.3400000000000006E-2</v>
      </c>
      <c r="C2214" s="133">
        <v>1.5347538351765977E-2</v>
      </c>
    </row>
    <row r="2215" spans="1:3">
      <c r="A2215" s="62">
        <v>37925</v>
      </c>
      <c r="B2215">
        <v>3.3000000000000002E-2</v>
      </c>
      <c r="C2215" s="133">
        <v>1.5347538351765977E-2</v>
      </c>
    </row>
    <row r="2216" spans="1:3">
      <c r="A2216" s="62">
        <v>37928</v>
      </c>
      <c r="B2216">
        <v>3.3800000000000004E-2</v>
      </c>
      <c r="C2216" s="133">
        <v>1.5347538351765977E-2</v>
      </c>
    </row>
    <row r="2217" spans="1:3">
      <c r="A2217" s="62">
        <v>37929</v>
      </c>
      <c r="B2217">
        <v>3.3500000000000002E-2</v>
      </c>
      <c r="C2217" s="133">
        <v>1.5347538351765977E-2</v>
      </c>
    </row>
    <row r="2218" spans="1:3">
      <c r="A2218" s="62">
        <v>37930</v>
      </c>
      <c r="B2218">
        <v>3.4000000000000002E-2</v>
      </c>
      <c r="C2218" s="133">
        <v>1.5347538351765977E-2</v>
      </c>
    </row>
    <row r="2219" spans="1:3">
      <c r="A2219" s="62">
        <v>37931</v>
      </c>
      <c r="B2219">
        <v>3.4500000000000003E-2</v>
      </c>
      <c r="C2219" s="133">
        <v>1.5347538351765977E-2</v>
      </c>
    </row>
    <row r="2220" spans="1:3">
      <c r="A2220" s="62">
        <v>37932</v>
      </c>
      <c r="B2220">
        <v>3.5000000000000003E-2</v>
      </c>
      <c r="C2220" s="133">
        <v>1.5347538351765977E-2</v>
      </c>
    </row>
    <row r="2221" spans="1:3">
      <c r="A2221" s="62">
        <v>37935</v>
      </c>
      <c r="B2221">
        <v>3.5000000000000003E-2</v>
      </c>
      <c r="C2221" s="133">
        <v>1.5347538351765977E-2</v>
      </c>
    </row>
    <row r="2222" spans="1:3">
      <c r="A2222" s="62">
        <v>37937</v>
      </c>
      <c r="B2222">
        <v>3.4400000000000007E-2</v>
      </c>
      <c r="C2222" s="133">
        <v>1.5347538351765977E-2</v>
      </c>
    </row>
    <row r="2223" spans="1:3">
      <c r="A2223" s="62">
        <v>37938</v>
      </c>
      <c r="B2223">
        <v>3.3099999999999997E-2</v>
      </c>
      <c r="C2223" s="133">
        <v>1.5347538351765977E-2</v>
      </c>
    </row>
    <row r="2224" spans="1:3">
      <c r="A2224" s="62">
        <v>37939</v>
      </c>
      <c r="B2224">
        <v>3.2399999999999998E-2</v>
      </c>
      <c r="C2224" s="133">
        <v>1.5347538351765977E-2</v>
      </c>
    </row>
    <row r="2225" spans="1:3">
      <c r="A2225" s="62">
        <v>37942</v>
      </c>
      <c r="B2225">
        <v>3.1399999999999997E-2</v>
      </c>
      <c r="C2225" s="133">
        <v>1.5347538351765977E-2</v>
      </c>
    </row>
    <row r="2226" spans="1:3">
      <c r="A2226" s="62">
        <v>37943</v>
      </c>
      <c r="B2226">
        <v>3.1899999999999998E-2</v>
      </c>
      <c r="C2226" s="133">
        <v>1.5347538351765977E-2</v>
      </c>
    </row>
    <row r="2227" spans="1:3">
      <c r="A2227" s="62">
        <v>37944</v>
      </c>
      <c r="B2227">
        <v>3.2600000000000004E-2</v>
      </c>
      <c r="C2227" s="133">
        <v>1.5347538351765977E-2</v>
      </c>
    </row>
    <row r="2228" spans="1:3">
      <c r="A2228" s="62">
        <v>37945</v>
      </c>
      <c r="B2228">
        <v>3.1600000000000003E-2</v>
      </c>
      <c r="C2228" s="133">
        <v>1.5347538351765977E-2</v>
      </c>
    </row>
    <row r="2229" spans="1:3">
      <c r="A2229" s="62">
        <v>37946</v>
      </c>
      <c r="B2229">
        <v>3.1700000000000006E-2</v>
      </c>
      <c r="C2229" s="133">
        <v>1.5347538351765977E-2</v>
      </c>
    </row>
    <row r="2230" spans="1:3">
      <c r="A2230" s="62">
        <v>37949</v>
      </c>
      <c r="B2230">
        <v>3.2500000000000001E-2</v>
      </c>
      <c r="C2230" s="133">
        <v>1.5347538351765977E-2</v>
      </c>
    </row>
    <row r="2231" spans="1:3">
      <c r="A2231" s="62">
        <v>37950</v>
      </c>
      <c r="B2231">
        <v>3.1700000000000006E-2</v>
      </c>
      <c r="C2231" s="133">
        <v>1.5347538351765977E-2</v>
      </c>
    </row>
    <row r="2232" spans="1:3">
      <c r="A2232" s="62">
        <v>37951</v>
      </c>
      <c r="B2232">
        <v>3.2400000000000005E-2</v>
      </c>
      <c r="C2232" s="133">
        <v>1.5347538351765977E-2</v>
      </c>
    </row>
    <row r="2233" spans="1:3">
      <c r="A2233" s="62">
        <v>37953</v>
      </c>
      <c r="B2233">
        <v>3.3300000000000003E-2</v>
      </c>
      <c r="C2233" s="133">
        <v>1.5347538351765977E-2</v>
      </c>
    </row>
    <row r="2234" spans="1:3">
      <c r="A2234" s="62">
        <v>37956</v>
      </c>
      <c r="B2234">
        <v>3.3700000000000001E-2</v>
      </c>
      <c r="C2234" s="133">
        <v>1.5347538351765977E-2</v>
      </c>
    </row>
    <row r="2235" spans="1:3">
      <c r="A2235" s="62">
        <v>37957</v>
      </c>
      <c r="B2235">
        <v>3.4099999999999998E-2</v>
      </c>
      <c r="C2235" s="133">
        <v>1.5347538351765977E-2</v>
      </c>
    </row>
    <row r="2236" spans="1:3">
      <c r="A2236" s="62">
        <v>37958</v>
      </c>
      <c r="B2236">
        <v>3.4300000000000004E-2</v>
      </c>
      <c r="C2236" s="133">
        <v>1.5347538351765977E-2</v>
      </c>
    </row>
    <row r="2237" spans="1:3">
      <c r="A2237" s="62">
        <v>37959</v>
      </c>
      <c r="B2237">
        <v>3.39E-2</v>
      </c>
      <c r="C2237" s="133">
        <v>1.5347538351765977E-2</v>
      </c>
    </row>
    <row r="2238" spans="1:3">
      <c r="A2238" s="62">
        <v>37960</v>
      </c>
      <c r="B2238">
        <v>3.2500000000000001E-2</v>
      </c>
      <c r="C2238" s="133">
        <v>1.5347538351765977E-2</v>
      </c>
    </row>
    <row r="2239" spans="1:3">
      <c r="A2239" s="62">
        <v>37963</v>
      </c>
      <c r="B2239">
        <v>3.3000000000000002E-2</v>
      </c>
      <c r="C2239" s="133">
        <v>1.5347538351765977E-2</v>
      </c>
    </row>
    <row r="2240" spans="1:3">
      <c r="A2240" s="62">
        <v>37964</v>
      </c>
      <c r="B2240">
        <v>3.3500000000000002E-2</v>
      </c>
      <c r="C2240" s="133">
        <v>1.5347538351765977E-2</v>
      </c>
    </row>
    <row r="2241" spans="1:3">
      <c r="A2241" s="62">
        <v>37965</v>
      </c>
      <c r="B2241">
        <v>3.3099999999999997E-2</v>
      </c>
      <c r="C2241" s="133">
        <v>1.5347538351765977E-2</v>
      </c>
    </row>
    <row r="2242" spans="1:3">
      <c r="A2242" s="62">
        <v>37966</v>
      </c>
      <c r="B2242">
        <v>3.2799999999999996E-2</v>
      </c>
      <c r="C2242" s="133">
        <v>1.5347538351765977E-2</v>
      </c>
    </row>
    <row r="2243" spans="1:3">
      <c r="A2243" s="62">
        <v>37967</v>
      </c>
      <c r="B2243">
        <v>3.2699999999999993E-2</v>
      </c>
      <c r="C2243" s="133">
        <v>1.5347538351765977E-2</v>
      </c>
    </row>
    <row r="2244" spans="1:3">
      <c r="A2244" s="62">
        <v>37970</v>
      </c>
      <c r="B2244">
        <v>3.2400000000000005E-2</v>
      </c>
      <c r="C2244" s="133">
        <v>1.5347538351765977E-2</v>
      </c>
    </row>
    <row r="2245" spans="1:3">
      <c r="A2245" s="62">
        <v>37971</v>
      </c>
      <c r="B2245">
        <v>3.2500000000000001E-2</v>
      </c>
      <c r="C2245" s="133">
        <v>1.5347538351765977E-2</v>
      </c>
    </row>
    <row r="2246" spans="1:3">
      <c r="A2246" s="62">
        <v>37972</v>
      </c>
      <c r="B2246">
        <v>3.2000000000000001E-2</v>
      </c>
      <c r="C2246" s="133">
        <v>1.5347538351765977E-2</v>
      </c>
    </row>
    <row r="2247" spans="1:3">
      <c r="A2247" s="62">
        <v>37973</v>
      </c>
      <c r="B2247">
        <v>3.15E-2</v>
      </c>
      <c r="C2247" s="133">
        <v>1.5347538351765977E-2</v>
      </c>
    </row>
    <row r="2248" spans="1:3">
      <c r="A2248" s="62">
        <v>37974</v>
      </c>
      <c r="B2248">
        <v>3.1700000000000006E-2</v>
      </c>
      <c r="C2248" s="133">
        <v>1.5347538351765977E-2</v>
      </c>
    </row>
    <row r="2249" spans="1:3">
      <c r="A2249" s="62">
        <v>37977</v>
      </c>
      <c r="B2249">
        <v>3.1599999999999996E-2</v>
      </c>
      <c r="C2249" s="133">
        <v>1.5347538351765977E-2</v>
      </c>
    </row>
    <row r="2250" spans="1:3">
      <c r="A2250" s="62">
        <v>37978</v>
      </c>
      <c r="B2250">
        <v>3.2800000000000003E-2</v>
      </c>
      <c r="C2250" s="133">
        <v>1.5347538351765977E-2</v>
      </c>
    </row>
    <row r="2251" spans="1:3">
      <c r="A2251" s="62">
        <v>37979</v>
      </c>
      <c r="B2251">
        <v>3.2300000000000002E-2</v>
      </c>
      <c r="C2251" s="133">
        <v>1.5347538351765977E-2</v>
      </c>
    </row>
    <row r="2252" spans="1:3">
      <c r="A2252" s="62">
        <v>37981</v>
      </c>
      <c r="B2252">
        <v>3.2000000000000001E-2</v>
      </c>
      <c r="C2252" s="133">
        <v>1.5347538351765977E-2</v>
      </c>
    </row>
    <row r="2253" spans="1:3">
      <c r="A2253" s="62">
        <v>37984</v>
      </c>
      <c r="B2253">
        <v>3.2600000000000004E-2</v>
      </c>
      <c r="C2253" s="133">
        <v>1.5347538351765977E-2</v>
      </c>
    </row>
    <row r="2254" spans="1:3">
      <c r="A2254" s="62">
        <v>37985</v>
      </c>
      <c r="B2254">
        <v>3.3599999999999998E-2</v>
      </c>
      <c r="C2254" s="133">
        <v>1.5347538351765977E-2</v>
      </c>
    </row>
    <row r="2255" spans="1:3">
      <c r="A2255" s="62">
        <v>37986</v>
      </c>
      <c r="B2255">
        <v>3.3299999999999996E-2</v>
      </c>
      <c r="C2255" s="133">
        <v>1.5347538351765977E-2</v>
      </c>
    </row>
    <row r="2256" spans="1:3">
      <c r="A2256" s="62">
        <v>37988</v>
      </c>
      <c r="B2256">
        <v>3.3700000000000001E-2</v>
      </c>
      <c r="C2256" s="133">
        <v>1.5347538351765977E-2</v>
      </c>
    </row>
    <row r="2257" spans="1:3">
      <c r="A2257" s="62">
        <v>37991</v>
      </c>
      <c r="B2257">
        <v>3.4400000000000007E-2</v>
      </c>
      <c r="C2257" s="133">
        <v>1.5347538351765977E-2</v>
      </c>
    </row>
    <row r="2258" spans="1:3">
      <c r="A2258" s="62">
        <v>37992</v>
      </c>
      <c r="B2258">
        <v>3.3700000000000001E-2</v>
      </c>
      <c r="C2258" s="133">
        <v>1.5347538351765977E-2</v>
      </c>
    </row>
    <row r="2259" spans="1:3">
      <c r="A2259" s="62">
        <v>37993</v>
      </c>
      <c r="B2259">
        <v>3.3299999999999996E-2</v>
      </c>
      <c r="C2259" s="133">
        <v>1.5347538351765977E-2</v>
      </c>
    </row>
    <row r="2260" spans="1:3">
      <c r="A2260" s="62">
        <v>37994</v>
      </c>
      <c r="B2260">
        <v>3.2799999999999996E-2</v>
      </c>
      <c r="C2260" s="133">
        <v>1.5347538351765977E-2</v>
      </c>
    </row>
    <row r="2261" spans="1:3">
      <c r="A2261" s="62">
        <v>37995</v>
      </c>
      <c r="B2261">
        <v>3.1200000000000002E-2</v>
      </c>
      <c r="C2261" s="133">
        <v>1.5347538351765977E-2</v>
      </c>
    </row>
    <row r="2262" spans="1:3">
      <c r="A2262" s="62">
        <v>37998</v>
      </c>
      <c r="B2262">
        <v>3.1100000000000003E-2</v>
      </c>
      <c r="C2262" s="133">
        <v>1.5347538351765977E-2</v>
      </c>
    </row>
    <row r="2263" spans="1:3">
      <c r="A2263" s="62">
        <v>37999</v>
      </c>
      <c r="B2263">
        <v>3.0599999999999995E-2</v>
      </c>
      <c r="C2263" s="133">
        <v>1.5347538351765977E-2</v>
      </c>
    </row>
    <row r="2264" spans="1:3">
      <c r="A2264" s="62">
        <v>38000</v>
      </c>
      <c r="B2264">
        <v>0.03</v>
      </c>
      <c r="C2264" s="133">
        <v>1.5347538351765977E-2</v>
      </c>
    </row>
    <row r="2265" spans="1:3">
      <c r="A2265" s="62">
        <v>38001</v>
      </c>
      <c r="B2265">
        <v>2.9500000000000002E-2</v>
      </c>
      <c r="C2265" s="133">
        <v>1.5347538351765977E-2</v>
      </c>
    </row>
    <row r="2266" spans="1:3">
      <c r="A2266" s="62">
        <v>38002</v>
      </c>
      <c r="B2266">
        <v>3.0600000000000002E-2</v>
      </c>
      <c r="C2266" s="133">
        <v>1.5347538351765977E-2</v>
      </c>
    </row>
    <row r="2267" spans="1:3">
      <c r="A2267" s="62">
        <v>38006</v>
      </c>
      <c r="B2267">
        <v>3.0600000000000002E-2</v>
      </c>
      <c r="C2267" s="133">
        <v>1.5347538351765977E-2</v>
      </c>
    </row>
    <row r="2268" spans="1:3">
      <c r="A2268" s="62">
        <v>38007</v>
      </c>
      <c r="B2268">
        <v>3.0499999999999999E-2</v>
      </c>
      <c r="C2268" s="133">
        <v>1.5347538351765977E-2</v>
      </c>
    </row>
    <row r="2269" spans="1:3">
      <c r="A2269" s="62">
        <v>38008</v>
      </c>
      <c r="B2269">
        <v>2.9700000000000001E-2</v>
      </c>
      <c r="C2269" s="133">
        <v>1.5347538351765977E-2</v>
      </c>
    </row>
    <row r="2270" spans="1:3">
      <c r="A2270" s="62">
        <v>38009</v>
      </c>
      <c r="B2270">
        <v>3.0899999999999997E-2</v>
      </c>
      <c r="C2270" s="133">
        <v>1.5347538351765977E-2</v>
      </c>
    </row>
    <row r="2271" spans="1:3">
      <c r="A2271" s="62">
        <v>38012</v>
      </c>
      <c r="B2271">
        <v>3.0800000000000001E-2</v>
      </c>
      <c r="C2271" s="133">
        <v>1.5347538351765977E-2</v>
      </c>
    </row>
    <row r="2272" spans="1:3">
      <c r="A2272" s="62">
        <v>38013</v>
      </c>
      <c r="B2272">
        <v>3.0900000000000004E-2</v>
      </c>
      <c r="C2272" s="133">
        <v>1.5347538351765977E-2</v>
      </c>
    </row>
    <row r="2273" spans="1:3">
      <c r="A2273" s="62">
        <v>38014</v>
      </c>
      <c r="B2273">
        <v>3.2299999999999995E-2</v>
      </c>
      <c r="C2273" s="133">
        <v>1.5347538351765977E-2</v>
      </c>
    </row>
    <row r="2274" spans="1:3">
      <c r="A2274" s="62">
        <v>38015</v>
      </c>
      <c r="B2274">
        <v>3.2199999999999999E-2</v>
      </c>
      <c r="C2274" s="133">
        <v>1.5347538351765977E-2</v>
      </c>
    </row>
    <row r="2275" spans="1:3">
      <c r="A2275" s="62">
        <v>38016</v>
      </c>
      <c r="B2275">
        <v>3.1300000000000001E-2</v>
      </c>
      <c r="C2275" s="133">
        <v>1.5347538351765977E-2</v>
      </c>
    </row>
    <row r="2276" spans="1:3">
      <c r="A2276" s="62">
        <v>38019</v>
      </c>
      <c r="B2276">
        <v>3.1699999999999999E-2</v>
      </c>
      <c r="C2276" s="133">
        <v>1.5347538351765977E-2</v>
      </c>
    </row>
    <row r="2277" spans="1:3">
      <c r="A2277" s="62">
        <v>38020</v>
      </c>
      <c r="B2277">
        <v>3.1600000000000003E-2</v>
      </c>
      <c r="C2277" s="133">
        <v>1.5347538351765977E-2</v>
      </c>
    </row>
    <row r="2278" spans="1:3">
      <c r="A2278" s="62">
        <v>38021</v>
      </c>
      <c r="B2278">
        <v>3.15E-2</v>
      </c>
      <c r="C2278" s="133">
        <v>1.5347538351765977E-2</v>
      </c>
    </row>
    <row r="2279" spans="1:3">
      <c r="A2279" s="62">
        <v>38022</v>
      </c>
      <c r="B2279">
        <v>3.1900000000000005E-2</v>
      </c>
      <c r="C2279" s="133">
        <v>1.5347538351765977E-2</v>
      </c>
    </row>
    <row r="2280" spans="1:3">
      <c r="A2280" s="62">
        <v>38023</v>
      </c>
      <c r="B2280">
        <v>3.1300000000000001E-2</v>
      </c>
      <c r="C2280" s="133">
        <v>1.5347538351765977E-2</v>
      </c>
    </row>
    <row r="2281" spans="1:3">
      <c r="A2281" s="62">
        <v>38026</v>
      </c>
      <c r="B2281">
        <v>3.0800000000000001E-2</v>
      </c>
      <c r="C2281" s="133">
        <v>1.5347538351765977E-2</v>
      </c>
    </row>
    <row r="2282" spans="1:3">
      <c r="A2282" s="62">
        <v>38027</v>
      </c>
      <c r="B2282">
        <v>3.1300000000000001E-2</v>
      </c>
      <c r="C2282" s="133">
        <v>1.5347538351765977E-2</v>
      </c>
    </row>
    <row r="2283" spans="1:3">
      <c r="A2283" s="62">
        <v>38028</v>
      </c>
      <c r="B2283">
        <v>3.0499999999999999E-2</v>
      </c>
      <c r="C2283" s="133">
        <v>1.5347538351765977E-2</v>
      </c>
    </row>
    <row r="2284" spans="1:3">
      <c r="A2284" s="62">
        <v>38029</v>
      </c>
      <c r="B2284">
        <v>3.0799999999999998E-2</v>
      </c>
      <c r="C2284" s="133">
        <v>1.5347538351765977E-2</v>
      </c>
    </row>
    <row r="2285" spans="1:3">
      <c r="A2285" s="62">
        <v>38030</v>
      </c>
      <c r="B2285">
        <v>3.04E-2</v>
      </c>
      <c r="C2285" s="133">
        <v>1.5347538351765977E-2</v>
      </c>
    </row>
    <row r="2286" spans="1:3">
      <c r="A2286" s="62">
        <v>38034</v>
      </c>
      <c r="B2286">
        <v>3.0299999999999997E-2</v>
      </c>
      <c r="C2286" s="133">
        <v>1.5347538351765977E-2</v>
      </c>
    </row>
    <row r="2287" spans="1:3">
      <c r="A2287" s="62">
        <v>38035</v>
      </c>
      <c r="B2287">
        <v>3.0499999999999999E-2</v>
      </c>
      <c r="C2287" s="133">
        <v>1.5347538351765977E-2</v>
      </c>
    </row>
    <row r="2288" spans="1:3">
      <c r="A2288" s="62">
        <v>38036</v>
      </c>
      <c r="B2288">
        <v>3.0499999999999999E-2</v>
      </c>
      <c r="C2288" s="133">
        <v>1.5347538351765977E-2</v>
      </c>
    </row>
    <row r="2289" spans="1:3">
      <c r="A2289" s="62">
        <v>38037</v>
      </c>
      <c r="B2289">
        <v>3.1099999999999996E-2</v>
      </c>
      <c r="C2289" s="133">
        <v>1.5347538351765977E-2</v>
      </c>
    </row>
    <row r="2290" spans="1:3">
      <c r="A2290" s="62">
        <v>38040</v>
      </c>
      <c r="B2290">
        <v>3.0499999999999999E-2</v>
      </c>
      <c r="C2290" s="133">
        <v>1.5347538351765977E-2</v>
      </c>
    </row>
    <row r="2291" spans="1:3">
      <c r="A2291" s="62">
        <v>38041</v>
      </c>
      <c r="B2291">
        <v>3.0499999999999999E-2</v>
      </c>
      <c r="C2291" s="133">
        <v>1.5347538351765977E-2</v>
      </c>
    </row>
    <row r="2292" spans="1:3">
      <c r="A2292" s="62">
        <v>38042</v>
      </c>
      <c r="B2292">
        <v>2.9999999999999995E-2</v>
      </c>
      <c r="C2292" s="133">
        <v>1.5347538351765977E-2</v>
      </c>
    </row>
    <row r="2293" spans="1:3">
      <c r="A2293" s="62">
        <v>38043</v>
      </c>
      <c r="B2293">
        <v>3.0199999999999994E-2</v>
      </c>
      <c r="C2293" s="133">
        <v>1.5347538351765977E-2</v>
      </c>
    </row>
    <row r="2294" spans="1:3">
      <c r="A2294" s="62">
        <v>38044</v>
      </c>
      <c r="B2294">
        <v>2.9500000000000002E-2</v>
      </c>
      <c r="C2294" s="133">
        <v>1.5347538351765977E-2</v>
      </c>
    </row>
    <row r="2295" spans="1:3">
      <c r="A2295" s="62">
        <v>38047</v>
      </c>
      <c r="B2295">
        <v>2.9600000000000001E-2</v>
      </c>
      <c r="C2295" s="133">
        <v>1.5347538351765977E-2</v>
      </c>
    </row>
    <row r="2296" spans="1:3">
      <c r="A2296" s="62">
        <v>38048</v>
      </c>
      <c r="B2296">
        <v>3.0499999999999999E-2</v>
      </c>
      <c r="C2296" s="133">
        <v>1.5347538351765977E-2</v>
      </c>
    </row>
    <row r="2297" spans="1:3">
      <c r="A2297" s="62">
        <v>38049</v>
      </c>
      <c r="B2297">
        <v>3.0700000000000002E-2</v>
      </c>
      <c r="C2297" s="133">
        <v>1.5347538351765977E-2</v>
      </c>
    </row>
    <row r="2298" spans="1:3">
      <c r="A2298" s="62">
        <v>38050</v>
      </c>
      <c r="B2298">
        <v>3.0499999999999999E-2</v>
      </c>
      <c r="C2298" s="133">
        <v>1.5347538351765977E-2</v>
      </c>
    </row>
    <row r="2299" spans="1:3">
      <c r="A2299" s="62">
        <v>38051</v>
      </c>
      <c r="B2299">
        <v>2.8500000000000001E-2</v>
      </c>
      <c r="C2299" s="133">
        <v>1.5347538351765977E-2</v>
      </c>
    </row>
    <row r="2300" spans="1:3">
      <c r="A2300" s="62">
        <v>38054</v>
      </c>
      <c r="B2300">
        <v>2.7799999999999998E-2</v>
      </c>
      <c r="C2300" s="133">
        <v>1.5347538351765977E-2</v>
      </c>
    </row>
    <row r="2301" spans="1:3">
      <c r="A2301" s="62">
        <v>38055</v>
      </c>
      <c r="B2301">
        <v>2.7400000000000001E-2</v>
      </c>
      <c r="C2301" s="133">
        <v>1.5347538351765977E-2</v>
      </c>
    </row>
    <row r="2302" spans="1:3">
      <c r="A2302" s="62">
        <v>38056</v>
      </c>
      <c r="B2302">
        <v>2.7400000000000001E-2</v>
      </c>
      <c r="C2302" s="133">
        <v>1.5347538351765977E-2</v>
      </c>
    </row>
    <row r="2303" spans="1:3">
      <c r="A2303" s="62">
        <v>38057</v>
      </c>
      <c r="B2303">
        <v>2.7300000000000005E-2</v>
      </c>
      <c r="C2303" s="133">
        <v>1.5347538351765977E-2</v>
      </c>
    </row>
    <row r="2304" spans="1:3">
      <c r="A2304" s="62">
        <v>38058</v>
      </c>
      <c r="B2304">
        <v>2.7900000000000001E-2</v>
      </c>
      <c r="C2304" s="133">
        <v>1.5347538351765977E-2</v>
      </c>
    </row>
    <row r="2305" spans="1:3">
      <c r="A2305" s="62">
        <v>38061</v>
      </c>
      <c r="B2305">
        <v>2.7299999999999994E-2</v>
      </c>
      <c r="C2305" s="133">
        <v>1.5347538351765977E-2</v>
      </c>
    </row>
    <row r="2306" spans="1:3">
      <c r="A2306" s="62">
        <v>38062</v>
      </c>
      <c r="B2306">
        <v>2.7099999999999999E-2</v>
      </c>
      <c r="C2306" s="133">
        <v>1.5347538351765977E-2</v>
      </c>
    </row>
    <row r="2307" spans="1:3">
      <c r="A2307" s="62">
        <v>38063</v>
      </c>
      <c r="B2307">
        <v>2.7099999999999999E-2</v>
      </c>
      <c r="C2307" s="133">
        <v>1.5347538351765977E-2</v>
      </c>
    </row>
    <row r="2308" spans="1:3">
      <c r="A2308" s="62">
        <v>38064</v>
      </c>
      <c r="B2308">
        <v>2.76E-2</v>
      </c>
      <c r="C2308" s="133">
        <v>1.5347538351765977E-2</v>
      </c>
    </row>
    <row r="2309" spans="1:3">
      <c r="A2309" s="62">
        <v>38065</v>
      </c>
      <c r="B2309">
        <v>2.8099999999999997E-2</v>
      </c>
      <c r="C2309" s="133">
        <v>1.5347538351765977E-2</v>
      </c>
    </row>
    <row r="2310" spans="1:3">
      <c r="A2310" s="62">
        <v>38068</v>
      </c>
      <c r="B2310">
        <v>2.7300000000000005E-2</v>
      </c>
      <c r="C2310" s="133">
        <v>1.5347538351765977E-2</v>
      </c>
    </row>
    <row r="2311" spans="1:3">
      <c r="A2311" s="62">
        <v>38069</v>
      </c>
      <c r="B2311">
        <v>2.7400000000000001E-2</v>
      </c>
      <c r="C2311" s="133">
        <v>1.5347538351765977E-2</v>
      </c>
    </row>
    <row r="2312" spans="1:3">
      <c r="A2312" s="62">
        <v>38070</v>
      </c>
      <c r="B2312">
        <v>2.7400000000000001E-2</v>
      </c>
      <c r="C2312" s="133">
        <v>1.5347538351765977E-2</v>
      </c>
    </row>
    <row r="2313" spans="1:3">
      <c r="A2313" s="62">
        <v>38071</v>
      </c>
      <c r="B2313">
        <v>2.7300000000000001E-2</v>
      </c>
      <c r="C2313" s="133">
        <v>1.5347538351765977E-2</v>
      </c>
    </row>
    <row r="2314" spans="1:3">
      <c r="A2314" s="62">
        <v>38072</v>
      </c>
      <c r="B2314">
        <v>2.8500000000000001E-2</v>
      </c>
      <c r="C2314" s="133">
        <v>1.5347538351765977E-2</v>
      </c>
    </row>
    <row r="2315" spans="1:3">
      <c r="A2315" s="62">
        <v>38075</v>
      </c>
      <c r="B2315">
        <v>2.9100000000000001E-2</v>
      </c>
      <c r="C2315" s="133">
        <v>1.5347538351765977E-2</v>
      </c>
    </row>
    <row r="2316" spans="1:3">
      <c r="A2316" s="62">
        <v>38076</v>
      </c>
      <c r="B2316">
        <v>2.9300000000000003E-2</v>
      </c>
      <c r="C2316" s="133">
        <v>1.5347538351765977E-2</v>
      </c>
    </row>
    <row r="2317" spans="1:3">
      <c r="A2317" s="62">
        <v>38077</v>
      </c>
      <c r="B2317">
        <v>2.8099999999999997E-2</v>
      </c>
      <c r="C2317" s="133">
        <v>1.5347538351765977E-2</v>
      </c>
    </row>
    <row r="2318" spans="1:3">
      <c r="A2318" s="62">
        <v>38078</v>
      </c>
      <c r="B2318">
        <v>2.8799999999999999E-2</v>
      </c>
      <c r="C2318" s="133">
        <v>1.5347538351765977E-2</v>
      </c>
    </row>
    <row r="2319" spans="1:3">
      <c r="A2319" s="62">
        <v>38079</v>
      </c>
      <c r="B2319">
        <v>3.15E-2</v>
      </c>
      <c r="C2319" s="133">
        <v>1.5347538351765977E-2</v>
      </c>
    </row>
    <row r="2320" spans="1:3">
      <c r="A2320" s="62">
        <v>38082</v>
      </c>
      <c r="B2320">
        <v>3.2300000000000002E-2</v>
      </c>
      <c r="C2320" s="133">
        <v>1.5347538351765977E-2</v>
      </c>
    </row>
    <row r="2321" spans="1:3">
      <c r="A2321" s="62">
        <v>38083</v>
      </c>
      <c r="B2321">
        <v>3.1900000000000005E-2</v>
      </c>
      <c r="C2321" s="133">
        <v>1.5347538351765977E-2</v>
      </c>
    </row>
    <row r="2322" spans="1:3">
      <c r="A2322" s="62">
        <v>38084</v>
      </c>
      <c r="B2322">
        <v>3.1900000000000005E-2</v>
      </c>
      <c r="C2322" s="133">
        <v>1.5347538351765977E-2</v>
      </c>
    </row>
    <row r="2323" spans="1:3">
      <c r="A2323" s="62">
        <v>38085</v>
      </c>
      <c r="B2323">
        <v>3.1899999999999998E-2</v>
      </c>
      <c r="C2323" s="133">
        <v>1.5347538351765977E-2</v>
      </c>
    </row>
    <row r="2324" spans="1:3">
      <c r="A2324" s="62">
        <v>38089</v>
      </c>
      <c r="B2324">
        <v>3.2500000000000001E-2</v>
      </c>
      <c r="C2324" s="133">
        <v>1.5347538351765977E-2</v>
      </c>
    </row>
    <row r="2325" spans="1:3">
      <c r="A2325" s="62">
        <v>38090</v>
      </c>
      <c r="B2325">
        <v>3.3499999999999995E-2</v>
      </c>
      <c r="C2325" s="133">
        <v>1.5347538351765977E-2</v>
      </c>
    </row>
    <row r="2326" spans="1:3">
      <c r="A2326" s="62">
        <v>38091</v>
      </c>
      <c r="B2326">
        <v>3.3900000000000007E-2</v>
      </c>
      <c r="C2326" s="133">
        <v>1.5347538351765977E-2</v>
      </c>
    </row>
    <row r="2327" spans="1:3">
      <c r="A2327" s="62">
        <v>38092</v>
      </c>
      <c r="B2327">
        <v>3.39E-2</v>
      </c>
      <c r="C2327" s="133">
        <v>1.5347538351765977E-2</v>
      </c>
    </row>
    <row r="2328" spans="1:3">
      <c r="A2328" s="62">
        <v>38093</v>
      </c>
      <c r="B2328">
        <v>3.3799999999999997E-2</v>
      </c>
      <c r="C2328" s="133">
        <v>1.5347538351765977E-2</v>
      </c>
    </row>
    <row r="2329" spans="1:3">
      <c r="A2329" s="62">
        <v>38096</v>
      </c>
      <c r="B2329">
        <v>3.39E-2</v>
      </c>
      <c r="C2329" s="133">
        <v>1.5347538351765977E-2</v>
      </c>
    </row>
    <row r="2330" spans="1:3">
      <c r="A2330" s="62">
        <v>38097</v>
      </c>
      <c r="B2330">
        <v>3.4399999999999993E-2</v>
      </c>
      <c r="C2330" s="133">
        <v>1.5347538351765977E-2</v>
      </c>
    </row>
    <row r="2331" spans="1:3">
      <c r="A2331" s="62">
        <v>38098</v>
      </c>
      <c r="B2331">
        <v>3.4599999999999999E-2</v>
      </c>
      <c r="C2331" s="133">
        <v>1.5347538351765977E-2</v>
      </c>
    </row>
    <row r="2332" spans="1:3">
      <c r="A2332" s="62">
        <v>38099</v>
      </c>
      <c r="B2332">
        <v>3.4000000000000002E-2</v>
      </c>
      <c r="C2332" s="133">
        <v>1.5347538351765977E-2</v>
      </c>
    </row>
    <row r="2333" spans="1:3">
      <c r="A2333" s="62">
        <v>38100</v>
      </c>
      <c r="B2333">
        <v>3.49E-2</v>
      </c>
      <c r="C2333" s="133">
        <v>1.5347538351765977E-2</v>
      </c>
    </row>
    <row r="2334" spans="1:3">
      <c r="A2334" s="62">
        <v>38103</v>
      </c>
      <c r="B2334">
        <v>3.4500000000000003E-2</v>
      </c>
      <c r="C2334" s="133">
        <v>1.5347538351765977E-2</v>
      </c>
    </row>
    <row r="2335" spans="1:3">
      <c r="A2335" s="62">
        <v>38104</v>
      </c>
      <c r="B2335">
        <v>3.4399999999999993E-2</v>
      </c>
      <c r="C2335" s="133">
        <v>1.5347538351765977E-2</v>
      </c>
    </row>
    <row r="2336" spans="1:3">
      <c r="A2336" s="62">
        <v>38105</v>
      </c>
      <c r="B2336">
        <v>3.49E-2</v>
      </c>
      <c r="C2336" s="133">
        <v>1.5347538351765977E-2</v>
      </c>
    </row>
    <row r="2337" spans="1:3">
      <c r="A2337" s="62">
        <v>38106</v>
      </c>
      <c r="B2337">
        <v>3.5199999999999995E-2</v>
      </c>
      <c r="C2337" s="133">
        <v>1.5347538351765977E-2</v>
      </c>
    </row>
    <row r="2338" spans="1:3">
      <c r="A2338" s="62">
        <v>38107</v>
      </c>
      <c r="B2338">
        <v>3.5000000000000003E-2</v>
      </c>
      <c r="C2338" s="133">
        <v>1.5347538351765977E-2</v>
      </c>
    </row>
    <row r="2339" spans="1:3">
      <c r="A2339" s="62">
        <v>38110</v>
      </c>
      <c r="B2339">
        <v>3.5000000000000003E-2</v>
      </c>
      <c r="C2339" s="133">
        <v>1.5347538351765977E-2</v>
      </c>
    </row>
    <row r="2340" spans="1:3">
      <c r="A2340" s="62">
        <v>38111</v>
      </c>
      <c r="B2340">
        <v>3.5599999999999993E-2</v>
      </c>
      <c r="C2340" s="133">
        <v>1.5347538351765977E-2</v>
      </c>
    </row>
    <row r="2341" spans="1:3">
      <c r="A2341" s="62">
        <v>38112</v>
      </c>
      <c r="B2341">
        <v>3.6200000000000003E-2</v>
      </c>
      <c r="C2341" s="133">
        <v>1.5347538351765977E-2</v>
      </c>
    </row>
    <row r="2342" spans="1:3">
      <c r="A2342" s="62">
        <v>38113</v>
      </c>
      <c r="B2342">
        <v>3.6299999999999999E-2</v>
      </c>
      <c r="C2342" s="133">
        <v>1.5347538351765977E-2</v>
      </c>
    </row>
    <row r="2343" spans="1:3">
      <c r="A2343" s="62">
        <v>38114</v>
      </c>
      <c r="B2343">
        <v>3.7999999999999999E-2</v>
      </c>
      <c r="C2343" s="133">
        <v>1.5347538351765977E-2</v>
      </c>
    </row>
    <row r="2344" spans="1:3">
      <c r="A2344" s="62">
        <v>38117</v>
      </c>
      <c r="B2344">
        <v>3.8099999999999995E-2</v>
      </c>
      <c r="C2344" s="133">
        <v>1.5347538351765977E-2</v>
      </c>
    </row>
    <row r="2345" spans="1:3">
      <c r="A2345" s="62">
        <v>38118</v>
      </c>
      <c r="B2345">
        <v>3.8300000000000001E-2</v>
      </c>
      <c r="C2345" s="133">
        <v>1.5347538351765977E-2</v>
      </c>
    </row>
    <row r="2346" spans="1:3">
      <c r="A2346" s="62">
        <v>38119</v>
      </c>
      <c r="B2346">
        <v>3.85E-2</v>
      </c>
      <c r="C2346" s="133">
        <v>1.5347538351765977E-2</v>
      </c>
    </row>
    <row r="2347" spans="1:3">
      <c r="A2347" s="62">
        <v>38120</v>
      </c>
      <c r="B2347">
        <v>3.85E-2</v>
      </c>
      <c r="C2347" s="133">
        <v>1.5347538351765977E-2</v>
      </c>
    </row>
    <row r="2348" spans="1:3">
      <c r="A2348" s="62">
        <v>38121</v>
      </c>
      <c r="B2348">
        <v>3.7699999999999997E-2</v>
      </c>
      <c r="C2348" s="133">
        <v>1.5347538351765977E-2</v>
      </c>
    </row>
    <row r="2349" spans="1:3">
      <c r="A2349" s="62">
        <v>38124</v>
      </c>
      <c r="B2349">
        <v>3.6500000000000005E-2</v>
      </c>
      <c r="C2349" s="133">
        <v>1.5347538351765977E-2</v>
      </c>
    </row>
    <row r="2350" spans="1:3">
      <c r="A2350" s="62">
        <v>38125</v>
      </c>
      <c r="B2350">
        <v>3.7400000000000003E-2</v>
      </c>
      <c r="C2350" s="133">
        <v>1.5347538351765977E-2</v>
      </c>
    </row>
    <row r="2351" spans="1:3">
      <c r="A2351" s="62">
        <v>38126</v>
      </c>
      <c r="B2351">
        <v>3.7900000000000003E-2</v>
      </c>
      <c r="C2351" s="133">
        <v>1.5347538351765977E-2</v>
      </c>
    </row>
    <row r="2352" spans="1:3">
      <c r="A2352" s="62">
        <v>38127</v>
      </c>
      <c r="B2352">
        <v>3.7199999999999997E-2</v>
      </c>
      <c r="C2352" s="133">
        <v>1.5347538351765977E-2</v>
      </c>
    </row>
    <row r="2353" spans="1:3">
      <c r="A2353" s="62">
        <v>38128</v>
      </c>
      <c r="B2353">
        <v>3.7699999999999997E-2</v>
      </c>
      <c r="C2353" s="133">
        <v>1.5347538351765977E-2</v>
      </c>
    </row>
    <row r="2354" spans="1:3">
      <c r="A2354" s="62">
        <v>38131</v>
      </c>
      <c r="B2354">
        <v>3.7499999999999999E-2</v>
      </c>
      <c r="C2354" s="133">
        <v>1.5347538351765977E-2</v>
      </c>
    </row>
    <row r="2355" spans="1:3">
      <c r="A2355" s="62">
        <v>38132</v>
      </c>
      <c r="B2355">
        <v>3.7300000000000007E-2</v>
      </c>
      <c r="C2355" s="133">
        <v>1.5347538351765977E-2</v>
      </c>
    </row>
    <row r="2356" spans="1:3">
      <c r="A2356" s="62">
        <v>38133</v>
      </c>
      <c r="B2356">
        <v>3.6799999999999999E-2</v>
      </c>
      <c r="C2356" s="133">
        <v>1.5347538351765977E-2</v>
      </c>
    </row>
    <row r="2357" spans="1:3">
      <c r="A2357" s="62">
        <v>38134</v>
      </c>
      <c r="B2357">
        <v>3.5999999999999997E-2</v>
      </c>
      <c r="C2357" s="133">
        <v>1.5347538351765977E-2</v>
      </c>
    </row>
    <row r="2358" spans="1:3">
      <c r="A2358" s="62">
        <v>38135</v>
      </c>
      <c r="B2358">
        <v>3.6400000000000002E-2</v>
      </c>
      <c r="C2358" s="133">
        <v>1.5347538351765977E-2</v>
      </c>
    </row>
    <row r="2359" spans="1:3">
      <c r="A2359" s="62">
        <v>38139</v>
      </c>
      <c r="B2359">
        <v>3.6900000000000002E-2</v>
      </c>
      <c r="C2359" s="133">
        <v>1.5347538351765977E-2</v>
      </c>
    </row>
    <row r="2360" spans="1:3">
      <c r="A2360" s="62">
        <v>38140</v>
      </c>
      <c r="B2360">
        <v>3.7600000000000001E-2</v>
      </c>
      <c r="C2360" s="133">
        <v>1.5347538351765977E-2</v>
      </c>
    </row>
    <row r="2361" spans="1:3">
      <c r="A2361" s="62">
        <v>38141</v>
      </c>
      <c r="B2361">
        <v>3.7199999999999997E-2</v>
      </c>
      <c r="C2361" s="133">
        <v>1.5347538351765977E-2</v>
      </c>
    </row>
    <row r="2362" spans="1:3">
      <c r="A2362" s="62">
        <v>38142</v>
      </c>
      <c r="B2362">
        <v>3.7900000000000003E-2</v>
      </c>
      <c r="C2362" s="133">
        <v>1.5347538351765977E-2</v>
      </c>
    </row>
    <row r="2363" spans="1:3">
      <c r="A2363" s="62">
        <v>38145</v>
      </c>
      <c r="B2363">
        <v>3.7900000000000003E-2</v>
      </c>
      <c r="C2363" s="133">
        <v>1.5347538351765977E-2</v>
      </c>
    </row>
    <row r="2364" spans="1:3">
      <c r="A2364" s="62">
        <v>38146</v>
      </c>
      <c r="B2364">
        <v>3.8100000000000002E-2</v>
      </c>
      <c r="C2364" s="133">
        <v>1.5347538351765977E-2</v>
      </c>
    </row>
    <row r="2365" spans="1:3">
      <c r="A2365" s="62">
        <v>38147</v>
      </c>
      <c r="B2365">
        <v>3.8300000000000001E-2</v>
      </c>
      <c r="C2365" s="133">
        <v>1.5347538351765977E-2</v>
      </c>
    </row>
    <row r="2366" spans="1:3">
      <c r="A2366" s="62">
        <v>38148</v>
      </c>
      <c r="B2366">
        <v>3.8099999999999995E-2</v>
      </c>
      <c r="C2366" s="133">
        <v>1.5347538351765977E-2</v>
      </c>
    </row>
    <row r="2367" spans="1:3">
      <c r="A2367" s="62">
        <v>38152</v>
      </c>
      <c r="B2367">
        <v>3.8699999999999998E-2</v>
      </c>
      <c r="C2367" s="133">
        <v>1.5347538351765977E-2</v>
      </c>
    </row>
    <row r="2368" spans="1:3">
      <c r="A2368" s="62">
        <v>38153</v>
      </c>
      <c r="B2368">
        <v>3.6600000000000001E-2</v>
      </c>
      <c r="C2368" s="133">
        <v>1.5347538351765977E-2</v>
      </c>
    </row>
    <row r="2369" spans="1:3">
      <c r="A2369" s="62">
        <v>38154</v>
      </c>
      <c r="B2369">
        <v>3.7400000000000003E-2</v>
      </c>
      <c r="C2369" s="133">
        <v>1.5347538351765977E-2</v>
      </c>
    </row>
    <row r="2370" spans="1:3">
      <c r="A2370" s="62">
        <v>38155</v>
      </c>
      <c r="B2370">
        <v>3.7000000000000005E-2</v>
      </c>
      <c r="C2370" s="133">
        <v>1.5347538351765977E-2</v>
      </c>
    </row>
    <row r="2371" spans="1:3">
      <c r="A2371" s="62">
        <v>38156</v>
      </c>
      <c r="B2371">
        <v>3.7199999999999997E-2</v>
      </c>
      <c r="C2371" s="133">
        <v>1.5347538351765977E-2</v>
      </c>
    </row>
    <row r="2372" spans="1:3">
      <c r="A2372" s="62">
        <v>38159</v>
      </c>
      <c r="B2372">
        <v>3.7000000000000005E-2</v>
      </c>
      <c r="C2372" s="133">
        <v>1.5347538351765977E-2</v>
      </c>
    </row>
    <row r="2373" spans="1:3">
      <c r="A2373" s="62">
        <v>38160</v>
      </c>
      <c r="B2373">
        <v>3.7199999999999997E-2</v>
      </c>
      <c r="C2373" s="133">
        <v>1.5347538351765977E-2</v>
      </c>
    </row>
    <row r="2374" spans="1:3">
      <c r="A2374" s="62">
        <v>38161</v>
      </c>
      <c r="B2374">
        <v>3.6900000000000002E-2</v>
      </c>
      <c r="C2374" s="133">
        <v>1.5347538351765977E-2</v>
      </c>
    </row>
    <row r="2375" spans="1:3">
      <c r="A2375" s="62">
        <v>38162</v>
      </c>
      <c r="B2375">
        <v>3.6299999999999999E-2</v>
      </c>
      <c r="C2375" s="133">
        <v>1.5347538351765977E-2</v>
      </c>
    </row>
    <row r="2376" spans="1:3">
      <c r="A2376" s="62">
        <v>38163</v>
      </c>
      <c r="B2376">
        <v>3.61E-2</v>
      </c>
      <c r="C2376" s="133">
        <v>1.5347538351765977E-2</v>
      </c>
    </row>
    <row r="2377" spans="1:3">
      <c r="A2377" s="62">
        <v>38166</v>
      </c>
      <c r="B2377">
        <v>3.6699999999999997E-2</v>
      </c>
      <c r="C2377" s="133">
        <v>1.5347538351765977E-2</v>
      </c>
    </row>
    <row r="2378" spans="1:3">
      <c r="A2378" s="62">
        <v>38167</v>
      </c>
      <c r="B2378">
        <v>3.5700000000000003E-2</v>
      </c>
      <c r="C2378" s="133">
        <v>1.5347538351765977E-2</v>
      </c>
    </row>
    <row r="2379" spans="1:3">
      <c r="A2379" s="62">
        <v>38168</v>
      </c>
      <c r="B2379">
        <v>3.2400000000000005E-2</v>
      </c>
      <c r="C2379" s="133">
        <v>1.5347538351765977E-2</v>
      </c>
    </row>
    <row r="2380" spans="1:3">
      <c r="A2380" s="62">
        <v>38169</v>
      </c>
      <c r="B2380">
        <v>3.1700000000000006E-2</v>
      </c>
      <c r="C2380" s="133">
        <v>1.5347538351765977E-2</v>
      </c>
    </row>
    <row r="2381" spans="1:3">
      <c r="A2381" s="62">
        <v>38170</v>
      </c>
      <c r="B2381">
        <v>3.2300000000000002E-2</v>
      </c>
      <c r="C2381" s="133">
        <v>1.5347538351765977E-2</v>
      </c>
    </row>
    <row r="2382" spans="1:3">
      <c r="A2382" s="62">
        <v>38174</v>
      </c>
      <c r="B2382">
        <v>3.1900000000000005E-2</v>
      </c>
      <c r="C2382" s="133">
        <v>1.5347538351765977E-2</v>
      </c>
    </row>
    <row r="2383" spans="1:3">
      <c r="A2383" s="62">
        <v>38175</v>
      </c>
      <c r="B2383">
        <v>3.2400000000000005E-2</v>
      </c>
      <c r="C2383" s="133">
        <v>1.5347538351765977E-2</v>
      </c>
    </row>
    <row r="2384" spans="1:3">
      <c r="A2384" s="62">
        <v>38176</v>
      </c>
      <c r="B2384">
        <v>3.2300000000000002E-2</v>
      </c>
      <c r="C2384" s="133">
        <v>1.5347538351765977E-2</v>
      </c>
    </row>
    <row r="2385" spans="1:3">
      <c r="A2385" s="62">
        <v>38177</v>
      </c>
      <c r="B2385">
        <v>3.2500000000000001E-2</v>
      </c>
      <c r="C2385" s="133">
        <v>1.5347538351765977E-2</v>
      </c>
    </row>
    <row r="2386" spans="1:3">
      <c r="A2386" s="62">
        <v>38180</v>
      </c>
      <c r="B2386">
        <v>3.2000000000000001E-2</v>
      </c>
      <c r="C2386" s="133">
        <v>1.5347538351765977E-2</v>
      </c>
    </row>
    <row r="2387" spans="1:3">
      <c r="A2387" s="62">
        <v>38181</v>
      </c>
      <c r="B2387">
        <v>3.2599999999999997E-2</v>
      </c>
      <c r="C2387" s="133">
        <v>1.5347538351765977E-2</v>
      </c>
    </row>
    <row r="2388" spans="1:3">
      <c r="A2388" s="62">
        <v>38182</v>
      </c>
      <c r="B2388">
        <v>3.2599999999999997E-2</v>
      </c>
      <c r="C2388" s="133">
        <v>1.5347538351765977E-2</v>
      </c>
    </row>
    <row r="2389" spans="1:3">
      <c r="A2389" s="62">
        <v>38183</v>
      </c>
      <c r="B2389">
        <v>3.2000000000000001E-2</v>
      </c>
      <c r="C2389" s="133">
        <v>1.5347538351765977E-2</v>
      </c>
    </row>
    <row r="2390" spans="1:3">
      <c r="A2390" s="62">
        <v>38184</v>
      </c>
      <c r="B2390">
        <v>3.1399999999999997E-2</v>
      </c>
      <c r="C2390" s="133">
        <v>1.5347538351765977E-2</v>
      </c>
    </row>
    <row r="2391" spans="1:3">
      <c r="A2391" s="62">
        <v>38187</v>
      </c>
      <c r="B2391">
        <v>3.1300000000000001E-2</v>
      </c>
      <c r="C2391" s="133">
        <v>1.5347538351765977E-2</v>
      </c>
    </row>
    <row r="2392" spans="1:3">
      <c r="A2392" s="62">
        <v>38188</v>
      </c>
      <c r="B2392">
        <v>3.2199999999999999E-2</v>
      </c>
      <c r="C2392" s="133">
        <v>1.5347538351765977E-2</v>
      </c>
    </row>
    <row r="2393" spans="1:3">
      <c r="A2393" s="62">
        <v>38189</v>
      </c>
      <c r="B2393">
        <v>3.2500000000000001E-2</v>
      </c>
      <c r="C2393" s="133">
        <v>1.5347538351765977E-2</v>
      </c>
    </row>
    <row r="2394" spans="1:3">
      <c r="A2394" s="62">
        <v>38190</v>
      </c>
      <c r="B2394">
        <v>3.2200000000000006E-2</v>
      </c>
      <c r="C2394" s="133">
        <v>1.5347538351765977E-2</v>
      </c>
    </row>
    <row r="2395" spans="1:3">
      <c r="A2395" s="62">
        <v>38191</v>
      </c>
      <c r="B2395">
        <v>3.2000000000000001E-2</v>
      </c>
      <c r="C2395" s="133">
        <v>1.5347538351765977E-2</v>
      </c>
    </row>
    <row r="2396" spans="1:3">
      <c r="A2396" s="62">
        <v>38194</v>
      </c>
      <c r="B2396">
        <v>3.2199999999999999E-2</v>
      </c>
      <c r="C2396" s="133">
        <v>1.5347538351765977E-2</v>
      </c>
    </row>
    <row r="2397" spans="1:3">
      <c r="A2397" s="62">
        <v>38195</v>
      </c>
      <c r="B2397">
        <v>3.3500000000000002E-2</v>
      </c>
      <c r="C2397" s="133">
        <v>1.5347538351765977E-2</v>
      </c>
    </row>
    <row r="2398" spans="1:3">
      <c r="A2398" s="62">
        <v>38196</v>
      </c>
      <c r="B2398">
        <v>3.32E-2</v>
      </c>
      <c r="C2398" s="133">
        <v>1.5347538351765977E-2</v>
      </c>
    </row>
    <row r="2399" spans="1:3">
      <c r="A2399" s="62">
        <v>38197</v>
      </c>
      <c r="B2399">
        <v>3.3000000000000002E-2</v>
      </c>
      <c r="C2399" s="133">
        <v>1.5347538351765977E-2</v>
      </c>
    </row>
    <row r="2400" spans="1:3">
      <c r="A2400" s="62">
        <v>38198</v>
      </c>
      <c r="B2400">
        <v>3.2099999999999997E-2</v>
      </c>
      <c r="C2400" s="133">
        <v>1.5347538351765977E-2</v>
      </c>
    </row>
    <row r="2401" spans="1:3">
      <c r="A2401" s="62">
        <v>38201</v>
      </c>
      <c r="B2401">
        <v>3.2000000000000001E-2</v>
      </c>
      <c r="C2401" s="133">
        <v>1.5347538351765977E-2</v>
      </c>
    </row>
    <row r="2402" spans="1:3">
      <c r="A2402" s="62">
        <v>38202</v>
      </c>
      <c r="B2402">
        <v>3.2099999999999997E-2</v>
      </c>
      <c r="C2402" s="133">
        <v>1.5347538351765977E-2</v>
      </c>
    </row>
    <row r="2403" spans="1:3">
      <c r="A2403" s="62">
        <v>38203</v>
      </c>
      <c r="B2403">
        <v>3.2300000000000002E-2</v>
      </c>
      <c r="C2403" s="133">
        <v>1.5347538351765977E-2</v>
      </c>
    </row>
    <row r="2404" spans="1:3">
      <c r="A2404" s="62">
        <v>38204</v>
      </c>
      <c r="B2404">
        <v>3.1300000000000001E-2</v>
      </c>
      <c r="C2404" s="133">
        <v>1.5347538351765977E-2</v>
      </c>
    </row>
    <row r="2405" spans="1:3">
      <c r="A2405" s="62">
        <v>38205</v>
      </c>
      <c r="B2405">
        <v>2.92E-2</v>
      </c>
      <c r="C2405" s="133">
        <v>1.5347538351765977E-2</v>
      </c>
    </row>
    <row r="2406" spans="1:3">
      <c r="A2406" s="62">
        <v>38208</v>
      </c>
      <c r="B2406">
        <v>2.9300000000000003E-2</v>
      </c>
      <c r="C2406" s="133">
        <v>1.5347538351765977E-2</v>
      </c>
    </row>
    <row r="2407" spans="1:3">
      <c r="A2407" s="62">
        <v>38209</v>
      </c>
      <c r="B2407">
        <v>2.8900000000000006E-2</v>
      </c>
      <c r="C2407" s="133">
        <v>1.5347538351765977E-2</v>
      </c>
    </row>
    <row r="2408" spans="1:3">
      <c r="A2408" s="62">
        <v>38210</v>
      </c>
      <c r="B2408">
        <v>2.7999999999999997E-2</v>
      </c>
      <c r="C2408" s="133">
        <v>1.5347538351765977E-2</v>
      </c>
    </row>
    <row r="2409" spans="1:3">
      <c r="A2409" s="62">
        <v>38211</v>
      </c>
      <c r="B2409">
        <v>2.76E-2</v>
      </c>
      <c r="C2409" s="133">
        <v>1.5347538351765977E-2</v>
      </c>
    </row>
    <row r="2410" spans="1:3">
      <c r="A2410" s="62">
        <v>38212</v>
      </c>
      <c r="B2410">
        <v>2.7399999999999997E-2</v>
      </c>
      <c r="C2410" s="133">
        <v>1.5347538351765977E-2</v>
      </c>
    </row>
    <row r="2411" spans="1:3">
      <c r="A2411" s="62">
        <v>38215</v>
      </c>
      <c r="B2411">
        <v>2.8300000000000002E-2</v>
      </c>
      <c r="C2411" s="133">
        <v>1.5347538351765977E-2</v>
      </c>
    </row>
    <row r="2412" spans="1:3">
      <c r="A2412" s="62">
        <v>38216</v>
      </c>
      <c r="B2412">
        <v>3.0099999999999998E-2</v>
      </c>
      <c r="C2412" s="133">
        <v>1.5347538351765977E-2</v>
      </c>
    </row>
    <row r="2413" spans="1:3">
      <c r="A2413" s="62">
        <v>38217</v>
      </c>
      <c r="B2413">
        <v>2.8400000000000009E-2</v>
      </c>
      <c r="C2413" s="133">
        <v>1.5347538351765977E-2</v>
      </c>
    </row>
    <row r="2414" spans="1:3">
      <c r="A2414" s="62">
        <v>38218</v>
      </c>
      <c r="B2414">
        <v>2.7199999999999998E-2</v>
      </c>
      <c r="C2414" s="133">
        <v>1.5347538351765977E-2</v>
      </c>
    </row>
    <row r="2415" spans="1:3">
      <c r="A2415" s="62">
        <v>38219</v>
      </c>
      <c r="B2415">
        <v>2.7400000000000001E-2</v>
      </c>
      <c r="C2415" s="133">
        <v>1.5347538351765977E-2</v>
      </c>
    </row>
    <row r="2416" spans="1:3">
      <c r="A2416" s="62">
        <v>38222</v>
      </c>
      <c r="B2416">
        <v>2.7700000000000006E-2</v>
      </c>
      <c r="C2416" s="133">
        <v>1.5347538351765977E-2</v>
      </c>
    </row>
    <row r="2417" spans="1:3">
      <c r="A2417" s="62">
        <v>38223</v>
      </c>
      <c r="B2417">
        <v>2.7700000000000006E-2</v>
      </c>
      <c r="C2417" s="133">
        <v>1.5347538351765977E-2</v>
      </c>
    </row>
    <row r="2418" spans="1:3">
      <c r="A2418" s="62">
        <v>38224</v>
      </c>
      <c r="B2418">
        <v>2.7099999999999999E-2</v>
      </c>
      <c r="C2418" s="133">
        <v>1.5347538351765977E-2</v>
      </c>
    </row>
    <row r="2419" spans="1:3">
      <c r="A2419" s="62">
        <v>38225</v>
      </c>
      <c r="B2419">
        <v>2.6699999999999998E-2</v>
      </c>
      <c r="C2419" s="133">
        <v>1.5347538351765977E-2</v>
      </c>
    </row>
    <row r="2420" spans="1:3">
      <c r="A2420" s="62">
        <v>38226</v>
      </c>
      <c r="B2420">
        <v>2.7100000000000003E-2</v>
      </c>
      <c r="C2420" s="133">
        <v>1.5347538351765977E-2</v>
      </c>
    </row>
    <row r="2421" spans="1:3">
      <c r="A2421" s="62">
        <v>38229</v>
      </c>
      <c r="B2421">
        <v>2.6500000000000003E-2</v>
      </c>
      <c r="C2421" s="133">
        <v>1.5347538351765977E-2</v>
      </c>
    </row>
    <row r="2422" spans="1:3">
      <c r="A2422" s="62">
        <v>38230</v>
      </c>
      <c r="B2422">
        <v>2.58E-2</v>
      </c>
      <c r="C2422" s="133">
        <v>1.5347538351765977E-2</v>
      </c>
    </row>
    <row r="2423" spans="1:3">
      <c r="A2423" s="62">
        <v>38231</v>
      </c>
      <c r="B2423">
        <v>2.5999999999999995E-2</v>
      </c>
      <c r="C2423" s="133">
        <v>1.5347538351765977E-2</v>
      </c>
    </row>
    <row r="2424" spans="1:3">
      <c r="A2424" s="62">
        <v>38232</v>
      </c>
      <c r="B2424">
        <v>2.6900000000000004E-2</v>
      </c>
      <c r="C2424" s="133">
        <v>1.5347538351765977E-2</v>
      </c>
    </row>
    <row r="2425" spans="1:3">
      <c r="A2425" s="62">
        <v>38233</v>
      </c>
      <c r="B2425">
        <v>2.8199999999999999E-2</v>
      </c>
      <c r="C2425" s="133">
        <v>1.5347538351765977E-2</v>
      </c>
    </row>
    <row r="2426" spans="1:3">
      <c r="A2426" s="62">
        <v>38237</v>
      </c>
      <c r="B2426">
        <v>2.7199999999999998E-2</v>
      </c>
      <c r="C2426" s="133">
        <v>1.5347538351765977E-2</v>
      </c>
    </row>
    <row r="2427" spans="1:3">
      <c r="A2427" s="62">
        <v>38238</v>
      </c>
      <c r="B2427">
        <v>2.6699999999999998E-2</v>
      </c>
      <c r="C2427" s="133">
        <v>1.5347538351765977E-2</v>
      </c>
    </row>
    <row r="2428" spans="1:3">
      <c r="A2428" s="62">
        <v>38239</v>
      </c>
      <c r="B2428">
        <v>2.7299999999999994E-2</v>
      </c>
      <c r="C2428" s="133">
        <v>1.5347538351765977E-2</v>
      </c>
    </row>
    <row r="2429" spans="1:3">
      <c r="A2429" s="62">
        <v>38240</v>
      </c>
      <c r="B2429">
        <v>2.7100000000000003E-2</v>
      </c>
      <c r="C2429" s="133">
        <v>1.5347538351765977E-2</v>
      </c>
    </row>
    <row r="2430" spans="1:3">
      <c r="A2430" s="62">
        <v>38243</v>
      </c>
      <c r="B2430">
        <v>2.6500000000000003E-2</v>
      </c>
      <c r="C2430" s="133">
        <v>1.5347538351765977E-2</v>
      </c>
    </row>
    <row r="2431" spans="1:3">
      <c r="A2431" s="62">
        <v>38244</v>
      </c>
      <c r="B2431">
        <v>2.7500000000000004E-2</v>
      </c>
      <c r="C2431" s="133">
        <v>1.5347538351765977E-2</v>
      </c>
    </row>
    <row r="2432" spans="1:3">
      <c r="A2432" s="62">
        <v>38245</v>
      </c>
      <c r="B2432">
        <v>2.6099999999999995E-2</v>
      </c>
      <c r="C2432" s="133">
        <v>1.5347538351765977E-2</v>
      </c>
    </row>
    <row r="2433" spans="1:3">
      <c r="A2433" s="62">
        <v>38246</v>
      </c>
      <c r="B2433">
        <v>2.4699999999999996E-2</v>
      </c>
      <c r="C2433" s="133">
        <v>1.5347538351765977E-2</v>
      </c>
    </row>
    <row r="2434" spans="1:3">
      <c r="A2434" s="62">
        <v>38247</v>
      </c>
      <c r="B2434">
        <v>2.5599999999999998E-2</v>
      </c>
      <c r="C2434" s="133">
        <v>1.5347538351765977E-2</v>
      </c>
    </row>
    <row r="2435" spans="1:3">
      <c r="A2435" s="62">
        <v>38250</v>
      </c>
      <c r="B2435">
        <v>2.4300000000000006E-2</v>
      </c>
      <c r="C2435" s="133">
        <v>1.5347538351765977E-2</v>
      </c>
    </row>
    <row r="2436" spans="1:3">
      <c r="A2436" s="62">
        <v>38251</v>
      </c>
      <c r="B2436">
        <v>2.3499999999999997E-2</v>
      </c>
      <c r="C2436" s="133">
        <v>1.5347538351765977E-2</v>
      </c>
    </row>
    <row r="2437" spans="1:3">
      <c r="A2437" s="62">
        <v>38252</v>
      </c>
      <c r="B2437">
        <v>2.2199999999999998E-2</v>
      </c>
      <c r="C2437" s="133">
        <v>1.5347538351765977E-2</v>
      </c>
    </row>
    <row r="2438" spans="1:3">
      <c r="A2438" s="62">
        <v>38253</v>
      </c>
      <c r="B2438">
        <v>2.2199999999999998E-2</v>
      </c>
      <c r="C2438" s="133">
        <v>1.5347538351765977E-2</v>
      </c>
    </row>
    <row r="2439" spans="1:3">
      <c r="A2439" s="62">
        <v>38254</v>
      </c>
      <c r="B2439">
        <v>2.2800000000000001E-2</v>
      </c>
      <c r="C2439" s="133">
        <v>1.5347538351765977E-2</v>
      </c>
    </row>
    <row r="2440" spans="1:3">
      <c r="A2440" s="62">
        <v>38257</v>
      </c>
      <c r="B2440">
        <v>2.2499999999999999E-2</v>
      </c>
      <c r="C2440" s="133">
        <v>1.5347538351765977E-2</v>
      </c>
    </row>
    <row r="2441" spans="1:3">
      <c r="A2441" s="62">
        <v>38258</v>
      </c>
      <c r="B2441">
        <v>2.3E-2</v>
      </c>
      <c r="C2441" s="133">
        <v>1.5347538351765977E-2</v>
      </c>
    </row>
    <row r="2442" spans="1:3">
      <c r="A2442" s="62">
        <v>38259</v>
      </c>
      <c r="B2442">
        <v>2.3399999999999997E-2</v>
      </c>
      <c r="C2442" s="133">
        <v>1.5347538351765977E-2</v>
      </c>
    </row>
    <row r="2443" spans="1:3">
      <c r="A2443" s="62">
        <v>38260</v>
      </c>
      <c r="B2443">
        <v>2.1999999999999999E-2</v>
      </c>
      <c r="C2443" s="133">
        <v>1.5347538351765977E-2</v>
      </c>
    </row>
    <row r="2444" spans="1:3">
      <c r="A2444" s="62">
        <v>38261</v>
      </c>
      <c r="B2444">
        <v>2.3499999999999997E-2</v>
      </c>
      <c r="C2444" s="133">
        <v>1.5347538351765977E-2</v>
      </c>
    </row>
    <row r="2445" spans="1:3">
      <c r="A2445" s="62">
        <v>38264</v>
      </c>
      <c r="B2445">
        <v>2.4200000000000003E-2</v>
      </c>
      <c r="C2445" s="133">
        <v>1.5347538351765977E-2</v>
      </c>
    </row>
    <row r="2446" spans="1:3">
      <c r="A2446" s="62">
        <v>38265</v>
      </c>
      <c r="B2446">
        <v>2.4499999999999997E-2</v>
      </c>
      <c r="C2446" s="133">
        <v>1.5347538351765977E-2</v>
      </c>
    </row>
    <row r="2447" spans="1:3">
      <c r="A2447" s="62">
        <v>38266</v>
      </c>
      <c r="B2447">
        <v>2.4900000000000002E-2</v>
      </c>
      <c r="C2447" s="133">
        <v>1.5347538351765977E-2</v>
      </c>
    </row>
    <row r="2448" spans="1:3">
      <c r="A2448" s="62">
        <v>38267</v>
      </c>
      <c r="B2448">
        <v>2.5000000000000001E-2</v>
      </c>
      <c r="C2448" s="133">
        <v>1.5347538351765977E-2</v>
      </c>
    </row>
    <row r="2449" spans="1:3">
      <c r="A2449" s="62">
        <v>38268</v>
      </c>
      <c r="B2449">
        <v>2.4400000000000005E-2</v>
      </c>
      <c r="C2449" s="133">
        <v>1.5347538351765977E-2</v>
      </c>
    </row>
    <row r="2450" spans="1:3">
      <c r="A2450" s="62">
        <v>38272</v>
      </c>
      <c r="B2450">
        <v>2.3399999999999997E-2</v>
      </c>
      <c r="C2450" s="133">
        <v>1.5347538351765977E-2</v>
      </c>
    </row>
    <row r="2451" spans="1:3">
      <c r="A2451" s="62">
        <v>38273</v>
      </c>
      <c r="B2451">
        <v>2.3599999999999999E-2</v>
      </c>
      <c r="C2451" s="133">
        <v>1.5347538351765977E-2</v>
      </c>
    </row>
    <row r="2452" spans="1:3">
      <c r="A2452" s="62">
        <v>38274</v>
      </c>
      <c r="B2452">
        <v>2.2600000000000002E-2</v>
      </c>
      <c r="C2452" s="133">
        <v>1.5347538351765977E-2</v>
      </c>
    </row>
    <row r="2453" spans="1:3">
      <c r="A2453" s="62">
        <v>38275</v>
      </c>
      <c r="B2453">
        <v>2.2800000000000001E-2</v>
      </c>
      <c r="C2453" s="133">
        <v>1.5347538351765977E-2</v>
      </c>
    </row>
    <row r="2454" spans="1:3">
      <c r="A2454" s="62">
        <v>38278</v>
      </c>
      <c r="B2454">
        <v>2.3400000000000004E-2</v>
      </c>
      <c r="C2454" s="133">
        <v>1.5347538351765977E-2</v>
      </c>
    </row>
    <row r="2455" spans="1:3">
      <c r="A2455" s="62">
        <v>38279</v>
      </c>
      <c r="B2455">
        <v>2.3500000000000007E-2</v>
      </c>
      <c r="C2455" s="133">
        <v>1.5347538351765977E-2</v>
      </c>
    </row>
    <row r="2456" spans="1:3">
      <c r="A2456" s="62">
        <v>38280</v>
      </c>
      <c r="B2456">
        <v>2.2699999999999994E-2</v>
      </c>
      <c r="C2456" s="133">
        <v>1.5347538351765977E-2</v>
      </c>
    </row>
    <row r="2457" spans="1:3">
      <c r="A2457" s="62">
        <v>38281</v>
      </c>
      <c r="B2457">
        <v>2.2499999999999999E-2</v>
      </c>
      <c r="C2457" s="133">
        <v>1.5347538351765977E-2</v>
      </c>
    </row>
    <row r="2458" spans="1:3">
      <c r="A2458" s="62">
        <v>38282</v>
      </c>
      <c r="B2458">
        <v>2.2800000000000001E-2</v>
      </c>
      <c r="C2458" s="133">
        <v>1.5347538351765977E-2</v>
      </c>
    </row>
    <row r="2459" spans="1:3">
      <c r="A2459" s="62">
        <v>38285</v>
      </c>
      <c r="B2459">
        <v>2.2300000000000004E-2</v>
      </c>
      <c r="C2459" s="133">
        <v>1.5347538351765977E-2</v>
      </c>
    </row>
    <row r="2460" spans="1:3">
      <c r="A2460" s="62">
        <v>38286</v>
      </c>
      <c r="B2460">
        <v>2.29E-2</v>
      </c>
      <c r="C2460" s="133">
        <v>1.5347538351765977E-2</v>
      </c>
    </row>
    <row r="2461" spans="1:3">
      <c r="A2461" s="62">
        <v>38287</v>
      </c>
      <c r="B2461">
        <v>2.3400000000000004E-2</v>
      </c>
      <c r="C2461" s="133">
        <v>1.5347538351765977E-2</v>
      </c>
    </row>
    <row r="2462" spans="1:3">
      <c r="A2462" s="62">
        <v>38288</v>
      </c>
      <c r="B2462">
        <v>2.3E-2</v>
      </c>
      <c r="C2462" s="133">
        <v>1.5347538351765977E-2</v>
      </c>
    </row>
    <row r="2463" spans="1:3">
      <c r="A2463" s="62">
        <v>38289</v>
      </c>
      <c r="B2463">
        <v>2.2599999999999999E-2</v>
      </c>
      <c r="C2463" s="133">
        <v>1.5347538351765977E-2</v>
      </c>
    </row>
    <row r="2464" spans="1:3">
      <c r="A2464" s="62">
        <v>38292</v>
      </c>
      <c r="B2464">
        <v>2.2800000000000001E-2</v>
      </c>
      <c r="C2464" s="133">
        <v>1.5347538351765977E-2</v>
      </c>
    </row>
    <row r="2465" spans="1:3">
      <c r="A2465" s="62">
        <v>38293</v>
      </c>
      <c r="B2465">
        <v>2.3599999999999996E-2</v>
      </c>
      <c r="C2465" s="133">
        <v>1.5347538351765977E-2</v>
      </c>
    </row>
    <row r="2466" spans="1:3">
      <c r="A2466" s="62">
        <v>38294</v>
      </c>
      <c r="B2466">
        <v>2.3599999999999999E-2</v>
      </c>
      <c r="C2466" s="133">
        <v>1.5347538351765977E-2</v>
      </c>
    </row>
    <row r="2467" spans="1:3">
      <c r="A2467" s="62">
        <v>38295</v>
      </c>
      <c r="B2467">
        <v>2.3299999999999998E-2</v>
      </c>
      <c r="C2467" s="133">
        <v>1.5347538351765977E-2</v>
      </c>
    </row>
    <row r="2468" spans="1:3">
      <c r="A2468" s="62">
        <v>38296</v>
      </c>
      <c r="B2468">
        <v>2.4500000000000001E-2</v>
      </c>
      <c r="C2468" s="133">
        <v>1.5347538351765977E-2</v>
      </c>
    </row>
    <row r="2469" spans="1:3">
      <c r="A2469" s="62">
        <v>38299</v>
      </c>
      <c r="B2469">
        <v>2.4199999999999999E-2</v>
      </c>
      <c r="C2469" s="133">
        <v>1.5347538351765977E-2</v>
      </c>
    </row>
    <row r="2470" spans="1:3">
      <c r="A2470" s="62">
        <v>38300</v>
      </c>
      <c r="B2470">
        <v>2.4299999999999999E-2</v>
      </c>
      <c r="C2470" s="133">
        <v>1.5347538351765977E-2</v>
      </c>
    </row>
    <row r="2471" spans="1:3">
      <c r="A2471" s="62">
        <v>38301</v>
      </c>
      <c r="B2471">
        <v>2.3300000000000001E-2</v>
      </c>
      <c r="C2471" s="133">
        <v>1.5347538351765977E-2</v>
      </c>
    </row>
    <row r="2472" spans="1:3">
      <c r="A2472" s="62">
        <v>38303</v>
      </c>
      <c r="B2472">
        <v>2.18E-2</v>
      </c>
      <c r="C2472" s="133">
        <v>1.5347538351765977E-2</v>
      </c>
    </row>
    <row r="2473" spans="1:3">
      <c r="A2473" s="62">
        <v>38306</v>
      </c>
      <c r="B2473">
        <v>2.1400000000000002E-2</v>
      </c>
      <c r="C2473" s="133">
        <v>1.5347538351765977E-2</v>
      </c>
    </row>
    <row r="2474" spans="1:3">
      <c r="A2474" s="62">
        <v>38307</v>
      </c>
      <c r="B2474">
        <v>2.23E-2</v>
      </c>
      <c r="C2474" s="133">
        <v>1.5347538351765977E-2</v>
      </c>
    </row>
    <row r="2475" spans="1:3">
      <c r="A2475" s="62">
        <v>38308</v>
      </c>
      <c r="B2475">
        <v>2.1499999999999995E-2</v>
      </c>
      <c r="C2475" s="133">
        <v>1.5347538351765977E-2</v>
      </c>
    </row>
    <row r="2476" spans="1:3">
      <c r="A2476" s="62">
        <v>38309</v>
      </c>
      <c r="B2476">
        <v>2.1299999999999999E-2</v>
      </c>
      <c r="C2476" s="133">
        <v>1.5347538351765977E-2</v>
      </c>
    </row>
    <row r="2477" spans="1:3">
      <c r="A2477" s="62">
        <v>38310</v>
      </c>
      <c r="B2477">
        <v>2.2099999999999998E-2</v>
      </c>
      <c r="C2477" s="133">
        <v>1.5347538351765977E-2</v>
      </c>
    </row>
    <row r="2478" spans="1:3">
      <c r="A2478" s="62">
        <v>38313</v>
      </c>
      <c r="B2478">
        <v>2.1700000000000001E-2</v>
      </c>
      <c r="C2478" s="133">
        <v>1.5347538351765977E-2</v>
      </c>
    </row>
    <row r="2479" spans="1:3">
      <c r="A2479" s="62">
        <v>38314</v>
      </c>
      <c r="B2479">
        <v>2.1900000000000003E-2</v>
      </c>
      <c r="C2479" s="133">
        <v>1.5347538351765977E-2</v>
      </c>
    </row>
    <row r="2480" spans="1:3">
      <c r="A2480" s="62">
        <v>38315</v>
      </c>
      <c r="B2480">
        <v>2.18E-2</v>
      </c>
      <c r="C2480" s="133">
        <v>1.5347538351765977E-2</v>
      </c>
    </row>
    <row r="2481" spans="1:3">
      <c r="A2481" s="62">
        <v>38317</v>
      </c>
      <c r="B2481">
        <v>2.2300000000000004E-2</v>
      </c>
      <c r="C2481" s="133">
        <v>1.5347538351765977E-2</v>
      </c>
    </row>
    <row r="2482" spans="1:3">
      <c r="A2482" s="62">
        <v>38320</v>
      </c>
      <c r="B2482">
        <v>2.3099999999999999E-2</v>
      </c>
      <c r="C2482" s="133">
        <v>1.5347538351765977E-2</v>
      </c>
    </row>
    <row r="2483" spans="1:3">
      <c r="A2483" s="62">
        <v>38321</v>
      </c>
      <c r="B2483">
        <v>2.3400000000000004E-2</v>
      </c>
      <c r="C2483" s="133">
        <v>1.5347538351765977E-2</v>
      </c>
    </row>
    <row r="2484" spans="1:3">
      <c r="A2484" s="62">
        <v>38322</v>
      </c>
      <c r="B2484">
        <v>2.3399999999999997E-2</v>
      </c>
      <c r="C2484" s="133">
        <v>1.5347538351765977E-2</v>
      </c>
    </row>
    <row r="2485" spans="1:3">
      <c r="A2485" s="62">
        <v>38323</v>
      </c>
      <c r="B2485">
        <v>2.4000000000000004E-2</v>
      </c>
      <c r="C2485" s="133">
        <v>1.5347538351765977E-2</v>
      </c>
    </row>
    <row r="2486" spans="1:3">
      <c r="A2486" s="62">
        <v>38324</v>
      </c>
      <c r="B2486">
        <v>2.2899999999999997E-2</v>
      </c>
      <c r="C2486" s="133">
        <v>1.5347538351765977E-2</v>
      </c>
    </row>
    <row r="2487" spans="1:3">
      <c r="A2487" s="62">
        <v>38327</v>
      </c>
      <c r="B2487">
        <v>2.2000000000000002E-2</v>
      </c>
      <c r="C2487" s="133">
        <v>1.5347538351765977E-2</v>
      </c>
    </row>
    <row r="2488" spans="1:3">
      <c r="A2488" s="62">
        <v>38328</v>
      </c>
      <c r="B2488">
        <v>2.2400000000000003E-2</v>
      </c>
      <c r="C2488" s="133">
        <v>1.5347538351765977E-2</v>
      </c>
    </row>
    <row r="2489" spans="1:3">
      <c r="A2489" s="62">
        <v>38329</v>
      </c>
      <c r="B2489">
        <v>2.1299999999999999E-2</v>
      </c>
      <c r="C2489" s="133">
        <v>1.5347538351765977E-2</v>
      </c>
    </row>
    <row r="2490" spans="1:3">
      <c r="A2490" s="62">
        <v>38330</v>
      </c>
      <c r="B2490">
        <v>2.1400000000000006E-2</v>
      </c>
      <c r="C2490" s="133">
        <v>1.5347538351765977E-2</v>
      </c>
    </row>
    <row r="2491" spans="1:3">
      <c r="A2491" s="62">
        <v>38331</v>
      </c>
      <c r="B2491">
        <v>2.0700000000000003E-2</v>
      </c>
      <c r="C2491" s="133">
        <v>1.5347538351765977E-2</v>
      </c>
    </row>
    <row r="2492" spans="1:3">
      <c r="A2492" s="62">
        <v>38334</v>
      </c>
      <c r="B2492">
        <v>1.9799999999999998E-2</v>
      </c>
      <c r="C2492" s="133">
        <v>1.5347538351765977E-2</v>
      </c>
    </row>
    <row r="2493" spans="1:3">
      <c r="A2493" s="62">
        <v>38335</v>
      </c>
      <c r="B2493">
        <v>1.8999999999999996E-2</v>
      </c>
      <c r="C2493" s="133">
        <v>1.5347538351765977E-2</v>
      </c>
    </row>
    <row r="2494" spans="1:3">
      <c r="A2494" s="62">
        <v>38336</v>
      </c>
      <c r="B2494">
        <v>1.7799999999999996E-2</v>
      </c>
      <c r="C2494" s="133">
        <v>1.5347538351765977E-2</v>
      </c>
    </row>
    <row r="2495" spans="1:3">
      <c r="A2495" s="62">
        <v>38337</v>
      </c>
      <c r="B2495">
        <v>1.9300000000000005E-2</v>
      </c>
      <c r="C2495" s="133">
        <v>1.5347538351765977E-2</v>
      </c>
    </row>
    <row r="2496" spans="1:3">
      <c r="A2496" s="62">
        <v>38338</v>
      </c>
      <c r="B2496">
        <v>1.9799999999999998E-2</v>
      </c>
      <c r="C2496" s="133">
        <v>1.5347538351765977E-2</v>
      </c>
    </row>
    <row r="2497" spans="1:3">
      <c r="A2497" s="62">
        <v>38341</v>
      </c>
      <c r="B2497">
        <v>1.9500000000000003E-2</v>
      </c>
      <c r="C2497" s="133">
        <v>1.5347538351765977E-2</v>
      </c>
    </row>
    <row r="2498" spans="1:3">
      <c r="A2498" s="62">
        <v>38342</v>
      </c>
      <c r="B2498">
        <v>1.9399999999999994E-2</v>
      </c>
      <c r="C2498" s="133">
        <v>1.5347538351765977E-2</v>
      </c>
    </row>
    <row r="2499" spans="1:3">
      <c r="A2499" s="62">
        <v>38343</v>
      </c>
      <c r="B2499">
        <v>1.9599999999999999E-2</v>
      </c>
      <c r="C2499" s="133">
        <v>1.5347538351765977E-2</v>
      </c>
    </row>
    <row r="2500" spans="1:3">
      <c r="A2500" s="62">
        <v>38344</v>
      </c>
      <c r="B2500">
        <v>1.8900000000000007E-2</v>
      </c>
      <c r="C2500" s="133">
        <v>1.5347538351765977E-2</v>
      </c>
    </row>
    <row r="2501" spans="1:3">
      <c r="A2501" s="62">
        <v>38348</v>
      </c>
      <c r="B2501">
        <v>2.0599999999999997E-2</v>
      </c>
      <c r="C2501" s="133">
        <v>1.5347538351765977E-2</v>
      </c>
    </row>
    <row r="2502" spans="1:3">
      <c r="A2502" s="62">
        <v>38349</v>
      </c>
      <c r="B2502">
        <v>2.0699999999999993E-2</v>
      </c>
      <c r="C2502" s="133">
        <v>1.5347538351765977E-2</v>
      </c>
    </row>
    <row r="2503" spans="1:3">
      <c r="A2503" s="62">
        <v>38350</v>
      </c>
      <c r="B2503">
        <v>2.1000000000000001E-2</v>
      </c>
      <c r="C2503" s="133">
        <v>1.5347538351765977E-2</v>
      </c>
    </row>
    <row r="2504" spans="1:3">
      <c r="A2504" s="62">
        <v>38351</v>
      </c>
      <c r="B2504">
        <v>2.0299999999999995E-2</v>
      </c>
      <c r="C2504" s="133">
        <v>1.5347538351765977E-2</v>
      </c>
    </row>
    <row r="2505" spans="1:3">
      <c r="A2505" s="62">
        <v>38352</v>
      </c>
      <c r="B2505">
        <v>2.2700000000000005E-2</v>
      </c>
      <c r="C2505" s="133">
        <v>1.5347538351765977E-2</v>
      </c>
    </row>
    <row r="2506" spans="1:3">
      <c r="A2506" s="62">
        <v>38355</v>
      </c>
      <c r="B2506">
        <v>1.9200000000000005E-2</v>
      </c>
      <c r="C2506" s="133">
        <v>1.5347538351765977E-2</v>
      </c>
    </row>
    <row r="2507" spans="1:3">
      <c r="A2507" s="62">
        <v>38356</v>
      </c>
      <c r="B2507">
        <v>2.0400000000000001E-2</v>
      </c>
      <c r="C2507" s="133">
        <v>1.5347538351765977E-2</v>
      </c>
    </row>
    <row r="2508" spans="1:3">
      <c r="A2508" s="62">
        <v>38357</v>
      </c>
      <c r="B2508">
        <v>2.0400000000000001E-2</v>
      </c>
      <c r="C2508" s="133">
        <v>1.5347538351765977E-2</v>
      </c>
    </row>
    <row r="2509" spans="1:3">
      <c r="A2509" s="62">
        <v>38358</v>
      </c>
      <c r="B2509">
        <v>2.0400000000000001E-2</v>
      </c>
      <c r="C2509" s="133">
        <v>1.5347538351765977E-2</v>
      </c>
    </row>
    <row r="2510" spans="1:3">
      <c r="A2510" s="62">
        <v>38359</v>
      </c>
      <c r="B2510">
        <v>2.0499999999999997E-2</v>
      </c>
      <c r="C2510" s="133">
        <v>1.5347538351765977E-2</v>
      </c>
    </row>
    <row r="2511" spans="1:3">
      <c r="A2511" s="62">
        <v>38362</v>
      </c>
      <c r="B2511">
        <v>2.0300000000000002E-2</v>
      </c>
      <c r="C2511" s="133">
        <v>1.5347538351765977E-2</v>
      </c>
    </row>
    <row r="2512" spans="1:3">
      <c r="A2512" s="62">
        <v>38363</v>
      </c>
      <c r="B2512">
        <v>2.0199999999999996E-2</v>
      </c>
      <c r="C2512" s="133">
        <v>1.5347538351765977E-2</v>
      </c>
    </row>
    <row r="2513" spans="1:3">
      <c r="A2513" s="62">
        <v>38364</v>
      </c>
      <c r="B2513">
        <v>0.02</v>
      </c>
      <c r="C2513" s="133">
        <v>1.5347538351765977E-2</v>
      </c>
    </row>
    <row r="2514" spans="1:3">
      <c r="A2514" s="62">
        <v>38365</v>
      </c>
      <c r="B2514">
        <v>1.9100000000000002E-2</v>
      </c>
      <c r="C2514" s="133">
        <v>1.5347538351765977E-2</v>
      </c>
    </row>
    <row r="2515" spans="1:3">
      <c r="A2515" s="62">
        <v>38366</v>
      </c>
      <c r="B2515">
        <v>1.9400000000000004E-2</v>
      </c>
      <c r="C2515" s="133">
        <v>1.5347538351765977E-2</v>
      </c>
    </row>
    <row r="2516" spans="1:3">
      <c r="A2516" s="62">
        <v>38370</v>
      </c>
      <c r="B2516">
        <v>1.9E-2</v>
      </c>
      <c r="C2516" s="133">
        <v>1.5347538351765977E-2</v>
      </c>
    </row>
    <row r="2517" spans="1:3">
      <c r="A2517" s="62">
        <v>38371</v>
      </c>
      <c r="B2517">
        <v>2.0100000000000003E-2</v>
      </c>
      <c r="C2517" s="133">
        <v>1.5347538351765977E-2</v>
      </c>
    </row>
    <row r="2518" spans="1:3">
      <c r="A2518" s="62">
        <v>38372</v>
      </c>
      <c r="B2518">
        <v>1.9199999999999998E-2</v>
      </c>
      <c r="C2518" s="133">
        <v>1.5347538351765977E-2</v>
      </c>
    </row>
    <row r="2519" spans="1:3">
      <c r="A2519" s="62">
        <v>38373</v>
      </c>
      <c r="B2519">
        <v>1.9000000000000003E-2</v>
      </c>
      <c r="C2519" s="133">
        <v>1.5347538351765977E-2</v>
      </c>
    </row>
    <row r="2520" spans="1:3">
      <c r="A2520" s="62">
        <v>38376</v>
      </c>
      <c r="B2520">
        <v>1.8799999999999997E-2</v>
      </c>
      <c r="C2520" s="133">
        <v>1.5347538351765977E-2</v>
      </c>
    </row>
    <row r="2521" spans="1:3">
      <c r="A2521" s="62">
        <v>38377</v>
      </c>
      <c r="B2521">
        <v>1.9100000000000002E-2</v>
      </c>
      <c r="C2521" s="133">
        <v>1.5347538351765977E-2</v>
      </c>
    </row>
    <row r="2522" spans="1:3">
      <c r="A2522" s="62">
        <v>38378</v>
      </c>
      <c r="B2522">
        <v>1.8799999999999997E-2</v>
      </c>
      <c r="C2522" s="133">
        <v>1.5347538351765977E-2</v>
      </c>
    </row>
    <row r="2523" spans="1:3">
      <c r="A2523" s="62">
        <v>38379</v>
      </c>
      <c r="B2523">
        <v>1.8299999999999997E-2</v>
      </c>
      <c r="C2523" s="133">
        <v>1.5347538351765977E-2</v>
      </c>
    </row>
    <row r="2524" spans="1:3">
      <c r="A2524" s="62">
        <v>38380</v>
      </c>
      <c r="B2524">
        <v>1.6800000000000002E-2</v>
      </c>
      <c r="C2524" s="133">
        <v>1.5347538351765977E-2</v>
      </c>
    </row>
    <row r="2525" spans="1:3">
      <c r="A2525" s="62">
        <v>38383</v>
      </c>
      <c r="B2525">
        <v>1.6399999999999998E-2</v>
      </c>
      <c r="C2525" s="133">
        <v>1.5347538351765977E-2</v>
      </c>
    </row>
    <row r="2526" spans="1:3">
      <c r="A2526" s="62">
        <v>38384</v>
      </c>
      <c r="B2526">
        <v>1.7500000000000005E-2</v>
      </c>
      <c r="C2526" s="133">
        <v>1.5347538351765977E-2</v>
      </c>
    </row>
    <row r="2527" spans="1:3">
      <c r="A2527" s="62">
        <v>38385</v>
      </c>
      <c r="B2527">
        <v>1.8600000000000002E-2</v>
      </c>
      <c r="C2527" s="133">
        <v>1.5347538351765977E-2</v>
      </c>
    </row>
    <row r="2528" spans="1:3">
      <c r="A2528" s="62">
        <v>38386</v>
      </c>
      <c r="B2528">
        <v>1.6899999999999995E-2</v>
      </c>
      <c r="C2528" s="133">
        <v>1.5347538351765977E-2</v>
      </c>
    </row>
    <row r="2529" spans="1:3">
      <c r="A2529" s="62">
        <v>38387</v>
      </c>
      <c r="B2529">
        <v>1.5800000000000002E-2</v>
      </c>
      <c r="C2529" s="133">
        <v>1.5347538351765977E-2</v>
      </c>
    </row>
    <row r="2530" spans="1:3">
      <c r="A2530" s="62">
        <v>38390</v>
      </c>
      <c r="B2530">
        <v>1.5700000000000002E-2</v>
      </c>
      <c r="C2530" s="133">
        <v>1.5347538351765977E-2</v>
      </c>
    </row>
    <row r="2531" spans="1:3">
      <c r="A2531" s="62">
        <v>38391</v>
      </c>
      <c r="B2531">
        <v>1.5699999999999999E-2</v>
      </c>
      <c r="C2531" s="133">
        <v>1.5347538351765977E-2</v>
      </c>
    </row>
    <row r="2532" spans="1:3">
      <c r="A2532" s="62">
        <v>38392</v>
      </c>
      <c r="B2532">
        <v>1.4999999999999999E-2</v>
      </c>
      <c r="C2532" s="133">
        <v>1.5347538351765977E-2</v>
      </c>
    </row>
    <row r="2533" spans="1:3">
      <c r="A2533" s="62">
        <v>38393</v>
      </c>
      <c r="B2533">
        <v>1.5600000000000004E-2</v>
      </c>
      <c r="C2533" s="133">
        <v>1.5347538351765977E-2</v>
      </c>
    </row>
    <row r="2534" spans="1:3">
      <c r="A2534" s="62">
        <v>38394</v>
      </c>
      <c r="B2534">
        <v>1.5999999999999997E-2</v>
      </c>
      <c r="C2534" s="133">
        <v>1.5347538351765977E-2</v>
      </c>
    </row>
    <row r="2535" spans="1:3">
      <c r="A2535" s="62">
        <v>38397</v>
      </c>
      <c r="B2535">
        <v>1.5700000000000002E-2</v>
      </c>
      <c r="C2535" s="133">
        <v>1.5347538351765977E-2</v>
      </c>
    </row>
    <row r="2536" spans="1:3">
      <c r="A2536" s="62">
        <v>38398</v>
      </c>
      <c r="B2536">
        <v>1.5699999999999999E-2</v>
      </c>
      <c r="C2536" s="133">
        <v>1.5347538351765977E-2</v>
      </c>
    </row>
    <row r="2537" spans="1:3">
      <c r="A2537" s="62">
        <v>38399</v>
      </c>
      <c r="B2537">
        <v>1.6800000000000002E-2</v>
      </c>
      <c r="C2537" s="133">
        <v>1.5347538351765977E-2</v>
      </c>
    </row>
    <row r="2538" spans="1:3">
      <c r="A2538" s="62">
        <v>38400</v>
      </c>
      <c r="B2538">
        <v>1.6900000000000005E-2</v>
      </c>
      <c r="C2538" s="133">
        <v>1.5347538351765977E-2</v>
      </c>
    </row>
    <row r="2539" spans="1:3">
      <c r="A2539" s="62">
        <v>38401</v>
      </c>
      <c r="B2539">
        <v>1.7599999999999998E-2</v>
      </c>
      <c r="C2539" s="133">
        <v>1.5347538351765977E-2</v>
      </c>
    </row>
    <row r="2540" spans="1:3">
      <c r="A2540" s="62">
        <v>38405</v>
      </c>
      <c r="B2540">
        <v>1.7200000000000003E-2</v>
      </c>
      <c r="C2540" s="133">
        <v>1.5347538351765977E-2</v>
      </c>
    </row>
    <row r="2541" spans="1:3">
      <c r="A2541" s="62">
        <v>38406</v>
      </c>
      <c r="B2541">
        <v>1.7399999999999999E-2</v>
      </c>
      <c r="C2541" s="133">
        <v>1.5347538351765977E-2</v>
      </c>
    </row>
    <row r="2542" spans="1:3">
      <c r="A2542" s="62">
        <v>38407</v>
      </c>
      <c r="B2542">
        <v>1.7400000000000002E-2</v>
      </c>
      <c r="C2542" s="133">
        <v>1.5347538351765977E-2</v>
      </c>
    </row>
    <row r="2543" spans="1:3">
      <c r="A2543" s="62">
        <v>38408</v>
      </c>
      <c r="B2543">
        <v>1.7299999999999996E-2</v>
      </c>
      <c r="C2543" s="133">
        <v>1.5347538351765977E-2</v>
      </c>
    </row>
    <row r="2544" spans="1:3">
      <c r="A2544" s="62">
        <v>38411</v>
      </c>
      <c r="B2544">
        <v>1.8400000000000003E-2</v>
      </c>
      <c r="C2544" s="133">
        <v>1.5347538351765977E-2</v>
      </c>
    </row>
    <row r="2545" spans="1:3">
      <c r="A2545" s="62">
        <v>38412</v>
      </c>
      <c r="B2545">
        <v>1.9899999999999998E-2</v>
      </c>
      <c r="C2545" s="133">
        <v>1.5347538351765977E-2</v>
      </c>
    </row>
    <row r="2546" spans="1:3">
      <c r="A2546" s="62">
        <v>38413</v>
      </c>
      <c r="B2546">
        <v>1.9E-2</v>
      </c>
      <c r="C2546" s="133">
        <v>1.5347538351765977E-2</v>
      </c>
    </row>
    <row r="2547" spans="1:3">
      <c r="A2547" s="62">
        <v>38414</v>
      </c>
      <c r="B2547">
        <v>1.8799999999999997E-2</v>
      </c>
      <c r="C2547" s="133">
        <v>1.5347538351765977E-2</v>
      </c>
    </row>
    <row r="2548" spans="1:3">
      <c r="A2548" s="62">
        <v>38415</v>
      </c>
      <c r="B2548">
        <v>1.8200000000000004E-2</v>
      </c>
      <c r="C2548" s="133">
        <v>1.5347538351765977E-2</v>
      </c>
    </row>
    <row r="2549" spans="1:3">
      <c r="A2549" s="62">
        <v>38418</v>
      </c>
      <c r="B2549">
        <v>1.7999999999999999E-2</v>
      </c>
      <c r="C2549" s="133">
        <v>1.5347538351765977E-2</v>
      </c>
    </row>
    <row r="2550" spans="1:3">
      <c r="A2550" s="62">
        <v>38419</v>
      </c>
      <c r="B2550">
        <v>1.8899999999999997E-2</v>
      </c>
      <c r="C2550" s="133">
        <v>1.5347538351765977E-2</v>
      </c>
    </row>
    <row r="2551" spans="1:3">
      <c r="A2551" s="62">
        <v>38420</v>
      </c>
      <c r="B2551">
        <v>2.0199999999999996E-2</v>
      </c>
      <c r="C2551" s="133">
        <v>1.5347538351765977E-2</v>
      </c>
    </row>
    <row r="2552" spans="1:3">
      <c r="A2552" s="62">
        <v>38421</v>
      </c>
      <c r="B2552">
        <v>1.9600000000000003E-2</v>
      </c>
      <c r="C2552" s="133">
        <v>1.5347538351765977E-2</v>
      </c>
    </row>
    <row r="2553" spans="1:3">
      <c r="A2553" s="62">
        <v>38422</v>
      </c>
      <c r="B2553">
        <v>2.0499999999999997E-2</v>
      </c>
      <c r="C2553" s="133">
        <v>1.5347538351765977E-2</v>
      </c>
    </row>
    <row r="2554" spans="1:3">
      <c r="A2554" s="62">
        <v>38425</v>
      </c>
      <c r="B2554">
        <v>1.9299999999999998E-2</v>
      </c>
      <c r="C2554" s="133">
        <v>1.5347538351765977E-2</v>
      </c>
    </row>
    <row r="2555" spans="1:3">
      <c r="A2555" s="62">
        <v>38426</v>
      </c>
      <c r="B2555">
        <v>1.9300000000000001E-2</v>
      </c>
      <c r="C2555" s="133">
        <v>1.5347538351765977E-2</v>
      </c>
    </row>
    <row r="2556" spans="1:3">
      <c r="A2556" s="62">
        <v>38427</v>
      </c>
      <c r="B2556">
        <v>1.9499999999999997E-2</v>
      </c>
      <c r="C2556" s="133">
        <v>1.5347538351765977E-2</v>
      </c>
    </row>
    <row r="2557" spans="1:3">
      <c r="A2557" s="62">
        <v>38428</v>
      </c>
      <c r="B2557">
        <v>1.7899999999999996E-2</v>
      </c>
      <c r="C2557" s="133">
        <v>1.5347538351765977E-2</v>
      </c>
    </row>
    <row r="2558" spans="1:3">
      <c r="A2558" s="62">
        <v>38429</v>
      </c>
      <c r="B2558">
        <v>1.8099999999999995E-2</v>
      </c>
      <c r="C2558" s="133">
        <v>1.5347538351765977E-2</v>
      </c>
    </row>
    <row r="2559" spans="1:3">
      <c r="A2559" s="62">
        <v>38432</v>
      </c>
      <c r="B2559">
        <v>1.8200000000000004E-2</v>
      </c>
      <c r="C2559" s="133">
        <v>1.5347538351765977E-2</v>
      </c>
    </row>
    <row r="2560" spans="1:3">
      <c r="A2560" s="62">
        <v>38433</v>
      </c>
      <c r="B2560">
        <v>1.9099999999999995E-2</v>
      </c>
      <c r="C2560" s="133">
        <v>1.5347538351765977E-2</v>
      </c>
    </row>
    <row r="2561" spans="1:3">
      <c r="A2561" s="62">
        <v>38434</v>
      </c>
      <c r="B2561">
        <v>1.8800000000000004E-2</v>
      </c>
      <c r="C2561" s="133">
        <v>1.5347538351765977E-2</v>
      </c>
    </row>
    <row r="2562" spans="1:3">
      <c r="A2562" s="62">
        <v>38435</v>
      </c>
      <c r="B2562">
        <v>1.8499999999999996E-2</v>
      </c>
      <c r="C2562" s="133">
        <v>1.5347538351765977E-2</v>
      </c>
    </row>
    <row r="2563" spans="1:3">
      <c r="A2563" s="62">
        <v>38439</v>
      </c>
      <c r="B2563">
        <v>1.8499999999999996E-2</v>
      </c>
      <c r="C2563" s="133">
        <v>1.5347538351765977E-2</v>
      </c>
    </row>
    <row r="2564" spans="1:3">
      <c r="A2564" s="62">
        <v>38440</v>
      </c>
      <c r="B2564">
        <v>1.8799999999999994E-2</v>
      </c>
      <c r="C2564" s="133">
        <v>1.5347538351765977E-2</v>
      </c>
    </row>
    <row r="2565" spans="1:3">
      <c r="A2565" s="62">
        <v>38441</v>
      </c>
      <c r="B2565">
        <v>1.8199999999999994E-2</v>
      </c>
      <c r="C2565" s="133">
        <v>1.5347538351765977E-2</v>
      </c>
    </row>
    <row r="2566" spans="1:3">
      <c r="A2566" s="62">
        <v>38442</v>
      </c>
      <c r="B2566">
        <v>1.54E-2</v>
      </c>
      <c r="C2566" s="133">
        <v>1.5347538351765977E-2</v>
      </c>
    </row>
    <row r="2567" spans="1:3">
      <c r="A2567" s="62">
        <v>38443</v>
      </c>
      <c r="B2567">
        <v>1.6299999999999999E-2</v>
      </c>
      <c r="C2567" s="133">
        <v>1.5347538351765977E-2</v>
      </c>
    </row>
    <row r="2568" spans="1:3">
      <c r="A2568" s="62">
        <v>38446</v>
      </c>
      <c r="B2568">
        <v>1.6899999999999998E-2</v>
      </c>
      <c r="C2568" s="133">
        <v>1.5347538351765977E-2</v>
      </c>
    </row>
    <row r="2569" spans="1:3">
      <c r="A2569" s="62">
        <v>38447</v>
      </c>
      <c r="B2569">
        <v>1.7600000000000001E-2</v>
      </c>
      <c r="C2569" s="133">
        <v>1.5347538351765977E-2</v>
      </c>
    </row>
    <row r="2570" spans="1:3">
      <c r="A2570" s="62">
        <v>38448</v>
      </c>
      <c r="B2570">
        <v>1.7100000000000004E-2</v>
      </c>
      <c r="C2570" s="133">
        <v>1.5347538351765977E-2</v>
      </c>
    </row>
    <row r="2571" spans="1:3">
      <c r="A2571" s="62">
        <v>38449</v>
      </c>
      <c r="B2571">
        <v>1.7300000000000003E-2</v>
      </c>
      <c r="C2571" s="133">
        <v>1.5347538351765977E-2</v>
      </c>
    </row>
    <row r="2572" spans="1:3">
      <c r="A2572" s="62">
        <v>38450</v>
      </c>
      <c r="B2572">
        <v>1.7500000000000002E-2</v>
      </c>
      <c r="C2572" s="133">
        <v>1.5347538351765977E-2</v>
      </c>
    </row>
    <row r="2573" spans="1:3">
      <c r="A2573" s="62">
        <v>38453</v>
      </c>
      <c r="B2573">
        <v>1.6700000000000003E-2</v>
      </c>
      <c r="C2573" s="133">
        <v>1.5347538351765977E-2</v>
      </c>
    </row>
    <row r="2574" spans="1:3">
      <c r="A2574" s="62">
        <v>38454</v>
      </c>
      <c r="B2574">
        <v>1.61E-2</v>
      </c>
      <c r="C2574" s="133">
        <v>1.5347538351765977E-2</v>
      </c>
    </row>
    <row r="2575" spans="1:3">
      <c r="A2575" s="62">
        <v>38455</v>
      </c>
      <c r="B2575">
        <v>1.6200000000000003E-2</v>
      </c>
      <c r="C2575" s="133">
        <v>1.5347538351765977E-2</v>
      </c>
    </row>
    <row r="2576" spans="1:3">
      <c r="A2576" s="62">
        <v>38456</v>
      </c>
      <c r="B2576">
        <v>1.5800000000000002E-2</v>
      </c>
      <c r="C2576" s="133">
        <v>1.5347538351765977E-2</v>
      </c>
    </row>
    <row r="2577" spans="1:3">
      <c r="A2577" s="62">
        <v>38457</v>
      </c>
      <c r="B2577">
        <v>1.4499999999999997E-2</v>
      </c>
      <c r="C2577" s="133">
        <v>1.5347538351765977E-2</v>
      </c>
    </row>
    <row r="2578" spans="1:3">
      <c r="A2578" s="62">
        <v>38460</v>
      </c>
      <c r="B2578">
        <v>1.5199999999999997E-2</v>
      </c>
      <c r="C2578" s="133">
        <v>1.5347538351765977E-2</v>
      </c>
    </row>
    <row r="2579" spans="1:3">
      <c r="A2579" s="62">
        <v>38461</v>
      </c>
      <c r="B2579">
        <v>1.4699999999999998E-2</v>
      </c>
      <c r="C2579" s="133">
        <v>1.5347538351765977E-2</v>
      </c>
    </row>
    <row r="2580" spans="1:3">
      <c r="A2580" s="62">
        <v>38462</v>
      </c>
      <c r="B2580">
        <v>1.4799999999999995E-2</v>
      </c>
      <c r="C2580" s="133">
        <v>1.5347538351765977E-2</v>
      </c>
    </row>
    <row r="2581" spans="1:3">
      <c r="A2581" s="62">
        <v>38463</v>
      </c>
      <c r="B2581">
        <v>1.5700000000000002E-2</v>
      </c>
      <c r="C2581" s="133">
        <v>1.5347538351765977E-2</v>
      </c>
    </row>
    <row r="2582" spans="1:3">
      <c r="A2582" s="62">
        <v>38464</v>
      </c>
      <c r="B2582">
        <v>1.5199999999999997E-2</v>
      </c>
      <c r="C2582" s="133">
        <v>1.5347538351765977E-2</v>
      </c>
    </row>
    <row r="2583" spans="1:3">
      <c r="A2583" s="62">
        <v>38467</v>
      </c>
      <c r="B2583">
        <v>1.44E-2</v>
      </c>
      <c r="C2583" s="133">
        <v>1.5347538351765977E-2</v>
      </c>
    </row>
    <row r="2584" spans="1:3">
      <c r="A2584" s="62">
        <v>38468</v>
      </c>
      <c r="B2584">
        <v>1.5000000000000005E-2</v>
      </c>
      <c r="C2584" s="133">
        <v>1.5347538351765977E-2</v>
      </c>
    </row>
    <row r="2585" spans="1:3">
      <c r="A2585" s="62">
        <v>38469</v>
      </c>
      <c r="B2585">
        <v>1.6200000000000003E-2</v>
      </c>
      <c r="C2585" s="133">
        <v>1.5347538351765977E-2</v>
      </c>
    </row>
    <row r="2586" spans="1:3">
      <c r="A2586" s="62">
        <v>38470</v>
      </c>
      <c r="B2586">
        <v>1.3000000000000003E-2</v>
      </c>
      <c r="C2586" s="133">
        <v>1.5347538351765977E-2</v>
      </c>
    </row>
    <row r="2587" spans="1:3">
      <c r="A2587" s="62">
        <v>38471</v>
      </c>
      <c r="B2587">
        <v>1.2399999999999998E-2</v>
      </c>
      <c r="C2587" s="133">
        <v>1.5347538351765977E-2</v>
      </c>
    </row>
    <row r="2588" spans="1:3">
      <c r="A2588" s="62">
        <v>38474</v>
      </c>
      <c r="B2588">
        <v>1.23E-2</v>
      </c>
      <c r="C2588" s="133">
        <v>1.5347538351765977E-2</v>
      </c>
    </row>
    <row r="2589" spans="1:3">
      <c r="A2589" s="62">
        <v>38475</v>
      </c>
      <c r="B2589">
        <v>1.2599999999999998E-2</v>
      </c>
      <c r="C2589" s="133">
        <v>1.5347538351765977E-2</v>
      </c>
    </row>
    <row r="2590" spans="1:3">
      <c r="A2590" s="62">
        <v>38476</v>
      </c>
      <c r="B2590">
        <v>1.21E-2</v>
      </c>
      <c r="C2590" s="133">
        <v>1.5347538351765977E-2</v>
      </c>
    </row>
    <row r="2591" spans="1:3">
      <c r="A2591" s="62">
        <v>38477</v>
      </c>
      <c r="B2591">
        <v>1.2000000000000002E-2</v>
      </c>
      <c r="C2591" s="133">
        <v>1.5347538351765977E-2</v>
      </c>
    </row>
    <row r="2592" spans="1:3">
      <c r="A2592" s="62">
        <v>38478</v>
      </c>
      <c r="B2592">
        <v>1.3000000000000003E-2</v>
      </c>
      <c r="C2592" s="133">
        <v>1.5347538351765977E-2</v>
      </c>
    </row>
    <row r="2593" spans="1:3">
      <c r="A2593" s="62">
        <v>38481</v>
      </c>
      <c r="B2593">
        <v>1.2999999999999998E-2</v>
      </c>
      <c r="C2593" s="133">
        <v>1.5347538351765977E-2</v>
      </c>
    </row>
    <row r="2594" spans="1:3">
      <c r="A2594" s="62">
        <v>38482</v>
      </c>
      <c r="B2594">
        <v>1.2400000000000001E-2</v>
      </c>
      <c r="C2594" s="133">
        <v>1.5347538351765977E-2</v>
      </c>
    </row>
    <row r="2595" spans="1:3">
      <c r="A2595" s="62">
        <v>38483</v>
      </c>
      <c r="B2595">
        <v>1.2199999999999997E-2</v>
      </c>
      <c r="C2595" s="133">
        <v>1.5347538351765977E-2</v>
      </c>
    </row>
    <row r="2596" spans="1:3">
      <c r="A2596" s="62">
        <v>38484</v>
      </c>
      <c r="B2596">
        <v>1.1699999999999999E-2</v>
      </c>
      <c r="C2596" s="133">
        <v>1.5347538351765977E-2</v>
      </c>
    </row>
    <row r="2597" spans="1:3">
      <c r="A2597" s="62">
        <v>38485</v>
      </c>
      <c r="B2597">
        <v>1.1100000000000004E-2</v>
      </c>
      <c r="C2597" s="133">
        <v>1.5347538351765977E-2</v>
      </c>
    </row>
    <row r="2598" spans="1:3">
      <c r="A2598" s="62">
        <v>38488</v>
      </c>
      <c r="B2598">
        <v>1.0699999999999998E-2</v>
      </c>
      <c r="C2598" s="133">
        <v>1.5347538351765977E-2</v>
      </c>
    </row>
    <row r="2599" spans="1:3">
      <c r="A2599" s="62">
        <v>38489</v>
      </c>
      <c r="B2599">
        <v>1.1299999999999999E-2</v>
      </c>
      <c r="C2599" s="133">
        <v>1.5347538351765977E-2</v>
      </c>
    </row>
    <row r="2600" spans="1:3">
      <c r="A2600" s="62">
        <v>38490</v>
      </c>
      <c r="B2600">
        <v>1.0700000000000003E-2</v>
      </c>
      <c r="C2600" s="133">
        <v>1.5347538351765977E-2</v>
      </c>
    </row>
    <row r="2601" spans="1:3">
      <c r="A2601" s="62">
        <v>38491</v>
      </c>
      <c r="B2601">
        <v>1.0900000000000003E-2</v>
      </c>
      <c r="C2601" s="133">
        <v>1.5347538351765977E-2</v>
      </c>
    </row>
    <row r="2602" spans="1:3">
      <c r="A2602" s="62">
        <v>38492</v>
      </c>
      <c r="B2602">
        <v>1.1200000000000002E-2</v>
      </c>
      <c r="C2602" s="133">
        <v>1.5347538351765977E-2</v>
      </c>
    </row>
    <row r="2603" spans="1:3">
      <c r="A2603" s="62">
        <v>38495</v>
      </c>
      <c r="B2603">
        <v>1.0600000000000005E-2</v>
      </c>
      <c r="C2603" s="133">
        <v>1.5347538351765977E-2</v>
      </c>
    </row>
    <row r="2604" spans="1:3">
      <c r="A2604" s="62">
        <v>38496</v>
      </c>
      <c r="B2604">
        <v>1.0499999999999999E-2</v>
      </c>
      <c r="C2604" s="133">
        <v>1.5347538351765977E-2</v>
      </c>
    </row>
    <row r="2605" spans="1:3">
      <c r="A2605" s="62">
        <v>38497</v>
      </c>
      <c r="B2605">
        <v>1.0700000000000003E-2</v>
      </c>
      <c r="C2605" s="133">
        <v>1.5347538351765977E-2</v>
      </c>
    </row>
    <row r="2606" spans="1:3">
      <c r="A2606" s="62">
        <v>38498</v>
      </c>
      <c r="B2606">
        <v>1.0700000000000003E-2</v>
      </c>
      <c r="C2606" s="133">
        <v>1.5347538351765977E-2</v>
      </c>
    </row>
    <row r="2607" spans="1:3">
      <c r="A2607" s="62">
        <v>38499</v>
      </c>
      <c r="B2607">
        <v>1.0700000000000003E-2</v>
      </c>
      <c r="C2607" s="133">
        <v>1.5347538351765977E-2</v>
      </c>
    </row>
    <row r="2608" spans="1:3">
      <c r="A2608" s="62">
        <v>38503</v>
      </c>
      <c r="B2608">
        <v>9.1000000000000022E-3</v>
      </c>
      <c r="C2608" s="133">
        <v>1.5347538351765977E-2</v>
      </c>
    </row>
    <row r="2609" spans="1:3">
      <c r="A2609" s="62">
        <v>38504</v>
      </c>
      <c r="B2609">
        <v>8.9000000000000017E-3</v>
      </c>
      <c r="C2609" s="133">
        <v>1.5347538351765977E-2</v>
      </c>
    </row>
    <row r="2610" spans="1:3">
      <c r="A2610" s="62">
        <v>38505</v>
      </c>
      <c r="B2610">
        <v>8.9000000000000017E-3</v>
      </c>
      <c r="C2610" s="133">
        <v>1.5347538351765977E-2</v>
      </c>
    </row>
    <row r="2611" spans="1:3">
      <c r="A2611" s="62">
        <v>38506</v>
      </c>
      <c r="B2611">
        <v>9.8999999999999973E-3</v>
      </c>
      <c r="C2611" s="133">
        <v>1.5347538351765977E-2</v>
      </c>
    </row>
    <row r="2612" spans="1:3">
      <c r="A2612" s="62">
        <v>38509</v>
      </c>
      <c r="B2612">
        <v>9.5999999999999992E-3</v>
      </c>
      <c r="C2612" s="133">
        <v>1.5347538351765977E-2</v>
      </c>
    </row>
    <row r="2613" spans="1:3">
      <c r="A2613" s="62">
        <v>38510</v>
      </c>
      <c r="B2613">
        <v>9.5999999999999992E-3</v>
      </c>
      <c r="C2613" s="133">
        <v>1.5347538351765977E-2</v>
      </c>
    </row>
    <row r="2614" spans="1:3">
      <c r="A2614" s="62">
        <v>38511</v>
      </c>
      <c r="B2614">
        <v>9.9000000000000025E-3</v>
      </c>
      <c r="C2614" s="133">
        <v>1.5347538351765977E-2</v>
      </c>
    </row>
    <row r="2615" spans="1:3">
      <c r="A2615" s="62">
        <v>38512</v>
      </c>
      <c r="B2615">
        <v>9.700000000000002E-3</v>
      </c>
      <c r="C2615" s="133">
        <v>1.5347538351765977E-2</v>
      </c>
    </row>
    <row r="2616" spans="1:3">
      <c r="A2616" s="62">
        <v>38513</v>
      </c>
      <c r="B2616">
        <v>1.04E-2</v>
      </c>
      <c r="C2616" s="133">
        <v>1.5347538351765977E-2</v>
      </c>
    </row>
    <row r="2617" spans="1:3">
      <c r="A2617" s="62">
        <v>38516</v>
      </c>
      <c r="B2617">
        <v>1.0499999999999999E-2</v>
      </c>
      <c r="C2617" s="133">
        <v>1.5347538351765977E-2</v>
      </c>
    </row>
    <row r="2618" spans="1:3">
      <c r="A2618" s="62">
        <v>38517</v>
      </c>
      <c r="B2618">
        <v>1.1200000000000002E-2</v>
      </c>
      <c r="C2618" s="133">
        <v>1.5347538351765977E-2</v>
      </c>
    </row>
    <row r="2619" spans="1:3">
      <c r="A2619" s="62">
        <v>38518</v>
      </c>
      <c r="B2619">
        <v>1.0700000000000003E-2</v>
      </c>
      <c r="C2619" s="133">
        <v>1.5347538351765977E-2</v>
      </c>
    </row>
    <row r="2620" spans="1:3">
      <c r="A2620" s="62">
        <v>38519</v>
      </c>
      <c r="B2620">
        <v>1.0899999999999998E-2</v>
      </c>
      <c r="C2620" s="133">
        <v>1.5347538351765977E-2</v>
      </c>
    </row>
    <row r="2621" spans="1:3">
      <c r="A2621" s="62">
        <v>38520</v>
      </c>
      <c r="B2621">
        <v>1.0999999999999996E-2</v>
      </c>
      <c r="C2621" s="133">
        <v>1.5347538351765977E-2</v>
      </c>
    </row>
    <row r="2622" spans="1:3">
      <c r="A2622" s="62">
        <v>38523</v>
      </c>
      <c r="B2622">
        <v>1.1000000000000005E-2</v>
      </c>
      <c r="C2622" s="133">
        <v>1.5347538351765977E-2</v>
      </c>
    </row>
    <row r="2623" spans="1:3">
      <c r="A2623" s="62">
        <v>38524</v>
      </c>
      <c r="B2623">
        <v>1.0999999999999996E-2</v>
      </c>
      <c r="C2623" s="133">
        <v>1.5347538351765977E-2</v>
      </c>
    </row>
    <row r="2624" spans="1:3">
      <c r="A2624" s="62">
        <v>38525</v>
      </c>
      <c r="B2624">
        <v>1.0200000000000001E-2</v>
      </c>
      <c r="C2624" s="133">
        <v>1.5347538351765977E-2</v>
      </c>
    </row>
    <row r="2625" spans="1:3">
      <c r="A2625" s="62">
        <v>38526</v>
      </c>
      <c r="B2625">
        <v>9.1000000000000022E-3</v>
      </c>
      <c r="C2625" s="133">
        <v>1.5347538351765977E-2</v>
      </c>
    </row>
    <row r="2626" spans="1:3">
      <c r="A2626" s="62">
        <v>38527</v>
      </c>
      <c r="B2626">
        <v>8.5000000000000006E-3</v>
      </c>
      <c r="C2626" s="133">
        <v>1.5347538351765977E-2</v>
      </c>
    </row>
    <row r="2627" spans="1:3">
      <c r="A2627" s="62">
        <v>38530</v>
      </c>
      <c r="B2627">
        <v>7.3000000000000001E-3</v>
      </c>
      <c r="C2627" s="133">
        <v>1.5347538351765977E-2</v>
      </c>
    </row>
    <row r="2628" spans="1:3">
      <c r="A2628" s="62">
        <v>38531</v>
      </c>
      <c r="B2628">
        <v>8.0000000000000019E-3</v>
      </c>
      <c r="C2628" s="133">
        <v>1.5347538351765977E-2</v>
      </c>
    </row>
    <row r="2629" spans="1:3">
      <c r="A2629" s="62">
        <v>38532</v>
      </c>
      <c r="B2629">
        <v>7.9000000000000008E-3</v>
      </c>
      <c r="C2629" s="133">
        <v>1.5347538351765977E-2</v>
      </c>
    </row>
    <row r="2630" spans="1:3">
      <c r="A2630" s="62">
        <v>38533</v>
      </c>
      <c r="B2630">
        <v>5.899999999999999E-3</v>
      </c>
      <c r="C2630" s="133">
        <v>1.5347538351765977E-2</v>
      </c>
    </row>
    <row r="2631" spans="1:3">
      <c r="A2631" s="62">
        <v>38534</v>
      </c>
      <c r="B2631">
        <v>6.9999999999999975E-3</v>
      </c>
      <c r="C2631" s="133">
        <v>1.5347538351765977E-2</v>
      </c>
    </row>
    <row r="2632" spans="1:3">
      <c r="A2632" s="62">
        <v>38538</v>
      </c>
      <c r="B2632">
        <v>8.400000000000003E-3</v>
      </c>
      <c r="C2632" s="133">
        <v>1.5347538351765977E-2</v>
      </c>
    </row>
    <row r="2633" spans="1:3">
      <c r="A2633" s="62">
        <v>38539</v>
      </c>
      <c r="B2633">
        <v>1.0899999999999998E-2</v>
      </c>
      <c r="C2633" s="133">
        <v>1.5347538351765977E-2</v>
      </c>
    </row>
    <row r="2634" spans="1:3">
      <c r="A2634" s="62">
        <v>38540</v>
      </c>
      <c r="B2634">
        <v>8.6999999999999959E-3</v>
      </c>
      <c r="C2634" s="133">
        <v>1.5347538351765977E-2</v>
      </c>
    </row>
    <row r="2635" spans="1:3">
      <c r="A2635" s="62">
        <v>38541</v>
      </c>
      <c r="B2635">
        <v>8.9000000000000017E-3</v>
      </c>
      <c r="C2635" s="133">
        <v>1.5347538351765977E-2</v>
      </c>
    </row>
    <row r="2636" spans="1:3">
      <c r="A2636" s="62">
        <v>38544</v>
      </c>
      <c r="B2636">
        <v>8.800000000000004E-3</v>
      </c>
      <c r="C2636" s="133">
        <v>1.5347538351765977E-2</v>
      </c>
    </row>
    <row r="2637" spans="1:3">
      <c r="A2637" s="62">
        <v>38545</v>
      </c>
      <c r="B2637">
        <v>9.2000000000000033E-3</v>
      </c>
      <c r="C2637" s="133">
        <v>1.5347538351765977E-2</v>
      </c>
    </row>
    <row r="2638" spans="1:3">
      <c r="A2638" s="62">
        <v>38546</v>
      </c>
      <c r="B2638">
        <v>8.9999999999999993E-3</v>
      </c>
      <c r="C2638" s="133">
        <v>1.5347538351765977E-2</v>
      </c>
    </row>
    <row r="2639" spans="1:3">
      <c r="A2639" s="62">
        <v>38547</v>
      </c>
      <c r="B2639">
        <v>8.7000000000000063E-3</v>
      </c>
      <c r="C2639" s="133">
        <v>1.5347538351765977E-2</v>
      </c>
    </row>
    <row r="2640" spans="1:3">
      <c r="A2640" s="62">
        <v>38548</v>
      </c>
      <c r="B2640">
        <v>8.5999999999999983E-3</v>
      </c>
      <c r="C2640" s="133">
        <v>1.5347538351765977E-2</v>
      </c>
    </row>
    <row r="2641" spans="1:3">
      <c r="A2641" s="62">
        <v>38551</v>
      </c>
      <c r="B2641">
        <v>1.0299999999999998E-2</v>
      </c>
      <c r="C2641" s="133">
        <v>1.5347538351765977E-2</v>
      </c>
    </row>
    <row r="2642" spans="1:3">
      <c r="A2642" s="62">
        <v>38552</v>
      </c>
      <c r="B2642">
        <v>1.0700000000000003E-2</v>
      </c>
      <c r="C2642" s="133">
        <v>1.5347538351765977E-2</v>
      </c>
    </row>
    <row r="2643" spans="1:3">
      <c r="A2643" s="62">
        <v>38553</v>
      </c>
      <c r="B2643">
        <v>9.1999999999999998E-3</v>
      </c>
      <c r="C2643" s="133">
        <v>1.5347538351765977E-2</v>
      </c>
    </row>
    <row r="2644" spans="1:3">
      <c r="A2644" s="62">
        <v>38554</v>
      </c>
      <c r="B2644">
        <v>1.0100000000000003E-2</v>
      </c>
      <c r="C2644" s="133">
        <v>1.5347538351765977E-2</v>
      </c>
    </row>
    <row r="2645" spans="1:3">
      <c r="A2645" s="62">
        <v>38555</v>
      </c>
      <c r="B2645">
        <v>9.8000000000000049E-3</v>
      </c>
      <c r="C2645" s="133">
        <v>1.5347538351765977E-2</v>
      </c>
    </row>
    <row r="2646" spans="1:3">
      <c r="A2646" s="62">
        <v>38558</v>
      </c>
      <c r="B2646">
        <v>9.700000000000002E-3</v>
      </c>
      <c r="C2646" s="133">
        <v>1.5347538351765977E-2</v>
      </c>
    </row>
    <row r="2647" spans="1:3">
      <c r="A2647" s="62">
        <v>38559</v>
      </c>
      <c r="B2647">
        <v>9.9000000000000025E-3</v>
      </c>
      <c r="C2647" s="133">
        <v>1.5347538351765977E-2</v>
      </c>
    </row>
    <row r="2648" spans="1:3">
      <c r="A2648" s="62">
        <v>38560</v>
      </c>
      <c r="B2648">
        <v>9.999999999999995E-3</v>
      </c>
      <c r="C2648" s="133">
        <v>1.5347538351765977E-2</v>
      </c>
    </row>
    <row r="2649" spans="1:3">
      <c r="A2649" s="62">
        <v>38561</v>
      </c>
      <c r="B2649">
        <v>9.300000000000001E-3</v>
      </c>
      <c r="C2649" s="133">
        <v>1.5347538351765977E-2</v>
      </c>
    </row>
    <row r="2650" spans="1:3">
      <c r="A2650" s="62">
        <v>38562</v>
      </c>
      <c r="B2650">
        <v>9.700000000000002E-3</v>
      </c>
      <c r="C2650" s="133">
        <v>1.5347538351765977E-2</v>
      </c>
    </row>
    <row r="2651" spans="1:3">
      <c r="A2651" s="62">
        <v>38565</v>
      </c>
      <c r="B2651">
        <v>1.0200000000000004E-2</v>
      </c>
      <c r="C2651" s="133">
        <v>1.5347538351765977E-2</v>
      </c>
    </row>
    <row r="2652" spans="1:3">
      <c r="A2652" s="62">
        <v>38566</v>
      </c>
      <c r="B2652">
        <v>1.1399999999999997E-2</v>
      </c>
      <c r="C2652" s="133">
        <v>1.5347538351765977E-2</v>
      </c>
    </row>
    <row r="2653" spans="1:3">
      <c r="A2653" s="62">
        <v>38567</v>
      </c>
      <c r="B2653">
        <v>9.499999999999998E-3</v>
      </c>
      <c r="C2653" s="133">
        <v>1.5347538351765977E-2</v>
      </c>
    </row>
    <row r="2654" spans="1:3">
      <c r="A2654" s="62">
        <v>38568</v>
      </c>
      <c r="B2654">
        <v>8.800000000000004E-3</v>
      </c>
      <c r="C2654" s="133">
        <v>1.5347538351765977E-2</v>
      </c>
    </row>
    <row r="2655" spans="1:3">
      <c r="A2655" s="62">
        <v>38569</v>
      </c>
      <c r="B2655">
        <v>9.1000000000000022E-3</v>
      </c>
      <c r="C2655" s="133">
        <v>1.5347538351765977E-2</v>
      </c>
    </row>
    <row r="2656" spans="1:3">
      <c r="A2656" s="62">
        <v>38572</v>
      </c>
      <c r="B2656">
        <v>9.1999999999999998E-3</v>
      </c>
      <c r="C2656" s="133">
        <v>1.5347538351765977E-2</v>
      </c>
    </row>
    <row r="2657" spans="1:3">
      <c r="A2657" s="62">
        <v>38573</v>
      </c>
      <c r="B2657">
        <v>9.3999999999999986E-3</v>
      </c>
      <c r="C2657" s="133">
        <v>1.5347538351765977E-2</v>
      </c>
    </row>
    <row r="2658" spans="1:3">
      <c r="A2658" s="62">
        <v>38574</v>
      </c>
      <c r="B2658">
        <v>9.2000000000000033E-3</v>
      </c>
      <c r="C2658" s="133">
        <v>1.5347538351765977E-2</v>
      </c>
    </row>
    <row r="2659" spans="1:3">
      <c r="A2659" s="62">
        <v>38575</v>
      </c>
      <c r="B2659">
        <v>8.1000000000000048E-3</v>
      </c>
      <c r="C2659" s="133">
        <v>1.5347538351765977E-2</v>
      </c>
    </row>
    <row r="2660" spans="1:3">
      <c r="A2660" s="62">
        <v>38576</v>
      </c>
      <c r="B2660">
        <v>6.9000000000000042E-3</v>
      </c>
      <c r="C2660" s="133">
        <v>1.5347538351765977E-2</v>
      </c>
    </row>
    <row r="2661" spans="1:3">
      <c r="A2661" s="62">
        <v>38579</v>
      </c>
      <c r="B2661">
        <v>6.5999999999999974E-3</v>
      </c>
      <c r="C2661" s="133">
        <v>1.5347538351765977E-2</v>
      </c>
    </row>
    <row r="2662" spans="1:3">
      <c r="A2662" s="62">
        <v>38580</v>
      </c>
      <c r="B2662">
        <v>7.7000000000000046E-3</v>
      </c>
      <c r="C2662" s="133">
        <v>1.5347538351765977E-2</v>
      </c>
    </row>
    <row r="2663" spans="1:3">
      <c r="A2663" s="62">
        <v>38581</v>
      </c>
      <c r="B2663">
        <v>7.1000000000000039E-3</v>
      </c>
      <c r="C2663" s="133">
        <v>1.5347538351765977E-2</v>
      </c>
    </row>
    <row r="2664" spans="1:3">
      <c r="A2664" s="62">
        <v>38582</v>
      </c>
      <c r="B2664">
        <v>7.0999999999999995E-3</v>
      </c>
      <c r="C2664" s="133">
        <v>1.5347538351765977E-2</v>
      </c>
    </row>
    <row r="2665" spans="1:3">
      <c r="A2665" s="62">
        <v>38583</v>
      </c>
      <c r="B2665">
        <v>6.6999999999999994E-3</v>
      </c>
      <c r="C2665" s="133">
        <v>1.5347538351765977E-2</v>
      </c>
    </row>
    <row r="2666" spans="1:3">
      <c r="A2666" s="62">
        <v>38586</v>
      </c>
      <c r="B2666">
        <v>7.0999999999999995E-3</v>
      </c>
      <c r="C2666" s="133">
        <v>1.5347538351765977E-2</v>
      </c>
    </row>
    <row r="2667" spans="1:3">
      <c r="A2667" s="62">
        <v>38587</v>
      </c>
      <c r="B2667">
        <v>7.0999999999999995E-3</v>
      </c>
      <c r="C2667" s="133">
        <v>1.5347538351765977E-2</v>
      </c>
    </row>
    <row r="2668" spans="1:3">
      <c r="A2668" s="62">
        <v>38588</v>
      </c>
      <c r="B2668">
        <v>6.9000000000000042E-3</v>
      </c>
      <c r="C2668" s="133">
        <v>1.5347538351765977E-2</v>
      </c>
    </row>
    <row r="2669" spans="1:3">
      <c r="A2669" s="62">
        <v>38589</v>
      </c>
      <c r="B2669">
        <v>6.2999999999999992E-3</v>
      </c>
      <c r="C2669" s="133">
        <v>1.5347538351765977E-2</v>
      </c>
    </row>
    <row r="2670" spans="1:3">
      <c r="A2670" s="62">
        <v>38590</v>
      </c>
      <c r="B2670">
        <v>6.6000000000000017E-3</v>
      </c>
      <c r="C2670" s="133">
        <v>1.5347538351765977E-2</v>
      </c>
    </row>
    <row r="2671" spans="1:3">
      <c r="A2671" s="62">
        <v>38593</v>
      </c>
      <c r="B2671">
        <v>6.6000000000000017E-3</v>
      </c>
      <c r="C2671" s="133">
        <v>1.5347538351765977E-2</v>
      </c>
    </row>
    <row r="2672" spans="1:3">
      <c r="A2672" s="62">
        <v>38594</v>
      </c>
      <c r="B2672">
        <v>6.4000000000000012E-3</v>
      </c>
      <c r="C2672" s="133">
        <v>1.5347538351765977E-2</v>
      </c>
    </row>
    <row r="2673" spans="1:3">
      <c r="A2673" s="62">
        <v>38595</v>
      </c>
      <c r="B2673">
        <v>3.8999999999999968E-3</v>
      </c>
      <c r="C2673" s="133">
        <v>1.5347538351765977E-2</v>
      </c>
    </row>
    <row r="2674" spans="1:3">
      <c r="A2674" s="62">
        <v>38596</v>
      </c>
      <c r="B2674">
        <v>4.4999999999999971E-3</v>
      </c>
      <c r="C2674" s="133">
        <v>1.5347538351765977E-2</v>
      </c>
    </row>
    <row r="2675" spans="1:3">
      <c r="A2675" s="62">
        <v>38597</v>
      </c>
      <c r="B2675">
        <v>5.4000000000000003E-3</v>
      </c>
      <c r="C2675" s="133">
        <v>1.5347538351765977E-2</v>
      </c>
    </row>
    <row r="2676" spans="1:3">
      <c r="A2676" s="62">
        <v>38601</v>
      </c>
      <c r="B2676">
        <v>5.1999999999999998E-3</v>
      </c>
      <c r="C2676" s="133">
        <v>1.5347538351765977E-2</v>
      </c>
    </row>
    <row r="2677" spans="1:3">
      <c r="A2677" s="62">
        <v>38602</v>
      </c>
      <c r="B2677">
        <v>6.7000000000000037E-3</v>
      </c>
      <c r="C2677" s="133">
        <v>1.5347538351765977E-2</v>
      </c>
    </row>
    <row r="2678" spans="1:3">
      <c r="A2678" s="62">
        <v>38603</v>
      </c>
      <c r="B2678">
        <v>6.6000000000000017E-3</v>
      </c>
      <c r="C2678" s="133">
        <v>1.5347538351765977E-2</v>
      </c>
    </row>
    <row r="2679" spans="1:3">
      <c r="A2679" s="62">
        <v>38604</v>
      </c>
      <c r="B2679">
        <v>6.4999999999999945E-3</v>
      </c>
      <c r="C2679" s="133">
        <v>1.5347538351765977E-2</v>
      </c>
    </row>
    <row r="2680" spans="1:3">
      <c r="A2680" s="62">
        <v>38607</v>
      </c>
      <c r="B2680">
        <v>6.799999999999997E-3</v>
      </c>
      <c r="C2680" s="133">
        <v>1.5347538351765977E-2</v>
      </c>
    </row>
    <row r="2681" spans="1:3">
      <c r="A2681" s="62">
        <v>38608</v>
      </c>
      <c r="B2681">
        <v>6.8999999999999947E-3</v>
      </c>
      <c r="C2681" s="133">
        <v>1.5347538351765977E-2</v>
      </c>
    </row>
    <row r="2682" spans="1:3">
      <c r="A2682" s="62">
        <v>38609</v>
      </c>
      <c r="B2682">
        <v>6.2999999999999992E-3</v>
      </c>
      <c r="C2682" s="133">
        <v>1.5347538351765977E-2</v>
      </c>
    </row>
    <row r="2683" spans="1:3">
      <c r="A2683" s="62">
        <v>38610</v>
      </c>
      <c r="B2683">
        <v>5.4999999999999979E-3</v>
      </c>
      <c r="C2683" s="133">
        <v>1.5347538351765977E-2</v>
      </c>
    </row>
    <row r="2684" spans="1:3">
      <c r="A2684" s="62">
        <v>38611</v>
      </c>
      <c r="B2684">
        <v>6.3999999999999968E-3</v>
      </c>
      <c r="C2684" s="133">
        <v>1.5347538351765977E-2</v>
      </c>
    </row>
    <row r="2685" spans="1:3">
      <c r="A2685" s="62">
        <v>38614</v>
      </c>
      <c r="B2685">
        <v>6.2999999999999992E-3</v>
      </c>
      <c r="C2685" s="133">
        <v>1.5347538351765977E-2</v>
      </c>
    </row>
    <row r="2686" spans="1:3">
      <c r="A2686" s="62">
        <v>38615</v>
      </c>
      <c r="B2686">
        <v>5.899999999999999E-3</v>
      </c>
      <c r="C2686" s="133">
        <v>1.5347538351765977E-2</v>
      </c>
    </row>
    <row r="2687" spans="1:3">
      <c r="A2687" s="62">
        <v>38616</v>
      </c>
      <c r="B2687">
        <v>4.7000000000000019E-3</v>
      </c>
      <c r="C2687" s="133">
        <v>1.5347538351765977E-2</v>
      </c>
    </row>
    <row r="2688" spans="1:3">
      <c r="A2688" s="62">
        <v>38617</v>
      </c>
      <c r="B2688">
        <v>4.2000000000000041E-3</v>
      </c>
      <c r="C2688" s="133">
        <v>1.5347538351765977E-2</v>
      </c>
    </row>
    <row r="2689" spans="1:3">
      <c r="A2689" s="62">
        <v>38618</v>
      </c>
      <c r="B2689">
        <v>4.9000000000000024E-3</v>
      </c>
      <c r="C2689" s="133">
        <v>1.5347538351765977E-2</v>
      </c>
    </row>
    <row r="2690" spans="1:3">
      <c r="A2690" s="62">
        <v>38621</v>
      </c>
      <c r="B2690">
        <v>4.6999999999999976E-3</v>
      </c>
      <c r="C2690" s="133">
        <v>1.5347538351765977E-2</v>
      </c>
    </row>
    <row r="2691" spans="1:3">
      <c r="A2691" s="62">
        <v>38622</v>
      </c>
      <c r="B2691">
        <v>5.6999999999999985E-3</v>
      </c>
      <c r="C2691" s="133">
        <v>1.5347538351765977E-2</v>
      </c>
    </row>
    <row r="2692" spans="1:3">
      <c r="A2692" s="62">
        <v>38623</v>
      </c>
      <c r="B2692">
        <v>5.0000000000000001E-3</v>
      </c>
      <c r="C2692" s="133">
        <v>1.5347538351765977E-2</v>
      </c>
    </row>
    <row r="2693" spans="1:3">
      <c r="A2693" s="62">
        <v>38624</v>
      </c>
      <c r="B2693">
        <v>4.7000000000000019E-3</v>
      </c>
      <c r="C2693" s="133">
        <v>1.5347538351765977E-2</v>
      </c>
    </row>
    <row r="2694" spans="1:3">
      <c r="A2694" s="62">
        <v>38625</v>
      </c>
      <c r="B2694">
        <v>4.0999999999999969E-3</v>
      </c>
      <c r="C2694" s="133">
        <v>1.5347538351765977E-2</v>
      </c>
    </row>
    <row r="2695" spans="1:3">
      <c r="A2695" s="62">
        <v>38628</v>
      </c>
      <c r="B2695">
        <v>5.1999999999999954E-3</v>
      </c>
      <c r="C2695" s="133">
        <v>1.5347538351765977E-2</v>
      </c>
    </row>
    <row r="2696" spans="1:3">
      <c r="A2696" s="62">
        <v>38629</v>
      </c>
      <c r="B2696">
        <v>6.2999999999999992E-3</v>
      </c>
      <c r="C2696" s="133">
        <v>1.5347538351765977E-2</v>
      </c>
    </row>
    <row r="2697" spans="1:3">
      <c r="A2697" s="62">
        <v>38630</v>
      </c>
      <c r="B2697">
        <v>6.100000000000003E-3</v>
      </c>
      <c r="C2697" s="133">
        <v>1.5347538351765977E-2</v>
      </c>
    </row>
    <row r="2698" spans="1:3">
      <c r="A2698" s="62">
        <v>38631</v>
      </c>
      <c r="B2698">
        <v>6.100000000000003E-3</v>
      </c>
      <c r="C2698" s="133">
        <v>1.5347538351765977E-2</v>
      </c>
    </row>
    <row r="2699" spans="1:3">
      <c r="A2699" s="62">
        <v>38632</v>
      </c>
      <c r="B2699">
        <v>6.1999999999999963E-3</v>
      </c>
      <c r="C2699" s="133">
        <v>1.5347538351765977E-2</v>
      </c>
    </row>
    <row r="2700" spans="1:3">
      <c r="A2700" s="62">
        <v>38636</v>
      </c>
      <c r="B2700">
        <v>6.699999999999995E-3</v>
      </c>
      <c r="C2700" s="133">
        <v>1.5347538351765977E-2</v>
      </c>
    </row>
    <row r="2701" spans="1:3">
      <c r="A2701" s="62">
        <v>38637</v>
      </c>
      <c r="B2701">
        <v>1.0900000000000003E-2</v>
      </c>
      <c r="C2701" s="133">
        <v>1.5347538351765977E-2</v>
      </c>
    </row>
    <row r="2702" spans="1:3">
      <c r="A2702" s="62">
        <v>38638</v>
      </c>
      <c r="B2702">
        <v>7.3000000000000044E-3</v>
      </c>
      <c r="C2702" s="133">
        <v>1.5347538351765977E-2</v>
      </c>
    </row>
    <row r="2703" spans="1:3">
      <c r="A2703" s="62">
        <v>38639</v>
      </c>
      <c r="B2703">
        <v>7.1000000000000039E-3</v>
      </c>
      <c r="C2703" s="133">
        <v>1.5347538351765977E-2</v>
      </c>
    </row>
    <row r="2704" spans="1:3">
      <c r="A2704" s="62">
        <v>38642</v>
      </c>
      <c r="B2704">
        <v>6.8000000000000014E-3</v>
      </c>
      <c r="C2704" s="133">
        <v>1.5347538351765977E-2</v>
      </c>
    </row>
    <row r="2705" spans="1:3">
      <c r="A2705" s="62">
        <v>38643</v>
      </c>
      <c r="B2705">
        <v>7.8000000000000022E-3</v>
      </c>
      <c r="C2705" s="133">
        <v>1.5347538351765977E-2</v>
      </c>
    </row>
    <row r="2706" spans="1:3">
      <c r="A2706" s="62">
        <v>38644</v>
      </c>
      <c r="B2706">
        <v>7.5999999999999983E-3</v>
      </c>
      <c r="C2706" s="133">
        <v>1.5347538351765977E-2</v>
      </c>
    </row>
    <row r="2707" spans="1:3">
      <c r="A2707" s="62">
        <v>38645</v>
      </c>
      <c r="B2707">
        <v>6.8999999999999999E-3</v>
      </c>
      <c r="C2707" s="133">
        <v>1.5347538351765977E-2</v>
      </c>
    </row>
    <row r="2708" spans="1:3">
      <c r="A2708" s="62">
        <v>38646</v>
      </c>
      <c r="B2708">
        <v>6.2999999999999992E-3</v>
      </c>
      <c r="C2708" s="133">
        <v>1.5347538351765977E-2</v>
      </c>
    </row>
    <row r="2709" spans="1:3">
      <c r="A2709" s="62">
        <v>38649</v>
      </c>
      <c r="B2709">
        <v>6.9000000000000042E-3</v>
      </c>
      <c r="C2709" s="133">
        <v>1.5347538351765977E-2</v>
      </c>
    </row>
    <row r="2710" spans="1:3">
      <c r="A2710" s="62">
        <v>38650</v>
      </c>
      <c r="B2710">
        <v>7.9999999999999984E-3</v>
      </c>
      <c r="C2710" s="133">
        <v>1.5347538351765977E-2</v>
      </c>
    </row>
    <row r="2711" spans="1:3">
      <c r="A2711" s="62">
        <v>38651</v>
      </c>
      <c r="B2711">
        <v>8.4999999999999971E-3</v>
      </c>
      <c r="C2711" s="133">
        <v>1.5347538351765977E-2</v>
      </c>
    </row>
    <row r="2712" spans="1:3">
      <c r="A2712" s="62">
        <v>38652</v>
      </c>
      <c r="B2712">
        <v>7.2000000000000015E-3</v>
      </c>
      <c r="C2712" s="133">
        <v>1.5347538351765977E-2</v>
      </c>
    </row>
    <row r="2713" spans="1:3">
      <c r="A2713" s="62">
        <v>38653</v>
      </c>
      <c r="B2713">
        <v>6.8000000000000014E-3</v>
      </c>
      <c r="C2713" s="133">
        <v>1.5347538351765977E-2</v>
      </c>
    </row>
    <row r="2714" spans="1:3">
      <c r="A2714" s="62">
        <v>38656</v>
      </c>
      <c r="B2714">
        <v>5.5000000000000075E-3</v>
      </c>
      <c r="C2714" s="133">
        <v>1.5347538351765977E-2</v>
      </c>
    </row>
    <row r="2715" spans="1:3">
      <c r="A2715" s="62">
        <v>38657</v>
      </c>
      <c r="B2715">
        <v>5.899999999999999E-3</v>
      </c>
      <c r="C2715" s="133">
        <v>1.5347538351765977E-2</v>
      </c>
    </row>
    <row r="2716" spans="1:3">
      <c r="A2716" s="62">
        <v>38658</v>
      </c>
      <c r="B2716">
        <v>6.2000000000000006E-3</v>
      </c>
      <c r="C2716" s="133">
        <v>1.5347538351765977E-2</v>
      </c>
    </row>
    <row r="2717" spans="1:3">
      <c r="A2717" s="62">
        <v>38659</v>
      </c>
      <c r="B2717">
        <v>6.4000000000000055E-3</v>
      </c>
      <c r="C2717" s="133">
        <v>1.5347538351765977E-2</v>
      </c>
    </row>
    <row r="2718" spans="1:3">
      <c r="A2718" s="62">
        <v>38660</v>
      </c>
      <c r="B2718">
        <v>6.6000000000000017E-3</v>
      </c>
      <c r="C2718" s="133">
        <v>1.5347538351765977E-2</v>
      </c>
    </row>
    <row r="2719" spans="1:3">
      <c r="A2719" s="62">
        <v>38663</v>
      </c>
      <c r="B2719">
        <v>6.6000000000000017E-3</v>
      </c>
      <c r="C2719" s="133">
        <v>1.5347538351765977E-2</v>
      </c>
    </row>
    <row r="2720" spans="1:3">
      <c r="A2720" s="62">
        <v>38664</v>
      </c>
      <c r="B2720">
        <v>6.2000000000000006E-3</v>
      </c>
      <c r="C2720" s="133">
        <v>1.5347538351765977E-2</v>
      </c>
    </row>
    <row r="2721" spans="1:3">
      <c r="A2721" s="62">
        <v>38665</v>
      </c>
      <c r="B2721">
        <v>6.2000000000000006E-3</v>
      </c>
      <c r="C2721" s="133">
        <v>1.5347538351765977E-2</v>
      </c>
    </row>
    <row r="2722" spans="1:3">
      <c r="A2722" s="62">
        <v>38666</v>
      </c>
      <c r="B2722">
        <v>5.6999999999999985E-3</v>
      </c>
      <c r="C2722" s="133">
        <v>1.5347538351765977E-2</v>
      </c>
    </row>
    <row r="2723" spans="1:3">
      <c r="A2723" s="62">
        <v>38670</v>
      </c>
      <c r="B2723">
        <v>5.8000000000000005E-3</v>
      </c>
      <c r="C2723" s="133">
        <v>1.5347538351765977E-2</v>
      </c>
    </row>
    <row r="2724" spans="1:3">
      <c r="A2724" s="62">
        <v>38671</v>
      </c>
      <c r="B2724">
        <v>5.8999999999999938E-3</v>
      </c>
      <c r="C2724" s="133">
        <v>1.5347538351765977E-2</v>
      </c>
    </row>
    <row r="2725" spans="1:3">
      <c r="A2725" s="62">
        <v>38672</v>
      </c>
      <c r="B2725">
        <v>5.3000000000000026E-3</v>
      </c>
      <c r="C2725" s="133">
        <v>1.5347538351765977E-2</v>
      </c>
    </row>
    <row r="2726" spans="1:3">
      <c r="A2726" s="62">
        <v>38673</v>
      </c>
      <c r="B2726">
        <v>4.7999999999999996E-3</v>
      </c>
      <c r="C2726" s="133">
        <v>1.5347538351765977E-2</v>
      </c>
    </row>
    <row r="2727" spans="1:3">
      <c r="A2727" s="62">
        <v>38674</v>
      </c>
      <c r="B2727">
        <v>5.0000000000000001E-3</v>
      </c>
      <c r="C2727" s="133">
        <v>1.5347538351765977E-2</v>
      </c>
    </row>
    <row r="2728" spans="1:3">
      <c r="A2728" s="62">
        <v>38677</v>
      </c>
      <c r="B2728">
        <v>4.2999999999999974E-3</v>
      </c>
      <c r="C2728" s="133">
        <v>1.5347538351765977E-2</v>
      </c>
    </row>
    <row r="2729" spans="1:3">
      <c r="A2729" s="62">
        <v>38678</v>
      </c>
      <c r="B2729">
        <v>4.3999999999999951E-3</v>
      </c>
      <c r="C2729" s="133">
        <v>1.5347538351765977E-2</v>
      </c>
    </row>
    <row r="2730" spans="1:3">
      <c r="A2730" s="62">
        <v>38679</v>
      </c>
      <c r="B2730">
        <v>4.5999999999999999E-3</v>
      </c>
      <c r="C2730" s="133">
        <v>1.5347538351765977E-2</v>
      </c>
    </row>
    <row r="2731" spans="1:3">
      <c r="A2731" s="62">
        <v>38681</v>
      </c>
      <c r="B2731">
        <v>3.9999999999999949E-3</v>
      </c>
      <c r="C2731" s="133">
        <v>1.5347538351765977E-2</v>
      </c>
    </row>
    <row r="2732" spans="1:3">
      <c r="A2732" s="62">
        <v>38684</v>
      </c>
      <c r="B2732">
        <v>4.0000000000000036E-3</v>
      </c>
      <c r="C2732" s="133">
        <v>1.5347538351765977E-2</v>
      </c>
    </row>
    <row r="2733" spans="1:3">
      <c r="A2733" s="62">
        <v>38685</v>
      </c>
      <c r="B2733">
        <v>4.9000000000000024E-3</v>
      </c>
      <c r="C2733" s="133">
        <v>1.5347538351765977E-2</v>
      </c>
    </row>
    <row r="2734" spans="1:3">
      <c r="A2734" s="62">
        <v>38686</v>
      </c>
      <c r="B2734">
        <v>4.5999999999999999E-3</v>
      </c>
      <c r="C2734" s="133">
        <v>1.5347538351765977E-2</v>
      </c>
    </row>
    <row r="2735" spans="1:3">
      <c r="A2735" s="62">
        <v>38687</v>
      </c>
      <c r="B2735">
        <v>4.8999999999999929E-3</v>
      </c>
      <c r="C2735" s="133">
        <v>1.5347538351765977E-2</v>
      </c>
    </row>
    <row r="2736" spans="1:3">
      <c r="A2736" s="62">
        <v>38688</v>
      </c>
      <c r="B2736">
        <v>5.1999999999999954E-3</v>
      </c>
      <c r="C2736" s="133">
        <v>1.5347538351765977E-2</v>
      </c>
    </row>
    <row r="2737" spans="1:3">
      <c r="A2737" s="62">
        <v>38691</v>
      </c>
      <c r="B2737">
        <v>5.5000000000000075E-3</v>
      </c>
      <c r="C2737" s="133">
        <v>1.5347538351765977E-2</v>
      </c>
    </row>
    <row r="2738" spans="1:3">
      <c r="A2738" s="62">
        <v>38692</v>
      </c>
      <c r="B2738">
        <v>5.1999999999999998E-3</v>
      </c>
      <c r="C2738" s="133">
        <v>1.5347538351765977E-2</v>
      </c>
    </row>
    <row r="2739" spans="1:3">
      <c r="A2739" s="62">
        <v>38693</v>
      </c>
      <c r="B2739">
        <v>5.3999999999999959E-3</v>
      </c>
      <c r="C2739" s="133">
        <v>1.5347538351765977E-2</v>
      </c>
    </row>
    <row r="2740" spans="1:3">
      <c r="A2740" s="62">
        <v>38694</v>
      </c>
      <c r="B2740">
        <v>3.7999999999999991E-3</v>
      </c>
      <c r="C2740" s="133">
        <v>1.5347538351765977E-2</v>
      </c>
    </row>
    <row r="2741" spans="1:3">
      <c r="A2741" s="62">
        <v>38695</v>
      </c>
      <c r="B2741">
        <v>3.7999999999999991E-3</v>
      </c>
      <c r="C2741" s="133">
        <v>1.5347538351765977E-2</v>
      </c>
    </row>
    <row r="2742" spans="1:3">
      <c r="A2742" s="62">
        <v>38698</v>
      </c>
      <c r="B2742">
        <v>3.1999999999999941E-3</v>
      </c>
      <c r="C2742" s="133">
        <v>1.5347538351765977E-2</v>
      </c>
    </row>
    <row r="2743" spans="1:3">
      <c r="A2743" s="62">
        <v>38699</v>
      </c>
      <c r="B2743">
        <v>3.099999999999996E-3</v>
      </c>
      <c r="C2743" s="133">
        <v>1.5347538351765977E-2</v>
      </c>
    </row>
    <row r="2744" spans="1:3">
      <c r="A2744" s="62">
        <v>38700</v>
      </c>
      <c r="B2744">
        <v>1.9000000000000039E-3</v>
      </c>
      <c r="C2744" s="133">
        <v>1.5347538351765977E-2</v>
      </c>
    </row>
    <row r="2745" spans="1:3">
      <c r="A2745" s="62">
        <v>38701</v>
      </c>
      <c r="B2745">
        <v>1.7999999999999971E-3</v>
      </c>
      <c r="C2745" s="133">
        <v>1.5347538351765977E-2</v>
      </c>
    </row>
    <row r="2746" spans="1:3">
      <c r="A2746" s="62">
        <v>38702</v>
      </c>
      <c r="B2746">
        <v>2.0000000000000018E-3</v>
      </c>
      <c r="C2746" s="133">
        <v>1.5347538351765977E-2</v>
      </c>
    </row>
    <row r="2747" spans="1:3">
      <c r="A2747" s="62">
        <v>38705</v>
      </c>
      <c r="B2747">
        <v>2.0000000000000018E-3</v>
      </c>
      <c r="C2747" s="133">
        <v>1.5347538351765977E-2</v>
      </c>
    </row>
    <row r="2748" spans="1:3">
      <c r="A2748" s="62">
        <v>38706</v>
      </c>
      <c r="B2748">
        <v>1.6999999999999993E-3</v>
      </c>
      <c r="C2748" s="133">
        <v>1.5347538351765977E-2</v>
      </c>
    </row>
    <row r="2749" spans="1:3">
      <c r="A2749" s="62">
        <v>38707</v>
      </c>
      <c r="B2749">
        <v>4.1000000000000012E-3</v>
      </c>
      <c r="C2749" s="133">
        <v>1.5347538351765977E-2</v>
      </c>
    </row>
    <row r="2750" spans="1:3">
      <c r="A2750" s="62">
        <v>38708</v>
      </c>
      <c r="B2750">
        <v>1.9000000000000039E-3</v>
      </c>
      <c r="C2750" s="133">
        <v>1.5347538351765977E-2</v>
      </c>
    </row>
    <row r="2751" spans="1:3">
      <c r="A2751" s="62">
        <v>38709</v>
      </c>
      <c r="B2751">
        <v>1.6999999999999993E-3</v>
      </c>
      <c r="C2751" s="133">
        <v>1.5347538351765977E-2</v>
      </c>
    </row>
    <row r="2752" spans="1:3">
      <c r="A2752" s="62">
        <v>38713</v>
      </c>
      <c r="B2752">
        <v>8.0000000000000069E-4</v>
      </c>
      <c r="C2752" s="133">
        <v>1.5347538351765977E-2</v>
      </c>
    </row>
    <row r="2753" spans="1:3">
      <c r="A2753" s="62">
        <v>38714</v>
      </c>
      <c r="B2753">
        <v>1.899999999999995E-3</v>
      </c>
      <c r="C2753" s="133">
        <v>1.5347538351765977E-2</v>
      </c>
    </row>
    <row r="2754" spans="1:3">
      <c r="A2754" s="62">
        <v>38715</v>
      </c>
      <c r="B2754">
        <v>1.9000000000000039E-3</v>
      </c>
      <c r="C2754" s="133">
        <v>1.5347538351765977E-2</v>
      </c>
    </row>
    <row r="2755" spans="1:3">
      <c r="A2755" s="62">
        <v>38716</v>
      </c>
      <c r="B2755">
        <v>2.9999999999999983E-3</v>
      </c>
      <c r="C2755" s="133">
        <v>1.5347538351765977E-2</v>
      </c>
    </row>
    <row r="2756" spans="1:3">
      <c r="A2756" s="62">
        <v>38720</v>
      </c>
      <c r="B2756">
        <v>3.0000000000000247E-4</v>
      </c>
      <c r="C2756" s="133">
        <v>1.5347538351765977E-2</v>
      </c>
    </row>
    <row r="2757" spans="1:3">
      <c r="A2757" s="62">
        <v>38721</v>
      </c>
      <c r="B2757">
        <v>1.4000000000000056E-3</v>
      </c>
      <c r="C2757" s="133">
        <v>1.5347538351765977E-2</v>
      </c>
    </row>
    <row r="2758" spans="1:3">
      <c r="A2758" s="62">
        <v>38722</v>
      </c>
      <c r="B2758">
        <v>1.200000000000001E-3</v>
      </c>
      <c r="C2758" s="133">
        <v>1.5347538351765977E-2</v>
      </c>
    </row>
    <row r="2759" spans="1:3">
      <c r="A2759" s="62">
        <v>38723</v>
      </c>
      <c r="B2759">
        <v>1.6000000000000014E-3</v>
      </c>
      <c r="C2759" s="133">
        <v>1.5347538351765977E-2</v>
      </c>
    </row>
    <row r="2760" spans="1:3">
      <c r="A2760" s="62">
        <v>38726</v>
      </c>
      <c r="B2760">
        <v>1.2999999999999989E-3</v>
      </c>
      <c r="C2760" s="133">
        <v>1.5347538351765977E-2</v>
      </c>
    </row>
    <row r="2761" spans="1:3">
      <c r="A2761" s="62">
        <v>38727</v>
      </c>
      <c r="B2761">
        <v>1.899999999999995E-3</v>
      </c>
      <c r="C2761" s="133">
        <v>1.5347538351765977E-2</v>
      </c>
    </row>
    <row r="2762" spans="1:3">
      <c r="A2762" s="62">
        <v>38728</v>
      </c>
      <c r="B2762">
        <v>2.1999999999999975E-3</v>
      </c>
      <c r="C2762" s="133">
        <v>1.5347538351765977E-2</v>
      </c>
    </row>
    <row r="2763" spans="1:3">
      <c r="A2763" s="62">
        <v>38729</v>
      </c>
      <c r="B2763">
        <v>1.3999999999999967E-3</v>
      </c>
      <c r="C2763" s="133">
        <v>1.5347538351765977E-2</v>
      </c>
    </row>
    <row r="2764" spans="1:3">
      <c r="A2764" s="62">
        <v>38730</v>
      </c>
      <c r="B2764">
        <v>6.0000000000000493E-4</v>
      </c>
      <c r="C2764" s="133">
        <v>1.5347538351765977E-2</v>
      </c>
    </row>
    <row r="2765" spans="1:3">
      <c r="A2765" s="62">
        <v>38734</v>
      </c>
      <c r="B2765">
        <v>1.9999999999999573E-4</v>
      </c>
      <c r="C2765" s="133">
        <v>1.5347538351765977E-2</v>
      </c>
    </row>
    <row r="2766" spans="1:3">
      <c r="A2766" s="62">
        <v>38735</v>
      </c>
      <c r="B2766">
        <v>9.9999999999999655E-4</v>
      </c>
      <c r="C2766" s="133">
        <v>1.5347538351765977E-2</v>
      </c>
    </row>
    <row r="2767" spans="1:3">
      <c r="A2767" s="62">
        <v>38736</v>
      </c>
      <c r="B2767">
        <v>1.4999999999999946E-3</v>
      </c>
      <c r="C2767" s="133">
        <v>1.5347538351765977E-2</v>
      </c>
    </row>
    <row r="2768" spans="1:3">
      <c r="A2768" s="62">
        <v>38737</v>
      </c>
      <c r="B2768">
        <v>1.2999999999999989E-3</v>
      </c>
      <c r="C2768" s="133">
        <v>1.5347538351765977E-2</v>
      </c>
    </row>
    <row r="2769" spans="1:3">
      <c r="A2769" s="62">
        <v>38740</v>
      </c>
      <c r="B2769">
        <v>1.0000000000000052E-3</v>
      </c>
      <c r="C2769" s="133">
        <v>1.5347538351765977E-2</v>
      </c>
    </row>
    <row r="2770" spans="1:3">
      <c r="A2770" s="62">
        <v>38741</v>
      </c>
      <c r="B2770">
        <v>1.200000000000001E-3</v>
      </c>
      <c r="C2770" s="133">
        <v>1.5347538351765977E-2</v>
      </c>
    </row>
    <row r="2771" spans="1:3">
      <c r="A2771" s="62">
        <v>38742</v>
      </c>
      <c r="B2771">
        <v>1.2999999999999989E-3</v>
      </c>
      <c r="C2771" s="133">
        <v>1.5347538351765977E-2</v>
      </c>
    </row>
    <row r="2772" spans="1:3">
      <c r="A2772" s="62">
        <v>38743</v>
      </c>
      <c r="B2772">
        <v>1.6000000000000014E-3</v>
      </c>
      <c r="C2772" s="133">
        <v>1.5347538351765977E-2</v>
      </c>
    </row>
    <row r="2773" spans="1:3">
      <c r="A2773" s="62">
        <v>38744</v>
      </c>
      <c r="B2773">
        <v>9.9999999999999655E-4</v>
      </c>
      <c r="C2773" s="133">
        <v>1.5347538351765977E-2</v>
      </c>
    </row>
    <row r="2774" spans="1:3">
      <c r="A2774" s="62">
        <v>38747</v>
      </c>
      <c r="B2774">
        <v>5.9999999999999604E-4</v>
      </c>
      <c r="C2774" s="133">
        <v>1.5347538351765977E-2</v>
      </c>
    </row>
    <row r="2775" spans="1:3">
      <c r="A2775" s="62">
        <v>38748</v>
      </c>
      <c r="B2775">
        <v>6.0000000000000493E-4</v>
      </c>
      <c r="C2775" s="133">
        <v>1.5347538351765977E-2</v>
      </c>
    </row>
    <row r="2776" spans="1:3">
      <c r="A2776" s="62">
        <v>38749</v>
      </c>
      <c r="B2776">
        <v>1.0000000000000052E-3</v>
      </c>
      <c r="C2776" s="133">
        <v>1.5347538351765977E-2</v>
      </c>
    </row>
    <row r="2777" spans="1:3">
      <c r="A2777" s="62">
        <v>38750</v>
      </c>
      <c r="B2777">
        <v>8.9999999999999857E-4</v>
      </c>
      <c r="C2777" s="133">
        <v>1.5347538351765977E-2</v>
      </c>
    </row>
    <row r="2778" spans="1:3">
      <c r="A2778" s="62">
        <v>38751</v>
      </c>
      <c r="B2778">
        <v>3.0000000000000247E-4</v>
      </c>
      <c r="C2778" s="133">
        <v>1.5347538351765977E-2</v>
      </c>
    </row>
    <row r="2779" spans="1:3">
      <c r="A2779" s="62">
        <v>38754</v>
      </c>
      <c r="B2779">
        <v>4.0000000000000034E-4</v>
      </c>
      <c r="C2779" s="133">
        <v>1.5347538351765977E-2</v>
      </c>
    </row>
    <row r="2780" spans="1:3">
      <c r="A2780" s="62">
        <v>38755</v>
      </c>
      <c r="B2780">
        <v>1.0000000000000052E-3</v>
      </c>
      <c r="C2780" s="133">
        <v>1.5347538351765977E-2</v>
      </c>
    </row>
    <row r="2781" spans="1:3">
      <c r="A2781" s="62">
        <v>38756</v>
      </c>
      <c r="B2781">
        <v>7.999999999999918E-4</v>
      </c>
      <c r="C2781" s="133">
        <v>1.5347538351765977E-2</v>
      </c>
    </row>
    <row r="2782" spans="1:3">
      <c r="A2782" s="62">
        <v>38757</v>
      </c>
      <c r="B2782">
        <v>2.0000000000000462E-4</v>
      </c>
      <c r="C2782" s="133">
        <v>1.5347538351765977E-2</v>
      </c>
    </row>
    <row r="2783" spans="1:3">
      <c r="A2783" s="62">
        <v>38758</v>
      </c>
      <c r="B2783">
        <v>8.0000000000000069E-4</v>
      </c>
      <c r="C2783" s="133">
        <v>1.5347538351765977E-2</v>
      </c>
    </row>
    <row r="2784" spans="1:3">
      <c r="A2784" s="62">
        <v>38761</v>
      </c>
      <c r="B2784">
        <v>1.3999999999999967E-3</v>
      </c>
      <c r="C2784" s="133">
        <v>1.5347538351765977E-2</v>
      </c>
    </row>
    <row r="2785" spans="1:3">
      <c r="A2785" s="62">
        <v>38762</v>
      </c>
      <c r="B2785">
        <v>1.6999999999999993E-3</v>
      </c>
      <c r="C2785" s="133">
        <v>1.5347538351765977E-2</v>
      </c>
    </row>
    <row r="2786" spans="1:3">
      <c r="A2786" s="62">
        <v>38763</v>
      </c>
      <c r="B2786">
        <v>1.1000000000000031E-3</v>
      </c>
      <c r="C2786" s="133">
        <v>1.5347538351765977E-2</v>
      </c>
    </row>
    <row r="2787" spans="1:3">
      <c r="A2787" s="62">
        <v>38764</v>
      </c>
      <c r="B2787">
        <v>1.0999999999999942E-3</v>
      </c>
      <c r="C2787" s="133">
        <v>1.5347538351765977E-2</v>
      </c>
    </row>
    <row r="2788" spans="1:3">
      <c r="A2788" s="62">
        <v>38765</v>
      </c>
      <c r="B2788">
        <v>5.9999999999999604E-4</v>
      </c>
      <c r="C2788" s="133">
        <v>1.5347538351765977E-2</v>
      </c>
    </row>
    <row r="2789" spans="1:3">
      <c r="A2789" s="62">
        <v>38769</v>
      </c>
      <c r="B2789">
        <v>3.0000000000000247E-4</v>
      </c>
      <c r="C2789" s="133">
        <v>1.5347538351765977E-2</v>
      </c>
    </row>
    <row r="2790" spans="1:3">
      <c r="A2790" s="62">
        <v>38770</v>
      </c>
      <c r="B2790">
        <v>4.0000000000000034E-4</v>
      </c>
      <c r="C2790" s="133">
        <v>1.5347538351765977E-2</v>
      </c>
    </row>
    <row r="2791" spans="1:3">
      <c r="A2791" s="62">
        <v>38771</v>
      </c>
      <c r="B2791">
        <v>8.9999999999999857E-4</v>
      </c>
      <c r="C2791" s="133">
        <v>1.5347538351765977E-2</v>
      </c>
    </row>
    <row r="2792" spans="1:3">
      <c r="A2792" s="62">
        <v>38772</v>
      </c>
      <c r="B2792">
        <v>9.9999999999999655E-4</v>
      </c>
      <c r="C2792" s="133">
        <v>1.5347538351765977E-2</v>
      </c>
    </row>
    <row r="2793" spans="1:3">
      <c r="A2793" s="62">
        <v>38775</v>
      </c>
      <c r="B2793">
        <v>7.0000000000000281E-4</v>
      </c>
      <c r="C2793" s="133">
        <v>1.5347538351765977E-2</v>
      </c>
    </row>
    <row r="2794" spans="1:3">
      <c r="A2794" s="62">
        <v>38776</v>
      </c>
      <c r="B2794">
        <v>3.0000000000000247E-4</v>
      </c>
      <c r="C2794" s="133">
        <v>1.5347538351765977E-2</v>
      </c>
    </row>
    <row r="2795" spans="1:3">
      <c r="A2795" s="62">
        <v>38777</v>
      </c>
      <c r="B2795">
        <v>7.0000000000000281E-4</v>
      </c>
      <c r="C2795" s="133">
        <v>1.5347538351765977E-2</v>
      </c>
    </row>
    <row r="2796" spans="1:3">
      <c r="A2796" s="62">
        <v>38778</v>
      </c>
      <c r="B2796">
        <v>1.3999999999999967E-3</v>
      </c>
      <c r="C2796" s="133">
        <v>1.5347538351765977E-2</v>
      </c>
    </row>
    <row r="2797" spans="1:3">
      <c r="A2797" s="62">
        <v>38779</v>
      </c>
      <c r="B2797">
        <v>1.6999999999999993E-3</v>
      </c>
      <c r="C2797" s="133">
        <v>1.5347538351765977E-2</v>
      </c>
    </row>
    <row r="2798" spans="1:3">
      <c r="A2798" s="62">
        <v>38782</v>
      </c>
      <c r="B2798">
        <v>2.3000000000000043E-3</v>
      </c>
      <c r="C2798" s="133">
        <v>1.5347538351765977E-2</v>
      </c>
    </row>
    <row r="2799" spans="1:3">
      <c r="A2799" s="62">
        <v>38783</v>
      </c>
      <c r="B2799">
        <v>2.3000000000000043E-3</v>
      </c>
      <c r="C2799" s="133">
        <v>1.5347538351765977E-2</v>
      </c>
    </row>
    <row r="2800" spans="1:3">
      <c r="A2800" s="62">
        <v>38784</v>
      </c>
      <c r="B2800">
        <v>2.2000000000000062E-3</v>
      </c>
      <c r="C2800" s="133">
        <v>1.5347538351765977E-2</v>
      </c>
    </row>
    <row r="2801" spans="1:3">
      <c r="A2801" s="62">
        <v>38785</v>
      </c>
      <c r="B2801">
        <v>2.3000000000000043E-3</v>
      </c>
      <c r="C2801" s="133">
        <v>1.5347538351765977E-2</v>
      </c>
    </row>
    <row r="2802" spans="1:3">
      <c r="A2802" s="62">
        <v>38786</v>
      </c>
      <c r="B2802">
        <v>2.5000000000000001E-3</v>
      </c>
      <c r="C2802" s="133">
        <v>1.5347538351765977E-2</v>
      </c>
    </row>
    <row r="2803" spans="1:3">
      <c r="A2803" s="62">
        <v>38789</v>
      </c>
      <c r="B2803">
        <v>2.5000000000000001E-3</v>
      </c>
      <c r="C2803" s="133">
        <v>1.5347538351765977E-2</v>
      </c>
    </row>
    <row r="2804" spans="1:3">
      <c r="A2804" s="62">
        <v>38790</v>
      </c>
      <c r="B2804">
        <v>2.0000000000000018E-3</v>
      </c>
      <c r="C2804" s="133">
        <v>1.5347538351765977E-2</v>
      </c>
    </row>
    <row r="2805" spans="1:3">
      <c r="A2805" s="62">
        <v>38791</v>
      </c>
      <c r="B2805">
        <v>2.6000000000000068E-3</v>
      </c>
      <c r="C2805" s="133">
        <v>1.5347538351765977E-2</v>
      </c>
    </row>
    <row r="2806" spans="1:3">
      <c r="A2806" s="62">
        <v>38792</v>
      </c>
      <c r="B2806">
        <v>1.0000000000000052E-3</v>
      </c>
      <c r="C2806" s="133">
        <v>1.5347538351765977E-2</v>
      </c>
    </row>
    <row r="2807" spans="1:3">
      <c r="A2807" s="62">
        <v>38793</v>
      </c>
      <c r="B2807">
        <v>8.0000000000000069E-4</v>
      </c>
      <c r="C2807" s="133">
        <v>1.5347538351765977E-2</v>
      </c>
    </row>
    <row r="2808" spans="1:3">
      <c r="A2808" s="62">
        <v>38796</v>
      </c>
      <c r="B2808">
        <v>1.1000000000000031E-3</v>
      </c>
      <c r="C2808" s="133">
        <v>1.5347538351765977E-2</v>
      </c>
    </row>
    <row r="2809" spans="1:3">
      <c r="A2809" s="62">
        <v>38797</v>
      </c>
      <c r="B2809">
        <v>1.6999999999999993E-3</v>
      </c>
      <c r="C2809" s="133">
        <v>1.5347538351765977E-2</v>
      </c>
    </row>
    <row r="2810" spans="1:3">
      <c r="A2810" s="62">
        <v>38798</v>
      </c>
      <c r="B2810">
        <v>1.200000000000001E-3</v>
      </c>
      <c r="C2810" s="133">
        <v>1.5347538351765977E-2</v>
      </c>
    </row>
    <row r="2811" spans="1:3">
      <c r="A2811" s="62">
        <v>38799</v>
      </c>
      <c r="B2811">
        <v>9.0000000000000746E-4</v>
      </c>
      <c r="C2811" s="133">
        <v>1.5347538351765977E-2</v>
      </c>
    </row>
    <row r="2812" spans="1:3">
      <c r="A2812" s="62">
        <v>38800</v>
      </c>
      <c r="B2812">
        <v>-2.0000000000000462E-4</v>
      </c>
      <c r="C2812" s="133">
        <v>1.5347538351765977E-2</v>
      </c>
    </row>
    <row r="2813" spans="1:3">
      <c r="A2813" s="62">
        <v>38803</v>
      </c>
      <c r="B2813">
        <v>-6.9999999999999392E-4</v>
      </c>
      <c r="C2813" s="133">
        <v>1.5347538351765977E-2</v>
      </c>
    </row>
    <row r="2814" spans="1:3">
      <c r="A2814" s="62">
        <v>38804</v>
      </c>
      <c r="B2814">
        <v>8.9999999999999857E-4</v>
      </c>
      <c r="C2814" s="133">
        <v>1.5347538351765977E-2</v>
      </c>
    </row>
    <row r="2815" spans="1:3">
      <c r="A2815" s="62">
        <v>38805</v>
      </c>
      <c r="B2815">
        <v>1.1999999999999921E-3</v>
      </c>
      <c r="C2815" s="133">
        <v>1.5347538351765977E-2</v>
      </c>
    </row>
    <row r="2816" spans="1:3">
      <c r="A2816" s="62">
        <v>38806</v>
      </c>
      <c r="B2816">
        <v>1.0000000000000052E-3</v>
      </c>
      <c r="C2816" s="133">
        <v>1.5347538351765977E-2</v>
      </c>
    </row>
    <row r="2817" spans="1:3">
      <c r="A2817" s="62">
        <v>38807</v>
      </c>
      <c r="B2817">
        <v>-1.3999999999999967E-3</v>
      </c>
      <c r="C2817" s="133">
        <v>1.5347538351765977E-2</v>
      </c>
    </row>
    <row r="2818" spans="1:3">
      <c r="A2818" s="62">
        <v>38810</v>
      </c>
      <c r="B2818">
        <v>9.9999999999997863E-5</v>
      </c>
      <c r="C2818" s="133">
        <v>1.5347538351765977E-2</v>
      </c>
    </row>
    <row r="2819" spans="1:3">
      <c r="A2819" s="62">
        <v>38811</v>
      </c>
      <c r="B2819">
        <v>1.1000000000000031E-3</v>
      </c>
      <c r="C2819" s="133">
        <v>1.5347538351765977E-2</v>
      </c>
    </row>
    <row r="2820" spans="1:3">
      <c r="A2820" s="62">
        <v>38812</v>
      </c>
      <c r="B2820">
        <v>8.0000000000000069E-4</v>
      </c>
      <c r="C2820" s="133">
        <v>1.5347538351765977E-2</v>
      </c>
    </row>
    <row r="2821" spans="1:3">
      <c r="A2821" s="62">
        <v>38813</v>
      </c>
      <c r="B2821">
        <v>1.4000000000000056E-3</v>
      </c>
      <c r="C2821" s="133">
        <v>1.5347538351765977E-2</v>
      </c>
    </row>
    <row r="2822" spans="1:3">
      <c r="A2822" s="62">
        <v>38814</v>
      </c>
      <c r="B2822">
        <v>2.0999999999999994E-3</v>
      </c>
      <c r="C2822" s="133">
        <v>1.5347538351765977E-2</v>
      </c>
    </row>
    <row r="2823" spans="1:3">
      <c r="A2823" s="62">
        <v>38817</v>
      </c>
      <c r="B2823">
        <v>1.899999999999995E-3</v>
      </c>
      <c r="C2823" s="133">
        <v>1.5347538351765977E-2</v>
      </c>
    </row>
    <row r="2824" spans="1:3">
      <c r="A2824" s="62">
        <v>38818</v>
      </c>
      <c r="B2824">
        <v>1.899999999999995E-3</v>
      </c>
      <c r="C2824" s="133">
        <v>1.5347538351765977E-2</v>
      </c>
    </row>
    <row r="2825" spans="1:3">
      <c r="A2825" s="62">
        <v>38819</v>
      </c>
      <c r="B2825">
        <v>2.0000000000000018E-3</v>
      </c>
      <c r="C2825" s="133">
        <v>1.5347538351765977E-2</v>
      </c>
    </row>
    <row r="2826" spans="1:3">
      <c r="A2826" s="62">
        <v>38820</v>
      </c>
      <c r="B2826">
        <v>2.2999999999999952E-3</v>
      </c>
      <c r="C2826" s="133">
        <v>1.5347538351765977E-2</v>
      </c>
    </row>
    <row r="2827" spans="1:3">
      <c r="A2827" s="62">
        <v>38824</v>
      </c>
      <c r="B2827">
        <v>2.2999999999999952E-3</v>
      </c>
      <c r="C2827" s="133">
        <v>1.5347538351765977E-2</v>
      </c>
    </row>
    <row r="2828" spans="1:3">
      <c r="A2828" s="62">
        <v>38825</v>
      </c>
      <c r="B2828">
        <v>2.7000000000000045E-3</v>
      </c>
      <c r="C2828" s="133">
        <v>1.5347538351765977E-2</v>
      </c>
    </row>
    <row r="2829" spans="1:3">
      <c r="A2829" s="62">
        <v>38826</v>
      </c>
      <c r="B2829">
        <v>3.3999999999999985E-3</v>
      </c>
      <c r="C2829" s="133">
        <v>1.5347538351765977E-2</v>
      </c>
    </row>
    <row r="2830" spans="1:3">
      <c r="A2830" s="62">
        <v>38827</v>
      </c>
      <c r="B2830">
        <v>3.099999999999996E-3</v>
      </c>
      <c r="C2830" s="133">
        <v>1.5347538351765977E-2</v>
      </c>
    </row>
    <row r="2831" spans="1:3">
      <c r="A2831" s="62">
        <v>38828</v>
      </c>
      <c r="B2831">
        <v>2.6999999999999958E-3</v>
      </c>
      <c r="C2831" s="133">
        <v>1.5347538351765977E-2</v>
      </c>
    </row>
    <row r="2832" spans="1:3">
      <c r="A2832" s="62">
        <v>38831</v>
      </c>
      <c r="B2832">
        <v>2.2000000000000062E-3</v>
      </c>
      <c r="C2832" s="133">
        <v>1.5347538351765977E-2</v>
      </c>
    </row>
    <row r="2833" spans="1:3">
      <c r="A2833" s="62">
        <v>38832</v>
      </c>
      <c r="B2833">
        <v>3.3000000000000008E-3</v>
      </c>
      <c r="C2833" s="133">
        <v>1.5347538351765977E-2</v>
      </c>
    </row>
    <row r="2834" spans="1:3">
      <c r="A2834" s="62">
        <v>38833</v>
      </c>
      <c r="B2834">
        <v>3.8999999999999968E-3</v>
      </c>
      <c r="C2834" s="133">
        <v>1.5347538351765977E-2</v>
      </c>
    </row>
    <row r="2835" spans="1:3">
      <c r="A2835" s="62">
        <v>38834</v>
      </c>
      <c r="B2835">
        <v>2.9999999999999983E-3</v>
      </c>
      <c r="C2835" s="133">
        <v>1.5347538351765977E-2</v>
      </c>
    </row>
    <row r="2836" spans="1:3">
      <c r="A2836" s="62">
        <v>38835</v>
      </c>
      <c r="B2836">
        <v>2.0999999999999994E-3</v>
      </c>
      <c r="C2836" s="133">
        <v>1.5347538351765977E-2</v>
      </c>
    </row>
    <row r="2837" spans="1:3">
      <c r="A2837" s="62">
        <v>38838</v>
      </c>
      <c r="B2837">
        <v>2.9999999999999983E-3</v>
      </c>
      <c r="C2837" s="133">
        <v>1.5347538351765977E-2</v>
      </c>
    </row>
    <row r="2838" spans="1:3">
      <c r="A2838" s="62">
        <v>38839</v>
      </c>
      <c r="B2838">
        <v>3.3000000000000008E-3</v>
      </c>
      <c r="C2838" s="133">
        <v>1.5347538351765977E-2</v>
      </c>
    </row>
    <row r="2839" spans="1:3">
      <c r="A2839" s="62">
        <v>38840</v>
      </c>
      <c r="B2839">
        <v>3.4000000000000076E-3</v>
      </c>
      <c r="C2839" s="133">
        <v>1.5347538351765977E-2</v>
      </c>
    </row>
    <row r="2840" spans="1:3">
      <c r="A2840" s="62">
        <v>38841</v>
      </c>
      <c r="B2840">
        <v>3.3000000000000008E-3</v>
      </c>
      <c r="C2840" s="133">
        <v>1.5347538351765977E-2</v>
      </c>
    </row>
    <row r="2841" spans="1:3">
      <c r="A2841" s="62">
        <v>38842</v>
      </c>
      <c r="B2841">
        <v>2.9000000000000002E-3</v>
      </c>
      <c r="C2841" s="133">
        <v>1.5347538351765977E-2</v>
      </c>
    </row>
    <row r="2842" spans="1:3">
      <c r="A2842" s="62">
        <v>38845</v>
      </c>
      <c r="B2842">
        <v>2.400000000000002E-3</v>
      </c>
      <c r="C2842" s="133">
        <v>1.5347538351765977E-2</v>
      </c>
    </row>
    <row r="2843" spans="1:3">
      <c r="A2843" s="62">
        <v>38846</v>
      </c>
      <c r="B2843">
        <v>3.4999999999999966E-3</v>
      </c>
      <c r="C2843" s="133">
        <v>1.5347538351765977E-2</v>
      </c>
    </row>
    <row r="2844" spans="1:3">
      <c r="A2844" s="62">
        <v>38847</v>
      </c>
      <c r="B2844">
        <v>2.5000000000000001E-3</v>
      </c>
      <c r="C2844" s="133">
        <v>1.5347538351765977E-2</v>
      </c>
    </row>
    <row r="2845" spans="1:3">
      <c r="A2845" s="62">
        <v>38848</v>
      </c>
      <c r="B2845">
        <v>1.4999999999999946E-3</v>
      </c>
      <c r="C2845" s="133">
        <v>1.5347538351765977E-2</v>
      </c>
    </row>
    <row r="2846" spans="1:3">
      <c r="A2846" s="62">
        <v>38849</v>
      </c>
      <c r="B2846">
        <v>1.800000000000006E-3</v>
      </c>
      <c r="C2846" s="133">
        <v>1.5347538351765977E-2</v>
      </c>
    </row>
    <row r="2847" spans="1:3">
      <c r="A2847" s="62">
        <v>38852</v>
      </c>
      <c r="B2847">
        <v>1.4000000000000056E-3</v>
      </c>
      <c r="C2847" s="133">
        <v>1.5347538351765977E-2</v>
      </c>
    </row>
    <row r="2848" spans="1:3">
      <c r="A2848" s="62">
        <v>38853</v>
      </c>
      <c r="B2848">
        <v>1.1999999999999921E-3</v>
      </c>
      <c r="C2848" s="133">
        <v>1.5347538351765977E-2</v>
      </c>
    </row>
    <row r="2849" spans="1:3">
      <c r="A2849" s="62">
        <v>38854</v>
      </c>
      <c r="B2849">
        <v>2.0000000000000018E-3</v>
      </c>
      <c r="C2849" s="133">
        <v>1.5347538351765977E-2</v>
      </c>
    </row>
    <row r="2850" spans="1:3">
      <c r="A2850" s="62">
        <v>38855</v>
      </c>
      <c r="B2850">
        <v>8.0000000000000069E-4</v>
      </c>
      <c r="C2850" s="133">
        <v>1.5347538351765977E-2</v>
      </c>
    </row>
    <row r="2851" spans="1:3">
      <c r="A2851" s="62">
        <v>38856</v>
      </c>
      <c r="B2851">
        <v>4.9999999999999828E-4</v>
      </c>
      <c r="C2851" s="133">
        <v>1.5347538351765977E-2</v>
      </c>
    </row>
    <row r="2852" spans="1:3">
      <c r="A2852" s="62">
        <v>38859</v>
      </c>
      <c r="B2852">
        <v>4.0000000000000034E-4</v>
      </c>
      <c r="C2852" s="133">
        <v>1.5347538351765977E-2</v>
      </c>
    </row>
    <row r="2853" spans="1:3">
      <c r="A2853" s="62">
        <v>38860</v>
      </c>
      <c r="B2853">
        <v>1.2999999999999989E-3</v>
      </c>
      <c r="C2853" s="133">
        <v>1.5347538351765977E-2</v>
      </c>
    </row>
    <row r="2854" spans="1:3">
      <c r="A2854" s="62">
        <v>38861</v>
      </c>
      <c r="B2854">
        <v>1.2999999999999989E-3</v>
      </c>
      <c r="C2854" s="133">
        <v>1.5347538351765977E-2</v>
      </c>
    </row>
    <row r="2855" spans="1:3">
      <c r="A2855" s="62">
        <v>38862</v>
      </c>
      <c r="B2855">
        <v>6.0000000000000493E-4</v>
      </c>
      <c r="C2855" s="133">
        <v>1.5347538351765977E-2</v>
      </c>
    </row>
    <row r="2856" spans="1:3">
      <c r="A2856" s="62">
        <v>38863</v>
      </c>
      <c r="B2856">
        <v>6.9999999999999392E-4</v>
      </c>
      <c r="C2856" s="133">
        <v>1.5347538351765977E-2</v>
      </c>
    </row>
    <row r="2857" spans="1:3">
      <c r="A2857" s="62">
        <v>38867</v>
      </c>
      <c r="B2857">
        <v>7.0000000000000281E-4</v>
      </c>
      <c r="C2857" s="133">
        <v>1.5347538351765977E-2</v>
      </c>
    </row>
    <row r="2858" spans="1:3">
      <c r="A2858" s="62">
        <v>38868</v>
      </c>
      <c r="B2858">
        <v>7.0000000000000281E-4</v>
      </c>
      <c r="C2858" s="133">
        <v>1.5347538351765977E-2</v>
      </c>
    </row>
    <row r="2859" spans="1:3">
      <c r="A2859" s="62">
        <v>38869</v>
      </c>
      <c r="B2859">
        <v>9.0000000000000746E-4</v>
      </c>
      <c r="C2859" s="133">
        <v>1.5347538351765977E-2</v>
      </c>
    </row>
    <row r="2860" spans="1:3">
      <c r="A2860" s="62">
        <v>38870</v>
      </c>
      <c r="B2860">
        <v>3.0000000000000247E-4</v>
      </c>
      <c r="C2860" s="133">
        <v>1.5347538351765977E-2</v>
      </c>
    </row>
    <row r="2861" spans="1:3">
      <c r="A2861" s="62">
        <v>38873</v>
      </c>
      <c r="B2861">
        <v>9.9999999999997863E-5</v>
      </c>
      <c r="C2861" s="133">
        <v>1.5347538351765977E-2</v>
      </c>
    </row>
    <row r="2862" spans="1:3">
      <c r="A2862" s="62">
        <v>38874</v>
      </c>
      <c r="B2862">
        <v>1.9999999999999573E-4</v>
      </c>
      <c r="C2862" s="133">
        <v>1.5347538351765977E-2</v>
      </c>
    </row>
    <row r="2863" spans="1:3">
      <c r="A2863" s="62">
        <v>38875</v>
      </c>
      <c r="B2863">
        <v>2.9999999999999363E-4</v>
      </c>
      <c r="C2863" s="133">
        <v>1.5347538351765977E-2</v>
      </c>
    </row>
    <row r="2864" spans="1:3">
      <c r="A2864" s="62">
        <v>38876</v>
      </c>
      <c r="B2864">
        <v>-1.9999999999999573E-4</v>
      </c>
      <c r="C2864" s="133">
        <v>1.5347538351765977E-2</v>
      </c>
    </row>
    <row r="2865" spans="1:3">
      <c r="A2865" s="62">
        <v>38877</v>
      </c>
      <c r="B2865">
        <v>-1.9999999999999573E-4</v>
      </c>
      <c r="C2865" s="133">
        <v>1.5347538351765977E-2</v>
      </c>
    </row>
    <row r="2866" spans="1:3">
      <c r="A2866" s="62">
        <v>38880</v>
      </c>
      <c r="B2866">
        <v>-1.9999999999999573E-4</v>
      </c>
      <c r="C2866" s="133">
        <v>1.5347538351765977E-2</v>
      </c>
    </row>
    <row r="2867" spans="1:3">
      <c r="A2867" s="62">
        <v>38881</v>
      </c>
      <c r="B2867">
        <v>-3.0000000000000247E-4</v>
      </c>
      <c r="C2867" s="133">
        <v>1.5347538351765977E-2</v>
      </c>
    </row>
    <row r="2868" spans="1:3">
      <c r="A2868" s="62">
        <v>38882</v>
      </c>
      <c r="B2868">
        <v>4.9999999999999828E-4</v>
      </c>
      <c r="C2868" s="133">
        <v>1.5347538351765977E-2</v>
      </c>
    </row>
    <row r="2869" spans="1:3">
      <c r="A2869" s="62">
        <v>38883</v>
      </c>
      <c r="B2869">
        <v>8.0000000000000069E-4</v>
      </c>
      <c r="C2869" s="133">
        <v>1.5347538351765977E-2</v>
      </c>
    </row>
    <row r="2870" spans="1:3">
      <c r="A2870" s="62">
        <v>38884</v>
      </c>
      <c r="B2870">
        <v>1.899999999999995E-3</v>
      </c>
      <c r="C2870" s="133">
        <v>1.5347538351765977E-2</v>
      </c>
    </row>
    <row r="2871" spans="1:3">
      <c r="A2871" s="62">
        <v>38887</v>
      </c>
      <c r="B2871">
        <v>1.899999999999995E-3</v>
      </c>
      <c r="C2871" s="133">
        <v>1.5347538351765977E-2</v>
      </c>
    </row>
    <row r="2872" spans="1:3">
      <c r="A2872" s="62">
        <v>38888</v>
      </c>
      <c r="B2872">
        <v>2.3000000000000043E-3</v>
      </c>
      <c r="C2872" s="133">
        <v>1.5347538351765977E-2</v>
      </c>
    </row>
    <row r="2873" spans="1:3">
      <c r="A2873" s="62">
        <v>38889</v>
      </c>
      <c r="B2873">
        <v>2.5000000000000001E-3</v>
      </c>
      <c r="C2873" s="133">
        <v>1.5347538351765977E-2</v>
      </c>
    </row>
    <row r="2874" spans="1:3">
      <c r="A2874" s="62">
        <v>38890</v>
      </c>
      <c r="B2874">
        <v>2.1999999999999975E-3</v>
      </c>
      <c r="C2874" s="133">
        <v>1.5347538351765977E-2</v>
      </c>
    </row>
    <row r="2875" spans="1:3">
      <c r="A2875" s="62">
        <v>38891</v>
      </c>
      <c r="B2875">
        <v>2.5000000000000001E-3</v>
      </c>
      <c r="C2875" s="133">
        <v>1.5347538351765977E-2</v>
      </c>
    </row>
    <row r="2876" spans="1:3">
      <c r="A2876" s="62">
        <v>38894</v>
      </c>
      <c r="B2876">
        <v>2.1999999999999975E-3</v>
      </c>
      <c r="C2876" s="133">
        <v>1.5347538351765977E-2</v>
      </c>
    </row>
    <row r="2877" spans="1:3">
      <c r="A2877" s="62">
        <v>38895</v>
      </c>
      <c r="B2877">
        <v>1.9000000000000039E-3</v>
      </c>
      <c r="C2877" s="133">
        <v>1.5347538351765977E-2</v>
      </c>
    </row>
    <row r="2878" spans="1:3">
      <c r="A2878" s="62">
        <v>38896</v>
      </c>
      <c r="B2878">
        <v>1.9000000000000039E-3</v>
      </c>
      <c r="C2878" s="133">
        <v>1.5347538351765977E-2</v>
      </c>
    </row>
    <row r="2879" spans="1:3">
      <c r="A2879" s="62">
        <v>38897</v>
      </c>
      <c r="B2879">
        <v>1.3999999999999967E-3</v>
      </c>
      <c r="C2879" s="133">
        <v>1.5347538351765977E-2</v>
      </c>
    </row>
    <row r="2880" spans="1:3">
      <c r="A2880" s="62">
        <v>38898</v>
      </c>
      <c r="B2880">
        <v>1.0000000000000052E-3</v>
      </c>
      <c r="C2880" s="133">
        <v>1.5347538351765977E-2</v>
      </c>
    </row>
    <row r="2881" spans="1:3">
      <c r="A2881" s="62">
        <v>38901</v>
      </c>
      <c r="B2881">
        <v>-9.9999999999999655E-4</v>
      </c>
      <c r="C2881" s="133">
        <v>1.5347538351765977E-2</v>
      </c>
    </row>
    <row r="2882" spans="1:3">
      <c r="A2882" s="62">
        <v>38903</v>
      </c>
      <c r="B2882">
        <v>-1.9999999999999573E-4</v>
      </c>
      <c r="C2882" s="133">
        <v>1.5347538351765977E-2</v>
      </c>
    </row>
    <row r="2883" spans="1:3">
      <c r="A2883" s="62">
        <v>38904</v>
      </c>
      <c r="B2883">
        <v>-4.9999999999999828E-4</v>
      </c>
      <c r="C2883" s="133">
        <v>1.5347538351765977E-2</v>
      </c>
    </row>
    <row r="2884" spans="1:3">
      <c r="A2884" s="62">
        <v>38905</v>
      </c>
      <c r="B2884">
        <v>-8.0000000000000069E-4</v>
      </c>
      <c r="C2884" s="133">
        <v>1.5347538351765977E-2</v>
      </c>
    </row>
    <row r="2885" spans="1:3">
      <c r="A2885" s="62">
        <v>38908</v>
      </c>
      <c r="B2885">
        <v>-1.1000000000000031E-3</v>
      </c>
      <c r="C2885" s="133">
        <v>1.5347538351765977E-2</v>
      </c>
    </row>
    <row r="2886" spans="1:3">
      <c r="A2886" s="62">
        <v>38909</v>
      </c>
      <c r="B2886">
        <v>-1.5000000000000035E-3</v>
      </c>
      <c r="C2886" s="133">
        <v>1.5347538351765977E-2</v>
      </c>
    </row>
    <row r="2887" spans="1:3">
      <c r="A2887" s="62">
        <v>38910</v>
      </c>
      <c r="B2887">
        <v>-1.6999999999999993E-3</v>
      </c>
      <c r="C2887" s="133">
        <v>1.5347538351765977E-2</v>
      </c>
    </row>
    <row r="2888" spans="1:3">
      <c r="A2888" s="62">
        <v>38911</v>
      </c>
      <c r="B2888">
        <v>-1.7999999999999971E-3</v>
      </c>
      <c r="C2888" s="133">
        <v>1.5347538351765977E-2</v>
      </c>
    </row>
    <row r="2889" spans="1:3">
      <c r="A2889" s="62">
        <v>38912</v>
      </c>
      <c r="B2889">
        <v>-1.899999999999995E-3</v>
      </c>
      <c r="C2889" s="133">
        <v>1.5347538351765977E-2</v>
      </c>
    </row>
    <row r="2890" spans="1:3">
      <c r="A2890" s="62">
        <v>38915</v>
      </c>
      <c r="B2890">
        <v>-2.0999999999999994E-3</v>
      </c>
      <c r="C2890" s="133">
        <v>1.5347538351765977E-2</v>
      </c>
    </row>
    <row r="2891" spans="1:3">
      <c r="A2891" s="62">
        <v>38916</v>
      </c>
      <c r="B2891">
        <v>-8.9999999999999857E-4</v>
      </c>
      <c r="C2891" s="133">
        <v>1.5347538351765977E-2</v>
      </c>
    </row>
    <row r="2892" spans="1:3">
      <c r="A2892" s="62">
        <v>38917</v>
      </c>
      <c r="B2892">
        <v>-1.7000000000000081E-3</v>
      </c>
      <c r="C2892" s="133">
        <v>1.5347538351765977E-2</v>
      </c>
    </row>
    <row r="2893" spans="1:3">
      <c r="A2893" s="62">
        <v>38918</v>
      </c>
      <c r="B2893">
        <v>-2.0999999999999994E-3</v>
      </c>
      <c r="C2893" s="133">
        <v>1.5347538351765977E-2</v>
      </c>
    </row>
    <row r="2894" spans="1:3">
      <c r="A2894" s="62">
        <v>38919</v>
      </c>
      <c r="B2894">
        <v>-1.800000000000006E-3</v>
      </c>
      <c r="C2894" s="133">
        <v>1.5347538351765977E-2</v>
      </c>
    </row>
    <row r="2895" spans="1:3">
      <c r="A2895" s="62">
        <v>38922</v>
      </c>
      <c r="B2895">
        <v>-1.9000000000000039E-3</v>
      </c>
      <c r="C2895" s="133">
        <v>1.5347538351765977E-2</v>
      </c>
    </row>
    <row r="2896" spans="1:3">
      <c r="A2896" s="62">
        <v>38923</v>
      </c>
      <c r="B2896">
        <v>-1.6999999999999993E-3</v>
      </c>
      <c r="C2896" s="133">
        <v>1.5347538351765977E-2</v>
      </c>
    </row>
    <row r="2897" spans="1:3">
      <c r="A2897" s="62">
        <v>38924</v>
      </c>
      <c r="B2897">
        <v>-2.0000000000000018E-3</v>
      </c>
      <c r="C2897" s="133">
        <v>1.5347538351765977E-2</v>
      </c>
    </row>
    <row r="2898" spans="1:3">
      <c r="A2898" s="62">
        <v>38925</v>
      </c>
      <c r="B2898">
        <v>-1.9999999999999931E-3</v>
      </c>
      <c r="C2898" s="133">
        <v>1.5347538351765977E-2</v>
      </c>
    </row>
    <row r="2899" spans="1:3">
      <c r="A2899" s="62">
        <v>38926</v>
      </c>
      <c r="B2899">
        <v>-2.5999999999999977E-3</v>
      </c>
      <c r="C2899" s="133">
        <v>1.5347538351765977E-2</v>
      </c>
    </row>
    <row r="2900" spans="1:3">
      <c r="A2900" s="62">
        <v>38929</v>
      </c>
      <c r="B2900">
        <v>-3.1999999999999941E-3</v>
      </c>
      <c r="C2900" s="133">
        <v>1.5347538351765977E-2</v>
      </c>
    </row>
    <row r="2901" spans="1:3">
      <c r="A2901" s="62">
        <v>38930</v>
      </c>
      <c r="B2901">
        <v>-2.7999999999999935E-3</v>
      </c>
      <c r="C2901" s="133">
        <v>1.5347538351765977E-2</v>
      </c>
    </row>
    <row r="2902" spans="1:3">
      <c r="A2902" s="62">
        <v>38931</v>
      </c>
      <c r="B2902">
        <v>-2.9000000000000002E-3</v>
      </c>
      <c r="C2902" s="133">
        <v>1.5347538351765977E-2</v>
      </c>
    </row>
    <row r="2903" spans="1:3">
      <c r="A2903" s="62">
        <v>38932</v>
      </c>
      <c r="B2903">
        <v>-3.099999999999996E-3</v>
      </c>
      <c r="C2903" s="133">
        <v>1.5347538351765977E-2</v>
      </c>
    </row>
    <row r="2904" spans="1:3">
      <c r="A2904" s="62">
        <v>38933</v>
      </c>
      <c r="B2904">
        <v>-3.3999999999999985E-3</v>
      </c>
      <c r="C2904" s="133">
        <v>1.5347538351765977E-2</v>
      </c>
    </row>
    <row r="2905" spans="1:3">
      <c r="A2905" s="62">
        <v>38936</v>
      </c>
      <c r="B2905">
        <v>-3.1000000000000051E-3</v>
      </c>
      <c r="C2905" s="133">
        <v>1.5347538351765977E-2</v>
      </c>
    </row>
    <row r="2906" spans="1:3">
      <c r="A2906" s="62">
        <v>38937</v>
      </c>
      <c r="B2906">
        <v>-3.3000000000000008E-3</v>
      </c>
      <c r="C2906" s="133">
        <v>1.5347538351765977E-2</v>
      </c>
    </row>
    <row r="2907" spans="1:3">
      <c r="A2907" s="62">
        <v>38938</v>
      </c>
      <c r="B2907">
        <v>-3.3000000000000008E-3</v>
      </c>
      <c r="C2907" s="133">
        <v>1.5347538351765977E-2</v>
      </c>
    </row>
    <row r="2908" spans="1:3">
      <c r="A2908" s="62">
        <v>38939</v>
      </c>
      <c r="B2908">
        <v>-3.1000000000000051E-3</v>
      </c>
      <c r="C2908" s="133">
        <v>1.5347538351765977E-2</v>
      </c>
    </row>
    <row r="2909" spans="1:3">
      <c r="A2909" s="62">
        <v>38940</v>
      </c>
      <c r="B2909">
        <v>-2.7000000000000045E-3</v>
      </c>
      <c r="C2909" s="133">
        <v>1.5347538351765977E-2</v>
      </c>
    </row>
    <row r="2910" spans="1:3">
      <c r="A2910" s="62">
        <v>38943</v>
      </c>
      <c r="B2910">
        <v>-2.5999999999999977E-3</v>
      </c>
      <c r="C2910" s="133">
        <v>1.5347538351765977E-2</v>
      </c>
    </row>
    <row r="2911" spans="1:3">
      <c r="A2911" s="62">
        <v>38944</v>
      </c>
      <c r="B2911">
        <v>-3.1000000000000051E-3</v>
      </c>
      <c r="C2911" s="133">
        <v>1.5347538351765977E-2</v>
      </c>
    </row>
    <row r="2912" spans="1:3">
      <c r="A2912" s="62">
        <v>38945</v>
      </c>
      <c r="B2912">
        <v>-2.9999999999999983E-3</v>
      </c>
      <c r="C2912" s="133">
        <v>1.5347538351765977E-2</v>
      </c>
    </row>
    <row r="2913" spans="1:3">
      <c r="A2913" s="62">
        <v>38946</v>
      </c>
      <c r="B2913">
        <v>-3.3000000000000008E-3</v>
      </c>
      <c r="C2913" s="133">
        <v>1.5347538351765977E-2</v>
      </c>
    </row>
    <row r="2914" spans="1:3">
      <c r="A2914" s="62">
        <v>38947</v>
      </c>
      <c r="B2914">
        <v>-4.1000000000000012E-3</v>
      </c>
      <c r="C2914" s="133">
        <v>1.5347538351765977E-2</v>
      </c>
    </row>
    <row r="2915" spans="1:3">
      <c r="A2915" s="62">
        <v>38950</v>
      </c>
      <c r="B2915">
        <v>-4.1999999999999989E-3</v>
      </c>
      <c r="C2915" s="133">
        <v>1.5347538351765977E-2</v>
      </c>
    </row>
    <row r="2916" spans="1:3">
      <c r="A2916" s="62">
        <v>38951</v>
      </c>
      <c r="B2916">
        <v>-4.1999999999999989E-3</v>
      </c>
      <c r="C2916" s="133">
        <v>1.5347538351765977E-2</v>
      </c>
    </row>
    <row r="2917" spans="1:3">
      <c r="A2917" s="62">
        <v>38952</v>
      </c>
      <c r="B2917">
        <v>-4.2999999999999974E-3</v>
      </c>
      <c r="C2917" s="133">
        <v>1.5347538351765977E-2</v>
      </c>
    </row>
    <row r="2918" spans="1:3">
      <c r="A2918" s="62">
        <v>38953</v>
      </c>
      <c r="B2918">
        <v>-4.4000000000000037E-3</v>
      </c>
      <c r="C2918" s="133">
        <v>1.5347538351765977E-2</v>
      </c>
    </row>
    <row r="2919" spans="1:3">
      <c r="A2919" s="62">
        <v>38954</v>
      </c>
      <c r="B2919">
        <v>-4.5999999999999999E-3</v>
      </c>
      <c r="C2919" s="133">
        <v>1.5347538351765977E-2</v>
      </c>
    </row>
    <row r="2920" spans="1:3">
      <c r="A2920" s="62">
        <v>38957</v>
      </c>
      <c r="B2920">
        <v>-4.5000000000000014E-3</v>
      </c>
      <c r="C2920" s="133">
        <v>1.5347538351765977E-2</v>
      </c>
    </row>
    <row r="2921" spans="1:3">
      <c r="A2921" s="62">
        <v>38958</v>
      </c>
      <c r="B2921">
        <v>-4.4000000000000037E-3</v>
      </c>
      <c r="C2921" s="133">
        <v>1.5347538351765977E-2</v>
      </c>
    </row>
    <row r="2922" spans="1:3">
      <c r="A2922" s="62">
        <v>38959</v>
      </c>
      <c r="B2922">
        <v>-4.9000000000000024E-3</v>
      </c>
      <c r="C2922" s="133">
        <v>1.5347538351765977E-2</v>
      </c>
    </row>
    <row r="2923" spans="1:3">
      <c r="A2923" s="62">
        <v>38960</v>
      </c>
      <c r="B2923">
        <v>-5.6999999999999941E-3</v>
      </c>
      <c r="C2923" s="133">
        <v>1.5347538351765977E-2</v>
      </c>
    </row>
    <row r="2924" spans="1:3">
      <c r="A2924" s="62">
        <v>38961</v>
      </c>
      <c r="B2924">
        <v>-5.1999999999999954E-3</v>
      </c>
      <c r="C2924" s="133">
        <v>1.5347538351765977E-2</v>
      </c>
    </row>
    <row r="2925" spans="1:3">
      <c r="A2925" s="62">
        <v>38965</v>
      </c>
      <c r="B2925">
        <v>-4.7999999999999952E-3</v>
      </c>
      <c r="C2925" s="133">
        <v>1.5347538351765977E-2</v>
      </c>
    </row>
    <row r="2926" spans="1:3">
      <c r="A2926" s="62">
        <v>38966</v>
      </c>
      <c r="B2926">
        <v>-4.1000000000000012E-3</v>
      </c>
      <c r="C2926" s="133">
        <v>1.5347538351765977E-2</v>
      </c>
    </row>
    <row r="2927" spans="1:3">
      <c r="A2927" s="62">
        <v>38967</v>
      </c>
      <c r="B2927">
        <v>-4.3000000000000061E-3</v>
      </c>
      <c r="C2927" s="133">
        <v>1.5347538351765977E-2</v>
      </c>
    </row>
    <row r="2928" spans="1:3">
      <c r="A2928" s="62">
        <v>38968</v>
      </c>
      <c r="B2928">
        <v>-4.5000000000000014E-3</v>
      </c>
      <c r="C2928" s="133">
        <v>1.5347538351765977E-2</v>
      </c>
    </row>
    <row r="2929" spans="1:3">
      <c r="A2929" s="62">
        <v>38971</v>
      </c>
      <c r="B2929">
        <v>-4.4000000000000037E-3</v>
      </c>
      <c r="C2929" s="133">
        <v>1.5347538351765977E-2</v>
      </c>
    </row>
    <row r="2930" spans="1:3">
      <c r="A2930" s="62">
        <v>38972</v>
      </c>
      <c r="B2930">
        <v>-4.2999999999999974E-3</v>
      </c>
      <c r="C2930" s="133">
        <v>1.5347538351765977E-2</v>
      </c>
    </row>
    <row r="2931" spans="1:3">
      <c r="A2931" s="62">
        <v>38973</v>
      </c>
      <c r="B2931">
        <v>-4.9000000000000024E-3</v>
      </c>
      <c r="C2931" s="133">
        <v>1.5347538351765977E-2</v>
      </c>
    </row>
    <row r="2932" spans="1:3">
      <c r="A2932" s="62">
        <v>38974</v>
      </c>
      <c r="B2932">
        <v>-4.6999999999999976E-3</v>
      </c>
      <c r="C2932" s="133">
        <v>1.5347538351765977E-2</v>
      </c>
    </row>
    <row r="2933" spans="1:3">
      <c r="A2933" s="62">
        <v>38975</v>
      </c>
      <c r="B2933">
        <v>-4.5000000000000014E-3</v>
      </c>
      <c r="C2933" s="133">
        <v>1.5347538351765977E-2</v>
      </c>
    </row>
    <row r="2934" spans="1:3">
      <c r="A2934" s="62">
        <v>38978</v>
      </c>
      <c r="B2934">
        <v>-4.2000000000000084E-3</v>
      </c>
      <c r="C2934" s="133">
        <v>1.5347538351765977E-2</v>
      </c>
    </row>
    <row r="2935" spans="1:3">
      <c r="A2935" s="62">
        <v>38979</v>
      </c>
      <c r="B2935">
        <v>-4.6999999999999976E-3</v>
      </c>
      <c r="C2935" s="133">
        <v>1.5347538351765977E-2</v>
      </c>
    </row>
    <row r="2936" spans="1:3">
      <c r="A2936" s="62">
        <v>38980</v>
      </c>
      <c r="B2936">
        <v>-5.0000000000000001E-3</v>
      </c>
      <c r="C2936" s="133">
        <v>1.5347538351765977E-2</v>
      </c>
    </row>
    <row r="2937" spans="1:3">
      <c r="A2937" s="62">
        <v>38981</v>
      </c>
      <c r="B2937">
        <v>-5.899999999999999E-3</v>
      </c>
      <c r="C2937" s="133">
        <v>1.5347538351765977E-2</v>
      </c>
    </row>
    <row r="2938" spans="1:3">
      <c r="A2938" s="62">
        <v>38982</v>
      </c>
      <c r="B2938">
        <v>-6.6999999999999994E-3</v>
      </c>
      <c r="C2938" s="133">
        <v>1.5347538351765977E-2</v>
      </c>
    </row>
    <row r="2939" spans="1:3">
      <c r="A2939" s="62">
        <v>38985</v>
      </c>
      <c r="B2939">
        <v>-7.4000000000000021E-3</v>
      </c>
      <c r="C2939" s="133">
        <v>1.5347538351765977E-2</v>
      </c>
    </row>
    <row r="2940" spans="1:3">
      <c r="A2940" s="62">
        <v>38986</v>
      </c>
      <c r="B2940">
        <v>-6.6000000000000017E-3</v>
      </c>
      <c r="C2940" s="133">
        <v>1.5347538351765977E-2</v>
      </c>
    </row>
    <row r="2941" spans="1:3">
      <c r="A2941" s="62">
        <v>38987</v>
      </c>
      <c r="B2941">
        <v>-7.0000000000000019E-3</v>
      </c>
      <c r="C2941" s="133">
        <v>1.5347538351765977E-2</v>
      </c>
    </row>
    <row r="2942" spans="1:3">
      <c r="A2942" s="62">
        <v>38988</v>
      </c>
      <c r="B2942">
        <v>-6.5000000000000032E-3</v>
      </c>
      <c r="C2942" s="133">
        <v>1.5347538351765977E-2</v>
      </c>
    </row>
    <row r="2943" spans="1:3">
      <c r="A2943" s="62">
        <v>38989</v>
      </c>
      <c r="B2943">
        <v>-7.0000000000000019E-3</v>
      </c>
      <c r="C2943" s="133">
        <v>1.5347538351765977E-2</v>
      </c>
    </row>
    <row r="2944" spans="1:3">
      <c r="A2944" s="62">
        <v>38992</v>
      </c>
      <c r="B2944">
        <v>-7.0999999999999995E-3</v>
      </c>
      <c r="C2944" s="133">
        <v>1.5347538351765977E-2</v>
      </c>
    </row>
    <row r="2945" spans="1:3">
      <c r="A2945" s="62">
        <v>38993</v>
      </c>
      <c r="B2945">
        <v>-6.2999999999999992E-3</v>
      </c>
      <c r="C2945" s="133">
        <v>1.5347538351765977E-2</v>
      </c>
    </row>
    <row r="2946" spans="1:3">
      <c r="A2946" s="62">
        <v>38994</v>
      </c>
      <c r="B2946">
        <v>-6.6000000000000017E-3</v>
      </c>
      <c r="C2946" s="133">
        <v>1.5347538351765977E-2</v>
      </c>
    </row>
    <row r="2947" spans="1:3">
      <c r="A2947" s="62">
        <v>38995</v>
      </c>
      <c r="B2947">
        <v>-6.2000000000000006E-3</v>
      </c>
      <c r="C2947" s="133">
        <v>1.5347538351765977E-2</v>
      </c>
    </row>
    <row r="2948" spans="1:3">
      <c r="A2948" s="62">
        <v>38996</v>
      </c>
      <c r="B2948">
        <v>-5.1999999999999954E-3</v>
      </c>
      <c r="C2948" s="133">
        <v>1.5347538351765977E-2</v>
      </c>
    </row>
    <row r="2949" spans="1:3">
      <c r="A2949" s="62">
        <v>39000</v>
      </c>
      <c r="B2949">
        <v>-5.3000000000000026E-3</v>
      </c>
      <c r="C2949" s="133">
        <v>1.5347538351765977E-2</v>
      </c>
    </row>
    <row r="2950" spans="1:3">
      <c r="A2950" s="62">
        <v>39001</v>
      </c>
      <c r="B2950">
        <v>-4.6999999999999976E-3</v>
      </c>
      <c r="C2950" s="133">
        <v>1.5347538351765977E-2</v>
      </c>
    </row>
    <row r="2951" spans="1:3">
      <c r="A2951" s="62">
        <v>39002</v>
      </c>
      <c r="B2951">
        <v>-4.5999999999999999E-3</v>
      </c>
      <c r="C2951" s="133">
        <v>1.5347538351765977E-2</v>
      </c>
    </row>
    <row r="2952" spans="1:3">
      <c r="A2952" s="62">
        <v>39003</v>
      </c>
      <c r="B2952">
        <v>-4.0000000000000036E-3</v>
      </c>
      <c r="C2952" s="133">
        <v>1.5347538351765977E-2</v>
      </c>
    </row>
    <row r="2953" spans="1:3">
      <c r="A2953" s="62">
        <v>39006</v>
      </c>
      <c r="B2953">
        <v>-4.9000000000000024E-3</v>
      </c>
      <c r="C2953" s="133">
        <v>1.5347538351765977E-2</v>
      </c>
    </row>
    <row r="2954" spans="1:3">
      <c r="A2954" s="62">
        <v>39007</v>
      </c>
      <c r="B2954">
        <v>-4.2999999999999974E-3</v>
      </c>
      <c r="C2954" s="133">
        <v>1.5347538351765977E-2</v>
      </c>
    </row>
    <row r="2955" spans="1:3">
      <c r="A2955" s="62">
        <v>39008</v>
      </c>
      <c r="B2955">
        <v>-4.6000000000000086E-3</v>
      </c>
      <c r="C2955" s="133">
        <v>1.5347538351765977E-2</v>
      </c>
    </row>
    <row r="2956" spans="1:3">
      <c r="A2956" s="62">
        <v>39009</v>
      </c>
      <c r="B2956">
        <v>-4.2999999999999974E-3</v>
      </c>
      <c r="C2956" s="133">
        <v>1.5347538351765977E-2</v>
      </c>
    </row>
    <row r="2957" spans="1:3">
      <c r="A2957" s="62">
        <v>39010</v>
      </c>
      <c r="B2957">
        <v>-4.5999999999999999E-3</v>
      </c>
      <c r="C2957" s="133">
        <v>1.5347538351765977E-2</v>
      </c>
    </row>
    <row r="2958" spans="1:3">
      <c r="A2958" s="62">
        <v>39013</v>
      </c>
      <c r="B2958">
        <v>-4.1000000000000012E-3</v>
      </c>
      <c r="C2958" s="133">
        <v>1.5347538351765977E-2</v>
      </c>
    </row>
    <row r="2959" spans="1:3">
      <c r="A2959" s="62">
        <v>39014</v>
      </c>
      <c r="B2959">
        <v>-4.1000000000000012E-3</v>
      </c>
      <c r="C2959" s="133">
        <v>1.5347538351765977E-2</v>
      </c>
    </row>
    <row r="2960" spans="1:3">
      <c r="A2960" s="62">
        <v>39015</v>
      </c>
      <c r="B2960">
        <v>-4.7999999999999952E-3</v>
      </c>
      <c r="C2960" s="133">
        <v>1.5347538351765977E-2</v>
      </c>
    </row>
    <row r="2961" spans="1:3">
      <c r="A2961" s="62">
        <v>39016</v>
      </c>
      <c r="B2961">
        <v>-5.0000000000000001E-3</v>
      </c>
      <c r="C2961" s="133">
        <v>1.5347538351765977E-2</v>
      </c>
    </row>
    <row r="2962" spans="1:3">
      <c r="A2962" s="62">
        <v>39017</v>
      </c>
      <c r="B2962">
        <v>-5.5000000000000075E-3</v>
      </c>
      <c r="C2962" s="133">
        <v>1.5347538351765977E-2</v>
      </c>
    </row>
    <row r="2963" spans="1:3">
      <c r="A2963" s="62">
        <v>39020</v>
      </c>
      <c r="B2963">
        <v>-5.899999999999999E-3</v>
      </c>
      <c r="C2963" s="133">
        <v>1.5347538351765977E-2</v>
      </c>
    </row>
    <row r="2964" spans="1:3">
      <c r="A2964" s="62">
        <v>39021</v>
      </c>
      <c r="B2964">
        <v>-6.9999999999999932E-3</v>
      </c>
      <c r="C2964" s="133">
        <v>1.5347538351765977E-2</v>
      </c>
    </row>
    <row r="2965" spans="1:3">
      <c r="A2965" s="62">
        <v>39022</v>
      </c>
      <c r="B2965">
        <v>-6.6000000000000017E-3</v>
      </c>
      <c r="C2965" s="133">
        <v>1.5347538351765977E-2</v>
      </c>
    </row>
    <row r="2966" spans="1:3">
      <c r="A2966" s="62">
        <v>39023</v>
      </c>
      <c r="B2966">
        <v>-6.2000000000000006E-3</v>
      </c>
      <c r="C2966" s="133">
        <v>1.5347538351765977E-2</v>
      </c>
    </row>
    <row r="2967" spans="1:3">
      <c r="A2967" s="62">
        <v>39024</v>
      </c>
      <c r="B2967">
        <v>-5.3000000000000026E-3</v>
      </c>
      <c r="C2967" s="133">
        <v>1.5347538351765977E-2</v>
      </c>
    </row>
    <row r="2968" spans="1:3">
      <c r="A2968" s="62">
        <v>39027</v>
      </c>
      <c r="B2968">
        <v>-5.3000000000000026E-3</v>
      </c>
      <c r="C2968" s="133">
        <v>1.5347538351765977E-2</v>
      </c>
    </row>
    <row r="2969" spans="1:3">
      <c r="A2969" s="62">
        <v>39028</v>
      </c>
      <c r="B2969">
        <v>-5.5999999999999965E-3</v>
      </c>
      <c r="C2969" s="133">
        <v>1.5347538351765977E-2</v>
      </c>
    </row>
    <row r="2970" spans="1:3">
      <c r="A2970" s="62">
        <v>39029</v>
      </c>
      <c r="B2970">
        <v>-5.8000000000000005E-3</v>
      </c>
      <c r="C2970" s="133">
        <v>1.5347538351765977E-2</v>
      </c>
    </row>
    <row r="2971" spans="1:3">
      <c r="A2971" s="62">
        <v>39030</v>
      </c>
      <c r="B2971">
        <v>-6.100000000000003E-3</v>
      </c>
      <c r="C2971" s="133">
        <v>1.5347538351765977E-2</v>
      </c>
    </row>
    <row r="2972" spans="1:3">
      <c r="A2972" s="62">
        <v>39031</v>
      </c>
      <c r="B2972">
        <v>-6.4000000000000055E-3</v>
      </c>
      <c r="C2972" s="133">
        <v>1.5347538351765977E-2</v>
      </c>
    </row>
    <row r="2973" spans="1:3">
      <c r="A2973" s="62">
        <v>39034</v>
      </c>
      <c r="B2973">
        <v>-6.5999999999999922E-3</v>
      </c>
      <c r="C2973" s="133">
        <v>1.5347538351765977E-2</v>
      </c>
    </row>
    <row r="2974" spans="1:3">
      <c r="A2974" s="62">
        <v>39035</v>
      </c>
      <c r="B2974">
        <v>-6.799999999999997E-3</v>
      </c>
      <c r="C2974" s="133">
        <v>1.5347538351765977E-2</v>
      </c>
    </row>
    <row r="2975" spans="1:3">
      <c r="A2975" s="62">
        <v>39036</v>
      </c>
      <c r="B2975">
        <v>-6.799999999999997E-3</v>
      </c>
      <c r="C2975" s="133">
        <v>1.5347538351765977E-2</v>
      </c>
    </row>
    <row r="2976" spans="1:3">
      <c r="A2976" s="62">
        <v>39037</v>
      </c>
      <c r="B2976">
        <v>-5.899999999999999E-3</v>
      </c>
      <c r="C2976" s="133">
        <v>1.5347538351765977E-2</v>
      </c>
    </row>
    <row r="2977" spans="1:3">
      <c r="A2977" s="62">
        <v>39038</v>
      </c>
      <c r="B2977">
        <v>-5.899999999999999E-3</v>
      </c>
      <c r="C2977" s="133">
        <v>1.5347538351765977E-2</v>
      </c>
    </row>
    <row r="2978" spans="1:3">
      <c r="A2978" s="62">
        <v>39041</v>
      </c>
      <c r="B2978">
        <v>-6.5000000000000032E-3</v>
      </c>
      <c r="C2978" s="133">
        <v>1.5347538351765977E-2</v>
      </c>
    </row>
    <row r="2979" spans="1:3">
      <c r="A2979" s="62">
        <v>39042</v>
      </c>
      <c r="B2979">
        <v>-7.0999999999999995E-3</v>
      </c>
      <c r="C2979" s="133">
        <v>1.5347538351765977E-2</v>
      </c>
    </row>
    <row r="2980" spans="1:3">
      <c r="A2980" s="62">
        <v>39043</v>
      </c>
      <c r="B2980">
        <v>-6.8999999999999947E-3</v>
      </c>
      <c r="C2980" s="133">
        <v>1.5347538351765977E-2</v>
      </c>
    </row>
    <row r="2981" spans="1:3">
      <c r="A2981" s="62">
        <v>39045</v>
      </c>
      <c r="B2981">
        <v>-6.9000000000000042E-3</v>
      </c>
      <c r="C2981" s="133">
        <v>1.5347538351765977E-2</v>
      </c>
    </row>
    <row r="2982" spans="1:3">
      <c r="A2982" s="62">
        <v>39048</v>
      </c>
      <c r="B2982">
        <v>-7.8000000000000022E-3</v>
      </c>
      <c r="C2982" s="133">
        <v>1.5347538351765977E-2</v>
      </c>
    </row>
    <row r="2983" spans="1:3">
      <c r="A2983" s="62">
        <v>39049</v>
      </c>
      <c r="B2983">
        <v>-7.3000000000000044E-3</v>
      </c>
      <c r="C2983" s="133">
        <v>1.5347538351765977E-2</v>
      </c>
    </row>
    <row r="2984" spans="1:3">
      <c r="A2984" s="62">
        <v>39050</v>
      </c>
      <c r="B2984">
        <v>-7.4000000000000021E-3</v>
      </c>
      <c r="C2984" s="133">
        <v>1.5347538351765977E-2</v>
      </c>
    </row>
    <row r="2985" spans="1:3">
      <c r="A2985" s="62">
        <v>39051</v>
      </c>
      <c r="B2985">
        <v>-8.4999999999999971E-3</v>
      </c>
      <c r="C2985" s="133">
        <v>1.5347538351765977E-2</v>
      </c>
    </row>
    <row r="2986" spans="1:3">
      <c r="A2986" s="62">
        <v>39052</v>
      </c>
      <c r="B2986">
        <v>-8.3999999999999977E-3</v>
      </c>
      <c r="C2986" s="133">
        <v>1.5347538351765977E-2</v>
      </c>
    </row>
    <row r="2987" spans="1:3">
      <c r="A2987" s="62">
        <v>39055</v>
      </c>
      <c r="B2987">
        <v>-7.9000000000000008E-3</v>
      </c>
      <c r="C2987" s="133">
        <v>1.5347538351765977E-2</v>
      </c>
    </row>
    <row r="2988" spans="1:3">
      <c r="A2988" s="62">
        <v>39056</v>
      </c>
      <c r="B2988">
        <v>-7.5999999999999983E-3</v>
      </c>
      <c r="C2988" s="133">
        <v>1.5347538351765977E-2</v>
      </c>
    </row>
    <row r="2989" spans="1:3">
      <c r="A2989" s="62">
        <v>39057</v>
      </c>
      <c r="B2989">
        <v>-7.3999999999999934E-3</v>
      </c>
      <c r="C2989" s="133">
        <v>1.5347538351765977E-2</v>
      </c>
    </row>
    <row r="2990" spans="1:3">
      <c r="A2990" s="62">
        <v>39058</v>
      </c>
      <c r="B2990">
        <v>-7.5999999999999983E-3</v>
      </c>
      <c r="C2990" s="133">
        <v>1.5347538351765977E-2</v>
      </c>
    </row>
    <row r="2991" spans="1:3">
      <c r="A2991" s="62">
        <v>39059</v>
      </c>
      <c r="B2991">
        <v>-6.9000000000000042E-3</v>
      </c>
      <c r="C2991" s="133">
        <v>1.5347538351765977E-2</v>
      </c>
    </row>
    <row r="2992" spans="1:3">
      <c r="A2992" s="62">
        <v>39062</v>
      </c>
      <c r="B2992">
        <v>-7.3000000000000044E-3</v>
      </c>
      <c r="C2992" s="133">
        <v>1.5347538351765977E-2</v>
      </c>
    </row>
    <row r="2993" spans="1:3">
      <c r="A2993" s="62">
        <v>39063</v>
      </c>
      <c r="B2993">
        <v>-7.4000000000000021E-3</v>
      </c>
      <c r="C2993" s="133">
        <v>1.5347538351765977E-2</v>
      </c>
    </row>
    <row r="2994" spans="1:3">
      <c r="A2994" s="62">
        <v>39064</v>
      </c>
      <c r="B2994">
        <v>-6.5000000000000032E-3</v>
      </c>
      <c r="C2994" s="133">
        <v>1.5347538351765977E-2</v>
      </c>
    </row>
    <row r="2995" spans="1:3">
      <c r="A2995" s="62">
        <v>39065</v>
      </c>
      <c r="B2995">
        <v>-6.9000000000000042E-3</v>
      </c>
      <c r="C2995" s="133">
        <v>1.5347538351765977E-2</v>
      </c>
    </row>
    <row r="2996" spans="1:3">
      <c r="A2996" s="62">
        <v>39066</v>
      </c>
      <c r="B2996">
        <v>-6.6999999999999994E-3</v>
      </c>
      <c r="C2996" s="133">
        <v>1.5347538351765977E-2</v>
      </c>
    </row>
    <row r="2997" spans="1:3">
      <c r="A2997" s="62">
        <v>39069</v>
      </c>
      <c r="B2997">
        <v>-6.100000000000003E-3</v>
      </c>
      <c r="C2997" s="133">
        <v>1.5347538351765977E-2</v>
      </c>
    </row>
    <row r="2998" spans="1:3">
      <c r="A2998" s="62">
        <v>39070</v>
      </c>
      <c r="B2998">
        <v>-6.100000000000003E-3</v>
      </c>
      <c r="C2998" s="133">
        <v>1.5347538351765977E-2</v>
      </c>
    </row>
    <row r="2999" spans="1:3">
      <c r="A2999" s="62">
        <v>39071</v>
      </c>
      <c r="B2999">
        <v>-6.6000000000000017E-3</v>
      </c>
      <c r="C2999" s="133">
        <v>1.5347538351765977E-2</v>
      </c>
    </row>
    <row r="3000" spans="1:3">
      <c r="A3000" s="62">
        <v>39072</v>
      </c>
      <c r="B3000">
        <v>-7.0000000000000019E-3</v>
      </c>
      <c r="C3000" s="133">
        <v>1.5347538351765977E-2</v>
      </c>
    </row>
    <row r="3001" spans="1:3">
      <c r="A3001" s="62">
        <v>39073</v>
      </c>
      <c r="B3001">
        <v>-6.100000000000003E-3</v>
      </c>
      <c r="C3001" s="133">
        <v>1.5347538351765977E-2</v>
      </c>
    </row>
    <row r="3002" spans="1:3">
      <c r="A3002" s="62">
        <v>39077</v>
      </c>
      <c r="B3002">
        <v>-6.799999999999997E-3</v>
      </c>
      <c r="C3002" s="133">
        <v>1.5347538351765977E-2</v>
      </c>
    </row>
    <row r="3003" spans="1:3">
      <c r="A3003" s="62">
        <v>39078</v>
      </c>
      <c r="B3003">
        <v>-5.0999999999999978E-3</v>
      </c>
      <c r="C3003" s="133">
        <v>1.5347538351765977E-2</v>
      </c>
    </row>
    <row r="3004" spans="1:3">
      <c r="A3004" s="62">
        <v>39079</v>
      </c>
      <c r="B3004">
        <v>-5.4999999999999979E-3</v>
      </c>
      <c r="C3004" s="133">
        <v>1.5347538351765977E-2</v>
      </c>
    </row>
    <row r="3005" spans="1:3">
      <c r="A3005" s="62">
        <v>39080</v>
      </c>
      <c r="B3005">
        <v>-4.5999999999999999E-3</v>
      </c>
      <c r="C3005" s="133">
        <v>1.5347538351765977E-2</v>
      </c>
    </row>
    <row r="3006" spans="1:3">
      <c r="A3006" s="62">
        <v>39084</v>
      </c>
      <c r="B3006">
        <v>-6.2000000000000006E-3</v>
      </c>
      <c r="C3006" s="133">
        <v>1.5347538351765977E-2</v>
      </c>
    </row>
    <row r="3007" spans="1:3">
      <c r="A3007" s="62">
        <v>39085</v>
      </c>
      <c r="B3007">
        <v>-6.100000000000003E-3</v>
      </c>
      <c r="C3007" s="133">
        <v>1.5347538351765977E-2</v>
      </c>
    </row>
    <row r="3008" spans="1:3">
      <c r="A3008" s="62">
        <v>39086</v>
      </c>
      <c r="B3008">
        <v>-6.2000000000000006E-3</v>
      </c>
      <c r="C3008" s="133">
        <v>1.5347538351765977E-2</v>
      </c>
    </row>
    <row r="3009" spans="1:3">
      <c r="A3009" s="62">
        <v>39087</v>
      </c>
      <c r="B3009">
        <v>-5.5999999999999965E-3</v>
      </c>
      <c r="C3009" s="133">
        <v>1.5347538351765977E-2</v>
      </c>
    </row>
    <row r="3010" spans="1:3">
      <c r="A3010" s="62">
        <v>39090</v>
      </c>
      <c r="B3010">
        <v>-5.7000000000000028E-3</v>
      </c>
      <c r="C3010" s="133">
        <v>1.5347538351765977E-2</v>
      </c>
    </row>
    <row r="3011" spans="1:3">
      <c r="A3011" s="62">
        <v>39091</v>
      </c>
      <c r="B3011">
        <v>-5.899999999999999E-3</v>
      </c>
      <c r="C3011" s="133">
        <v>1.5347538351765977E-2</v>
      </c>
    </row>
    <row r="3012" spans="1:3">
      <c r="A3012" s="62">
        <v>39092</v>
      </c>
      <c r="B3012">
        <v>-5.6999999999999941E-3</v>
      </c>
      <c r="C3012" s="133">
        <v>1.5347538351765977E-2</v>
      </c>
    </row>
    <row r="3013" spans="1:3">
      <c r="A3013" s="62">
        <v>39093</v>
      </c>
      <c r="B3013">
        <v>-5.299999999999994E-3</v>
      </c>
      <c r="C3013" s="133">
        <v>1.5347538351765977E-2</v>
      </c>
    </row>
    <row r="3014" spans="1:3">
      <c r="A3014" s="62">
        <v>39094</v>
      </c>
      <c r="B3014">
        <v>-4.5000000000000014E-3</v>
      </c>
      <c r="C3014" s="133">
        <v>1.5347538351765977E-2</v>
      </c>
    </row>
    <row r="3015" spans="1:3">
      <c r="A3015" s="62">
        <v>39098</v>
      </c>
      <c r="B3015">
        <v>-5.3000000000000026E-3</v>
      </c>
      <c r="C3015" s="133">
        <v>1.5347538351765977E-2</v>
      </c>
    </row>
    <row r="3016" spans="1:3">
      <c r="A3016" s="62">
        <v>39099</v>
      </c>
      <c r="B3016">
        <v>-4.5999999999999999E-3</v>
      </c>
      <c r="C3016" s="133">
        <v>1.5347538351765977E-2</v>
      </c>
    </row>
    <row r="3017" spans="1:3">
      <c r="A3017" s="62">
        <v>39100</v>
      </c>
      <c r="B3017">
        <v>-4.8000000000000039E-3</v>
      </c>
      <c r="C3017" s="133">
        <v>1.5347538351765977E-2</v>
      </c>
    </row>
    <row r="3018" spans="1:3">
      <c r="A3018" s="62">
        <v>39101</v>
      </c>
      <c r="B3018">
        <v>-4.6999999999999976E-3</v>
      </c>
      <c r="C3018" s="133">
        <v>1.5347538351765977E-2</v>
      </c>
    </row>
    <row r="3019" spans="1:3">
      <c r="A3019" s="62">
        <v>39104</v>
      </c>
      <c r="B3019">
        <v>-4.8000000000000039E-3</v>
      </c>
      <c r="C3019" s="133">
        <v>1.5347538351765977E-2</v>
      </c>
    </row>
    <row r="3020" spans="1:3">
      <c r="A3020" s="62">
        <v>39105</v>
      </c>
      <c r="B3020">
        <v>-4.5000000000000014E-3</v>
      </c>
      <c r="C3020" s="133">
        <v>1.5347538351765977E-2</v>
      </c>
    </row>
    <row r="3021" spans="1:3">
      <c r="A3021" s="62">
        <v>39106</v>
      </c>
      <c r="B3021">
        <v>-4.5999999999999999E-3</v>
      </c>
      <c r="C3021" s="133">
        <v>1.5347538351765977E-2</v>
      </c>
    </row>
    <row r="3022" spans="1:3">
      <c r="A3022" s="62">
        <v>39107</v>
      </c>
      <c r="B3022">
        <v>-4.3999999999999951E-3</v>
      </c>
      <c r="C3022" s="133">
        <v>1.5347538351765977E-2</v>
      </c>
    </row>
    <row r="3023" spans="1:3">
      <c r="A3023" s="62">
        <v>39108</v>
      </c>
      <c r="B3023">
        <v>-3.7999999999999991E-3</v>
      </c>
      <c r="C3023" s="133">
        <v>1.5347538351765977E-2</v>
      </c>
    </row>
    <row r="3024" spans="1:3">
      <c r="A3024" s="62">
        <v>39111</v>
      </c>
      <c r="B3024">
        <v>-3.5999999999999943E-3</v>
      </c>
      <c r="C3024" s="133">
        <v>1.5347538351765977E-2</v>
      </c>
    </row>
    <row r="3025" spans="1:3">
      <c r="A3025" s="62">
        <v>39112</v>
      </c>
      <c r="B3025">
        <v>-3.5000000000000053E-3</v>
      </c>
      <c r="C3025" s="133">
        <v>1.5347538351765977E-2</v>
      </c>
    </row>
    <row r="3026" spans="1:3">
      <c r="A3026" s="62">
        <v>39113</v>
      </c>
      <c r="B3026">
        <v>-5.0000000000000001E-3</v>
      </c>
      <c r="C3026" s="133">
        <v>1.5347538351765977E-2</v>
      </c>
    </row>
    <row r="3027" spans="1:3">
      <c r="A3027" s="62">
        <v>39114</v>
      </c>
      <c r="B3027">
        <v>-4.5000000000000014E-3</v>
      </c>
      <c r="C3027" s="133">
        <v>1.5347538351765977E-2</v>
      </c>
    </row>
    <row r="3028" spans="1:3">
      <c r="A3028" s="62">
        <v>39115</v>
      </c>
      <c r="B3028">
        <v>-4.1000000000000012E-3</v>
      </c>
      <c r="C3028" s="133">
        <v>1.5347538351765977E-2</v>
      </c>
    </row>
    <row r="3029" spans="1:3">
      <c r="A3029" s="62">
        <v>39118</v>
      </c>
      <c r="B3029">
        <v>-4.4000000000000037E-3</v>
      </c>
      <c r="C3029" s="133">
        <v>1.5347538351765977E-2</v>
      </c>
    </row>
    <row r="3030" spans="1:3">
      <c r="A3030" s="62">
        <v>39119</v>
      </c>
      <c r="B3030">
        <v>-4.7000000000000063E-3</v>
      </c>
      <c r="C3030" s="133">
        <v>1.5347538351765977E-2</v>
      </c>
    </row>
    <row r="3031" spans="1:3">
      <c r="A3031" s="62">
        <v>39120</v>
      </c>
      <c r="B3031">
        <v>-4.9000000000000024E-3</v>
      </c>
      <c r="C3031" s="133">
        <v>1.5347538351765977E-2</v>
      </c>
    </row>
    <row r="3032" spans="1:3">
      <c r="A3032" s="62">
        <v>39121</v>
      </c>
      <c r="B3032">
        <v>-5.1999999999999954E-3</v>
      </c>
      <c r="C3032" s="133">
        <v>1.5347538351765977E-2</v>
      </c>
    </row>
    <row r="3033" spans="1:3">
      <c r="A3033" s="62">
        <v>39122</v>
      </c>
      <c r="B3033">
        <v>-4.5999999999999999E-3</v>
      </c>
      <c r="C3033" s="133">
        <v>1.5347538351765977E-2</v>
      </c>
    </row>
    <row r="3034" spans="1:3">
      <c r="A3034" s="62">
        <v>39125</v>
      </c>
      <c r="B3034">
        <v>-4.8000000000000039E-3</v>
      </c>
      <c r="C3034" s="133">
        <v>1.5347538351765977E-2</v>
      </c>
    </row>
    <row r="3035" spans="1:3">
      <c r="A3035" s="62">
        <v>39126</v>
      </c>
      <c r="B3035">
        <v>-4.3999999999999951E-3</v>
      </c>
      <c r="C3035" s="133">
        <v>1.5347538351765977E-2</v>
      </c>
    </row>
    <row r="3036" spans="1:3">
      <c r="A3036" s="62">
        <v>39127</v>
      </c>
      <c r="B3036">
        <v>-5.299999999999994E-3</v>
      </c>
      <c r="C3036" s="133">
        <v>1.5347538351765977E-2</v>
      </c>
    </row>
    <row r="3037" spans="1:3">
      <c r="A3037" s="62">
        <v>39128</v>
      </c>
      <c r="B3037">
        <v>-5.899999999999999E-3</v>
      </c>
      <c r="C3037" s="133">
        <v>1.5347538351765977E-2</v>
      </c>
    </row>
    <row r="3038" spans="1:3">
      <c r="A3038" s="62">
        <v>39129</v>
      </c>
      <c r="B3038">
        <v>-5.4999999999999979E-3</v>
      </c>
      <c r="C3038" s="133">
        <v>1.5347538351765977E-2</v>
      </c>
    </row>
    <row r="3039" spans="1:3">
      <c r="A3039" s="62">
        <v>39133</v>
      </c>
      <c r="B3039">
        <v>-5.899999999999999E-3</v>
      </c>
      <c r="C3039" s="133">
        <v>1.5347538351765977E-2</v>
      </c>
    </row>
    <row r="3040" spans="1:3">
      <c r="A3040" s="62">
        <v>39134</v>
      </c>
      <c r="B3040">
        <v>-5.4000000000000003E-3</v>
      </c>
      <c r="C3040" s="133">
        <v>1.5347538351765977E-2</v>
      </c>
    </row>
    <row r="3041" spans="1:3">
      <c r="A3041" s="62">
        <v>39135</v>
      </c>
      <c r="B3041">
        <v>-5.299999999999994E-3</v>
      </c>
      <c r="C3041" s="133">
        <v>1.5347538351765977E-2</v>
      </c>
    </row>
    <row r="3042" spans="1:3">
      <c r="A3042" s="62">
        <v>39136</v>
      </c>
      <c r="B3042">
        <v>-5.6000000000000051E-3</v>
      </c>
      <c r="C3042" s="133">
        <v>1.5347538351765977E-2</v>
      </c>
    </row>
    <row r="3043" spans="1:3">
      <c r="A3043" s="62">
        <v>39139</v>
      </c>
      <c r="B3043">
        <v>-6.6999999999999994E-3</v>
      </c>
      <c r="C3043" s="133">
        <v>1.5347538351765977E-2</v>
      </c>
    </row>
    <row r="3044" spans="1:3">
      <c r="A3044" s="62">
        <v>39140</v>
      </c>
      <c r="B3044">
        <v>-7.6999999999999959E-3</v>
      </c>
      <c r="C3044" s="133">
        <v>1.5347538351765977E-2</v>
      </c>
    </row>
    <row r="3045" spans="1:3">
      <c r="A3045" s="62">
        <v>39141</v>
      </c>
      <c r="B3045">
        <v>-8.5000000000000058E-3</v>
      </c>
      <c r="C3045" s="133">
        <v>1.5347538351765977E-2</v>
      </c>
    </row>
    <row r="3046" spans="1:3">
      <c r="A3046" s="62">
        <v>39142</v>
      </c>
      <c r="B3046">
        <v>-7.4999999999999997E-3</v>
      </c>
      <c r="C3046" s="133">
        <v>1.5347538351765977E-2</v>
      </c>
    </row>
    <row r="3047" spans="1:3">
      <c r="A3047" s="62">
        <v>39143</v>
      </c>
      <c r="B3047">
        <v>-7.1000000000000082E-3</v>
      </c>
      <c r="C3047" s="133">
        <v>1.5347538351765977E-2</v>
      </c>
    </row>
    <row r="3048" spans="1:3">
      <c r="A3048" s="62">
        <v>39146</v>
      </c>
      <c r="B3048">
        <v>-7.5999999999999983E-3</v>
      </c>
      <c r="C3048" s="133">
        <v>1.5347538351765977E-2</v>
      </c>
    </row>
    <row r="3049" spans="1:3">
      <c r="A3049" s="62">
        <v>39147</v>
      </c>
      <c r="B3049">
        <v>-6.8999999999999947E-3</v>
      </c>
      <c r="C3049" s="133">
        <v>1.5347538351765977E-2</v>
      </c>
    </row>
    <row r="3050" spans="1:3">
      <c r="A3050" s="62">
        <v>39148</v>
      </c>
      <c r="B3050">
        <v>-7.4000000000000021E-3</v>
      </c>
      <c r="C3050" s="133">
        <v>1.5347538351765977E-2</v>
      </c>
    </row>
    <row r="3051" spans="1:3">
      <c r="A3051" s="62">
        <v>39149</v>
      </c>
      <c r="B3051">
        <v>-7.3000000000000044E-3</v>
      </c>
      <c r="C3051" s="133">
        <v>1.5347538351765977E-2</v>
      </c>
    </row>
    <row r="3052" spans="1:3">
      <c r="A3052" s="62">
        <v>39150</v>
      </c>
      <c r="B3052">
        <v>-6.5000000000000032E-3</v>
      </c>
      <c r="C3052" s="133">
        <v>1.5347538351765977E-2</v>
      </c>
    </row>
    <row r="3053" spans="1:3">
      <c r="A3053" s="62">
        <v>39153</v>
      </c>
      <c r="B3053">
        <v>-6.9000000000000042E-3</v>
      </c>
      <c r="C3053" s="133">
        <v>1.5347538351765977E-2</v>
      </c>
    </row>
    <row r="3054" spans="1:3">
      <c r="A3054" s="62">
        <v>39154</v>
      </c>
      <c r="B3054">
        <v>-7.4999999999999997E-3</v>
      </c>
      <c r="C3054" s="133">
        <v>1.5347538351765977E-2</v>
      </c>
    </row>
    <row r="3055" spans="1:3">
      <c r="A3055" s="62">
        <v>39155</v>
      </c>
      <c r="B3055">
        <v>-7.3999999999999934E-3</v>
      </c>
      <c r="C3055" s="133">
        <v>1.5347538351765977E-2</v>
      </c>
    </row>
    <row r="3056" spans="1:3">
      <c r="A3056" s="62">
        <v>39156</v>
      </c>
      <c r="B3056">
        <v>-7.4999999999999997E-3</v>
      </c>
      <c r="C3056" s="133">
        <v>1.5347538351765977E-2</v>
      </c>
    </row>
    <row r="3057" spans="1:3">
      <c r="A3057" s="62">
        <v>39157</v>
      </c>
      <c r="B3057">
        <v>-7.0000000000000019E-3</v>
      </c>
      <c r="C3057" s="133">
        <v>1.5347538351765977E-2</v>
      </c>
    </row>
    <row r="3058" spans="1:3">
      <c r="A3058" s="62">
        <v>39160</v>
      </c>
      <c r="B3058">
        <v>-6.799999999999997E-3</v>
      </c>
      <c r="C3058" s="133">
        <v>1.5347538351765977E-2</v>
      </c>
    </row>
    <row r="3059" spans="1:3">
      <c r="A3059" s="62">
        <v>39161</v>
      </c>
      <c r="B3059">
        <v>-7.0000000000000019E-3</v>
      </c>
      <c r="C3059" s="133">
        <v>1.5347538351765977E-2</v>
      </c>
    </row>
    <row r="3060" spans="1:3">
      <c r="A3060" s="62">
        <v>39162</v>
      </c>
      <c r="B3060">
        <v>-7.2999999999999957E-3</v>
      </c>
      <c r="C3060" s="133">
        <v>1.5347538351765977E-2</v>
      </c>
    </row>
    <row r="3061" spans="1:3">
      <c r="A3061" s="62">
        <v>39163</v>
      </c>
      <c r="B3061">
        <v>-6.6999999999999994E-3</v>
      </c>
      <c r="C3061" s="133">
        <v>1.5347538351765977E-2</v>
      </c>
    </row>
    <row r="3062" spans="1:3">
      <c r="A3062" s="62">
        <v>39164</v>
      </c>
      <c r="B3062">
        <v>-6.2000000000000006E-3</v>
      </c>
      <c r="C3062" s="133">
        <v>1.5347538351765977E-2</v>
      </c>
    </row>
    <row r="3063" spans="1:3">
      <c r="A3063" s="62">
        <v>39167</v>
      </c>
      <c r="B3063">
        <v>-6.8000000000000057E-3</v>
      </c>
      <c r="C3063" s="133">
        <v>1.5347538351765977E-2</v>
      </c>
    </row>
    <row r="3064" spans="1:3">
      <c r="A3064" s="62">
        <v>39168</v>
      </c>
      <c r="B3064">
        <v>-6.2999999999999992E-3</v>
      </c>
      <c r="C3064" s="133">
        <v>1.5347538351765977E-2</v>
      </c>
    </row>
    <row r="3065" spans="1:3">
      <c r="A3065" s="62">
        <v>39169</v>
      </c>
      <c r="B3065">
        <v>-6.4999999999999945E-3</v>
      </c>
      <c r="C3065" s="133">
        <v>1.5347538351765977E-2</v>
      </c>
    </row>
    <row r="3066" spans="1:3">
      <c r="A3066" s="62">
        <v>39170</v>
      </c>
      <c r="B3066">
        <v>-6.5000000000000032E-3</v>
      </c>
      <c r="C3066" s="133">
        <v>1.5347538351765977E-2</v>
      </c>
    </row>
    <row r="3067" spans="1:3">
      <c r="A3067" s="62">
        <v>39171</v>
      </c>
      <c r="B3067">
        <v>-6.4999999999999945E-3</v>
      </c>
      <c r="C3067" s="133">
        <v>1.5347538351765977E-2</v>
      </c>
    </row>
    <row r="3068" spans="1:3">
      <c r="A3068" s="62">
        <v>39174</v>
      </c>
      <c r="B3068">
        <v>-5.9999999999999967E-3</v>
      </c>
      <c r="C3068" s="133">
        <v>1.5347538351765977E-2</v>
      </c>
    </row>
    <row r="3069" spans="1:3">
      <c r="A3069" s="62">
        <v>39175</v>
      </c>
      <c r="B3069">
        <v>-5.3000000000000026E-3</v>
      </c>
      <c r="C3069" s="133">
        <v>1.5347538351765977E-2</v>
      </c>
    </row>
    <row r="3070" spans="1:3">
      <c r="A3070" s="62">
        <v>39176</v>
      </c>
      <c r="B3070">
        <v>-5.4999999999999979E-3</v>
      </c>
      <c r="C3070" s="133">
        <v>1.5347538351765977E-2</v>
      </c>
    </row>
    <row r="3071" spans="1:3">
      <c r="A3071" s="62">
        <v>39177</v>
      </c>
      <c r="B3071">
        <v>-6.2000000000000006E-3</v>
      </c>
      <c r="C3071" s="133">
        <v>1.5347538351765977E-2</v>
      </c>
    </row>
    <row r="3072" spans="1:3">
      <c r="A3072" s="62">
        <v>39178</v>
      </c>
      <c r="B3072">
        <v>-5.4000000000000003E-3</v>
      </c>
      <c r="C3072" s="133">
        <v>1.5347538351765977E-2</v>
      </c>
    </row>
    <row r="3073" spans="1:3">
      <c r="A3073" s="62">
        <v>39181</v>
      </c>
      <c r="B3073">
        <v>-5.3000000000000026E-3</v>
      </c>
      <c r="C3073" s="133">
        <v>1.5347538351765977E-2</v>
      </c>
    </row>
    <row r="3074" spans="1:3">
      <c r="A3074" s="62">
        <v>39182</v>
      </c>
      <c r="B3074">
        <v>-5.299999999999994E-3</v>
      </c>
      <c r="C3074" s="133">
        <v>1.5347538351765977E-2</v>
      </c>
    </row>
    <row r="3075" spans="1:3">
      <c r="A3075" s="62">
        <v>39183</v>
      </c>
      <c r="B3075">
        <v>-5.0000000000000001E-3</v>
      </c>
      <c r="C3075" s="133">
        <v>1.5347538351765977E-2</v>
      </c>
    </row>
    <row r="3076" spans="1:3">
      <c r="A3076" s="62">
        <v>39184</v>
      </c>
      <c r="B3076">
        <v>-5.299999999999994E-3</v>
      </c>
      <c r="C3076" s="133">
        <v>1.5347538351765977E-2</v>
      </c>
    </row>
    <row r="3077" spans="1:3">
      <c r="A3077" s="62">
        <v>39185</v>
      </c>
      <c r="B3077">
        <v>-4.9000000000000024E-3</v>
      </c>
      <c r="C3077" s="133">
        <v>1.5347538351765977E-2</v>
      </c>
    </row>
    <row r="3078" spans="1:3">
      <c r="A3078" s="62">
        <v>39188</v>
      </c>
      <c r="B3078">
        <v>-5.4999999999999979E-3</v>
      </c>
      <c r="C3078" s="133">
        <v>1.5347538351765977E-2</v>
      </c>
    </row>
    <row r="3079" spans="1:3">
      <c r="A3079" s="62">
        <v>39189</v>
      </c>
      <c r="B3079">
        <v>-5.0999999999999978E-3</v>
      </c>
      <c r="C3079" s="133">
        <v>1.5347538351765977E-2</v>
      </c>
    </row>
    <row r="3080" spans="1:3">
      <c r="A3080" s="62">
        <v>39190</v>
      </c>
      <c r="B3080">
        <v>-5.3000000000000026E-3</v>
      </c>
      <c r="C3080" s="133">
        <v>1.5347538351765977E-2</v>
      </c>
    </row>
    <row r="3081" spans="1:3">
      <c r="A3081" s="62">
        <v>39191</v>
      </c>
      <c r="B3081">
        <v>-5.5000000000000075E-3</v>
      </c>
      <c r="C3081" s="133">
        <v>1.5347538351765977E-2</v>
      </c>
    </row>
    <row r="3082" spans="1:3">
      <c r="A3082" s="62">
        <v>39192</v>
      </c>
      <c r="B3082">
        <v>-5.7000000000000028E-3</v>
      </c>
      <c r="C3082" s="133">
        <v>1.5347538351765977E-2</v>
      </c>
    </row>
    <row r="3083" spans="1:3">
      <c r="A3083" s="62">
        <v>39195</v>
      </c>
      <c r="B3083">
        <v>-5.7000000000000028E-3</v>
      </c>
      <c r="C3083" s="133">
        <v>1.5347538351765977E-2</v>
      </c>
    </row>
    <row r="3084" spans="1:3">
      <c r="A3084" s="62">
        <v>39196</v>
      </c>
      <c r="B3084">
        <v>-5.7000000000000028E-3</v>
      </c>
      <c r="C3084" s="133">
        <v>1.5347538351765977E-2</v>
      </c>
    </row>
    <row r="3085" spans="1:3">
      <c r="A3085" s="62">
        <v>39197</v>
      </c>
      <c r="B3085">
        <v>-5.3000000000000026E-3</v>
      </c>
      <c r="C3085" s="133">
        <v>1.5347538351765977E-2</v>
      </c>
    </row>
    <row r="3086" spans="1:3">
      <c r="A3086" s="62">
        <v>39198</v>
      </c>
      <c r="B3086">
        <v>-5.4999999999999979E-3</v>
      </c>
      <c r="C3086" s="133">
        <v>1.5347538351765977E-2</v>
      </c>
    </row>
    <row r="3087" spans="1:3">
      <c r="A3087" s="62">
        <v>39199</v>
      </c>
      <c r="B3087">
        <v>-5.3000000000000026E-3</v>
      </c>
      <c r="C3087" s="133">
        <v>1.5347538351765977E-2</v>
      </c>
    </row>
    <row r="3088" spans="1:3">
      <c r="A3088" s="62">
        <v>39202</v>
      </c>
      <c r="B3088">
        <v>-6.6000000000000017E-3</v>
      </c>
      <c r="C3088" s="133">
        <v>1.5347538351765977E-2</v>
      </c>
    </row>
    <row r="3089" spans="1:3">
      <c r="A3089" s="62">
        <v>39203</v>
      </c>
      <c r="B3089">
        <v>-6.2000000000000006E-3</v>
      </c>
      <c r="C3089" s="133">
        <v>1.5347538351765977E-2</v>
      </c>
    </row>
    <row r="3090" spans="1:3">
      <c r="A3090" s="62">
        <v>39204</v>
      </c>
      <c r="B3090">
        <v>-5.5999999999999965E-3</v>
      </c>
      <c r="C3090" s="133">
        <v>1.5347538351765977E-2</v>
      </c>
    </row>
    <row r="3091" spans="1:3">
      <c r="A3091" s="62">
        <v>39205</v>
      </c>
      <c r="B3091">
        <v>-5.6000000000000051E-3</v>
      </c>
      <c r="C3091" s="133">
        <v>1.5347538351765977E-2</v>
      </c>
    </row>
    <row r="3092" spans="1:3">
      <c r="A3092" s="62">
        <v>39206</v>
      </c>
      <c r="B3092">
        <v>-5.899999999999999E-3</v>
      </c>
      <c r="C3092" s="133">
        <v>1.5347538351765977E-2</v>
      </c>
    </row>
    <row r="3093" spans="1:3">
      <c r="A3093" s="62">
        <v>39209</v>
      </c>
      <c r="B3093">
        <v>-6.0000000000000053E-3</v>
      </c>
      <c r="C3093" s="133">
        <v>1.5347538351765977E-2</v>
      </c>
    </row>
    <row r="3094" spans="1:3">
      <c r="A3094" s="62">
        <v>39210</v>
      </c>
      <c r="B3094">
        <v>-5.8000000000000005E-3</v>
      </c>
      <c r="C3094" s="133">
        <v>1.5347538351765977E-2</v>
      </c>
    </row>
    <row r="3095" spans="1:3">
      <c r="A3095" s="62">
        <v>39211</v>
      </c>
      <c r="B3095">
        <v>-5.4000000000000003E-3</v>
      </c>
      <c r="C3095" s="133">
        <v>1.5347538351765977E-2</v>
      </c>
    </row>
    <row r="3096" spans="1:3">
      <c r="A3096" s="62">
        <v>39212</v>
      </c>
      <c r="B3096">
        <v>-5.9999999999999967E-3</v>
      </c>
      <c r="C3096" s="133">
        <v>1.5347538351765977E-2</v>
      </c>
    </row>
    <row r="3097" spans="1:3">
      <c r="A3097" s="62">
        <v>39213</v>
      </c>
      <c r="B3097">
        <v>-5.9999999999999967E-3</v>
      </c>
      <c r="C3097" s="133">
        <v>1.5347538351765977E-2</v>
      </c>
    </row>
    <row r="3098" spans="1:3">
      <c r="A3098" s="62">
        <v>39216</v>
      </c>
      <c r="B3098">
        <v>-5.6999999999999941E-3</v>
      </c>
      <c r="C3098" s="133">
        <v>1.5347538351765977E-2</v>
      </c>
    </row>
    <row r="3099" spans="1:3">
      <c r="A3099" s="62">
        <v>39217</v>
      </c>
      <c r="B3099">
        <v>-5.8000000000000005E-3</v>
      </c>
      <c r="C3099" s="133">
        <v>1.5347538351765977E-2</v>
      </c>
    </row>
    <row r="3100" spans="1:3">
      <c r="A3100" s="62">
        <v>39218</v>
      </c>
      <c r="B3100">
        <v>-5.4000000000000003E-3</v>
      </c>
      <c r="C3100" s="133">
        <v>1.5347538351765977E-2</v>
      </c>
    </row>
    <row r="3101" spans="1:3">
      <c r="A3101" s="62">
        <v>39219</v>
      </c>
      <c r="B3101">
        <v>-4.9000000000000024E-3</v>
      </c>
      <c r="C3101" s="133">
        <v>1.5347538351765977E-2</v>
      </c>
    </row>
    <row r="3102" spans="1:3">
      <c r="A3102" s="62">
        <v>39220</v>
      </c>
      <c r="B3102">
        <v>-4.3000000000000061E-3</v>
      </c>
      <c r="C3102" s="133">
        <v>1.5347538351765977E-2</v>
      </c>
    </row>
    <row r="3103" spans="1:3">
      <c r="A3103" s="62">
        <v>39223</v>
      </c>
      <c r="B3103">
        <v>-4.5000000000000014E-3</v>
      </c>
      <c r="C3103" s="133">
        <v>1.5347538351765977E-2</v>
      </c>
    </row>
    <row r="3104" spans="1:3">
      <c r="A3104" s="62">
        <v>39224</v>
      </c>
      <c r="B3104">
        <v>-4.0000000000000036E-3</v>
      </c>
      <c r="C3104" s="133">
        <v>1.5347538351765977E-2</v>
      </c>
    </row>
    <row r="3105" spans="1:3">
      <c r="A3105" s="62">
        <v>39225</v>
      </c>
      <c r="B3105">
        <v>-3.8999999999999968E-3</v>
      </c>
      <c r="C3105" s="133">
        <v>1.5347538351765977E-2</v>
      </c>
    </row>
    <row r="3106" spans="1:3">
      <c r="A3106" s="62">
        <v>39226</v>
      </c>
      <c r="B3106">
        <v>-3.7999999999999991E-3</v>
      </c>
      <c r="C3106" s="133">
        <v>1.5347538351765977E-2</v>
      </c>
    </row>
    <row r="3107" spans="1:3">
      <c r="A3107" s="62">
        <v>39227</v>
      </c>
      <c r="B3107">
        <v>-4.2999999999999974E-3</v>
      </c>
      <c r="C3107" s="133">
        <v>1.5347538351765977E-2</v>
      </c>
    </row>
    <row r="3108" spans="1:3">
      <c r="A3108" s="62">
        <v>39231</v>
      </c>
      <c r="B3108">
        <v>-4.1000000000000012E-3</v>
      </c>
      <c r="C3108" s="133">
        <v>1.5347538351765977E-2</v>
      </c>
    </row>
    <row r="3109" spans="1:3">
      <c r="A3109" s="62">
        <v>39232</v>
      </c>
      <c r="B3109">
        <v>-3.700000000000001E-3</v>
      </c>
      <c r="C3109" s="133">
        <v>1.5347538351765977E-2</v>
      </c>
    </row>
    <row r="3110" spans="1:3">
      <c r="A3110" s="62">
        <v>39233</v>
      </c>
      <c r="B3110">
        <v>-3.7999999999999991E-3</v>
      </c>
      <c r="C3110" s="133">
        <v>1.5347538351765977E-2</v>
      </c>
    </row>
    <row r="3111" spans="1:3">
      <c r="A3111" s="62">
        <v>39234</v>
      </c>
      <c r="B3111">
        <v>-2.8000000000000026E-3</v>
      </c>
      <c r="C3111" s="133">
        <v>1.5347538351765977E-2</v>
      </c>
    </row>
    <row r="3112" spans="1:3">
      <c r="A3112" s="62">
        <v>39237</v>
      </c>
      <c r="B3112">
        <v>-3.1000000000000051E-3</v>
      </c>
      <c r="C3112" s="133">
        <v>1.5347538351765977E-2</v>
      </c>
    </row>
    <row r="3113" spans="1:3">
      <c r="A3113" s="62">
        <v>39238</v>
      </c>
      <c r="B3113">
        <v>-2.0999999999999994E-3</v>
      </c>
      <c r="C3113" s="133">
        <v>1.5347538351765977E-2</v>
      </c>
    </row>
    <row r="3114" spans="1:3">
      <c r="A3114" s="62">
        <v>39239</v>
      </c>
      <c r="B3114">
        <v>-2.8000000000000026E-3</v>
      </c>
      <c r="C3114" s="133">
        <v>1.5347538351765977E-2</v>
      </c>
    </row>
    <row r="3115" spans="1:3">
      <c r="A3115" s="62">
        <v>39240</v>
      </c>
      <c r="B3115">
        <v>-1.3999999999999967E-3</v>
      </c>
      <c r="C3115" s="133">
        <v>1.5347538351765977E-2</v>
      </c>
    </row>
    <row r="3116" spans="1:3">
      <c r="A3116" s="62">
        <v>39241</v>
      </c>
      <c r="B3116">
        <v>-1.3999999999999967E-3</v>
      </c>
      <c r="C3116" s="133">
        <v>1.5347538351765977E-2</v>
      </c>
    </row>
    <row r="3117" spans="1:3">
      <c r="A3117" s="62">
        <v>39244</v>
      </c>
      <c r="B3117">
        <v>-1.2999999999999989E-3</v>
      </c>
      <c r="C3117" s="133">
        <v>1.5347538351765977E-2</v>
      </c>
    </row>
    <row r="3118" spans="1:3">
      <c r="A3118" s="62">
        <v>39245</v>
      </c>
      <c r="B3118">
        <v>0</v>
      </c>
      <c r="C3118" s="133">
        <v>1.5347538351765977E-2</v>
      </c>
    </row>
    <row r="3119" spans="1:3">
      <c r="A3119" s="62">
        <v>39246</v>
      </c>
      <c r="B3119">
        <v>-5.9999999999999604E-4</v>
      </c>
      <c r="C3119" s="133">
        <v>1.5347538351765977E-2</v>
      </c>
    </row>
    <row r="3120" spans="1:3">
      <c r="A3120" s="62">
        <v>39247</v>
      </c>
      <c r="B3120">
        <v>-4.9999999999999828E-4</v>
      </c>
      <c r="C3120" s="133">
        <v>1.5347538351765977E-2</v>
      </c>
    </row>
    <row r="3121" spans="1:3">
      <c r="A3121" s="62">
        <v>39248</v>
      </c>
      <c r="B3121">
        <v>-9.9999999999999655E-4</v>
      </c>
      <c r="C3121" s="133">
        <v>1.5347538351765977E-2</v>
      </c>
    </row>
    <row r="3122" spans="1:3">
      <c r="A3122" s="62">
        <v>39251</v>
      </c>
      <c r="B3122">
        <v>-8.0000000000000069E-4</v>
      </c>
      <c r="C3122" s="133">
        <v>1.5347538351765977E-2</v>
      </c>
    </row>
    <row r="3123" spans="1:3">
      <c r="A3123" s="62">
        <v>39252</v>
      </c>
      <c r="B3123">
        <v>-1.200000000000001E-3</v>
      </c>
      <c r="C3123" s="133">
        <v>1.5347538351765977E-2</v>
      </c>
    </row>
    <row r="3124" spans="1:3">
      <c r="A3124" s="62">
        <v>39253</v>
      </c>
      <c r="B3124">
        <v>-1.2999999999999989E-3</v>
      </c>
      <c r="C3124" s="133">
        <v>1.5347538351765977E-2</v>
      </c>
    </row>
    <row r="3125" spans="1:3">
      <c r="A3125" s="62">
        <v>39254</v>
      </c>
      <c r="B3125">
        <v>-9.9999999999999655E-4</v>
      </c>
      <c r="C3125" s="133">
        <v>1.5347538351765977E-2</v>
      </c>
    </row>
    <row r="3126" spans="1:3">
      <c r="A3126" s="62">
        <v>39255</v>
      </c>
      <c r="B3126">
        <v>-1.0000000000000052E-3</v>
      </c>
      <c r="C3126" s="133">
        <v>1.5347538351765977E-2</v>
      </c>
    </row>
    <row r="3127" spans="1:3">
      <c r="A3127" s="62">
        <v>39258</v>
      </c>
      <c r="B3127">
        <v>-2.0000000000000018E-3</v>
      </c>
      <c r="C3127" s="133">
        <v>1.5347538351765977E-2</v>
      </c>
    </row>
    <row r="3128" spans="1:3">
      <c r="A3128" s="62">
        <v>39259</v>
      </c>
      <c r="B3128">
        <v>-1.5000000000000035E-3</v>
      </c>
      <c r="C3128" s="133">
        <v>1.5347538351765977E-2</v>
      </c>
    </row>
    <row r="3129" spans="1:3">
      <c r="A3129" s="62">
        <v>39260</v>
      </c>
      <c r="B3129">
        <v>-1.6999999999999993E-3</v>
      </c>
      <c r="C3129" s="133">
        <v>1.5347538351765977E-2</v>
      </c>
    </row>
    <row r="3130" spans="1:3">
      <c r="A3130" s="62">
        <v>39261</v>
      </c>
      <c r="B3130">
        <v>-1.3999999999999967E-3</v>
      </c>
      <c r="C3130" s="133">
        <v>1.5347538351765977E-2</v>
      </c>
    </row>
    <row r="3131" spans="1:3">
      <c r="A3131" s="62">
        <v>39262</v>
      </c>
      <c r="B3131">
        <v>-2.7999999999999935E-3</v>
      </c>
      <c r="C3131" s="133">
        <v>1.5347538351765977E-2</v>
      </c>
    </row>
    <row r="3132" spans="1:3">
      <c r="A3132" s="62">
        <v>39265</v>
      </c>
      <c r="B3132">
        <v>-3.099999999999996E-3</v>
      </c>
      <c r="C3132" s="133">
        <v>1.5347538351765977E-2</v>
      </c>
    </row>
    <row r="3133" spans="1:3">
      <c r="A3133" s="62">
        <v>39266</v>
      </c>
      <c r="B3133">
        <v>-1.9000000000000039E-3</v>
      </c>
      <c r="C3133" s="133">
        <v>1.5347538351765977E-2</v>
      </c>
    </row>
    <row r="3134" spans="1:3">
      <c r="A3134" s="62">
        <v>39268</v>
      </c>
      <c r="B3134">
        <v>-8.9999999999999857E-4</v>
      </c>
      <c r="C3134" s="133">
        <v>1.5347538351765977E-2</v>
      </c>
    </row>
    <row r="3135" spans="1:3">
      <c r="A3135" s="62">
        <v>39269</v>
      </c>
      <c r="B3135">
        <v>-2.9999999999999363E-4</v>
      </c>
      <c r="C3135" s="133">
        <v>1.5347538351765977E-2</v>
      </c>
    </row>
    <row r="3136" spans="1:3">
      <c r="A3136" s="62">
        <v>39272</v>
      </c>
      <c r="B3136">
        <v>-5.9999999999999604E-4</v>
      </c>
      <c r="C3136" s="133">
        <v>1.5347538351765977E-2</v>
      </c>
    </row>
    <row r="3137" spans="1:3">
      <c r="A3137" s="62">
        <v>39273</v>
      </c>
      <c r="B3137">
        <v>-2.0999999999999994E-3</v>
      </c>
      <c r="C3137" s="133">
        <v>1.5347538351765977E-2</v>
      </c>
    </row>
    <row r="3138" spans="1:3">
      <c r="A3138" s="62">
        <v>39274</v>
      </c>
      <c r="B3138">
        <v>-1.5000000000000035E-3</v>
      </c>
      <c r="C3138" s="133">
        <v>1.5347538351765977E-2</v>
      </c>
    </row>
    <row r="3139" spans="1:3">
      <c r="A3139" s="62">
        <v>39275</v>
      </c>
      <c r="B3139">
        <v>-1.2999999999999989E-3</v>
      </c>
      <c r="C3139" s="133">
        <v>1.5347538351765977E-2</v>
      </c>
    </row>
    <row r="3140" spans="1:3">
      <c r="A3140" s="62">
        <v>39276</v>
      </c>
      <c r="B3140">
        <v>-1.3999999999999967E-3</v>
      </c>
      <c r="C3140" s="133">
        <v>1.5347538351765977E-2</v>
      </c>
    </row>
    <row r="3141" spans="1:3">
      <c r="A3141" s="62">
        <v>39279</v>
      </c>
      <c r="B3141">
        <v>-2.7000000000000045E-3</v>
      </c>
      <c r="C3141" s="133">
        <v>1.5347538351765977E-2</v>
      </c>
    </row>
    <row r="3142" spans="1:3">
      <c r="A3142" s="62">
        <v>39280</v>
      </c>
      <c r="B3142">
        <v>-2.0000000000000018E-3</v>
      </c>
      <c r="C3142" s="133">
        <v>1.5347538351765977E-2</v>
      </c>
    </row>
    <row r="3143" spans="1:3">
      <c r="A3143" s="62">
        <v>39281</v>
      </c>
      <c r="B3143">
        <v>-2.400000000000002E-3</v>
      </c>
      <c r="C3143" s="133">
        <v>1.5347538351765977E-2</v>
      </c>
    </row>
    <row r="3144" spans="1:3">
      <c r="A3144" s="62">
        <v>39282</v>
      </c>
      <c r="B3144">
        <v>-2.0999999999999994E-3</v>
      </c>
      <c r="C3144" s="133">
        <v>1.5347538351765977E-2</v>
      </c>
    </row>
    <row r="3145" spans="1:3">
      <c r="A3145" s="62">
        <v>39283</v>
      </c>
      <c r="B3145">
        <v>-2.9000000000000002E-3</v>
      </c>
      <c r="C3145" s="133">
        <v>1.5347538351765977E-2</v>
      </c>
    </row>
    <row r="3146" spans="1:3">
      <c r="A3146" s="62">
        <v>39286</v>
      </c>
      <c r="B3146">
        <v>-2.9000000000000002E-3</v>
      </c>
      <c r="C3146" s="133">
        <v>1.5347538351765977E-2</v>
      </c>
    </row>
    <row r="3147" spans="1:3">
      <c r="A3147" s="62">
        <v>39287</v>
      </c>
      <c r="B3147">
        <v>-3.099999999999996E-3</v>
      </c>
      <c r="C3147" s="133">
        <v>1.5347538351765977E-2</v>
      </c>
    </row>
    <row r="3148" spans="1:3">
      <c r="A3148" s="62">
        <v>39288</v>
      </c>
      <c r="B3148">
        <v>-4.0000000000000036E-3</v>
      </c>
      <c r="C3148" s="133">
        <v>1.5347538351765977E-2</v>
      </c>
    </row>
    <row r="3149" spans="1:3">
      <c r="A3149" s="62">
        <v>39289</v>
      </c>
      <c r="B3149">
        <v>-4.9000000000000024E-3</v>
      </c>
      <c r="C3149" s="133">
        <v>1.5347538351765977E-2</v>
      </c>
    </row>
    <row r="3150" spans="1:3">
      <c r="A3150" s="62">
        <v>39290</v>
      </c>
      <c r="B3150">
        <v>-4.5000000000000014E-3</v>
      </c>
      <c r="C3150" s="133">
        <v>1.5347538351765977E-2</v>
      </c>
    </row>
    <row r="3151" spans="1:3">
      <c r="A3151" s="62">
        <v>39293</v>
      </c>
      <c r="B3151">
        <v>-4.6999999999999976E-3</v>
      </c>
      <c r="C3151" s="133">
        <v>1.5347538351765977E-2</v>
      </c>
    </row>
    <row r="3152" spans="1:3">
      <c r="A3152" s="62">
        <v>39294</v>
      </c>
      <c r="B3152">
        <v>-5.0000000000000001E-3</v>
      </c>
      <c r="C3152" s="133">
        <v>1.5347538351765977E-2</v>
      </c>
    </row>
    <row r="3153" spans="1:3">
      <c r="A3153" s="62">
        <v>39295</v>
      </c>
      <c r="B3153">
        <v>-5.4000000000000003E-3</v>
      </c>
      <c r="C3153" s="133">
        <v>1.5347538351765977E-2</v>
      </c>
    </row>
    <row r="3154" spans="1:3">
      <c r="A3154" s="62">
        <v>39296</v>
      </c>
      <c r="B3154">
        <v>-4.7000000000000063E-3</v>
      </c>
      <c r="C3154" s="133">
        <v>1.5347538351765977E-2</v>
      </c>
    </row>
    <row r="3155" spans="1:3">
      <c r="A3155" s="62">
        <v>39297</v>
      </c>
      <c r="B3155">
        <v>-5.3000000000000026E-3</v>
      </c>
      <c r="C3155" s="133">
        <v>1.5347538351765977E-2</v>
      </c>
    </row>
    <row r="3156" spans="1:3">
      <c r="A3156" s="62">
        <v>39300</v>
      </c>
      <c r="B3156">
        <v>-5.4000000000000003E-3</v>
      </c>
      <c r="C3156" s="133">
        <v>1.5347538351765977E-2</v>
      </c>
    </row>
    <row r="3157" spans="1:3">
      <c r="A3157" s="62">
        <v>39301</v>
      </c>
      <c r="B3157">
        <v>-4.9000000000000024E-3</v>
      </c>
      <c r="C3157" s="133">
        <v>1.5347538351765977E-2</v>
      </c>
    </row>
    <row r="3158" spans="1:3">
      <c r="A3158" s="62">
        <v>39302</v>
      </c>
      <c r="B3158">
        <v>-4.2999999999999974E-3</v>
      </c>
      <c r="C3158" s="133">
        <v>1.5347538351765977E-2</v>
      </c>
    </row>
    <row r="3159" spans="1:3">
      <c r="A3159" s="62">
        <v>39303</v>
      </c>
      <c r="B3159">
        <v>-6.2000000000000006E-3</v>
      </c>
      <c r="C3159" s="133">
        <v>1.5347538351765977E-2</v>
      </c>
    </row>
    <row r="3160" spans="1:3">
      <c r="A3160" s="62">
        <v>39304</v>
      </c>
      <c r="B3160">
        <v>1.2999999999999989E-3</v>
      </c>
      <c r="C3160" s="133">
        <v>1.5347538351765977E-2</v>
      </c>
    </row>
    <row r="3161" spans="1:3">
      <c r="A3161" s="62">
        <v>39307</v>
      </c>
      <c r="B3161">
        <v>-2.9999999999999363E-4</v>
      </c>
      <c r="C3161" s="133">
        <v>1.5347538351765977E-2</v>
      </c>
    </row>
    <row r="3162" spans="1:3">
      <c r="A3162" s="62">
        <v>39308</v>
      </c>
      <c r="B3162">
        <v>1.9000000000000039E-3</v>
      </c>
      <c r="C3162" s="133">
        <v>1.5347538351765977E-2</v>
      </c>
    </row>
    <row r="3163" spans="1:3">
      <c r="A3163" s="62">
        <v>39309</v>
      </c>
      <c r="B3163">
        <v>-1.9999999999999573E-4</v>
      </c>
      <c r="C3163" s="133">
        <v>1.5347538351765977E-2</v>
      </c>
    </row>
    <row r="3164" spans="1:3">
      <c r="A3164" s="62">
        <v>39310</v>
      </c>
      <c r="B3164">
        <v>-3.700000000000001E-3</v>
      </c>
      <c r="C3164" s="133">
        <v>1.5347538351765977E-2</v>
      </c>
    </row>
    <row r="3165" spans="1:3">
      <c r="A3165" s="62">
        <v>39311</v>
      </c>
      <c r="B3165">
        <v>-2.3000000000000043E-3</v>
      </c>
      <c r="C3165" s="133">
        <v>1.5347538351765977E-2</v>
      </c>
    </row>
    <row r="3166" spans="1:3">
      <c r="A3166" s="62">
        <v>39314</v>
      </c>
      <c r="B3166">
        <v>-3.9000000000000059E-3</v>
      </c>
      <c r="C3166" s="133">
        <v>1.5347538351765977E-2</v>
      </c>
    </row>
    <row r="3167" spans="1:3">
      <c r="A3167" s="62">
        <v>39315</v>
      </c>
      <c r="B3167">
        <v>-2.9000000000000002E-3</v>
      </c>
      <c r="C3167" s="133">
        <v>1.5347538351765977E-2</v>
      </c>
    </row>
    <row r="3168" spans="1:3">
      <c r="A3168" s="62">
        <v>39316</v>
      </c>
      <c r="B3168">
        <v>-1.3999999999999967E-3</v>
      </c>
      <c r="C3168" s="133">
        <v>1.5347538351765977E-2</v>
      </c>
    </row>
    <row r="3169" spans="1:3">
      <c r="A3169" s="62">
        <v>39317</v>
      </c>
      <c r="B3169">
        <v>-2.5999999999999977E-3</v>
      </c>
      <c r="C3169" s="133">
        <v>1.5347538351765977E-2</v>
      </c>
    </row>
    <row r="3170" spans="1:3">
      <c r="A3170" s="62">
        <v>39318</v>
      </c>
      <c r="B3170">
        <v>-4.8000000000000039E-3</v>
      </c>
      <c r="C3170" s="133">
        <v>1.5347538351765977E-2</v>
      </c>
    </row>
    <row r="3171" spans="1:3">
      <c r="A3171" s="62">
        <v>39321</v>
      </c>
      <c r="B3171">
        <v>-6.6999999999999994E-3</v>
      </c>
      <c r="C3171" s="133">
        <v>1.5347538351765977E-2</v>
      </c>
    </row>
    <row r="3172" spans="1:3">
      <c r="A3172" s="62">
        <v>39322</v>
      </c>
      <c r="B3172">
        <v>-7.6999999999999959E-3</v>
      </c>
      <c r="C3172" s="133">
        <v>1.5347538351765977E-2</v>
      </c>
    </row>
    <row r="3173" spans="1:3">
      <c r="A3173" s="62">
        <v>39323</v>
      </c>
      <c r="B3173">
        <v>-4.2999999999999974E-3</v>
      </c>
      <c r="C3173" s="133">
        <v>1.5347538351765977E-2</v>
      </c>
    </row>
    <row r="3174" spans="1:3">
      <c r="A3174" s="62">
        <v>39324</v>
      </c>
      <c r="B3174">
        <v>-4.9000000000000024E-3</v>
      </c>
      <c r="C3174" s="133">
        <v>1.5347538351765977E-2</v>
      </c>
    </row>
    <row r="3175" spans="1:3">
      <c r="A3175" s="62">
        <v>39325</v>
      </c>
      <c r="B3175">
        <v>-4.1999999999999989E-3</v>
      </c>
      <c r="C3175" s="133">
        <v>1.5347538351765977E-2</v>
      </c>
    </row>
    <row r="3176" spans="1:3">
      <c r="A3176" s="62">
        <v>39329</v>
      </c>
      <c r="B3176">
        <v>-6.6000000000000017E-3</v>
      </c>
      <c r="C3176" s="133">
        <v>1.5347538351765977E-2</v>
      </c>
    </row>
    <row r="3177" spans="1:3">
      <c r="A3177" s="62">
        <v>39330</v>
      </c>
      <c r="B3177">
        <v>-6.9999999999999932E-3</v>
      </c>
      <c r="C3177" s="133">
        <v>1.5347538351765977E-2</v>
      </c>
    </row>
    <row r="3178" spans="1:3">
      <c r="A3178" s="62">
        <v>39331</v>
      </c>
      <c r="B3178">
        <v>-4.7000000000000063E-3</v>
      </c>
      <c r="C3178" s="133">
        <v>1.5347538351765977E-2</v>
      </c>
    </row>
    <row r="3179" spans="1:3">
      <c r="A3179" s="62">
        <v>39332</v>
      </c>
      <c r="B3179">
        <v>-4.8000000000000039E-3</v>
      </c>
      <c r="C3179" s="133">
        <v>1.5347538351765977E-2</v>
      </c>
    </row>
    <row r="3180" spans="1:3">
      <c r="A3180" s="62">
        <v>39335</v>
      </c>
      <c r="B3180">
        <v>-7.3000000000000044E-3</v>
      </c>
      <c r="C3180" s="133">
        <v>1.5347538351765977E-2</v>
      </c>
    </row>
    <row r="3181" spans="1:3">
      <c r="A3181" s="62">
        <v>39336</v>
      </c>
      <c r="B3181">
        <v>-6.8999999999999947E-3</v>
      </c>
      <c r="C3181" s="133">
        <v>1.5347538351765977E-2</v>
      </c>
    </row>
    <row r="3182" spans="1:3">
      <c r="A3182" s="62">
        <v>39337</v>
      </c>
      <c r="B3182">
        <v>-7.6999999999999959E-3</v>
      </c>
      <c r="C3182" s="133">
        <v>1.5347538351765977E-2</v>
      </c>
    </row>
    <row r="3183" spans="1:3">
      <c r="A3183" s="62">
        <v>39338</v>
      </c>
      <c r="B3183">
        <v>-5.9999999999999967E-3</v>
      </c>
      <c r="C3183" s="133">
        <v>1.5347538351765977E-2</v>
      </c>
    </row>
    <row r="3184" spans="1:3">
      <c r="A3184" s="62">
        <v>39339</v>
      </c>
      <c r="B3184">
        <v>-7.8000000000000022E-3</v>
      </c>
      <c r="C3184" s="133">
        <v>1.5347538351765977E-2</v>
      </c>
    </row>
    <row r="3185" spans="1:3">
      <c r="A3185" s="62">
        <v>39342</v>
      </c>
      <c r="B3185">
        <v>-8.4999999999999971E-3</v>
      </c>
      <c r="C3185" s="133">
        <v>1.5347538351765977E-2</v>
      </c>
    </row>
    <row r="3186" spans="1:3">
      <c r="A3186" s="62">
        <v>39343</v>
      </c>
      <c r="B3186">
        <v>-4.1999999999999989E-3</v>
      </c>
      <c r="C3186" s="133">
        <v>1.5347538351765977E-2</v>
      </c>
    </row>
    <row r="3187" spans="1:3">
      <c r="A3187" s="62">
        <v>39344</v>
      </c>
      <c r="B3187">
        <v>-2.0999999999999994E-3</v>
      </c>
      <c r="C3187" s="133">
        <v>1.5347538351765977E-2</v>
      </c>
    </row>
    <row r="3188" spans="1:3">
      <c r="A3188" s="62">
        <v>39345</v>
      </c>
      <c r="B3188">
        <v>-7.999999999999918E-4</v>
      </c>
      <c r="C3188" s="133">
        <v>1.5347538351765977E-2</v>
      </c>
    </row>
    <row r="3189" spans="1:3">
      <c r="A3189" s="62">
        <v>39346</v>
      </c>
      <c r="B3189">
        <v>-1.200000000000001E-3</v>
      </c>
      <c r="C3189" s="133">
        <v>1.5347538351765977E-2</v>
      </c>
    </row>
    <row r="3190" spans="1:3">
      <c r="A3190" s="62">
        <v>39349</v>
      </c>
      <c r="B3190">
        <v>-1.1000000000000031E-3</v>
      </c>
      <c r="C3190" s="133">
        <v>1.5347538351765977E-2</v>
      </c>
    </row>
    <row r="3191" spans="1:3">
      <c r="A3191" s="62">
        <v>39350</v>
      </c>
      <c r="B3191">
        <v>-1.9000000000000039E-3</v>
      </c>
      <c r="C3191" s="133">
        <v>1.5347538351765977E-2</v>
      </c>
    </row>
    <row r="3192" spans="1:3">
      <c r="A3192" s="62">
        <v>39351</v>
      </c>
      <c r="B3192">
        <v>-2.5000000000000001E-3</v>
      </c>
      <c r="C3192" s="133">
        <v>1.5347538351765977E-2</v>
      </c>
    </row>
    <row r="3193" spans="1:3">
      <c r="A3193" s="62">
        <v>39352</v>
      </c>
      <c r="B3193">
        <v>-3.4999999999999966E-3</v>
      </c>
      <c r="C3193" s="133">
        <v>1.5347538351765977E-2</v>
      </c>
    </row>
    <row r="3194" spans="1:3">
      <c r="A3194" s="62">
        <v>39353</v>
      </c>
      <c r="B3194">
        <v>9.9999999999997863E-5</v>
      </c>
      <c r="C3194" s="133">
        <v>1.5347538351765977E-2</v>
      </c>
    </row>
    <row r="3195" spans="1:3">
      <c r="A3195" s="62">
        <v>39356</v>
      </c>
      <c r="B3195">
        <v>-3.6000000000000034E-3</v>
      </c>
      <c r="C3195" s="133">
        <v>1.5347538351765977E-2</v>
      </c>
    </row>
    <row r="3196" spans="1:3">
      <c r="A3196" s="62">
        <v>39357</v>
      </c>
      <c r="B3196">
        <v>-2.400000000000002E-3</v>
      </c>
      <c r="C3196" s="133">
        <v>1.5347538351765977E-2</v>
      </c>
    </row>
    <row r="3197" spans="1:3">
      <c r="A3197" s="62">
        <v>39358</v>
      </c>
      <c r="B3197">
        <v>-1.2999999999999989E-3</v>
      </c>
      <c r="C3197" s="133">
        <v>1.5347538351765977E-2</v>
      </c>
    </row>
    <row r="3198" spans="1:3">
      <c r="A3198" s="62">
        <v>39359</v>
      </c>
      <c r="B3198">
        <v>-2.0000000000000018E-3</v>
      </c>
      <c r="C3198" s="133">
        <v>1.5347538351765977E-2</v>
      </c>
    </row>
    <row r="3199" spans="1:3">
      <c r="A3199" s="62">
        <v>39360</v>
      </c>
      <c r="B3199">
        <v>-1.1999999999999921E-3</v>
      </c>
      <c r="C3199" s="133">
        <v>1.5347538351765977E-2</v>
      </c>
    </row>
    <row r="3200" spans="1:3">
      <c r="A3200" s="62">
        <v>39364</v>
      </c>
      <c r="B3200">
        <v>-2.400000000000002E-3</v>
      </c>
      <c r="C3200" s="133">
        <v>1.5347538351765977E-2</v>
      </c>
    </row>
    <row r="3201" spans="1:3">
      <c r="A3201" s="62">
        <v>39365</v>
      </c>
      <c r="B3201">
        <v>1.3000000000000077E-3</v>
      </c>
      <c r="C3201" s="133">
        <v>1.5347538351765977E-2</v>
      </c>
    </row>
    <row r="3202" spans="1:3">
      <c r="A3202" s="62">
        <v>39366</v>
      </c>
      <c r="B3202">
        <v>-8.9999999999999857E-4</v>
      </c>
      <c r="C3202" s="133">
        <v>1.5347538351765977E-2</v>
      </c>
    </row>
    <row r="3203" spans="1:3">
      <c r="A3203" s="62">
        <v>39367</v>
      </c>
      <c r="B3203">
        <v>-4.9999999999999828E-4</v>
      </c>
      <c r="C3203" s="133">
        <v>1.5347538351765977E-2</v>
      </c>
    </row>
    <row r="3204" spans="1:3">
      <c r="A3204" s="62">
        <v>39370</v>
      </c>
      <c r="B3204">
        <v>-1.1999999999999921E-3</v>
      </c>
      <c r="C3204" s="133">
        <v>1.5347538351765977E-2</v>
      </c>
    </row>
    <row r="3205" spans="1:3">
      <c r="A3205" s="62">
        <v>39371</v>
      </c>
      <c r="B3205">
        <v>-1.9999999999999573E-4</v>
      </c>
      <c r="C3205" s="133">
        <v>1.5347538351765977E-2</v>
      </c>
    </row>
    <row r="3206" spans="1:3">
      <c r="A3206" s="62">
        <v>39372</v>
      </c>
      <c r="B3206">
        <v>-1.2999999999999989E-3</v>
      </c>
      <c r="C3206" s="133">
        <v>1.5347538351765977E-2</v>
      </c>
    </row>
    <row r="3207" spans="1:3">
      <c r="A3207" s="62">
        <v>39373</v>
      </c>
      <c r="B3207">
        <v>-1.7000000000000081E-3</v>
      </c>
      <c r="C3207" s="133">
        <v>1.5347538351765977E-2</v>
      </c>
    </row>
    <row r="3208" spans="1:3">
      <c r="A3208" s="62">
        <v>39374</v>
      </c>
      <c r="B3208">
        <v>-3.5999999999999943E-3</v>
      </c>
      <c r="C3208" s="133">
        <v>1.5347538351765977E-2</v>
      </c>
    </row>
    <row r="3209" spans="1:3">
      <c r="A3209" s="62">
        <v>39377</v>
      </c>
      <c r="B3209">
        <v>-2.9000000000000002E-3</v>
      </c>
      <c r="C3209" s="133">
        <v>1.5347538351765977E-2</v>
      </c>
    </row>
    <row r="3210" spans="1:3">
      <c r="A3210" s="62">
        <v>39378</v>
      </c>
      <c r="B3210">
        <v>-2.5999999999999977E-3</v>
      </c>
      <c r="C3210" s="133">
        <v>1.5347538351765977E-2</v>
      </c>
    </row>
    <row r="3211" spans="1:3">
      <c r="A3211" s="62">
        <v>39379</v>
      </c>
      <c r="B3211">
        <v>-3.7999999999999991E-3</v>
      </c>
      <c r="C3211" s="133">
        <v>1.5347538351765977E-2</v>
      </c>
    </row>
    <row r="3212" spans="1:3">
      <c r="A3212" s="62">
        <v>39380</v>
      </c>
      <c r="B3212">
        <v>-4.9000000000000024E-3</v>
      </c>
      <c r="C3212" s="133">
        <v>1.5347538351765977E-2</v>
      </c>
    </row>
    <row r="3213" spans="1:3">
      <c r="A3213" s="62">
        <v>39381</v>
      </c>
      <c r="B3213">
        <v>-3.8999999999999968E-3</v>
      </c>
      <c r="C3213" s="133">
        <v>1.5347538351765977E-2</v>
      </c>
    </row>
    <row r="3214" spans="1:3">
      <c r="A3214" s="62">
        <v>39384</v>
      </c>
      <c r="B3214">
        <v>-4.5000000000000014E-3</v>
      </c>
      <c r="C3214" s="133">
        <v>1.5347538351765977E-2</v>
      </c>
    </row>
    <row r="3215" spans="1:3">
      <c r="A3215" s="62">
        <v>39385</v>
      </c>
      <c r="B3215">
        <v>-3.7999999999999991E-3</v>
      </c>
      <c r="C3215" s="133">
        <v>1.5347538351765977E-2</v>
      </c>
    </row>
    <row r="3216" spans="1:3">
      <c r="A3216" s="62">
        <v>39386</v>
      </c>
      <c r="B3216">
        <v>-1.1999999999999921E-3</v>
      </c>
      <c r="C3216" s="133">
        <v>1.5347538351765977E-2</v>
      </c>
    </row>
    <row r="3217" spans="1:3">
      <c r="A3217" s="62">
        <v>39387</v>
      </c>
      <c r="B3217">
        <v>-2.2999999999999952E-3</v>
      </c>
      <c r="C3217" s="133">
        <v>1.5347538351765977E-2</v>
      </c>
    </row>
    <row r="3218" spans="1:3">
      <c r="A3218" s="62">
        <v>39388</v>
      </c>
      <c r="B3218">
        <v>2.9999999999999363E-4</v>
      </c>
      <c r="C3218" s="133">
        <v>1.5347538351765977E-2</v>
      </c>
    </row>
    <row r="3219" spans="1:3">
      <c r="A3219" s="62">
        <v>39391</v>
      </c>
      <c r="B3219">
        <v>5.9999999999999604E-4</v>
      </c>
      <c r="C3219" s="133">
        <v>1.5347538351765977E-2</v>
      </c>
    </row>
    <row r="3220" spans="1:3">
      <c r="A3220" s="62">
        <v>39392</v>
      </c>
      <c r="B3220">
        <v>1.6000000000000014E-3</v>
      </c>
      <c r="C3220" s="133">
        <v>1.5347538351765977E-2</v>
      </c>
    </row>
    <row r="3221" spans="1:3">
      <c r="A3221" s="62">
        <v>39393</v>
      </c>
      <c r="B3221">
        <v>-4.9999999999999828E-4</v>
      </c>
      <c r="C3221" s="133">
        <v>1.5347538351765977E-2</v>
      </c>
    </row>
    <row r="3222" spans="1:3">
      <c r="A3222" s="62">
        <v>39394</v>
      </c>
      <c r="B3222">
        <v>-2.9999999999999983E-3</v>
      </c>
      <c r="C3222" s="133">
        <v>1.5347538351765977E-2</v>
      </c>
    </row>
    <row r="3223" spans="1:3">
      <c r="A3223" s="62">
        <v>39395</v>
      </c>
      <c r="B3223">
        <v>-2.5999999999999977E-3</v>
      </c>
      <c r="C3223" s="133">
        <v>1.5347538351765977E-2</v>
      </c>
    </row>
    <row r="3224" spans="1:3">
      <c r="A3224" s="62">
        <v>39399</v>
      </c>
      <c r="B3224">
        <v>-3.5000000000000053E-3</v>
      </c>
      <c r="C3224" s="133">
        <v>1.5347538351765977E-2</v>
      </c>
    </row>
    <row r="3225" spans="1:3">
      <c r="A3225" s="62">
        <v>39400</v>
      </c>
      <c r="B3225">
        <v>-3.1999999999999941E-3</v>
      </c>
      <c r="C3225" s="133">
        <v>1.5347538351765977E-2</v>
      </c>
    </row>
    <row r="3226" spans="1:3">
      <c r="A3226" s="62">
        <v>39401</v>
      </c>
      <c r="B3226">
        <v>-3.700000000000001E-3</v>
      </c>
      <c r="C3226" s="133">
        <v>1.5347538351765977E-2</v>
      </c>
    </row>
    <row r="3227" spans="1:3">
      <c r="A3227" s="62">
        <v>39402</v>
      </c>
      <c r="B3227">
        <v>-3.5999999999999943E-3</v>
      </c>
      <c r="C3227" s="133">
        <v>1.5347538351765977E-2</v>
      </c>
    </row>
    <row r="3228" spans="1:3">
      <c r="A3228" s="62">
        <v>39405</v>
      </c>
      <c r="B3228">
        <v>-4.3999999999999951E-3</v>
      </c>
      <c r="C3228" s="133">
        <v>1.5347538351765977E-2</v>
      </c>
    </row>
    <row r="3229" spans="1:3">
      <c r="A3229" s="62">
        <v>39406</v>
      </c>
      <c r="B3229">
        <v>-4.5000000000000014E-3</v>
      </c>
      <c r="C3229" s="133">
        <v>1.5347538351765977E-2</v>
      </c>
    </row>
    <row r="3230" spans="1:3">
      <c r="A3230" s="62">
        <v>39407</v>
      </c>
      <c r="B3230">
        <v>-5.0000000000000001E-3</v>
      </c>
      <c r="C3230" s="133">
        <v>1.5347538351765977E-2</v>
      </c>
    </row>
    <row r="3231" spans="1:3">
      <c r="A3231" s="62">
        <v>39409</v>
      </c>
      <c r="B3231">
        <v>-5.4999999999999979E-3</v>
      </c>
      <c r="C3231" s="133">
        <v>1.5347538351765977E-2</v>
      </c>
    </row>
    <row r="3232" spans="1:3">
      <c r="A3232" s="62">
        <v>39412</v>
      </c>
      <c r="B3232">
        <v>-7.9000000000000008E-3</v>
      </c>
      <c r="C3232" s="133">
        <v>1.5347538351765977E-2</v>
      </c>
    </row>
    <row r="3233" spans="1:3">
      <c r="A3233" s="62">
        <v>39413</v>
      </c>
      <c r="B3233">
        <v>-4.3999999999999951E-3</v>
      </c>
      <c r="C3233" s="133">
        <v>1.5347538351765977E-2</v>
      </c>
    </row>
    <row r="3234" spans="1:3">
      <c r="A3234" s="62">
        <v>39414</v>
      </c>
      <c r="B3234">
        <v>-5.0000000000000001E-3</v>
      </c>
      <c r="C3234" s="133">
        <v>1.5347538351765977E-2</v>
      </c>
    </row>
    <row r="3235" spans="1:3">
      <c r="A3235" s="62">
        <v>39415</v>
      </c>
      <c r="B3235">
        <v>-6.0999999999999987E-3</v>
      </c>
      <c r="C3235" s="133">
        <v>1.5347538351765977E-2</v>
      </c>
    </row>
    <row r="3236" spans="1:3">
      <c r="A3236" s="62">
        <v>39416</v>
      </c>
      <c r="B3236">
        <v>-6.8999999999999999E-3</v>
      </c>
      <c r="C3236" s="133">
        <v>1.5347538351765977E-2</v>
      </c>
    </row>
    <row r="3237" spans="1:3">
      <c r="A3237" s="62">
        <v>39419</v>
      </c>
      <c r="B3237">
        <v>-6.2999999999999948E-3</v>
      </c>
      <c r="C3237" s="133">
        <v>1.5347538351765977E-2</v>
      </c>
    </row>
    <row r="3238" spans="1:3">
      <c r="A3238" s="62">
        <v>39420</v>
      </c>
      <c r="B3238">
        <v>-6.0999999999999987E-3</v>
      </c>
      <c r="C3238" s="133">
        <v>1.5347538351765977E-2</v>
      </c>
    </row>
    <row r="3239" spans="1:3">
      <c r="A3239" s="62">
        <v>39421</v>
      </c>
      <c r="B3239">
        <v>-3.8999999999999968E-3</v>
      </c>
      <c r="C3239" s="133">
        <v>1.5347538351765977E-2</v>
      </c>
    </row>
    <row r="3240" spans="1:3">
      <c r="A3240" s="62">
        <v>39422</v>
      </c>
      <c r="B3240">
        <v>-4.7000000000000063E-3</v>
      </c>
      <c r="C3240" s="133">
        <v>1.5347538351765977E-2</v>
      </c>
    </row>
    <row r="3241" spans="1:3">
      <c r="A3241" s="62">
        <v>39423</v>
      </c>
      <c r="B3241">
        <v>-2.9000000000000002E-3</v>
      </c>
      <c r="C3241" s="133">
        <v>1.5347538351765977E-2</v>
      </c>
    </row>
    <row r="3242" spans="1:3">
      <c r="A3242" s="62">
        <v>39426</v>
      </c>
      <c r="B3242">
        <v>-3.099999999999996E-3</v>
      </c>
      <c r="C3242" s="133">
        <v>1.5347538351765977E-2</v>
      </c>
    </row>
    <row r="3243" spans="1:3">
      <c r="A3243" s="62">
        <v>39427</v>
      </c>
      <c r="B3243">
        <v>-3.1000000000000003E-3</v>
      </c>
      <c r="C3243" s="133">
        <v>1.5347538351765977E-2</v>
      </c>
    </row>
    <row r="3244" spans="1:3">
      <c r="A3244" s="62">
        <v>39428</v>
      </c>
      <c r="B3244">
        <v>-2.3000000000000043E-3</v>
      </c>
      <c r="C3244" s="133">
        <v>1.5347538351765977E-2</v>
      </c>
    </row>
    <row r="3245" spans="1:3">
      <c r="A3245" s="62">
        <v>39429</v>
      </c>
      <c r="B3245">
        <v>-1.200000000000001E-3</v>
      </c>
      <c r="C3245" s="133">
        <v>1.5347538351765977E-2</v>
      </c>
    </row>
    <row r="3246" spans="1:3">
      <c r="A3246" s="62">
        <v>39430</v>
      </c>
      <c r="B3246">
        <v>0</v>
      </c>
      <c r="C3246" s="133">
        <v>1.5347538351765977E-2</v>
      </c>
    </row>
    <row r="3247" spans="1:3">
      <c r="A3247" s="62">
        <v>39433</v>
      </c>
      <c r="B3247">
        <v>-1.0999999999999942E-3</v>
      </c>
      <c r="C3247" s="133">
        <v>1.5347538351765977E-2</v>
      </c>
    </row>
    <row r="3248" spans="1:3">
      <c r="A3248" s="62">
        <v>39434</v>
      </c>
      <c r="B3248">
        <v>-2.0000000000000462E-4</v>
      </c>
      <c r="C3248" s="133">
        <v>1.5347538351765977E-2</v>
      </c>
    </row>
    <row r="3249" spans="1:3">
      <c r="A3249" s="62">
        <v>39435</v>
      </c>
      <c r="B3249">
        <v>7.9999999999999624E-4</v>
      </c>
      <c r="C3249" s="133">
        <v>1.5347538351765977E-2</v>
      </c>
    </row>
    <row r="3250" spans="1:3">
      <c r="A3250" s="62">
        <v>39436</v>
      </c>
      <c r="B3250">
        <v>-3.3000000000000008E-3</v>
      </c>
      <c r="C3250" s="133">
        <v>1.5347538351765977E-2</v>
      </c>
    </row>
    <row r="3251" spans="1:3">
      <c r="A3251" s="62">
        <v>39437</v>
      </c>
      <c r="B3251">
        <v>-1.0000000000000052E-3</v>
      </c>
      <c r="C3251" s="133">
        <v>1.5347538351765977E-2</v>
      </c>
    </row>
    <row r="3252" spans="1:3">
      <c r="A3252" s="62">
        <v>39440</v>
      </c>
      <c r="B3252">
        <v>2.3000000000000043E-3</v>
      </c>
      <c r="C3252" s="133">
        <v>1.5347538351765977E-2</v>
      </c>
    </row>
    <row r="3253" spans="1:3">
      <c r="A3253" s="62">
        <v>39442</v>
      </c>
      <c r="B3253">
        <v>4.0000000000000034E-4</v>
      </c>
      <c r="C3253" s="133">
        <v>1.5347538351765977E-2</v>
      </c>
    </row>
    <row r="3254" spans="1:3">
      <c r="A3254" s="62">
        <v>39443</v>
      </c>
      <c r="B3254">
        <v>5.9999999999999604E-4</v>
      </c>
      <c r="C3254" s="133">
        <v>1.5347538351765977E-2</v>
      </c>
    </row>
    <row r="3255" spans="1:3">
      <c r="A3255" s="62">
        <v>39444</v>
      </c>
      <c r="B3255">
        <v>1.0000000000000052E-3</v>
      </c>
      <c r="C3255" s="133">
        <v>1.5347538351765977E-2</v>
      </c>
    </row>
    <row r="3256" spans="1:3">
      <c r="A3256" s="62">
        <v>39447</v>
      </c>
      <c r="B3256">
        <v>9.7999999999999997E-3</v>
      </c>
      <c r="C3256" s="133">
        <v>1.5347538351765977E-2</v>
      </c>
    </row>
    <row r="3257" spans="1:3">
      <c r="A3257" s="62">
        <v>39449</v>
      </c>
      <c r="B3257">
        <v>-2.0000000000000018E-3</v>
      </c>
      <c r="C3257" s="133">
        <v>1.5347538351765977E-2</v>
      </c>
    </row>
    <row r="3258" spans="1:3">
      <c r="A3258" s="62">
        <v>39450</v>
      </c>
      <c r="B3258">
        <v>-3.3999999999999985E-3</v>
      </c>
      <c r="C3258" s="133">
        <v>1.5347538351765977E-2</v>
      </c>
    </row>
    <row r="3259" spans="1:3">
      <c r="A3259" s="62">
        <v>39451</v>
      </c>
      <c r="B3259">
        <v>-2.9999999999999983E-3</v>
      </c>
      <c r="C3259" s="133">
        <v>1.5347538351765977E-2</v>
      </c>
    </row>
    <row r="3260" spans="1:3">
      <c r="A3260" s="62">
        <v>39454</v>
      </c>
      <c r="B3260">
        <v>-4.0999999999999969E-3</v>
      </c>
      <c r="C3260" s="133">
        <v>1.5347538351765977E-2</v>
      </c>
    </row>
    <row r="3261" spans="1:3">
      <c r="A3261" s="62">
        <v>39455</v>
      </c>
      <c r="B3261">
        <v>-4.0999999999999969E-3</v>
      </c>
      <c r="C3261" s="133">
        <v>1.5347538351765977E-2</v>
      </c>
    </row>
    <row r="3262" spans="1:3">
      <c r="A3262" s="62">
        <v>39456</v>
      </c>
      <c r="B3262">
        <v>-4.3999999999999994E-3</v>
      </c>
      <c r="C3262" s="133">
        <v>1.5347538351765977E-2</v>
      </c>
    </row>
    <row r="3263" spans="1:3">
      <c r="A3263" s="62">
        <v>39457</v>
      </c>
      <c r="B3263">
        <v>-3.4999999999999966E-3</v>
      </c>
      <c r="C3263" s="133">
        <v>1.5347538351765977E-2</v>
      </c>
    </row>
    <row r="3264" spans="1:3">
      <c r="A3264" s="62">
        <v>39458</v>
      </c>
      <c r="B3264">
        <v>-4.1000000000000055E-3</v>
      </c>
      <c r="C3264" s="133">
        <v>1.5347538351765977E-2</v>
      </c>
    </row>
    <row r="3265" spans="1:3">
      <c r="A3265" s="62">
        <v>39461</v>
      </c>
      <c r="B3265">
        <v>-4.3000000000000017E-3</v>
      </c>
      <c r="C3265" s="133">
        <v>1.5347538351765977E-2</v>
      </c>
    </row>
    <row r="3266" spans="1:3">
      <c r="A3266" s="62">
        <v>39462</v>
      </c>
      <c r="B3266">
        <v>-5.1999999999999998E-3</v>
      </c>
      <c r="C3266" s="133">
        <v>1.5347538351765977E-2</v>
      </c>
    </row>
    <row r="3267" spans="1:3">
      <c r="A3267" s="62">
        <v>39463</v>
      </c>
      <c r="B3267">
        <v>-4.7999999999999952E-3</v>
      </c>
      <c r="C3267" s="133">
        <v>1.5347538351765977E-2</v>
      </c>
    </row>
    <row r="3268" spans="1:3">
      <c r="A3268" s="62">
        <v>39464</v>
      </c>
      <c r="B3268">
        <v>-5.7000000000000028E-3</v>
      </c>
      <c r="C3268" s="133">
        <v>1.5347538351765977E-2</v>
      </c>
    </row>
    <row r="3269" spans="1:3">
      <c r="A3269" s="62">
        <v>39465</v>
      </c>
      <c r="B3269">
        <v>-5.0999999999999978E-3</v>
      </c>
      <c r="C3269" s="133">
        <v>1.5347538351765977E-2</v>
      </c>
    </row>
    <row r="3270" spans="1:3">
      <c r="A3270" s="62">
        <v>39469</v>
      </c>
      <c r="B3270">
        <v>-1.6000000000000014E-3</v>
      </c>
      <c r="C3270" s="133">
        <v>1.5347538351765977E-2</v>
      </c>
    </row>
    <row r="3271" spans="1:3">
      <c r="A3271" s="62">
        <v>39470</v>
      </c>
      <c r="B3271">
        <v>7.9999999999999624E-4</v>
      </c>
      <c r="C3271" s="133">
        <v>1.5347538351765977E-2</v>
      </c>
    </row>
    <row r="3272" spans="1:3">
      <c r="A3272" s="62">
        <v>39471</v>
      </c>
      <c r="B3272">
        <v>2.0999999999999994E-3</v>
      </c>
      <c r="C3272" s="133">
        <v>1.5347538351765977E-2</v>
      </c>
    </row>
    <row r="3273" spans="1:3">
      <c r="A3273" s="62">
        <v>39472</v>
      </c>
      <c r="B3273">
        <v>9.9999999999997863E-5</v>
      </c>
      <c r="C3273" s="133">
        <v>1.5347538351765977E-2</v>
      </c>
    </row>
    <row r="3274" spans="1:3">
      <c r="A3274" s="62">
        <v>39475</v>
      </c>
      <c r="B3274">
        <v>1.0999999999999988E-3</v>
      </c>
      <c r="C3274" s="133">
        <v>1.5347538351765977E-2</v>
      </c>
    </row>
    <row r="3275" spans="1:3">
      <c r="A3275" s="62">
        <v>39476</v>
      </c>
      <c r="B3275">
        <v>2.1999999999999975E-3</v>
      </c>
      <c r="C3275" s="133">
        <v>1.5347538351765977E-2</v>
      </c>
    </row>
    <row r="3276" spans="1:3">
      <c r="A3276" s="62">
        <v>39477</v>
      </c>
      <c r="B3276">
        <v>5.1999999999999998E-3</v>
      </c>
      <c r="C3276" s="133">
        <v>1.5347538351765977E-2</v>
      </c>
    </row>
    <row r="3277" spans="1:3">
      <c r="A3277" s="62">
        <v>39478</v>
      </c>
      <c r="B3277">
        <v>4.4999999999999971E-3</v>
      </c>
      <c r="C3277" s="133">
        <v>1.5347538351765977E-2</v>
      </c>
    </row>
    <row r="3278" spans="1:3">
      <c r="A3278" s="62">
        <v>39479</v>
      </c>
      <c r="B3278">
        <v>5.0000000000000001E-3</v>
      </c>
      <c r="C3278" s="133">
        <v>1.5347538351765977E-2</v>
      </c>
    </row>
    <row r="3279" spans="1:3">
      <c r="A3279" s="62">
        <v>39482</v>
      </c>
      <c r="B3279">
        <v>8.6000000000000035E-3</v>
      </c>
      <c r="C3279" s="133">
        <v>1.5347538351765977E-2</v>
      </c>
    </row>
    <row r="3280" spans="1:3">
      <c r="A3280" s="62">
        <v>39483</v>
      </c>
      <c r="B3280">
        <v>8.9999999999999993E-3</v>
      </c>
      <c r="C3280" s="133">
        <v>1.5347538351765977E-2</v>
      </c>
    </row>
    <row r="3281" spans="1:3">
      <c r="A3281" s="62">
        <v>39484</v>
      </c>
      <c r="B3281">
        <v>6.6999999999999994E-3</v>
      </c>
      <c r="C3281" s="133">
        <v>1.5347538351765977E-2</v>
      </c>
    </row>
    <row r="3282" spans="1:3">
      <c r="A3282" s="62">
        <v>39485</v>
      </c>
      <c r="B3282">
        <v>7.1000000000000039E-3</v>
      </c>
      <c r="C3282" s="133">
        <v>1.5347538351765977E-2</v>
      </c>
    </row>
    <row r="3283" spans="1:3">
      <c r="A3283" s="62">
        <v>39486</v>
      </c>
      <c r="B3283">
        <v>5.9000000000000033E-3</v>
      </c>
      <c r="C3283" s="133">
        <v>1.5347538351765977E-2</v>
      </c>
    </row>
    <row r="3284" spans="1:3">
      <c r="A3284" s="62">
        <v>39489</v>
      </c>
      <c r="B3284">
        <v>7.4000000000000021E-3</v>
      </c>
      <c r="C3284" s="133">
        <v>1.5347538351765977E-2</v>
      </c>
    </row>
    <row r="3285" spans="1:3">
      <c r="A3285" s="62">
        <v>39490</v>
      </c>
      <c r="B3285">
        <v>7.4999999999999997E-3</v>
      </c>
      <c r="C3285" s="133">
        <v>1.5347538351765977E-2</v>
      </c>
    </row>
    <row r="3286" spans="1:3">
      <c r="A3286" s="62">
        <v>39491</v>
      </c>
      <c r="B3286">
        <v>6.8000000000000014E-3</v>
      </c>
      <c r="C3286" s="133">
        <v>1.5347538351765977E-2</v>
      </c>
    </row>
    <row r="3287" spans="1:3">
      <c r="A3287" s="62">
        <v>39492</v>
      </c>
      <c r="B3287">
        <v>8.2000000000000024E-3</v>
      </c>
      <c r="C3287" s="133">
        <v>1.5347538351765977E-2</v>
      </c>
    </row>
    <row r="3288" spans="1:3">
      <c r="A3288" s="62">
        <v>39493</v>
      </c>
      <c r="B3288">
        <v>7.8999999999999956E-3</v>
      </c>
      <c r="C3288" s="133">
        <v>1.5347538351765977E-2</v>
      </c>
    </row>
    <row r="3289" spans="1:3">
      <c r="A3289" s="62">
        <v>39497</v>
      </c>
      <c r="B3289">
        <v>9.5000000000000015E-3</v>
      </c>
      <c r="C3289" s="133">
        <v>1.5347538351765977E-2</v>
      </c>
    </row>
    <row r="3290" spans="1:3">
      <c r="A3290" s="62">
        <v>39498</v>
      </c>
      <c r="B3290">
        <v>9.300000000000001E-3</v>
      </c>
      <c r="C3290" s="133">
        <v>1.5347538351765977E-2</v>
      </c>
    </row>
    <row r="3291" spans="1:3">
      <c r="A3291" s="62">
        <v>39499</v>
      </c>
      <c r="B3291">
        <v>7.6000000000000026E-3</v>
      </c>
      <c r="C3291" s="133">
        <v>1.5347538351765977E-2</v>
      </c>
    </row>
    <row r="3292" spans="1:3">
      <c r="A3292" s="62">
        <v>39500</v>
      </c>
      <c r="B3292">
        <v>8.199999999999999E-3</v>
      </c>
      <c r="C3292" s="133">
        <v>1.5347538351765977E-2</v>
      </c>
    </row>
    <row r="3293" spans="1:3">
      <c r="A3293" s="62">
        <v>39503</v>
      </c>
      <c r="B3293">
        <v>9.1000000000000022E-3</v>
      </c>
      <c r="C3293" s="133">
        <v>1.5347538351765977E-2</v>
      </c>
    </row>
    <row r="3294" spans="1:3">
      <c r="A3294" s="62">
        <v>39504</v>
      </c>
      <c r="B3294">
        <v>1.0299999999999998E-2</v>
      </c>
      <c r="C3294" s="133">
        <v>1.5347538351765977E-2</v>
      </c>
    </row>
    <row r="3295" spans="1:3">
      <c r="A3295" s="62">
        <v>39505</v>
      </c>
      <c r="B3295">
        <v>9.1999999999999998E-3</v>
      </c>
      <c r="C3295" s="133">
        <v>1.5347538351765977E-2</v>
      </c>
    </row>
    <row r="3296" spans="1:3">
      <c r="A3296" s="62">
        <v>39506</v>
      </c>
      <c r="B3296">
        <v>6.4999999999999988E-3</v>
      </c>
      <c r="C3296" s="133">
        <v>1.5347538351765977E-2</v>
      </c>
    </row>
    <row r="3297" spans="1:3">
      <c r="A3297" s="62">
        <v>39507</v>
      </c>
      <c r="B3297">
        <v>5.1999999999999998E-3</v>
      </c>
      <c r="C3297" s="133">
        <v>1.5347538351765977E-2</v>
      </c>
    </row>
    <row r="3298" spans="1:3">
      <c r="A3298" s="62">
        <v>39510</v>
      </c>
      <c r="B3298">
        <v>4.3999999999999994E-3</v>
      </c>
      <c r="C3298" s="133">
        <v>1.5347538351765977E-2</v>
      </c>
    </row>
    <row r="3299" spans="1:3">
      <c r="A3299" s="62">
        <v>39511</v>
      </c>
      <c r="B3299">
        <v>7.3000000000000001E-3</v>
      </c>
      <c r="C3299" s="133">
        <v>1.5347538351765977E-2</v>
      </c>
    </row>
    <row r="3300" spans="1:3">
      <c r="A3300" s="62">
        <v>39512</v>
      </c>
      <c r="B3300">
        <v>7.7000000000000002E-3</v>
      </c>
      <c r="C3300" s="133">
        <v>1.5347538351765977E-2</v>
      </c>
    </row>
    <row r="3301" spans="1:3">
      <c r="A3301" s="62">
        <v>39513</v>
      </c>
      <c r="B3301">
        <v>6.2999999999999992E-3</v>
      </c>
      <c r="C3301" s="133">
        <v>1.5347538351765977E-2</v>
      </c>
    </row>
    <row r="3302" spans="1:3">
      <c r="A3302" s="62">
        <v>39514</v>
      </c>
      <c r="B3302">
        <v>6.000000000000001E-3</v>
      </c>
      <c r="C3302" s="133">
        <v>1.5347538351765977E-2</v>
      </c>
    </row>
    <row r="3303" spans="1:3">
      <c r="A3303" s="62">
        <v>39517</v>
      </c>
      <c r="B3303">
        <v>4.6999999999999976E-3</v>
      </c>
      <c r="C3303" s="133">
        <v>1.5347538351765977E-2</v>
      </c>
    </row>
    <row r="3304" spans="1:3">
      <c r="A3304" s="62">
        <v>39518</v>
      </c>
      <c r="B3304">
        <v>6.4999999999999988E-3</v>
      </c>
      <c r="C3304" s="133">
        <v>1.5347538351765977E-2</v>
      </c>
    </row>
    <row r="3305" spans="1:3">
      <c r="A3305" s="62">
        <v>39519</v>
      </c>
      <c r="B3305">
        <v>5.1999999999999998E-3</v>
      </c>
      <c r="C3305" s="133">
        <v>1.5347538351765977E-2</v>
      </c>
    </row>
    <row r="3306" spans="1:3">
      <c r="A3306" s="62">
        <v>39520</v>
      </c>
      <c r="B3306">
        <v>5.8000000000000005E-3</v>
      </c>
      <c r="C3306" s="133">
        <v>1.5347538351765977E-2</v>
      </c>
    </row>
    <row r="3307" spans="1:3">
      <c r="A3307" s="62">
        <v>39521</v>
      </c>
      <c r="B3307">
        <v>4.4999999999999971E-3</v>
      </c>
      <c r="C3307" s="133">
        <v>1.5347538351765977E-2</v>
      </c>
    </row>
    <row r="3308" spans="1:3">
      <c r="A3308" s="62">
        <v>39524</v>
      </c>
      <c r="B3308">
        <v>6.4999999999999988E-3</v>
      </c>
      <c r="C3308" s="133">
        <v>1.5347538351765977E-2</v>
      </c>
    </row>
    <row r="3309" spans="1:3">
      <c r="A3309" s="62">
        <v>39525</v>
      </c>
      <c r="B3309">
        <v>1.3199999999999998E-2</v>
      </c>
      <c r="C3309" s="133">
        <v>1.5347538351765977E-2</v>
      </c>
    </row>
    <row r="3310" spans="1:3">
      <c r="A3310" s="62">
        <v>39526</v>
      </c>
      <c r="B3310">
        <v>1.2999999999999998E-2</v>
      </c>
      <c r="C3310" s="133">
        <v>1.5347538351765977E-2</v>
      </c>
    </row>
    <row r="3311" spans="1:3">
      <c r="A3311" s="62">
        <v>39527</v>
      </c>
      <c r="B3311">
        <v>1.1199999999999996E-2</v>
      </c>
      <c r="C3311" s="133">
        <v>1.5347538351765977E-2</v>
      </c>
    </row>
    <row r="3312" spans="1:3">
      <c r="A3312" s="62">
        <v>39531</v>
      </c>
      <c r="B3312">
        <v>1.4800000000000001E-2</v>
      </c>
      <c r="C3312" s="133">
        <v>1.5347538351765977E-2</v>
      </c>
    </row>
    <row r="3313" spans="1:3">
      <c r="A3313" s="62">
        <v>39532</v>
      </c>
      <c r="B3313">
        <v>1.0899999999999998E-2</v>
      </c>
      <c r="C3313" s="133">
        <v>1.5347538351765977E-2</v>
      </c>
    </row>
    <row r="3314" spans="1:3">
      <c r="A3314" s="62">
        <v>39533</v>
      </c>
      <c r="B3314">
        <v>1.21E-2</v>
      </c>
      <c r="C3314" s="133">
        <v>1.5347538351765977E-2</v>
      </c>
    </row>
    <row r="3315" spans="1:3">
      <c r="A3315" s="62">
        <v>39534</v>
      </c>
      <c r="B3315">
        <v>1.29E-2</v>
      </c>
      <c r="C3315" s="133">
        <v>1.5347538351765977E-2</v>
      </c>
    </row>
    <row r="3316" spans="1:3">
      <c r="A3316" s="62">
        <v>39535</v>
      </c>
      <c r="B3316">
        <v>1.3800000000000003E-2</v>
      </c>
      <c r="C3316" s="133">
        <v>1.5347538351765977E-2</v>
      </c>
    </row>
    <row r="3317" spans="1:3">
      <c r="A3317" s="62">
        <v>39538</v>
      </c>
      <c r="B3317">
        <v>9.4000000000000038E-3</v>
      </c>
      <c r="C3317" s="133">
        <v>1.5347538351765977E-2</v>
      </c>
    </row>
    <row r="3318" spans="1:3">
      <c r="A3318" s="62">
        <v>39539</v>
      </c>
      <c r="B3318">
        <v>1.1899999999999999E-2</v>
      </c>
      <c r="C3318" s="133">
        <v>1.5347538351765977E-2</v>
      </c>
    </row>
    <row r="3319" spans="1:3">
      <c r="A3319" s="62">
        <v>39540</v>
      </c>
      <c r="B3319">
        <v>1.4199999999999999E-2</v>
      </c>
      <c r="C3319" s="133">
        <v>1.5347538351765977E-2</v>
      </c>
    </row>
    <row r="3320" spans="1:3">
      <c r="A3320" s="62">
        <v>39541</v>
      </c>
      <c r="B3320">
        <v>1.4199999999999999E-2</v>
      </c>
      <c r="C3320" s="133">
        <v>1.5347538351765977E-2</v>
      </c>
    </row>
    <row r="3321" spans="1:3">
      <c r="A3321" s="62">
        <v>39542</v>
      </c>
      <c r="B3321">
        <v>1.2400000000000001E-2</v>
      </c>
      <c r="C3321" s="133">
        <v>1.5347538351765977E-2</v>
      </c>
    </row>
    <row r="3322" spans="1:3">
      <c r="A3322" s="62">
        <v>39545</v>
      </c>
      <c r="B3322">
        <v>1.3299999999999996E-2</v>
      </c>
      <c r="C3322" s="133">
        <v>1.5347538351765977E-2</v>
      </c>
    </row>
    <row r="3323" spans="1:3">
      <c r="A3323" s="62">
        <v>39546</v>
      </c>
      <c r="B3323">
        <v>1.3500000000000002E-2</v>
      </c>
      <c r="C3323" s="133">
        <v>1.5347538351765977E-2</v>
      </c>
    </row>
    <row r="3324" spans="1:3">
      <c r="A3324" s="62">
        <v>39547</v>
      </c>
      <c r="B3324">
        <v>1.29E-2</v>
      </c>
      <c r="C3324" s="133">
        <v>1.5347538351765977E-2</v>
      </c>
    </row>
    <row r="3325" spans="1:3">
      <c r="A3325" s="62">
        <v>39548</v>
      </c>
      <c r="B3325">
        <v>1.2500000000000001E-2</v>
      </c>
      <c r="C3325" s="133">
        <v>1.5347538351765977E-2</v>
      </c>
    </row>
    <row r="3326" spans="1:3">
      <c r="A3326" s="62">
        <v>39549</v>
      </c>
      <c r="B3326">
        <v>1.1200000000000002E-2</v>
      </c>
      <c r="C3326" s="133">
        <v>1.5347538351765977E-2</v>
      </c>
    </row>
    <row r="3327" spans="1:3">
      <c r="A3327" s="62">
        <v>39552</v>
      </c>
      <c r="B3327">
        <v>1.21E-2</v>
      </c>
      <c r="C3327" s="133">
        <v>1.5347538351765977E-2</v>
      </c>
    </row>
    <row r="3328" spans="1:3">
      <c r="A3328" s="62">
        <v>39553</v>
      </c>
      <c r="B3328">
        <v>1.2800000000000002E-2</v>
      </c>
      <c r="C3328" s="133">
        <v>1.5347538351765977E-2</v>
      </c>
    </row>
    <row r="3329" spans="1:3">
      <c r="A3329" s="62">
        <v>39554</v>
      </c>
      <c r="B3329">
        <v>1.37E-2</v>
      </c>
      <c r="C3329" s="133">
        <v>1.5347538351765977E-2</v>
      </c>
    </row>
    <row r="3330" spans="1:3">
      <c r="A3330" s="62">
        <v>39555</v>
      </c>
      <c r="B3330">
        <v>1.38E-2</v>
      </c>
      <c r="C3330" s="133">
        <v>1.5347538351765977E-2</v>
      </c>
    </row>
    <row r="3331" spans="1:3">
      <c r="A3331" s="62">
        <v>39556</v>
      </c>
      <c r="B3331">
        <v>1.4500000000000002E-2</v>
      </c>
      <c r="C3331" s="133">
        <v>1.5347538351765977E-2</v>
      </c>
    </row>
    <row r="3332" spans="1:3">
      <c r="A3332" s="62">
        <v>39559</v>
      </c>
      <c r="B3332">
        <v>1.4700000000000001E-2</v>
      </c>
      <c r="C3332" s="133">
        <v>1.5347538351765977E-2</v>
      </c>
    </row>
    <row r="3333" spans="1:3">
      <c r="A3333" s="62">
        <v>39560</v>
      </c>
      <c r="B3333">
        <v>1.7500000000000002E-2</v>
      </c>
      <c r="C3333" s="133">
        <v>1.5347538351765977E-2</v>
      </c>
    </row>
    <row r="3334" spans="1:3">
      <c r="A3334" s="62">
        <v>39561</v>
      </c>
      <c r="B3334">
        <v>1.5899999999999997E-2</v>
      </c>
      <c r="C3334" s="133">
        <v>1.5347538351765977E-2</v>
      </c>
    </row>
    <row r="3335" spans="1:3">
      <c r="A3335" s="62">
        <v>39562</v>
      </c>
      <c r="B3335">
        <v>1.6100000000000003E-2</v>
      </c>
      <c r="C3335" s="133">
        <v>1.5347538351765977E-2</v>
      </c>
    </row>
    <row r="3336" spans="1:3">
      <c r="A3336" s="62">
        <v>39563</v>
      </c>
      <c r="B3336">
        <v>1.6300000000000002E-2</v>
      </c>
      <c r="C3336" s="133">
        <v>1.5347538351765977E-2</v>
      </c>
    </row>
    <row r="3337" spans="1:3">
      <c r="A3337" s="62">
        <v>39566</v>
      </c>
      <c r="B3337">
        <v>1.5699999999999999E-2</v>
      </c>
      <c r="C3337" s="133">
        <v>1.5347538351765977E-2</v>
      </c>
    </row>
    <row r="3338" spans="1:3">
      <c r="A3338" s="62">
        <v>39567</v>
      </c>
      <c r="B3338">
        <v>1.6400000000000001E-2</v>
      </c>
      <c r="C3338" s="133">
        <v>1.5347538351765977E-2</v>
      </c>
    </row>
    <row r="3339" spans="1:3">
      <c r="A3339" s="62">
        <v>39568</v>
      </c>
      <c r="B3339">
        <v>1.3999999999999999E-2</v>
      </c>
      <c r="C3339" s="133">
        <v>1.5347538351765977E-2</v>
      </c>
    </row>
    <row r="3340" spans="1:3">
      <c r="A3340" s="62">
        <v>39569</v>
      </c>
      <c r="B3340">
        <v>1.6199999999999996E-2</v>
      </c>
      <c r="C3340" s="133">
        <v>1.5347538351765977E-2</v>
      </c>
    </row>
    <row r="3341" spans="1:3">
      <c r="A3341" s="62">
        <v>39570</v>
      </c>
      <c r="B3341">
        <v>2.0100000000000003E-2</v>
      </c>
      <c r="C3341" s="133">
        <v>1.5347538351765977E-2</v>
      </c>
    </row>
    <row r="3342" spans="1:3">
      <c r="A3342" s="62">
        <v>39573</v>
      </c>
      <c r="B3342">
        <v>2.0299999999999999E-2</v>
      </c>
      <c r="C3342" s="133">
        <v>1.5347538351765977E-2</v>
      </c>
    </row>
    <row r="3343" spans="1:3">
      <c r="A3343" s="62">
        <v>39574</v>
      </c>
      <c r="B3343">
        <v>2.0200000000000006E-2</v>
      </c>
      <c r="C3343" s="133">
        <v>1.5347538351765977E-2</v>
      </c>
    </row>
    <row r="3344" spans="1:3">
      <c r="A3344" s="62">
        <v>39575</v>
      </c>
      <c r="B3344">
        <v>1.8600000000000002E-2</v>
      </c>
      <c r="C3344" s="133">
        <v>1.5347538351765977E-2</v>
      </c>
    </row>
    <row r="3345" spans="1:3">
      <c r="A3345" s="62">
        <v>39576</v>
      </c>
      <c r="B3345">
        <v>1.8000000000000002E-2</v>
      </c>
      <c r="C3345" s="133">
        <v>1.5347538351765977E-2</v>
      </c>
    </row>
    <row r="3346" spans="1:3">
      <c r="A3346" s="62">
        <v>39577</v>
      </c>
      <c r="B3346">
        <v>1.8000000000000002E-2</v>
      </c>
      <c r="C3346" s="133">
        <v>1.5347538351765977E-2</v>
      </c>
    </row>
    <row r="3347" spans="1:3">
      <c r="A3347" s="62">
        <v>39580</v>
      </c>
      <c r="B3347">
        <v>1.9E-2</v>
      </c>
      <c r="C3347" s="133">
        <v>1.5347538351765977E-2</v>
      </c>
    </row>
    <row r="3348" spans="1:3">
      <c r="A3348" s="62">
        <v>39581</v>
      </c>
      <c r="B3348">
        <v>1.9699999999999999E-2</v>
      </c>
      <c r="C3348" s="133">
        <v>1.5347538351765977E-2</v>
      </c>
    </row>
    <row r="3349" spans="1:3">
      <c r="A3349" s="62">
        <v>39582</v>
      </c>
      <c r="B3349">
        <v>1.89E-2</v>
      </c>
      <c r="C3349" s="133">
        <v>1.5347538351765977E-2</v>
      </c>
    </row>
    <row r="3350" spans="1:3">
      <c r="A3350" s="62">
        <v>39583</v>
      </c>
      <c r="B3350">
        <v>1.8000000000000002E-2</v>
      </c>
      <c r="C3350" s="133">
        <v>1.5347538351765977E-2</v>
      </c>
    </row>
    <row r="3351" spans="1:3">
      <c r="A3351" s="62">
        <v>39584</v>
      </c>
      <c r="B3351">
        <v>1.9400000000000001E-2</v>
      </c>
      <c r="C3351" s="133">
        <v>1.5347538351765977E-2</v>
      </c>
    </row>
    <row r="3352" spans="1:3">
      <c r="A3352" s="62">
        <v>39587</v>
      </c>
      <c r="B3352">
        <v>1.8800000000000001E-2</v>
      </c>
      <c r="C3352" s="133">
        <v>1.5347538351765977E-2</v>
      </c>
    </row>
    <row r="3353" spans="1:3">
      <c r="A3353" s="62">
        <v>39588</v>
      </c>
      <c r="B3353">
        <v>1.7899999999999999E-2</v>
      </c>
      <c r="C3353" s="133">
        <v>1.5347538351765977E-2</v>
      </c>
    </row>
    <row r="3354" spans="1:3">
      <c r="A3354" s="62">
        <v>39589</v>
      </c>
      <c r="B3354">
        <v>1.7800000000000003E-2</v>
      </c>
      <c r="C3354" s="133">
        <v>1.5347538351765977E-2</v>
      </c>
    </row>
    <row r="3355" spans="1:3">
      <c r="A3355" s="62">
        <v>39590</v>
      </c>
      <c r="B3355">
        <v>1.8700000000000001E-2</v>
      </c>
      <c r="C3355" s="133">
        <v>1.5347538351765977E-2</v>
      </c>
    </row>
    <row r="3356" spans="1:3">
      <c r="A3356" s="62">
        <v>39591</v>
      </c>
      <c r="B3356">
        <v>1.8600000000000002E-2</v>
      </c>
      <c r="C3356" s="133">
        <v>1.5347538351765977E-2</v>
      </c>
    </row>
    <row r="3357" spans="1:3">
      <c r="A3357" s="62">
        <v>39595</v>
      </c>
      <c r="B3357">
        <v>1.7000000000000001E-2</v>
      </c>
      <c r="C3357" s="133">
        <v>1.5347538351765977E-2</v>
      </c>
    </row>
    <row r="3358" spans="1:3">
      <c r="A3358" s="62">
        <v>39596</v>
      </c>
      <c r="B3358">
        <v>1.9500000000000003E-2</v>
      </c>
      <c r="C3358" s="133">
        <v>1.5347538351765977E-2</v>
      </c>
    </row>
    <row r="3359" spans="1:3">
      <c r="A3359" s="62">
        <v>39597</v>
      </c>
      <c r="B3359">
        <v>2.0700000000000003E-2</v>
      </c>
      <c r="C3359" s="133">
        <v>1.5347538351765977E-2</v>
      </c>
    </row>
    <row r="3360" spans="1:3">
      <c r="A3360" s="62">
        <v>39598</v>
      </c>
      <c r="B3360">
        <v>2.0799999999999996E-2</v>
      </c>
      <c r="C3360" s="133">
        <v>1.5347538351765977E-2</v>
      </c>
    </row>
    <row r="3361" spans="1:3">
      <c r="A3361" s="62">
        <v>39601</v>
      </c>
      <c r="B3361">
        <v>1.9199999999999998E-2</v>
      </c>
      <c r="C3361" s="133">
        <v>1.5347538351765977E-2</v>
      </c>
    </row>
    <row r="3362" spans="1:3">
      <c r="A3362" s="62">
        <v>39602</v>
      </c>
      <c r="B3362">
        <v>1.9699999999999999E-2</v>
      </c>
      <c r="C3362" s="133">
        <v>1.5347538351765977E-2</v>
      </c>
    </row>
    <row r="3363" spans="1:3">
      <c r="A3363" s="62">
        <v>39603</v>
      </c>
      <c r="B3363">
        <v>0.02</v>
      </c>
      <c r="C3363" s="133">
        <v>1.5347538351765977E-2</v>
      </c>
    </row>
    <row r="3364" spans="1:3">
      <c r="A3364" s="62">
        <v>39604</v>
      </c>
      <c r="B3364">
        <v>2.0799999999999996E-2</v>
      </c>
      <c r="C3364" s="133">
        <v>1.5347538351765977E-2</v>
      </c>
    </row>
    <row r="3365" spans="1:3">
      <c r="A3365" s="62">
        <v>39605</v>
      </c>
      <c r="B3365">
        <v>1.9300000000000001E-2</v>
      </c>
      <c r="C3365" s="133">
        <v>1.5347538351765977E-2</v>
      </c>
    </row>
    <row r="3366" spans="1:3">
      <c r="A3366" s="62">
        <v>39608</v>
      </c>
      <c r="B3366">
        <v>1.9999999999999997E-2</v>
      </c>
      <c r="C3366" s="133">
        <v>1.5347538351765977E-2</v>
      </c>
    </row>
    <row r="3367" spans="1:3">
      <c r="A3367" s="62">
        <v>39609</v>
      </c>
      <c r="B3367">
        <v>2.1500000000000005E-2</v>
      </c>
      <c r="C3367" s="133">
        <v>1.5347538351765977E-2</v>
      </c>
    </row>
    <row r="3368" spans="1:3">
      <c r="A3368" s="62">
        <v>39610</v>
      </c>
      <c r="B3368">
        <v>2.1499999999999995E-2</v>
      </c>
      <c r="C3368" s="133">
        <v>1.5347538351765977E-2</v>
      </c>
    </row>
    <row r="3369" spans="1:3">
      <c r="A3369" s="62">
        <v>39611</v>
      </c>
      <c r="B3369">
        <v>2.2200000000000008E-2</v>
      </c>
      <c r="C3369" s="133">
        <v>1.5347538351765977E-2</v>
      </c>
    </row>
    <row r="3370" spans="1:3">
      <c r="A3370" s="62">
        <v>39612</v>
      </c>
      <c r="B3370">
        <v>2.2499999999999996E-2</v>
      </c>
      <c r="C3370" s="133">
        <v>1.5347538351765977E-2</v>
      </c>
    </row>
    <row r="3371" spans="1:3">
      <c r="A3371" s="62">
        <v>39615</v>
      </c>
      <c r="B3371">
        <v>2.1899999999999999E-2</v>
      </c>
      <c r="C3371" s="133">
        <v>1.5347538351765977E-2</v>
      </c>
    </row>
    <row r="3372" spans="1:3">
      <c r="A3372" s="62">
        <v>39616</v>
      </c>
      <c r="B3372">
        <v>2.3600000000000003E-2</v>
      </c>
      <c r="C3372" s="133">
        <v>1.5347538351765977E-2</v>
      </c>
    </row>
    <row r="3373" spans="1:3">
      <c r="A3373" s="62">
        <v>39617</v>
      </c>
      <c r="B3373">
        <v>2.3200000000000002E-2</v>
      </c>
      <c r="C3373" s="133">
        <v>1.5347538351765977E-2</v>
      </c>
    </row>
    <row r="3374" spans="1:3">
      <c r="A3374" s="62">
        <v>39618</v>
      </c>
      <c r="B3374">
        <v>2.2799999999999997E-2</v>
      </c>
      <c r="C3374" s="133">
        <v>1.5347538351765977E-2</v>
      </c>
    </row>
    <row r="3375" spans="1:3">
      <c r="A3375" s="62">
        <v>39619</v>
      </c>
      <c r="B3375">
        <v>2.1700000000000001E-2</v>
      </c>
      <c r="C3375" s="133">
        <v>1.5347538351765977E-2</v>
      </c>
    </row>
    <row r="3376" spans="1:3">
      <c r="A3376" s="62">
        <v>39622</v>
      </c>
      <c r="B3376">
        <v>2.2100000000000005E-2</v>
      </c>
      <c r="C3376" s="133">
        <v>1.5347538351765977E-2</v>
      </c>
    </row>
    <row r="3377" spans="1:3">
      <c r="A3377" s="62">
        <v>39623</v>
      </c>
      <c r="B3377">
        <v>2.1700000000000001E-2</v>
      </c>
      <c r="C3377" s="133">
        <v>1.5347538351765977E-2</v>
      </c>
    </row>
    <row r="3378" spans="1:3">
      <c r="A3378" s="62">
        <v>39624</v>
      </c>
      <c r="B3378">
        <v>2.1500000000000005E-2</v>
      </c>
      <c r="C3378" s="133">
        <v>1.5347538351765977E-2</v>
      </c>
    </row>
    <row r="3379" spans="1:3">
      <c r="A3379" s="62">
        <v>39625</v>
      </c>
      <c r="B3379">
        <v>2.0200000000000006E-2</v>
      </c>
      <c r="C3379" s="133">
        <v>1.5347538351765977E-2</v>
      </c>
    </row>
    <row r="3380" spans="1:3">
      <c r="A3380" s="62">
        <v>39626</v>
      </c>
      <c r="B3380">
        <v>0.02</v>
      </c>
      <c r="C3380" s="133">
        <v>1.5347538351765977E-2</v>
      </c>
    </row>
    <row r="3381" spans="1:3">
      <c r="A3381" s="62">
        <v>39629</v>
      </c>
      <c r="B3381">
        <v>1.52E-2</v>
      </c>
      <c r="C3381" s="133">
        <v>1.5347538351765977E-2</v>
      </c>
    </row>
    <row r="3382" spans="1:3">
      <c r="A3382" s="62">
        <v>39630</v>
      </c>
      <c r="B3382">
        <v>1.9E-2</v>
      </c>
      <c r="C3382" s="133">
        <v>1.5347538351765977E-2</v>
      </c>
    </row>
    <row r="3383" spans="1:3">
      <c r="A3383" s="62">
        <v>39631</v>
      </c>
      <c r="B3383">
        <v>2.0400000000000001E-2</v>
      </c>
      <c r="C3383" s="133">
        <v>1.5347538351765977E-2</v>
      </c>
    </row>
    <row r="3384" spans="1:3">
      <c r="A3384" s="62">
        <v>39632</v>
      </c>
      <c r="B3384">
        <v>2.0700000000000003E-2</v>
      </c>
      <c r="C3384" s="133">
        <v>1.5347538351765977E-2</v>
      </c>
    </row>
    <row r="3385" spans="1:3">
      <c r="A3385" s="62">
        <v>39636</v>
      </c>
      <c r="B3385">
        <v>1.9600000000000003E-2</v>
      </c>
      <c r="C3385" s="133">
        <v>1.5347538351765977E-2</v>
      </c>
    </row>
    <row r="3386" spans="1:3">
      <c r="A3386" s="62">
        <v>39637</v>
      </c>
      <c r="B3386">
        <v>1.9400000000000001E-2</v>
      </c>
      <c r="C3386" s="133">
        <v>1.5347538351765977E-2</v>
      </c>
    </row>
    <row r="3387" spans="1:3">
      <c r="A3387" s="62">
        <v>39638</v>
      </c>
      <c r="B3387">
        <v>1.8600000000000002E-2</v>
      </c>
      <c r="C3387" s="133">
        <v>1.5347538351765977E-2</v>
      </c>
    </row>
    <row r="3388" spans="1:3">
      <c r="A3388" s="62">
        <v>39639</v>
      </c>
      <c r="B3388">
        <v>1.8200000000000004E-2</v>
      </c>
      <c r="C3388" s="133">
        <v>1.5347538351765977E-2</v>
      </c>
    </row>
    <row r="3389" spans="1:3">
      <c r="A3389" s="62">
        <v>39640</v>
      </c>
      <c r="B3389">
        <v>1.9900000000000001E-2</v>
      </c>
      <c r="C3389" s="133">
        <v>1.5347538351765977E-2</v>
      </c>
    </row>
    <row r="3390" spans="1:3">
      <c r="A3390" s="62">
        <v>39643</v>
      </c>
      <c r="B3390">
        <v>1.84E-2</v>
      </c>
      <c r="C3390" s="133">
        <v>1.5347538351765977E-2</v>
      </c>
    </row>
    <row r="3391" spans="1:3">
      <c r="A3391" s="62">
        <v>39644</v>
      </c>
      <c r="B3391">
        <v>1.7100000000000001E-2</v>
      </c>
      <c r="C3391" s="133">
        <v>1.5347538351765977E-2</v>
      </c>
    </row>
    <row r="3392" spans="1:3">
      <c r="A3392" s="62">
        <v>39645</v>
      </c>
      <c r="B3392">
        <v>2.0200000000000006E-2</v>
      </c>
      <c r="C3392" s="133">
        <v>1.5347538351765977E-2</v>
      </c>
    </row>
    <row r="3393" spans="1:3">
      <c r="A3393" s="62">
        <v>39646</v>
      </c>
      <c r="B3393">
        <v>2.0400000000000005E-2</v>
      </c>
      <c r="C3393" s="133">
        <v>1.5347538351765977E-2</v>
      </c>
    </row>
    <row r="3394" spans="1:3">
      <c r="A3394" s="62">
        <v>39647</v>
      </c>
      <c r="B3394">
        <v>2.1500000000000005E-2</v>
      </c>
      <c r="C3394" s="133">
        <v>1.5347538351765977E-2</v>
      </c>
    </row>
    <row r="3395" spans="1:3">
      <c r="A3395" s="62">
        <v>39650</v>
      </c>
      <c r="B3395">
        <v>2.1099999999999997E-2</v>
      </c>
      <c r="C3395" s="133">
        <v>1.5347538351765977E-2</v>
      </c>
    </row>
    <row r="3396" spans="1:3">
      <c r="A3396" s="62">
        <v>39651</v>
      </c>
      <c r="B3396">
        <v>2.1700000000000001E-2</v>
      </c>
      <c r="C3396" s="133">
        <v>1.5347538351765977E-2</v>
      </c>
    </row>
    <row r="3397" spans="1:3">
      <c r="A3397" s="62">
        <v>39652</v>
      </c>
      <c r="B3397">
        <v>2.12E-2</v>
      </c>
      <c r="C3397" s="133">
        <v>1.5347538351765977E-2</v>
      </c>
    </row>
    <row r="3398" spans="1:3">
      <c r="A3398" s="62">
        <v>39653</v>
      </c>
      <c r="B3398">
        <v>1.9700000000000002E-2</v>
      </c>
      <c r="C3398" s="133">
        <v>1.5347538351765977E-2</v>
      </c>
    </row>
    <row r="3399" spans="1:3">
      <c r="A3399" s="62">
        <v>39654</v>
      </c>
      <c r="B3399">
        <v>0.02</v>
      </c>
      <c r="C3399" s="133">
        <v>1.5347538351765977E-2</v>
      </c>
    </row>
    <row r="3400" spans="1:3">
      <c r="A3400" s="62">
        <v>39657</v>
      </c>
      <c r="B3400">
        <v>2.0599999999999997E-2</v>
      </c>
      <c r="C3400" s="133">
        <v>1.5347538351765977E-2</v>
      </c>
    </row>
    <row r="3401" spans="1:3">
      <c r="A3401" s="62">
        <v>39658</v>
      </c>
      <c r="B3401">
        <v>2.0400000000000001E-2</v>
      </c>
      <c r="C3401" s="133">
        <v>1.5347538351765977E-2</v>
      </c>
    </row>
    <row r="3402" spans="1:3">
      <c r="A3402" s="62">
        <v>39659</v>
      </c>
      <c r="B3402">
        <v>2.0400000000000005E-2</v>
      </c>
      <c r="C3402" s="133">
        <v>1.5347538351765977E-2</v>
      </c>
    </row>
    <row r="3403" spans="1:3">
      <c r="A3403" s="62">
        <v>39660</v>
      </c>
      <c r="B3403">
        <v>1.9000000000000003E-2</v>
      </c>
      <c r="C3403" s="133">
        <v>1.5347538351765977E-2</v>
      </c>
    </row>
    <row r="3404" spans="1:3">
      <c r="A3404" s="62">
        <v>39661</v>
      </c>
      <c r="B3404">
        <v>1.9300000000000001E-2</v>
      </c>
      <c r="C3404" s="133">
        <v>1.5347538351765977E-2</v>
      </c>
    </row>
    <row r="3405" spans="1:3">
      <c r="A3405" s="62">
        <v>39664</v>
      </c>
      <c r="B3405">
        <v>2.0099999999999996E-2</v>
      </c>
      <c r="C3405" s="133">
        <v>1.5347538351765977E-2</v>
      </c>
    </row>
    <row r="3406" spans="1:3">
      <c r="A3406" s="62">
        <v>39665</v>
      </c>
      <c r="B3406">
        <v>2.0700000000000003E-2</v>
      </c>
      <c r="C3406" s="133">
        <v>1.5347538351765977E-2</v>
      </c>
    </row>
    <row r="3407" spans="1:3">
      <c r="A3407" s="62">
        <v>39666</v>
      </c>
      <c r="B3407">
        <v>2.0499999999999997E-2</v>
      </c>
      <c r="C3407" s="133">
        <v>1.5347538351765977E-2</v>
      </c>
    </row>
    <row r="3408" spans="1:3">
      <c r="A3408" s="62">
        <v>39667</v>
      </c>
      <c r="B3408">
        <v>1.9599999999999999E-2</v>
      </c>
      <c r="C3408" s="133">
        <v>1.5347538351765977E-2</v>
      </c>
    </row>
    <row r="3409" spans="1:3">
      <c r="A3409" s="62">
        <v>39668</v>
      </c>
      <c r="B3409">
        <v>1.9300000000000001E-2</v>
      </c>
      <c r="C3409" s="133">
        <v>1.5347538351765977E-2</v>
      </c>
    </row>
    <row r="3410" spans="1:3">
      <c r="A3410" s="62">
        <v>39671</v>
      </c>
      <c r="B3410">
        <v>0.02</v>
      </c>
      <c r="C3410" s="133">
        <v>1.5347538351765977E-2</v>
      </c>
    </row>
    <row r="3411" spans="1:3">
      <c r="A3411" s="62">
        <v>39672</v>
      </c>
      <c r="B3411">
        <v>1.9600000000000003E-2</v>
      </c>
      <c r="C3411" s="133">
        <v>1.5347538351765977E-2</v>
      </c>
    </row>
    <row r="3412" spans="1:3">
      <c r="A3412" s="62">
        <v>39673</v>
      </c>
      <c r="B3412">
        <v>1.9599999999999999E-2</v>
      </c>
      <c r="C3412" s="133">
        <v>1.5347538351765977E-2</v>
      </c>
    </row>
    <row r="3413" spans="1:3">
      <c r="A3413" s="62">
        <v>39674</v>
      </c>
      <c r="B3413">
        <v>1.8000000000000002E-2</v>
      </c>
      <c r="C3413" s="133">
        <v>1.5347538351765977E-2</v>
      </c>
    </row>
    <row r="3414" spans="1:3">
      <c r="A3414" s="62">
        <v>39675</v>
      </c>
      <c r="B3414">
        <v>1.7599999999999998E-2</v>
      </c>
      <c r="C3414" s="133">
        <v>1.5347538351765977E-2</v>
      </c>
    </row>
    <row r="3415" spans="1:3">
      <c r="A3415" s="62">
        <v>39678</v>
      </c>
      <c r="B3415">
        <v>1.9099999999999999E-2</v>
      </c>
      <c r="C3415" s="133">
        <v>1.5347538351765977E-2</v>
      </c>
    </row>
    <row r="3416" spans="1:3">
      <c r="A3416" s="62">
        <v>39679</v>
      </c>
      <c r="B3416">
        <v>1.89E-2</v>
      </c>
      <c r="C3416" s="133">
        <v>1.5347538351765977E-2</v>
      </c>
    </row>
    <row r="3417" spans="1:3">
      <c r="A3417" s="62">
        <v>39680</v>
      </c>
      <c r="B3417">
        <v>1.8100000000000002E-2</v>
      </c>
      <c r="C3417" s="133">
        <v>1.5347538351765977E-2</v>
      </c>
    </row>
    <row r="3418" spans="1:3">
      <c r="A3418" s="62">
        <v>39681</v>
      </c>
      <c r="B3418">
        <v>1.83E-2</v>
      </c>
      <c r="C3418" s="133">
        <v>1.5347538351765977E-2</v>
      </c>
    </row>
    <row r="3419" spans="1:3">
      <c r="A3419" s="62">
        <v>39682</v>
      </c>
      <c r="B3419">
        <v>1.8500000000000003E-2</v>
      </c>
      <c r="C3419" s="133">
        <v>1.5347538351765977E-2</v>
      </c>
    </row>
    <row r="3420" spans="1:3">
      <c r="A3420" s="62">
        <v>39685</v>
      </c>
      <c r="B3420">
        <v>1.7800000000000003E-2</v>
      </c>
      <c r="C3420" s="133">
        <v>1.5347538351765977E-2</v>
      </c>
    </row>
    <row r="3421" spans="1:3">
      <c r="A3421" s="62">
        <v>39686</v>
      </c>
      <c r="B3421">
        <v>1.9100000000000002E-2</v>
      </c>
      <c r="C3421" s="133">
        <v>1.5347538351765977E-2</v>
      </c>
    </row>
    <row r="3422" spans="1:3">
      <c r="A3422" s="62">
        <v>39687</v>
      </c>
      <c r="B3422">
        <v>1.7899999999999999E-2</v>
      </c>
      <c r="C3422" s="133">
        <v>1.5347538351765977E-2</v>
      </c>
    </row>
    <row r="3423" spans="1:3">
      <c r="A3423" s="62">
        <v>39688</v>
      </c>
      <c r="B3423">
        <v>1.8000000000000002E-2</v>
      </c>
      <c r="C3423" s="133">
        <v>1.5347538351765977E-2</v>
      </c>
    </row>
    <row r="3424" spans="1:3">
      <c r="A3424" s="62">
        <v>39689</v>
      </c>
      <c r="B3424">
        <v>1.89E-2</v>
      </c>
      <c r="C3424" s="133">
        <v>1.5347538351765977E-2</v>
      </c>
    </row>
    <row r="3425" spans="1:3">
      <c r="A3425" s="62">
        <v>39693</v>
      </c>
      <c r="B3425">
        <v>1.7800000000000003E-2</v>
      </c>
      <c r="C3425" s="133">
        <v>1.5347538351765977E-2</v>
      </c>
    </row>
    <row r="3426" spans="1:3">
      <c r="A3426" s="62">
        <v>39694</v>
      </c>
      <c r="B3426">
        <v>1.7000000000000001E-2</v>
      </c>
      <c r="C3426" s="133">
        <v>1.5347538351765977E-2</v>
      </c>
    </row>
    <row r="3427" spans="1:3">
      <c r="A3427" s="62">
        <v>39695</v>
      </c>
      <c r="B3427">
        <v>1.6500000000000001E-2</v>
      </c>
      <c r="C3427" s="133">
        <v>1.5347538351765977E-2</v>
      </c>
    </row>
    <row r="3428" spans="1:3">
      <c r="A3428" s="62">
        <v>39696</v>
      </c>
      <c r="B3428">
        <v>1.6900000000000002E-2</v>
      </c>
      <c r="C3428" s="133">
        <v>1.5347538351765977E-2</v>
      </c>
    </row>
    <row r="3429" spans="1:3">
      <c r="A3429" s="62">
        <v>39699</v>
      </c>
      <c r="B3429">
        <v>1.7400000000000002E-2</v>
      </c>
      <c r="C3429" s="133">
        <v>1.5347538351765977E-2</v>
      </c>
    </row>
    <row r="3430" spans="1:3">
      <c r="A3430" s="62">
        <v>39700</v>
      </c>
      <c r="B3430">
        <v>1.66E-2</v>
      </c>
      <c r="C3430" s="133">
        <v>1.5347538351765977E-2</v>
      </c>
    </row>
    <row r="3431" spans="1:3">
      <c r="A3431" s="62">
        <v>39701</v>
      </c>
      <c r="B3431">
        <v>1.5299999999999998E-2</v>
      </c>
      <c r="C3431" s="133">
        <v>1.5347538351765977E-2</v>
      </c>
    </row>
    <row r="3432" spans="1:3">
      <c r="A3432" s="62">
        <v>39702</v>
      </c>
      <c r="B3432">
        <v>1.6400000000000001E-2</v>
      </c>
      <c r="C3432" s="133">
        <v>1.5347538351765977E-2</v>
      </c>
    </row>
    <row r="3433" spans="1:3">
      <c r="A3433" s="62">
        <v>39703</v>
      </c>
      <c r="B3433">
        <v>1.6400000000000001E-2</v>
      </c>
      <c r="C3433" s="133">
        <v>1.5347538351765977E-2</v>
      </c>
    </row>
    <row r="3434" spans="1:3">
      <c r="A3434" s="62">
        <v>39706</v>
      </c>
      <c r="B3434">
        <v>8.3000000000000001E-3</v>
      </c>
      <c r="C3434" s="133">
        <v>1.5347538351765977E-2</v>
      </c>
    </row>
    <row r="3435" spans="1:3">
      <c r="A3435" s="62">
        <v>39707</v>
      </c>
      <c r="B3435">
        <v>1.4999999999999999E-2</v>
      </c>
      <c r="C3435" s="133">
        <v>1.5347538351765977E-2</v>
      </c>
    </row>
    <row r="3436" spans="1:3">
      <c r="A3436" s="62">
        <v>39708</v>
      </c>
      <c r="B3436">
        <v>6.100000000000003E-3</v>
      </c>
      <c r="C3436" s="133">
        <v>1.5347538351765977E-2</v>
      </c>
    </row>
    <row r="3437" spans="1:3">
      <c r="A3437" s="62">
        <v>39709</v>
      </c>
      <c r="B3437">
        <v>1.38E-2</v>
      </c>
      <c r="C3437" s="133">
        <v>1.5347538351765977E-2</v>
      </c>
    </row>
    <row r="3438" spans="1:3">
      <c r="A3438" s="62">
        <v>39710</v>
      </c>
      <c r="B3438">
        <v>2.3E-2</v>
      </c>
      <c r="C3438" s="133">
        <v>1.5347538351765977E-2</v>
      </c>
    </row>
    <row r="3439" spans="1:3">
      <c r="A3439" s="62">
        <v>39713</v>
      </c>
      <c r="B3439">
        <v>2.3200000000000002E-2</v>
      </c>
      <c r="C3439" s="133">
        <v>1.5347538351765977E-2</v>
      </c>
    </row>
    <row r="3440" spans="1:3">
      <c r="A3440" s="62">
        <v>39714</v>
      </c>
      <c r="B3440">
        <v>2.3900000000000001E-2</v>
      </c>
      <c r="C3440" s="133">
        <v>1.5347538351765977E-2</v>
      </c>
    </row>
    <row r="3441" spans="1:3">
      <c r="A3441" s="62">
        <v>39715</v>
      </c>
      <c r="B3441">
        <v>2.6099999999999998E-2</v>
      </c>
      <c r="C3441" s="133">
        <v>1.5347538351765977E-2</v>
      </c>
    </row>
    <row r="3442" spans="1:3">
      <c r="A3442" s="62">
        <v>39716</v>
      </c>
      <c r="B3442">
        <v>2.6499999999999999E-2</v>
      </c>
      <c r="C3442" s="133">
        <v>1.5347538351765977E-2</v>
      </c>
    </row>
    <row r="3443" spans="1:3">
      <c r="A3443" s="62">
        <v>39717</v>
      </c>
      <c r="B3443">
        <v>2.7699999999999999E-2</v>
      </c>
      <c r="C3443" s="133">
        <v>1.5347538351765977E-2</v>
      </c>
    </row>
    <row r="3444" spans="1:3">
      <c r="A3444" s="62">
        <v>39720</v>
      </c>
      <c r="B3444">
        <v>2.0499999999999997E-2</v>
      </c>
      <c r="C3444" s="133">
        <v>1.5347538351765977E-2</v>
      </c>
    </row>
    <row r="3445" spans="1:3">
      <c r="A3445" s="62">
        <v>39721</v>
      </c>
      <c r="B3445">
        <v>1.8200000000000004E-2</v>
      </c>
      <c r="C3445" s="133">
        <v>1.5347538351765977E-2</v>
      </c>
    </row>
    <row r="3446" spans="1:3">
      <c r="A3446" s="62">
        <v>39722</v>
      </c>
      <c r="B3446">
        <v>2.6200000000000001E-2</v>
      </c>
      <c r="C3446" s="133">
        <v>1.5347538351765977E-2</v>
      </c>
    </row>
    <row r="3447" spans="1:3">
      <c r="A3447" s="62">
        <v>39723</v>
      </c>
      <c r="B3447">
        <v>2.9900000000000003E-2</v>
      </c>
      <c r="C3447" s="133">
        <v>1.5347538351765977E-2</v>
      </c>
    </row>
    <row r="3448" spans="1:3">
      <c r="A3448" s="62">
        <v>39724</v>
      </c>
      <c r="B3448">
        <v>2.53E-2</v>
      </c>
      <c r="C3448" s="133">
        <v>1.5347538351765977E-2</v>
      </c>
    </row>
    <row r="3449" spans="1:3">
      <c r="A3449" s="62">
        <v>39727</v>
      </c>
      <c r="B3449">
        <v>1.52E-2</v>
      </c>
      <c r="C3449" s="133">
        <v>1.5347538351765977E-2</v>
      </c>
    </row>
    <row r="3450" spans="1:3">
      <c r="A3450" s="62">
        <v>39728</v>
      </c>
      <c r="B3450">
        <v>5.2999999999999983E-3</v>
      </c>
      <c r="C3450" s="133">
        <v>1.5347538351765977E-2</v>
      </c>
    </row>
    <row r="3451" spans="1:3">
      <c r="A3451" s="62">
        <v>39729</v>
      </c>
      <c r="B3451">
        <v>1.4800000000000001E-2</v>
      </c>
      <c r="C3451" s="133">
        <v>1.5347538351765977E-2</v>
      </c>
    </row>
    <row r="3452" spans="1:3">
      <c r="A3452" s="62">
        <v>39730</v>
      </c>
      <c r="B3452">
        <v>2.4399999999999998E-2</v>
      </c>
      <c r="C3452" s="133">
        <v>1.5347538351765977E-2</v>
      </c>
    </row>
    <row r="3453" spans="1:3">
      <c r="A3453" s="62">
        <v>39731</v>
      </c>
      <c r="B3453">
        <v>3.1E-2</v>
      </c>
      <c r="C3453" s="133">
        <v>1.5347538351765977E-2</v>
      </c>
    </row>
    <row r="3454" spans="1:3">
      <c r="A3454" s="62">
        <v>39735</v>
      </c>
      <c r="B3454">
        <v>2.98E-2</v>
      </c>
      <c r="C3454" s="133">
        <v>1.5347538351765977E-2</v>
      </c>
    </row>
    <row r="3455" spans="1:3">
      <c r="A3455" s="62">
        <v>39736</v>
      </c>
      <c r="B3455">
        <v>0.03</v>
      </c>
      <c r="C3455" s="133">
        <v>1.5347538351765977E-2</v>
      </c>
    </row>
    <row r="3456" spans="1:3">
      <c r="A3456" s="62">
        <v>39737</v>
      </c>
      <c r="B3456">
        <v>3.1600000000000003E-2</v>
      </c>
      <c r="C3456" s="133">
        <v>1.5347538351765977E-2</v>
      </c>
    </row>
    <row r="3457" spans="1:3">
      <c r="A3457" s="62">
        <v>39738</v>
      </c>
      <c r="B3457">
        <v>3.3799999999999997E-2</v>
      </c>
      <c r="C3457" s="133">
        <v>1.5347538351765977E-2</v>
      </c>
    </row>
    <row r="3458" spans="1:3">
      <c r="A3458" s="62">
        <v>39741</v>
      </c>
      <c r="B3458">
        <v>3.2099999999999997E-2</v>
      </c>
      <c r="C3458" s="133">
        <v>1.5347538351765977E-2</v>
      </c>
    </row>
    <row r="3459" spans="1:3">
      <c r="A3459" s="62">
        <v>39742</v>
      </c>
      <c r="B3459">
        <v>3.0899999999999997E-2</v>
      </c>
      <c r="C3459" s="133">
        <v>1.5347538351765977E-2</v>
      </c>
    </row>
    <row r="3460" spans="1:3">
      <c r="A3460" s="62">
        <v>39743</v>
      </c>
      <c r="B3460">
        <v>2.8399999999999998E-2</v>
      </c>
      <c r="C3460" s="133">
        <v>1.5347538351765977E-2</v>
      </c>
    </row>
    <row r="3461" spans="1:3">
      <c r="A3461" s="62">
        <v>39744</v>
      </c>
      <c r="B3461">
        <v>2.6999999999999996E-2</v>
      </c>
      <c r="C3461" s="133">
        <v>1.5347538351765977E-2</v>
      </c>
    </row>
    <row r="3462" spans="1:3">
      <c r="A3462" s="62">
        <v>39745</v>
      </c>
      <c r="B3462">
        <v>2.8099999999999997E-2</v>
      </c>
      <c r="C3462" s="133">
        <v>1.5347538351765977E-2</v>
      </c>
    </row>
    <row r="3463" spans="1:3">
      <c r="A3463" s="62">
        <v>39748</v>
      </c>
      <c r="B3463">
        <v>2.87E-2</v>
      </c>
      <c r="C3463" s="133">
        <v>1.5347538351765977E-2</v>
      </c>
    </row>
    <row r="3464" spans="1:3">
      <c r="A3464" s="62">
        <v>39749</v>
      </c>
      <c r="B3464">
        <v>3.2199999999999999E-2</v>
      </c>
      <c r="C3464" s="133">
        <v>1.5347538351765977E-2</v>
      </c>
    </row>
    <row r="3465" spans="1:3">
      <c r="A3465" s="62">
        <v>39750</v>
      </c>
      <c r="B3465">
        <v>3.5700000000000003E-2</v>
      </c>
      <c r="C3465" s="133">
        <v>1.5347538351765977E-2</v>
      </c>
    </row>
    <row r="3466" spans="1:3">
      <c r="A3466" s="62">
        <v>39751</v>
      </c>
      <c r="B3466">
        <v>3.7000000000000005E-2</v>
      </c>
      <c r="C3466" s="133">
        <v>1.5347538351765977E-2</v>
      </c>
    </row>
    <row r="3467" spans="1:3">
      <c r="A3467" s="62">
        <v>39752</v>
      </c>
      <c r="B3467">
        <v>3.7899999999999996E-2</v>
      </c>
      <c r="C3467" s="133">
        <v>1.5347538351765977E-2</v>
      </c>
    </row>
    <row r="3468" spans="1:3">
      <c r="A3468" s="62">
        <v>39755</v>
      </c>
      <c r="B3468">
        <v>3.73E-2</v>
      </c>
      <c r="C3468" s="133">
        <v>1.5347538351765977E-2</v>
      </c>
    </row>
    <row r="3469" spans="1:3">
      <c r="A3469" s="62">
        <v>39756</v>
      </c>
      <c r="B3469">
        <v>3.5799999999999998E-2</v>
      </c>
      <c r="C3469" s="133">
        <v>1.5347538351765977E-2</v>
      </c>
    </row>
    <row r="3470" spans="1:3">
      <c r="A3470" s="62">
        <v>39757</v>
      </c>
      <c r="B3470">
        <v>3.5000000000000003E-2</v>
      </c>
      <c r="C3470" s="133">
        <v>1.5347538351765977E-2</v>
      </c>
    </row>
    <row r="3471" spans="1:3">
      <c r="A3471" s="62">
        <v>39758</v>
      </c>
      <c r="B3471">
        <v>3.5200000000000002E-2</v>
      </c>
      <c r="C3471" s="133">
        <v>1.5347538351765977E-2</v>
      </c>
    </row>
    <row r="3472" spans="1:3">
      <c r="A3472" s="62">
        <v>39759</v>
      </c>
      <c r="B3472">
        <v>3.56E-2</v>
      </c>
      <c r="C3472" s="133">
        <v>1.5347538351765977E-2</v>
      </c>
    </row>
    <row r="3473" spans="1:3">
      <c r="A3473" s="62">
        <v>39762</v>
      </c>
      <c r="B3473">
        <v>3.5299999999999998E-2</v>
      </c>
      <c r="C3473" s="133">
        <v>1.5347538351765977E-2</v>
      </c>
    </row>
    <row r="3474" spans="1:3">
      <c r="A3474" s="62">
        <v>39764</v>
      </c>
      <c r="B3474">
        <v>3.4000000000000002E-2</v>
      </c>
      <c r="C3474" s="133">
        <v>1.5347538351765977E-2</v>
      </c>
    </row>
    <row r="3475" spans="1:3">
      <c r="A3475" s="62">
        <v>39765</v>
      </c>
      <c r="B3475">
        <v>3.49E-2</v>
      </c>
      <c r="C3475" s="133">
        <v>1.5347538351765977E-2</v>
      </c>
    </row>
    <row r="3476" spans="1:3">
      <c r="A3476" s="62">
        <v>39766</v>
      </c>
      <c r="B3476">
        <v>3.3800000000000004E-2</v>
      </c>
      <c r="C3476" s="133">
        <v>1.5347538351765977E-2</v>
      </c>
    </row>
    <row r="3477" spans="1:3">
      <c r="A3477" s="62">
        <v>39769</v>
      </c>
      <c r="B3477">
        <v>3.3099999999999997E-2</v>
      </c>
      <c r="C3477" s="133">
        <v>1.5347538351765977E-2</v>
      </c>
    </row>
    <row r="3478" spans="1:3">
      <c r="A3478" s="62">
        <v>39770</v>
      </c>
      <c r="B3478">
        <v>3.15E-2</v>
      </c>
      <c r="C3478" s="133">
        <v>1.5347538351765977E-2</v>
      </c>
    </row>
    <row r="3479" spans="1:3">
      <c r="A3479" s="62">
        <v>39771</v>
      </c>
      <c r="B3479">
        <v>0.03</v>
      </c>
      <c r="C3479" s="133">
        <v>1.5347538351765977E-2</v>
      </c>
    </row>
    <row r="3480" spans="1:3">
      <c r="A3480" s="62">
        <v>39772</v>
      </c>
      <c r="B3480">
        <v>2.6100000000000002E-2</v>
      </c>
      <c r="C3480" s="133">
        <v>1.5347538351765977E-2</v>
      </c>
    </row>
    <row r="3481" spans="1:3">
      <c r="A3481" s="62">
        <v>39773</v>
      </c>
      <c r="B3481">
        <v>2.6300000000000004E-2</v>
      </c>
      <c r="C3481" s="133">
        <v>1.5347538351765977E-2</v>
      </c>
    </row>
    <row r="3482" spans="1:3">
      <c r="A3482" s="62">
        <v>39776</v>
      </c>
      <c r="B3482">
        <v>2.7300000000000001E-2</v>
      </c>
      <c r="C3482" s="133">
        <v>1.5347538351765977E-2</v>
      </c>
    </row>
    <row r="3483" spans="1:3">
      <c r="A3483" s="62">
        <v>39777</v>
      </c>
      <c r="B3483">
        <v>2.52E-2</v>
      </c>
      <c r="C3483" s="133">
        <v>1.5347538351765977E-2</v>
      </c>
    </row>
    <row r="3484" spans="1:3">
      <c r="A3484" s="62">
        <v>39778</v>
      </c>
      <c r="B3484">
        <v>2.46E-2</v>
      </c>
      <c r="C3484" s="133">
        <v>1.5347538351765977E-2</v>
      </c>
    </row>
    <row r="3485" spans="1:3">
      <c r="A3485" s="62">
        <v>39780</v>
      </c>
      <c r="B3485">
        <v>2.41E-2</v>
      </c>
      <c r="C3485" s="133">
        <v>1.5347538351765977E-2</v>
      </c>
    </row>
    <row r="3486" spans="1:3">
      <c r="A3486" s="62">
        <v>39783</v>
      </c>
      <c r="B3486">
        <v>2.2000000000000002E-2</v>
      </c>
      <c r="C3486" s="133">
        <v>1.5347538351765977E-2</v>
      </c>
    </row>
    <row r="3487" spans="1:3">
      <c r="A3487" s="62">
        <v>39784</v>
      </c>
      <c r="B3487">
        <v>2.2099999999999998E-2</v>
      </c>
      <c r="C3487" s="133">
        <v>1.5347538351765977E-2</v>
      </c>
    </row>
    <row r="3488" spans="1:3">
      <c r="A3488" s="62">
        <v>39785</v>
      </c>
      <c r="B3488">
        <v>2.3099999999999999E-2</v>
      </c>
      <c r="C3488" s="133">
        <v>1.5347538351765977E-2</v>
      </c>
    </row>
    <row r="3489" spans="1:3">
      <c r="A3489" s="62">
        <v>39786</v>
      </c>
      <c r="B3489">
        <v>2.3499999999999997E-2</v>
      </c>
      <c r="C3489" s="133">
        <v>1.5347538351765977E-2</v>
      </c>
    </row>
    <row r="3490" spans="1:3">
      <c r="A3490" s="62">
        <v>39787</v>
      </c>
      <c r="B3490">
        <v>2.5499999999999998E-2</v>
      </c>
      <c r="C3490" s="133">
        <v>1.5347538351765977E-2</v>
      </c>
    </row>
    <row r="3491" spans="1:3">
      <c r="A3491" s="62">
        <v>39790</v>
      </c>
      <c r="B3491">
        <v>2.6499999999999999E-2</v>
      </c>
      <c r="C3491" s="133">
        <v>1.5347538351765977E-2</v>
      </c>
    </row>
    <row r="3492" spans="1:3">
      <c r="A3492" s="62">
        <v>39791</v>
      </c>
      <c r="B3492">
        <v>2.5399999999999999E-2</v>
      </c>
      <c r="C3492" s="133">
        <v>1.5347538351765977E-2</v>
      </c>
    </row>
    <row r="3493" spans="1:3">
      <c r="A3493" s="62">
        <v>39792</v>
      </c>
      <c r="B3493">
        <v>2.58E-2</v>
      </c>
      <c r="C3493" s="133">
        <v>1.5347538351765977E-2</v>
      </c>
    </row>
    <row r="3494" spans="1:3">
      <c r="A3494" s="62">
        <v>39793</v>
      </c>
      <c r="B3494">
        <v>2.5000000000000001E-2</v>
      </c>
      <c r="C3494" s="133">
        <v>1.5347538351765977E-2</v>
      </c>
    </row>
    <row r="3495" spans="1:3">
      <c r="A3495" s="62">
        <v>39794</v>
      </c>
      <c r="B3495">
        <v>2.4500000000000001E-2</v>
      </c>
      <c r="C3495" s="133">
        <v>1.5347538351765977E-2</v>
      </c>
    </row>
    <row r="3496" spans="1:3">
      <c r="A3496" s="62">
        <v>39797</v>
      </c>
      <c r="B3496">
        <v>2.3499999999999997E-2</v>
      </c>
      <c r="C3496" s="133">
        <v>1.5347538351765977E-2</v>
      </c>
    </row>
    <row r="3497" spans="1:3">
      <c r="A3497" s="62">
        <v>39798</v>
      </c>
      <c r="B3497">
        <v>2.2000000000000002E-2</v>
      </c>
      <c r="C3497" s="133">
        <v>1.5347538351765977E-2</v>
      </c>
    </row>
    <row r="3498" spans="1:3">
      <c r="A3498" s="62">
        <v>39799</v>
      </c>
      <c r="B3498">
        <v>2.0799999999999999E-2</v>
      </c>
      <c r="C3498" s="133">
        <v>1.5347538351765977E-2</v>
      </c>
    </row>
    <row r="3499" spans="1:3">
      <c r="A3499" s="62">
        <v>39800</v>
      </c>
      <c r="B3499">
        <v>1.9699999999999999E-2</v>
      </c>
      <c r="C3499" s="133">
        <v>1.5347538351765977E-2</v>
      </c>
    </row>
    <row r="3500" spans="1:3">
      <c r="A3500" s="62">
        <v>39801</v>
      </c>
      <c r="B3500">
        <v>2.0199999999999999E-2</v>
      </c>
      <c r="C3500" s="133">
        <v>1.5347538351765977E-2</v>
      </c>
    </row>
    <row r="3501" spans="1:3">
      <c r="A3501" s="62">
        <v>39804</v>
      </c>
      <c r="B3501">
        <v>2.0500000000000004E-2</v>
      </c>
      <c r="C3501" s="133">
        <v>1.5347538351765977E-2</v>
      </c>
    </row>
    <row r="3502" spans="1:3">
      <c r="A3502" s="62">
        <v>39805</v>
      </c>
      <c r="B3502">
        <v>2.0700000000000003E-2</v>
      </c>
      <c r="C3502" s="133">
        <v>1.5347538351765977E-2</v>
      </c>
    </row>
    <row r="3503" spans="1:3">
      <c r="A3503" s="62">
        <v>39806</v>
      </c>
      <c r="B3503">
        <v>2.0900000000000002E-2</v>
      </c>
      <c r="C3503" s="133">
        <v>1.5347538351765977E-2</v>
      </c>
    </row>
    <row r="3504" spans="1:3">
      <c r="A3504" s="62">
        <v>39808</v>
      </c>
      <c r="B3504">
        <v>2.0700000000000003E-2</v>
      </c>
      <c r="C3504" s="133">
        <v>1.5347538351765977E-2</v>
      </c>
    </row>
    <row r="3505" spans="1:3">
      <c r="A3505" s="62">
        <v>39811</v>
      </c>
      <c r="B3505">
        <v>2.0299999999999999E-2</v>
      </c>
      <c r="C3505" s="133">
        <v>1.5347538351765977E-2</v>
      </c>
    </row>
    <row r="3506" spans="1:3">
      <c r="A3506" s="62">
        <v>39812</v>
      </c>
      <c r="B3506">
        <v>2.0199999999999999E-2</v>
      </c>
      <c r="C3506" s="133">
        <v>1.5347538351765977E-2</v>
      </c>
    </row>
    <row r="3507" spans="1:3">
      <c r="A3507" s="62">
        <v>39813</v>
      </c>
      <c r="B3507">
        <v>2.1099999999999997E-2</v>
      </c>
      <c r="C3507" s="133">
        <v>1.5347538351765977E-2</v>
      </c>
    </row>
    <row r="3508" spans="1:3">
      <c r="A3508" s="62">
        <v>39815</v>
      </c>
      <c r="B3508">
        <v>2.3799999999999998E-2</v>
      </c>
      <c r="C3508" s="133">
        <v>1.5347538351765977E-2</v>
      </c>
    </row>
    <row r="3509" spans="1:3">
      <c r="A3509" s="62">
        <v>39818</v>
      </c>
      <c r="B3509">
        <v>2.3800000000000002E-2</v>
      </c>
      <c r="C3509" s="133">
        <v>1.5347538351765977E-2</v>
      </c>
    </row>
    <row r="3510" spans="1:3">
      <c r="A3510" s="62">
        <v>39819</v>
      </c>
      <c r="B3510">
        <v>2.4199999999999999E-2</v>
      </c>
      <c r="C3510" s="133">
        <v>1.5347538351765977E-2</v>
      </c>
    </row>
    <row r="3511" spans="1:3">
      <c r="A3511" s="62">
        <v>39820</v>
      </c>
      <c r="B3511">
        <v>2.41E-2</v>
      </c>
      <c r="C3511" s="133">
        <v>1.5347538351765977E-2</v>
      </c>
    </row>
    <row r="3512" spans="1:3">
      <c r="A3512" s="62">
        <v>39821</v>
      </c>
      <c r="B3512">
        <v>2.3700000000000002E-2</v>
      </c>
      <c r="C3512" s="133">
        <v>1.5347538351765977E-2</v>
      </c>
    </row>
    <row r="3513" spans="1:3">
      <c r="A3513" s="62">
        <v>39822</v>
      </c>
      <c r="B3513">
        <v>2.3400000000000004E-2</v>
      </c>
      <c r="C3513" s="133">
        <v>1.5347538351765977E-2</v>
      </c>
    </row>
    <row r="3514" spans="1:3">
      <c r="A3514" s="62">
        <v>39825</v>
      </c>
      <c r="B3514">
        <v>2.2399999999999996E-2</v>
      </c>
      <c r="C3514" s="133">
        <v>1.5347538351765977E-2</v>
      </c>
    </row>
    <row r="3515" spans="1:3">
      <c r="A3515" s="62">
        <v>39826</v>
      </c>
      <c r="B3515">
        <v>2.23E-2</v>
      </c>
      <c r="C3515" s="133">
        <v>1.5347538351765977E-2</v>
      </c>
    </row>
    <row r="3516" spans="1:3">
      <c r="A3516" s="62">
        <v>39827</v>
      </c>
      <c r="B3516">
        <v>2.0900000000000002E-2</v>
      </c>
      <c r="C3516" s="133">
        <v>1.5347538351765977E-2</v>
      </c>
    </row>
    <row r="3517" spans="1:3">
      <c r="A3517" s="62">
        <v>39828</v>
      </c>
      <c r="B3517">
        <v>2.0499999999999997E-2</v>
      </c>
      <c r="C3517" s="133">
        <v>1.5347538351765977E-2</v>
      </c>
    </row>
    <row r="3518" spans="1:3">
      <c r="A3518" s="62">
        <v>39829</v>
      </c>
      <c r="B3518">
        <v>2.1700000000000001E-2</v>
      </c>
      <c r="C3518" s="133">
        <v>1.5347538351765977E-2</v>
      </c>
    </row>
    <row r="3519" spans="1:3">
      <c r="A3519" s="62">
        <v>39833</v>
      </c>
      <c r="B3519">
        <v>2.1999999999999999E-2</v>
      </c>
      <c r="C3519" s="133">
        <v>1.5347538351765977E-2</v>
      </c>
    </row>
    <row r="3520" spans="1:3">
      <c r="A3520" s="62">
        <v>39834</v>
      </c>
      <c r="B3520">
        <v>2.3300000000000001E-2</v>
      </c>
      <c r="C3520" s="133">
        <v>1.5347538351765977E-2</v>
      </c>
    </row>
    <row r="3521" spans="1:3">
      <c r="A3521" s="62">
        <v>39835</v>
      </c>
      <c r="B3521">
        <v>2.41E-2</v>
      </c>
      <c r="C3521" s="133">
        <v>1.5347538351765977E-2</v>
      </c>
    </row>
    <row r="3522" spans="1:3">
      <c r="A3522" s="62">
        <v>39836</v>
      </c>
      <c r="B3522">
        <v>2.4699999999999996E-2</v>
      </c>
      <c r="C3522" s="133">
        <v>1.5347538351765977E-2</v>
      </c>
    </row>
    <row r="3523" spans="1:3">
      <c r="A3523" s="62">
        <v>39839</v>
      </c>
      <c r="B3523">
        <v>2.5100000000000001E-2</v>
      </c>
      <c r="C3523" s="133">
        <v>1.5347538351765977E-2</v>
      </c>
    </row>
    <row r="3524" spans="1:3">
      <c r="A3524" s="62">
        <v>39840</v>
      </c>
      <c r="B3524">
        <v>2.4099999999999996E-2</v>
      </c>
      <c r="C3524" s="133">
        <v>1.5347538351765977E-2</v>
      </c>
    </row>
    <row r="3525" spans="1:3">
      <c r="A3525" s="62">
        <v>39841</v>
      </c>
      <c r="B3525">
        <v>2.52E-2</v>
      </c>
      <c r="C3525" s="133">
        <v>1.5347538351765977E-2</v>
      </c>
    </row>
    <row r="3526" spans="1:3">
      <c r="A3526" s="62">
        <v>39842</v>
      </c>
      <c r="B3526">
        <v>2.64E-2</v>
      </c>
      <c r="C3526" s="133">
        <v>1.5347538351765977E-2</v>
      </c>
    </row>
    <row r="3527" spans="1:3">
      <c r="A3527" s="62">
        <v>39843</v>
      </c>
      <c r="B3527">
        <v>2.64E-2</v>
      </c>
      <c r="C3527" s="133">
        <v>1.5347538351765977E-2</v>
      </c>
    </row>
    <row r="3528" spans="1:3">
      <c r="A3528" s="62">
        <v>39846</v>
      </c>
      <c r="B3528">
        <v>2.5199999999999997E-2</v>
      </c>
      <c r="C3528" s="133">
        <v>1.5347538351765977E-2</v>
      </c>
    </row>
    <row r="3529" spans="1:3">
      <c r="A3529" s="62">
        <v>39847</v>
      </c>
      <c r="B3529">
        <v>2.6500000000000003E-2</v>
      </c>
      <c r="C3529" s="133">
        <v>1.5347538351765977E-2</v>
      </c>
    </row>
    <row r="3530" spans="1:3">
      <c r="A3530" s="62">
        <v>39848</v>
      </c>
      <c r="B3530">
        <v>2.7099999999999999E-2</v>
      </c>
      <c r="C3530" s="133">
        <v>1.5347538351765977E-2</v>
      </c>
    </row>
    <row r="3531" spans="1:3">
      <c r="A3531" s="62">
        <v>39849</v>
      </c>
      <c r="B3531">
        <v>2.7200000000000002E-2</v>
      </c>
      <c r="C3531" s="133">
        <v>1.5347538351765977E-2</v>
      </c>
    </row>
    <row r="3532" spans="1:3">
      <c r="A3532" s="62">
        <v>39850</v>
      </c>
      <c r="B3532">
        <v>2.8199999999999999E-2</v>
      </c>
      <c r="C3532" s="133">
        <v>1.5347538351765977E-2</v>
      </c>
    </row>
    <row r="3533" spans="1:3">
      <c r="A3533" s="62">
        <v>39853</v>
      </c>
      <c r="B3533">
        <v>2.8499999999999998E-2</v>
      </c>
      <c r="C3533" s="133">
        <v>1.5347538351765977E-2</v>
      </c>
    </row>
    <row r="3534" spans="1:3">
      <c r="A3534" s="62">
        <v>39854</v>
      </c>
      <c r="B3534">
        <v>2.6600000000000002E-2</v>
      </c>
      <c r="C3534" s="133">
        <v>1.5347538351765977E-2</v>
      </c>
    </row>
    <row r="3535" spans="1:3">
      <c r="A3535" s="62">
        <v>39855</v>
      </c>
      <c r="B3535">
        <v>2.5599999999999998E-2</v>
      </c>
      <c r="C3535" s="133">
        <v>1.5347538351765977E-2</v>
      </c>
    </row>
    <row r="3536" spans="1:3">
      <c r="A3536" s="62">
        <v>39856</v>
      </c>
      <c r="B3536">
        <v>2.52E-2</v>
      </c>
      <c r="C3536" s="133">
        <v>1.5347538351765977E-2</v>
      </c>
    </row>
    <row r="3537" spans="1:3">
      <c r="A3537" s="62">
        <v>39857</v>
      </c>
      <c r="B3537">
        <v>2.6699999999999998E-2</v>
      </c>
      <c r="C3537" s="133">
        <v>1.5347538351765977E-2</v>
      </c>
    </row>
    <row r="3538" spans="1:3">
      <c r="A3538" s="62">
        <v>39861</v>
      </c>
      <c r="B3538">
        <v>2.3900000000000001E-2</v>
      </c>
      <c r="C3538" s="133">
        <v>1.5347538351765977E-2</v>
      </c>
    </row>
    <row r="3539" spans="1:3">
      <c r="A3539" s="62">
        <v>39862</v>
      </c>
      <c r="B3539">
        <v>2.5100000000000001E-2</v>
      </c>
      <c r="C3539" s="133">
        <v>1.5347538351765977E-2</v>
      </c>
    </row>
    <row r="3540" spans="1:3">
      <c r="A3540" s="62">
        <v>39863</v>
      </c>
      <c r="B3540">
        <v>2.64E-2</v>
      </c>
      <c r="C3540" s="133">
        <v>1.5347538351765977E-2</v>
      </c>
    </row>
    <row r="3541" spans="1:3">
      <c r="A3541" s="62">
        <v>39864</v>
      </c>
      <c r="B3541">
        <v>2.5799999999999997E-2</v>
      </c>
      <c r="C3541" s="133">
        <v>1.5347538351765977E-2</v>
      </c>
    </row>
    <row r="3542" spans="1:3">
      <c r="A3542" s="62">
        <v>39867</v>
      </c>
      <c r="B3542">
        <v>2.5899999999999999E-2</v>
      </c>
      <c r="C3542" s="133">
        <v>1.5347538351765977E-2</v>
      </c>
    </row>
    <row r="3543" spans="1:3">
      <c r="A3543" s="62">
        <v>39868</v>
      </c>
      <c r="B3543">
        <v>2.5899999999999999E-2</v>
      </c>
      <c r="C3543" s="133">
        <v>1.5347538351765977E-2</v>
      </c>
    </row>
    <row r="3544" spans="1:3">
      <c r="A3544" s="62">
        <v>39869</v>
      </c>
      <c r="B3544">
        <v>2.7400000000000001E-2</v>
      </c>
      <c r="C3544" s="133">
        <v>1.5347538351765977E-2</v>
      </c>
    </row>
    <row r="3545" spans="1:3">
      <c r="A3545" s="62">
        <v>39870</v>
      </c>
      <c r="B3545">
        <v>2.76E-2</v>
      </c>
      <c r="C3545" s="133">
        <v>1.5347538351765977E-2</v>
      </c>
    </row>
    <row r="3546" spans="1:3">
      <c r="A3546" s="62">
        <v>39871</v>
      </c>
      <c r="B3546">
        <v>2.7999999999999997E-2</v>
      </c>
      <c r="C3546" s="133">
        <v>1.5347538351765977E-2</v>
      </c>
    </row>
    <row r="3547" spans="1:3">
      <c r="A3547" s="62">
        <v>39874</v>
      </c>
      <c r="B3547">
        <v>2.69E-2</v>
      </c>
      <c r="C3547" s="133">
        <v>1.5347538351765977E-2</v>
      </c>
    </row>
    <row r="3548" spans="1:3">
      <c r="A3548" s="62">
        <v>39875</v>
      </c>
      <c r="B3548">
        <v>2.7300000000000001E-2</v>
      </c>
      <c r="C3548" s="133">
        <v>1.5347538351765977E-2</v>
      </c>
    </row>
    <row r="3549" spans="1:3">
      <c r="A3549" s="62">
        <v>39876</v>
      </c>
      <c r="B3549">
        <v>2.7999999999999997E-2</v>
      </c>
      <c r="C3549" s="133">
        <v>1.5347538351765977E-2</v>
      </c>
    </row>
    <row r="3550" spans="1:3">
      <c r="A3550" s="62">
        <v>39877</v>
      </c>
      <c r="B3550">
        <v>2.63E-2</v>
      </c>
      <c r="C3550" s="133">
        <v>1.5347538351765977E-2</v>
      </c>
    </row>
    <row r="3551" spans="1:3">
      <c r="A3551" s="62">
        <v>39878</v>
      </c>
      <c r="B3551">
        <v>2.63E-2</v>
      </c>
      <c r="C3551" s="133">
        <v>1.5347538351765977E-2</v>
      </c>
    </row>
    <row r="3552" spans="1:3">
      <c r="A3552" s="62">
        <v>39881</v>
      </c>
      <c r="B3552">
        <v>2.69E-2</v>
      </c>
      <c r="C3552" s="133">
        <v>1.5347538351765977E-2</v>
      </c>
    </row>
    <row r="3553" spans="1:3">
      <c r="A3553" s="62">
        <v>39882</v>
      </c>
      <c r="B3553">
        <v>2.7900000000000001E-2</v>
      </c>
      <c r="C3553" s="133">
        <v>1.5347538351765977E-2</v>
      </c>
    </row>
    <row r="3554" spans="1:3">
      <c r="A3554" s="62">
        <v>39883</v>
      </c>
      <c r="B3554">
        <v>2.7600000000000003E-2</v>
      </c>
      <c r="C3554" s="133">
        <v>1.5347538351765977E-2</v>
      </c>
    </row>
    <row r="3555" spans="1:3">
      <c r="A3555" s="62">
        <v>39884</v>
      </c>
      <c r="B3555">
        <v>2.7099999999999999E-2</v>
      </c>
      <c r="C3555" s="133">
        <v>1.5347538351765977E-2</v>
      </c>
    </row>
    <row r="3556" spans="1:3">
      <c r="A3556" s="62">
        <v>39885</v>
      </c>
      <c r="B3556">
        <v>2.7400000000000001E-2</v>
      </c>
      <c r="C3556" s="133">
        <v>1.5347538351765977E-2</v>
      </c>
    </row>
    <row r="3557" spans="1:3">
      <c r="A3557" s="62">
        <v>39888</v>
      </c>
      <c r="B3557">
        <v>2.7699999999999999E-2</v>
      </c>
      <c r="C3557" s="133">
        <v>1.5347538351765977E-2</v>
      </c>
    </row>
    <row r="3558" spans="1:3">
      <c r="A3558" s="62">
        <v>39889</v>
      </c>
      <c r="B3558">
        <v>2.8199999999999999E-2</v>
      </c>
      <c r="C3558" s="133">
        <v>1.5347538351765977E-2</v>
      </c>
    </row>
    <row r="3559" spans="1:3">
      <c r="A3559" s="62">
        <v>39890</v>
      </c>
      <c r="B3559">
        <v>2.3299999999999998E-2</v>
      </c>
      <c r="C3559" s="133">
        <v>1.5347538351765977E-2</v>
      </c>
    </row>
    <row r="3560" spans="1:3">
      <c r="A3560" s="62">
        <v>39891</v>
      </c>
      <c r="B3560">
        <v>2.4399999999999998E-2</v>
      </c>
      <c r="C3560" s="133">
        <v>1.5347538351765977E-2</v>
      </c>
    </row>
    <row r="3561" spans="1:3">
      <c r="A3561" s="62">
        <v>39892</v>
      </c>
      <c r="B3561">
        <v>2.4699999999999996E-2</v>
      </c>
      <c r="C3561" s="133">
        <v>1.5347538351765977E-2</v>
      </c>
    </row>
    <row r="3562" spans="1:3">
      <c r="A3562" s="62">
        <v>39895</v>
      </c>
      <c r="B3562">
        <v>2.5100000000000001E-2</v>
      </c>
      <c r="C3562" s="133">
        <v>1.5347538351765977E-2</v>
      </c>
    </row>
    <row r="3563" spans="1:3">
      <c r="A3563" s="62">
        <v>39896</v>
      </c>
      <c r="B3563">
        <v>2.5100000000000001E-2</v>
      </c>
      <c r="C3563" s="133">
        <v>1.5347538351765977E-2</v>
      </c>
    </row>
    <row r="3564" spans="1:3">
      <c r="A3564" s="62">
        <v>39897</v>
      </c>
      <c r="B3564">
        <v>2.64E-2</v>
      </c>
      <c r="C3564" s="133">
        <v>1.5347538351765977E-2</v>
      </c>
    </row>
    <row r="3565" spans="1:3">
      <c r="A3565" s="62">
        <v>39898</v>
      </c>
      <c r="B3565">
        <v>2.5999999999999995E-2</v>
      </c>
      <c r="C3565" s="133">
        <v>1.5347538351765977E-2</v>
      </c>
    </row>
    <row r="3566" spans="1:3">
      <c r="A3566" s="62">
        <v>39899</v>
      </c>
      <c r="B3566">
        <v>2.63E-2</v>
      </c>
      <c r="C3566" s="133">
        <v>1.5347538351765977E-2</v>
      </c>
    </row>
    <row r="3567" spans="1:3">
      <c r="A3567" s="62">
        <v>39902</v>
      </c>
      <c r="B3567">
        <v>2.5699999999999997E-2</v>
      </c>
      <c r="C3567" s="133">
        <v>1.5347538351765977E-2</v>
      </c>
    </row>
    <row r="3568" spans="1:3">
      <c r="A3568" s="62">
        <v>39903</v>
      </c>
      <c r="B3568">
        <v>2.5499999999999998E-2</v>
      </c>
      <c r="C3568" s="133">
        <v>1.5347538351765977E-2</v>
      </c>
    </row>
    <row r="3569" spans="1:3">
      <c r="A3569" s="62">
        <v>39904</v>
      </c>
      <c r="B3569">
        <v>2.52E-2</v>
      </c>
      <c r="C3569" s="133">
        <v>1.5347538351765977E-2</v>
      </c>
    </row>
    <row r="3570" spans="1:3">
      <c r="A3570" s="62">
        <v>39905</v>
      </c>
      <c r="B3570">
        <v>2.6099999999999998E-2</v>
      </c>
      <c r="C3570" s="133">
        <v>1.5347538351765977E-2</v>
      </c>
    </row>
    <row r="3571" spans="1:3">
      <c r="A3571" s="62">
        <v>39906</v>
      </c>
      <c r="B3571">
        <v>2.7800000000000002E-2</v>
      </c>
      <c r="C3571" s="133">
        <v>1.5347538351765977E-2</v>
      </c>
    </row>
    <row r="3572" spans="1:3">
      <c r="A3572" s="62">
        <v>39909</v>
      </c>
      <c r="B3572">
        <v>2.81E-2</v>
      </c>
      <c r="C3572" s="133">
        <v>1.5347538351765977E-2</v>
      </c>
    </row>
    <row r="3573" spans="1:3">
      <c r="A3573" s="62">
        <v>39910</v>
      </c>
      <c r="B3573">
        <v>2.7900000000000001E-2</v>
      </c>
      <c r="C3573" s="133">
        <v>1.5347538351765977E-2</v>
      </c>
    </row>
    <row r="3574" spans="1:3">
      <c r="A3574" s="62">
        <v>39911</v>
      </c>
      <c r="B3574">
        <v>2.7199999999999998E-2</v>
      </c>
      <c r="C3574" s="133">
        <v>1.5347538351765977E-2</v>
      </c>
    </row>
    <row r="3575" spans="1:3">
      <c r="A3575" s="62">
        <v>39912</v>
      </c>
      <c r="B3575">
        <v>2.8199999999999999E-2</v>
      </c>
      <c r="C3575" s="133">
        <v>1.5347538351765977E-2</v>
      </c>
    </row>
    <row r="3576" spans="1:3">
      <c r="A3576" s="62">
        <v>39916</v>
      </c>
      <c r="B3576">
        <v>2.75E-2</v>
      </c>
      <c r="C3576" s="133">
        <v>1.5347538351765977E-2</v>
      </c>
    </row>
    <row r="3577" spans="1:3">
      <c r="A3577" s="62">
        <v>39917</v>
      </c>
      <c r="B3577">
        <v>2.6399999999999996E-2</v>
      </c>
      <c r="C3577" s="133">
        <v>1.5347538351765977E-2</v>
      </c>
    </row>
    <row r="3578" spans="1:3">
      <c r="A3578" s="62">
        <v>39918</v>
      </c>
      <c r="B3578">
        <v>2.6599999999999999E-2</v>
      </c>
      <c r="C3578" s="133">
        <v>1.5347538351765977E-2</v>
      </c>
    </row>
    <row r="3579" spans="1:3">
      <c r="A3579" s="62">
        <v>39919</v>
      </c>
      <c r="B3579">
        <v>2.7099999999999999E-2</v>
      </c>
      <c r="C3579" s="133">
        <v>1.5347538351765977E-2</v>
      </c>
    </row>
    <row r="3580" spans="1:3">
      <c r="A3580" s="62">
        <v>39920</v>
      </c>
      <c r="B3580">
        <v>2.8500000000000001E-2</v>
      </c>
      <c r="C3580" s="133">
        <v>1.5347538351765977E-2</v>
      </c>
    </row>
    <row r="3581" spans="1:3">
      <c r="A3581" s="62">
        <v>39923</v>
      </c>
      <c r="B3581">
        <v>2.7399999999999997E-2</v>
      </c>
      <c r="C3581" s="133">
        <v>1.5347538351765977E-2</v>
      </c>
    </row>
    <row r="3582" spans="1:3">
      <c r="A3582" s="62">
        <v>39924</v>
      </c>
      <c r="B3582">
        <v>2.7900000000000001E-2</v>
      </c>
      <c r="C3582" s="133">
        <v>1.5347538351765977E-2</v>
      </c>
    </row>
    <row r="3583" spans="1:3">
      <c r="A3583" s="62">
        <v>39925</v>
      </c>
      <c r="B3583">
        <v>2.8300000000000002E-2</v>
      </c>
      <c r="C3583" s="133">
        <v>1.5347538351765977E-2</v>
      </c>
    </row>
    <row r="3584" spans="1:3">
      <c r="A3584" s="62">
        <v>39926</v>
      </c>
      <c r="B3584">
        <v>2.7900000000000001E-2</v>
      </c>
      <c r="C3584" s="133">
        <v>1.5347538351765977E-2</v>
      </c>
    </row>
    <row r="3585" spans="1:3">
      <c r="A3585" s="62">
        <v>39927</v>
      </c>
      <c r="B3585">
        <v>2.8699999999999996E-2</v>
      </c>
      <c r="C3585" s="133">
        <v>1.5347538351765977E-2</v>
      </c>
    </row>
    <row r="3586" spans="1:3">
      <c r="A3586" s="62">
        <v>39930</v>
      </c>
      <c r="B3586">
        <v>2.7800000000000002E-2</v>
      </c>
      <c r="C3586" s="133">
        <v>1.5347538351765977E-2</v>
      </c>
    </row>
    <row r="3587" spans="1:3">
      <c r="A3587" s="62">
        <v>39931</v>
      </c>
      <c r="B3587">
        <v>2.8899999999999995E-2</v>
      </c>
      <c r="C3587" s="133">
        <v>1.5347538351765977E-2</v>
      </c>
    </row>
    <row r="3588" spans="1:3">
      <c r="A3588" s="62">
        <v>39932</v>
      </c>
      <c r="B3588">
        <v>2.9399999999999999E-2</v>
      </c>
      <c r="C3588" s="133">
        <v>1.5347538351765977E-2</v>
      </c>
    </row>
    <row r="3589" spans="1:3">
      <c r="A3589" s="62">
        <v>39933</v>
      </c>
      <c r="B3589">
        <v>2.9600000000000001E-2</v>
      </c>
      <c r="C3589" s="133">
        <v>1.5347538351765977E-2</v>
      </c>
    </row>
    <row r="3590" spans="1:3">
      <c r="A3590" s="62">
        <v>39934</v>
      </c>
      <c r="B3590">
        <v>2.9899999999999996E-2</v>
      </c>
      <c r="C3590" s="133">
        <v>1.5347538351765977E-2</v>
      </c>
    </row>
    <row r="3591" spans="1:3">
      <c r="A3591" s="62">
        <v>39937</v>
      </c>
      <c r="B3591">
        <v>2.9699999999999997E-2</v>
      </c>
      <c r="C3591" s="133">
        <v>1.5347538351765977E-2</v>
      </c>
    </row>
    <row r="3592" spans="1:3">
      <c r="A3592" s="62">
        <v>39938</v>
      </c>
      <c r="B3592">
        <v>0.03</v>
      </c>
      <c r="C3592" s="133">
        <v>1.5347538351765977E-2</v>
      </c>
    </row>
    <row r="3593" spans="1:3">
      <c r="A3593" s="62">
        <v>39939</v>
      </c>
      <c r="B3593">
        <v>0.03</v>
      </c>
      <c r="C3593" s="133">
        <v>1.5347538351765977E-2</v>
      </c>
    </row>
    <row r="3594" spans="1:3">
      <c r="A3594" s="62">
        <v>39940</v>
      </c>
      <c r="B3594">
        <v>3.1099999999999999E-2</v>
      </c>
      <c r="C3594" s="133">
        <v>1.5347538351765977E-2</v>
      </c>
    </row>
    <row r="3595" spans="1:3">
      <c r="A3595" s="62">
        <v>39941</v>
      </c>
      <c r="B3595">
        <v>3.1200000000000002E-2</v>
      </c>
      <c r="C3595" s="133">
        <v>1.5347538351765977E-2</v>
      </c>
    </row>
    <row r="3596" spans="1:3">
      <c r="A3596" s="62">
        <v>39944</v>
      </c>
      <c r="B3596">
        <v>0.03</v>
      </c>
      <c r="C3596" s="133">
        <v>1.5347538351765977E-2</v>
      </c>
    </row>
    <row r="3597" spans="1:3">
      <c r="A3597" s="62">
        <v>39945</v>
      </c>
      <c r="B3597">
        <v>3.0099999999999998E-2</v>
      </c>
      <c r="C3597" s="133">
        <v>1.5347538351765977E-2</v>
      </c>
    </row>
    <row r="3598" spans="1:3">
      <c r="A3598" s="62">
        <v>39946</v>
      </c>
      <c r="B3598">
        <v>2.9499999999999998E-2</v>
      </c>
      <c r="C3598" s="133">
        <v>1.5347538351765977E-2</v>
      </c>
    </row>
    <row r="3599" spans="1:3">
      <c r="A3599" s="62">
        <v>39947</v>
      </c>
      <c r="B3599">
        <v>2.9399999999999999E-2</v>
      </c>
      <c r="C3599" s="133">
        <v>1.5347538351765977E-2</v>
      </c>
    </row>
    <row r="3600" spans="1:3">
      <c r="A3600" s="62">
        <v>39948</v>
      </c>
      <c r="B3600">
        <v>2.9700000000000001E-2</v>
      </c>
      <c r="C3600" s="133">
        <v>1.5347538351765977E-2</v>
      </c>
    </row>
    <row r="3601" spans="1:3">
      <c r="A3601" s="62">
        <v>39951</v>
      </c>
      <c r="B3601">
        <v>3.0600000000000002E-2</v>
      </c>
      <c r="C3601" s="133">
        <v>1.5347538351765977E-2</v>
      </c>
    </row>
    <row r="3602" spans="1:3">
      <c r="A3602" s="62">
        <v>39952</v>
      </c>
      <c r="B3602">
        <v>3.1E-2</v>
      </c>
      <c r="C3602" s="133">
        <v>1.5347538351765977E-2</v>
      </c>
    </row>
    <row r="3603" spans="1:3">
      <c r="A3603" s="62">
        <v>39953</v>
      </c>
      <c r="B3603">
        <v>3.0499999999999999E-2</v>
      </c>
      <c r="C3603" s="133">
        <v>1.5347538351765977E-2</v>
      </c>
    </row>
    <row r="3604" spans="1:3">
      <c r="A3604" s="62">
        <v>39954</v>
      </c>
      <c r="B3604">
        <v>3.1800000000000002E-2</v>
      </c>
      <c r="C3604" s="133">
        <v>1.5347538351765977E-2</v>
      </c>
    </row>
    <row r="3605" spans="1:3">
      <c r="A3605" s="62">
        <v>39955</v>
      </c>
      <c r="B3605">
        <v>3.2800000000000003E-2</v>
      </c>
      <c r="C3605" s="133">
        <v>1.5347538351765977E-2</v>
      </c>
    </row>
    <row r="3606" spans="1:3">
      <c r="A3606" s="62">
        <v>39959</v>
      </c>
      <c r="B3606">
        <v>3.32E-2</v>
      </c>
      <c r="C3606" s="133">
        <v>1.5347538351765977E-2</v>
      </c>
    </row>
    <row r="3607" spans="1:3">
      <c r="A3607" s="62">
        <v>39960</v>
      </c>
      <c r="B3607">
        <v>3.5400000000000001E-2</v>
      </c>
      <c r="C3607" s="133">
        <v>1.5347538351765977E-2</v>
      </c>
    </row>
    <row r="3608" spans="1:3">
      <c r="A3608" s="62">
        <v>39961</v>
      </c>
      <c r="B3608">
        <v>3.5000000000000003E-2</v>
      </c>
      <c r="C3608" s="133">
        <v>1.5347538351765977E-2</v>
      </c>
    </row>
    <row r="3609" spans="1:3">
      <c r="A3609" s="62">
        <v>39962</v>
      </c>
      <c r="B3609">
        <v>3.2800000000000003E-2</v>
      </c>
      <c r="C3609" s="133">
        <v>1.5347538351765977E-2</v>
      </c>
    </row>
    <row r="3610" spans="1:3">
      <c r="A3610" s="62">
        <v>39965</v>
      </c>
      <c r="B3610">
        <v>3.5000000000000003E-2</v>
      </c>
      <c r="C3610" s="133">
        <v>1.5347538351765977E-2</v>
      </c>
    </row>
    <row r="3611" spans="1:3">
      <c r="A3611" s="62">
        <v>39966</v>
      </c>
      <c r="B3611">
        <v>3.4499999999999996E-2</v>
      </c>
      <c r="C3611" s="133">
        <v>1.5347538351765977E-2</v>
      </c>
    </row>
    <row r="3612" spans="1:3">
      <c r="A3612" s="62">
        <v>39967</v>
      </c>
      <c r="B3612">
        <v>3.3500000000000002E-2</v>
      </c>
      <c r="C3612" s="133">
        <v>1.5347538351765977E-2</v>
      </c>
    </row>
    <row r="3613" spans="1:3">
      <c r="A3613" s="62">
        <v>39968</v>
      </c>
      <c r="B3613">
        <v>3.5200000000000002E-2</v>
      </c>
      <c r="C3613" s="133">
        <v>1.5347538351765977E-2</v>
      </c>
    </row>
    <row r="3614" spans="1:3">
      <c r="A3614" s="62">
        <v>39969</v>
      </c>
      <c r="B3614">
        <v>3.6299999999999999E-2</v>
      </c>
      <c r="C3614" s="133">
        <v>1.5347538351765977E-2</v>
      </c>
    </row>
    <row r="3615" spans="1:3">
      <c r="A3615" s="62">
        <v>39972</v>
      </c>
      <c r="B3615">
        <v>3.7000000000000005E-2</v>
      </c>
      <c r="C3615" s="133">
        <v>1.5347538351765977E-2</v>
      </c>
    </row>
    <row r="3616" spans="1:3">
      <c r="A3616" s="62">
        <v>39973</v>
      </c>
      <c r="B3616">
        <v>3.6799999999999999E-2</v>
      </c>
      <c r="C3616" s="133">
        <v>1.5347538351765977E-2</v>
      </c>
    </row>
    <row r="3617" spans="1:3">
      <c r="A3617" s="62">
        <v>39974</v>
      </c>
      <c r="B3617">
        <v>3.7999999999999999E-2</v>
      </c>
      <c r="C3617" s="133">
        <v>1.5347538351765977E-2</v>
      </c>
    </row>
    <row r="3618" spans="1:3">
      <c r="A3618" s="62">
        <v>39975</v>
      </c>
      <c r="B3618">
        <v>3.7100000000000001E-2</v>
      </c>
      <c r="C3618" s="133">
        <v>1.5347538351765977E-2</v>
      </c>
    </row>
    <row r="3619" spans="1:3">
      <c r="A3619" s="62">
        <v>39976</v>
      </c>
      <c r="B3619">
        <v>3.6400000000000002E-2</v>
      </c>
      <c r="C3619" s="133">
        <v>1.5347538351765977E-2</v>
      </c>
    </row>
    <row r="3620" spans="1:3">
      <c r="A3620" s="62">
        <v>39979</v>
      </c>
      <c r="B3620">
        <v>3.5399999999999994E-2</v>
      </c>
      <c r="C3620" s="133">
        <v>1.5347538351765977E-2</v>
      </c>
    </row>
    <row r="3621" spans="1:3">
      <c r="A3621" s="62">
        <v>39980</v>
      </c>
      <c r="B3621">
        <v>3.4499999999999996E-2</v>
      </c>
      <c r="C3621" s="133">
        <v>1.5347538351765977E-2</v>
      </c>
    </row>
    <row r="3622" spans="1:3">
      <c r="A3622" s="62">
        <v>39981</v>
      </c>
      <c r="B3622">
        <v>3.4400000000000007E-2</v>
      </c>
      <c r="C3622" s="133">
        <v>1.5347538351765977E-2</v>
      </c>
    </row>
    <row r="3623" spans="1:3">
      <c r="A3623" s="62">
        <v>39982</v>
      </c>
      <c r="B3623">
        <v>3.61E-2</v>
      </c>
      <c r="C3623" s="133">
        <v>1.5347538351765977E-2</v>
      </c>
    </row>
    <row r="3624" spans="1:3">
      <c r="A3624" s="62">
        <v>39983</v>
      </c>
      <c r="B3624">
        <v>3.5400000000000001E-2</v>
      </c>
      <c r="C3624" s="133">
        <v>1.5347538351765977E-2</v>
      </c>
    </row>
    <row r="3625" spans="1:3">
      <c r="A3625" s="62">
        <v>39986</v>
      </c>
      <c r="B3625">
        <v>3.4800000000000005E-2</v>
      </c>
      <c r="C3625" s="133">
        <v>1.5347538351765977E-2</v>
      </c>
    </row>
    <row r="3626" spans="1:3">
      <c r="A3626" s="62">
        <v>39987</v>
      </c>
      <c r="B3626">
        <v>3.4099999999999998E-2</v>
      </c>
      <c r="C3626" s="133">
        <v>1.5347538351765977E-2</v>
      </c>
    </row>
    <row r="3627" spans="1:3">
      <c r="A3627" s="62">
        <v>39988</v>
      </c>
      <c r="B3627">
        <v>3.5099999999999999E-2</v>
      </c>
      <c r="C3627" s="133">
        <v>1.5347538351765977E-2</v>
      </c>
    </row>
    <row r="3628" spans="1:3">
      <c r="A3628" s="62">
        <v>39989</v>
      </c>
      <c r="B3628">
        <v>3.3599999999999998E-2</v>
      </c>
      <c r="C3628" s="133">
        <v>1.5347538351765977E-2</v>
      </c>
    </row>
    <row r="3629" spans="1:3">
      <c r="A3629" s="62">
        <v>39990</v>
      </c>
      <c r="B3629">
        <v>3.3399999999999999E-2</v>
      </c>
      <c r="C3629" s="133">
        <v>1.5347538351765977E-2</v>
      </c>
    </row>
    <row r="3630" spans="1:3">
      <c r="A3630" s="62">
        <v>39993</v>
      </c>
      <c r="B3630">
        <v>3.3399999999999999E-2</v>
      </c>
      <c r="C3630" s="133">
        <v>1.5347538351765977E-2</v>
      </c>
    </row>
    <row r="3631" spans="1:3">
      <c r="A3631" s="62">
        <v>39994</v>
      </c>
      <c r="B3631">
        <v>3.3099999999999997E-2</v>
      </c>
      <c r="C3631" s="133">
        <v>1.5347538351765977E-2</v>
      </c>
    </row>
    <row r="3632" spans="1:3">
      <c r="A3632" s="62">
        <v>39995</v>
      </c>
      <c r="B3632">
        <v>3.3499999999999995E-2</v>
      </c>
      <c r="C3632" s="133">
        <v>1.5347538351765977E-2</v>
      </c>
    </row>
    <row r="3633" spans="1:3">
      <c r="A3633" s="62">
        <v>39996</v>
      </c>
      <c r="B3633">
        <v>3.3399999999999999E-2</v>
      </c>
      <c r="C3633" s="133">
        <v>1.5347538351765977E-2</v>
      </c>
    </row>
    <row r="3634" spans="1:3">
      <c r="A3634" s="62">
        <v>40000</v>
      </c>
      <c r="B3634">
        <v>3.3399999999999999E-2</v>
      </c>
      <c r="C3634" s="133">
        <v>1.5347538351765977E-2</v>
      </c>
    </row>
    <row r="3635" spans="1:3">
      <c r="A3635" s="62">
        <v>40001</v>
      </c>
      <c r="B3635">
        <v>3.2899999999999999E-2</v>
      </c>
      <c r="C3635" s="133">
        <v>1.5347538351765977E-2</v>
      </c>
    </row>
    <row r="3636" spans="1:3">
      <c r="A3636" s="62">
        <v>40002</v>
      </c>
      <c r="B3636">
        <v>3.1699999999999999E-2</v>
      </c>
      <c r="C3636" s="133">
        <v>1.5347538351765977E-2</v>
      </c>
    </row>
    <row r="3637" spans="1:3">
      <c r="A3637" s="62">
        <v>40003</v>
      </c>
      <c r="B3637">
        <v>3.2899999999999999E-2</v>
      </c>
      <c r="C3637" s="133">
        <v>1.5347538351765977E-2</v>
      </c>
    </row>
    <row r="3638" spans="1:3">
      <c r="A3638" s="62">
        <v>40004</v>
      </c>
      <c r="B3638">
        <v>3.1699999999999999E-2</v>
      </c>
      <c r="C3638" s="133">
        <v>1.5347538351765977E-2</v>
      </c>
    </row>
    <row r="3639" spans="1:3">
      <c r="A3639" s="62">
        <v>40007</v>
      </c>
      <c r="B3639">
        <v>3.2500000000000001E-2</v>
      </c>
      <c r="C3639" s="133">
        <v>1.5347538351765977E-2</v>
      </c>
    </row>
    <row r="3640" spans="1:3">
      <c r="A3640" s="62">
        <v>40008</v>
      </c>
      <c r="B3640">
        <v>3.3700000000000001E-2</v>
      </c>
      <c r="C3640" s="133">
        <v>1.5347538351765977E-2</v>
      </c>
    </row>
    <row r="3641" spans="1:3">
      <c r="A3641" s="62">
        <v>40009</v>
      </c>
      <c r="B3641">
        <v>3.49E-2</v>
      </c>
      <c r="C3641" s="133">
        <v>1.5347538351765977E-2</v>
      </c>
    </row>
    <row r="3642" spans="1:3">
      <c r="A3642" s="62">
        <v>40010</v>
      </c>
      <c r="B3642">
        <v>3.44E-2</v>
      </c>
      <c r="C3642" s="133">
        <v>1.5347538351765977E-2</v>
      </c>
    </row>
    <row r="3643" spans="1:3">
      <c r="A3643" s="62">
        <v>40011</v>
      </c>
      <c r="B3643">
        <v>3.5200000000000002E-2</v>
      </c>
      <c r="C3643" s="133">
        <v>1.5347538351765977E-2</v>
      </c>
    </row>
    <row r="3644" spans="1:3">
      <c r="A3644" s="62">
        <v>40014</v>
      </c>
      <c r="B3644">
        <v>3.4599999999999999E-2</v>
      </c>
      <c r="C3644" s="133">
        <v>1.5347538351765977E-2</v>
      </c>
    </row>
    <row r="3645" spans="1:3">
      <c r="A3645" s="62">
        <v>40015</v>
      </c>
      <c r="B3645">
        <v>3.3599999999999998E-2</v>
      </c>
      <c r="C3645" s="133">
        <v>1.5347538351765977E-2</v>
      </c>
    </row>
    <row r="3646" spans="1:3">
      <c r="A3646" s="62">
        <v>40016</v>
      </c>
      <c r="B3646">
        <v>3.44E-2</v>
      </c>
      <c r="C3646" s="133">
        <v>1.5347538351765977E-2</v>
      </c>
    </row>
    <row r="3647" spans="1:3">
      <c r="A3647" s="62">
        <v>40017</v>
      </c>
      <c r="B3647">
        <v>3.5700000000000003E-2</v>
      </c>
      <c r="C3647" s="133">
        <v>1.5347538351765977E-2</v>
      </c>
    </row>
    <row r="3648" spans="1:3">
      <c r="A3648" s="62">
        <v>40018</v>
      </c>
      <c r="B3648">
        <v>3.5500000000000004E-2</v>
      </c>
      <c r="C3648" s="133">
        <v>1.5347538351765977E-2</v>
      </c>
    </row>
    <row r="3649" spans="1:3">
      <c r="A3649" s="62">
        <v>40021</v>
      </c>
      <c r="B3649">
        <v>3.5900000000000001E-2</v>
      </c>
      <c r="C3649" s="133">
        <v>1.5347538351765977E-2</v>
      </c>
    </row>
    <row r="3650" spans="1:3">
      <c r="A3650" s="62">
        <v>40022</v>
      </c>
      <c r="B3650">
        <v>3.5700000000000003E-2</v>
      </c>
      <c r="C3650" s="133">
        <v>1.5347538351765977E-2</v>
      </c>
    </row>
    <row r="3651" spans="1:3">
      <c r="A3651" s="62">
        <v>40023</v>
      </c>
      <c r="B3651">
        <v>3.5200000000000002E-2</v>
      </c>
      <c r="C3651" s="133">
        <v>1.5347538351765977E-2</v>
      </c>
    </row>
    <row r="3652" spans="1:3">
      <c r="A3652" s="62">
        <v>40024</v>
      </c>
      <c r="B3652">
        <v>3.5000000000000003E-2</v>
      </c>
      <c r="C3652" s="133">
        <v>1.5347538351765977E-2</v>
      </c>
    </row>
    <row r="3653" spans="1:3">
      <c r="A3653" s="62">
        <v>40025</v>
      </c>
      <c r="B3653">
        <v>3.3399999999999999E-2</v>
      </c>
      <c r="C3653" s="133">
        <v>1.5347538351765977E-2</v>
      </c>
    </row>
    <row r="3654" spans="1:3">
      <c r="A3654" s="62">
        <v>40028</v>
      </c>
      <c r="B3654">
        <v>3.4799999999999998E-2</v>
      </c>
      <c r="C3654" s="133">
        <v>1.5347538351765977E-2</v>
      </c>
    </row>
    <row r="3655" spans="1:3">
      <c r="A3655" s="62">
        <v>40029</v>
      </c>
      <c r="B3655">
        <v>3.5300000000000005E-2</v>
      </c>
      <c r="C3655" s="133">
        <v>1.5347538351765977E-2</v>
      </c>
    </row>
    <row r="3656" spans="1:3">
      <c r="A3656" s="62">
        <v>40030</v>
      </c>
      <c r="B3656">
        <v>3.6299999999999999E-2</v>
      </c>
      <c r="C3656" s="133">
        <v>1.5347538351765977E-2</v>
      </c>
    </row>
    <row r="3657" spans="1:3">
      <c r="A3657" s="62">
        <v>40031</v>
      </c>
      <c r="B3657">
        <v>3.6200000000000003E-2</v>
      </c>
      <c r="C3657" s="133">
        <v>1.5347538351765977E-2</v>
      </c>
    </row>
    <row r="3658" spans="1:3">
      <c r="A3658" s="62">
        <v>40032</v>
      </c>
      <c r="B3658">
        <v>3.7200000000000004E-2</v>
      </c>
      <c r="C3658" s="133">
        <v>1.5347538351765977E-2</v>
      </c>
    </row>
    <row r="3659" spans="1:3">
      <c r="A3659" s="62">
        <v>40035</v>
      </c>
      <c r="B3659">
        <v>3.6299999999999999E-2</v>
      </c>
      <c r="C3659" s="133">
        <v>1.5347538351765977E-2</v>
      </c>
    </row>
    <row r="3660" spans="1:3">
      <c r="A3660" s="62">
        <v>40036</v>
      </c>
      <c r="B3660">
        <v>3.5499999999999997E-2</v>
      </c>
      <c r="C3660" s="133">
        <v>1.5347538351765977E-2</v>
      </c>
    </row>
    <row r="3661" spans="1:3">
      <c r="A3661" s="62">
        <v>40037</v>
      </c>
      <c r="B3661">
        <v>3.5700000000000003E-2</v>
      </c>
      <c r="C3661" s="133">
        <v>1.5347538351765977E-2</v>
      </c>
    </row>
    <row r="3662" spans="1:3">
      <c r="A3662" s="62">
        <v>40038</v>
      </c>
      <c r="B3662">
        <v>3.44E-2</v>
      </c>
      <c r="C3662" s="133">
        <v>1.5347538351765977E-2</v>
      </c>
    </row>
    <row r="3663" spans="1:3">
      <c r="A3663" s="62">
        <v>40039</v>
      </c>
      <c r="B3663">
        <v>3.4000000000000002E-2</v>
      </c>
      <c r="C3663" s="133">
        <v>1.5347538351765977E-2</v>
      </c>
    </row>
    <row r="3664" spans="1:3">
      <c r="A3664" s="62">
        <v>40042</v>
      </c>
      <c r="B3664">
        <v>3.3099999999999997E-2</v>
      </c>
      <c r="C3664" s="133">
        <v>1.5347538351765977E-2</v>
      </c>
    </row>
    <row r="3665" spans="1:3">
      <c r="A3665" s="62">
        <v>40043</v>
      </c>
      <c r="B3665">
        <v>3.3399999999999999E-2</v>
      </c>
      <c r="C3665" s="133">
        <v>1.5347538351765977E-2</v>
      </c>
    </row>
    <row r="3666" spans="1:3">
      <c r="A3666" s="62">
        <v>40044</v>
      </c>
      <c r="B3666">
        <v>3.2800000000000003E-2</v>
      </c>
      <c r="C3666" s="133">
        <v>1.5347538351765977E-2</v>
      </c>
    </row>
    <row r="3667" spans="1:3">
      <c r="A3667" s="62">
        <v>40045</v>
      </c>
      <c r="B3667">
        <v>3.2500000000000001E-2</v>
      </c>
      <c r="C3667" s="133">
        <v>1.5347538351765977E-2</v>
      </c>
    </row>
    <row r="3668" spans="1:3">
      <c r="A3668" s="62">
        <v>40046</v>
      </c>
      <c r="B3668">
        <v>3.4000000000000002E-2</v>
      </c>
      <c r="C3668" s="133">
        <v>1.5347538351765977E-2</v>
      </c>
    </row>
    <row r="3669" spans="1:3">
      <c r="A3669" s="62">
        <v>40049</v>
      </c>
      <c r="B3669">
        <v>3.32E-2</v>
      </c>
      <c r="C3669" s="133">
        <v>1.5347538351765977E-2</v>
      </c>
    </row>
    <row r="3670" spans="1:3">
      <c r="A3670" s="62">
        <v>40050</v>
      </c>
      <c r="B3670">
        <v>3.3000000000000002E-2</v>
      </c>
      <c r="C3670" s="133">
        <v>1.5347538351765977E-2</v>
      </c>
    </row>
    <row r="3671" spans="1:3">
      <c r="A3671" s="62">
        <v>40051</v>
      </c>
      <c r="B3671">
        <v>3.2899999999999999E-2</v>
      </c>
      <c r="C3671" s="133">
        <v>1.5347538351765977E-2</v>
      </c>
    </row>
    <row r="3672" spans="1:3">
      <c r="A3672" s="62">
        <v>40052</v>
      </c>
      <c r="B3672">
        <v>3.3300000000000003E-2</v>
      </c>
      <c r="C3672" s="133">
        <v>1.5347538351765977E-2</v>
      </c>
    </row>
    <row r="3673" spans="1:3">
      <c r="A3673" s="62">
        <v>40053</v>
      </c>
      <c r="B3673">
        <v>3.32E-2</v>
      </c>
      <c r="C3673" s="133">
        <v>1.5347538351765977E-2</v>
      </c>
    </row>
    <row r="3674" spans="1:3">
      <c r="A3674" s="62">
        <v>40056</v>
      </c>
      <c r="B3674">
        <v>3.2500000000000001E-2</v>
      </c>
      <c r="C3674" s="133">
        <v>1.5347538351765977E-2</v>
      </c>
    </row>
    <row r="3675" spans="1:3">
      <c r="A3675" s="62">
        <v>40057</v>
      </c>
      <c r="B3675">
        <v>3.2300000000000002E-2</v>
      </c>
      <c r="C3675" s="133">
        <v>1.5347538351765977E-2</v>
      </c>
    </row>
    <row r="3676" spans="1:3">
      <c r="A3676" s="62">
        <v>40058</v>
      </c>
      <c r="B3676">
        <v>3.1300000000000001E-2</v>
      </c>
      <c r="C3676" s="133">
        <v>1.5347538351765977E-2</v>
      </c>
    </row>
    <row r="3677" spans="1:3">
      <c r="A3677" s="62">
        <v>40059</v>
      </c>
      <c r="B3677">
        <v>3.1800000000000002E-2</v>
      </c>
      <c r="C3677" s="133">
        <v>1.5347538351765977E-2</v>
      </c>
    </row>
    <row r="3678" spans="1:3">
      <c r="A3678" s="62">
        <v>40060</v>
      </c>
      <c r="B3678">
        <v>3.3000000000000002E-2</v>
      </c>
      <c r="C3678" s="133">
        <v>1.5347538351765977E-2</v>
      </c>
    </row>
    <row r="3679" spans="1:3">
      <c r="A3679" s="62">
        <v>40064</v>
      </c>
      <c r="B3679">
        <v>3.32E-2</v>
      </c>
      <c r="C3679" s="133">
        <v>1.5347538351765977E-2</v>
      </c>
    </row>
    <row r="3680" spans="1:3">
      <c r="A3680" s="62">
        <v>40065</v>
      </c>
      <c r="B3680">
        <v>3.3300000000000003E-2</v>
      </c>
      <c r="C3680" s="133">
        <v>1.5347538351765977E-2</v>
      </c>
    </row>
    <row r="3681" spans="1:3">
      <c r="A3681" s="62">
        <v>40066</v>
      </c>
      <c r="B3681">
        <v>3.2000000000000001E-2</v>
      </c>
      <c r="C3681" s="133">
        <v>1.5347538351765977E-2</v>
      </c>
    </row>
    <row r="3682" spans="1:3">
      <c r="A3682" s="62">
        <v>40067</v>
      </c>
      <c r="B3682">
        <v>3.1899999999999998E-2</v>
      </c>
      <c r="C3682" s="133">
        <v>1.5347538351765977E-2</v>
      </c>
    </row>
    <row r="3683" spans="1:3">
      <c r="A3683" s="62">
        <v>40070</v>
      </c>
      <c r="B3683">
        <v>3.2599999999999997E-2</v>
      </c>
      <c r="C3683" s="133">
        <v>1.5347538351765977E-2</v>
      </c>
    </row>
    <row r="3684" spans="1:3">
      <c r="A3684" s="62">
        <v>40071</v>
      </c>
      <c r="B3684">
        <v>3.3000000000000002E-2</v>
      </c>
      <c r="C3684" s="133">
        <v>1.5347538351765977E-2</v>
      </c>
    </row>
    <row r="3685" spans="1:3">
      <c r="A3685" s="62">
        <v>40072</v>
      </c>
      <c r="B3685">
        <v>3.3099999999999997E-2</v>
      </c>
      <c r="C3685" s="133">
        <v>1.5347538351765977E-2</v>
      </c>
    </row>
    <row r="3686" spans="1:3">
      <c r="A3686" s="62">
        <v>40073</v>
      </c>
      <c r="B3686">
        <v>3.2599999999999997E-2</v>
      </c>
      <c r="C3686" s="133">
        <v>1.5347538351765977E-2</v>
      </c>
    </row>
    <row r="3687" spans="1:3">
      <c r="A3687" s="62">
        <v>40074</v>
      </c>
      <c r="B3687">
        <v>3.3300000000000003E-2</v>
      </c>
      <c r="C3687" s="133">
        <v>1.5347538351765977E-2</v>
      </c>
    </row>
    <row r="3688" spans="1:3">
      <c r="A3688" s="62">
        <v>40077</v>
      </c>
      <c r="B3688">
        <v>3.3400000000000006E-2</v>
      </c>
      <c r="C3688" s="133">
        <v>1.5347538351765977E-2</v>
      </c>
    </row>
    <row r="3689" spans="1:3">
      <c r="A3689" s="62">
        <v>40078</v>
      </c>
      <c r="B3689">
        <v>3.3099999999999997E-2</v>
      </c>
      <c r="C3689" s="133">
        <v>1.5347538351765977E-2</v>
      </c>
    </row>
    <row r="3690" spans="1:3">
      <c r="A3690" s="62">
        <v>40079</v>
      </c>
      <c r="B3690">
        <v>3.2899999999999999E-2</v>
      </c>
      <c r="C3690" s="133">
        <v>1.5347538351765977E-2</v>
      </c>
    </row>
    <row r="3691" spans="1:3">
      <c r="A3691" s="62">
        <v>40080</v>
      </c>
      <c r="B3691">
        <v>3.2599999999999997E-2</v>
      </c>
      <c r="C3691" s="133">
        <v>1.5347538351765977E-2</v>
      </c>
    </row>
    <row r="3692" spans="1:3">
      <c r="A3692" s="62">
        <v>40081</v>
      </c>
      <c r="B3692">
        <v>3.2099999999999997E-2</v>
      </c>
      <c r="C3692" s="133">
        <v>1.5347538351765977E-2</v>
      </c>
    </row>
    <row r="3693" spans="1:3">
      <c r="A3693" s="62">
        <v>40084</v>
      </c>
      <c r="B3693">
        <v>3.1800000000000002E-2</v>
      </c>
      <c r="C3693" s="133">
        <v>1.5347538351765977E-2</v>
      </c>
    </row>
    <row r="3694" spans="1:3">
      <c r="A3694" s="62">
        <v>40085</v>
      </c>
      <c r="B3694">
        <v>3.2000000000000001E-2</v>
      </c>
      <c r="C3694" s="133">
        <v>1.5347538351765977E-2</v>
      </c>
    </row>
    <row r="3695" spans="1:3">
      <c r="A3695" s="62">
        <v>40086</v>
      </c>
      <c r="B3695">
        <v>3.2400000000000005E-2</v>
      </c>
      <c r="C3695" s="133">
        <v>1.5347538351765977E-2</v>
      </c>
    </row>
    <row r="3696" spans="1:3">
      <c r="A3696" s="62">
        <v>40087</v>
      </c>
      <c r="B3696">
        <v>3.1E-2</v>
      </c>
      <c r="C3696" s="133">
        <v>1.5347538351765977E-2</v>
      </c>
    </row>
    <row r="3697" spans="1:3">
      <c r="A3697" s="62">
        <v>40088</v>
      </c>
      <c r="B3697">
        <v>3.1100000000000003E-2</v>
      </c>
      <c r="C3697" s="133">
        <v>1.5347538351765977E-2</v>
      </c>
    </row>
    <row r="3698" spans="1:3">
      <c r="A3698" s="62">
        <v>40091</v>
      </c>
      <c r="B3698">
        <v>3.1100000000000003E-2</v>
      </c>
      <c r="C3698" s="133">
        <v>1.5347538351765977E-2</v>
      </c>
    </row>
    <row r="3699" spans="1:3">
      <c r="A3699" s="62">
        <v>40092</v>
      </c>
      <c r="B3699">
        <v>3.15E-2</v>
      </c>
      <c r="C3699" s="133">
        <v>1.5347538351765977E-2</v>
      </c>
    </row>
    <row r="3700" spans="1:3">
      <c r="A3700" s="62">
        <v>40093</v>
      </c>
      <c r="B3700">
        <v>3.0800000000000001E-2</v>
      </c>
      <c r="C3700" s="133">
        <v>1.5347538351765977E-2</v>
      </c>
    </row>
    <row r="3701" spans="1:3">
      <c r="A3701" s="62">
        <v>40094</v>
      </c>
      <c r="B3701">
        <v>3.15E-2</v>
      </c>
      <c r="C3701" s="133">
        <v>1.5347538351765977E-2</v>
      </c>
    </row>
    <row r="3702" spans="1:3">
      <c r="A3702" s="62">
        <v>40095</v>
      </c>
      <c r="B3702">
        <v>3.2799999999999996E-2</v>
      </c>
      <c r="C3702" s="133">
        <v>1.5347538351765977E-2</v>
      </c>
    </row>
    <row r="3703" spans="1:3">
      <c r="A3703" s="62">
        <v>40099</v>
      </c>
      <c r="B3703">
        <v>3.2199999999999999E-2</v>
      </c>
      <c r="C3703" s="133">
        <v>1.5347538351765977E-2</v>
      </c>
    </row>
    <row r="3704" spans="1:3">
      <c r="A3704" s="62">
        <v>40100</v>
      </c>
      <c r="B3704">
        <v>3.3300000000000003E-2</v>
      </c>
      <c r="C3704" s="133">
        <v>1.5347538351765977E-2</v>
      </c>
    </row>
    <row r="3705" spans="1:3">
      <c r="A3705" s="62">
        <v>40101</v>
      </c>
      <c r="B3705">
        <v>3.3600000000000005E-2</v>
      </c>
      <c r="C3705" s="133">
        <v>1.5347538351765977E-2</v>
      </c>
    </row>
    <row r="3706" spans="1:3">
      <c r="A3706" s="62">
        <v>40102</v>
      </c>
      <c r="B3706">
        <v>3.3099999999999997E-2</v>
      </c>
      <c r="C3706" s="133">
        <v>1.5347538351765977E-2</v>
      </c>
    </row>
    <row r="3707" spans="1:3">
      <c r="A3707" s="62">
        <v>40105</v>
      </c>
      <c r="B3707">
        <v>3.2899999999999999E-2</v>
      </c>
      <c r="C3707" s="133">
        <v>1.5347538351765977E-2</v>
      </c>
    </row>
    <row r="3708" spans="1:3">
      <c r="A3708" s="62">
        <v>40106</v>
      </c>
      <c r="B3708">
        <v>3.2300000000000002E-2</v>
      </c>
      <c r="C3708" s="133">
        <v>1.5347538351765977E-2</v>
      </c>
    </row>
    <row r="3709" spans="1:3">
      <c r="A3709" s="62">
        <v>40107</v>
      </c>
      <c r="B3709">
        <v>3.3099999999999997E-2</v>
      </c>
      <c r="C3709" s="133">
        <v>1.5347538351765977E-2</v>
      </c>
    </row>
    <row r="3710" spans="1:3">
      <c r="A3710" s="62">
        <v>40108</v>
      </c>
      <c r="B3710">
        <v>3.3300000000000003E-2</v>
      </c>
      <c r="C3710" s="133">
        <v>1.5347538351765977E-2</v>
      </c>
    </row>
    <row r="3711" spans="1:3">
      <c r="A3711" s="62">
        <v>40109</v>
      </c>
      <c r="B3711">
        <v>3.4000000000000002E-2</v>
      </c>
      <c r="C3711" s="133">
        <v>1.5347538351765977E-2</v>
      </c>
    </row>
    <row r="3712" spans="1:3">
      <c r="A3712" s="62">
        <v>40112</v>
      </c>
      <c r="B3712">
        <v>3.4799999999999998E-2</v>
      </c>
      <c r="C3712" s="133">
        <v>1.5347538351765977E-2</v>
      </c>
    </row>
    <row r="3713" spans="1:3">
      <c r="A3713" s="62">
        <v>40113</v>
      </c>
      <c r="B3713">
        <v>3.3800000000000004E-2</v>
      </c>
      <c r="C3713" s="133">
        <v>1.5347538351765977E-2</v>
      </c>
    </row>
    <row r="3714" spans="1:3">
      <c r="A3714" s="62">
        <v>40114</v>
      </c>
      <c r="B3714">
        <v>3.3300000000000003E-2</v>
      </c>
      <c r="C3714" s="133">
        <v>1.5347538351765977E-2</v>
      </c>
    </row>
    <row r="3715" spans="1:3">
      <c r="A3715" s="62">
        <v>40115</v>
      </c>
      <c r="B3715">
        <v>3.4200000000000001E-2</v>
      </c>
      <c r="C3715" s="133">
        <v>1.5347538351765977E-2</v>
      </c>
    </row>
    <row r="3716" spans="1:3">
      <c r="A3716" s="62">
        <v>40116</v>
      </c>
      <c r="B3716">
        <v>3.3000000000000002E-2</v>
      </c>
      <c r="C3716" s="133">
        <v>1.5347538351765977E-2</v>
      </c>
    </row>
    <row r="3717" spans="1:3">
      <c r="A3717" s="62">
        <v>40119</v>
      </c>
      <c r="B3717">
        <v>3.3300000000000003E-2</v>
      </c>
      <c r="C3717" s="133">
        <v>1.5347538351765977E-2</v>
      </c>
    </row>
    <row r="3718" spans="1:3">
      <c r="A3718" s="62">
        <v>40120</v>
      </c>
      <c r="B3718">
        <v>3.3799999999999997E-2</v>
      </c>
      <c r="C3718" s="133">
        <v>1.5347538351765977E-2</v>
      </c>
    </row>
    <row r="3719" spans="1:3">
      <c r="A3719" s="62">
        <v>40121</v>
      </c>
      <c r="B3719">
        <v>3.44E-2</v>
      </c>
      <c r="C3719" s="133">
        <v>1.5347538351765977E-2</v>
      </c>
    </row>
    <row r="3720" spans="1:3">
      <c r="A3720" s="62">
        <v>40122</v>
      </c>
      <c r="B3720">
        <v>3.44E-2</v>
      </c>
      <c r="C3720" s="133">
        <v>1.5347538351765977E-2</v>
      </c>
    </row>
    <row r="3721" spans="1:3">
      <c r="A3721" s="62">
        <v>40123</v>
      </c>
      <c r="B3721">
        <v>3.4200000000000001E-2</v>
      </c>
      <c r="C3721" s="133">
        <v>1.5347538351765977E-2</v>
      </c>
    </row>
    <row r="3722" spans="1:3">
      <c r="A3722" s="62">
        <v>40126</v>
      </c>
      <c r="B3722">
        <v>3.4000000000000002E-2</v>
      </c>
      <c r="C3722" s="133">
        <v>1.5347538351765977E-2</v>
      </c>
    </row>
    <row r="3723" spans="1:3">
      <c r="A3723" s="62">
        <v>40127</v>
      </c>
      <c r="B3723">
        <v>3.3700000000000001E-2</v>
      </c>
      <c r="C3723" s="133">
        <v>1.5347538351765977E-2</v>
      </c>
    </row>
    <row r="3724" spans="1:3">
      <c r="A3724" s="62">
        <v>40129</v>
      </c>
      <c r="B3724">
        <v>3.3300000000000003E-2</v>
      </c>
      <c r="C3724" s="133">
        <v>1.5347538351765977E-2</v>
      </c>
    </row>
    <row r="3725" spans="1:3">
      <c r="A3725" s="62">
        <v>40130</v>
      </c>
      <c r="B3725">
        <v>3.3099999999999997E-2</v>
      </c>
      <c r="C3725" s="133">
        <v>1.5347538351765977E-2</v>
      </c>
    </row>
    <row r="3726" spans="1:3">
      <c r="A3726" s="62">
        <v>40133</v>
      </c>
      <c r="B3726">
        <v>3.2099999999999997E-2</v>
      </c>
      <c r="C3726" s="133">
        <v>1.5347538351765977E-2</v>
      </c>
    </row>
    <row r="3727" spans="1:3">
      <c r="A3727" s="62">
        <v>40134</v>
      </c>
      <c r="B3727">
        <v>3.2099999999999997E-2</v>
      </c>
      <c r="C3727" s="133">
        <v>1.5347538351765977E-2</v>
      </c>
    </row>
    <row r="3728" spans="1:3">
      <c r="A3728" s="62">
        <v>40135</v>
      </c>
      <c r="B3728">
        <v>3.2500000000000001E-2</v>
      </c>
      <c r="C3728" s="133">
        <v>1.5347538351765977E-2</v>
      </c>
    </row>
    <row r="3729" spans="1:3">
      <c r="A3729" s="62">
        <v>40136</v>
      </c>
      <c r="B3729">
        <v>3.2400000000000005E-2</v>
      </c>
      <c r="C3729" s="133">
        <v>1.5347538351765977E-2</v>
      </c>
    </row>
    <row r="3730" spans="1:3">
      <c r="A3730" s="62">
        <v>40137</v>
      </c>
      <c r="B3730">
        <v>3.2500000000000001E-2</v>
      </c>
      <c r="C3730" s="133">
        <v>1.5347538351765977E-2</v>
      </c>
    </row>
    <row r="3731" spans="1:3">
      <c r="A3731" s="62">
        <v>40140</v>
      </c>
      <c r="B3731">
        <v>3.2500000000000001E-2</v>
      </c>
      <c r="C3731" s="133">
        <v>1.5347538351765977E-2</v>
      </c>
    </row>
    <row r="3732" spans="1:3">
      <c r="A3732" s="62">
        <v>40141</v>
      </c>
      <c r="B3732">
        <v>3.2000000000000001E-2</v>
      </c>
      <c r="C3732" s="133">
        <v>1.5347538351765977E-2</v>
      </c>
    </row>
    <row r="3733" spans="1:3">
      <c r="A3733" s="62">
        <v>40142</v>
      </c>
      <c r="B3733">
        <v>3.1699999999999999E-2</v>
      </c>
      <c r="C3733" s="133">
        <v>1.5347538351765977E-2</v>
      </c>
    </row>
    <row r="3734" spans="1:3">
      <c r="A3734" s="62">
        <v>40144</v>
      </c>
      <c r="B3734">
        <v>3.0899999999999997E-2</v>
      </c>
      <c r="C3734" s="133">
        <v>1.5347538351765977E-2</v>
      </c>
    </row>
    <row r="3735" spans="1:3">
      <c r="A3735" s="62">
        <v>40147</v>
      </c>
      <c r="B3735">
        <v>3.0800000000000001E-2</v>
      </c>
      <c r="C3735" s="133">
        <v>1.5347538351765977E-2</v>
      </c>
    </row>
    <row r="3736" spans="1:3">
      <c r="A3736" s="62">
        <v>40148</v>
      </c>
      <c r="B3736">
        <v>3.15E-2</v>
      </c>
      <c r="C3736" s="133">
        <v>1.5347538351765977E-2</v>
      </c>
    </row>
    <row r="3737" spans="1:3">
      <c r="A3737" s="62">
        <v>40149</v>
      </c>
      <c r="B3737">
        <v>3.1899999999999998E-2</v>
      </c>
      <c r="C3737" s="133">
        <v>1.5347538351765977E-2</v>
      </c>
    </row>
    <row r="3738" spans="1:3">
      <c r="A3738" s="62">
        <v>40150</v>
      </c>
      <c r="B3738">
        <v>3.2600000000000004E-2</v>
      </c>
      <c r="C3738" s="133">
        <v>1.5347538351765977E-2</v>
      </c>
    </row>
    <row r="3739" spans="1:3">
      <c r="A3739" s="62">
        <v>40151</v>
      </c>
      <c r="B3739">
        <v>3.3599999999999998E-2</v>
      </c>
      <c r="C3739" s="133">
        <v>1.5347538351765977E-2</v>
      </c>
    </row>
    <row r="3740" spans="1:3">
      <c r="A3740" s="62">
        <v>40154</v>
      </c>
      <c r="B3740">
        <v>3.32E-2</v>
      </c>
      <c r="C3740" s="133">
        <v>1.5347538351765977E-2</v>
      </c>
    </row>
    <row r="3741" spans="1:3">
      <c r="A3741" s="62">
        <v>40155</v>
      </c>
      <c r="B3741">
        <v>3.2799999999999996E-2</v>
      </c>
      <c r="C3741" s="133">
        <v>1.5347538351765977E-2</v>
      </c>
    </row>
    <row r="3742" spans="1:3">
      <c r="A3742" s="62">
        <v>40156</v>
      </c>
      <c r="B3742">
        <v>3.3300000000000003E-2</v>
      </c>
      <c r="C3742" s="133">
        <v>1.5347538351765977E-2</v>
      </c>
    </row>
    <row r="3743" spans="1:3">
      <c r="A3743" s="62">
        <v>40157</v>
      </c>
      <c r="B3743">
        <v>3.3700000000000001E-2</v>
      </c>
      <c r="C3743" s="133">
        <v>1.5347538351765977E-2</v>
      </c>
    </row>
    <row r="3744" spans="1:3">
      <c r="A3744" s="62">
        <v>40158</v>
      </c>
      <c r="B3744">
        <v>3.4299999999999997E-2</v>
      </c>
      <c r="C3744" s="133">
        <v>1.5347538351765977E-2</v>
      </c>
    </row>
    <row r="3745" spans="1:3">
      <c r="A3745" s="62">
        <v>40161</v>
      </c>
      <c r="B3745">
        <v>3.44E-2</v>
      </c>
      <c r="C3745" s="133">
        <v>1.5347538351765977E-2</v>
      </c>
    </row>
    <row r="3746" spans="1:3">
      <c r="A3746" s="62">
        <v>40162</v>
      </c>
      <c r="B3746">
        <v>3.4700000000000002E-2</v>
      </c>
      <c r="C3746" s="133">
        <v>1.5347538351765977E-2</v>
      </c>
    </row>
    <row r="3747" spans="1:3">
      <c r="A3747" s="62">
        <v>40163</v>
      </c>
      <c r="B3747">
        <v>3.4699999999999995E-2</v>
      </c>
      <c r="C3747" s="133">
        <v>1.5347538351765977E-2</v>
      </c>
    </row>
    <row r="3748" spans="1:3">
      <c r="A3748" s="62">
        <v>40164</v>
      </c>
      <c r="B3748">
        <v>3.3700000000000001E-2</v>
      </c>
      <c r="C3748" s="133">
        <v>1.5347538351765977E-2</v>
      </c>
    </row>
    <row r="3749" spans="1:3">
      <c r="A3749" s="62">
        <v>40165</v>
      </c>
      <c r="B3749">
        <v>3.4299999999999997E-2</v>
      </c>
      <c r="C3749" s="133">
        <v>1.5347538351765977E-2</v>
      </c>
    </row>
    <row r="3750" spans="1:3">
      <c r="A3750" s="62">
        <v>40168</v>
      </c>
      <c r="B3750">
        <v>3.5699999999999996E-2</v>
      </c>
      <c r="C3750" s="133">
        <v>1.5347538351765977E-2</v>
      </c>
    </row>
    <row r="3751" spans="1:3">
      <c r="A3751" s="62">
        <v>40169</v>
      </c>
      <c r="B3751">
        <v>3.6399999999999995E-2</v>
      </c>
      <c r="C3751" s="133">
        <v>1.5347538351765977E-2</v>
      </c>
    </row>
    <row r="3752" spans="1:3">
      <c r="A3752" s="62">
        <v>40170</v>
      </c>
      <c r="B3752">
        <v>3.6600000000000001E-2</v>
      </c>
      <c r="C3752" s="133">
        <v>1.5347538351765977E-2</v>
      </c>
    </row>
    <row r="3753" spans="1:3">
      <c r="A3753" s="62">
        <v>40171</v>
      </c>
      <c r="B3753">
        <v>3.7100000000000001E-2</v>
      </c>
      <c r="C3753" s="133">
        <v>1.5347538351765977E-2</v>
      </c>
    </row>
    <row r="3754" spans="1:3">
      <c r="A3754" s="62">
        <v>40175</v>
      </c>
      <c r="B3754">
        <v>3.73E-2</v>
      </c>
      <c r="C3754" s="133">
        <v>1.5347538351765977E-2</v>
      </c>
    </row>
    <row r="3755" spans="1:3">
      <c r="A3755" s="62">
        <v>40176</v>
      </c>
      <c r="B3755">
        <v>3.6999999999999998E-2</v>
      </c>
      <c r="C3755" s="133">
        <v>1.5347538351765977E-2</v>
      </c>
    </row>
    <row r="3756" spans="1:3">
      <c r="A3756" s="62">
        <v>40177</v>
      </c>
      <c r="B3756">
        <v>3.6900000000000002E-2</v>
      </c>
      <c r="C3756" s="133">
        <v>1.5347538351765977E-2</v>
      </c>
    </row>
    <row r="3757" spans="1:3">
      <c r="A3757" s="62">
        <v>40178</v>
      </c>
      <c r="B3757">
        <v>3.8000000000000006E-2</v>
      </c>
      <c r="C3757" s="133">
        <v>1.5347538351765977E-2</v>
      </c>
    </row>
    <row r="3758" spans="1:3">
      <c r="A3758" s="62">
        <v>40182</v>
      </c>
      <c r="B3758">
        <v>3.73E-2</v>
      </c>
      <c r="C3758" s="133">
        <v>1.5347538351765977E-2</v>
      </c>
    </row>
    <row r="3759" spans="1:3">
      <c r="A3759" s="62">
        <v>40183</v>
      </c>
      <c r="B3759">
        <v>3.6499999999999998E-2</v>
      </c>
      <c r="C3759" s="133">
        <v>1.5347538351765977E-2</v>
      </c>
    </row>
    <row r="3760" spans="1:3">
      <c r="A3760" s="62">
        <v>40184</v>
      </c>
      <c r="B3760">
        <v>3.73E-2</v>
      </c>
      <c r="C3760" s="133">
        <v>1.5347538351765977E-2</v>
      </c>
    </row>
    <row r="3761" spans="1:3">
      <c r="A3761" s="62">
        <v>40185</v>
      </c>
      <c r="B3761">
        <v>3.7499999999999999E-2</v>
      </c>
      <c r="C3761" s="133">
        <v>1.5347538351765977E-2</v>
      </c>
    </row>
    <row r="3762" spans="1:3">
      <c r="A3762" s="62">
        <v>40186</v>
      </c>
      <c r="B3762">
        <v>3.7200000000000004E-2</v>
      </c>
      <c r="C3762" s="133">
        <v>1.5347538351765977E-2</v>
      </c>
    </row>
    <row r="3763" spans="1:3">
      <c r="A3763" s="62">
        <v>40189</v>
      </c>
      <c r="B3763">
        <v>3.7400000000000003E-2</v>
      </c>
      <c r="C3763" s="133">
        <v>1.5347538351765977E-2</v>
      </c>
    </row>
    <row r="3764" spans="1:3">
      <c r="A3764" s="62">
        <v>40190</v>
      </c>
      <c r="B3764">
        <v>3.6300000000000006E-2</v>
      </c>
      <c r="C3764" s="133">
        <v>1.5347538351765977E-2</v>
      </c>
    </row>
    <row r="3765" spans="1:3">
      <c r="A3765" s="62">
        <v>40191</v>
      </c>
      <c r="B3765">
        <v>3.6900000000000002E-2</v>
      </c>
      <c r="C3765" s="133">
        <v>1.5347538351765977E-2</v>
      </c>
    </row>
    <row r="3766" spans="1:3">
      <c r="A3766" s="62">
        <v>40192</v>
      </c>
      <c r="B3766">
        <v>3.6499999999999998E-2</v>
      </c>
      <c r="C3766" s="133">
        <v>1.5347538351765977E-2</v>
      </c>
    </row>
    <row r="3767" spans="1:3">
      <c r="A3767" s="62">
        <v>40193</v>
      </c>
      <c r="B3767">
        <v>3.5799999999999998E-2</v>
      </c>
      <c r="C3767" s="133">
        <v>1.5347538351765977E-2</v>
      </c>
    </row>
    <row r="3768" spans="1:3">
      <c r="A3768" s="62">
        <v>40197</v>
      </c>
      <c r="B3768">
        <v>3.6000000000000004E-2</v>
      </c>
      <c r="C3768" s="133">
        <v>1.5347538351765977E-2</v>
      </c>
    </row>
    <row r="3769" spans="1:3">
      <c r="A3769" s="62">
        <v>40198</v>
      </c>
      <c r="B3769">
        <v>3.5500000000000004E-2</v>
      </c>
      <c r="C3769" s="133">
        <v>1.5347538351765977E-2</v>
      </c>
    </row>
    <row r="3770" spans="1:3">
      <c r="A3770" s="62">
        <v>40199</v>
      </c>
      <c r="B3770">
        <v>3.5000000000000003E-2</v>
      </c>
      <c r="C3770" s="133">
        <v>1.5347538351765977E-2</v>
      </c>
    </row>
    <row r="3771" spans="1:3">
      <c r="A3771" s="62">
        <v>40200</v>
      </c>
      <c r="B3771">
        <v>3.5099999999999999E-2</v>
      </c>
      <c r="C3771" s="133">
        <v>1.5347538351765977E-2</v>
      </c>
    </row>
    <row r="3772" spans="1:3">
      <c r="A3772" s="62">
        <v>40203</v>
      </c>
      <c r="B3772">
        <v>3.5400000000000001E-2</v>
      </c>
      <c r="C3772" s="133">
        <v>1.5347538351765977E-2</v>
      </c>
    </row>
    <row r="3773" spans="1:3">
      <c r="A3773" s="62">
        <v>40204</v>
      </c>
      <c r="B3773">
        <v>3.5299999999999998E-2</v>
      </c>
      <c r="C3773" s="133">
        <v>1.5347538351765977E-2</v>
      </c>
    </row>
    <row r="3774" spans="1:3">
      <c r="A3774" s="62">
        <v>40205</v>
      </c>
      <c r="B3774">
        <v>3.5400000000000001E-2</v>
      </c>
      <c r="C3774" s="133">
        <v>1.5347538351765977E-2</v>
      </c>
    </row>
    <row r="3775" spans="1:3">
      <c r="A3775" s="62">
        <v>40206</v>
      </c>
      <c r="B3775">
        <v>3.56E-2</v>
      </c>
      <c r="C3775" s="133">
        <v>1.5347538351765977E-2</v>
      </c>
    </row>
    <row r="3776" spans="1:3">
      <c r="A3776" s="62">
        <v>40207</v>
      </c>
      <c r="B3776">
        <v>3.5099999999999999E-2</v>
      </c>
      <c r="C3776" s="133">
        <v>1.5347538351765977E-2</v>
      </c>
    </row>
    <row r="3777" spans="1:3">
      <c r="A3777" s="62">
        <v>40210</v>
      </c>
      <c r="B3777">
        <v>3.5400000000000001E-2</v>
      </c>
      <c r="C3777" s="133">
        <v>1.5347538351765977E-2</v>
      </c>
    </row>
    <row r="3778" spans="1:3">
      <c r="A3778" s="62">
        <v>40211</v>
      </c>
      <c r="B3778">
        <v>3.5299999999999998E-2</v>
      </c>
      <c r="C3778" s="133">
        <v>1.5347538351765977E-2</v>
      </c>
    </row>
    <row r="3779" spans="1:3">
      <c r="A3779" s="62">
        <v>40212</v>
      </c>
      <c r="B3779">
        <v>3.6000000000000004E-2</v>
      </c>
      <c r="C3779" s="133">
        <v>1.5347538351765977E-2</v>
      </c>
    </row>
    <row r="3780" spans="1:3">
      <c r="A3780" s="62">
        <v>40213</v>
      </c>
      <c r="B3780">
        <v>3.4799999999999998E-2</v>
      </c>
      <c r="C3780" s="133">
        <v>1.5347538351765977E-2</v>
      </c>
    </row>
    <row r="3781" spans="1:3">
      <c r="A3781" s="62">
        <v>40214</v>
      </c>
      <c r="B3781">
        <v>3.4599999999999999E-2</v>
      </c>
      <c r="C3781" s="133">
        <v>1.5347538351765977E-2</v>
      </c>
    </row>
    <row r="3782" spans="1:3">
      <c r="A3782" s="62">
        <v>40217</v>
      </c>
      <c r="B3782">
        <v>3.49E-2</v>
      </c>
      <c r="C3782" s="133">
        <v>1.5347538351765977E-2</v>
      </c>
    </row>
    <row r="3783" spans="1:3">
      <c r="A3783" s="62">
        <v>40218</v>
      </c>
      <c r="B3783">
        <v>3.5400000000000001E-2</v>
      </c>
      <c r="C3783" s="133">
        <v>1.5347538351765977E-2</v>
      </c>
    </row>
    <row r="3784" spans="1:3">
      <c r="A3784" s="62">
        <v>40219</v>
      </c>
      <c r="B3784">
        <v>3.6000000000000004E-2</v>
      </c>
      <c r="C3784" s="133">
        <v>1.5347538351765977E-2</v>
      </c>
    </row>
    <row r="3785" spans="1:3">
      <c r="A3785" s="62">
        <v>40220</v>
      </c>
      <c r="B3785">
        <v>3.61E-2</v>
      </c>
      <c r="C3785" s="133">
        <v>1.5347538351765977E-2</v>
      </c>
    </row>
    <row r="3786" spans="1:3">
      <c r="A3786" s="62">
        <v>40221</v>
      </c>
      <c r="B3786">
        <v>3.5699999999999996E-2</v>
      </c>
      <c r="C3786" s="133">
        <v>1.5347538351765977E-2</v>
      </c>
    </row>
    <row r="3787" spans="1:3">
      <c r="A3787" s="62">
        <v>40225</v>
      </c>
      <c r="B3787">
        <v>3.5300000000000005E-2</v>
      </c>
      <c r="C3787" s="133">
        <v>1.5347538351765977E-2</v>
      </c>
    </row>
    <row r="3788" spans="1:3">
      <c r="A3788" s="62">
        <v>40226</v>
      </c>
      <c r="B3788">
        <v>3.6200000000000003E-2</v>
      </c>
      <c r="C3788" s="133">
        <v>1.5347538351765977E-2</v>
      </c>
    </row>
    <row r="3789" spans="1:3">
      <c r="A3789" s="62">
        <v>40227</v>
      </c>
      <c r="B3789">
        <v>3.6699999999999997E-2</v>
      </c>
      <c r="C3789" s="133">
        <v>1.5347538351765977E-2</v>
      </c>
    </row>
    <row r="3790" spans="1:3">
      <c r="A3790" s="62">
        <v>40228</v>
      </c>
      <c r="B3790">
        <v>3.6499999999999998E-2</v>
      </c>
      <c r="C3790" s="133">
        <v>1.5347538351765977E-2</v>
      </c>
    </row>
    <row r="3791" spans="1:3">
      <c r="A3791" s="62">
        <v>40231</v>
      </c>
      <c r="B3791">
        <v>3.6799999999999999E-2</v>
      </c>
      <c r="C3791" s="133">
        <v>1.5347538351765977E-2</v>
      </c>
    </row>
    <row r="3792" spans="1:3">
      <c r="A3792" s="62">
        <v>40232</v>
      </c>
      <c r="B3792">
        <v>3.5699999999999996E-2</v>
      </c>
      <c r="C3792" s="133">
        <v>1.5347538351765977E-2</v>
      </c>
    </row>
    <row r="3793" spans="1:3">
      <c r="A3793" s="62">
        <v>40233</v>
      </c>
      <c r="B3793">
        <v>3.5900000000000001E-2</v>
      </c>
      <c r="C3793" s="133">
        <v>1.5347538351765977E-2</v>
      </c>
    </row>
    <row r="3794" spans="1:3">
      <c r="A3794" s="62">
        <v>40234</v>
      </c>
      <c r="B3794">
        <v>3.5200000000000002E-2</v>
      </c>
      <c r="C3794" s="133">
        <v>1.5347538351765977E-2</v>
      </c>
    </row>
    <row r="3795" spans="1:3">
      <c r="A3795" s="62">
        <v>40235</v>
      </c>
      <c r="B3795">
        <v>3.4799999999999998E-2</v>
      </c>
      <c r="C3795" s="133">
        <v>1.5347538351765977E-2</v>
      </c>
    </row>
    <row r="3796" spans="1:3">
      <c r="A3796" s="62">
        <v>40238</v>
      </c>
      <c r="B3796">
        <v>3.4699999999999995E-2</v>
      </c>
      <c r="C3796" s="133">
        <v>1.5347538351765977E-2</v>
      </c>
    </row>
    <row r="3797" spans="1:3">
      <c r="A3797" s="62">
        <v>40239</v>
      </c>
      <c r="B3797">
        <v>3.4799999999999998E-2</v>
      </c>
      <c r="C3797" s="133">
        <v>1.5347538351765977E-2</v>
      </c>
    </row>
    <row r="3798" spans="1:3">
      <c r="A3798" s="62">
        <v>40240</v>
      </c>
      <c r="B3798">
        <v>3.4799999999999998E-2</v>
      </c>
      <c r="C3798" s="133">
        <v>1.5347538351765977E-2</v>
      </c>
    </row>
    <row r="3799" spans="1:3">
      <c r="A3799" s="62">
        <v>40241</v>
      </c>
      <c r="B3799">
        <v>3.4499999999999996E-2</v>
      </c>
      <c r="C3799" s="133">
        <v>1.5347538351765977E-2</v>
      </c>
    </row>
    <row r="3800" spans="1:3">
      <c r="A3800" s="62">
        <v>40242</v>
      </c>
      <c r="B3800">
        <v>3.5200000000000002E-2</v>
      </c>
      <c r="C3800" s="133">
        <v>1.5347538351765977E-2</v>
      </c>
    </row>
    <row r="3801" spans="1:3">
      <c r="A3801" s="62">
        <v>40245</v>
      </c>
      <c r="B3801">
        <v>3.5700000000000003E-2</v>
      </c>
      <c r="C3801" s="133">
        <v>1.5347538351765977E-2</v>
      </c>
    </row>
    <row r="3802" spans="1:3">
      <c r="A3802" s="62">
        <v>40246</v>
      </c>
      <c r="B3802">
        <v>3.5699999999999996E-2</v>
      </c>
      <c r="C3802" s="133">
        <v>1.5347538351765977E-2</v>
      </c>
    </row>
    <row r="3803" spans="1:3">
      <c r="A3803" s="62">
        <v>40247</v>
      </c>
      <c r="B3803">
        <v>3.5900000000000001E-2</v>
      </c>
      <c r="C3803" s="133">
        <v>1.5347538351765977E-2</v>
      </c>
    </row>
    <row r="3804" spans="1:3">
      <c r="A3804" s="62">
        <v>40248</v>
      </c>
      <c r="B3804">
        <v>3.5799999999999998E-2</v>
      </c>
      <c r="C3804" s="133">
        <v>1.5347538351765977E-2</v>
      </c>
    </row>
    <row r="3805" spans="1:3">
      <c r="A3805" s="62">
        <v>40249</v>
      </c>
      <c r="B3805">
        <v>3.5400000000000001E-2</v>
      </c>
      <c r="C3805" s="133">
        <v>1.5347538351765977E-2</v>
      </c>
    </row>
    <row r="3806" spans="1:3">
      <c r="A3806" s="62">
        <v>40252</v>
      </c>
      <c r="B3806">
        <v>3.5099999999999999E-2</v>
      </c>
      <c r="C3806" s="133">
        <v>1.5347538351765977E-2</v>
      </c>
    </row>
    <row r="3807" spans="1:3">
      <c r="A3807" s="62">
        <v>40253</v>
      </c>
      <c r="B3807">
        <v>3.4599999999999999E-2</v>
      </c>
      <c r="C3807" s="133">
        <v>1.5347538351765977E-2</v>
      </c>
    </row>
    <row r="3808" spans="1:3">
      <c r="A3808" s="62">
        <v>40254</v>
      </c>
      <c r="B3808">
        <v>3.4699999999999995E-2</v>
      </c>
      <c r="C3808" s="133">
        <v>1.5347538351765977E-2</v>
      </c>
    </row>
    <row r="3809" spans="1:3">
      <c r="A3809" s="62">
        <v>40255</v>
      </c>
      <c r="B3809">
        <v>3.5000000000000003E-2</v>
      </c>
      <c r="C3809" s="133">
        <v>1.5347538351765977E-2</v>
      </c>
    </row>
    <row r="3810" spans="1:3">
      <c r="A3810" s="62">
        <v>40256</v>
      </c>
      <c r="B3810">
        <v>3.5200000000000002E-2</v>
      </c>
      <c r="C3810" s="133">
        <v>1.5347538351765977E-2</v>
      </c>
    </row>
    <row r="3811" spans="1:3">
      <c r="A3811" s="62">
        <v>40259</v>
      </c>
      <c r="B3811">
        <v>3.49E-2</v>
      </c>
      <c r="C3811" s="133">
        <v>1.5347538351765977E-2</v>
      </c>
    </row>
    <row r="3812" spans="1:3">
      <c r="A3812" s="62">
        <v>40260</v>
      </c>
      <c r="B3812">
        <v>3.5200000000000002E-2</v>
      </c>
      <c r="C3812" s="133">
        <v>1.5347538351765977E-2</v>
      </c>
    </row>
    <row r="3813" spans="1:3">
      <c r="A3813" s="62">
        <v>40261</v>
      </c>
      <c r="B3813">
        <v>3.6699999999999997E-2</v>
      </c>
      <c r="C3813" s="133">
        <v>1.5347538351765977E-2</v>
      </c>
    </row>
    <row r="3814" spans="1:3">
      <c r="A3814" s="62">
        <v>40262</v>
      </c>
      <c r="B3814">
        <v>3.7400000000000003E-2</v>
      </c>
      <c r="C3814" s="133">
        <v>1.5347538351765977E-2</v>
      </c>
    </row>
    <row r="3815" spans="1:3">
      <c r="A3815" s="62">
        <v>40263</v>
      </c>
      <c r="B3815">
        <v>3.6900000000000002E-2</v>
      </c>
      <c r="C3815" s="133">
        <v>1.5347538351765977E-2</v>
      </c>
    </row>
    <row r="3816" spans="1:3">
      <c r="A3816" s="62">
        <v>40266</v>
      </c>
      <c r="B3816">
        <v>3.7199999999999997E-2</v>
      </c>
      <c r="C3816" s="133">
        <v>1.5347538351765977E-2</v>
      </c>
    </row>
    <row r="3817" spans="1:3">
      <c r="A3817" s="62">
        <v>40267</v>
      </c>
      <c r="B3817">
        <v>3.7199999999999997E-2</v>
      </c>
      <c r="C3817" s="133">
        <v>1.5347538351765977E-2</v>
      </c>
    </row>
    <row r="3818" spans="1:3">
      <c r="A3818" s="62">
        <v>40268</v>
      </c>
      <c r="B3818">
        <v>3.7499999999999999E-2</v>
      </c>
      <c r="C3818" s="133">
        <v>1.5347538351765977E-2</v>
      </c>
    </row>
    <row r="3819" spans="1:3">
      <c r="A3819" s="62">
        <v>40269</v>
      </c>
      <c r="B3819">
        <v>3.7200000000000004E-2</v>
      </c>
      <c r="C3819" s="133">
        <v>1.5347538351765977E-2</v>
      </c>
    </row>
    <row r="3820" spans="1:3">
      <c r="A3820" s="62">
        <v>40270</v>
      </c>
      <c r="B3820">
        <v>3.7599999999999995E-2</v>
      </c>
      <c r="C3820" s="133">
        <v>1.5347538351765977E-2</v>
      </c>
    </row>
    <row r="3821" spans="1:3">
      <c r="A3821" s="62">
        <v>40273</v>
      </c>
      <c r="B3821">
        <v>3.8099999999999995E-2</v>
      </c>
      <c r="C3821" s="133">
        <v>1.5347538351765977E-2</v>
      </c>
    </row>
    <row r="3822" spans="1:3">
      <c r="A3822" s="62">
        <v>40274</v>
      </c>
      <c r="B3822">
        <v>3.78E-2</v>
      </c>
      <c r="C3822" s="133">
        <v>1.5347538351765977E-2</v>
      </c>
    </row>
    <row r="3823" spans="1:3">
      <c r="A3823" s="62">
        <v>40275</v>
      </c>
      <c r="B3823">
        <v>3.7000000000000005E-2</v>
      </c>
      <c r="C3823" s="133">
        <v>1.5347538351765977E-2</v>
      </c>
    </row>
    <row r="3824" spans="1:3">
      <c r="A3824" s="62">
        <v>40276</v>
      </c>
      <c r="B3824">
        <v>3.7200000000000004E-2</v>
      </c>
      <c r="C3824" s="133">
        <v>1.5347538351765977E-2</v>
      </c>
    </row>
    <row r="3825" spans="1:3">
      <c r="A3825" s="62">
        <v>40277</v>
      </c>
      <c r="B3825">
        <v>3.7100000000000001E-2</v>
      </c>
      <c r="C3825" s="133">
        <v>1.5347538351765977E-2</v>
      </c>
    </row>
    <row r="3826" spans="1:3">
      <c r="A3826" s="62">
        <v>40280</v>
      </c>
      <c r="B3826">
        <v>3.6799999999999999E-2</v>
      </c>
      <c r="C3826" s="133">
        <v>1.5347538351765977E-2</v>
      </c>
    </row>
    <row r="3827" spans="1:3">
      <c r="A3827" s="62">
        <v>40281</v>
      </c>
      <c r="B3827">
        <v>3.6399999999999995E-2</v>
      </c>
      <c r="C3827" s="133">
        <v>1.5347538351765977E-2</v>
      </c>
    </row>
    <row r="3828" spans="1:3">
      <c r="A3828" s="62">
        <v>40282</v>
      </c>
      <c r="B3828">
        <v>3.6799999999999999E-2</v>
      </c>
      <c r="C3828" s="133">
        <v>1.5347538351765977E-2</v>
      </c>
    </row>
    <row r="3829" spans="1:3">
      <c r="A3829" s="62">
        <v>40283</v>
      </c>
      <c r="B3829">
        <v>3.6399999999999995E-2</v>
      </c>
      <c r="C3829" s="133">
        <v>1.5347538351765977E-2</v>
      </c>
    </row>
    <row r="3830" spans="1:3">
      <c r="A3830" s="62">
        <v>40284</v>
      </c>
      <c r="B3830">
        <v>3.5799999999999998E-2</v>
      </c>
      <c r="C3830" s="133">
        <v>1.5347538351765977E-2</v>
      </c>
    </row>
    <row r="3831" spans="1:3">
      <c r="A3831" s="62">
        <v>40287</v>
      </c>
      <c r="B3831">
        <v>3.6299999999999999E-2</v>
      </c>
      <c r="C3831" s="133">
        <v>1.5347538351765977E-2</v>
      </c>
    </row>
    <row r="3832" spans="1:3">
      <c r="A3832" s="62">
        <v>40288</v>
      </c>
      <c r="B3832">
        <v>3.6199999999999996E-2</v>
      </c>
      <c r="C3832" s="133">
        <v>1.5347538351765977E-2</v>
      </c>
    </row>
    <row r="3833" spans="1:3">
      <c r="A3833" s="62">
        <v>40289</v>
      </c>
      <c r="B3833">
        <v>3.5699999999999996E-2</v>
      </c>
      <c r="C3833" s="133">
        <v>1.5347538351765977E-2</v>
      </c>
    </row>
    <row r="3834" spans="1:3">
      <c r="A3834" s="62">
        <v>40290</v>
      </c>
      <c r="B3834">
        <v>3.5999999999999997E-2</v>
      </c>
      <c r="C3834" s="133">
        <v>1.5347538351765977E-2</v>
      </c>
    </row>
    <row r="3835" spans="1:3">
      <c r="A3835" s="62">
        <v>40291</v>
      </c>
      <c r="B3835">
        <v>3.6399999999999995E-2</v>
      </c>
      <c r="C3835" s="133">
        <v>1.5347538351765977E-2</v>
      </c>
    </row>
    <row r="3836" spans="1:3">
      <c r="A3836" s="62">
        <v>40294</v>
      </c>
      <c r="B3836">
        <v>3.6299999999999999E-2</v>
      </c>
      <c r="C3836" s="133">
        <v>1.5347538351765977E-2</v>
      </c>
    </row>
    <row r="3837" spans="1:3">
      <c r="A3837" s="62">
        <v>40295</v>
      </c>
      <c r="B3837">
        <v>3.5099999999999999E-2</v>
      </c>
      <c r="C3837" s="133">
        <v>1.5347538351765977E-2</v>
      </c>
    </row>
    <row r="3838" spans="1:3">
      <c r="A3838" s="62">
        <v>40296</v>
      </c>
      <c r="B3838">
        <v>3.5999999999999997E-2</v>
      </c>
      <c r="C3838" s="133">
        <v>1.5347538351765977E-2</v>
      </c>
    </row>
    <row r="3839" spans="1:3">
      <c r="A3839" s="62">
        <v>40297</v>
      </c>
      <c r="B3839">
        <v>3.5699999999999996E-2</v>
      </c>
      <c r="C3839" s="133">
        <v>1.5347538351765977E-2</v>
      </c>
    </row>
    <row r="3840" spans="1:3">
      <c r="A3840" s="62">
        <v>40298</v>
      </c>
      <c r="B3840">
        <v>3.49E-2</v>
      </c>
      <c r="C3840" s="133">
        <v>1.5347538351765977E-2</v>
      </c>
    </row>
    <row r="3841" spans="1:3">
      <c r="A3841" s="62">
        <v>40301</v>
      </c>
      <c r="B3841">
        <v>3.5200000000000002E-2</v>
      </c>
      <c r="C3841" s="133">
        <v>1.5347538351765977E-2</v>
      </c>
    </row>
    <row r="3842" spans="1:3">
      <c r="A3842" s="62">
        <v>40302</v>
      </c>
      <c r="B3842">
        <v>3.4200000000000001E-2</v>
      </c>
      <c r="C3842" s="133">
        <v>1.5347538351765977E-2</v>
      </c>
    </row>
    <row r="3843" spans="1:3">
      <c r="A3843" s="62">
        <v>40303</v>
      </c>
      <c r="B3843">
        <v>3.3700000000000001E-2</v>
      </c>
      <c r="C3843" s="133">
        <v>1.5347538351765977E-2</v>
      </c>
    </row>
    <row r="3844" spans="1:3">
      <c r="A3844" s="62">
        <v>40304</v>
      </c>
      <c r="B3844">
        <v>3.2099999999999997E-2</v>
      </c>
      <c r="C3844" s="133">
        <v>1.5347538351765977E-2</v>
      </c>
    </row>
    <row r="3845" spans="1:3">
      <c r="A3845" s="62">
        <v>40305</v>
      </c>
      <c r="B3845">
        <v>3.2500000000000001E-2</v>
      </c>
      <c r="C3845" s="133">
        <v>1.5347538351765977E-2</v>
      </c>
    </row>
    <row r="3846" spans="1:3">
      <c r="A3846" s="62">
        <v>40308</v>
      </c>
      <c r="B3846">
        <v>3.3699999999999994E-2</v>
      </c>
      <c r="C3846" s="133">
        <v>1.5347538351765977E-2</v>
      </c>
    </row>
    <row r="3847" spans="1:3">
      <c r="A3847" s="62">
        <v>40309</v>
      </c>
      <c r="B3847">
        <v>3.3599999999999998E-2</v>
      </c>
      <c r="C3847" s="133">
        <v>1.5347538351765977E-2</v>
      </c>
    </row>
    <row r="3848" spans="1:3">
      <c r="A3848" s="62">
        <v>40310</v>
      </c>
      <c r="B3848">
        <v>3.3599999999999998E-2</v>
      </c>
      <c r="C3848" s="133">
        <v>1.5347538351765977E-2</v>
      </c>
    </row>
    <row r="3849" spans="1:3">
      <c r="A3849" s="62">
        <v>40311</v>
      </c>
      <c r="B3849">
        <v>3.3499999999999995E-2</v>
      </c>
      <c r="C3849" s="133">
        <v>1.5347538351765977E-2</v>
      </c>
    </row>
    <row r="3850" spans="1:3">
      <c r="A3850" s="62">
        <v>40312</v>
      </c>
      <c r="B3850">
        <v>3.2399999999999998E-2</v>
      </c>
      <c r="C3850" s="133">
        <v>1.5347538351765977E-2</v>
      </c>
    </row>
    <row r="3851" spans="1:3">
      <c r="A3851" s="62">
        <v>40315</v>
      </c>
      <c r="B3851">
        <v>3.2600000000000004E-2</v>
      </c>
      <c r="C3851" s="133">
        <v>1.5347538351765977E-2</v>
      </c>
    </row>
    <row r="3852" spans="1:3">
      <c r="A3852" s="62">
        <v>40316</v>
      </c>
      <c r="B3852">
        <v>3.1699999999999999E-2</v>
      </c>
      <c r="C3852" s="133">
        <v>1.5347538351765977E-2</v>
      </c>
    </row>
    <row r="3853" spans="1:3">
      <c r="A3853" s="62">
        <v>40317</v>
      </c>
      <c r="B3853">
        <v>3.1599999999999996E-2</v>
      </c>
      <c r="C3853" s="133">
        <v>1.5347538351765977E-2</v>
      </c>
    </row>
    <row r="3854" spans="1:3">
      <c r="A3854" s="62">
        <v>40318</v>
      </c>
      <c r="B3854">
        <v>3.0499999999999999E-2</v>
      </c>
      <c r="C3854" s="133">
        <v>1.5347538351765977E-2</v>
      </c>
    </row>
    <row r="3855" spans="1:3">
      <c r="A3855" s="62">
        <v>40319</v>
      </c>
      <c r="B3855">
        <v>0.03</v>
      </c>
      <c r="C3855" s="133">
        <v>1.5347538351765977E-2</v>
      </c>
    </row>
    <row r="3856" spans="1:3">
      <c r="A3856" s="62">
        <v>40322</v>
      </c>
      <c r="B3856">
        <v>3.0200000000000001E-2</v>
      </c>
      <c r="C3856" s="133">
        <v>1.5347538351765977E-2</v>
      </c>
    </row>
    <row r="3857" spans="1:3">
      <c r="A3857" s="62">
        <v>40323</v>
      </c>
      <c r="B3857">
        <v>2.9700000000000001E-2</v>
      </c>
      <c r="C3857" s="133">
        <v>1.5347538351765977E-2</v>
      </c>
    </row>
    <row r="3858" spans="1:3">
      <c r="A3858" s="62">
        <v>40324</v>
      </c>
      <c r="B3858">
        <v>3.0099999999999998E-2</v>
      </c>
      <c r="C3858" s="133">
        <v>1.5347538351765977E-2</v>
      </c>
    </row>
    <row r="3859" spans="1:3">
      <c r="A3859" s="62">
        <v>40325</v>
      </c>
      <c r="B3859">
        <v>3.1399999999999997E-2</v>
      </c>
      <c r="C3859" s="133">
        <v>1.5347538351765977E-2</v>
      </c>
    </row>
    <row r="3860" spans="1:3">
      <c r="A3860" s="62">
        <v>40326</v>
      </c>
      <c r="B3860">
        <v>3.1200000000000002E-2</v>
      </c>
      <c r="C3860" s="133">
        <v>1.5347538351765977E-2</v>
      </c>
    </row>
    <row r="3861" spans="1:3">
      <c r="A3861" s="62">
        <v>40330</v>
      </c>
      <c r="B3861">
        <v>3.0899999999999997E-2</v>
      </c>
      <c r="C3861" s="133">
        <v>1.5347538351765977E-2</v>
      </c>
    </row>
    <row r="3862" spans="1:3">
      <c r="A3862" s="62">
        <v>40331</v>
      </c>
      <c r="B3862">
        <v>3.15E-2</v>
      </c>
      <c r="C3862" s="133">
        <v>1.5347538351765977E-2</v>
      </c>
    </row>
    <row r="3863" spans="1:3">
      <c r="A3863" s="62">
        <v>40332</v>
      </c>
      <c r="B3863">
        <v>3.2000000000000001E-2</v>
      </c>
      <c r="C3863" s="133">
        <v>1.5347538351765977E-2</v>
      </c>
    </row>
    <row r="3864" spans="1:3">
      <c r="A3864" s="62">
        <v>40333</v>
      </c>
      <c r="B3864">
        <v>3.0100000000000002E-2</v>
      </c>
      <c r="C3864" s="133">
        <v>1.5347538351765977E-2</v>
      </c>
    </row>
    <row r="3865" spans="1:3">
      <c r="A3865" s="62">
        <v>40336</v>
      </c>
      <c r="B3865">
        <v>2.98E-2</v>
      </c>
      <c r="C3865" s="133">
        <v>1.5347538351765977E-2</v>
      </c>
    </row>
    <row r="3866" spans="1:3">
      <c r="A3866" s="62">
        <v>40337</v>
      </c>
      <c r="B3866">
        <v>2.9900000000000003E-2</v>
      </c>
      <c r="C3866" s="133">
        <v>1.5347538351765977E-2</v>
      </c>
    </row>
    <row r="3867" spans="1:3">
      <c r="A3867" s="62">
        <v>40338</v>
      </c>
      <c r="B3867">
        <v>3.0200000000000001E-2</v>
      </c>
      <c r="C3867" s="133">
        <v>1.5347538351765977E-2</v>
      </c>
    </row>
    <row r="3868" spans="1:3">
      <c r="A3868" s="62">
        <v>40339</v>
      </c>
      <c r="B3868">
        <v>3.15E-2</v>
      </c>
      <c r="C3868" s="133">
        <v>1.5347538351765977E-2</v>
      </c>
    </row>
    <row r="3869" spans="1:3">
      <c r="A3869" s="62">
        <v>40340</v>
      </c>
      <c r="B3869">
        <v>3.0600000000000002E-2</v>
      </c>
      <c r="C3869" s="133">
        <v>1.5347538351765977E-2</v>
      </c>
    </row>
    <row r="3870" spans="1:3">
      <c r="A3870" s="62">
        <v>40343</v>
      </c>
      <c r="B3870">
        <v>3.0999999999999996E-2</v>
      </c>
      <c r="C3870" s="133">
        <v>1.5347538351765977E-2</v>
      </c>
    </row>
    <row r="3871" spans="1:3">
      <c r="A3871" s="62">
        <v>40344</v>
      </c>
      <c r="B3871">
        <v>3.1300000000000001E-2</v>
      </c>
      <c r="C3871" s="133">
        <v>1.5347538351765977E-2</v>
      </c>
    </row>
    <row r="3872" spans="1:3">
      <c r="A3872" s="62">
        <v>40345</v>
      </c>
      <c r="B3872">
        <v>3.0800000000000001E-2</v>
      </c>
      <c r="C3872" s="133">
        <v>1.5347538351765977E-2</v>
      </c>
    </row>
    <row r="3873" spans="1:3">
      <c r="A3873" s="62">
        <v>40346</v>
      </c>
      <c r="B3873">
        <v>3.0200000000000001E-2</v>
      </c>
      <c r="C3873" s="133">
        <v>1.5347538351765977E-2</v>
      </c>
    </row>
    <row r="3874" spans="1:3">
      <c r="A3874" s="62">
        <v>40347</v>
      </c>
      <c r="B3874">
        <v>3.0600000000000002E-2</v>
      </c>
      <c r="C3874" s="133">
        <v>1.5347538351765977E-2</v>
      </c>
    </row>
    <row r="3875" spans="1:3">
      <c r="A3875" s="62">
        <v>40350</v>
      </c>
      <c r="B3875">
        <v>3.0899999999999997E-2</v>
      </c>
      <c r="C3875" s="133">
        <v>1.5347538351765977E-2</v>
      </c>
    </row>
    <row r="3876" spans="1:3">
      <c r="A3876" s="62">
        <v>40351</v>
      </c>
      <c r="B3876">
        <v>0.03</v>
      </c>
      <c r="C3876" s="133">
        <v>1.5347538351765977E-2</v>
      </c>
    </row>
    <row r="3877" spans="1:3">
      <c r="A3877" s="62">
        <v>40352</v>
      </c>
      <c r="B3877">
        <v>2.9600000000000001E-2</v>
      </c>
      <c r="C3877" s="133">
        <v>1.5347538351765977E-2</v>
      </c>
    </row>
    <row r="3878" spans="1:3">
      <c r="A3878" s="62">
        <v>40353</v>
      </c>
      <c r="B3878">
        <v>2.98E-2</v>
      </c>
      <c r="C3878" s="133">
        <v>1.5347538351765977E-2</v>
      </c>
    </row>
    <row r="3879" spans="1:3">
      <c r="A3879" s="62">
        <v>40354</v>
      </c>
      <c r="B3879">
        <v>2.9600000000000001E-2</v>
      </c>
      <c r="C3879" s="133">
        <v>1.5347538351765977E-2</v>
      </c>
    </row>
    <row r="3880" spans="1:3">
      <c r="A3880" s="62">
        <v>40357</v>
      </c>
      <c r="B3880">
        <v>2.8799999999999999E-2</v>
      </c>
      <c r="C3880" s="133">
        <v>1.5347538351765977E-2</v>
      </c>
    </row>
    <row r="3881" spans="1:3">
      <c r="A3881" s="62">
        <v>40358</v>
      </c>
      <c r="B3881">
        <v>2.8200000000000003E-2</v>
      </c>
      <c r="C3881" s="133">
        <v>1.5347538351765977E-2</v>
      </c>
    </row>
    <row r="3882" spans="1:3">
      <c r="A3882" s="62">
        <v>40359</v>
      </c>
      <c r="B3882">
        <v>2.8800000000000003E-2</v>
      </c>
      <c r="C3882" s="133">
        <v>1.5347538351765977E-2</v>
      </c>
    </row>
    <row r="3883" spans="1:3">
      <c r="A3883" s="62">
        <v>40360</v>
      </c>
      <c r="B3883">
        <v>2.7900000000000001E-2</v>
      </c>
      <c r="C3883" s="133">
        <v>1.5347538351765977E-2</v>
      </c>
    </row>
    <row r="3884" spans="1:3">
      <c r="A3884" s="62">
        <v>40361</v>
      </c>
      <c r="B3884">
        <v>2.8199999999999999E-2</v>
      </c>
      <c r="C3884" s="133">
        <v>1.5347538351765977E-2</v>
      </c>
    </row>
    <row r="3885" spans="1:3">
      <c r="A3885" s="62">
        <v>40365</v>
      </c>
      <c r="B3885">
        <v>2.7699999999999999E-2</v>
      </c>
      <c r="C3885" s="133">
        <v>1.5347538351765977E-2</v>
      </c>
    </row>
    <row r="3886" spans="1:3">
      <c r="A3886" s="62">
        <v>40366</v>
      </c>
      <c r="B3886">
        <v>2.8199999999999999E-2</v>
      </c>
      <c r="C3886" s="133">
        <v>1.5347538351765977E-2</v>
      </c>
    </row>
    <row r="3887" spans="1:3">
      <c r="A3887" s="62">
        <v>40367</v>
      </c>
      <c r="B3887">
        <v>2.87E-2</v>
      </c>
      <c r="C3887" s="133">
        <v>1.5347538351765977E-2</v>
      </c>
    </row>
    <row r="3888" spans="1:3">
      <c r="A3888" s="62">
        <v>40368</v>
      </c>
      <c r="B3888">
        <v>2.8899999999999995E-2</v>
      </c>
      <c r="C3888" s="133">
        <v>1.5347538351765977E-2</v>
      </c>
    </row>
    <row r="3889" spans="1:3">
      <c r="A3889" s="62">
        <v>40371</v>
      </c>
      <c r="B3889">
        <v>2.9100000000000001E-2</v>
      </c>
      <c r="C3889" s="133">
        <v>1.5347538351765977E-2</v>
      </c>
    </row>
    <row r="3890" spans="1:3">
      <c r="A3890" s="62">
        <v>40372</v>
      </c>
      <c r="B3890">
        <v>2.98E-2</v>
      </c>
      <c r="C3890" s="133">
        <v>1.5347538351765977E-2</v>
      </c>
    </row>
    <row r="3891" spans="1:3">
      <c r="A3891" s="62">
        <v>40373</v>
      </c>
      <c r="B3891">
        <v>2.8999999999999998E-2</v>
      </c>
      <c r="C3891" s="133">
        <v>1.5347538351765977E-2</v>
      </c>
    </row>
    <row r="3892" spans="1:3">
      <c r="A3892" s="62">
        <v>40374</v>
      </c>
      <c r="B3892">
        <v>2.81E-2</v>
      </c>
      <c r="C3892" s="133">
        <v>1.5347538351765977E-2</v>
      </c>
    </row>
    <row r="3893" spans="1:3">
      <c r="A3893" s="62">
        <v>40375</v>
      </c>
      <c r="B3893">
        <v>2.7699999999999999E-2</v>
      </c>
      <c r="C3893" s="133">
        <v>1.5347538351765977E-2</v>
      </c>
    </row>
    <row r="3894" spans="1:3">
      <c r="A3894" s="62">
        <v>40378</v>
      </c>
      <c r="B3894">
        <v>2.8000000000000004E-2</v>
      </c>
      <c r="C3894" s="133">
        <v>1.5347538351765977E-2</v>
      </c>
    </row>
    <row r="3895" spans="1:3">
      <c r="A3895" s="62">
        <v>40379</v>
      </c>
      <c r="B3895">
        <v>2.7999999999999997E-2</v>
      </c>
      <c r="C3895" s="133">
        <v>1.5347538351765977E-2</v>
      </c>
    </row>
    <row r="3896" spans="1:3">
      <c r="A3896" s="62">
        <v>40380</v>
      </c>
      <c r="B3896">
        <v>2.7199999999999998E-2</v>
      </c>
      <c r="C3896" s="133">
        <v>1.5347538351765977E-2</v>
      </c>
    </row>
    <row r="3897" spans="1:3">
      <c r="A3897" s="62">
        <v>40381</v>
      </c>
      <c r="B3897">
        <v>2.7799999999999998E-2</v>
      </c>
      <c r="C3897" s="133">
        <v>1.5347538351765977E-2</v>
      </c>
    </row>
    <row r="3898" spans="1:3">
      <c r="A3898" s="62">
        <v>40382</v>
      </c>
      <c r="B3898">
        <v>2.8300000000000002E-2</v>
      </c>
      <c r="C3898" s="133">
        <v>1.5347538351765977E-2</v>
      </c>
    </row>
    <row r="3899" spans="1:3">
      <c r="A3899" s="62">
        <v>40385</v>
      </c>
      <c r="B3899">
        <v>2.8399999999999998E-2</v>
      </c>
      <c r="C3899" s="133">
        <v>1.5347538351765977E-2</v>
      </c>
    </row>
    <row r="3900" spans="1:3">
      <c r="A3900" s="62">
        <v>40386</v>
      </c>
      <c r="B3900">
        <v>2.8900000000000002E-2</v>
      </c>
      <c r="C3900" s="133">
        <v>1.5347538351765977E-2</v>
      </c>
    </row>
    <row r="3901" spans="1:3">
      <c r="A3901" s="62">
        <v>40387</v>
      </c>
      <c r="B3901">
        <v>2.8299999999999995E-2</v>
      </c>
      <c r="C3901" s="133">
        <v>1.5347538351765977E-2</v>
      </c>
    </row>
    <row r="3902" spans="1:3">
      <c r="A3902" s="62">
        <v>40388</v>
      </c>
      <c r="B3902">
        <v>2.8399999999999998E-2</v>
      </c>
      <c r="C3902" s="133">
        <v>1.5347538351765977E-2</v>
      </c>
    </row>
    <row r="3903" spans="1:3">
      <c r="A3903" s="62">
        <v>40389</v>
      </c>
      <c r="B3903">
        <v>2.76E-2</v>
      </c>
      <c r="C3903" s="133">
        <v>1.5347538351765977E-2</v>
      </c>
    </row>
    <row r="3904" spans="1:3">
      <c r="A3904" s="62">
        <v>40392</v>
      </c>
      <c r="B3904">
        <v>2.8000000000000004E-2</v>
      </c>
      <c r="C3904" s="133">
        <v>1.5347538351765977E-2</v>
      </c>
    </row>
    <row r="3905" spans="1:3">
      <c r="A3905" s="62">
        <v>40393</v>
      </c>
      <c r="B3905">
        <v>2.75E-2</v>
      </c>
      <c r="C3905" s="133">
        <v>1.5347538351765977E-2</v>
      </c>
    </row>
    <row r="3906" spans="1:3">
      <c r="A3906" s="62">
        <v>40394</v>
      </c>
      <c r="B3906">
        <v>2.7900000000000001E-2</v>
      </c>
      <c r="C3906" s="133">
        <v>1.5347538351765977E-2</v>
      </c>
    </row>
    <row r="3907" spans="1:3">
      <c r="A3907" s="62">
        <v>40395</v>
      </c>
      <c r="B3907">
        <v>2.75E-2</v>
      </c>
      <c r="C3907" s="133">
        <v>1.5347538351765977E-2</v>
      </c>
    </row>
    <row r="3908" spans="1:3">
      <c r="A3908" s="62">
        <v>40396</v>
      </c>
      <c r="B3908">
        <v>2.6799999999999997E-2</v>
      </c>
      <c r="C3908" s="133">
        <v>1.5347538351765977E-2</v>
      </c>
    </row>
    <row r="3909" spans="1:3">
      <c r="A3909" s="62">
        <v>40399</v>
      </c>
      <c r="B3909">
        <v>2.6799999999999997E-2</v>
      </c>
      <c r="C3909" s="133">
        <v>1.5347538351765977E-2</v>
      </c>
    </row>
    <row r="3910" spans="1:3">
      <c r="A3910" s="62">
        <v>40400</v>
      </c>
      <c r="B3910">
        <v>2.6099999999999998E-2</v>
      </c>
      <c r="C3910" s="133">
        <v>1.5347538351765977E-2</v>
      </c>
    </row>
    <row r="3911" spans="1:3">
      <c r="A3911" s="62">
        <v>40401</v>
      </c>
      <c r="B3911">
        <v>2.5500000000000002E-2</v>
      </c>
      <c r="C3911" s="133">
        <v>1.5347538351765977E-2</v>
      </c>
    </row>
    <row r="3912" spans="1:3">
      <c r="A3912" s="62">
        <v>40402</v>
      </c>
      <c r="B3912">
        <v>2.5600000000000001E-2</v>
      </c>
      <c r="C3912" s="133">
        <v>1.5347538351765977E-2</v>
      </c>
    </row>
    <row r="3913" spans="1:3">
      <c r="A3913" s="62">
        <v>40403</v>
      </c>
      <c r="B3913">
        <v>2.4900000000000002E-2</v>
      </c>
      <c r="C3913" s="133">
        <v>1.5347538351765977E-2</v>
      </c>
    </row>
    <row r="3914" spans="1:3">
      <c r="A3914" s="62">
        <v>40406</v>
      </c>
      <c r="B3914">
        <v>2.3799999999999998E-2</v>
      </c>
      <c r="C3914" s="133">
        <v>1.5347538351765977E-2</v>
      </c>
    </row>
    <row r="3915" spans="1:3">
      <c r="A3915" s="62">
        <v>40407</v>
      </c>
      <c r="B3915">
        <v>2.4399999999999998E-2</v>
      </c>
      <c r="C3915" s="133">
        <v>1.5347538351765977E-2</v>
      </c>
    </row>
    <row r="3916" spans="1:3">
      <c r="A3916" s="62">
        <v>40408</v>
      </c>
      <c r="B3916">
        <v>2.4500000000000001E-2</v>
      </c>
      <c r="C3916" s="133">
        <v>1.5347538351765977E-2</v>
      </c>
    </row>
    <row r="3917" spans="1:3">
      <c r="A3917" s="62">
        <v>40409</v>
      </c>
      <c r="B3917">
        <v>2.3900000000000001E-2</v>
      </c>
      <c r="C3917" s="133">
        <v>1.5347538351765977E-2</v>
      </c>
    </row>
    <row r="3918" spans="1:3">
      <c r="A3918" s="62">
        <v>40410</v>
      </c>
      <c r="B3918">
        <v>2.4199999999999999E-2</v>
      </c>
      <c r="C3918" s="133">
        <v>1.5347538351765977E-2</v>
      </c>
    </row>
    <row r="3919" spans="1:3">
      <c r="A3919" s="62">
        <v>40413</v>
      </c>
      <c r="B3919">
        <v>2.41E-2</v>
      </c>
      <c r="C3919" s="133">
        <v>1.5347538351765977E-2</v>
      </c>
    </row>
    <row r="3920" spans="1:3">
      <c r="A3920" s="62">
        <v>40414</v>
      </c>
      <c r="B3920">
        <v>2.3099999999999999E-2</v>
      </c>
      <c r="C3920" s="133">
        <v>1.5347538351765977E-2</v>
      </c>
    </row>
    <row r="3921" spans="1:3">
      <c r="A3921" s="62">
        <v>40415</v>
      </c>
      <c r="B3921">
        <v>2.35E-2</v>
      </c>
      <c r="C3921" s="133">
        <v>1.5347538351765977E-2</v>
      </c>
    </row>
    <row r="3922" spans="1:3">
      <c r="A3922" s="62">
        <v>40416</v>
      </c>
      <c r="B3922">
        <v>2.3099999999999999E-2</v>
      </c>
      <c r="C3922" s="133">
        <v>1.5347538351765977E-2</v>
      </c>
    </row>
    <row r="3923" spans="1:3">
      <c r="A3923" s="62">
        <v>40417</v>
      </c>
      <c r="B3923">
        <v>2.4700000000000003E-2</v>
      </c>
      <c r="C3923" s="133">
        <v>1.5347538351765977E-2</v>
      </c>
    </row>
    <row r="3924" spans="1:3">
      <c r="A3924" s="62">
        <v>40420</v>
      </c>
      <c r="B3924">
        <v>2.35E-2</v>
      </c>
      <c r="C3924" s="133">
        <v>1.5347538351765977E-2</v>
      </c>
    </row>
    <row r="3925" spans="1:3">
      <c r="A3925" s="62">
        <v>40421</v>
      </c>
      <c r="B3925">
        <v>2.2600000000000002E-2</v>
      </c>
      <c r="C3925" s="133">
        <v>1.5347538351765977E-2</v>
      </c>
    </row>
    <row r="3926" spans="1:3">
      <c r="A3926" s="62">
        <v>40422</v>
      </c>
      <c r="B3926">
        <v>2.3900000000000001E-2</v>
      </c>
      <c r="C3926" s="133">
        <v>1.5347538351765977E-2</v>
      </c>
    </row>
    <row r="3927" spans="1:3">
      <c r="A3927" s="62">
        <v>40423</v>
      </c>
      <c r="B3927">
        <v>2.4399999999999998E-2</v>
      </c>
      <c r="C3927" s="133">
        <v>1.5347538351765977E-2</v>
      </c>
    </row>
    <row r="3928" spans="1:3">
      <c r="A3928" s="62">
        <v>40424</v>
      </c>
      <c r="B3928">
        <v>2.5300000000000003E-2</v>
      </c>
      <c r="C3928" s="133">
        <v>1.5347538351765977E-2</v>
      </c>
    </row>
    <row r="3929" spans="1:3">
      <c r="A3929" s="62">
        <v>40428</v>
      </c>
      <c r="B3929">
        <v>2.4099999999999996E-2</v>
      </c>
      <c r="C3929" s="133">
        <v>1.5347538351765977E-2</v>
      </c>
    </row>
    <row r="3930" spans="1:3">
      <c r="A3930" s="62">
        <v>40429</v>
      </c>
      <c r="B3930">
        <v>2.4700000000000003E-2</v>
      </c>
      <c r="C3930" s="133">
        <v>1.5347538351765977E-2</v>
      </c>
    </row>
    <row r="3931" spans="1:3">
      <c r="A3931" s="62">
        <v>40430</v>
      </c>
      <c r="B3931">
        <v>2.5899999999999999E-2</v>
      </c>
      <c r="C3931" s="133">
        <v>1.5347538351765977E-2</v>
      </c>
    </row>
    <row r="3932" spans="1:3">
      <c r="A3932" s="62">
        <v>40431</v>
      </c>
      <c r="B3932">
        <v>2.63E-2</v>
      </c>
      <c r="C3932" s="133">
        <v>1.5347538351765977E-2</v>
      </c>
    </row>
    <row r="3933" spans="1:3">
      <c r="A3933" s="62">
        <v>40434</v>
      </c>
      <c r="B3933">
        <v>2.5600000000000001E-2</v>
      </c>
      <c r="C3933" s="133">
        <v>1.5347538351765977E-2</v>
      </c>
    </row>
    <row r="3934" spans="1:3">
      <c r="A3934" s="62">
        <v>40435</v>
      </c>
      <c r="B3934">
        <v>2.4900000000000002E-2</v>
      </c>
      <c r="C3934" s="133">
        <v>1.5347538351765977E-2</v>
      </c>
    </row>
    <row r="3935" spans="1:3">
      <c r="A3935" s="62">
        <v>40436</v>
      </c>
      <c r="B3935">
        <v>2.5300000000000003E-2</v>
      </c>
      <c r="C3935" s="133">
        <v>1.5347538351765977E-2</v>
      </c>
    </row>
    <row r="3936" spans="1:3">
      <c r="A3936" s="62">
        <v>40437</v>
      </c>
      <c r="B3936">
        <v>2.5600000000000001E-2</v>
      </c>
      <c r="C3936" s="133">
        <v>1.5347538351765977E-2</v>
      </c>
    </row>
    <row r="3937" spans="1:3">
      <c r="A3937" s="62">
        <v>40438</v>
      </c>
      <c r="B3937">
        <v>2.5399999999999999E-2</v>
      </c>
      <c r="C3937" s="133">
        <v>1.5347538351765977E-2</v>
      </c>
    </row>
    <row r="3938" spans="1:3">
      <c r="A3938" s="62">
        <v>40441</v>
      </c>
      <c r="B3938">
        <v>2.5100000000000001E-2</v>
      </c>
      <c r="C3938" s="133">
        <v>1.5347538351765977E-2</v>
      </c>
    </row>
    <row r="3939" spans="1:3">
      <c r="A3939" s="62">
        <v>40442</v>
      </c>
      <c r="B3939">
        <v>2.4099999999999996E-2</v>
      </c>
      <c r="C3939" s="133">
        <v>1.5347538351765977E-2</v>
      </c>
    </row>
    <row r="3940" spans="1:3">
      <c r="A3940" s="62">
        <v>40443</v>
      </c>
      <c r="B3940">
        <v>2.35E-2</v>
      </c>
      <c r="C3940" s="133">
        <v>1.5347538351765977E-2</v>
      </c>
    </row>
    <row r="3941" spans="1:3">
      <c r="A3941" s="62">
        <v>40444</v>
      </c>
      <c r="B3941">
        <v>2.3599999999999999E-2</v>
      </c>
      <c r="C3941" s="133">
        <v>1.5347538351765977E-2</v>
      </c>
    </row>
    <row r="3942" spans="1:3">
      <c r="A3942" s="62">
        <v>40445</v>
      </c>
      <c r="B3942">
        <v>2.41E-2</v>
      </c>
      <c r="C3942" s="133">
        <v>1.5347538351765977E-2</v>
      </c>
    </row>
    <row r="3943" spans="1:3">
      <c r="A3943" s="62">
        <v>40448</v>
      </c>
      <c r="B3943">
        <v>2.35E-2</v>
      </c>
      <c r="C3943" s="133">
        <v>1.5347538351765977E-2</v>
      </c>
    </row>
    <row r="3944" spans="1:3">
      <c r="A3944" s="62">
        <v>40449</v>
      </c>
      <c r="B3944">
        <v>2.29E-2</v>
      </c>
      <c r="C3944" s="133">
        <v>1.5347538351765977E-2</v>
      </c>
    </row>
    <row r="3945" spans="1:3">
      <c r="A3945" s="62">
        <v>40450</v>
      </c>
      <c r="B3945">
        <v>2.3300000000000001E-2</v>
      </c>
      <c r="C3945" s="133">
        <v>1.5347538351765977E-2</v>
      </c>
    </row>
    <row r="3946" spans="1:3">
      <c r="A3946" s="62">
        <v>40451</v>
      </c>
      <c r="B3946">
        <v>2.3799999999999998E-2</v>
      </c>
      <c r="C3946" s="133">
        <v>1.5347538351765977E-2</v>
      </c>
    </row>
    <row r="3947" spans="1:3">
      <c r="A3947" s="62">
        <v>40452</v>
      </c>
      <c r="B3947">
        <v>2.3399999999999997E-2</v>
      </c>
      <c r="C3947" s="133">
        <v>1.5347538351765977E-2</v>
      </c>
    </row>
    <row r="3948" spans="1:3">
      <c r="A3948" s="62">
        <v>40455</v>
      </c>
      <c r="B3948">
        <v>2.3E-2</v>
      </c>
      <c r="C3948" s="133">
        <v>1.5347538351765977E-2</v>
      </c>
    </row>
    <row r="3949" spans="1:3">
      <c r="A3949" s="62">
        <v>40456</v>
      </c>
      <c r="B3949">
        <v>2.3E-2</v>
      </c>
      <c r="C3949" s="133">
        <v>1.5347538351765977E-2</v>
      </c>
    </row>
    <row r="3950" spans="1:3">
      <c r="A3950" s="62">
        <v>40457</v>
      </c>
      <c r="B3950">
        <v>2.2200000000000001E-2</v>
      </c>
      <c r="C3950" s="133">
        <v>1.5347538351765977E-2</v>
      </c>
    </row>
    <row r="3951" spans="1:3">
      <c r="A3951" s="62">
        <v>40458</v>
      </c>
      <c r="B3951">
        <v>2.23E-2</v>
      </c>
      <c r="C3951" s="133">
        <v>1.5347538351765977E-2</v>
      </c>
    </row>
    <row r="3952" spans="1:3">
      <c r="A3952" s="62">
        <v>40459</v>
      </c>
      <c r="B3952">
        <v>2.23E-2</v>
      </c>
      <c r="C3952" s="133">
        <v>1.5347538351765977E-2</v>
      </c>
    </row>
    <row r="3953" spans="1:3">
      <c r="A3953" s="62">
        <v>40463</v>
      </c>
      <c r="B3953">
        <v>2.2599999999999999E-2</v>
      </c>
      <c r="C3953" s="133">
        <v>1.5347538351765977E-2</v>
      </c>
    </row>
    <row r="3954" spans="1:3">
      <c r="A3954" s="62">
        <v>40464</v>
      </c>
      <c r="B3954">
        <v>2.2799999999999997E-2</v>
      </c>
      <c r="C3954" s="133">
        <v>1.5347538351765977E-2</v>
      </c>
    </row>
    <row r="3955" spans="1:3">
      <c r="A3955" s="62">
        <v>40465</v>
      </c>
      <c r="B3955">
        <v>2.3300000000000001E-2</v>
      </c>
      <c r="C3955" s="133">
        <v>1.5347538351765977E-2</v>
      </c>
    </row>
    <row r="3956" spans="1:3">
      <c r="A3956" s="62">
        <v>40466</v>
      </c>
      <c r="B3956">
        <v>2.3899999999999998E-2</v>
      </c>
      <c r="C3956" s="133">
        <v>1.5347538351765977E-2</v>
      </c>
    </row>
    <row r="3957" spans="1:3">
      <c r="A3957" s="62">
        <v>40469</v>
      </c>
      <c r="B3957">
        <v>2.3300000000000001E-2</v>
      </c>
      <c r="C3957" s="133">
        <v>1.5347538351765977E-2</v>
      </c>
    </row>
    <row r="3958" spans="1:3">
      <c r="A3958" s="62">
        <v>40470</v>
      </c>
      <c r="B3958">
        <v>2.3099999999999999E-2</v>
      </c>
      <c r="C3958" s="133">
        <v>1.5347538351765977E-2</v>
      </c>
    </row>
    <row r="3959" spans="1:3">
      <c r="A3959" s="62">
        <v>40471</v>
      </c>
      <c r="B3959">
        <v>2.3199999999999998E-2</v>
      </c>
      <c r="C3959" s="133">
        <v>1.5347538351765977E-2</v>
      </c>
    </row>
    <row r="3960" spans="1:3">
      <c r="A3960" s="62">
        <v>40472</v>
      </c>
      <c r="B3960">
        <v>2.3799999999999998E-2</v>
      </c>
      <c r="C3960" s="133">
        <v>1.5347538351765977E-2</v>
      </c>
    </row>
    <row r="3961" spans="1:3">
      <c r="A3961" s="62">
        <v>40473</v>
      </c>
      <c r="B3961">
        <v>2.4E-2</v>
      </c>
      <c r="C3961" s="133">
        <v>1.5347538351765977E-2</v>
      </c>
    </row>
    <row r="3962" spans="1:3">
      <c r="A3962" s="62">
        <v>40476</v>
      </c>
      <c r="B3962">
        <v>2.4E-2</v>
      </c>
      <c r="C3962" s="133">
        <v>1.5347538351765977E-2</v>
      </c>
    </row>
    <row r="3963" spans="1:3">
      <c r="A3963" s="62">
        <v>40477</v>
      </c>
      <c r="B3963">
        <v>2.4799999999999999E-2</v>
      </c>
      <c r="C3963" s="133">
        <v>1.5347538351765977E-2</v>
      </c>
    </row>
    <row r="3964" spans="1:3">
      <c r="A3964" s="62">
        <v>40478</v>
      </c>
      <c r="B3964">
        <v>2.5600000000000001E-2</v>
      </c>
      <c r="C3964" s="133">
        <v>1.5347538351765977E-2</v>
      </c>
    </row>
    <row r="3965" spans="1:3">
      <c r="A3965" s="62">
        <v>40479</v>
      </c>
      <c r="B3965">
        <v>2.5000000000000001E-2</v>
      </c>
      <c r="C3965" s="133">
        <v>1.5347538351765977E-2</v>
      </c>
    </row>
    <row r="3966" spans="1:3">
      <c r="A3966" s="62">
        <v>40480</v>
      </c>
      <c r="B3966">
        <v>2.4299999999999999E-2</v>
      </c>
      <c r="C3966" s="133">
        <v>1.5347538351765977E-2</v>
      </c>
    </row>
    <row r="3967" spans="1:3">
      <c r="A3967" s="62">
        <v>40483</v>
      </c>
      <c r="B3967">
        <v>2.46E-2</v>
      </c>
      <c r="C3967" s="133">
        <v>1.5347538351765977E-2</v>
      </c>
    </row>
    <row r="3968" spans="1:3">
      <c r="A3968" s="62">
        <v>40484</v>
      </c>
      <c r="B3968">
        <v>2.4299999999999999E-2</v>
      </c>
      <c r="C3968" s="133">
        <v>1.5347538351765977E-2</v>
      </c>
    </row>
    <row r="3969" spans="1:3">
      <c r="A3969" s="62">
        <v>40485</v>
      </c>
      <c r="B3969">
        <v>2.4699999999999996E-2</v>
      </c>
      <c r="C3969" s="133">
        <v>1.5347538351765977E-2</v>
      </c>
    </row>
    <row r="3970" spans="1:3">
      <c r="A3970" s="62">
        <v>40486</v>
      </c>
      <c r="B3970">
        <v>2.3399999999999997E-2</v>
      </c>
      <c r="C3970" s="133">
        <v>1.5347538351765977E-2</v>
      </c>
    </row>
    <row r="3971" spans="1:3">
      <c r="A3971" s="62">
        <v>40487</v>
      </c>
      <c r="B3971">
        <v>2.4E-2</v>
      </c>
      <c r="C3971" s="133">
        <v>1.5347538351765977E-2</v>
      </c>
    </row>
    <row r="3972" spans="1:3">
      <c r="A3972" s="62">
        <v>40490</v>
      </c>
      <c r="B3972">
        <v>2.4199999999999999E-2</v>
      </c>
      <c r="C3972" s="133">
        <v>1.5347538351765977E-2</v>
      </c>
    </row>
    <row r="3973" spans="1:3">
      <c r="A3973" s="62">
        <v>40491</v>
      </c>
      <c r="B3973">
        <v>2.5500000000000002E-2</v>
      </c>
      <c r="C3973" s="133">
        <v>1.5347538351765977E-2</v>
      </c>
    </row>
    <row r="3974" spans="1:3">
      <c r="A3974" s="62">
        <v>40492</v>
      </c>
      <c r="B3974">
        <v>2.4799999999999999E-2</v>
      </c>
      <c r="C3974" s="133">
        <v>1.5347538351765977E-2</v>
      </c>
    </row>
    <row r="3975" spans="1:3">
      <c r="A3975" s="62">
        <v>40494</v>
      </c>
      <c r="B3975">
        <v>2.5699999999999997E-2</v>
      </c>
      <c r="C3975" s="133">
        <v>1.5347538351765977E-2</v>
      </c>
    </row>
    <row r="3976" spans="1:3">
      <c r="A3976" s="62">
        <v>40497</v>
      </c>
      <c r="B3976">
        <v>2.7099999999999999E-2</v>
      </c>
      <c r="C3976" s="133">
        <v>1.5347538351765977E-2</v>
      </c>
    </row>
    <row r="3977" spans="1:3">
      <c r="A3977" s="62">
        <v>40498</v>
      </c>
      <c r="B3977">
        <v>2.64E-2</v>
      </c>
      <c r="C3977" s="133">
        <v>1.5347538351765977E-2</v>
      </c>
    </row>
    <row r="3978" spans="1:3">
      <c r="A3978" s="62">
        <v>40499</v>
      </c>
      <c r="B3978">
        <v>2.69E-2</v>
      </c>
      <c r="C3978" s="133">
        <v>1.5347538351765977E-2</v>
      </c>
    </row>
    <row r="3979" spans="1:3">
      <c r="A3979" s="62">
        <v>40500</v>
      </c>
      <c r="B3979">
        <v>2.6999999999999996E-2</v>
      </c>
      <c r="C3979" s="133">
        <v>1.5347538351765977E-2</v>
      </c>
    </row>
    <row r="3980" spans="1:3">
      <c r="A3980" s="62">
        <v>40501</v>
      </c>
      <c r="B3980">
        <v>2.6699999999999998E-2</v>
      </c>
      <c r="C3980" s="133">
        <v>1.5347538351765977E-2</v>
      </c>
    </row>
    <row r="3981" spans="1:3">
      <c r="A3981" s="62">
        <v>40504</v>
      </c>
      <c r="B3981">
        <v>2.6099999999999998E-2</v>
      </c>
      <c r="C3981" s="133">
        <v>1.5347538351765977E-2</v>
      </c>
    </row>
    <row r="3982" spans="1:3">
      <c r="A3982" s="62">
        <v>40505</v>
      </c>
      <c r="B3982">
        <v>2.5699999999999997E-2</v>
      </c>
      <c r="C3982" s="133">
        <v>1.5347538351765977E-2</v>
      </c>
    </row>
    <row r="3983" spans="1:3">
      <c r="A3983" s="62">
        <v>40506</v>
      </c>
      <c r="B3983">
        <v>2.7300000000000001E-2</v>
      </c>
      <c r="C3983" s="133">
        <v>1.5347538351765977E-2</v>
      </c>
    </row>
    <row r="3984" spans="1:3">
      <c r="A3984" s="62">
        <v>40508</v>
      </c>
      <c r="B3984">
        <v>2.6699999999999998E-2</v>
      </c>
      <c r="C3984" s="133">
        <v>1.5347538351765977E-2</v>
      </c>
    </row>
    <row r="3985" spans="1:3">
      <c r="A3985" s="62">
        <v>40511</v>
      </c>
      <c r="B3985">
        <v>2.6399999999999996E-2</v>
      </c>
      <c r="C3985" s="133">
        <v>1.5347538351765977E-2</v>
      </c>
    </row>
    <row r="3986" spans="1:3">
      <c r="A3986" s="62">
        <v>40512</v>
      </c>
      <c r="B3986">
        <v>2.6099999999999998E-2</v>
      </c>
      <c r="C3986" s="133">
        <v>1.5347538351765977E-2</v>
      </c>
    </row>
    <row r="3987" spans="1:3">
      <c r="A3987" s="62">
        <v>40513</v>
      </c>
      <c r="B3987">
        <v>2.7699999999999999E-2</v>
      </c>
      <c r="C3987" s="133">
        <v>1.5347538351765977E-2</v>
      </c>
    </row>
    <row r="3988" spans="1:3">
      <c r="A3988" s="62">
        <v>40514</v>
      </c>
      <c r="B3988">
        <v>2.8199999999999999E-2</v>
      </c>
      <c r="C3988" s="133">
        <v>1.5347538351765977E-2</v>
      </c>
    </row>
    <row r="3989" spans="1:3">
      <c r="A3989" s="62">
        <v>40515</v>
      </c>
      <c r="B3989">
        <v>2.8499999999999998E-2</v>
      </c>
      <c r="C3989" s="133">
        <v>1.5347538351765977E-2</v>
      </c>
    </row>
    <row r="3990" spans="1:3">
      <c r="A3990" s="62">
        <v>40518</v>
      </c>
      <c r="B3990">
        <v>2.7699999999999999E-2</v>
      </c>
      <c r="C3990" s="133">
        <v>1.5347538351765977E-2</v>
      </c>
    </row>
    <row r="3991" spans="1:3">
      <c r="A3991" s="62">
        <v>40519</v>
      </c>
      <c r="B3991">
        <v>2.98E-2</v>
      </c>
      <c r="C3991" s="133">
        <v>1.5347538351765977E-2</v>
      </c>
    </row>
    <row r="3992" spans="1:3">
      <c r="A3992" s="62">
        <v>40520</v>
      </c>
      <c r="B3992">
        <v>3.0899999999999997E-2</v>
      </c>
      <c r="C3992" s="133">
        <v>1.5347538351765977E-2</v>
      </c>
    </row>
    <row r="3993" spans="1:3">
      <c r="A3993" s="62">
        <v>40521</v>
      </c>
      <c r="B3993">
        <v>3.0699999999999998E-2</v>
      </c>
      <c r="C3993" s="133">
        <v>1.5347538351765977E-2</v>
      </c>
    </row>
    <row r="3994" spans="1:3">
      <c r="A3994" s="62">
        <v>40522</v>
      </c>
      <c r="B3994">
        <v>3.1599999999999996E-2</v>
      </c>
      <c r="C3994" s="133">
        <v>1.5347538351765977E-2</v>
      </c>
    </row>
    <row r="3995" spans="1:3">
      <c r="A3995" s="62">
        <v>40525</v>
      </c>
      <c r="B3995">
        <v>3.1200000000000002E-2</v>
      </c>
      <c r="C3995" s="133">
        <v>1.5347538351765977E-2</v>
      </c>
    </row>
    <row r="3996" spans="1:3">
      <c r="A3996" s="62">
        <v>40526</v>
      </c>
      <c r="B3996">
        <v>3.3000000000000002E-2</v>
      </c>
      <c r="C3996" s="133">
        <v>1.5347538351765977E-2</v>
      </c>
    </row>
    <row r="3997" spans="1:3">
      <c r="A3997" s="62">
        <v>40527</v>
      </c>
      <c r="B3997">
        <v>3.3299999999999996E-2</v>
      </c>
      <c r="C3997" s="133">
        <v>1.5347538351765977E-2</v>
      </c>
    </row>
    <row r="3998" spans="1:3">
      <c r="A3998" s="62">
        <v>40528</v>
      </c>
      <c r="B3998">
        <v>3.27E-2</v>
      </c>
      <c r="C3998" s="133">
        <v>1.5347538351765977E-2</v>
      </c>
    </row>
    <row r="3999" spans="1:3">
      <c r="A3999" s="62">
        <v>40529</v>
      </c>
      <c r="B3999">
        <v>3.1300000000000001E-2</v>
      </c>
      <c r="C3999" s="133">
        <v>1.5347538351765977E-2</v>
      </c>
    </row>
    <row r="4000" spans="1:3">
      <c r="A4000" s="62">
        <v>40532</v>
      </c>
      <c r="B4000">
        <v>3.15E-2</v>
      </c>
      <c r="C4000" s="133">
        <v>1.5347538351765977E-2</v>
      </c>
    </row>
    <row r="4001" spans="1:3">
      <c r="A4001" s="62">
        <v>40533</v>
      </c>
      <c r="B4001">
        <v>3.15E-2</v>
      </c>
      <c r="C4001" s="133">
        <v>1.5347538351765977E-2</v>
      </c>
    </row>
    <row r="4002" spans="1:3">
      <c r="A4002" s="62">
        <v>40534</v>
      </c>
      <c r="B4002">
        <v>3.1699999999999999E-2</v>
      </c>
      <c r="C4002" s="133">
        <v>1.5347538351765977E-2</v>
      </c>
    </row>
    <row r="4003" spans="1:3">
      <c r="A4003" s="62">
        <v>40535</v>
      </c>
      <c r="B4003">
        <v>3.2199999999999999E-2</v>
      </c>
      <c r="C4003" s="133">
        <v>1.5347538351765977E-2</v>
      </c>
    </row>
    <row r="4004" spans="1:3">
      <c r="A4004" s="62">
        <v>40539</v>
      </c>
      <c r="B4004">
        <v>3.1699999999999999E-2</v>
      </c>
      <c r="C4004" s="133">
        <v>1.5347538351765977E-2</v>
      </c>
    </row>
    <row r="4005" spans="1:3">
      <c r="A4005" s="62">
        <v>40540</v>
      </c>
      <c r="B4005">
        <v>3.32E-2</v>
      </c>
      <c r="C4005" s="133">
        <v>1.5347538351765977E-2</v>
      </c>
    </row>
    <row r="4006" spans="1:3">
      <c r="A4006" s="62">
        <v>40541</v>
      </c>
      <c r="B4006">
        <v>3.1699999999999999E-2</v>
      </c>
      <c r="C4006" s="133">
        <v>1.5347538351765977E-2</v>
      </c>
    </row>
    <row r="4007" spans="1:3">
      <c r="A4007" s="62">
        <v>40542</v>
      </c>
      <c r="B4007">
        <v>3.1899999999999998E-2</v>
      </c>
      <c r="C4007" s="133">
        <v>1.5347538351765977E-2</v>
      </c>
    </row>
    <row r="4008" spans="1:3">
      <c r="A4008" s="62">
        <v>40543</v>
      </c>
      <c r="B4008">
        <v>3.1699999999999999E-2</v>
      </c>
      <c r="C4008" s="133">
        <v>1.5347538351765977E-2</v>
      </c>
    </row>
    <row r="4009" spans="1:3">
      <c r="A4009" s="62">
        <v>40546</v>
      </c>
      <c r="B4009">
        <v>3.1699999999999999E-2</v>
      </c>
      <c r="C4009" s="133">
        <v>1.5347538351765977E-2</v>
      </c>
    </row>
    <row r="4010" spans="1:3">
      <c r="A4010" s="62">
        <v>40547</v>
      </c>
      <c r="B4010">
        <v>3.1799999999999995E-2</v>
      </c>
      <c r="C4010" s="133">
        <v>1.5347538351765977E-2</v>
      </c>
    </row>
    <row r="4011" spans="1:3">
      <c r="A4011" s="62">
        <v>40548</v>
      </c>
      <c r="B4011">
        <v>3.32E-2</v>
      </c>
      <c r="C4011" s="133">
        <v>1.5347538351765977E-2</v>
      </c>
    </row>
    <row r="4012" spans="1:3">
      <c r="A4012" s="62">
        <v>40549</v>
      </c>
      <c r="B4012">
        <v>3.27E-2</v>
      </c>
      <c r="C4012" s="133">
        <v>1.5347538351765977E-2</v>
      </c>
    </row>
    <row r="4013" spans="1:3">
      <c r="A4013" s="62">
        <v>40550</v>
      </c>
      <c r="B4013">
        <v>3.1699999999999999E-2</v>
      </c>
      <c r="C4013" s="133">
        <v>1.5347538351765977E-2</v>
      </c>
    </row>
    <row r="4014" spans="1:3">
      <c r="A4014" s="62">
        <v>40553</v>
      </c>
      <c r="B4014">
        <v>3.15E-2</v>
      </c>
      <c r="C4014" s="133">
        <v>1.5347538351765977E-2</v>
      </c>
    </row>
    <row r="4015" spans="1:3">
      <c r="A4015" s="62">
        <v>40554</v>
      </c>
      <c r="B4015">
        <v>3.2000000000000001E-2</v>
      </c>
      <c r="C4015" s="133">
        <v>1.5347538351765977E-2</v>
      </c>
    </row>
    <row r="4016" spans="1:3">
      <c r="A4016" s="62">
        <v>40555</v>
      </c>
      <c r="B4016">
        <v>3.2399999999999998E-2</v>
      </c>
      <c r="C4016" s="133">
        <v>1.5347538351765977E-2</v>
      </c>
    </row>
    <row r="4017" spans="1:3">
      <c r="A4017" s="62">
        <v>40556</v>
      </c>
      <c r="B4017">
        <v>3.1799999999999995E-2</v>
      </c>
      <c r="C4017" s="133">
        <v>1.5347538351765977E-2</v>
      </c>
    </row>
    <row r="4018" spans="1:3">
      <c r="A4018" s="62">
        <v>40557</v>
      </c>
      <c r="B4018">
        <v>3.1899999999999998E-2</v>
      </c>
      <c r="C4018" s="133">
        <v>1.5347538351765977E-2</v>
      </c>
    </row>
    <row r="4019" spans="1:3">
      <c r="A4019" s="62">
        <v>40561</v>
      </c>
      <c r="B4019">
        <v>3.2000000000000001E-2</v>
      </c>
      <c r="C4019" s="133">
        <v>1.5347538351765977E-2</v>
      </c>
    </row>
    <row r="4020" spans="1:3">
      <c r="A4020" s="62">
        <v>40562</v>
      </c>
      <c r="B4020">
        <v>3.1899999999999998E-2</v>
      </c>
      <c r="C4020" s="133">
        <v>1.5347538351765977E-2</v>
      </c>
    </row>
    <row r="4021" spans="1:3">
      <c r="A4021" s="62">
        <v>40563</v>
      </c>
      <c r="B4021">
        <v>3.2899999999999999E-2</v>
      </c>
      <c r="C4021" s="133">
        <v>1.5347538351765977E-2</v>
      </c>
    </row>
    <row r="4022" spans="1:3">
      <c r="A4022" s="62">
        <v>40564</v>
      </c>
      <c r="B4022">
        <v>3.27E-2</v>
      </c>
      <c r="C4022" s="133">
        <v>1.5347538351765977E-2</v>
      </c>
    </row>
    <row r="4023" spans="1:3">
      <c r="A4023" s="62">
        <v>40567</v>
      </c>
      <c r="B4023">
        <v>3.2500000000000001E-2</v>
      </c>
      <c r="C4023" s="133">
        <v>1.5347538351765977E-2</v>
      </c>
    </row>
    <row r="4024" spans="1:3">
      <c r="A4024" s="62">
        <v>40568</v>
      </c>
      <c r="B4024">
        <v>3.1800000000000002E-2</v>
      </c>
      <c r="C4024" s="133">
        <v>1.5347538351765977E-2</v>
      </c>
    </row>
    <row r="4025" spans="1:3">
      <c r="A4025" s="62">
        <v>40569</v>
      </c>
      <c r="B4025">
        <v>3.2800000000000003E-2</v>
      </c>
      <c r="C4025" s="133">
        <v>1.5347538351765977E-2</v>
      </c>
    </row>
    <row r="4026" spans="1:3">
      <c r="A4026" s="62">
        <v>40570</v>
      </c>
      <c r="B4026">
        <v>3.2500000000000001E-2</v>
      </c>
      <c r="C4026" s="133">
        <v>1.5347538351765977E-2</v>
      </c>
    </row>
    <row r="4027" spans="1:3">
      <c r="A4027" s="62">
        <v>40571</v>
      </c>
      <c r="B4027">
        <v>3.1899999999999998E-2</v>
      </c>
      <c r="C4027" s="133">
        <v>1.5347538351765977E-2</v>
      </c>
    </row>
    <row r="4028" spans="1:3">
      <c r="A4028" s="62">
        <v>40574</v>
      </c>
      <c r="B4028">
        <v>3.2500000000000001E-2</v>
      </c>
      <c r="C4028" s="133">
        <v>1.5347538351765977E-2</v>
      </c>
    </row>
    <row r="4029" spans="1:3">
      <c r="A4029" s="62">
        <v>40575</v>
      </c>
      <c r="B4029">
        <v>3.3000000000000002E-2</v>
      </c>
      <c r="C4029" s="133">
        <v>1.5347538351765977E-2</v>
      </c>
    </row>
    <row r="4030" spans="1:3">
      <c r="A4030" s="62">
        <v>40576</v>
      </c>
      <c r="B4030">
        <v>3.3399999999999999E-2</v>
      </c>
      <c r="C4030" s="133">
        <v>1.5347538351765977E-2</v>
      </c>
    </row>
    <row r="4031" spans="1:3">
      <c r="A4031" s="62">
        <v>40577</v>
      </c>
      <c r="B4031">
        <v>3.4099999999999998E-2</v>
      </c>
      <c r="C4031" s="133">
        <v>1.5347538351765977E-2</v>
      </c>
    </row>
    <row r="4032" spans="1:3">
      <c r="A4032" s="62">
        <v>40578</v>
      </c>
      <c r="B4032">
        <v>3.5099999999999999E-2</v>
      </c>
      <c r="C4032" s="133">
        <v>1.5347538351765977E-2</v>
      </c>
    </row>
    <row r="4033" spans="1:3">
      <c r="A4033" s="62">
        <v>40581</v>
      </c>
      <c r="B4033">
        <v>3.5099999999999999E-2</v>
      </c>
      <c r="C4033" s="133">
        <v>1.5347538351765977E-2</v>
      </c>
    </row>
    <row r="4034" spans="1:3">
      <c r="A4034" s="62">
        <v>40582</v>
      </c>
      <c r="B4034">
        <v>3.5900000000000001E-2</v>
      </c>
      <c r="C4034" s="133">
        <v>1.5347538351765977E-2</v>
      </c>
    </row>
    <row r="4035" spans="1:3">
      <c r="A4035" s="62">
        <v>40583</v>
      </c>
      <c r="B4035">
        <v>3.5000000000000003E-2</v>
      </c>
      <c r="C4035" s="133">
        <v>1.5347538351765977E-2</v>
      </c>
    </row>
    <row r="4036" spans="1:3">
      <c r="A4036" s="62">
        <v>40584</v>
      </c>
      <c r="B4036">
        <v>3.5500000000000004E-2</v>
      </c>
      <c r="C4036" s="133">
        <v>1.5347538351765977E-2</v>
      </c>
    </row>
    <row r="4037" spans="1:3">
      <c r="A4037" s="62">
        <v>40585</v>
      </c>
      <c r="B4037">
        <v>3.49E-2</v>
      </c>
      <c r="C4037" s="133">
        <v>1.5347538351765977E-2</v>
      </c>
    </row>
    <row r="4038" spans="1:3">
      <c r="A4038" s="62">
        <v>40588</v>
      </c>
      <c r="B4038">
        <v>3.4700000000000002E-2</v>
      </c>
      <c r="C4038" s="133">
        <v>1.5347538351765977E-2</v>
      </c>
    </row>
    <row r="4039" spans="1:3">
      <c r="A4039" s="62">
        <v>40589</v>
      </c>
      <c r="B4039">
        <v>3.4499999999999996E-2</v>
      </c>
      <c r="C4039" s="133">
        <v>1.5347538351765977E-2</v>
      </c>
    </row>
    <row r="4040" spans="1:3">
      <c r="A4040" s="62">
        <v>40590</v>
      </c>
      <c r="B4040">
        <v>3.4700000000000002E-2</v>
      </c>
      <c r="C4040" s="133">
        <v>1.5347538351765977E-2</v>
      </c>
    </row>
    <row r="4041" spans="1:3">
      <c r="A4041" s="62">
        <v>40591</v>
      </c>
      <c r="B4041">
        <v>3.4300000000000004E-2</v>
      </c>
      <c r="C4041" s="133">
        <v>1.5347538351765977E-2</v>
      </c>
    </row>
    <row r="4042" spans="1:3">
      <c r="A4042" s="62">
        <v>40592</v>
      </c>
      <c r="B4042">
        <v>3.44E-2</v>
      </c>
      <c r="C4042" s="133">
        <v>1.5347538351765977E-2</v>
      </c>
    </row>
    <row r="4043" spans="1:3">
      <c r="A4043" s="62">
        <v>40596</v>
      </c>
      <c r="B4043">
        <v>3.3099999999999997E-2</v>
      </c>
      <c r="C4043" s="133">
        <v>1.5347538351765977E-2</v>
      </c>
    </row>
    <row r="4044" spans="1:3">
      <c r="A4044" s="62">
        <v>40597</v>
      </c>
      <c r="B4044">
        <v>3.3400000000000006E-2</v>
      </c>
      <c r="C4044" s="133">
        <v>1.5347538351765977E-2</v>
      </c>
    </row>
    <row r="4045" spans="1:3">
      <c r="A4045" s="62">
        <v>40598</v>
      </c>
      <c r="B4045">
        <v>3.3099999999999997E-2</v>
      </c>
      <c r="C4045" s="133">
        <v>1.5347538351765977E-2</v>
      </c>
    </row>
    <row r="4046" spans="1:3">
      <c r="A4046" s="62">
        <v>40599</v>
      </c>
      <c r="B4046">
        <v>3.27E-2</v>
      </c>
      <c r="C4046" s="133">
        <v>1.5347538351765977E-2</v>
      </c>
    </row>
    <row r="4047" spans="1:3">
      <c r="A4047" s="62">
        <v>40602</v>
      </c>
      <c r="B4047">
        <v>3.2599999999999997E-2</v>
      </c>
      <c r="C4047" s="133">
        <v>1.5347538351765977E-2</v>
      </c>
    </row>
    <row r="4048" spans="1:3">
      <c r="A4048" s="62">
        <v>40603</v>
      </c>
      <c r="B4048">
        <v>3.2600000000000004E-2</v>
      </c>
      <c r="C4048" s="133">
        <v>1.5347538351765977E-2</v>
      </c>
    </row>
    <row r="4049" spans="1:3">
      <c r="A4049" s="62">
        <v>40604</v>
      </c>
      <c r="B4049">
        <v>3.3000000000000002E-2</v>
      </c>
      <c r="C4049" s="133">
        <v>1.5347538351765977E-2</v>
      </c>
    </row>
    <row r="4050" spans="1:3">
      <c r="A4050" s="62">
        <v>40605</v>
      </c>
      <c r="B4050">
        <v>3.4300000000000004E-2</v>
      </c>
      <c r="C4050" s="133">
        <v>1.5347538351765977E-2</v>
      </c>
    </row>
    <row r="4051" spans="1:3">
      <c r="A4051" s="62">
        <v>40606</v>
      </c>
      <c r="B4051">
        <v>3.3400000000000006E-2</v>
      </c>
      <c r="C4051" s="133">
        <v>1.5347538351765977E-2</v>
      </c>
    </row>
    <row r="4052" spans="1:3">
      <c r="A4052" s="62">
        <v>40609</v>
      </c>
      <c r="B4052">
        <v>3.3699999999999994E-2</v>
      </c>
      <c r="C4052" s="133">
        <v>1.5347538351765977E-2</v>
      </c>
    </row>
    <row r="4053" spans="1:3">
      <c r="A4053" s="62">
        <v>40610</v>
      </c>
      <c r="B4053">
        <v>3.4200000000000001E-2</v>
      </c>
      <c r="C4053" s="133">
        <v>1.5347538351765977E-2</v>
      </c>
    </row>
    <row r="4054" spans="1:3">
      <c r="A4054" s="62">
        <v>40611</v>
      </c>
      <c r="B4054">
        <v>3.3399999999999999E-2</v>
      </c>
      <c r="C4054" s="133">
        <v>1.5347538351765977E-2</v>
      </c>
    </row>
    <row r="4055" spans="1:3">
      <c r="A4055" s="62">
        <v>40612</v>
      </c>
      <c r="B4055">
        <v>3.2300000000000002E-2</v>
      </c>
      <c r="C4055" s="133">
        <v>1.5347538351765977E-2</v>
      </c>
    </row>
    <row r="4056" spans="1:3">
      <c r="A4056" s="62">
        <v>40613</v>
      </c>
      <c r="B4056">
        <v>3.27E-2</v>
      </c>
      <c r="C4056" s="133">
        <v>1.5347538351765977E-2</v>
      </c>
    </row>
    <row r="4057" spans="1:3">
      <c r="A4057" s="62">
        <v>40616</v>
      </c>
      <c r="B4057">
        <v>3.2199999999999999E-2</v>
      </c>
      <c r="C4057" s="133">
        <v>1.5347538351765977E-2</v>
      </c>
    </row>
    <row r="4058" spans="1:3">
      <c r="A4058" s="62">
        <v>40617</v>
      </c>
      <c r="B4058">
        <v>3.1899999999999998E-2</v>
      </c>
      <c r="C4058" s="133">
        <v>1.5347538351765977E-2</v>
      </c>
    </row>
    <row r="4059" spans="1:3">
      <c r="A4059" s="62">
        <v>40618</v>
      </c>
      <c r="B4059">
        <v>3.0800000000000001E-2</v>
      </c>
      <c r="C4059" s="133">
        <v>1.5347538351765977E-2</v>
      </c>
    </row>
    <row r="4060" spans="1:3">
      <c r="A4060" s="62">
        <v>40619</v>
      </c>
      <c r="B4060">
        <v>3.1099999999999999E-2</v>
      </c>
      <c r="C4060" s="133">
        <v>1.5347538351765977E-2</v>
      </c>
    </row>
    <row r="4061" spans="1:3">
      <c r="A4061" s="62">
        <v>40620</v>
      </c>
      <c r="B4061">
        <v>3.1300000000000001E-2</v>
      </c>
      <c r="C4061" s="133">
        <v>1.5347538351765977E-2</v>
      </c>
    </row>
    <row r="4062" spans="1:3">
      <c r="A4062" s="62">
        <v>40623</v>
      </c>
      <c r="B4062">
        <v>3.2000000000000001E-2</v>
      </c>
      <c r="C4062" s="133">
        <v>1.5347538351765977E-2</v>
      </c>
    </row>
    <row r="4063" spans="1:3">
      <c r="A4063" s="62">
        <v>40624</v>
      </c>
      <c r="B4063">
        <v>3.2000000000000001E-2</v>
      </c>
      <c r="C4063" s="133">
        <v>1.5347538351765977E-2</v>
      </c>
    </row>
    <row r="4064" spans="1:3">
      <c r="A4064" s="62">
        <v>40625</v>
      </c>
      <c r="B4064">
        <v>3.2199999999999999E-2</v>
      </c>
      <c r="C4064" s="133">
        <v>1.5347538351765977E-2</v>
      </c>
    </row>
    <row r="4065" spans="1:3">
      <c r="A4065" s="62">
        <v>40626</v>
      </c>
      <c r="B4065">
        <v>3.2899999999999999E-2</v>
      </c>
      <c r="C4065" s="133">
        <v>1.5347538351765977E-2</v>
      </c>
    </row>
    <row r="4066" spans="1:3">
      <c r="A4066" s="62">
        <v>40627</v>
      </c>
      <c r="B4066">
        <v>3.3300000000000003E-2</v>
      </c>
      <c r="C4066" s="133">
        <v>1.5347538351765977E-2</v>
      </c>
    </row>
    <row r="4067" spans="1:3">
      <c r="A4067" s="62">
        <v>40630</v>
      </c>
      <c r="B4067">
        <v>3.3400000000000006E-2</v>
      </c>
      <c r="C4067" s="133">
        <v>1.5347538351765977E-2</v>
      </c>
    </row>
    <row r="4068" spans="1:3">
      <c r="A4068" s="62">
        <v>40631</v>
      </c>
      <c r="B4068">
        <v>3.3700000000000001E-2</v>
      </c>
      <c r="C4068" s="133">
        <v>1.5347538351765977E-2</v>
      </c>
    </row>
    <row r="4069" spans="1:3">
      <c r="A4069" s="62">
        <v>40632</v>
      </c>
      <c r="B4069">
        <v>3.3400000000000006E-2</v>
      </c>
      <c r="C4069" s="133">
        <v>1.5347538351765977E-2</v>
      </c>
    </row>
    <row r="4070" spans="1:3">
      <c r="A4070" s="62">
        <v>40633</v>
      </c>
      <c r="B4070">
        <v>3.3700000000000001E-2</v>
      </c>
      <c r="C4070" s="133">
        <v>1.5347538351765977E-2</v>
      </c>
    </row>
    <row r="4071" spans="1:3">
      <c r="A4071" s="62">
        <v>40634</v>
      </c>
      <c r="B4071">
        <v>3.3500000000000002E-2</v>
      </c>
      <c r="C4071" s="133">
        <v>1.5347538351765977E-2</v>
      </c>
    </row>
    <row r="4072" spans="1:3">
      <c r="A4072" s="62">
        <v>40637</v>
      </c>
      <c r="B4072">
        <v>3.3600000000000005E-2</v>
      </c>
      <c r="C4072" s="133">
        <v>1.5347538351765977E-2</v>
      </c>
    </row>
    <row r="4073" spans="1:3">
      <c r="A4073" s="62">
        <v>40638</v>
      </c>
      <c r="B4073">
        <v>3.4099999999999998E-2</v>
      </c>
      <c r="C4073" s="133">
        <v>1.5347538351765977E-2</v>
      </c>
    </row>
    <row r="4074" spans="1:3">
      <c r="A4074" s="62">
        <v>40639</v>
      </c>
      <c r="B4074">
        <v>3.4599999999999999E-2</v>
      </c>
      <c r="C4074" s="133">
        <v>1.5347538351765977E-2</v>
      </c>
    </row>
    <row r="4075" spans="1:3">
      <c r="A4075" s="62">
        <v>40640</v>
      </c>
      <c r="B4075">
        <v>3.4799999999999998E-2</v>
      </c>
      <c r="C4075" s="133">
        <v>1.5347538351765977E-2</v>
      </c>
    </row>
    <row r="4076" spans="1:3">
      <c r="A4076" s="62">
        <v>40641</v>
      </c>
      <c r="B4076">
        <v>3.5000000000000003E-2</v>
      </c>
      <c r="C4076" s="133">
        <v>1.5347538351765977E-2</v>
      </c>
    </row>
    <row r="4077" spans="1:3">
      <c r="A4077" s="62">
        <v>40644</v>
      </c>
      <c r="B4077">
        <v>3.5000000000000003E-2</v>
      </c>
      <c r="C4077" s="133">
        <v>1.5347538351765977E-2</v>
      </c>
    </row>
    <row r="4078" spans="1:3">
      <c r="A4078" s="62">
        <v>40645</v>
      </c>
      <c r="B4078">
        <v>3.44E-2</v>
      </c>
      <c r="C4078" s="133">
        <v>1.5347538351765977E-2</v>
      </c>
    </row>
    <row r="4079" spans="1:3">
      <c r="A4079" s="62">
        <v>40646</v>
      </c>
      <c r="B4079">
        <v>3.4099999999999998E-2</v>
      </c>
      <c r="C4079" s="133">
        <v>1.5347538351765977E-2</v>
      </c>
    </row>
    <row r="4080" spans="1:3">
      <c r="A4080" s="62">
        <v>40647</v>
      </c>
      <c r="B4080">
        <v>3.4200000000000001E-2</v>
      </c>
      <c r="C4080" s="133">
        <v>1.5347538351765977E-2</v>
      </c>
    </row>
    <row r="4081" spans="1:3">
      <c r="A4081" s="62">
        <v>40648</v>
      </c>
      <c r="B4081">
        <v>3.3099999999999997E-2</v>
      </c>
      <c r="C4081" s="133">
        <v>1.5347538351765977E-2</v>
      </c>
    </row>
    <row r="4082" spans="1:3">
      <c r="A4082" s="62">
        <v>40651</v>
      </c>
      <c r="B4082">
        <v>3.3000000000000002E-2</v>
      </c>
      <c r="C4082" s="133">
        <v>1.5347538351765977E-2</v>
      </c>
    </row>
    <row r="4083" spans="1:3">
      <c r="A4083" s="62">
        <v>40652</v>
      </c>
      <c r="B4083">
        <v>3.2800000000000003E-2</v>
      </c>
      <c r="C4083" s="133">
        <v>1.5347538351765977E-2</v>
      </c>
    </row>
    <row r="4084" spans="1:3">
      <c r="A4084" s="62">
        <v>40653</v>
      </c>
      <c r="B4084">
        <v>3.3300000000000003E-2</v>
      </c>
      <c r="C4084" s="133">
        <v>1.5347538351765977E-2</v>
      </c>
    </row>
    <row r="4085" spans="1:3">
      <c r="A4085" s="62">
        <v>40654</v>
      </c>
      <c r="B4085">
        <v>3.32E-2</v>
      </c>
      <c r="C4085" s="133">
        <v>1.5347538351765977E-2</v>
      </c>
    </row>
    <row r="4086" spans="1:3">
      <c r="A4086" s="62">
        <v>40658</v>
      </c>
      <c r="B4086">
        <v>3.2899999999999999E-2</v>
      </c>
      <c r="C4086" s="133">
        <v>1.5347538351765977E-2</v>
      </c>
    </row>
    <row r="4087" spans="1:3">
      <c r="A4087" s="62">
        <v>40659</v>
      </c>
      <c r="B4087">
        <v>3.2500000000000001E-2</v>
      </c>
      <c r="C4087" s="133">
        <v>1.5347538351765977E-2</v>
      </c>
    </row>
    <row r="4088" spans="1:3">
      <c r="A4088" s="62">
        <v>40660</v>
      </c>
      <c r="B4088">
        <v>3.3000000000000002E-2</v>
      </c>
      <c r="C4088" s="133">
        <v>1.5347538351765977E-2</v>
      </c>
    </row>
    <row r="4089" spans="1:3">
      <c r="A4089" s="62">
        <v>40661</v>
      </c>
      <c r="B4089">
        <v>3.2500000000000001E-2</v>
      </c>
      <c r="C4089" s="133">
        <v>1.5347538351765977E-2</v>
      </c>
    </row>
    <row r="4090" spans="1:3">
      <c r="A4090" s="62">
        <v>40662</v>
      </c>
      <c r="B4090">
        <v>3.2300000000000002E-2</v>
      </c>
      <c r="C4090" s="133">
        <v>1.5347538351765977E-2</v>
      </c>
    </row>
    <row r="4091" spans="1:3">
      <c r="A4091" s="62">
        <v>40665</v>
      </c>
      <c r="B4091">
        <v>3.2199999999999999E-2</v>
      </c>
      <c r="C4091" s="133">
        <v>1.5347538351765977E-2</v>
      </c>
    </row>
    <row r="4092" spans="1:3">
      <c r="A4092" s="62">
        <v>40666</v>
      </c>
      <c r="B4092">
        <v>3.1899999999999998E-2</v>
      </c>
      <c r="C4092" s="133">
        <v>1.5347538351765977E-2</v>
      </c>
    </row>
    <row r="4093" spans="1:3">
      <c r="A4093" s="62">
        <v>40667</v>
      </c>
      <c r="B4093">
        <v>3.1600000000000003E-2</v>
      </c>
      <c r="C4093" s="133">
        <v>1.5347538351765977E-2</v>
      </c>
    </row>
    <row r="4094" spans="1:3">
      <c r="A4094" s="62">
        <v>40668</v>
      </c>
      <c r="B4094">
        <v>3.0900000000000004E-2</v>
      </c>
      <c r="C4094" s="133">
        <v>1.5347538351765977E-2</v>
      </c>
    </row>
    <row r="4095" spans="1:3">
      <c r="A4095" s="62">
        <v>40669</v>
      </c>
      <c r="B4095">
        <v>3.1E-2</v>
      </c>
      <c r="C4095" s="133">
        <v>1.5347538351765977E-2</v>
      </c>
    </row>
    <row r="4096" spans="1:3">
      <c r="A4096" s="62">
        <v>40672</v>
      </c>
      <c r="B4096">
        <v>3.0800000000000001E-2</v>
      </c>
      <c r="C4096" s="133">
        <v>1.5347538351765977E-2</v>
      </c>
    </row>
    <row r="4097" spans="1:3">
      <c r="A4097" s="62">
        <v>40673</v>
      </c>
      <c r="B4097">
        <v>3.1400000000000004E-2</v>
      </c>
      <c r="C4097" s="133">
        <v>1.5347538351765977E-2</v>
      </c>
    </row>
    <row r="4098" spans="1:3">
      <c r="A4098" s="62">
        <v>40674</v>
      </c>
      <c r="B4098">
        <v>3.1E-2</v>
      </c>
      <c r="C4098" s="133">
        <v>1.5347538351765977E-2</v>
      </c>
    </row>
    <row r="4099" spans="1:3">
      <c r="A4099" s="62">
        <v>40675</v>
      </c>
      <c r="B4099">
        <v>3.1300000000000001E-2</v>
      </c>
      <c r="C4099" s="133">
        <v>1.5347538351765977E-2</v>
      </c>
    </row>
    <row r="4100" spans="1:3">
      <c r="A4100" s="62">
        <v>40676</v>
      </c>
      <c r="B4100">
        <v>3.0900000000000004E-2</v>
      </c>
      <c r="C4100" s="133">
        <v>1.5347538351765977E-2</v>
      </c>
    </row>
    <row r="4101" spans="1:3">
      <c r="A4101" s="62">
        <v>40679</v>
      </c>
      <c r="B4101">
        <v>3.0499999999999999E-2</v>
      </c>
      <c r="C4101" s="133">
        <v>1.5347538351765977E-2</v>
      </c>
    </row>
    <row r="4102" spans="1:3">
      <c r="A4102" s="62">
        <v>40680</v>
      </c>
      <c r="B4102">
        <v>3.0300000000000004E-2</v>
      </c>
      <c r="C4102" s="133">
        <v>1.5347538351765977E-2</v>
      </c>
    </row>
    <row r="4103" spans="1:3">
      <c r="A4103" s="62">
        <v>40681</v>
      </c>
      <c r="B4103">
        <v>3.0800000000000001E-2</v>
      </c>
      <c r="C4103" s="133">
        <v>1.5347538351765977E-2</v>
      </c>
    </row>
    <row r="4104" spans="1:3">
      <c r="A4104" s="62">
        <v>40682</v>
      </c>
      <c r="B4104">
        <v>3.0800000000000001E-2</v>
      </c>
      <c r="C4104" s="133">
        <v>1.5347538351765977E-2</v>
      </c>
    </row>
    <row r="4105" spans="1:3">
      <c r="A4105" s="62">
        <v>40683</v>
      </c>
      <c r="B4105">
        <v>3.0499999999999999E-2</v>
      </c>
      <c r="C4105" s="133">
        <v>1.5347538351765977E-2</v>
      </c>
    </row>
    <row r="4106" spans="1:3">
      <c r="A4106" s="62">
        <v>40686</v>
      </c>
      <c r="B4106">
        <v>3.0299999999999997E-2</v>
      </c>
      <c r="C4106" s="133">
        <v>1.5347538351765977E-2</v>
      </c>
    </row>
    <row r="4107" spans="1:3">
      <c r="A4107" s="62">
        <v>40687</v>
      </c>
      <c r="B4107">
        <v>3.0200000000000001E-2</v>
      </c>
      <c r="C4107" s="133">
        <v>1.5347538351765977E-2</v>
      </c>
    </row>
    <row r="4108" spans="1:3">
      <c r="A4108" s="62">
        <v>40688</v>
      </c>
      <c r="B4108">
        <v>3.04E-2</v>
      </c>
      <c r="C4108" s="133">
        <v>1.5347538351765977E-2</v>
      </c>
    </row>
    <row r="4109" spans="1:3">
      <c r="A4109" s="62">
        <v>40689</v>
      </c>
      <c r="B4109">
        <v>2.98E-2</v>
      </c>
      <c r="C4109" s="133">
        <v>1.5347538351765977E-2</v>
      </c>
    </row>
    <row r="4110" spans="1:3">
      <c r="A4110" s="62">
        <v>40690</v>
      </c>
      <c r="B4110">
        <v>2.9699999999999997E-2</v>
      </c>
      <c r="C4110" s="133">
        <v>1.5347538351765977E-2</v>
      </c>
    </row>
    <row r="4111" spans="1:3">
      <c r="A4111" s="62">
        <v>40694</v>
      </c>
      <c r="B4111">
        <v>2.9499999999999998E-2</v>
      </c>
      <c r="C4111" s="133">
        <v>1.5347538351765977E-2</v>
      </c>
    </row>
    <row r="4112" spans="1:3">
      <c r="A4112" s="62">
        <v>40695</v>
      </c>
      <c r="B4112">
        <v>2.86E-2</v>
      </c>
      <c r="C4112" s="133">
        <v>1.5347538351765977E-2</v>
      </c>
    </row>
    <row r="4113" spans="1:3">
      <c r="A4113" s="62">
        <v>40696</v>
      </c>
      <c r="B4113">
        <v>2.9399999999999999E-2</v>
      </c>
      <c r="C4113" s="133">
        <v>1.5347538351765977E-2</v>
      </c>
    </row>
    <row r="4114" spans="1:3">
      <c r="A4114" s="62">
        <v>40697</v>
      </c>
      <c r="B4114">
        <v>2.8800000000000003E-2</v>
      </c>
      <c r="C4114" s="133">
        <v>1.5347538351765977E-2</v>
      </c>
    </row>
    <row r="4115" spans="1:3">
      <c r="A4115" s="62">
        <v>40700</v>
      </c>
      <c r="B4115">
        <v>2.9099999999999997E-2</v>
      </c>
      <c r="C4115" s="133">
        <v>1.5347538351765977E-2</v>
      </c>
    </row>
    <row r="4116" spans="1:3">
      <c r="A4116" s="62">
        <v>40701</v>
      </c>
      <c r="B4116">
        <v>2.92E-2</v>
      </c>
      <c r="C4116" s="133">
        <v>1.5347538351765977E-2</v>
      </c>
    </row>
    <row r="4117" spans="1:3">
      <c r="A4117" s="62">
        <v>40702</v>
      </c>
      <c r="B4117">
        <v>2.8900000000000002E-2</v>
      </c>
      <c r="C4117" s="133">
        <v>1.5347538351765977E-2</v>
      </c>
    </row>
    <row r="4118" spans="1:3">
      <c r="A4118" s="62">
        <v>40703</v>
      </c>
      <c r="B4118">
        <v>2.92E-2</v>
      </c>
      <c r="C4118" s="133">
        <v>1.5347538351765977E-2</v>
      </c>
    </row>
    <row r="4119" spans="1:3">
      <c r="A4119" s="62">
        <v>40704</v>
      </c>
      <c r="B4119">
        <v>2.9000000000000005E-2</v>
      </c>
      <c r="C4119" s="133">
        <v>1.5347538351765977E-2</v>
      </c>
    </row>
    <row r="4120" spans="1:3">
      <c r="A4120" s="62">
        <v>40707</v>
      </c>
      <c r="B4120">
        <v>2.8999999999999998E-2</v>
      </c>
      <c r="C4120" s="133">
        <v>1.5347538351765977E-2</v>
      </c>
    </row>
    <row r="4121" spans="1:3">
      <c r="A4121" s="62">
        <v>40708</v>
      </c>
      <c r="B4121">
        <v>3.0099999999999998E-2</v>
      </c>
      <c r="C4121" s="133">
        <v>1.5347538351765977E-2</v>
      </c>
    </row>
    <row r="4122" spans="1:3">
      <c r="A4122" s="62">
        <v>40709</v>
      </c>
      <c r="B4122">
        <v>2.8799999999999999E-2</v>
      </c>
      <c r="C4122" s="133">
        <v>1.5347538351765977E-2</v>
      </c>
    </row>
    <row r="4123" spans="1:3">
      <c r="A4123" s="62">
        <v>40710</v>
      </c>
      <c r="B4123">
        <v>2.8300000000000002E-2</v>
      </c>
      <c r="C4123" s="133">
        <v>1.5347538351765977E-2</v>
      </c>
    </row>
    <row r="4124" spans="1:3">
      <c r="A4124" s="62">
        <v>40711</v>
      </c>
      <c r="B4124">
        <v>2.8399999999999998E-2</v>
      </c>
      <c r="C4124" s="133">
        <v>1.5347538351765977E-2</v>
      </c>
    </row>
    <row r="4125" spans="1:3">
      <c r="A4125" s="62">
        <v>40714</v>
      </c>
      <c r="B4125">
        <v>2.8800000000000003E-2</v>
      </c>
      <c r="C4125" s="133">
        <v>1.5347538351765977E-2</v>
      </c>
    </row>
    <row r="4126" spans="1:3">
      <c r="A4126" s="62">
        <v>40715</v>
      </c>
      <c r="B4126">
        <v>2.9000000000000005E-2</v>
      </c>
      <c r="C4126" s="133">
        <v>1.5347538351765977E-2</v>
      </c>
    </row>
    <row r="4127" spans="1:3">
      <c r="A4127" s="62">
        <v>40716</v>
      </c>
      <c r="B4127">
        <v>2.92E-2</v>
      </c>
      <c r="C4127" s="133">
        <v>1.5347538351765977E-2</v>
      </c>
    </row>
    <row r="4128" spans="1:3">
      <c r="A4128" s="62">
        <v>40717</v>
      </c>
      <c r="B4128">
        <v>2.8500000000000001E-2</v>
      </c>
      <c r="C4128" s="133">
        <v>1.5347538351765977E-2</v>
      </c>
    </row>
    <row r="4129" spans="1:3">
      <c r="A4129" s="62">
        <v>40718</v>
      </c>
      <c r="B4129">
        <v>2.7999999999999997E-2</v>
      </c>
      <c r="C4129" s="133">
        <v>1.5347538351765977E-2</v>
      </c>
    </row>
    <row r="4130" spans="1:3">
      <c r="A4130" s="62">
        <v>40721</v>
      </c>
      <c r="B4130">
        <v>2.87E-2</v>
      </c>
      <c r="C4130" s="133">
        <v>1.5347538351765977E-2</v>
      </c>
    </row>
    <row r="4131" spans="1:3">
      <c r="A4131" s="62">
        <v>40722</v>
      </c>
      <c r="B4131">
        <v>2.9699999999999997E-2</v>
      </c>
      <c r="C4131" s="133">
        <v>1.5347538351765977E-2</v>
      </c>
    </row>
    <row r="4132" spans="1:3">
      <c r="A4132" s="62">
        <v>40723</v>
      </c>
      <c r="B4132">
        <v>3.0700000000000002E-2</v>
      </c>
      <c r="C4132" s="133">
        <v>1.5347538351765977E-2</v>
      </c>
    </row>
    <row r="4133" spans="1:3">
      <c r="A4133" s="62">
        <v>40724</v>
      </c>
      <c r="B4133">
        <v>3.1100000000000003E-2</v>
      </c>
      <c r="C4133" s="133">
        <v>1.5347538351765977E-2</v>
      </c>
    </row>
    <row r="4134" spans="1:3">
      <c r="A4134" s="62">
        <v>40725</v>
      </c>
      <c r="B4134">
        <v>3.1400000000000004E-2</v>
      </c>
      <c r="C4134" s="133">
        <v>1.5347538351765977E-2</v>
      </c>
    </row>
    <row r="4135" spans="1:3">
      <c r="A4135" s="62">
        <v>40729</v>
      </c>
      <c r="B4135">
        <v>3.0800000000000001E-2</v>
      </c>
      <c r="C4135" s="133">
        <v>1.5347538351765977E-2</v>
      </c>
    </row>
    <row r="4136" spans="1:3">
      <c r="A4136" s="62">
        <v>40730</v>
      </c>
      <c r="B4136">
        <v>3.0500000000000003E-2</v>
      </c>
      <c r="C4136" s="133">
        <v>1.5347538351765977E-2</v>
      </c>
    </row>
    <row r="4137" spans="1:3">
      <c r="A4137" s="62">
        <v>40731</v>
      </c>
      <c r="B4137">
        <v>3.1E-2</v>
      </c>
      <c r="C4137" s="133">
        <v>1.5347538351765977E-2</v>
      </c>
    </row>
    <row r="4138" spans="1:3">
      <c r="A4138" s="62">
        <v>40732</v>
      </c>
      <c r="B4138">
        <v>2.9600000000000001E-2</v>
      </c>
      <c r="C4138" s="133">
        <v>1.5347538351765977E-2</v>
      </c>
    </row>
    <row r="4139" spans="1:3">
      <c r="A4139" s="62">
        <v>40735</v>
      </c>
      <c r="B4139">
        <v>2.87E-2</v>
      </c>
      <c r="C4139" s="133">
        <v>1.5347538351765977E-2</v>
      </c>
    </row>
    <row r="4140" spans="1:3">
      <c r="A4140" s="62">
        <v>40736</v>
      </c>
      <c r="B4140">
        <v>2.86E-2</v>
      </c>
      <c r="C4140" s="133">
        <v>1.5347538351765977E-2</v>
      </c>
    </row>
    <row r="4141" spans="1:3">
      <c r="A4141" s="62">
        <v>40737</v>
      </c>
      <c r="B4141">
        <v>2.86E-2</v>
      </c>
      <c r="C4141" s="133">
        <v>1.5347538351765977E-2</v>
      </c>
    </row>
    <row r="4142" spans="1:3">
      <c r="A4142" s="62">
        <v>40738</v>
      </c>
      <c r="B4142">
        <v>2.92E-2</v>
      </c>
      <c r="C4142" s="133">
        <v>1.5347538351765977E-2</v>
      </c>
    </row>
    <row r="4143" spans="1:3">
      <c r="A4143" s="62">
        <v>40739</v>
      </c>
      <c r="B4143">
        <v>2.8799999999999999E-2</v>
      </c>
      <c r="C4143" s="133">
        <v>1.5347538351765977E-2</v>
      </c>
    </row>
    <row r="4144" spans="1:3">
      <c r="A4144" s="62">
        <v>40742</v>
      </c>
      <c r="B4144">
        <v>2.8799999999999999E-2</v>
      </c>
      <c r="C4144" s="133">
        <v>1.5347538351765977E-2</v>
      </c>
    </row>
    <row r="4145" spans="1:3">
      <c r="A4145" s="62">
        <v>40743</v>
      </c>
      <c r="B4145">
        <v>2.8500000000000001E-2</v>
      </c>
      <c r="C4145" s="133">
        <v>1.5347538351765977E-2</v>
      </c>
    </row>
    <row r="4146" spans="1:3">
      <c r="A4146" s="62">
        <v>40744</v>
      </c>
      <c r="B4146">
        <v>2.8999999999999998E-2</v>
      </c>
      <c r="C4146" s="133">
        <v>1.5347538351765977E-2</v>
      </c>
    </row>
    <row r="4147" spans="1:3">
      <c r="A4147" s="62">
        <v>40745</v>
      </c>
      <c r="B4147">
        <v>2.9699999999999997E-2</v>
      </c>
      <c r="C4147" s="133">
        <v>1.5347538351765977E-2</v>
      </c>
    </row>
    <row r="4148" spans="1:3">
      <c r="A4148" s="62">
        <v>40746</v>
      </c>
      <c r="B4148">
        <v>2.9300000000000003E-2</v>
      </c>
      <c r="C4148" s="133">
        <v>1.5347538351765977E-2</v>
      </c>
    </row>
    <row r="4149" spans="1:3">
      <c r="A4149" s="62">
        <v>40749</v>
      </c>
      <c r="B4149">
        <v>2.9699999999999997E-2</v>
      </c>
      <c r="C4149" s="133">
        <v>1.5347538351765977E-2</v>
      </c>
    </row>
    <row r="4150" spans="1:3">
      <c r="A4150" s="62">
        <v>40750</v>
      </c>
      <c r="B4150">
        <v>2.9300000000000003E-2</v>
      </c>
      <c r="C4150" s="133">
        <v>1.5347538351765977E-2</v>
      </c>
    </row>
    <row r="4151" spans="1:3">
      <c r="A4151" s="62">
        <v>40751</v>
      </c>
      <c r="B4151">
        <v>2.9399999999999999E-2</v>
      </c>
      <c r="C4151" s="133">
        <v>1.5347538351765977E-2</v>
      </c>
    </row>
    <row r="4152" spans="1:3">
      <c r="A4152" s="62">
        <v>40752</v>
      </c>
      <c r="B4152">
        <v>2.8999999999999998E-2</v>
      </c>
      <c r="C4152" s="133">
        <v>1.5347538351765977E-2</v>
      </c>
    </row>
    <row r="4153" spans="1:3">
      <c r="A4153" s="62">
        <v>40753</v>
      </c>
      <c r="B4153">
        <v>2.7099999999999999E-2</v>
      </c>
      <c r="C4153" s="133">
        <v>1.5347538351765977E-2</v>
      </c>
    </row>
    <row r="4154" spans="1:3">
      <c r="A4154" s="62">
        <v>40756</v>
      </c>
      <c r="B4154">
        <v>2.6000000000000002E-2</v>
      </c>
      <c r="C4154" s="133">
        <v>1.5347538351765977E-2</v>
      </c>
    </row>
    <row r="4155" spans="1:3">
      <c r="A4155" s="62">
        <v>40757</v>
      </c>
      <c r="B4155">
        <v>2.5000000000000001E-2</v>
      </c>
      <c r="C4155" s="133">
        <v>1.5347538351765977E-2</v>
      </c>
    </row>
    <row r="4156" spans="1:3">
      <c r="A4156" s="62">
        <v>40758</v>
      </c>
      <c r="B4156">
        <v>2.52E-2</v>
      </c>
      <c r="C4156" s="133">
        <v>1.5347538351765977E-2</v>
      </c>
    </row>
    <row r="4157" spans="1:3">
      <c r="A4157" s="62">
        <v>40759</v>
      </c>
      <c r="B4157">
        <v>2.3800000000000002E-2</v>
      </c>
      <c r="C4157" s="133">
        <v>1.5347538351765977E-2</v>
      </c>
    </row>
    <row r="4158" spans="1:3">
      <c r="A4158" s="62">
        <v>40760</v>
      </c>
      <c r="B4158">
        <v>2.5000000000000001E-2</v>
      </c>
      <c r="C4158" s="133">
        <v>1.5347538351765977E-2</v>
      </c>
    </row>
    <row r="4159" spans="1:3">
      <c r="A4159" s="62">
        <v>40763</v>
      </c>
      <c r="B4159">
        <v>2.29E-2</v>
      </c>
      <c r="C4159" s="133">
        <v>1.5347538351765977E-2</v>
      </c>
    </row>
    <row r="4160" spans="1:3">
      <c r="A4160" s="62">
        <v>40764</v>
      </c>
      <c r="B4160">
        <v>2.1000000000000001E-2</v>
      </c>
      <c r="C4160" s="133">
        <v>1.5347538351765977E-2</v>
      </c>
    </row>
    <row r="4161" spans="1:3">
      <c r="A4161" s="62">
        <v>40765</v>
      </c>
      <c r="B4161">
        <v>2.07E-2</v>
      </c>
      <c r="C4161" s="133">
        <v>1.5347538351765977E-2</v>
      </c>
    </row>
    <row r="4162" spans="1:3">
      <c r="A4162" s="62">
        <v>40766</v>
      </c>
      <c r="B4162">
        <v>2.2499999999999999E-2</v>
      </c>
      <c r="C4162" s="133">
        <v>1.5347538351765977E-2</v>
      </c>
    </row>
    <row r="4163" spans="1:3">
      <c r="A4163" s="62">
        <v>40767</v>
      </c>
      <c r="B4163">
        <v>2.1400000000000002E-2</v>
      </c>
      <c r="C4163" s="133">
        <v>1.5347538351765977E-2</v>
      </c>
    </row>
    <row r="4164" spans="1:3">
      <c r="A4164" s="62">
        <v>40770</v>
      </c>
      <c r="B4164">
        <v>2.1899999999999999E-2</v>
      </c>
      <c r="C4164" s="133">
        <v>1.5347538351765977E-2</v>
      </c>
    </row>
    <row r="4165" spans="1:3">
      <c r="A4165" s="62">
        <v>40771</v>
      </c>
      <c r="B4165">
        <v>2.1400000000000002E-2</v>
      </c>
      <c r="C4165" s="133">
        <v>1.5347538351765977E-2</v>
      </c>
    </row>
    <row r="4166" spans="1:3">
      <c r="A4166" s="62">
        <v>40772</v>
      </c>
      <c r="B4166">
        <v>2.0799999999999999E-2</v>
      </c>
      <c r="C4166" s="133">
        <v>1.5347538351765977E-2</v>
      </c>
    </row>
    <row r="4167" spans="1:3">
      <c r="A4167" s="62">
        <v>40773</v>
      </c>
      <c r="B4167">
        <v>1.9900000000000001E-2</v>
      </c>
      <c r="C4167" s="133">
        <v>1.5347538351765977E-2</v>
      </c>
    </row>
    <row r="4168" spans="1:3">
      <c r="A4168" s="62">
        <v>40774</v>
      </c>
      <c r="B4168">
        <v>1.9799999999999998E-2</v>
      </c>
      <c r="C4168" s="133">
        <v>1.5347538351765977E-2</v>
      </c>
    </row>
    <row r="4169" spans="1:3">
      <c r="A4169" s="62">
        <v>40777</v>
      </c>
      <c r="B4169">
        <v>2.0100000000000003E-2</v>
      </c>
      <c r="C4169" s="133">
        <v>1.5347538351765977E-2</v>
      </c>
    </row>
    <row r="4170" spans="1:3">
      <c r="A4170" s="62">
        <v>40778</v>
      </c>
      <c r="B4170">
        <v>2.07E-2</v>
      </c>
      <c r="C4170" s="133">
        <v>1.5347538351765977E-2</v>
      </c>
    </row>
    <row r="4171" spans="1:3">
      <c r="A4171" s="62">
        <v>40779</v>
      </c>
      <c r="B4171">
        <v>2.2099999999999998E-2</v>
      </c>
      <c r="C4171" s="133">
        <v>1.5347538351765977E-2</v>
      </c>
    </row>
    <row r="4172" spans="1:3">
      <c r="A4172" s="62">
        <v>40780</v>
      </c>
      <c r="B4172">
        <v>2.1499999999999998E-2</v>
      </c>
      <c r="C4172" s="133">
        <v>1.5347538351765977E-2</v>
      </c>
    </row>
    <row r="4173" spans="1:3">
      <c r="A4173" s="62">
        <v>40781</v>
      </c>
      <c r="B4173">
        <v>2.1000000000000001E-2</v>
      </c>
      <c r="C4173" s="133">
        <v>1.5347538351765977E-2</v>
      </c>
    </row>
    <row r="4174" spans="1:3">
      <c r="A4174" s="62">
        <v>40784</v>
      </c>
      <c r="B4174">
        <v>2.1899999999999999E-2</v>
      </c>
      <c r="C4174" s="133">
        <v>1.5347538351765977E-2</v>
      </c>
    </row>
    <row r="4175" spans="1:3">
      <c r="A4175" s="62">
        <v>40785</v>
      </c>
      <c r="B4175">
        <v>2.1099999999999997E-2</v>
      </c>
      <c r="C4175" s="133">
        <v>1.5347538351765977E-2</v>
      </c>
    </row>
    <row r="4176" spans="1:3">
      <c r="A4176" s="62">
        <v>40786</v>
      </c>
      <c r="B4176">
        <v>2.1499999999999998E-2</v>
      </c>
      <c r="C4176" s="133">
        <v>1.5347538351765977E-2</v>
      </c>
    </row>
    <row r="4177" spans="1:3">
      <c r="A4177" s="62">
        <v>40787</v>
      </c>
      <c r="B4177">
        <v>2.07E-2</v>
      </c>
      <c r="C4177" s="133">
        <v>1.5347538351765977E-2</v>
      </c>
    </row>
    <row r="4178" spans="1:3">
      <c r="A4178" s="62">
        <v>40788</v>
      </c>
      <c r="B4178">
        <v>1.9400000000000001E-2</v>
      </c>
      <c r="C4178" s="133">
        <v>1.5347538351765977E-2</v>
      </c>
    </row>
    <row r="4179" spans="1:3">
      <c r="A4179" s="62">
        <v>40792</v>
      </c>
      <c r="B4179">
        <v>1.89E-2</v>
      </c>
      <c r="C4179" s="133">
        <v>1.5347538351765977E-2</v>
      </c>
    </row>
    <row r="4180" spans="1:3">
      <c r="A4180" s="62">
        <v>40793</v>
      </c>
      <c r="B4180">
        <v>1.9599999999999996E-2</v>
      </c>
      <c r="C4180" s="133">
        <v>1.5347538351765977E-2</v>
      </c>
    </row>
    <row r="4181" spans="1:3">
      <c r="A4181" s="62">
        <v>40794</v>
      </c>
      <c r="B4181">
        <v>1.9099999999999999E-2</v>
      </c>
      <c r="C4181" s="133">
        <v>1.5347538351765977E-2</v>
      </c>
    </row>
    <row r="4182" spans="1:3">
      <c r="A4182" s="62">
        <v>40795</v>
      </c>
      <c r="B4182">
        <v>1.84E-2</v>
      </c>
      <c r="C4182" s="133">
        <v>1.5347538351765977E-2</v>
      </c>
    </row>
    <row r="4183" spans="1:3">
      <c r="A4183" s="62">
        <v>40798</v>
      </c>
      <c r="B4183">
        <v>1.8499999999999999E-2</v>
      </c>
      <c r="C4183" s="133">
        <v>1.5347538351765977E-2</v>
      </c>
    </row>
    <row r="4184" spans="1:3">
      <c r="A4184" s="62">
        <v>40799</v>
      </c>
      <c r="B4184">
        <v>1.9099999999999999E-2</v>
      </c>
      <c r="C4184" s="133">
        <v>1.5347538351765977E-2</v>
      </c>
    </row>
    <row r="4185" spans="1:3">
      <c r="A4185" s="62">
        <v>40800</v>
      </c>
      <c r="B4185">
        <v>1.9499999999999997E-2</v>
      </c>
      <c r="C4185" s="133">
        <v>1.5347538351765977E-2</v>
      </c>
    </row>
    <row r="4186" spans="1:3">
      <c r="A4186" s="62">
        <v>40801</v>
      </c>
      <c r="B4186">
        <v>1.9999999999999997E-2</v>
      </c>
      <c r="C4186" s="133">
        <v>1.5347538351765977E-2</v>
      </c>
    </row>
    <row r="4187" spans="1:3">
      <c r="A4187" s="62">
        <v>40802</v>
      </c>
      <c r="B4187">
        <v>1.9900000000000001E-2</v>
      </c>
      <c r="C4187" s="133">
        <v>1.5347538351765977E-2</v>
      </c>
    </row>
    <row r="4188" spans="1:3">
      <c r="A4188" s="62">
        <v>40805</v>
      </c>
      <c r="B4188">
        <v>1.8799999999999997E-2</v>
      </c>
      <c r="C4188" s="133">
        <v>1.5347538351765977E-2</v>
      </c>
    </row>
    <row r="4189" spans="1:3">
      <c r="A4189" s="62">
        <v>40806</v>
      </c>
      <c r="B4189">
        <v>1.8599999999999998E-2</v>
      </c>
      <c r="C4189" s="133">
        <v>1.5347538351765977E-2</v>
      </c>
    </row>
    <row r="4190" spans="1:3">
      <c r="A4190" s="62">
        <v>40807</v>
      </c>
      <c r="B4190">
        <v>1.7999999999999999E-2</v>
      </c>
      <c r="C4190" s="133">
        <v>1.5347538351765977E-2</v>
      </c>
    </row>
    <row r="4191" spans="1:3">
      <c r="A4191" s="62">
        <v>40808</v>
      </c>
      <c r="B4191">
        <v>1.6399999999999998E-2</v>
      </c>
      <c r="C4191" s="133">
        <v>1.5347538351765977E-2</v>
      </c>
    </row>
    <row r="4192" spans="1:3">
      <c r="A4192" s="62">
        <v>40809</v>
      </c>
      <c r="B4192">
        <v>1.7600000000000001E-2</v>
      </c>
      <c r="C4192" s="133">
        <v>1.5347538351765977E-2</v>
      </c>
    </row>
    <row r="4193" spans="1:3">
      <c r="A4193" s="62">
        <v>40812</v>
      </c>
      <c r="B4193">
        <v>1.8299999999999997E-2</v>
      </c>
      <c r="C4193" s="133">
        <v>1.5347538351765977E-2</v>
      </c>
    </row>
    <row r="4194" spans="1:3">
      <c r="A4194" s="62">
        <v>40813</v>
      </c>
      <c r="B4194">
        <v>1.9199999999999998E-2</v>
      </c>
      <c r="C4194" s="133">
        <v>1.5347538351765977E-2</v>
      </c>
    </row>
    <row r="4195" spans="1:3">
      <c r="A4195" s="62">
        <v>40814</v>
      </c>
      <c r="B4195">
        <v>1.9499999999999997E-2</v>
      </c>
      <c r="C4195" s="133">
        <v>1.5347538351765977E-2</v>
      </c>
    </row>
    <row r="4196" spans="1:3">
      <c r="A4196" s="62">
        <v>40815</v>
      </c>
      <c r="B4196">
        <v>1.9099999999999999E-2</v>
      </c>
      <c r="C4196" s="133">
        <v>1.5347538351765977E-2</v>
      </c>
    </row>
    <row r="4197" spans="1:3">
      <c r="A4197" s="62">
        <v>40816</v>
      </c>
      <c r="B4197">
        <v>1.8599999999999998E-2</v>
      </c>
      <c r="C4197" s="133">
        <v>1.5347538351765977E-2</v>
      </c>
    </row>
    <row r="4198" spans="1:3">
      <c r="A4198" s="62">
        <v>40819</v>
      </c>
      <c r="B4198">
        <v>1.72E-2</v>
      </c>
      <c r="C4198" s="133">
        <v>1.5347538351765977E-2</v>
      </c>
    </row>
    <row r="4199" spans="1:3">
      <c r="A4199" s="62">
        <v>40820</v>
      </c>
      <c r="B4199">
        <v>1.7399999999999999E-2</v>
      </c>
      <c r="C4199" s="133">
        <v>1.5347538351765977E-2</v>
      </c>
    </row>
    <row r="4200" spans="1:3">
      <c r="A4200" s="62">
        <v>40821</v>
      </c>
      <c r="B4200">
        <v>1.8499999999999999E-2</v>
      </c>
      <c r="C4200" s="133">
        <v>1.5347538351765977E-2</v>
      </c>
    </row>
    <row r="4201" spans="1:3">
      <c r="A4201" s="62">
        <v>40822</v>
      </c>
      <c r="B4201">
        <v>1.9399999999999997E-2</v>
      </c>
      <c r="C4201" s="133">
        <v>1.5347538351765977E-2</v>
      </c>
    </row>
    <row r="4202" spans="1:3">
      <c r="A4202" s="62">
        <v>40823</v>
      </c>
      <c r="B4202">
        <v>2.0300000000000002E-2</v>
      </c>
      <c r="C4202" s="133">
        <v>1.5347538351765977E-2</v>
      </c>
    </row>
    <row r="4203" spans="1:3">
      <c r="A4203" s="62">
        <v>40827</v>
      </c>
      <c r="B4203">
        <v>2.1100000000000004E-2</v>
      </c>
      <c r="C4203" s="133">
        <v>1.5347538351765977E-2</v>
      </c>
    </row>
    <row r="4204" spans="1:3">
      <c r="A4204" s="62">
        <v>40828</v>
      </c>
      <c r="B4204">
        <v>2.1700000000000004E-2</v>
      </c>
      <c r="C4204" s="133">
        <v>1.5347538351765977E-2</v>
      </c>
    </row>
    <row r="4205" spans="1:3">
      <c r="A4205" s="62">
        <v>40829</v>
      </c>
      <c r="B4205">
        <v>2.12E-2</v>
      </c>
      <c r="C4205" s="133">
        <v>1.5347538351765977E-2</v>
      </c>
    </row>
    <row r="4206" spans="1:3">
      <c r="A4206" s="62">
        <v>40830</v>
      </c>
      <c r="B4206">
        <v>2.1899999999999999E-2</v>
      </c>
      <c r="C4206" s="133">
        <v>1.5347538351765977E-2</v>
      </c>
    </row>
    <row r="4207" spans="1:3">
      <c r="A4207" s="62">
        <v>40833</v>
      </c>
      <c r="B4207">
        <v>2.1100000000000004E-2</v>
      </c>
      <c r="C4207" s="133">
        <v>1.5347538351765977E-2</v>
      </c>
    </row>
    <row r="4208" spans="1:3">
      <c r="A4208" s="62">
        <v>40834</v>
      </c>
      <c r="B4208">
        <v>2.12E-2</v>
      </c>
      <c r="C4208" s="133">
        <v>1.5347538351765977E-2</v>
      </c>
    </row>
    <row r="4209" spans="1:3">
      <c r="A4209" s="62">
        <v>40835</v>
      </c>
      <c r="B4209">
        <v>2.1100000000000004E-2</v>
      </c>
      <c r="C4209" s="133">
        <v>1.5347538351765977E-2</v>
      </c>
    </row>
    <row r="4210" spans="1:3">
      <c r="A4210" s="62">
        <v>40836</v>
      </c>
      <c r="B4210">
        <v>2.1300000000000003E-2</v>
      </c>
      <c r="C4210" s="133">
        <v>1.5347538351765977E-2</v>
      </c>
    </row>
    <row r="4211" spans="1:3">
      <c r="A4211" s="62">
        <v>40837</v>
      </c>
      <c r="B4211">
        <v>2.1600000000000001E-2</v>
      </c>
      <c r="C4211" s="133">
        <v>1.5347538351765977E-2</v>
      </c>
    </row>
    <row r="4212" spans="1:3">
      <c r="A4212" s="62">
        <v>40840</v>
      </c>
      <c r="B4212">
        <v>2.18E-2</v>
      </c>
      <c r="C4212" s="133">
        <v>1.5347538351765977E-2</v>
      </c>
    </row>
    <row r="4213" spans="1:3">
      <c r="A4213" s="62">
        <v>40841</v>
      </c>
      <c r="B4213">
        <v>2.0700000000000003E-2</v>
      </c>
      <c r="C4213" s="133">
        <v>1.5347538351765977E-2</v>
      </c>
    </row>
    <row r="4214" spans="1:3">
      <c r="A4214" s="62">
        <v>40842</v>
      </c>
      <c r="B4214">
        <v>2.1499999999999998E-2</v>
      </c>
      <c r="C4214" s="133">
        <v>1.5347538351765977E-2</v>
      </c>
    </row>
    <row r="4215" spans="1:3">
      <c r="A4215" s="62">
        <v>40843</v>
      </c>
      <c r="B4215">
        <v>2.35E-2</v>
      </c>
      <c r="C4215" s="133">
        <v>1.5347538351765977E-2</v>
      </c>
    </row>
    <row r="4216" spans="1:3">
      <c r="A4216" s="62">
        <v>40844</v>
      </c>
      <c r="B4216">
        <v>2.2700000000000001E-2</v>
      </c>
      <c r="C4216" s="133">
        <v>1.5347538351765977E-2</v>
      </c>
    </row>
    <row r="4217" spans="1:3">
      <c r="A4217" s="62">
        <v>40847</v>
      </c>
      <c r="B4217">
        <v>2.0799999999999999E-2</v>
      </c>
      <c r="C4217" s="133">
        <v>1.5347538351765977E-2</v>
      </c>
    </row>
    <row r="4218" spans="1:3">
      <c r="A4218" s="62">
        <v>40848</v>
      </c>
      <c r="B4218">
        <v>1.9299999999999998E-2</v>
      </c>
      <c r="C4218" s="133">
        <v>1.5347538351765977E-2</v>
      </c>
    </row>
    <row r="4219" spans="1:3">
      <c r="A4219" s="62">
        <v>40849</v>
      </c>
      <c r="B4219">
        <v>1.9499999999999997E-2</v>
      </c>
      <c r="C4219" s="133">
        <v>1.5347538351765977E-2</v>
      </c>
    </row>
    <row r="4220" spans="1:3">
      <c r="A4220" s="62">
        <v>40850</v>
      </c>
      <c r="B4220">
        <v>1.9999999999999997E-2</v>
      </c>
      <c r="C4220" s="133">
        <v>1.5347538351765977E-2</v>
      </c>
    </row>
    <row r="4221" spans="1:3">
      <c r="A4221" s="62">
        <v>40851</v>
      </c>
      <c r="B4221">
        <v>1.9799999999999998E-2</v>
      </c>
      <c r="C4221" s="133">
        <v>1.5347538351765977E-2</v>
      </c>
    </row>
    <row r="4222" spans="1:3">
      <c r="A4222" s="62">
        <v>40854</v>
      </c>
      <c r="B4222">
        <v>1.9599999999999999E-2</v>
      </c>
      <c r="C4222" s="133">
        <v>1.5347538351765977E-2</v>
      </c>
    </row>
    <row r="4223" spans="1:3">
      <c r="A4223" s="62">
        <v>40855</v>
      </c>
      <c r="B4223">
        <v>2.0199999999999999E-2</v>
      </c>
      <c r="C4223" s="133">
        <v>1.5347538351765977E-2</v>
      </c>
    </row>
    <row r="4224" spans="1:3">
      <c r="A4224" s="62">
        <v>40856</v>
      </c>
      <c r="B4224">
        <v>1.9199999999999998E-2</v>
      </c>
      <c r="C4224" s="133">
        <v>1.5347538351765977E-2</v>
      </c>
    </row>
    <row r="4225" spans="1:3">
      <c r="A4225" s="62">
        <v>40857</v>
      </c>
      <c r="B4225">
        <v>1.9599999999999999E-2</v>
      </c>
      <c r="C4225" s="133">
        <v>1.5347538351765977E-2</v>
      </c>
    </row>
    <row r="4226" spans="1:3">
      <c r="A4226" s="62">
        <v>40861</v>
      </c>
      <c r="B4226">
        <v>1.9599999999999999E-2</v>
      </c>
      <c r="C4226" s="133">
        <v>1.5347538351765977E-2</v>
      </c>
    </row>
    <row r="4227" spans="1:3">
      <c r="A4227" s="62">
        <v>40862</v>
      </c>
      <c r="B4227">
        <v>1.9699999999999999E-2</v>
      </c>
      <c r="C4227" s="133">
        <v>1.5347538351765977E-2</v>
      </c>
    </row>
    <row r="4228" spans="1:3">
      <c r="A4228" s="62">
        <v>40863</v>
      </c>
      <c r="B4228">
        <v>1.9299999999999998E-2</v>
      </c>
      <c r="C4228" s="133">
        <v>1.5347538351765977E-2</v>
      </c>
    </row>
    <row r="4229" spans="1:3">
      <c r="A4229" s="62">
        <v>40864</v>
      </c>
      <c r="B4229">
        <v>1.8799999999999997E-2</v>
      </c>
      <c r="C4229" s="133">
        <v>1.5347538351765977E-2</v>
      </c>
    </row>
    <row r="4230" spans="1:3">
      <c r="A4230" s="62">
        <v>40865</v>
      </c>
      <c r="B4230">
        <v>1.9299999999999998E-2</v>
      </c>
      <c r="C4230" s="133">
        <v>1.5347538351765977E-2</v>
      </c>
    </row>
    <row r="4231" spans="1:3">
      <c r="A4231" s="62">
        <v>40868</v>
      </c>
      <c r="B4231">
        <v>1.89E-2</v>
      </c>
      <c r="C4231" s="133">
        <v>1.5347538351765977E-2</v>
      </c>
    </row>
    <row r="4232" spans="1:3">
      <c r="A4232" s="62">
        <v>40869</v>
      </c>
      <c r="B4232">
        <v>1.8599999999999998E-2</v>
      </c>
      <c r="C4232" s="133">
        <v>1.5347538351765977E-2</v>
      </c>
    </row>
    <row r="4233" spans="1:3">
      <c r="A4233" s="62">
        <v>40870</v>
      </c>
      <c r="B4233">
        <v>1.7999999999999999E-2</v>
      </c>
      <c r="C4233" s="133">
        <v>1.5347538351765977E-2</v>
      </c>
    </row>
    <row r="4234" spans="1:3">
      <c r="A4234" s="62">
        <v>40872</v>
      </c>
      <c r="B4234">
        <v>1.9E-2</v>
      </c>
      <c r="C4234" s="133">
        <v>1.5347538351765977E-2</v>
      </c>
    </row>
    <row r="4235" spans="1:3">
      <c r="A4235" s="62">
        <v>40875</v>
      </c>
      <c r="B4235">
        <v>1.89E-2</v>
      </c>
      <c r="C4235" s="133">
        <v>1.5347538351765977E-2</v>
      </c>
    </row>
    <row r="4236" spans="1:3">
      <c r="A4236" s="62">
        <v>40876</v>
      </c>
      <c r="B4236">
        <v>1.9199999999999998E-2</v>
      </c>
      <c r="C4236" s="133">
        <v>1.5347538351765977E-2</v>
      </c>
    </row>
    <row r="4237" spans="1:3">
      <c r="A4237" s="62">
        <v>40877</v>
      </c>
      <c r="B4237">
        <v>1.9799999999999998E-2</v>
      </c>
      <c r="C4237" s="133">
        <v>1.5347538351765977E-2</v>
      </c>
    </row>
    <row r="4238" spans="1:3">
      <c r="A4238" s="62">
        <v>40878</v>
      </c>
      <c r="B4238">
        <v>2.0299999999999999E-2</v>
      </c>
      <c r="C4238" s="133">
        <v>1.5347538351765977E-2</v>
      </c>
    </row>
    <row r="4239" spans="1:3">
      <c r="A4239" s="62">
        <v>40879</v>
      </c>
      <c r="B4239">
        <v>1.9699999999999999E-2</v>
      </c>
      <c r="C4239" s="133">
        <v>1.5347538351765977E-2</v>
      </c>
    </row>
    <row r="4240" spans="1:3">
      <c r="A4240" s="62">
        <v>40882</v>
      </c>
      <c r="B4240">
        <v>1.9599999999999999E-2</v>
      </c>
      <c r="C4240" s="133">
        <v>1.5347538351765977E-2</v>
      </c>
    </row>
    <row r="4241" spans="1:3">
      <c r="A4241" s="62">
        <v>40883</v>
      </c>
      <c r="B4241">
        <v>0.02</v>
      </c>
      <c r="C4241" s="133">
        <v>1.5347538351765977E-2</v>
      </c>
    </row>
    <row r="4242" spans="1:3">
      <c r="A4242" s="62">
        <v>40884</v>
      </c>
      <c r="B4242">
        <v>1.9400000000000001E-2</v>
      </c>
      <c r="C4242" s="133">
        <v>1.5347538351765977E-2</v>
      </c>
    </row>
    <row r="4243" spans="1:3">
      <c r="A4243" s="62">
        <v>40885</v>
      </c>
      <c r="B4243">
        <v>1.9199999999999998E-2</v>
      </c>
      <c r="C4243" s="133">
        <v>1.5347538351765977E-2</v>
      </c>
    </row>
    <row r="4244" spans="1:3">
      <c r="A4244" s="62">
        <v>40886</v>
      </c>
      <c r="B4244">
        <v>1.9999999999999997E-2</v>
      </c>
      <c r="C4244" s="133">
        <v>1.5347538351765977E-2</v>
      </c>
    </row>
    <row r="4245" spans="1:3">
      <c r="A4245" s="62">
        <v>40889</v>
      </c>
      <c r="B4245">
        <v>1.9599999999999996E-2</v>
      </c>
      <c r="C4245" s="133">
        <v>1.5347538351765977E-2</v>
      </c>
    </row>
    <row r="4246" spans="1:3">
      <c r="A4246" s="62">
        <v>40890</v>
      </c>
      <c r="B4246">
        <v>1.89E-2</v>
      </c>
      <c r="C4246" s="133">
        <v>1.5347538351765977E-2</v>
      </c>
    </row>
    <row r="4247" spans="1:3">
      <c r="A4247" s="62">
        <v>40891</v>
      </c>
      <c r="B4247">
        <v>1.8499999999999999E-2</v>
      </c>
      <c r="C4247" s="133">
        <v>1.5347538351765977E-2</v>
      </c>
    </row>
    <row r="4248" spans="1:3">
      <c r="A4248" s="62">
        <v>40892</v>
      </c>
      <c r="B4248">
        <v>1.8499999999999999E-2</v>
      </c>
      <c r="C4248" s="133">
        <v>1.5347538351765977E-2</v>
      </c>
    </row>
    <row r="4249" spans="1:3">
      <c r="A4249" s="62">
        <v>40893</v>
      </c>
      <c r="B4249">
        <v>1.7899999999999999E-2</v>
      </c>
      <c r="C4249" s="133">
        <v>1.5347538351765977E-2</v>
      </c>
    </row>
    <row r="4250" spans="1:3">
      <c r="A4250" s="62">
        <v>40896</v>
      </c>
      <c r="B4250">
        <v>1.7500000000000002E-2</v>
      </c>
      <c r="C4250" s="133">
        <v>1.5347538351765977E-2</v>
      </c>
    </row>
    <row r="4251" spans="1:3">
      <c r="A4251" s="62">
        <v>40897</v>
      </c>
      <c r="B4251">
        <v>1.8699999999999998E-2</v>
      </c>
      <c r="C4251" s="133">
        <v>1.5347538351765977E-2</v>
      </c>
    </row>
    <row r="4252" spans="1:3">
      <c r="A4252" s="62">
        <v>40898</v>
      </c>
      <c r="B4252">
        <v>1.9099999999999999E-2</v>
      </c>
      <c r="C4252" s="133">
        <v>1.5347538351765977E-2</v>
      </c>
    </row>
    <row r="4253" spans="1:3">
      <c r="A4253" s="62">
        <v>40899</v>
      </c>
      <c r="B4253">
        <v>1.9E-2</v>
      </c>
      <c r="C4253" s="133">
        <v>1.5347538351765977E-2</v>
      </c>
    </row>
    <row r="4254" spans="1:3">
      <c r="A4254" s="62">
        <v>40900</v>
      </c>
      <c r="B4254">
        <v>1.9499999999999997E-2</v>
      </c>
      <c r="C4254" s="133">
        <v>1.5347538351765977E-2</v>
      </c>
    </row>
    <row r="4255" spans="1:3">
      <c r="A4255" s="62">
        <v>40904</v>
      </c>
      <c r="B4255">
        <v>1.95E-2</v>
      </c>
      <c r="C4255" s="133">
        <v>1.5347538351765977E-2</v>
      </c>
    </row>
    <row r="4256" spans="1:3">
      <c r="A4256" s="62">
        <v>40905</v>
      </c>
      <c r="B4256">
        <v>1.8599999999999998E-2</v>
      </c>
      <c r="C4256" s="133">
        <v>1.5347538351765977E-2</v>
      </c>
    </row>
    <row r="4257" spans="1:3">
      <c r="A4257" s="62">
        <v>40906</v>
      </c>
      <c r="B4257">
        <v>1.84E-2</v>
      </c>
      <c r="C4257" s="133">
        <v>1.5347538351765977E-2</v>
      </c>
    </row>
    <row r="4258" spans="1:3">
      <c r="A4258" s="62">
        <v>40907</v>
      </c>
      <c r="B4258">
        <v>1.8499999999999999E-2</v>
      </c>
      <c r="C4258" s="133">
        <v>1.5347538351765977E-2</v>
      </c>
    </row>
    <row r="4259" spans="1:3">
      <c r="A4259" s="62">
        <v>40911</v>
      </c>
      <c r="B4259">
        <v>1.9E-2</v>
      </c>
      <c r="C4259" s="133">
        <v>1.5347538351765977E-2</v>
      </c>
    </row>
    <row r="4260" spans="1:3">
      <c r="A4260" s="62">
        <v>40912</v>
      </c>
      <c r="B4260">
        <v>1.9299999999999998E-2</v>
      </c>
      <c r="C4260" s="133">
        <v>1.5347538351765977E-2</v>
      </c>
    </row>
    <row r="4261" spans="1:3">
      <c r="A4261" s="62">
        <v>40913</v>
      </c>
      <c r="B4261">
        <v>1.95E-2</v>
      </c>
      <c r="C4261" s="133">
        <v>1.5347538351765977E-2</v>
      </c>
    </row>
    <row r="4262" spans="1:3">
      <c r="A4262" s="62">
        <v>40914</v>
      </c>
      <c r="B4262">
        <v>1.9099999999999999E-2</v>
      </c>
      <c r="C4262" s="133">
        <v>1.5347538351765977E-2</v>
      </c>
    </row>
    <row r="4263" spans="1:3">
      <c r="A4263" s="62">
        <v>40917</v>
      </c>
      <c r="B4263">
        <v>1.9E-2</v>
      </c>
      <c r="C4263" s="133">
        <v>1.5347538351765977E-2</v>
      </c>
    </row>
    <row r="4264" spans="1:3">
      <c r="A4264" s="62">
        <v>40918</v>
      </c>
      <c r="B4264">
        <v>1.9199999999999998E-2</v>
      </c>
      <c r="C4264" s="133">
        <v>1.5347538351765977E-2</v>
      </c>
    </row>
    <row r="4265" spans="1:3">
      <c r="A4265" s="62">
        <v>40919</v>
      </c>
      <c r="B4265">
        <v>1.8499999999999999E-2</v>
      </c>
      <c r="C4265" s="133">
        <v>1.5347538351765977E-2</v>
      </c>
    </row>
    <row r="4266" spans="1:3">
      <c r="A4266" s="62">
        <v>40920</v>
      </c>
      <c r="B4266">
        <v>1.8599999999999998E-2</v>
      </c>
      <c r="C4266" s="133">
        <v>1.5347538351765977E-2</v>
      </c>
    </row>
    <row r="4267" spans="1:3">
      <c r="A4267" s="62">
        <v>40921</v>
      </c>
      <c r="B4267">
        <v>1.7999999999999999E-2</v>
      </c>
      <c r="C4267" s="133">
        <v>1.5347538351765977E-2</v>
      </c>
    </row>
    <row r="4268" spans="1:3">
      <c r="A4268" s="62">
        <v>40925</v>
      </c>
      <c r="B4268">
        <v>1.78E-2</v>
      </c>
      <c r="C4268" s="133">
        <v>1.5347538351765977E-2</v>
      </c>
    </row>
    <row r="4269" spans="1:3">
      <c r="A4269" s="62">
        <v>40926</v>
      </c>
      <c r="B4269">
        <v>1.8299999999999997E-2</v>
      </c>
      <c r="C4269" s="133">
        <v>1.5347538351765977E-2</v>
      </c>
    </row>
    <row r="4270" spans="1:3">
      <c r="A4270" s="62">
        <v>40927</v>
      </c>
      <c r="B4270">
        <v>1.9099999999999995E-2</v>
      </c>
      <c r="C4270" s="133">
        <v>1.5347538351765977E-2</v>
      </c>
    </row>
    <row r="4271" spans="1:3">
      <c r="A4271" s="62">
        <v>40928</v>
      </c>
      <c r="B4271">
        <v>1.9599999999999996E-2</v>
      </c>
      <c r="C4271" s="133">
        <v>1.5347538351765977E-2</v>
      </c>
    </row>
    <row r="4272" spans="1:3">
      <c r="A4272" s="62">
        <v>40931</v>
      </c>
      <c r="B4272">
        <v>1.9999999999999997E-2</v>
      </c>
      <c r="C4272" s="133">
        <v>1.5347538351765977E-2</v>
      </c>
    </row>
    <row r="4273" spans="1:3">
      <c r="A4273" s="62">
        <v>40932</v>
      </c>
      <c r="B4273">
        <v>1.9900000000000001E-2</v>
      </c>
      <c r="C4273" s="133">
        <v>1.5347538351765977E-2</v>
      </c>
    </row>
    <row r="4274" spans="1:3">
      <c r="A4274" s="62">
        <v>40933</v>
      </c>
      <c r="B4274">
        <v>1.9299999999999998E-2</v>
      </c>
      <c r="C4274" s="133">
        <v>1.5347538351765977E-2</v>
      </c>
    </row>
    <row r="4275" spans="1:3">
      <c r="A4275" s="62">
        <v>40934</v>
      </c>
      <c r="B4275">
        <v>1.8799999999999997E-2</v>
      </c>
      <c r="C4275" s="133">
        <v>1.5347538351765977E-2</v>
      </c>
    </row>
    <row r="4276" spans="1:3">
      <c r="A4276" s="62">
        <v>40935</v>
      </c>
      <c r="B4276">
        <v>1.84E-2</v>
      </c>
      <c r="C4276" s="133">
        <v>1.5347538351765977E-2</v>
      </c>
    </row>
    <row r="4277" spans="1:3">
      <c r="A4277" s="62">
        <v>40938</v>
      </c>
      <c r="B4277">
        <v>1.78E-2</v>
      </c>
      <c r="C4277" s="133">
        <v>1.5347538351765977E-2</v>
      </c>
    </row>
    <row r="4278" spans="1:3">
      <c r="A4278" s="62">
        <v>40939</v>
      </c>
      <c r="B4278">
        <v>1.72E-2</v>
      </c>
      <c r="C4278" s="133">
        <v>1.5347538351765977E-2</v>
      </c>
    </row>
    <row r="4279" spans="1:3">
      <c r="A4279" s="62">
        <v>40940</v>
      </c>
      <c r="B4279">
        <v>1.7600000000000001E-2</v>
      </c>
      <c r="C4279" s="133">
        <v>1.5347538351765977E-2</v>
      </c>
    </row>
    <row r="4280" spans="1:3">
      <c r="A4280" s="62">
        <v>40941</v>
      </c>
      <c r="B4280">
        <v>1.7500000000000002E-2</v>
      </c>
      <c r="C4280" s="133">
        <v>1.5347538351765977E-2</v>
      </c>
    </row>
    <row r="4281" spans="1:3">
      <c r="A4281" s="62">
        <v>40942</v>
      </c>
      <c r="B4281">
        <v>1.8599999999999998E-2</v>
      </c>
      <c r="C4281" s="133">
        <v>1.5347538351765977E-2</v>
      </c>
    </row>
    <row r="4282" spans="1:3">
      <c r="A4282" s="62">
        <v>40945</v>
      </c>
      <c r="B4282">
        <v>1.8199999999999997E-2</v>
      </c>
      <c r="C4282" s="133">
        <v>1.5347538351765977E-2</v>
      </c>
    </row>
    <row r="4283" spans="1:3">
      <c r="A4283" s="62">
        <v>40946</v>
      </c>
      <c r="B4283">
        <v>1.89E-2</v>
      </c>
      <c r="C4283" s="133">
        <v>1.5347538351765977E-2</v>
      </c>
    </row>
    <row r="4284" spans="1:3">
      <c r="A4284" s="62">
        <v>40947</v>
      </c>
      <c r="B4284">
        <v>1.8999999999999996E-2</v>
      </c>
      <c r="C4284" s="133">
        <v>1.5347538351765977E-2</v>
      </c>
    </row>
    <row r="4285" spans="1:3">
      <c r="A4285" s="62">
        <v>40948</v>
      </c>
      <c r="B4285">
        <v>1.9299999999999998E-2</v>
      </c>
      <c r="C4285" s="133">
        <v>1.5347538351765977E-2</v>
      </c>
    </row>
    <row r="4286" spans="1:3">
      <c r="A4286" s="62">
        <v>40949</v>
      </c>
      <c r="B4286">
        <v>1.84E-2</v>
      </c>
      <c r="C4286" s="133">
        <v>1.5347538351765977E-2</v>
      </c>
    </row>
    <row r="4287" spans="1:3">
      <c r="A4287" s="62">
        <v>40952</v>
      </c>
      <c r="B4287">
        <v>1.8700000000000001E-2</v>
      </c>
      <c r="C4287" s="133">
        <v>1.5347538351765977E-2</v>
      </c>
    </row>
    <row r="4288" spans="1:3">
      <c r="A4288" s="62">
        <v>40953</v>
      </c>
      <c r="B4288">
        <v>1.7999999999999999E-2</v>
      </c>
      <c r="C4288" s="133">
        <v>1.5347538351765977E-2</v>
      </c>
    </row>
    <row r="4289" spans="1:3">
      <c r="A4289" s="62">
        <v>40954</v>
      </c>
      <c r="B4289">
        <v>1.8100000000000002E-2</v>
      </c>
      <c r="C4289" s="133">
        <v>1.5347538351765977E-2</v>
      </c>
    </row>
    <row r="4290" spans="1:3">
      <c r="A4290" s="62">
        <v>40955</v>
      </c>
      <c r="B4290">
        <v>1.8799999999999997E-2</v>
      </c>
      <c r="C4290" s="133">
        <v>1.5347538351765977E-2</v>
      </c>
    </row>
    <row r="4291" spans="1:3">
      <c r="A4291" s="62">
        <v>40956</v>
      </c>
      <c r="B4291">
        <v>1.9199999999999998E-2</v>
      </c>
      <c r="C4291" s="133">
        <v>1.5347538351765977E-2</v>
      </c>
    </row>
    <row r="4292" spans="1:3">
      <c r="A4292" s="62">
        <v>40960</v>
      </c>
      <c r="B4292">
        <v>1.9499999999999997E-2</v>
      </c>
      <c r="C4292" s="133">
        <v>1.5347538351765977E-2</v>
      </c>
    </row>
    <row r="4293" spans="1:3">
      <c r="A4293" s="62">
        <v>40961</v>
      </c>
      <c r="B4293">
        <v>1.9299999999999998E-2</v>
      </c>
      <c r="C4293" s="133">
        <v>1.5347538351765977E-2</v>
      </c>
    </row>
    <row r="4294" spans="1:3">
      <c r="A4294" s="62">
        <v>40962</v>
      </c>
      <c r="B4294">
        <v>1.9099999999999999E-2</v>
      </c>
      <c r="C4294" s="133">
        <v>1.5347538351765977E-2</v>
      </c>
    </row>
    <row r="4295" spans="1:3">
      <c r="A4295" s="62">
        <v>40963</v>
      </c>
      <c r="B4295">
        <v>1.89E-2</v>
      </c>
      <c r="C4295" s="133">
        <v>1.5347538351765977E-2</v>
      </c>
    </row>
    <row r="4296" spans="1:3">
      <c r="A4296" s="62">
        <v>40966</v>
      </c>
      <c r="B4296">
        <v>1.8199999999999997E-2</v>
      </c>
      <c r="C4296" s="133">
        <v>1.5347538351765977E-2</v>
      </c>
    </row>
    <row r="4297" spans="1:3">
      <c r="A4297" s="62">
        <v>40967</v>
      </c>
      <c r="B4297">
        <v>1.84E-2</v>
      </c>
      <c r="C4297" s="133">
        <v>1.5347538351765977E-2</v>
      </c>
    </row>
    <row r="4298" spans="1:3">
      <c r="A4298" s="62">
        <v>40968</v>
      </c>
      <c r="B4298">
        <v>1.8799999999999997E-2</v>
      </c>
      <c r="C4298" s="133">
        <v>1.5347538351765977E-2</v>
      </c>
    </row>
    <row r="4299" spans="1:3">
      <c r="A4299" s="62">
        <v>40969</v>
      </c>
      <c r="B4299">
        <v>1.9199999999999998E-2</v>
      </c>
      <c r="C4299" s="133">
        <v>1.5347538351765977E-2</v>
      </c>
    </row>
    <row r="4300" spans="1:3">
      <c r="A4300" s="62">
        <v>40970</v>
      </c>
      <c r="B4300">
        <v>1.8799999999999997E-2</v>
      </c>
      <c r="C4300" s="133">
        <v>1.5347538351765977E-2</v>
      </c>
    </row>
    <row r="4301" spans="1:3">
      <c r="A4301" s="62">
        <v>40973</v>
      </c>
      <c r="B4301">
        <v>1.89E-2</v>
      </c>
      <c r="C4301" s="133">
        <v>1.5347538351765977E-2</v>
      </c>
    </row>
    <row r="4302" spans="1:3">
      <c r="A4302" s="62">
        <v>40974</v>
      </c>
      <c r="B4302">
        <v>1.8499999999999999E-2</v>
      </c>
      <c r="C4302" s="133">
        <v>1.5347538351765977E-2</v>
      </c>
    </row>
    <row r="4303" spans="1:3">
      <c r="A4303" s="62">
        <v>40975</v>
      </c>
      <c r="B4303">
        <v>1.8699999999999998E-2</v>
      </c>
      <c r="C4303" s="133">
        <v>1.5347538351765977E-2</v>
      </c>
    </row>
    <row r="4304" spans="1:3">
      <c r="A4304" s="62">
        <v>40976</v>
      </c>
      <c r="B4304">
        <v>1.9199999999999998E-2</v>
      </c>
      <c r="C4304" s="133">
        <v>1.5347538351765977E-2</v>
      </c>
    </row>
    <row r="4305" spans="1:3">
      <c r="A4305" s="62">
        <v>40977</v>
      </c>
      <c r="B4305">
        <v>1.9199999999999998E-2</v>
      </c>
      <c r="C4305" s="133">
        <v>1.5347538351765977E-2</v>
      </c>
    </row>
    <row r="4306" spans="1:3">
      <c r="A4306" s="62">
        <v>40980</v>
      </c>
      <c r="B4306">
        <v>1.9199999999999998E-2</v>
      </c>
      <c r="C4306" s="133">
        <v>1.5347538351765977E-2</v>
      </c>
    </row>
    <row r="4307" spans="1:3">
      <c r="A4307" s="62">
        <v>40981</v>
      </c>
      <c r="B4307">
        <v>2.0199999999999999E-2</v>
      </c>
      <c r="C4307" s="133">
        <v>1.5347538351765977E-2</v>
      </c>
    </row>
    <row r="4308" spans="1:3">
      <c r="A4308" s="62">
        <v>40982</v>
      </c>
      <c r="B4308">
        <v>2.1600000000000001E-2</v>
      </c>
      <c r="C4308" s="133">
        <v>1.5347538351765977E-2</v>
      </c>
    </row>
    <row r="4309" spans="1:3">
      <c r="A4309" s="62">
        <v>40983</v>
      </c>
      <c r="B4309">
        <v>2.1499999999999998E-2</v>
      </c>
      <c r="C4309" s="133">
        <v>1.5347538351765977E-2</v>
      </c>
    </row>
    <row r="4310" spans="1:3">
      <c r="A4310" s="62">
        <v>40984</v>
      </c>
      <c r="B4310">
        <v>2.1600000000000001E-2</v>
      </c>
      <c r="C4310" s="133">
        <v>1.5347538351765977E-2</v>
      </c>
    </row>
    <row r="4311" spans="1:3">
      <c r="A4311" s="62">
        <v>40987</v>
      </c>
      <c r="B4311">
        <v>2.2400000000000003E-2</v>
      </c>
      <c r="C4311" s="133">
        <v>1.5347538351765977E-2</v>
      </c>
    </row>
    <row r="4312" spans="1:3">
      <c r="A4312" s="62">
        <v>40988</v>
      </c>
      <c r="B4312">
        <v>2.23E-2</v>
      </c>
      <c r="C4312" s="133">
        <v>1.5347538351765977E-2</v>
      </c>
    </row>
    <row r="4313" spans="1:3">
      <c r="A4313" s="62">
        <v>40989</v>
      </c>
      <c r="B4313">
        <v>2.1600000000000001E-2</v>
      </c>
      <c r="C4313" s="133">
        <v>1.5347538351765977E-2</v>
      </c>
    </row>
    <row r="4314" spans="1:3">
      <c r="A4314" s="62">
        <v>40990</v>
      </c>
      <c r="B4314">
        <v>2.1499999999999998E-2</v>
      </c>
      <c r="C4314" s="133">
        <v>1.5347538351765977E-2</v>
      </c>
    </row>
    <row r="4315" spans="1:3">
      <c r="A4315" s="62">
        <v>40991</v>
      </c>
      <c r="B4315">
        <v>2.1099999999999997E-2</v>
      </c>
      <c r="C4315" s="133">
        <v>1.5347538351765977E-2</v>
      </c>
    </row>
    <row r="4316" spans="1:3">
      <c r="A4316" s="62">
        <v>40994</v>
      </c>
      <c r="B4316">
        <v>2.1199999999999997E-2</v>
      </c>
      <c r="C4316" s="133">
        <v>1.5347538351765977E-2</v>
      </c>
    </row>
    <row r="4317" spans="1:3">
      <c r="A4317" s="62">
        <v>40995</v>
      </c>
      <c r="B4317">
        <v>2.06E-2</v>
      </c>
      <c r="C4317" s="133">
        <v>1.5347538351765977E-2</v>
      </c>
    </row>
    <row r="4318" spans="1:3">
      <c r="A4318" s="62">
        <v>40996</v>
      </c>
      <c r="B4318">
        <v>2.0799999999999999E-2</v>
      </c>
      <c r="C4318" s="133">
        <v>1.5347538351765977E-2</v>
      </c>
    </row>
    <row r="4319" spans="1:3">
      <c r="A4319" s="62">
        <v>40997</v>
      </c>
      <c r="B4319">
        <v>2.0500000000000004E-2</v>
      </c>
      <c r="C4319" s="133">
        <v>1.5347538351765977E-2</v>
      </c>
    </row>
    <row r="4320" spans="1:3">
      <c r="A4320" s="62">
        <v>40998</v>
      </c>
      <c r="B4320">
        <v>2.1400000000000002E-2</v>
      </c>
      <c r="C4320" s="133">
        <v>1.5347538351765977E-2</v>
      </c>
    </row>
    <row r="4321" spans="1:3">
      <c r="A4321" s="62">
        <v>41001</v>
      </c>
      <c r="B4321">
        <v>2.0700000000000003E-2</v>
      </c>
      <c r="C4321" s="133">
        <v>1.5347538351765977E-2</v>
      </c>
    </row>
    <row r="4322" spans="1:3">
      <c r="A4322" s="62">
        <v>41002</v>
      </c>
      <c r="B4322">
        <v>2.1499999999999998E-2</v>
      </c>
      <c r="C4322" s="133">
        <v>1.5347538351765977E-2</v>
      </c>
    </row>
    <row r="4323" spans="1:3">
      <c r="A4323" s="62">
        <v>41003</v>
      </c>
      <c r="B4323">
        <v>2.1000000000000001E-2</v>
      </c>
      <c r="C4323" s="133">
        <v>1.5347538351765977E-2</v>
      </c>
    </row>
    <row r="4324" spans="1:3">
      <c r="A4324" s="62">
        <v>41004</v>
      </c>
      <c r="B4324">
        <v>2.0400000000000001E-2</v>
      </c>
      <c r="C4324" s="133">
        <v>1.5347538351765977E-2</v>
      </c>
    </row>
    <row r="4325" spans="1:3">
      <c r="A4325" s="62">
        <v>41005</v>
      </c>
      <c r="B4325">
        <v>1.9499999999999997E-2</v>
      </c>
      <c r="C4325" s="133">
        <v>1.5347538351765977E-2</v>
      </c>
    </row>
    <row r="4326" spans="1:3">
      <c r="A4326" s="62">
        <v>41008</v>
      </c>
      <c r="B4326">
        <v>1.9000000000000003E-2</v>
      </c>
      <c r="C4326" s="133">
        <v>1.5347538351765977E-2</v>
      </c>
    </row>
    <row r="4327" spans="1:3">
      <c r="A4327" s="62">
        <v>41009</v>
      </c>
      <c r="B4327">
        <v>1.8599999999999998E-2</v>
      </c>
      <c r="C4327" s="133">
        <v>1.5347538351765977E-2</v>
      </c>
    </row>
    <row r="4328" spans="1:3">
      <c r="A4328" s="62">
        <v>41010</v>
      </c>
      <c r="B4328">
        <v>1.89E-2</v>
      </c>
      <c r="C4328" s="133">
        <v>1.5347538351765977E-2</v>
      </c>
    </row>
    <row r="4329" spans="1:3">
      <c r="A4329" s="62">
        <v>41011</v>
      </c>
      <c r="B4329">
        <v>1.9300000000000001E-2</v>
      </c>
      <c r="C4329" s="133">
        <v>1.5347538351765977E-2</v>
      </c>
    </row>
    <row r="4330" spans="1:3">
      <c r="A4330" s="62">
        <v>41012</v>
      </c>
      <c r="B4330">
        <v>1.8700000000000001E-2</v>
      </c>
      <c r="C4330" s="133">
        <v>1.5347538351765977E-2</v>
      </c>
    </row>
    <row r="4331" spans="1:3">
      <c r="A4331" s="62">
        <v>41015</v>
      </c>
      <c r="B4331">
        <v>1.8500000000000003E-2</v>
      </c>
      <c r="C4331" s="133">
        <v>1.5347538351765977E-2</v>
      </c>
    </row>
    <row r="4332" spans="1:3">
      <c r="A4332" s="62">
        <v>41016</v>
      </c>
      <c r="B4332">
        <v>1.8699999999999998E-2</v>
      </c>
      <c r="C4332" s="133">
        <v>1.5347538351765977E-2</v>
      </c>
    </row>
    <row r="4333" spans="1:3">
      <c r="A4333" s="62">
        <v>41017</v>
      </c>
      <c r="B4333">
        <v>1.8500000000000003E-2</v>
      </c>
      <c r="C4333" s="133">
        <v>1.5347538351765977E-2</v>
      </c>
    </row>
    <row r="4334" spans="1:3">
      <c r="A4334" s="62">
        <v>41018</v>
      </c>
      <c r="B4334">
        <v>1.8500000000000003E-2</v>
      </c>
      <c r="C4334" s="133">
        <v>1.5347538351765977E-2</v>
      </c>
    </row>
    <row r="4335" spans="1:3">
      <c r="A4335" s="62">
        <v>41019</v>
      </c>
      <c r="B4335">
        <v>1.8700000000000001E-2</v>
      </c>
      <c r="C4335" s="133">
        <v>1.5347538351765977E-2</v>
      </c>
    </row>
    <row r="4336" spans="1:3">
      <c r="A4336" s="62">
        <v>41022</v>
      </c>
      <c r="B4336">
        <v>1.83E-2</v>
      </c>
      <c r="C4336" s="133">
        <v>1.5347538351765977E-2</v>
      </c>
    </row>
    <row r="4337" spans="1:3">
      <c r="A4337" s="62">
        <v>41023</v>
      </c>
      <c r="B4337">
        <v>1.8599999999999998E-2</v>
      </c>
      <c r="C4337" s="133">
        <v>1.5347538351765977E-2</v>
      </c>
    </row>
    <row r="4338" spans="1:3">
      <c r="A4338" s="62">
        <v>41024</v>
      </c>
      <c r="B4338">
        <v>1.8599999999999998E-2</v>
      </c>
      <c r="C4338" s="133">
        <v>1.5347538351765977E-2</v>
      </c>
    </row>
    <row r="4339" spans="1:3">
      <c r="A4339" s="62">
        <v>41025</v>
      </c>
      <c r="B4339">
        <v>1.84E-2</v>
      </c>
      <c r="C4339" s="133">
        <v>1.5347538351765977E-2</v>
      </c>
    </row>
    <row r="4340" spans="1:3">
      <c r="A4340" s="62">
        <v>41026</v>
      </c>
      <c r="B4340">
        <v>1.83E-2</v>
      </c>
      <c r="C4340" s="133">
        <v>1.5347538351765977E-2</v>
      </c>
    </row>
    <row r="4341" spans="1:3">
      <c r="A4341" s="62">
        <v>41029</v>
      </c>
      <c r="B4341">
        <v>1.7899999999999999E-2</v>
      </c>
      <c r="C4341" s="133">
        <v>1.5347538351765977E-2</v>
      </c>
    </row>
    <row r="4342" spans="1:3">
      <c r="A4342" s="62">
        <v>41030</v>
      </c>
      <c r="B4342">
        <v>1.8200000000000001E-2</v>
      </c>
      <c r="C4342" s="133">
        <v>1.5347538351765977E-2</v>
      </c>
    </row>
    <row r="4343" spans="1:3">
      <c r="A4343" s="62">
        <v>41031</v>
      </c>
      <c r="B4343">
        <v>1.8100000000000002E-2</v>
      </c>
      <c r="C4343" s="133">
        <v>1.5347538351765977E-2</v>
      </c>
    </row>
    <row r="4344" spans="1:3">
      <c r="A4344" s="62">
        <v>41032</v>
      </c>
      <c r="B4344">
        <v>1.8100000000000002E-2</v>
      </c>
      <c r="C4344" s="133">
        <v>1.5347538351765977E-2</v>
      </c>
    </row>
    <row r="4345" spans="1:3">
      <c r="A4345" s="62">
        <v>41033</v>
      </c>
      <c r="B4345">
        <v>1.7500000000000002E-2</v>
      </c>
      <c r="C4345" s="133">
        <v>1.5347538351765977E-2</v>
      </c>
    </row>
    <row r="4346" spans="1:3">
      <c r="A4346" s="62">
        <v>41036</v>
      </c>
      <c r="B4346">
        <v>1.7600000000000001E-2</v>
      </c>
      <c r="C4346" s="133">
        <v>1.5347538351765977E-2</v>
      </c>
    </row>
    <row r="4347" spans="1:3">
      <c r="A4347" s="62">
        <v>41037</v>
      </c>
      <c r="B4347">
        <v>1.72E-2</v>
      </c>
      <c r="C4347" s="133">
        <v>1.5347538351765977E-2</v>
      </c>
    </row>
    <row r="4348" spans="1:3">
      <c r="A4348" s="62">
        <v>41038</v>
      </c>
      <c r="B4348">
        <v>1.7200000000000003E-2</v>
      </c>
      <c r="C4348" s="133">
        <v>1.5347538351765977E-2</v>
      </c>
    </row>
    <row r="4349" spans="1:3">
      <c r="A4349" s="62">
        <v>41039</v>
      </c>
      <c r="B4349">
        <v>1.7399999999999999E-2</v>
      </c>
      <c r="C4349" s="133">
        <v>1.5347538351765977E-2</v>
      </c>
    </row>
    <row r="4350" spans="1:3">
      <c r="A4350" s="62">
        <v>41040</v>
      </c>
      <c r="B4350">
        <v>1.6900000000000002E-2</v>
      </c>
      <c r="C4350" s="133">
        <v>1.5347538351765977E-2</v>
      </c>
    </row>
    <row r="4351" spans="1:3">
      <c r="A4351" s="62">
        <v>41043</v>
      </c>
      <c r="B4351">
        <v>1.6200000000000003E-2</v>
      </c>
      <c r="C4351" s="133">
        <v>1.5347538351765977E-2</v>
      </c>
    </row>
    <row r="4352" spans="1:3">
      <c r="A4352" s="62">
        <v>41044</v>
      </c>
      <c r="B4352">
        <v>1.6E-2</v>
      </c>
      <c r="C4352" s="133">
        <v>1.5347538351765977E-2</v>
      </c>
    </row>
    <row r="4353" spans="1:3">
      <c r="A4353" s="62">
        <v>41045</v>
      </c>
      <c r="B4353">
        <v>1.6E-2</v>
      </c>
      <c r="C4353" s="133">
        <v>1.5347538351765977E-2</v>
      </c>
    </row>
    <row r="4354" spans="1:3">
      <c r="A4354" s="62">
        <v>41046</v>
      </c>
      <c r="B4354">
        <v>1.54E-2</v>
      </c>
      <c r="C4354" s="133">
        <v>1.5347538351765977E-2</v>
      </c>
    </row>
    <row r="4355" spans="1:3">
      <c r="A4355" s="62">
        <v>41047</v>
      </c>
      <c r="B4355">
        <v>1.55E-2</v>
      </c>
      <c r="C4355" s="133">
        <v>1.5347538351765977E-2</v>
      </c>
    </row>
    <row r="4356" spans="1:3">
      <c r="A4356" s="62">
        <v>41050</v>
      </c>
      <c r="B4356">
        <v>1.5900000000000001E-2</v>
      </c>
      <c r="C4356" s="133">
        <v>1.5347538351765977E-2</v>
      </c>
    </row>
    <row r="4357" spans="1:3">
      <c r="A4357" s="62">
        <v>41051</v>
      </c>
      <c r="B4357">
        <v>1.6300000000000002E-2</v>
      </c>
      <c r="C4357" s="133">
        <v>1.5347538351765977E-2</v>
      </c>
    </row>
    <row r="4358" spans="1:3">
      <c r="A4358" s="62">
        <v>41052</v>
      </c>
      <c r="B4358">
        <v>1.5800000000000002E-2</v>
      </c>
      <c r="C4358" s="133">
        <v>1.5347538351765977E-2</v>
      </c>
    </row>
    <row r="4359" spans="1:3">
      <c r="A4359" s="62">
        <v>41053</v>
      </c>
      <c r="B4359">
        <v>1.6200000000000003E-2</v>
      </c>
      <c r="C4359" s="133">
        <v>1.5347538351765977E-2</v>
      </c>
    </row>
    <row r="4360" spans="1:3">
      <c r="A4360" s="62">
        <v>41054</v>
      </c>
      <c r="B4360">
        <v>1.6E-2</v>
      </c>
      <c r="C4360" s="133">
        <v>1.5347538351765977E-2</v>
      </c>
    </row>
    <row r="4361" spans="1:3">
      <c r="A4361" s="62">
        <v>41058</v>
      </c>
      <c r="B4361">
        <v>1.5800000000000002E-2</v>
      </c>
      <c r="C4361" s="133">
        <v>1.5347538351765977E-2</v>
      </c>
    </row>
    <row r="4362" spans="1:3">
      <c r="A4362" s="62">
        <v>41059</v>
      </c>
      <c r="B4362">
        <v>1.47E-2</v>
      </c>
      <c r="C4362" s="133">
        <v>1.5347538351765977E-2</v>
      </c>
    </row>
    <row r="4363" spans="1:3">
      <c r="A4363" s="62">
        <v>41060</v>
      </c>
      <c r="B4363">
        <v>1.4300000000000002E-2</v>
      </c>
      <c r="C4363" s="133">
        <v>1.5347538351765977E-2</v>
      </c>
    </row>
    <row r="4364" spans="1:3">
      <c r="A4364" s="62">
        <v>41061</v>
      </c>
      <c r="B4364">
        <v>1.3100000000000001E-2</v>
      </c>
      <c r="C4364" s="133">
        <v>1.5347538351765977E-2</v>
      </c>
    </row>
    <row r="4365" spans="1:3">
      <c r="A4365" s="62">
        <v>41064</v>
      </c>
      <c r="B4365">
        <v>1.3600000000000001E-2</v>
      </c>
      <c r="C4365" s="133">
        <v>1.5347538351765977E-2</v>
      </c>
    </row>
    <row r="4366" spans="1:3">
      <c r="A4366" s="62">
        <v>41065</v>
      </c>
      <c r="B4366">
        <v>1.4000000000000002E-2</v>
      </c>
      <c r="C4366" s="133">
        <v>1.5347538351765977E-2</v>
      </c>
    </row>
    <row r="4367" spans="1:3">
      <c r="A4367" s="62">
        <v>41066</v>
      </c>
      <c r="B4367">
        <v>1.4999999999999999E-2</v>
      </c>
      <c r="C4367" s="133">
        <v>1.5347538351765977E-2</v>
      </c>
    </row>
    <row r="4368" spans="1:3">
      <c r="A4368" s="62">
        <v>41067</v>
      </c>
      <c r="B4368">
        <v>1.4999999999999999E-2</v>
      </c>
      <c r="C4368" s="133">
        <v>1.5347538351765977E-2</v>
      </c>
    </row>
    <row r="4369" spans="1:3">
      <c r="A4369" s="62">
        <v>41068</v>
      </c>
      <c r="B4369">
        <v>1.4800000000000001E-2</v>
      </c>
      <c r="C4369" s="133">
        <v>1.5347538351765977E-2</v>
      </c>
    </row>
    <row r="4370" spans="1:3">
      <c r="A4370" s="62">
        <v>41071</v>
      </c>
      <c r="B4370">
        <v>1.4300000000000002E-2</v>
      </c>
      <c r="C4370" s="133">
        <v>1.5347538351765977E-2</v>
      </c>
    </row>
    <row r="4371" spans="1:3">
      <c r="A4371" s="62">
        <v>41072</v>
      </c>
      <c r="B4371">
        <v>1.5100000000000001E-2</v>
      </c>
      <c r="C4371" s="133">
        <v>1.5347538351765977E-2</v>
      </c>
    </row>
    <row r="4372" spans="1:3">
      <c r="A4372" s="62">
        <v>41073</v>
      </c>
      <c r="B4372">
        <v>1.4400000000000001E-2</v>
      </c>
      <c r="C4372" s="133">
        <v>1.5347538351765977E-2</v>
      </c>
    </row>
    <row r="4373" spans="1:3">
      <c r="A4373" s="62">
        <v>41074</v>
      </c>
      <c r="B4373">
        <v>1.47E-2</v>
      </c>
      <c r="C4373" s="133">
        <v>1.5347538351765977E-2</v>
      </c>
    </row>
    <row r="4374" spans="1:3">
      <c r="A4374" s="62">
        <v>41075</v>
      </c>
      <c r="B4374">
        <v>1.4200000000000001E-2</v>
      </c>
      <c r="C4374" s="133">
        <v>1.5347538351765977E-2</v>
      </c>
    </row>
    <row r="4375" spans="1:3">
      <c r="A4375" s="62">
        <v>41078</v>
      </c>
      <c r="B4375">
        <v>1.4200000000000001E-2</v>
      </c>
      <c r="C4375" s="133">
        <v>1.5347538351765977E-2</v>
      </c>
    </row>
    <row r="4376" spans="1:3">
      <c r="A4376" s="62">
        <v>41079</v>
      </c>
      <c r="B4376">
        <v>1.47E-2</v>
      </c>
      <c r="C4376" s="133">
        <v>1.5347538351765977E-2</v>
      </c>
    </row>
    <row r="4377" spans="1:3">
      <c r="A4377" s="62">
        <v>41080</v>
      </c>
      <c r="B4377">
        <v>1.49E-2</v>
      </c>
      <c r="C4377" s="133">
        <v>1.5347538351765977E-2</v>
      </c>
    </row>
    <row r="4378" spans="1:3">
      <c r="A4378" s="62">
        <v>41081</v>
      </c>
      <c r="B4378">
        <v>1.46E-2</v>
      </c>
      <c r="C4378" s="133">
        <v>1.5347538351765977E-2</v>
      </c>
    </row>
    <row r="4379" spans="1:3">
      <c r="A4379" s="62">
        <v>41082</v>
      </c>
      <c r="B4379">
        <v>1.52E-2</v>
      </c>
      <c r="C4379" s="133">
        <v>1.5347538351765977E-2</v>
      </c>
    </row>
    <row r="4380" spans="1:3">
      <c r="A4380" s="62">
        <v>41085</v>
      </c>
      <c r="B4380">
        <v>1.46E-2</v>
      </c>
      <c r="C4380" s="133">
        <v>1.5347538351765977E-2</v>
      </c>
    </row>
    <row r="4381" spans="1:3">
      <c r="A4381" s="62">
        <v>41086</v>
      </c>
      <c r="B4381">
        <v>1.4999999999999999E-2</v>
      </c>
      <c r="C4381" s="133">
        <v>1.5347538351765977E-2</v>
      </c>
    </row>
    <row r="4382" spans="1:3">
      <c r="A4382" s="62">
        <v>41087</v>
      </c>
      <c r="B4382">
        <v>1.4999999999999999E-2</v>
      </c>
      <c r="C4382" s="133">
        <v>1.5347538351765977E-2</v>
      </c>
    </row>
    <row r="4383" spans="1:3">
      <c r="A4383" s="62">
        <v>41088</v>
      </c>
      <c r="B4383">
        <v>1.4500000000000002E-2</v>
      </c>
      <c r="C4383" s="133">
        <v>1.5347538351765977E-2</v>
      </c>
    </row>
    <row r="4384" spans="1:3">
      <c r="A4384" s="62">
        <v>41089</v>
      </c>
      <c r="B4384">
        <v>1.5799999999999998E-2</v>
      </c>
      <c r="C4384" s="133">
        <v>1.5347538351765977E-2</v>
      </c>
    </row>
    <row r="4385" spans="1:3">
      <c r="A4385" s="62">
        <v>41092</v>
      </c>
      <c r="B4385">
        <v>1.4300000000000002E-2</v>
      </c>
      <c r="C4385" s="133">
        <v>1.5347538351765977E-2</v>
      </c>
    </row>
    <row r="4386" spans="1:3">
      <c r="A4386" s="62">
        <v>41093</v>
      </c>
      <c r="B4386">
        <v>1.4800000000000001E-2</v>
      </c>
      <c r="C4386" s="133">
        <v>1.5347538351765977E-2</v>
      </c>
    </row>
    <row r="4387" spans="1:3">
      <c r="A4387" s="62">
        <v>41095</v>
      </c>
      <c r="B4387">
        <v>1.4500000000000002E-2</v>
      </c>
      <c r="C4387" s="133">
        <v>1.5347538351765977E-2</v>
      </c>
    </row>
    <row r="4388" spans="1:3">
      <c r="A4388" s="62">
        <v>41096</v>
      </c>
      <c r="B4388">
        <v>1.4000000000000002E-2</v>
      </c>
      <c r="C4388" s="133">
        <v>1.5347538351765977E-2</v>
      </c>
    </row>
    <row r="4389" spans="1:3">
      <c r="A4389" s="62">
        <v>41099</v>
      </c>
      <c r="B4389">
        <v>1.3600000000000001E-2</v>
      </c>
      <c r="C4389" s="133">
        <v>1.5347538351765977E-2</v>
      </c>
    </row>
    <row r="4390" spans="1:3">
      <c r="A4390" s="62">
        <v>41100</v>
      </c>
      <c r="B4390">
        <v>1.3600000000000001E-2</v>
      </c>
      <c r="C4390" s="133">
        <v>1.5347538351765977E-2</v>
      </c>
    </row>
    <row r="4391" spans="1:3">
      <c r="A4391" s="62">
        <v>41101</v>
      </c>
      <c r="B4391">
        <v>1.37E-2</v>
      </c>
      <c r="C4391" s="133">
        <v>1.5347538351765977E-2</v>
      </c>
    </row>
    <row r="4392" spans="1:3">
      <c r="A4392" s="62">
        <v>41102</v>
      </c>
      <c r="B4392">
        <v>1.32E-2</v>
      </c>
      <c r="C4392" s="133">
        <v>1.5347538351765977E-2</v>
      </c>
    </row>
    <row r="4393" spans="1:3">
      <c r="A4393" s="62">
        <v>41103</v>
      </c>
      <c r="B4393">
        <v>1.3300000000000001E-2</v>
      </c>
      <c r="C4393" s="133">
        <v>1.5347538351765977E-2</v>
      </c>
    </row>
    <row r="4394" spans="1:3">
      <c r="A4394" s="62">
        <v>41106</v>
      </c>
      <c r="B4394">
        <v>1.32E-2</v>
      </c>
      <c r="C4394" s="133">
        <v>1.5347538351765977E-2</v>
      </c>
    </row>
    <row r="4395" spans="1:3">
      <c r="A4395" s="62">
        <v>41107</v>
      </c>
      <c r="B4395">
        <v>1.3600000000000001E-2</v>
      </c>
      <c r="C4395" s="133">
        <v>1.5347538351765977E-2</v>
      </c>
    </row>
    <row r="4396" spans="1:3">
      <c r="A4396" s="62">
        <v>41108</v>
      </c>
      <c r="B4396">
        <v>1.3600000000000001E-2</v>
      </c>
      <c r="C4396" s="133">
        <v>1.5347538351765977E-2</v>
      </c>
    </row>
    <row r="4397" spans="1:3">
      <c r="A4397" s="62">
        <v>41109</v>
      </c>
      <c r="B4397">
        <v>1.4100000000000001E-2</v>
      </c>
      <c r="C4397" s="133">
        <v>1.5347538351765977E-2</v>
      </c>
    </row>
    <row r="4398" spans="1:3">
      <c r="A4398" s="62">
        <v>41110</v>
      </c>
      <c r="B4398">
        <v>1.3599999999999999E-2</v>
      </c>
      <c r="C4398" s="133">
        <v>1.5347538351765977E-2</v>
      </c>
    </row>
    <row r="4399" spans="1:3">
      <c r="A4399" s="62">
        <v>41113</v>
      </c>
      <c r="B4399">
        <v>1.3300000000000001E-2</v>
      </c>
      <c r="C4399" s="133">
        <v>1.5347538351765977E-2</v>
      </c>
    </row>
    <row r="4400" spans="1:3">
      <c r="A4400" s="62">
        <v>41114</v>
      </c>
      <c r="B4400">
        <v>1.29E-2</v>
      </c>
      <c r="C4400" s="133">
        <v>1.5347538351765977E-2</v>
      </c>
    </row>
    <row r="4401" spans="1:3">
      <c r="A4401" s="62">
        <v>41115</v>
      </c>
      <c r="B4401">
        <v>1.2800000000000001E-2</v>
      </c>
      <c r="C4401" s="133">
        <v>1.5347538351765977E-2</v>
      </c>
    </row>
    <row r="4402" spans="1:3">
      <c r="A4402" s="62">
        <v>41116</v>
      </c>
      <c r="B4402">
        <v>1.3100000000000001E-2</v>
      </c>
      <c r="C4402" s="133">
        <v>1.5347538351765977E-2</v>
      </c>
    </row>
    <row r="4403" spans="1:3">
      <c r="A4403" s="62">
        <v>41117</v>
      </c>
      <c r="B4403">
        <v>1.44E-2</v>
      </c>
      <c r="C4403" s="133">
        <v>1.5347538351765977E-2</v>
      </c>
    </row>
    <row r="4404" spans="1:3">
      <c r="A4404" s="62">
        <v>41120</v>
      </c>
      <c r="B4404">
        <v>1.3900000000000001E-2</v>
      </c>
      <c r="C4404" s="133">
        <v>1.5347538351765977E-2</v>
      </c>
    </row>
    <row r="4405" spans="1:3">
      <c r="A4405" s="62">
        <v>41121</v>
      </c>
      <c r="B4405">
        <v>1.38E-2</v>
      </c>
      <c r="C4405" s="133">
        <v>1.5347538351765977E-2</v>
      </c>
    </row>
    <row r="4406" spans="1:3">
      <c r="A4406" s="62">
        <v>41122</v>
      </c>
      <c r="B4406">
        <v>1.4199999999999999E-2</v>
      </c>
      <c r="C4406" s="133">
        <v>1.5347538351765977E-2</v>
      </c>
    </row>
    <row r="4407" spans="1:3">
      <c r="A4407" s="62">
        <v>41123</v>
      </c>
      <c r="B4407">
        <v>1.37E-2</v>
      </c>
      <c r="C4407" s="133">
        <v>1.5347538351765977E-2</v>
      </c>
    </row>
    <row r="4408" spans="1:3">
      <c r="A4408" s="62">
        <v>41124</v>
      </c>
      <c r="B4408">
        <v>1.46E-2</v>
      </c>
      <c r="C4408" s="133">
        <v>1.5347538351765977E-2</v>
      </c>
    </row>
    <row r="4409" spans="1:3">
      <c r="A4409" s="62">
        <v>41127</v>
      </c>
      <c r="B4409">
        <v>1.4500000000000002E-2</v>
      </c>
      <c r="C4409" s="133">
        <v>1.5347538351765977E-2</v>
      </c>
    </row>
    <row r="4410" spans="1:3">
      <c r="A4410" s="62">
        <v>41128</v>
      </c>
      <c r="B4410">
        <v>1.5299999999999998E-2</v>
      </c>
      <c r="C4410" s="133">
        <v>1.5347538351765977E-2</v>
      </c>
    </row>
    <row r="4411" spans="1:3">
      <c r="A4411" s="62">
        <v>41129</v>
      </c>
      <c r="B4411">
        <v>1.5499999999999998E-2</v>
      </c>
      <c r="C4411" s="133">
        <v>1.5347538351765977E-2</v>
      </c>
    </row>
    <row r="4412" spans="1:3">
      <c r="A4412" s="62">
        <v>41130</v>
      </c>
      <c r="B4412">
        <v>1.5600000000000001E-2</v>
      </c>
      <c r="C4412" s="133">
        <v>1.5347538351765977E-2</v>
      </c>
    </row>
    <row r="4413" spans="1:3">
      <c r="A4413" s="62">
        <v>41131</v>
      </c>
      <c r="B4413">
        <v>1.52E-2</v>
      </c>
      <c r="C4413" s="133">
        <v>1.5347538351765977E-2</v>
      </c>
    </row>
    <row r="4414" spans="1:3">
      <c r="A4414" s="62">
        <v>41134</v>
      </c>
      <c r="B4414">
        <v>1.52E-2</v>
      </c>
      <c r="C4414" s="133">
        <v>1.5347538351765977E-2</v>
      </c>
    </row>
    <row r="4415" spans="1:3">
      <c r="A4415" s="62">
        <v>41135</v>
      </c>
      <c r="B4415">
        <v>1.6E-2</v>
      </c>
      <c r="C4415" s="133">
        <v>1.5347538351765977E-2</v>
      </c>
    </row>
    <row r="4416" spans="1:3">
      <c r="A4416" s="62">
        <v>41136</v>
      </c>
      <c r="B4416">
        <v>1.67E-2</v>
      </c>
      <c r="C4416" s="133">
        <v>1.5347538351765977E-2</v>
      </c>
    </row>
    <row r="4417" spans="1:3">
      <c r="A4417" s="62">
        <v>41137</v>
      </c>
      <c r="B4417">
        <v>1.7000000000000001E-2</v>
      </c>
      <c r="C4417" s="133">
        <v>1.5347538351765977E-2</v>
      </c>
    </row>
    <row r="4418" spans="1:3">
      <c r="A4418" s="62">
        <v>41138</v>
      </c>
      <c r="B4418">
        <v>1.6800000000000002E-2</v>
      </c>
      <c r="C4418" s="133">
        <v>1.5347538351765977E-2</v>
      </c>
    </row>
    <row r="4419" spans="1:3">
      <c r="A4419" s="62">
        <v>41141</v>
      </c>
      <c r="B4419">
        <v>1.6899999999999998E-2</v>
      </c>
      <c r="C4419" s="133">
        <v>1.5347538351765977E-2</v>
      </c>
    </row>
    <row r="4420" spans="1:3">
      <c r="A4420" s="62">
        <v>41142</v>
      </c>
      <c r="B4420">
        <v>1.67E-2</v>
      </c>
      <c r="C4420" s="133">
        <v>1.5347538351765977E-2</v>
      </c>
    </row>
    <row r="4421" spans="1:3">
      <c r="A4421" s="62">
        <v>41143</v>
      </c>
      <c r="B4421">
        <v>1.5800000000000002E-2</v>
      </c>
      <c r="C4421" s="133">
        <v>1.5347538351765977E-2</v>
      </c>
    </row>
    <row r="4422" spans="1:3">
      <c r="A4422" s="62">
        <v>41144</v>
      </c>
      <c r="B4422">
        <v>1.5499999999999998E-2</v>
      </c>
      <c r="C4422" s="133">
        <v>1.5347538351765977E-2</v>
      </c>
    </row>
    <row r="4423" spans="1:3">
      <c r="A4423" s="62">
        <v>41145</v>
      </c>
      <c r="B4423">
        <v>1.5499999999999998E-2</v>
      </c>
      <c r="C4423" s="133">
        <v>1.5347538351765977E-2</v>
      </c>
    </row>
    <row r="4424" spans="1:3">
      <c r="A4424" s="62">
        <v>41148</v>
      </c>
      <c r="B4424">
        <v>1.52E-2</v>
      </c>
      <c r="C4424" s="133">
        <v>1.5347538351765977E-2</v>
      </c>
    </row>
    <row r="4425" spans="1:3">
      <c r="A4425" s="62">
        <v>41149</v>
      </c>
      <c r="B4425">
        <v>1.5099999999999997E-2</v>
      </c>
      <c r="C4425" s="133">
        <v>1.5347538351765977E-2</v>
      </c>
    </row>
    <row r="4426" spans="1:3">
      <c r="A4426" s="62">
        <v>41150</v>
      </c>
      <c r="B4426">
        <v>1.5299999999999998E-2</v>
      </c>
      <c r="C4426" s="133">
        <v>1.5347538351765977E-2</v>
      </c>
    </row>
    <row r="4427" spans="1:3">
      <c r="A4427" s="62">
        <v>41151</v>
      </c>
      <c r="B4427">
        <v>1.4899999999999998E-2</v>
      </c>
      <c r="C4427" s="133">
        <v>1.5347538351765977E-2</v>
      </c>
    </row>
    <row r="4428" spans="1:3">
      <c r="A4428" s="62">
        <v>41152</v>
      </c>
      <c r="B4428">
        <v>1.44E-2</v>
      </c>
      <c r="C4428" s="133">
        <v>1.5347538351765977E-2</v>
      </c>
    </row>
    <row r="4429" spans="1:3">
      <c r="A4429" s="62">
        <v>41156</v>
      </c>
      <c r="B4429">
        <v>1.4500000000000002E-2</v>
      </c>
      <c r="C4429" s="133">
        <v>1.5347538351765977E-2</v>
      </c>
    </row>
    <row r="4430" spans="1:3">
      <c r="A4430" s="62">
        <v>41157</v>
      </c>
      <c r="B4430">
        <v>1.4400000000000001E-2</v>
      </c>
      <c r="C4430" s="133">
        <v>1.5347538351765977E-2</v>
      </c>
    </row>
    <row r="4431" spans="1:3">
      <c r="A4431" s="62">
        <v>41158</v>
      </c>
      <c r="B4431">
        <v>1.52E-2</v>
      </c>
      <c r="C4431" s="133">
        <v>1.5347538351765977E-2</v>
      </c>
    </row>
    <row r="4432" spans="1:3">
      <c r="A4432" s="62">
        <v>41159</v>
      </c>
      <c r="B4432">
        <v>1.52E-2</v>
      </c>
      <c r="C4432" s="133">
        <v>1.5347538351765977E-2</v>
      </c>
    </row>
    <row r="4433" spans="1:3">
      <c r="A4433" s="62">
        <v>41162</v>
      </c>
      <c r="B4433">
        <v>1.5300000000000001E-2</v>
      </c>
      <c r="C4433" s="133">
        <v>1.5347538351765977E-2</v>
      </c>
    </row>
    <row r="4434" spans="1:3">
      <c r="A4434" s="62">
        <v>41163</v>
      </c>
      <c r="B4434">
        <v>1.55E-2</v>
      </c>
      <c r="C4434" s="133">
        <v>1.5347538351765977E-2</v>
      </c>
    </row>
    <row r="4435" spans="1:3">
      <c r="A4435" s="62">
        <v>41164</v>
      </c>
      <c r="B4435">
        <v>1.6200000000000003E-2</v>
      </c>
      <c r="C4435" s="133">
        <v>1.5347538351765977E-2</v>
      </c>
    </row>
    <row r="4436" spans="1:3">
      <c r="A4436" s="62">
        <v>41165</v>
      </c>
      <c r="B4436">
        <v>1.6E-2</v>
      </c>
      <c r="C4436" s="133">
        <v>1.5347538351765977E-2</v>
      </c>
    </row>
    <row r="4437" spans="1:3">
      <c r="A4437" s="62">
        <v>41166</v>
      </c>
      <c r="B4437">
        <v>1.72E-2</v>
      </c>
      <c r="C4437" s="133">
        <v>1.5347538351765977E-2</v>
      </c>
    </row>
    <row r="4438" spans="1:3">
      <c r="A4438" s="62">
        <v>41169</v>
      </c>
      <c r="B4438">
        <v>1.6900000000000002E-2</v>
      </c>
      <c r="C4438" s="133">
        <v>1.5347538351765977E-2</v>
      </c>
    </row>
    <row r="4439" spans="1:3">
      <c r="A4439" s="62">
        <v>41170</v>
      </c>
      <c r="B4439">
        <v>1.66E-2</v>
      </c>
      <c r="C4439" s="133">
        <v>1.5347538351765977E-2</v>
      </c>
    </row>
    <row r="4440" spans="1:3">
      <c r="A4440" s="62">
        <v>41171</v>
      </c>
      <c r="B4440">
        <v>1.6400000000000001E-2</v>
      </c>
      <c r="C4440" s="133">
        <v>1.5347538351765977E-2</v>
      </c>
    </row>
    <row r="4441" spans="1:3">
      <c r="A4441" s="62">
        <v>41172</v>
      </c>
      <c r="B4441">
        <v>1.6400000000000001E-2</v>
      </c>
      <c r="C4441" s="133">
        <v>1.5347538351765977E-2</v>
      </c>
    </row>
    <row r="4442" spans="1:3">
      <c r="A4442" s="62">
        <v>41173</v>
      </c>
      <c r="B4442">
        <v>1.6200000000000003E-2</v>
      </c>
      <c r="C4442" s="133">
        <v>1.5347538351765977E-2</v>
      </c>
    </row>
    <row r="4443" spans="1:3">
      <c r="A4443" s="62">
        <v>41176</v>
      </c>
      <c r="B4443">
        <v>1.5800000000000002E-2</v>
      </c>
      <c r="C4443" s="133">
        <v>1.5347538351765977E-2</v>
      </c>
    </row>
    <row r="4444" spans="1:3">
      <c r="A4444" s="62">
        <v>41177</v>
      </c>
      <c r="B4444">
        <v>1.55E-2</v>
      </c>
      <c r="C4444" s="133">
        <v>1.5347538351765977E-2</v>
      </c>
    </row>
    <row r="4445" spans="1:3">
      <c r="A4445" s="62">
        <v>41178</v>
      </c>
      <c r="B4445">
        <v>1.49E-2</v>
      </c>
      <c r="C4445" s="133">
        <v>1.5347538351765977E-2</v>
      </c>
    </row>
    <row r="4446" spans="1:3">
      <c r="A4446" s="62">
        <v>41179</v>
      </c>
      <c r="B4446">
        <v>1.52E-2</v>
      </c>
      <c r="C4446" s="133">
        <v>1.5347538351765977E-2</v>
      </c>
    </row>
    <row r="4447" spans="1:3">
      <c r="A4447" s="62">
        <v>41180</v>
      </c>
      <c r="B4447">
        <v>1.5599999999999998E-2</v>
      </c>
      <c r="C4447" s="133">
        <v>1.5347538351765977E-2</v>
      </c>
    </row>
    <row r="4448" spans="1:3">
      <c r="A4448" s="62">
        <v>41183</v>
      </c>
      <c r="B4448">
        <v>1.49E-2</v>
      </c>
      <c r="C4448" s="133">
        <v>1.5347538351765977E-2</v>
      </c>
    </row>
    <row r="4449" spans="1:3">
      <c r="A4449" s="62">
        <v>41184</v>
      </c>
      <c r="B4449">
        <v>1.4800000000000001E-2</v>
      </c>
      <c r="C4449" s="133">
        <v>1.5347538351765977E-2</v>
      </c>
    </row>
    <row r="4450" spans="1:3">
      <c r="A4450" s="62">
        <v>41185</v>
      </c>
      <c r="B4450">
        <v>1.4800000000000001E-2</v>
      </c>
      <c r="C4450" s="133">
        <v>1.5347538351765977E-2</v>
      </c>
    </row>
    <row r="4451" spans="1:3">
      <c r="A4451" s="62">
        <v>41186</v>
      </c>
      <c r="B4451">
        <v>1.55E-2</v>
      </c>
      <c r="C4451" s="133">
        <v>1.5347538351765977E-2</v>
      </c>
    </row>
    <row r="4452" spans="1:3">
      <c r="A4452" s="62">
        <v>41187</v>
      </c>
      <c r="B4452">
        <v>1.6E-2</v>
      </c>
      <c r="C4452" s="133">
        <v>1.5347538351765977E-2</v>
      </c>
    </row>
    <row r="4453" spans="1:3">
      <c r="A4453" s="62">
        <v>41191</v>
      </c>
      <c r="B4453">
        <v>1.5800000000000002E-2</v>
      </c>
      <c r="C4453" s="133">
        <v>1.5347538351765977E-2</v>
      </c>
    </row>
    <row r="4454" spans="1:3">
      <c r="A4454" s="62">
        <v>41192</v>
      </c>
      <c r="B4454">
        <v>1.5600000000000001E-2</v>
      </c>
      <c r="C4454" s="133">
        <v>1.5347538351765977E-2</v>
      </c>
    </row>
    <row r="4455" spans="1:3">
      <c r="A4455" s="62">
        <v>41193</v>
      </c>
      <c r="B4455">
        <v>1.54E-2</v>
      </c>
      <c r="C4455" s="133">
        <v>1.5347538351765977E-2</v>
      </c>
    </row>
    <row r="4456" spans="1:3">
      <c r="A4456" s="62">
        <v>41194</v>
      </c>
      <c r="B4456">
        <v>1.5300000000000001E-2</v>
      </c>
      <c r="C4456" s="133">
        <v>1.5347538351765977E-2</v>
      </c>
    </row>
    <row r="4457" spans="1:3">
      <c r="A4457" s="62">
        <v>41197</v>
      </c>
      <c r="B4457">
        <v>1.54E-2</v>
      </c>
      <c r="C4457" s="133">
        <v>1.5347538351765977E-2</v>
      </c>
    </row>
    <row r="4458" spans="1:3">
      <c r="A4458" s="62">
        <v>41198</v>
      </c>
      <c r="B4458">
        <v>1.5900000000000001E-2</v>
      </c>
      <c r="C4458" s="133">
        <v>1.5347538351765977E-2</v>
      </c>
    </row>
    <row r="4459" spans="1:3">
      <c r="A4459" s="62">
        <v>41199</v>
      </c>
      <c r="B4459">
        <v>1.6800000000000002E-2</v>
      </c>
      <c r="C4459" s="133">
        <v>1.5347538351765977E-2</v>
      </c>
    </row>
    <row r="4460" spans="1:3">
      <c r="A4460" s="62">
        <v>41200</v>
      </c>
      <c r="B4460">
        <v>1.7100000000000001E-2</v>
      </c>
      <c r="C4460" s="133">
        <v>1.5347538351765977E-2</v>
      </c>
    </row>
    <row r="4461" spans="1:3">
      <c r="A4461" s="62">
        <v>41201</v>
      </c>
      <c r="B4461">
        <v>1.6300000000000002E-2</v>
      </c>
      <c r="C4461" s="133">
        <v>1.5347538351765977E-2</v>
      </c>
    </row>
    <row r="4462" spans="1:3">
      <c r="A4462" s="62">
        <v>41204</v>
      </c>
      <c r="B4462">
        <v>1.6800000000000002E-2</v>
      </c>
      <c r="C4462" s="133">
        <v>1.5347538351765977E-2</v>
      </c>
    </row>
    <row r="4463" spans="1:3">
      <c r="A4463" s="62">
        <v>41205</v>
      </c>
      <c r="B4463">
        <v>1.6400000000000001E-2</v>
      </c>
      <c r="C4463" s="133">
        <v>1.5347538351765977E-2</v>
      </c>
    </row>
    <row r="4464" spans="1:3">
      <c r="A4464" s="62">
        <v>41206</v>
      </c>
      <c r="B4464">
        <v>1.6300000000000002E-2</v>
      </c>
      <c r="C4464" s="133">
        <v>1.5347538351765977E-2</v>
      </c>
    </row>
    <row r="4465" spans="1:3">
      <c r="A4465" s="62">
        <v>41207</v>
      </c>
      <c r="B4465">
        <v>1.7000000000000001E-2</v>
      </c>
      <c r="C4465" s="133">
        <v>1.5347538351765977E-2</v>
      </c>
    </row>
    <row r="4466" spans="1:3">
      <c r="A4466" s="62">
        <v>41208</v>
      </c>
      <c r="B4466">
        <v>1.6200000000000003E-2</v>
      </c>
      <c r="C4466" s="133">
        <v>1.5347538351765977E-2</v>
      </c>
    </row>
    <row r="4467" spans="1:3">
      <c r="A4467" s="62">
        <v>41211</v>
      </c>
      <c r="B4467">
        <v>1.5700000000000002E-2</v>
      </c>
      <c r="C4467" s="133">
        <v>1.5347538351765977E-2</v>
      </c>
    </row>
    <row r="4468" spans="1:3">
      <c r="A4468" s="62">
        <v>41213</v>
      </c>
      <c r="B4468">
        <v>1.54E-2</v>
      </c>
      <c r="C4468" s="133">
        <v>1.5347538351765977E-2</v>
      </c>
    </row>
    <row r="4469" spans="1:3">
      <c r="A4469" s="62">
        <v>41214</v>
      </c>
      <c r="B4469">
        <v>1.5800000000000002E-2</v>
      </c>
      <c r="C4469" s="133">
        <v>1.5347538351765977E-2</v>
      </c>
    </row>
    <row r="4470" spans="1:3">
      <c r="A4470" s="62">
        <v>41215</v>
      </c>
      <c r="B4470">
        <v>1.5900000000000001E-2</v>
      </c>
      <c r="C4470" s="133">
        <v>1.5347538351765977E-2</v>
      </c>
    </row>
    <row r="4471" spans="1:3">
      <c r="A4471" s="62">
        <v>41218</v>
      </c>
      <c r="B4471">
        <v>1.55E-2</v>
      </c>
      <c r="C4471" s="133">
        <v>1.5347538351765977E-2</v>
      </c>
    </row>
    <row r="4472" spans="1:3">
      <c r="A4472" s="62">
        <v>41219</v>
      </c>
      <c r="B4472">
        <v>1.6200000000000003E-2</v>
      </c>
      <c r="C4472" s="133">
        <v>1.5347538351765977E-2</v>
      </c>
    </row>
    <row r="4473" spans="1:3">
      <c r="A4473" s="62">
        <v>41220</v>
      </c>
      <c r="B4473">
        <v>1.52E-2</v>
      </c>
      <c r="C4473" s="133">
        <v>1.5347538351765977E-2</v>
      </c>
    </row>
    <row r="4474" spans="1:3">
      <c r="A4474" s="62">
        <v>41221</v>
      </c>
      <c r="B4474">
        <v>1.4600000000000002E-2</v>
      </c>
      <c r="C4474" s="133">
        <v>1.5347538351765977E-2</v>
      </c>
    </row>
    <row r="4475" spans="1:3">
      <c r="A4475" s="62">
        <v>41222</v>
      </c>
      <c r="B4475">
        <v>1.4500000000000002E-2</v>
      </c>
      <c r="C4475" s="133">
        <v>1.5347538351765977E-2</v>
      </c>
    </row>
    <row r="4476" spans="1:3">
      <c r="A4476" s="62">
        <v>41226</v>
      </c>
      <c r="B4476">
        <v>1.4300000000000002E-2</v>
      </c>
      <c r="C4476" s="133">
        <v>1.5347538351765977E-2</v>
      </c>
    </row>
    <row r="4477" spans="1:3">
      <c r="A4477" s="62">
        <v>41227</v>
      </c>
      <c r="B4477">
        <v>1.4300000000000002E-2</v>
      </c>
      <c r="C4477" s="133">
        <v>1.5347538351765977E-2</v>
      </c>
    </row>
    <row r="4478" spans="1:3">
      <c r="A4478" s="62">
        <v>41228</v>
      </c>
      <c r="B4478">
        <v>1.4200000000000001E-2</v>
      </c>
      <c r="C4478" s="133">
        <v>1.5347538351765977E-2</v>
      </c>
    </row>
    <row r="4479" spans="1:3">
      <c r="A4479" s="62">
        <v>41229</v>
      </c>
      <c r="B4479">
        <v>1.4200000000000001E-2</v>
      </c>
      <c r="C4479" s="133">
        <v>1.5347538351765977E-2</v>
      </c>
    </row>
    <row r="4480" spans="1:3">
      <c r="A4480" s="62">
        <v>41232</v>
      </c>
      <c r="B4480">
        <v>1.4500000000000002E-2</v>
      </c>
      <c r="C4480" s="133">
        <v>1.5347538351765977E-2</v>
      </c>
    </row>
    <row r="4481" spans="1:3">
      <c r="A4481" s="62">
        <v>41233</v>
      </c>
      <c r="B4481">
        <v>1.4999999999999999E-2</v>
      </c>
      <c r="C4481" s="133">
        <v>1.5347538351765977E-2</v>
      </c>
    </row>
    <row r="4482" spans="1:3">
      <c r="A4482" s="62">
        <v>41234</v>
      </c>
      <c r="B4482">
        <v>1.5300000000000001E-2</v>
      </c>
      <c r="C4482" s="133">
        <v>1.5347538351765977E-2</v>
      </c>
    </row>
    <row r="4483" spans="1:3">
      <c r="A4483" s="62">
        <v>41236</v>
      </c>
      <c r="B4483">
        <v>1.54E-2</v>
      </c>
      <c r="C4483" s="133">
        <v>1.5347538351765977E-2</v>
      </c>
    </row>
    <row r="4484" spans="1:3">
      <c r="A4484" s="62">
        <v>41239</v>
      </c>
      <c r="B4484">
        <v>1.4999999999999999E-2</v>
      </c>
      <c r="C4484" s="133">
        <v>1.5347538351765977E-2</v>
      </c>
    </row>
    <row r="4485" spans="1:3">
      <c r="A4485" s="62">
        <v>41240</v>
      </c>
      <c r="B4485">
        <v>1.4800000000000001E-2</v>
      </c>
      <c r="C4485" s="133">
        <v>1.5347538351765977E-2</v>
      </c>
    </row>
    <row r="4486" spans="1:3">
      <c r="A4486" s="62">
        <v>41241</v>
      </c>
      <c r="B4486">
        <v>1.47E-2</v>
      </c>
      <c r="C4486" s="133">
        <v>1.5347538351765977E-2</v>
      </c>
    </row>
    <row r="4487" spans="1:3">
      <c r="A4487" s="62">
        <v>41242</v>
      </c>
      <c r="B4487">
        <v>1.4600000000000002E-2</v>
      </c>
      <c r="C4487" s="133">
        <v>1.5347538351765977E-2</v>
      </c>
    </row>
    <row r="4488" spans="1:3">
      <c r="A4488" s="62">
        <v>41243</v>
      </c>
      <c r="B4488">
        <v>1.4600000000000002E-2</v>
      </c>
      <c r="C4488" s="133">
        <v>1.5347538351765977E-2</v>
      </c>
    </row>
    <row r="4489" spans="1:3">
      <c r="A4489" s="62">
        <v>41246</v>
      </c>
      <c r="B4489">
        <v>1.47E-2</v>
      </c>
      <c r="C4489" s="133">
        <v>1.5347538351765977E-2</v>
      </c>
    </row>
    <row r="4490" spans="1:3">
      <c r="A4490" s="62">
        <v>41247</v>
      </c>
      <c r="B4490">
        <v>1.4500000000000002E-2</v>
      </c>
      <c r="C4490" s="133">
        <v>1.5347538351765977E-2</v>
      </c>
    </row>
    <row r="4491" spans="1:3">
      <c r="A4491" s="62">
        <v>41248</v>
      </c>
      <c r="B4491">
        <v>1.4400000000000001E-2</v>
      </c>
      <c r="C4491" s="133">
        <v>1.5347538351765977E-2</v>
      </c>
    </row>
    <row r="4492" spans="1:3">
      <c r="A4492" s="62">
        <v>41249</v>
      </c>
      <c r="B4492">
        <v>1.4300000000000002E-2</v>
      </c>
      <c r="C4492" s="133">
        <v>1.5347538351765977E-2</v>
      </c>
    </row>
    <row r="4493" spans="1:3">
      <c r="A4493" s="62">
        <v>41250</v>
      </c>
      <c r="B4493">
        <v>1.4800000000000001E-2</v>
      </c>
      <c r="C4493" s="133">
        <v>1.5347538351765977E-2</v>
      </c>
    </row>
    <row r="4494" spans="1:3">
      <c r="A4494" s="62">
        <v>41253</v>
      </c>
      <c r="B4494">
        <v>1.47E-2</v>
      </c>
      <c r="C4494" s="133">
        <v>1.5347538351765977E-2</v>
      </c>
    </row>
    <row r="4495" spans="1:3">
      <c r="A4495" s="62">
        <v>41254</v>
      </c>
      <c r="B4495">
        <v>1.49E-2</v>
      </c>
      <c r="C4495" s="133">
        <v>1.5347538351765977E-2</v>
      </c>
    </row>
    <row r="4496" spans="1:3">
      <c r="A4496" s="62">
        <v>41255</v>
      </c>
      <c r="B4496">
        <v>1.55E-2</v>
      </c>
      <c r="C4496" s="133">
        <v>1.5347538351765977E-2</v>
      </c>
    </row>
    <row r="4497" spans="1:3">
      <c r="A4497" s="62">
        <v>41256</v>
      </c>
      <c r="B4497">
        <v>1.5800000000000002E-2</v>
      </c>
      <c r="C4497" s="133">
        <v>1.5347538351765977E-2</v>
      </c>
    </row>
    <row r="4498" spans="1:3">
      <c r="A4498" s="62">
        <v>41257</v>
      </c>
      <c r="B4498">
        <v>1.55E-2</v>
      </c>
      <c r="C4498" s="133">
        <v>1.5347538351765977E-2</v>
      </c>
    </row>
    <row r="4499" spans="1:3">
      <c r="A4499" s="62">
        <v>41260</v>
      </c>
      <c r="B4499">
        <v>1.6200000000000003E-2</v>
      </c>
      <c r="C4499" s="133">
        <v>1.5347538351765977E-2</v>
      </c>
    </row>
    <row r="4500" spans="1:3">
      <c r="A4500" s="62">
        <v>41261</v>
      </c>
      <c r="B4500">
        <v>1.6700000000000003E-2</v>
      </c>
      <c r="C4500" s="133">
        <v>1.5347538351765977E-2</v>
      </c>
    </row>
    <row r="4501" spans="1:3">
      <c r="A4501" s="62">
        <v>41262</v>
      </c>
      <c r="B4501">
        <v>1.6500000000000001E-2</v>
      </c>
      <c r="C4501" s="133">
        <v>1.5347538351765977E-2</v>
      </c>
    </row>
    <row r="4502" spans="1:3">
      <c r="A4502" s="62">
        <v>41263</v>
      </c>
      <c r="B4502">
        <v>1.6400000000000001E-2</v>
      </c>
      <c r="C4502" s="133">
        <v>1.5347538351765977E-2</v>
      </c>
    </row>
    <row r="4503" spans="1:3">
      <c r="A4503" s="62">
        <v>41264</v>
      </c>
      <c r="B4503">
        <v>1.6E-2</v>
      </c>
      <c r="C4503" s="133">
        <v>1.5347538351765977E-2</v>
      </c>
    </row>
    <row r="4504" spans="1:3">
      <c r="A4504" s="62">
        <v>41267</v>
      </c>
      <c r="B4504">
        <v>1.61E-2</v>
      </c>
      <c r="C4504" s="133">
        <v>1.5347538351765977E-2</v>
      </c>
    </row>
    <row r="4505" spans="1:3">
      <c r="A4505" s="62">
        <v>41269</v>
      </c>
      <c r="B4505">
        <v>1.6E-2</v>
      </c>
      <c r="C4505" s="133">
        <v>1.5347538351765977E-2</v>
      </c>
    </row>
    <row r="4506" spans="1:3">
      <c r="A4506" s="62">
        <v>41270</v>
      </c>
      <c r="B4506">
        <v>1.5700000000000002E-2</v>
      </c>
      <c r="C4506" s="133">
        <v>1.5347538351765977E-2</v>
      </c>
    </row>
    <row r="4507" spans="1:3">
      <c r="A4507" s="62">
        <v>41271</v>
      </c>
      <c r="B4507">
        <v>1.5600000000000001E-2</v>
      </c>
      <c r="C4507" s="133">
        <v>1.5347538351765977E-2</v>
      </c>
    </row>
    <row r="4508" spans="1:3">
      <c r="A4508" s="62">
        <v>41274</v>
      </c>
      <c r="B4508">
        <v>1.6899999999999998E-2</v>
      </c>
      <c r="C4508" s="133">
        <v>1.5347538351765977E-2</v>
      </c>
    </row>
    <row r="4509" spans="1:3">
      <c r="A4509" s="62">
        <v>41276</v>
      </c>
      <c r="B4509">
        <v>1.6900000000000002E-2</v>
      </c>
      <c r="C4509" s="133">
        <v>1.5347538351765977E-2</v>
      </c>
    </row>
    <row r="4510" spans="1:3">
      <c r="A4510" s="62">
        <v>41277</v>
      </c>
      <c r="B4510">
        <v>1.7500000000000002E-2</v>
      </c>
      <c r="C4510" s="133">
        <v>1.5347538351765977E-2</v>
      </c>
    </row>
    <row r="4511" spans="1:3">
      <c r="A4511" s="62">
        <v>41278</v>
      </c>
      <c r="B4511">
        <v>1.77E-2</v>
      </c>
      <c r="C4511" s="133">
        <v>1.5347538351765977E-2</v>
      </c>
    </row>
    <row r="4512" spans="1:3">
      <c r="A4512" s="62">
        <v>41281</v>
      </c>
      <c r="B4512">
        <v>1.7600000000000001E-2</v>
      </c>
      <c r="C4512" s="133">
        <v>1.5347538351765977E-2</v>
      </c>
    </row>
    <row r="4513" spans="1:3">
      <c r="A4513" s="62">
        <v>41282</v>
      </c>
      <c r="B4513">
        <v>1.7399999999999999E-2</v>
      </c>
      <c r="C4513" s="133">
        <v>1.5347538351765977E-2</v>
      </c>
    </row>
    <row r="4514" spans="1:3">
      <c r="A4514" s="62">
        <v>41283</v>
      </c>
      <c r="B4514">
        <v>1.7399999999999999E-2</v>
      </c>
      <c r="C4514" s="133">
        <v>1.5347538351765977E-2</v>
      </c>
    </row>
    <row r="4515" spans="1:3">
      <c r="A4515" s="62">
        <v>41284</v>
      </c>
      <c r="B4515">
        <v>1.77E-2</v>
      </c>
      <c r="C4515" s="133">
        <v>1.5347538351765977E-2</v>
      </c>
    </row>
    <row r="4516" spans="1:3">
      <c r="A4516" s="62">
        <v>41285</v>
      </c>
      <c r="B4516">
        <v>1.7500000000000002E-2</v>
      </c>
      <c r="C4516" s="133">
        <v>1.5347538351765977E-2</v>
      </c>
    </row>
    <row r="4517" spans="1:3">
      <c r="A4517" s="62">
        <v>41288</v>
      </c>
      <c r="B4517">
        <v>1.7500000000000002E-2</v>
      </c>
      <c r="C4517" s="133">
        <v>1.5347538351765977E-2</v>
      </c>
    </row>
    <row r="4518" spans="1:3">
      <c r="A4518" s="62">
        <v>41289</v>
      </c>
      <c r="B4518">
        <v>1.7100000000000001E-2</v>
      </c>
      <c r="C4518" s="133">
        <v>1.5347538351765977E-2</v>
      </c>
    </row>
    <row r="4519" spans="1:3">
      <c r="A4519" s="62">
        <v>41290</v>
      </c>
      <c r="B4519">
        <v>1.7000000000000001E-2</v>
      </c>
      <c r="C4519" s="133">
        <v>1.5347538351765977E-2</v>
      </c>
    </row>
    <row r="4520" spans="1:3">
      <c r="A4520" s="62">
        <v>41291</v>
      </c>
      <c r="B4520">
        <v>1.7500000000000002E-2</v>
      </c>
      <c r="C4520" s="133">
        <v>1.5347538351765977E-2</v>
      </c>
    </row>
    <row r="4521" spans="1:3">
      <c r="A4521" s="62">
        <v>41292</v>
      </c>
      <c r="B4521">
        <v>1.7299999999999999E-2</v>
      </c>
      <c r="C4521" s="133">
        <v>1.5347538351765977E-2</v>
      </c>
    </row>
    <row r="4522" spans="1:3">
      <c r="A4522" s="62">
        <v>41296</v>
      </c>
      <c r="B4522">
        <v>1.7200000000000003E-2</v>
      </c>
      <c r="C4522" s="133">
        <v>1.5347538351765977E-2</v>
      </c>
    </row>
    <row r="4523" spans="1:3">
      <c r="A4523" s="62">
        <v>41297</v>
      </c>
      <c r="B4523">
        <v>1.7299999999999999E-2</v>
      </c>
      <c r="C4523" s="133">
        <v>1.5347538351765977E-2</v>
      </c>
    </row>
    <row r="4524" spans="1:3">
      <c r="A4524" s="62">
        <v>41298</v>
      </c>
      <c r="B4524">
        <v>1.7299999999999999E-2</v>
      </c>
      <c r="C4524" s="133">
        <v>1.5347538351765977E-2</v>
      </c>
    </row>
    <row r="4525" spans="1:3">
      <c r="A4525" s="62">
        <v>41299</v>
      </c>
      <c r="B4525">
        <v>1.84E-2</v>
      </c>
      <c r="C4525" s="133">
        <v>1.5347538351765977E-2</v>
      </c>
    </row>
    <row r="4526" spans="1:3">
      <c r="A4526" s="62">
        <v>41302</v>
      </c>
      <c r="B4526">
        <v>1.8599999999999998E-2</v>
      </c>
      <c r="C4526" s="133">
        <v>1.5347538351765977E-2</v>
      </c>
    </row>
    <row r="4527" spans="1:3">
      <c r="A4527" s="62">
        <v>41303</v>
      </c>
      <c r="B4527">
        <v>1.9099999999999995E-2</v>
      </c>
      <c r="C4527" s="133">
        <v>1.5347538351765977E-2</v>
      </c>
    </row>
    <row r="4528" spans="1:3">
      <c r="A4528" s="62">
        <v>41304</v>
      </c>
      <c r="B4528">
        <v>1.9099999999999995E-2</v>
      </c>
      <c r="C4528" s="133">
        <v>1.5347538351765977E-2</v>
      </c>
    </row>
    <row r="4529" spans="1:3">
      <c r="A4529" s="62">
        <v>41305</v>
      </c>
      <c r="B4529">
        <v>1.8700000000000001E-2</v>
      </c>
      <c r="C4529" s="133">
        <v>1.5347538351765977E-2</v>
      </c>
    </row>
    <row r="4530" spans="1:3">
      <c r="A4530" s="62">
        <v>41306</v>
      </c>
      <c r="B4530">
        <v>1.9E-2</v>
      </c>
      <c r="C4530" s="133">
        <v>1.5347538351765977E-2</v>
      </c>
    </row>
    <row r="4531" spans="1:3">
      <c r="A4531" s="62">
        <v>41309</v>
      </c>
      <c r="B4531">
        <v>1.8700000000000001E-2</v>
      </c>
      <c r="C4531" s="133">
        <v>1.5347538351765977E-2</v>
      </c>
    </row>
    <row r="4532" spans="1:3">
      <c r="A4532" s="62">
        <v>41310</v>
      </c>
      <c r="B4532">
        <v>1.9100000000000002E-2</v>
      </c>
      <c r="C4532" s="133">
        <v>1.5347538351765977E-2</v>
      </c>
    </row>
    <row r="4533" spans="1:3">
      <c r="A4533" s="62">
        <v>41311</v>
      </c>
      <c r="B4533">
        <v>1.8700000000000001E-2</v>
      </c>
      <c r="C4533" s="133">
        <v>1.5347538351765977E-2</v>
      </c>
    </row>
    <row r="4534" spans="1:3">
      <c r="A4534" s="62">
        <v>41312</v>
      </c>
      <c r="B4534">
        <v>1.8599999999999998E-2</v>
      </c>
      <c r="C4534" s="133">
        <v>1.5347538351765977E-2</v>
      </c>
    </row>
    <row r="4535" spans="1:3">
      <c r="A4535" s="62">
        <v>41313</v>
      </c>
      <c r="B4535">
        <v>1.8500000000000003E-2</v>
      </c>
      <c r="C4535" s="133">
        <v>1.5347538351765977E-2</v>
      </c>
    </row>
    <row r="4536" spans="1:3">
      <c r="A4536" s="62">
        <v>41316</v>
      </c>
      <c r="B4536">
        <v>1.8500000000000003E-2</v>
      </c>
      <c r="C4536" s="133">
        <v>1.5347538351765977E-2</v>
      </c>
    </row>
    <row r="4537" spans="1:3">
      <c r="A4537" s="62">
        <v>41317</v>
      </c>
      <c r="B4537">
        <v>1.89E-2</v>
      </c>
      <c r="C4537" s="133">
        <v>1.5347538351765977E-2</v>
      </c>
    </row>
    <row r="4538" spans="1:3">
      <c r="A4538" s="62">
        <v>41318</v>
      </c>
      <c r="B4538">
        <v>1.9099999999999995E-2</v>
      </c>
      <c r="C4538" s="133">
        <v>1.5347538351765977E-2</v>
      </c>
    </row>
    <row r="4539" spans="1:3">
      <c r="A4539" s="62">
        <v>41319</v>
      </c>
      <c r="B4539">
        <v>1.8599999999999998E-2</v>
      </c>
      <c r="C4539" s="133">
        <v>1.5347538351765977E-2</v>
      </c>
    </row>
    <row r="4540" spans="1:3">
      <c r="A4540" s="62">
        <v>41320</v>
      </c>
      <c r="B4540">
        <v>1.8499999999999999E-2</v>
      </c>
      <c r="C4540" s="133">
        <v>1.5347538351765977E-2</v>
      </c>
    </row>
    <row r="4541" spans="1:3">
      <c r="A4541" s="62">
        <v>41324</v>
      </c>
      <c r="B4541">
        <v>1.8799999999999997E-2</v>
      </c>
      <c r="C4541" s="133">
        <v>1.5347538351765977E-2</v>
      </c>
    </row>
    <row r="4542" spans="1:3">
      <c r="A4542" s="62">
        <v>41325</v>
      </c>
      <c r="B4542">
        <v>1.8700000000000001E-2</v>
      </c>
      <c r="C4542" s="133">
        <v>1.5347538351765977E-2</v>
      </c>
    </row>
    <row r="4543" spans="1:3">
      <c r="A4543" s="62">
        <v>41326</v>
      </c>
      <c r="B4543">
        <v>1.83E-2</v>
      </c>
      <c r="C4543" s="133">
        <v>1.5347538351765977E-2</v>
      </c>
    </row>
    <row r="4544" spans="1:3">
      <c r="A4544" s="62">
        <v>41327</v>
      </c>
      <c r="B4544">
        <v>1.8100000000000002E-2</v>
      </c>
      <c r="C4544" s="133">
        <v>1.5347538351765977E-2</v>
      </c>
    </row>
    <row r="4545" spans="1:3">
      <c r="A4545" s="62">
        <v>41330</v>
      </c>
      <c r="B4545">
        <v>1.7299999999999999E-2</v>
      </c>
      <c r="C4545" s="133">
        <v>1.5347538351765977E-2</v>
      </c>
    </row>
    <row r="4546" spans="1:3">
      <c r="A4546" s="62">
        <v>41331</v>
      </c>
      <c r="B4546">
        <v>1.7399999999999999E-2</v>
      </c>
      <c r="C4546" s="133">
        <v>1.5347538351765977E-2</v>
      </c>
    </row>
    <row r="4547" spans="1:3">
      <c r="A4547" s="62">
        <v>41332</v>
      </c>
      <c r="B4547">
        <v>1.77E-2</v>
      </c>
      <c r="C4547" s="133">
        <v>1.5347538351765977E-2</v>
      </c>
    </row>
    <row r="4548" spans="1:3">
      <c r="A4548" s="62">
        <v>41333</v>
      </c>
      <c r="B4548">
        <v>1.7500000000000002E-2</v>
      </c>
      <c r="C4548" s="133">
        <v>1.5347538351765977E-2</v>
      </c>
    </row>
    <row r="4549" spans="1:3">
      <c r="A4549" s="62">
        <v>41334</v>
      </c>
      <c r="B4549">
        <v>1.7200000000000003E-2</v>
      </c>
      <c r="C4549" s="133">
        <v>1.5347538351765977E-2</v>
      </c>
    </row>
    <row r="4550" spans="1:3">
      <c r="A4550" s="62">
        <v>41337</v>
      </c>
      <c r="B4550">
        <v>1.72E-2</v>
      </c>
      <c r="C4550" s="133">
        <v>1.5347538351765977E-2</v>
      </c>
    </row>
    <row r="4551" spans="1:3">
      <c r="A4551" s="62">
        <v>41338</v>
      </c>
      <c r="B4551">
        <v>1.7500000000000002E-2</v>
      </c>
      <c r="C4551" s="133">
        <v>1.5347538351765977E-2</v>
      </c>
    </row>
    <row r="4552" spans="1:3">
      <c r="A4552" s="62">
        <v>41339</v>
      </c>
      <c r="B4552">
        <v>1.8000000000000002E-2</v>
      </c>
      <c r="C4552" s="133">
        <v>1.5347538351765977E-2</v>
      </c>
    </row>
    <row r="4553" spans="1:3">
      <c r="A4553" s="62">
        <v>41340</v>
      </c>
      <c r="B4553">
        <v>1.84E-2</v>
      </c>
      <c r="C4553" s="133">
        <v>1.5347538351765977E-2</v>
      </c>
    </row>
    <row r="4554" spans="1:3">
      <c r="A4554" s="62">
        <v>41341</v>
      </c>
      <c r="B4554">
        <v>1.9100000000000002E-2</v>
      </c>
      <c r="C4554" s="133">
        <v>1.5347538351765977E-2</v>
      </c>
    </row>
    <row r="4555" spans="1:3">
      <c r="A4555" s="62">
        <v>41344</v>
      </c>
      <c r="B4555">
        <v>1.9099999999999999E-2</v>
      </c>
      <c r="C4555" s="133">
        <v>1.5347538351765977E-2</v>
      </c>
    </row>
    <row r="4556" spans="1:3">
      <c r="A4556" s="62">
        <v>41345</v>
      </c>
      <c r="B4556">
        <v>1.8799999999999997E-2</v>
      </c>
      <c r="C4556" s="133">
        <v>1.5347538351765977E-2</v>
      </c>
    </row>
    <row r="4557" spans="1:3">
      <c r="A4557" s="62">
        <v>41346</v>
      </c>
      <c r="B4557">
        <v>1.9E-2</v>
      </c>
      <c r="C4557" s="133">
        <v>1.5347538351765977E-2</v>
      </c>
    </row>
    <row r="4558" spans="1:3">
      <c r="A4558" s="62">
        <v>41347</v>
      </c>
      <c r="B4558">
        <v>1.89E-2</v>
      </c>
      <c r="C4558" s="133">
        <v>1.5347538351765977E-2</v>
      </c>
    </row>
    <row r="4559" spans="1:3">
      <c r="A4559" s="62">
        <v>41348</v>
      </c>
      <c r="B4559">
        <v>1.8499999999999999E-2</v>
      </c>
      <c r="C4559" s="133">
        <v>1.5347538351765977E-2</v>
      </c>
    </row>
    <row r="4560" spans="1:3">
      <c r="A4560" s="62">
        <v>41351</v>
      </c>
      <c r="B4560">
        <v>1.8000000000000002E-2</v>
      </c>
      <c r="C4560" s="133">
        <v>1.5347538351765977E-2</v>
      </c>
    </row>
    <row r="4561" spans="1:3">
      <c r="A4561" s="62">
        <v>41352</v>
      </c>
      <c r="B4561">
        <v>1.77E-2</v>
      </c>
      <c r="C4561" s="133">
        <v>1.5347538351765977E-2</v>
      </c>
    </row>
    <row r="4562" spans="1:3">
      <c r="A4562" s="62">
        <v>41353</v>
      </c>
      <c r="B4562">
        <v>1.8100000000000002E-2</v>
      </c>
      <c r="C4562" s="133">
        <v>1.5347538351765977E-2</v>
      </c>
    </row>
    <row r="4563" spans="1:3">
      <c r="A4563" s="62">
        <v>41354</v>
      </c>
      <c r="B4563">
        <v>1.7899999999999999E-2</v>
      </c>
      <c r="C4563" s="133">
        <v>1.5347538351765977E-2</v>
      </c>
    </row>
    <row r="4564" spans="1:3">
      <c r="A4564" s="62">
        <v>41355</v>
      </c>
      <c r="B4564">
        <v>1.78E-2</v>
      </c>
      <c r="C4564" s="133">
        <v>1.5347538351765977E-2</v>
      </c>
    </row>
    <row r="4565" spans="1:3">
      <c r="A4565" s="62">
        <v>41358</v>
      </c>
      <c r="B4565">
        <v>1.78E-2</v>
      </c>
      <c r="C4565" s="133">
        <v>1.5347538351765977E-2</v>
      </c>
    </row>
    <row r="4566" spans="1:3">
      <c r="A4566" s="62">
        <v>41359</v>
      </c>
      <c r="B4566">
        <v>1.7799999999999996E-2</v>
      </c>
      <c r="C4566" s="133">
        <v>1.5347538351765977E-2</v>
      </c>
    </row>
    <row r="4567" spans="1:3">
      <c r="A4567" s="62">
        <v>41360</v>
      </c>
      <c r="B4567">
        <v>1.7500000000000002E-2</v>
      </c>
      <c r="C4567" s="133">
        <v>1.5347538351765977E-2</v>
      </c>
    </row>
    <row r="4568" spans="1:3">
      <c r="A4568" s="62">
        <v>41361</v>
      </c>
      <c r="B4568">
        <v>1.7400000000000002E-2</v>
      </c>
      <c r="C4568" s="133">
        <v>1.5347538351765977E-2</v>
      </c>
    </row>
    <row r="4569" spans="1:3">
      <c r="A4569" s="62">
        <v>41365</v>
      </c>
      <c r="B4569">
        <v>1.7000000000000001E-2</v>
      </c>
      <c r="C4569" s="133">
        <v>1.5347538351765977E-2</v>
      </c>
    </row>
    <row r="4570" spans="1:3">
      <c r="A4570" s="62">
        <v>41366</v>
      </c>
      <c r="B4570">
        <v>1.7299999999999999E-2</v>
      </c>
      <c r="C4570" s="133">
        <v>1.5347538351765977E-2</v>
      </c>
    </row>
    <row r="4571" spans="1:3">
      <c r="A4571" s="62">
        <v>41367</v>
      </c>
      <c r="B4571">
        <v>1.6899999999999998E-2</v>
      </c>
      <c r="C4571" s="133">
        <v>1.5347538351765977E-2</v>
      </c>
    </row>
    <row r="4572" spans="1:3">
      <c r="A4572" s="62">
        <v>41368</v>
      </c>
      <c r="B4572">
        <v>1.6400000000000001E-2</v>
      </c>
      <c r="C4572" s="133">
        <v>1.5347538351765977E-2</v>
      </c>
    </row>
    <row r="4573" spans="1:3">
      <c r="A4573" s="62">
        <v>41369</v>
      </c>
      <c r="B4573">
        <v>1.5700000000000002E-2</v>
      </c>
      <c r="C4573" s="133">
        <v>1.5347538351765977E-2</v>
      </c>
    </row>
    <row r="4574" spans="1:3">
      <c r="A4574" s="62">
        <v>41372</v>
      </c>
      <c r="B4574">
        <v>1.61E-2</v>
      </c>
      <c r="C4574" s="133">
        <v>1.5347538351765977E-2</v>
      </c>
    </row>
    <row r="4575" spans="1:3">
      <c r="A4575" s="62">
        <v>41373</v>
      </c>
      <c r="B4575">
        <v>1.6300000000000002E-2</v>
      </c>
      <c r="C4575" s="133">
        <v>1.5347538351765977E-2</v>
      </c>
    </row>
    <row r="4576" spans="1:3">
      <c r="A4576" s="62">
        <v>41374</v>
      </c>
      <c r="B4576">
        <v>1.6900000000000002E-2</v>
      </c>
      <c r="C4576" s="133">
        <v>1.5347538351765977E-2</v>
      </c>
    </row>
    <row r="4577" spans="1:3">
      <c r="A4577" s="62">
        <v>41375</v>
      </c>
      <c r="B4577">
        <v>1.6700000000000003E-2</v>
      </c>
      <c r="C4577" s="133">
        <v>1.5347538351765977E-2</v>
      </c>
    </row>
    <row r="4578" spans="1:3">
      <c r="A4578" s="62">
        <v>41376</v>
      </c>
      <c r="B4578">
        <v>1.6E-2</v>
      </c>
      <c r="C4578" s="133">
        <v>1.5347538351765977E-2</v>
      </c>
    </row>
    <row r="4579" spans="1:3">
      <c r="A4579" s="62">
        <v>41379</v>
      </c>
      <c r="B4579">
        <v>1.5700000000000002E-2</v>
      </c>
      <c r="C4579" s="133">
        <v>1.5347538351765977E-2</v>
      </c>
    </row>
    <row r="4580" spans="1:3">
      <c r="A4580" s="62">
        <v>41380</v>
      </c>
      <c r="B4580">
        <v>1.6E-2</v>
      </c>
      <c r="C4580" s="133">
        <v>1.5347538351765977E-2</v>
      </c>
    </row>
    <row r="4581" spans="1:3">
      <c r="A4581" s="62">
        <v>41381</v>
      </c>
      <c r="B4581">
        <v>1.5800000000000002E-2</v>
      </c>
      <c r="C4581" s="133">
        <v>1.5347538351765977E-2</v>
      </c>
    </row>
    <row r="4582" spans="1:3">
      <c r="A4582" s="62">
        <v>41382</v>
      </c>
      <c r="B4582">
        <v>1.5700000000000002E-2</v>
      </c>
      <c r="C4582" s="133">
        <v>1.5347538351765977E-2</v>
      </c>
    </row>
    <row r="4583" spans="1:3">
      <c r="A4583" s="62">
        <v>41383</v>
      </c>
      <c r="B4583">
        <v>1.5800000000000002E-2</v>
      </c>
      <c r="C4583" s="133">
        <v>1.5347538351765977E-2</v>
      </c>
    </row>
    <row r="4584" spans="1:3">
      <c r="A4584" s="62">
        <v>41386</v>
      </c>
      <c r="B4584">
        <v>1.5700000000000002E-2</v>
      </c>
      <c r="C4584" s="133">
        <v>1.5347538351765977E-2</v>
      </c>
    </row>
    <row r="4585" spans="1:3">
      <c r="A4585" s="62">
        <v>41387</v>
      </c>
      <c r="B4585">
        <v>1.6E-2</v>
      </c>
      <c r="C4585" s="133">
        <v>1.5347538351765977E-2</v>
      </c>
    </row>
    <row r="4586" spans="1:3">
      <c r="A4586" s="62">
        <v>41388</v>
      </c>
      <c r="B4586">
        <v>1.6E-2</v>
      </c>
      <c r="C4586" s="133">
        <v>1.5347538351765977E-2</v>
      </c>
    </row>
    <row r="4587" spans="1:3">
      <c r="A4587" s="62">
        <v>41389</v>
      </c>
      <c r="B4587">
        <v>1.61E-2</v>
      </c>
      <c r="C4587" s="133">
        <v>1.5347538351765977E-2</v>
      </c>
    </row>
    <row r="4588" spans="1:3">
      <c r="A4588" s="62">
        <v>41390</v>
      </c>
      <c r="B4588">
        <v>1.5699999999999999E-2</v>
      </c>
      <c r="C4588" s="133">
        <v>1.5347538351765977E-2</v>
      </c>
    </row>
    <row r="4589" spans="1:3">
      <c r="A4589" s="62">
        <v>41393</v>
      </c>
      <c r="B4589">
        <v>1.5699999999999999E-2</v>
      </c>
      <c r="C4589" s="133">
        <v>1.5347538351765977E-2</v>
      </c>
    </row>
    <row r="4590" spans="1:3">
      <c r="A4590" s="62">
        <v>41394</v>
      </c>
      <c r="B4590">
        <v>1.5600000000000001E-2</v>
      </c>
      <c r="C4590" s="133">
        <v>1.5347538351765977E-2</v>
      </c>
    </row>
    <row r="4591" spans="1:3">
      <c r="A4591" s="62">
        <v>41395</v>
      </c>
      <c r="B4591">
        <v>1.52E-2</v>
      </c>
      <c r="C4591" s="133">
        <v>1.5347538351765977E-2</v>
      </c>
    </row>
    <row r="4592" spans="1:3">
      <c r="A4592" s="62">
        <v>41396</v>
      </c>
      <c r="B4592">
        <v>1.5100000000000001E-2</v>
      </c>
      <c r="C4592" s="133">
        <v>1.5347538351765977E-2</v>
      </c>
    </row>
    <row r="4593" spans="1:3">
      <c r="A4593" s="62">
        <v>41397</v>
      </c>
      <c r="B4593">
        <v>1.6400000000000001E-2</v>
      </c>
      <c r="C4593" s="133">
        <v>1.5347538351765977E-2</v>
      </c>
    </row>
    <row r="4594" spans="1:3">
      <c r="A4594" s="62">
        <v>41400</v>
      </c>
      <c r="B4594">
        <v>1.66E-2</v>
      </c>
      <c r="C4594" s="133">
        <v>1.5347538351765977E-2</v>
      </c>
    </row>
    <row r="4595" spans="1:3">
      <c r="A4595" s="62">
        <v>41401</v>
      </c>
      <c r="B4595">
        <v>1.7000000000000001E-2</v>
      </c>
      <c r="C4595" s="133">
        <v>1.5347538351765977E-2</v>
      </c>
    </row>
    <row r="4596" spans="1:3">
      <c r="A4596" s="62">
        <v>41402</v>
      </c>
      <c r="B4596">
        <v>1.6899999999999998E-2</v>
      </c>
      <c r="C4596" s="133">
        <v>1.5347538351765977E-2</v>
      </c>
    </row>
    <row r="4597" spans="1:3">
      <c r="A4597" s="62">
        <v>41403</v>
      </c>
      <c r="B4597">
        <v>1.6899999999999998E-2</v>
      </c>
      <c r="C4597" s="133">
        <v>1.5347538351765977E-2</v>
      </c>
    </row>
    <row r="4598" spans="1:3">
      <c r="A4598" s="62">
        <v>41404</v>
      </c>
      <c r="B4598">
        <v>1.7799999999999996E-2</v>
      </c>
      <c r="C4598" s="133">
        <v>1.5347538351765977E-2</v>
      </c>
    </row>
    <row r="4599" spans="1:3">
      <c r="A4599" s="62">
        <v>41407</v>
      </c>
      <c r="B4599">
        <v>1.7999999999999999E-2</v>
      </c>
      <c r="C4599" s="133">
        <v>1.5347538351765977E-2</v>
      </c>
    </row>
    <row r="4600" spans="1:3">
      <c r="A4600" s="62">
        <v>41408</v>
      </c>
      <c r="B4600">
        <v>1.8499999999999999E-2</v>
      </c>
      <c r="C4600" s="133">
        <v>1.5347538351765977E-2</v>
      </c>
    </row>
    <row r="4601" spans="1:3">
      <c r="A4601" s="62">
        <v>41409</v>
      </c>
      <c r="B4601">
        <v>1.8199999999999997E-2</v>
      </c>
      <c r="C4601" s="133">
        <v>1.5347538351765977E-2</v>
      </c>
    </row>
    <row r="4602" spans="1:3">
      <c r="A4602" s="62">
        <v>41410</v>
      </c>
      <c r="B4602">
        <v>1.7600000000000001E-2</v>
      </c>
      <c r="C4602" s="133">
        <v>1.5347538351765977E-2</v>
      </c>
    </row>
    <row r="4603" spans="1:3">
      <c r="A4603" s="62">
        <v>41411</v>
      </c>
      <c r="B4603">
        <v>1.8499999999999999E-2</v>
      </c>
      <c r="C4603" s="133">
        <v>1.5347538351765977E-2</v>
      </c>
    </row>
    <row r="4604" spans="1:3">
      <c r="A4604" s="62">
        <v>41414</v>
      </c>
      <c r="B4604">
        <v>1.8699999999999998E-2</v>
      </c>
      <c r="C4604" s="133">
        <v>1.5347538351765977E-2</v>
      </c>
    </row>
    <row r="4605" spans="1:3">
      <c r="A4605" s="62">
        <v>41415</v>
      </c>
      <c r="B4605">
        <v>1.8499999999999999E-2</v>
      </c>
      <c r="C4605" s="133">
        <v>1.5347538351765977E-2</v>
      </c>
    </row>
    <row r="4606" spans="1:3">
      <c r="A4606" s="62">
        <v>41416</v>
      </c>
      <c r="B4606">
        <v>1.9499999999999997E-2</v>
      </c>
      <c r="C4606" s="133">
        <v>1.5347538351765977E-2</v>
      </c>
    </row>
    <row r="4607" spans="1:3">
      <c r="A4607" s="62">
        <v>41417</v>
      </c>
      <c r="B4607">
        <v>1.9400000000000001E-2</v>
      </c>
      <c r="C4607" s="133">
        <v>1.5347538351765977E-2</v>
      </c>
    </row>
    <row r="4608" spans="1:3">
      <c r="A4608" s="62">
        <v>41418</v>
      </c>
      <c r="B4608">
        <v>1.9199999999999998E-2</v>
      </c>
      <c r="C4608" s="133">
        <v>1.5347538351765977E-2</v>
      </c>
    </row>
    <row r="4609" spans="1:3">
      <c r="A4609" s="62">
        <v>41422</v>
      </c>
      <c r="B4609">
        <v>2.06E-2</v>
      </c>
      <c r="C4609" s="133">
        <v>1.5347538351765977E-2</v>
      </c>
    </row>
    <row r="4610" spans="1:3">
      <c r="A4610" s="62">
        <v>41423</v>
      </c>
      <c r="B4610">
        <v>2.0499999999999997E-2</v>
      </c>
      <c r="C4610" s="133">
        <v>1.5347538351765977E-2</v>
      </c>
    </row>
    <row r="4611" spans="1:3">
      <c r="A4611" s="62">
        <v>41424</v>
      </c>
      <c r="B4611">
        <v>2.0499999999999997E-2</v>
      </c>
      <c r="C4611" s="133">
        <v>1.5347538351765977E-2</v>
      </c>
    </row>
    <row r="4612" spans="1:3">
      <c r="A4612" s="62">
        <v>41425</v>
      </c>
      <c r="B4612">
        <v>2.0700000000000003E-2</v>
      </c>
      <c r="C4612" s="133">
        <v>1.5347538351765977E-2</v>
      </c>
    </row>
    <row r="4613" spans="1:3">
      <c r="A4613" s="62">
        <v>41428</v>
      </c>
      <c r="B4613">
        <v>2.0299999999999999E-2</v>
      </c>
      <c r="C4613" s="133">
        <v>1.5347538351765977E-2</v>
      </c>
    </row>
    <row r="4614" spans="1:3">
      <c r="A4614" s="62">
        <v>41429</v>
      </c>
      <c r="B4614">
        <v>2.0300000000000002E-2</v>
      </c>
      <c r="C4614" s="133">
        <v>1.5347538351765977E-2</v>
      </c>
    </row>
    <row r="4615" spans="1:3">
      <c r="A4615" s="62">
        <v>41430</v>
      </c>
      <c r="B4615">
        <v>2.0100000000000003E-2</v>
      </c>
      <c r="C4615" s="133">
        <v>1.5347538351765977E-2</v>
      </c>
    </row>
    <row r="4616" spans="1:3">
      <c r="A4616" s="62">
        <v>41431</v>
      </c>
      <c r="B4616">
        <v>1.9799999999999998E-2</v>
      </c>
      <c r="C4616" s="133">
        <v>1.5347538351765977E-2</v>
      </c>
    </row>
    <row r="4617" spans="1:3">
      <c r="A4617" s="62">
        <v>41432</v>
      </c>
      <c r="B4617">
        <v>2.0799999999999999E-2</v>
      </c>
      <c r="C4617" s="133">
        <v>1.5347538351765977E-2</v>
      </c>
    </row>
    <row r="4618" spans="1:3">
      <c r="A4618" s="62">
        <v>41435</v>
      </c>
      <c r="B4618">
        <v>2.1300000000000003E-2</v>
      </c>
      <c r="C4618" s="133">
        <v>1.5347538351765977E-2</v>
      </c>
    </row>
    <row r="4619" spans="1:3">
      <c r="A4619" s="62">
        <v>41436</v>
      </c>
      <c r="B4619">
        <v>2.1100000000000004E-2</v>
      </c>
      <c r="C4619" s="133">
        <v>1.5347538351765977E-2</v>
      </c>
    </row>
    <row r="4620" spans="1:3">
      <c r="A4620" s="62">
        <v>41437</v>
      </c>
      <c r="B4620">
        <v>2.1700000000000001E-2</v>
      </c>
      <c r="C4620" s="133">
        <v>1.5347538351765977E-2</v>
      </c>
    </row>
    <row r="4621" spans="1:3">
      <c r="A4621" s="62">
        <v>41438</v>
      </c>
      <c r="B4621">
        <v>2.1000000000000001E-2</v>
      </c>
      <c r="C4621" s="133">
        <v>1.5347538351765977E-2</v>
      </c>
    </row>
    <row r="4622" spans="1:3">
      <c r="A4622" s="62">
        <v>41439</v>
      </c>
      <c r="B4622">
        <v>2.0400000000000001E-2</v>
      </c>
      <c r="C4622" s="133">
        <v>1.5347538351765977E-2</v>
      </c>
    </row>
    <row r="4623" spans="1:3">
      <c r="A4623" s="62">
        <v>41442</v>
      </c>
      <c r="B4623">
        <v>2.0799999999999999E-2</v>
      </c>
      <c r="C4623" s="133">
        <v>1.5347538351765977E-2</v>
      </c>
    </row>
    <row r="4624" spans="1:3">
      <c r="A4624" s="62">
        <v>41443</v>
      </c>
      <c r="B4624">
        <v>2.0799999999999999E-2</v>
      </c>
      <c r="C4624" s="133">
        <v>1.5347538351765977E-2</v>
      </c>
    </row>
    <row r="4625" spans="1:3">
      <c r="A4625" s="62">
        <v>41444</v>
      </c>
      <c r="B4625">
        <v>2.23E-2</v>
      </c>
      <c r="C4625" s="133">
        <v>1.5347538351765977E-2</v>
      </c>
    </row>
    <row r="4626" spans="1:3">
      <c r="A4626" s="62">
        <v>41445</v>
      </c>
      <c r="B4626">
        <v>2.3099999999999999E-2</v>
      </c>
      <c r="C4626" s="133">
        <v>1.5347538351765977E-2</v>
      </c>
    </row>
    <row r="4627" spans="1:3">
      <c r="A4627" s="62">
        <v>41446</v>
      </c>
      <c r="B4627">
        <v>2.4199999999999999E-2</v>
      </c>
      <c r="C4627" s="133">
        <v>1.5347538351765977E-2</v>
      </c>
    </row>
    <row r="4628" spans="1:3">
      <c r="A4628" s="62">
        <v>41449</v>
      </c>
      <c r="B4628">
        <v>2.4699999999999996E-2</v>
      </c>
      <c r="C4628" s="133">
        <v>1.5347538351765977E-2</v>
      </c>
    </row>
    <row r="4629" spans="1:3">
      <c r="A4629" s="62">
        <v>41450</v>
      </c>
      <c r="B4629">
        <v>2.5100000000000001E-2</v>
      </c>
      <c r="C4629" s="133">
        <v>1.5347538351765977E-2</v>
      </c>
    </row>
    <row r="4630" spans="1:3">
      <c r="A4630" s="62">
        <v>41451</v>
      </c>
      <c r="B4630">
        <v>2.46E-2</v>
      </c>
      <c r="C4630" s="133">
        <v>1.5347538351765977E-2</v>
      </c>
    </row>
    <row r="4631" spans="1:3">
      <c r="A4631" s="62">
        <v>41452</v>
      </c>
      <c r="B4631">
        <v>2.4000000000000004E-2</v>
      </c>
      <c r="C4631" s="133">
        <v>1.5347538351765977E-2</v>
      </c>
    </row>
    <row r="4632" spans="1:3">
      <c r="A4632" s="62">
        <v>41453</v>
      </c>
      <c r="B4632">
        <v>2.4500000000000001E-2</v>
      </c>
      <c r="C4632" s="133">
        <v>1.5347538351765977E-2</v>
      </c>
    </row>
    <row r="4633" spans="1:3">
      <c r="A4633" s="62">
        <v>41456</v>
      </c>
      <c r="B4633">
        <v>2.4E-2</v>
      </c>
      <c r="C4633" s="133">
        <v>1.5347538351765977E-2</v>
      </c>
    </row>
    <row r="4634" spans="1:3">
      <c r="A4634" s="62">
        <v>41457</v>
      </c>
      <c r="B4634">
        <v>2.3799999999999998E-2</v>
      </c>
      <c r="C4634" s="133">
        <v>1.5347538351765977E-2</v>
      </c>
    </row>
    <row r="4635" spans="1:3">
      <c r="A4635" s="62">
        <v>41458</v>
      </c>
      <c r="B4635">
        <v>2.4199999999999999E-2</v>
      </c>
      <c r="C4635" s="133">
        <v>1.5347538351765977E-2</v>
      </c>
    </row>
    <row r="4636" spans="1:3">
      <c r="A4636" s="62">
        <v>41460</v>
      </c>
      <c r="B4636">
        <v>2.63E-2</v>
      </c>
      <c r="C4636" s="133">
        <v>1.5347538351765977E-2</v>
      </c>
    </row>
    <row r="4637" spans="1:3">
      <c r="A4637" s="62">
        <v>41463</v>
      </c>
      <c r="B4637">
        <v>2.5499999999999998E-2</v>
      </c>
      <c r="C4637" s="133">
        <v>1.5347538351765977E-2</v>
      </c>
    </row>
    <row r="4638" spans="1:3">
      <c r="A4638" s="62">
        <v>41464</v>
      </c>
      <c r="B4638">
        <v>2.5499999999999998E-2</v>
      </c>
      <c r="C4638" s="133">
        <v>1.5347538351765977E-2</v>
      </c>
    </row>
    <row r="4639" spans="1:3">
      <c r="A4639" s="62">
        <v>41465</v>
      </c>
      <c r="B4639">
        <v>2.6100000000000002E-2</v>
      </c>
      <c r="C4639" s="133">
        <v>1.5347538351765977E-2</v>
      </c>
    </row>
    <row r="4640" spans="1:3">
      <c r="A4640" s="62">
        <v>41466</v>
      </c>
      <c r="B4640">
        <v>2.5100000000000001E-2</v>
      </c>
      <c r="C4640" s="133">
        <v>1.5347538351765977E-2</v>
      </c>
    </row>
    <row r="4641" spans="1:3">
      <c r="A4641" s="62">
        <v>41467</v>
      </c>
      <c r="B4641">
        <v>2.52E-2</v>
      </c>
      <c r="C4641" s="133">
        <v>1.5347538351765977E-2</v>
      </c>
    </row>
    <row r="4642" spans="1:3">
      <c r="A4642" s="62">
        <v>41470</v>
      </c>
      <c r="B4642">
        <v>2.4799999999999999E-2</v>
      </c>
      <c r="C4642" s="133">
        <v>1.5347538351765977E-2</v>
      </c>
    </row>
    <row r="4643" spans="1:3">
      <c r="A4643" s="62">
        <v>41471</v>
      </c>
      <c r="B4643">
        <v>2.46E-2</v>
      </c>
      <c r="C4643" s="133">
        <v>1.5347538351765977E-2</v>
      </c>
    </row>
    <row r="4644" spans="1:3">
      <c r="A4644" s="62">
        <v>41472</v>
      </c>
      <c r="B4644">
        <v>2.4300000000000002E-2</v>
      </c>
      <c r="C4644" s="133">
        <v>1.5347538351765977E-2</v>
      </c>
    </row>
    <row r="4645" spans="1:3">
      <c r="A4645" s="62">
        <v>41473</v>
      </c>
      <c r="B4645">
        <v>2.4700000000000003E-2</v>
      </c>
      <c r="C4645" s="133">
        <v>1.5347538351765977E-2</v>
      </c>
    </row>
    <row r="4646" spans="1:3">
      <c r="A4646" s="62">
        <v>41474</v>
      </c>
      <c r="B4646">
        <v>2.41E-2</v>
      </c>
      <c r="C4646" s="133">
        <v>1.5347538351765977E-2</v>
      </c>
    </row>
    <row r="4647" spans="1:3">
      <c r="A4647" s="62">
        <v>41477</v>
      </c>
      <c r="B4647">
        <v>2.41E-2</v>
      </c>
      <c r="C4647" s="133">
        <v>1.5347538351765977E-2</v>
      </c>
    </row>
    <row r="4648" spans="1:3">
      <c r="A4648" s="62">
        <v>41478</v>
      </c>
      <c r="B4648">
        <v>2.4399999999999998E-2</v>
      </c>
      <c r="C4648" s="133">
        <v>1.5347538351765977E-2</v>
      </c>
    </row>
    <row r="4649" spans="1:3">
      <c r="A4649" s="62">
        <v>41479</v>
      </c>
      <c r="B4649">
        <v>2.52E-2</v>
      </c>
      <c r="C4649" s="133">
        <v>1.5347538351765977E-2</v>
      </c>
    </row>
    <row r="4650" spans="1:3">
      <c r="A4650" s="62">
        <v>41480</v>
      </c>
      <c r="B4650">
        <v>2.52E-2</v>
      </c>
      <c r="C4650" s="133">
        <v>1.5347538351765977E-2</v>
      </c>
    </row>
    <row r="4651" spans="1:3">
      <c r="A4651" s="62">
        <v>41481</v>
      </c>
      <c r="B4651">
        <v>2.4900000000000002E-2</v>
      </c>
      <c r="C4651" s="133">
        <v>1.5347538351765977E-2</v>
      </c>
    </row>
    <row r="4652" spans="1:3">
      <c r="A4652" s="62">
        <v>41484</v>
      </c>
      <c r="B4652">
        <v>2.53E-2</v>
      </c>
      <c r="C4652" s="133">
        <v>1.5347538351765977E-2</v>
      </c>
    </row>
    <row r="4653" spans="1:3">
      <c r="A4653" s="62">
        <v>41485</v>
      </c>
      <c r="B4653">
        <v>2.5399999999999999E-2</v>
      </c>
      <c r="C4653" s="133">
        <v>1.5347538351765977E-2</v>
      </c>
    </row>
    <row r="4654" spans="1:3">
      <c r="A4654" s="62">
        <v>41486</v>
      </c>
      <c r="B4654">
        <v>2.5100000000000001E-2</v>
      </c>
      <c r="C4654" s="133">
        <v>1.5347538351765977E-2</v>
      </c>
    </row>
    <row r="4655" spans="1:3">
      <c r="A4655" s="62">
        <v>41487</v>
      </c>
      <c r="B4655">
        <v>2.6600000000000002E-2</v>
      </c>
      <c r="C4655" s="133">
        <v>1.5347538351765977E-2</v>
      </c>
    </row>
    <row r="4656" spans="1:3">
      <c r="A4656" s="62">
        <v>41488</v>
      </c>
      <c r="B4656">
        <v>2.5399999999999999E-2</v>
      </c>
      <c r="C4656" s="133">
        <v>1.5347538351765977E-2</v>
      </c>
    </row>
    <row r="4657" spans="1:3">
      <c r="A4657" s="62">
        <v>41491</v>
      </c>
      <c r="B4657">
        <v>2.5899999999999999E-2</v>
      </c>
      <c r="C4657" s="133">
        <v>1.5347538351765977E-2</v>
      </c>
    </row>
    <row r="4658" spans="1:3">
      <c r="A4658" s="62">
        <v>41492</v>
      </c>
      <c r="B4658">
        <v>2.58E-2</v>
      </c>
      <c r="C4658" s="133">
        <v>1.5347538351765977E-2</v>
      </c>
    </row>
    <row r="4659" spans="1:3">
      <c r="A4659" s="62">
        <v>41493</v>
      </c>
      <c r="B4659">
        <v>2.52E-2</v>
      </c>
      <c r="C4659" s="133">
        <v>1.5347538351765977E-2</v>
      </c>
    </row>
    <row r="4660" spans="1:3">
      <c r="A4660" s="62">
        <v>41494</v>
      </c>
      <c r="B4660">
        <v>2.4900000000000002E-2</v>
      </c>
      <c r="C4660" s="133">
        <v>1.5347538351765977E-2</v>
      </c>
    </row>
    <row r="4661" spans="1:3">
      <c r="A4661" s="62">
        <v>41495</v>
      </c>
      <c r="B4661">
        <v>2.4899999999999999E-2</v>
      </c>
      <c r="C4661" s="133">
        <v>1.5347538351765977E-2</v>
      </c>
    </row>
    <row r="4662" spans="1:3">
      <c r="A4662" s="62">
        <v>41498</v>
      </c>
      <c r="B4662">
        <v>2.53E-2</v>
      </c>
      <c r="C4662" s="133">
        <v>1.5347538351765977E-2</v>
      </c>
    </row>
    <row r="4663" spans="1:3">
      <c r="A4663" s="62">
        <v>41499</v>
      </c>
      <c r="B4663">
        <v>2.63E-2</v>
      </c>
      <c r="C4663" s="133">
        <v>1.5347538351765977E-2</v>
      </c>
    </row>
    <row r="4664" spans="1:3">
      <c r="A4664" s="62">
        <v>41500</v>
      </c>
      <c r="B4664">
        <v>2.6200000000000001E-2</v>
      </c>
      <c r="C4664" s="133">
        <v>1.5347538351765977E-2</v>
      </c>
    </row>
    <row r="4665" spans="1:3">
      <c r="A4665" s="62">
        <v>41501</v>
      </c>
      <c r="B4665">
        <v>2.69E-2</v>
      </c>
      <c r="C4665" s="133">
        <v>1.5347538351765977E-2</v>
      </c>
    </row>
    <row r="4666" spans="1:3">
      <c r="A4666" s="62">
        <v>41502</v>
      </c>
      <c r="B4666">
        <v>2.75E-2</v>
      </c>
      <c r="C4666" s="133">
        <v>1.5347538351765977E-2</v>
      </c>
    </row>
    <row r="4667" spans="1:3">
      <c r="A4667" s="62">
        <v>41505</v>
      </c>
      <c r="B4667">
        <v>2.7900000000000001E-2</v>
      </c>
      <c r="C4667" s="133">
        <v>1.5347538351765977E-2</v>
      </c>
    </row>
    <row r="4668" spans="1:3">
      <c r="A4668" s="62">
        <v>41506</v>
      </c>
      <c r="B4668">
        <v>2.7300000000000001E-2</v>
      </c>
      <c r="C4668" s="133">
        <v>1.5347538351765977E-2</v>
      </c>
    </row>
    <row r="4669" spans="1:3">
      <c r="A4669" s="62">
        <v>41507</v>
      </c>
      <c r="B4669">
        <v>2.7900000000000001E-2</v>
      </c>
      <c r="C4669" s="133">
        <v>1.5347538351765977E-2</v>
      </c>
    </row>
    <row r="4670" spans="1:3">
      <c r="A4670" s="62">
        <v>41508</v>
      </c>
      <c r="B4670">
        <v>2.81E-2</v>
      </c>
      <c r="C4670" s="133">
        <v>1.5347538351765977E-2</v>
      </c>
    </row>
    <row r="4671" spans="1:3">
      <c r="A4671" s="62">
        <v>41509</v>
      </c>
      <c r="B4671">
        <v>2.7399999999999997E-2</v>
      </c>
      <c r="C4671" s="133">
        <v>1.5347538351765977E-2</v>
      </c>
    </row>
    <row r="4672" spans="1:3">
      <c r="A4672" s="62">
        <v>41512</v>
      </c>
      <c r="B4672">
        <v>2.7099999999999999E-2</v>
      </c>
      <c r="C4672" s="133">
        <v>1.5347538351765977E-2</v>
      </c>
    </row>
    <row r="4673" spans="1:3">
      <c r="A4673" s="62">
        <v>41513</v>
      </c>
      <c r="B4673">
        <v>2.6500000000000003E-2</v>
      </c>
      <c r="C4673" s="133">
        <v>1.5347538351765977E-2</v>
      </c>
    </row>
    <row r="4674" spans="1:3">
      <c r="A4674" s="62">
        <v>41514</v>
      </c>
      <c r="B4674">
        <v>2.7099999999999999E-2</v>
      </c>
      <c r="C4674" s="133">
        <v>1.5347538351765977E-2</v>
      </c>
    </row>
    <row r="4675" spans="1:3">
      <c r="A4675" s="62">
        <v>41515</v>
      </c>
      <c r="B4675">
        <v>2.6699999999999998E-2</v>
      </c>
      <c r="C4675" s="133">
        <v>1.5347538351765977E-2</v>
      </c>
    </row>
    <row r="4676" spans="1:3">
      <c r="A4676" s="62">
        <v>41516</v>
      </c>
      <c r="B4676">
        <v>2.7099999999999999E-2</v>
      </c>
      <c r="C4676" s="133">
        <v>1.5347538351765977E-2</v>
      </c>
    </row>
    <row r="4677" spans="1:3">
      <c r="A4677" s="62">
        <v>41520</v>
      </c>
      <c r="B4677">
        <v>2.7699999999999999E-2</v>
      </c>
      <c r="C4677" s="133">
        <v>1.5347538351765977E-2</v>
      </c>
    </row>
    <row r="4678" spans="1:3">
      <c r="A4678" s="62">
        <v>41521</v>
      </c>
      <c r="B4678">
        <v>2.8199999999999999E-2</v>
      </c>
      <c r="C4678" s="133">
        <v>1.5347538351765977E-2</v>
      </c>
    </row>
    <row r="4679" spans="1:3">
      <c r="A4679" s="62">
        <v>41522</v>
      </c>
      <c r="B4679">
        <v>2.8999999999999998E-2</v>
      </c>
      <c r="C4679" s="133">
        <v>1.5347538351765977E-2</v>
      </c>
    </row>
    <row r="4680" spans="1:3">
      <c r="A4680" s="62">
        <v>41523</v>
      </c>
      <c r="B4680">
        <v>2.86E-2</v>
      </c>
      <c r="C4680" s="133">
        <v>1.5347538351765977E-2</v>
      </c>
    </row>
    <row r="4681" spans="1:3">
      <c r="A4681" s="62">
        <v>41526</v>
      </c>
      <c r="B4681">
        <v>2.8199999999999999E-2</v>
      </c>
      <c r="C4681" s="133">
        <v>1.5347538351765977E-2</v>
      </c>
    </row>
    <row r="4682" spans="1:3">
      <c r="A4682" s="62">
        <v>41527</v>
      </c>
      <c r="B4682">
        <v>2.8799999999999999E-2</v>
      </c>
      <c r="C4682" s="133">
        <v>1.5347538351765977E-2</v>
      </c>
    </row>
    <row r="4683" spans="1:3">
      <c r="A4683" s="62">
        <v>41528</v>
      </c>
      <c r="B4683">
        <v>2.8500000000000001E-2</v>
      </c>
      <c r="C4683" s="133">
        <v>1.5347538351765977E-2</v>
      </c>
    </row>
    <row r="4684" spans="1:3">
      <c r="A4684" s="62">
        <v>41529</v>
      </c>
      <c r="B4684">
        <v>2.8399999999999998E-2</v>
      </c>
      <c r="C4684" s="133">
        <v>1.5347538351765977E-2</v>
      </c>
    </row>
    <row r="4685" spans="1:3">
      <c r="A4685" s="62">
        <v>41530</v>
      </c>
      <c r="B4685">
        <v>2.8199999999999999E-2</v>
      </c>
      <c r="C4685" s="133">
        <v>1.5347538351765977E-2</v>
      </c>
    </row>
    <row r="4686" spans="1:3">
      <c r="A4686" s="62">
        <v>41533</v>
      </c>
      <c r="B4686">
        <v>2.7999999999999997E-2</v>
      </c>
      <c r="C4686" s="133">
        <v>1.5347538351765977E-2</v>
      </c>
    </row>
    <row r="4687" spans="1:3">
      <c r="A4687" s="62">
        <v>41534</v>
      </c>
      <c r="B4687">
        <v>2.7799999999999998E-2</v>
      </c>
      <c r="C4687" s="133">
        <v>1.5347538351765977E-2</v>
      </c>
    </row>
    <row r="4688" spans="1:3">
      <c r="A4688" s="62">
        <v>41535</v>
      </c>
      <c r="B4688">
        <v>2.6099999999999998E-2</v>
      </c>
      <c r="C4688" s="133">
        <v>1.5347538351765977E-2</v>
      </c>
    </row>
    <row r="4689" spans="1:3">
      <c r="A4689" s="62">
        <v>41536</v>
      </c>
      <c r="B4689">
        <v>2.6699999999999998E-2</v>
      </c>
      <c r="C4689" s="133">
        <v>1.5347538351765977E-2</v>
      </c>
    </row>
    <row r="4690" spans="1:3">
      <c r="A4690" s="62">
        <v>41537</v>
      </c>
      <c r="B4690">
        <v>2.6699999999999998E-2</v>
      </c>
      <c r="C4690" s="133">
        <v>1.5347538351765977E-2</v>
      </c>
    </row>
    <row r="4691" spans="1:3">
      <c r="A4691" s="62">
        <v>41540</v>
      </c>
      <c r="B4691">
        <v>2.6300000000000004E-2</v>
      </c>
      <c r="C4691" s="133">
        <v>1.5347538351765977E-2</v>
      </c>
    </row>
    <row r="4692" spans="1:3">
      <c r="A4692" s="62">
        <v>41541</v>
      </c>
      <c r="B4692">
        <v>2.58E-2</v>
      </c>
      <c r="C4692" s="133">
        <v>1.5347538351765977E-2</v>
      </c>
    </row>
    <row r="4693" spans="1:3">
      <c r="A4693" s="62">
        <v>41542</v>
      </c>
      <c r="B4693">
        <v>2.5499999999999998E-2</v>
      </c>
      <c r="C4693" s="133">
        <v>1.5347538351765977E-2</v>
      </c>
    </row>
    <row r="4694" spans="1:3">
      <c r="A4694" s="62">
        <v>41543</v>
      </c>
      <c r="B4694">
        <v>2.58E-2</v>
      </c>
      <c r="C4694" s="133">
        <v>1.5347538351765977E-2</v>
      </c>
    </row>
    <row r="4695" spans="1:3">
      <c r="A4695" s="62">
        <v>41544</v>
      </c>
      <c r="B4695">
        <v>2.5600000000000001E-2</v>
      </c>
      <c r="C4695" s="133">
        <v>1.5347538351765977E-2</v>
      </c>
    </row>
    <row r="4696" spans="1:3">
      <c r="A4696" s="62">
        <v>41547</v>
      </c>
      <c r="B4696">
        <v>2.58E-2</v>
      </c>
      <c r="C4696" s="133">
        <v>1.5347538351765977E-2</v>
      </c>
    </row>
    <row r="4697" spans="1:3">
      <c r="A4697" s="62">
        <v>41548</v>
      </c>
      <c r="B4697">
        <v>2.58E-2</v>
      </c>
      <c r="C4697" s="133">
        <v>1.5347538351765977E-2</v>
      </c>
    </row>
    <row r="4698" spans="1:3">
      <c r="A4698" s="62">
        <v>41549</v>
      </c>
      <c r="B4698">
        <v>2.5600000000000001E-2</v>
      </c>
      <c r="C4698" s="133">
        <v>1.5347538351765977E-2</v>
      </c>
    </row>
    <row r="4699" spans="1:3">
      <c r="A4699" s="62">
        <v>41550</v>
      </c>
      <c r="B4699">
        <v>2.5399999999999999E-2</v>
      </c>
      <c r="C4699" s="133">
        <v>1.5347538351765977E-2</v>
      </c>
    </row>
    <row r="4700" spans="1:3">
      <c r="A4700" s="62">
        <v>41551</v>
      </c>
      <c r="B4700">
        <v>2.58E-2</v>
      </c>
      <c r="C4700" s="133">
        <v>1.5347538351765977E-2</v>
      </c>
    </row>
    <row r="4701" spans="1:3">
      <c r="A4701" s="62">
        <v>41554</v>
      </c>
      <c r="B4701">
        <v>2.5699999999999997E-2</v>
      </c>
      <c r="C4701" s="133">
        <v>1.5347538351765977E-2</v>
      </c>
    </row>
    <row r="4702" spans="1:3">
      <c r="A4702" s="62">
        <v>41555</v>
      </c>
      <c r="B4702">
        <v>2.58E-2</v>
      </c>
      <c r="C4702" s="133">
        <v>1.5347538351765977E-2</v>
      </c>
    </row>
    <row r="4703" spans="1:3">
      <c r="A4703" s="62">
        <v>41556</v>
      </c>
      <c r="B4703">
        <v>2.5900000000000003E-2</v>
      </c>
      <c r="C4703" s="133">
        <v>1.5347538351765977E-2</v>
      </c>
    </row>
    <row r="4704" spans="1:3">
      <c r="A4704" s="62">
        <v>41557</v>
      </c>
      <c r="B4704">
        <v>2.6200000000000001E-2</v>
      </c>
      <c r="C4704" s="133">
        <v>1.5347538351765977E-2</v>
      </c>
    </row>
    <row r="4705" spans="1:3">
      <c r="A4705" s="62">
        <v>41558</v>
      </c>
      <c r="B4705">
        <v>2.6000000000000002E-2</v>
      </c>
      <c r="C4705" s="133">
        <v>1.5347538351765977E-2</v>
      </c>
    </row>
    <row r="4706" spans="1:3">
      <c r="A4706" s="62">
        <v>41562</v>
      </c>
      <c r="B4706">
        <v>2.6499999999999999E-2</v>
      </c>
      <c r="C4706" s="133">
        <v>1.5347538351765977E-2</v>
      </c>
    </row>
    <row r="4707" spans="1:3">
      <c r="A4707" s="62">
        <v>41563</v>
      </c>
      <c r="B4707">
        <v>2.58E-2</v>
      </c>
      <c r="C4707" s="133">
        <v>1.5347538351765977E-2</v>
      </c>
    </row>
    <row r="4708" spans="1:3">
      <c r="A4708" s="62">
        <v>41564</v>
      </c>
      <c r="B4708">
        <v>2.5099999999999997E-2</v>
      </c>
      <c r="C4708" s="133">
        <v>1.5347538351765977E-2</v>
      </c>
    </row>
    <row r="4709" spans="1:3">
      <c r="A4709" s="62">
        <v>41565</v>
      </c>
      <c r="B4709">
        <v>2.5000000000000001E-2</v>
      </c>
      <c r="C4709" s="133">
        <v>1.5347538351765977E-2</v>
      </c>
    </row>
    <row r="4710" spans="1:3">
      <c r="A4710" s="62">
        <v>41568</v>
      </c>
      <c r="B4710">
        <v>2.5399999999999999E-2</v>
      </c>
      <c r="C4710" s="133">
        <v>1.5347538351765977E-2</v>
      </c>
    </row>
    <row r="4711" spans="1:3">
      <c r="A4711" s="62">
        <v>41569</v>
      </c>
      <c r="B4711">
        <v>2.46E-2</v>
      </c>
      <c r="C4711" s="133">
        <v>1.5347538351765977E-2</v>
      </c>
    </row>
    <row r="4712" spans="1:3">
      <c r="A4712" s="62">
        <v>41570</v>
      </c>
      <c r="B4712">
        <v>2.4299999999999999E-2</v>
      </c>
      <c r="C4712" s="133">
        <v>1.5347538351765977E-2</v>
      </c>
    </row>
    <row r="4713" spans="1:3">
      <c r="A4713" s="62">
        <v>41571</v>
      </c>
      <c r="B4713">
        <v>2.4499999999999997E-2</v>
      </c>
      <c r="C4713" s="133">
        <v>1.5347538351765977E-2</v>
      </c>
    </row>
    <row r="4714" spans="1:3">
      <c r="A4714" s="62">
        <v>41572</v>
      </c>
      <c r="B4714">
        <v>2.4499999999999997E-2</v>
      </c>
      <c r="C4714" s="133">
        <v>1.5347538351765977E-2</v>
      </c>
    </row>
    <row r="4715" spans="1:3">
      <c r="A4715" s="62">
        <v>41575</v>
      </c>
      <c r="B4715">
        <v>2.46E-2</v>
      </c>
      <c r="C4715" s="133">
        <v>1.5347538351765977E-2</v>
      </c>
    </row>
    <row r="4716" spans="1:3">
      <c r="A4716" s="62">
        <v>41576</v>
      </c>
      <c r="B4716">
        <v>2.4499999999999997E-2</v>
      </c>
      <c r="C4716" s="133">
        <v>1.5347538351765977E-2</v>
      </c>
    </row>
    <row r="4717" spans="1:3">
      <c r="A4717" s="62">
        <v>41577</v>
      </c>
      <c r="B4717">
        <v>2.4699999999999996E-2</v>
      </c>
      <c r="C4717" s="133">
        <v>1.5347538351765977E-2</v>
      </c>
    </row>
    <row r="4718" spans="1:3">
      <c r="A4718" s="62">
        <v>41578</v>
      </c>
      <c r="B4718">
        <v>2.5000000000000001E-2</v>
      </c>
      <c r="C4718" s="133">
        <v>1.5347538351765977E-2</v>
      </c>
    </row>
    <row r="4719" spans="1:3">
      <c r="A4719" s="62">
        <v>41579</v>
      </c>
      <c r="B4719">
        <v>2.5699999999999997E-2</v>
      </c>
      <c r="C4719" s="133">
        <v>1.5347538351765977E-2</v>
      </c>
    </row>
    <row r="4720" spans="1:3">
      <c r="A4720" s="62">
        <v>41582</v>
      </c>
      <c r="B4720">
        <v>2.5499999999999998E-2</v>
      </c>
      <c r="C4720" s="133">
        <v>1.5347538351765977E-2</v>
      </c>
    </row>
    <row r="4721" spans="1:3">
      <c r="A4721" s="62">
        <v>41583</v>
      </c>
      <c r="B4721">
        <v>2.6099999999999998E-2</v>
      </c>
      <c r="C4721" s="133">
        <v>1.5347538351765977E-2</v>
      </c>
    </row>
    <row r="4722" spans="1:3">
      <c r="A4722" s="62">
        <v>41584</v>
      </c>
      <c r="B4722">
        <v>2.5899999999999999E-2</v>
      </c>
      <c r="C4722" s="133">
        <v>1.5347538351765977E-2</v>
      </c>
    </row>
    <row r="4723" spans="1:3">
      <c r="A4723" s="62">
        <v>41585</v>
      </c>
      <c r="B4723">
        <v>2.5499999999999998E-2</v>
      </c>
      <c r="C4723" s="133">
        <v>1.5347538351765977E-2</v>
      </c>
    </row>
    <row r="4724" spans="1:3">
      <c r="A4724" s="62">
        <v>41586</v>
      </c>
      <c r="B4724">
        <v>2.69E-2</v>
      </c>
      <c r="C4724" s="133">
        <v>1.5347538351765977E-2</v>
      </c>
    </row>
    <row r="4725" spans="1:3">
      <c r="A4725" s="62">
        <v>41590</v>
      </c>
      <c r="B4725">
        <v>2.7199999999999998E-2</v>
      </c>
      <c r="C4725" s="133">
        <v>1.5347538351765977E-2</v>
      </c>
    </row>
    <row r="4726" spans="1:3">
      <c r="A4726" s="62">
        <v>41591</v>
      </c>
      <c r="B4726">
        <v>2.6699999999999998E-2</v>
      </c>
      <c r="C4726" s="133">
        <v>1.5347538351765977E-2</v>
      </c>
    </row>
    <row r="4727" spans="1:3">
      <c r="A4727" s="62">
        <v>41592</v>
      </c>
      <c r="B4727">
        <v>2.6000000000000002E-2</v>
      </c>
      <c r="C4727" s="133">
        <v>1.5347538351765977E-2</v>
      </c>
    </row>
    <row r="4728" spans="1:3">
      <c r="A4728" s="62">
        <v>41593</v>
      </c>
      <c r="B4728">
        <v>2.6200000000000001E-2</v>
      </c>
      <c r="C4728" s="133">
        <v>1.5347538351765977E-2</v>
      </c>
    </row>
    <row r="4729" spans="1:3">
      <c r="A4729" s="62">
        <v>41596</v>
      </c>
      <c r="B4729">
        <v>2.58E-2</v>
      </c>
      <c r="C4729" s="133">
        <v>1.5347538351765977E-2</v>
      </c>
    </row>
    <row r="4730" spans="1:3">
      <c r="A4730" s="62">
        <v>41597</v>
      </c>
      <c r="B4730">
        <v>2.6200000000000001E-2</v>
      </c>
      <c r="C4730" s="133">
        <v>1.5347538351765977E-2</v>
      </c>
    </row>
    <row r="4731" spans="1:3">
      <c r="A4731" s="62">
        <v>41598</v>
      </c>
      <c r="B4731">
        <v>2.7099999999999999E-2</v>
      </c>
      <c r="C4731" s="133">
        <v>1.5347538351765977E-2</v>
      </c>
    </row>
    <row r="4732" spans="1:3">
      <c r="A4732" s="62">
        <v>41599</v>
      </c>
      <c r="B4732">
        <v>2.7000000000000003E-2</v>
      </c>
      <c r="C4732" s="133">
        <v>1.5347538351765977E-2</v>
      </c>
    </row>
    <row r="4733" spans="1:3">
      <c r="A4733" s="62">
        <v>41600</v>
      </c>
      <c r="B4733">
        <v>2.6600000000000002E-2</v>
      </c>
      <c r="C4733" s="133">
        <v>1.5347538351765977E-2</v>
      </c>
    </row>
    <row r="4734" spans="1:3">
      <c r="A4734" s="62">
        <v>41603</v>
      </c>
      <c r="B4734">
        <v>2.6500000000000003E-2</v>
      </c>
      <c r="C4734" s="133">
        <v>1.5347538351765977E-2</v>
      </c>
    </row>
    <row r="4735" spans="1:3">
      <c r="A4735" s="62">
        <v>41604</v>
      </c>
      <c r="B4735">
        <v>2.6200000000000001E-2</v>
      </c>
      <c r="C4735" s="133">
        <v>1.5347538351765977E-2</v>
      </c>
    </row>
    <row r="4736" spans="1:3">
      <c r="A4736" s="62">
        <v>41605</v>
      </c>
      <c r="B4736">
        <v>2.6500000000000003E-2</v>
      </c>
      <c r="C4736" s="133">
        <v>1.5347538351765977E-2</v>
      </c>
    </row>
    <row r="4737" spans="1:3">
      <c r="A4737" s="62">
        <v>41607</v>
      </c>
      <c r="B4737">
        <v>2.6800000000000001E-2</v>
      </c>
      <c r="C4737" s="133">
        <v>1.5347538351765977E-2</v>
      </c>
    </row>
    <row r="4738" spans="1:3">
      <c r="A4738" s="62">
        <v>41610</v>
      </c>
      <c r="B4738">
        <v>2.7200000000000002E-2</v>
      </c>
      <c r="C4738" s="133">
        <v>1.5347538351765977E-2</v>
      </c>
    </row>
    <row r="4739" spans="1:3">
      <c r="A4739" s="62">
        <v>41611</v>
      </c>
      <c r="B4739">
        <v>2.7000000000000003E-2</v>
      </c>
      <c r="C4739" s="133">
        <v>1.5347538351765977E-2</v>
      </c>
    </row>
    <row r="4740" spans="1:3">
      <c r="A4740" s="62">
        <v>41612</v>
      </c>
      <c r="B4740">
        <v>2.75E-2</v>
      </c>
      <c r="C4740" s="133">
        <v>1.5347538351765977E-2</v>
      </c>
    </row>
    <row r="4741" spans="1:3">
      <c r="A4741" s="62">
        <v>41613</v>
      </c>
      <c r="B4741">
        <v>2.7900000000000001E-2</v>
      </c>
      <c r="C4741" s="133">
        <v>1.5347538351765977E-2</v>
      </c>
    </row>
    <row r="4742" spans="1:3">
      <c r="A4742" s="62">
        <v>41614</v>
      </c>
      <c r="B4742">
        <v>2.7900000000000001E-2</v>
      </c>
      <c r="C4742" s="133">
        <v>1.5347538351765977E-2</v>
      </c>
    </row>
    <row r="4743" spans="1:3">
      <c r="A4743" s="62">
        <v>41617</v>
      </c>
      <c r="B4743">
        <v>2.7699999999999999E-2</v>
      </c>
      <c r="C4743" s="133">
        <v>1.5347538351765977E-2</v>
      </c>
    </row>
    <row r="4744" spans="1:3">
      <c r="A4744" s="62">
        <v>41618</v>
      </c>
      <c r="B4744">
        <v>2.7200000000000002E-2</v>
      </c>
      <c r="C4744" s="133">
        <v>1.5347538351765977E-2</v>
      </c>
    </row>
    <row r="4745" spans="1:3">
      <c r="A4745" s="62">
        <v>41619</v>
      </c>
      <c r="B4745">
        <v>2.7799999999999998E-2</v>
      </c>
      <c r="C4745" s="133">
        <v>1.5347538351765977E-2</v>
      </c>
    </row>
    <row r="4746" spans="1:3">
      <c r="A4746" s="62">
        <v>41620</v>
      </c>
      <c r="B4746">
        <v>2.8000000000000004E-2</v>
      </c>
      <c r="C4746" s="133">
        <v>1.5347538351765977E-2</v>
      </c>
    </row>
    <row r="4747" spans="1:3">
      <c r="A4747" s="62">
        <v>41621</v>
      </c>
      <c r="B4747">
        <v>2.7999999999999997E-2</v>
      </c>
      <c r="C4747" s="133">
        <v>1.5347538351765977E-2</v>
      </c>
    </row>
    <row r="4748" spans="1:3">
      <c r="A4748" s="62">
        <v>41624</v>
      </c>
      <c r="B4748">
        <v>2.8000000000000004E-2</v>
      </c>
      <c r="C4748" s="133">
        <v>1.5347538351765977E-2</v>
      </c>
    </row>
    <row r="4749" spans="1:3">
      <c r="A4749" s="62">
        <v>41625</v>
      </c>
      <c r="B4749">
        <v>2.7600000000000003E-2</v>
      </c>
      <c r="C4749" s="133">
        <v>1.5347538351765977E-2</v>
      </c>
    </row>
    <row r="4750" spans="1:3">
      <c r="A4750" s="62">
        <v>41626</v>
      </c>
      <c r="B4750">
        <v>2.8000000000000004E-2</v>
      </c>
      <c r="C4750" s="133">
        <v>1.5347538351765977E-2</v>
      </c>
    </row>
    <row r="4751" spans="1:3">
      <c r="A4751" s="62">
        <v>41627</v>
      </c>
      <c r="B4751">
        <v>2.8500000000000001E-2</v>
      </c>
      <c r="C4751" s="133">
        <v>1.5347538351765977E-2</v>
      </c>
    </row>
    <row r="4752" spans="1:3">
      <c r="A4752" s="62">
        <v>41628</v>
      </c>
      <c r="B4752">
        <v>2.8000000000000004E-2</v>
      </c>
      <c r="C4752" s="133">
        <v>1.5347538351765977E-2</v>
      </c>
    </row>
    <row r="4753" spans="1:3">
      <c r="A4753" s="62">
        <v>41631</v>
      </c>
      <c r="B4753">
        <v>2.8500000000000001E-2</v>
      </c>
      <c r="C4753" s="133">
        <v>1.5347538351765977E-2</v>
      </c>
    </row>
    <row r="4754" spans="1:3">
      <c r="A4754" s="62">
        <v>41632</v>
      </c>
      <c r="B4754">
        <v>2.9100000000000001E-2</v>
      </c>
      <c r="C4754" s="133">
        <v>1.5347538351765977E-2</v>
      </c>
    </row>
    <row r="4755" spans="1:3">
      <c r="A4755" s="62">
        <v>41634</v>
      </c>
      <c r="B4755">
        <v>2.92E-2</v>
      </c>
      <c r="C4755" s="133">
        <v>1.5347538351765977E-2</v>
      </c>
    </row>
    <row r="4756" spans="1:3">
      <c r="A4756" s="62">
        <v>41635</v>
      </c>
      <c r="B4756">
        <v>2.9399999999999999E-2</v>
      </c>
      <c r="C4756" s="133">
        <v>1.5347538351765977E-2</v>
      </c>
    </row>
    <row r="4757" spans="1:3">
      <c r="A4757" s="62">
        <v>41638</v>
      </c>
      <c r="B4757">
        <v>2.9100000000000001E-2</v>
      </c>
      <c r="C4757" s="133">
        <v>1.5347538351765977E-2</v>
      </c>
    </row>
    <row r="4758" spans="1:3">
      <c r="A4758" s="62">
        <v>41639</v>
      </c>
      <c r="B4758">
        <v>2.9700000000000001E-2</v>
      </c>
      <c r="C4758" s="133">
        <v>1.5347538351765977E-2</v>
      </c>
    </row>
    <row r="4759" spans="1:3">
      <c r="A4759" s="62">
        <v>41641</v>
      </c>
      <c r="B4759">
        <v>2.92E-2</v>
      </c>
      <c r="C4759" s="133">
        <v>1.5347538351765977E-2</v>
      </c>
    </row>
    <row r="4760" spans="1:3">
      <c r="A4760" s="62">
        <v>41642</v>
      </c>
      <c r="B4760">
        <v>2.9299999999999996E-2</v>
      </c>
      <c r="C4760" s="133">
        <v>1.5347538351765977E-2</v>
      </c>
    </row>
    <row r="4761" spans="1:3">
      <c r="A4761" s="62">
        <v>41645</v>
      </c>
      <c r="B4761">
        <v>2.8999999999999998E-2</v>
      </c>
      <c r="C4761" s="133">
        <v>1.5347538351765977E-2</v>
      </c>
    </row>
    <row r="4762" spans="1:3">
      <c r="A4762" s="62">
        <v>41646</v>
      </c>
      <c r="B4762">
        <v>2.8900000000000002E-2</v>
      </c>
      <c r="C4762" s="133">
        <v>1.5347538351765977E-2</v>
      </c>
    </row>
    <row r="4763" spans="1:3">
      <c r="A4763" s="62">
        <v>41647</v>
      </c>
      <c r="B4763">
        <v>2.9399999999999999E-2</v>
      </c>
      <c r="C4763" s="133">
        <v>1.5347538351765977E-2</v>
      </c>
    </row>
    <row r="4764" spans="1:3">
      <c r="A4764" s="62">
        <v>41648</v>
      </c>
      <c r="B4764">
        <v>2.9000000000000005E-2</v>
      </c>
      <c r="C4764" s="133">
        <v>1.5347538351765977E-2</v>
      </c>
    </row>
    <row r="4765" spans="1:3">
      <c r="A4765" s="62">
        <v>41649</v>
      </c>
      <c r="B4765">
        <v>2.81E-2</v>
      </c>
      <c r="C4765" s="133">
        <v>1.5347538351765977E-2</v>
      </c>
    </row>
    <row r="4766" spans="1:3">
      <c r="A4766" s="62">
        <v>41652</v>
      </c>
      <c r="B4766">
        <v>2.7699999999999999E-2</v>
      </c>
      <c r="C4766" s="133">
        <v>1.5347538351765977E-2</v>
      </c>
    </row>
    <row r="4767" spans="1:3">
      <c r="A4767" s="62">
        <v>41653</v>
      </c>
      <c r="B4767">
        <v>2.81E-2</v>
      </c>
      <c r="C4767" s="133">
        <v>1.5347538351765977E-2</v>
      </c>
    </row>
    <row r="4768" spans="1:3">
      <c r="A4768" s="62">
        <v>41654</v>
      </c>
      <c r="B4768">
        <v>2.8300000000000002E-2</v>
      </c>
      <c r="C4768" s="133">
        <v>1.5347538351765977E-2</v>
      </c>
    </row>
    <row r="4769" spans="1:3">
      <c r="A4769" s="62">
        <v>41655</v>
      </c>
      <c r="B4769">
        <v>2.7900000000000001E-2</v>
      </c>
      <c r="C4769" s="133">
        <v>1.5347538351765977E-2</v>
      </c>
    </row>
    <row r="4770" spans="1:3">
      <c r="A4770" s="62">
        <v>41656</v>
      </c>
      <c r="B4770">
        <v>2.7699999999999999E-2</v>
      </c>
      <c r="C4770" s="133">
        <v>1.5347538351765977E-2</v>
      </c>
    </row>
    <row r="4771" spans="1:3">
      <c r="A4771" s="62">
        <v>41660</v>
      </c>
      <c r="B4771">
        <v>2.7800000000000002E-2</v>
      </c>
      <c r="C4771" s="133">
        <v>1.5347538351765977E-2</v>
      </c>
    </row>
    <row r="4772" spans="1:3">
      <c r="A4772" s="62">
        <v>41661</v>
      </c>
      <c r="B4772">
        <v>2.8000000000000004E-2</v>
      </c>
      <c r="C4772" s="133">
        <v>1.5347538351765977E-2</v>
      </c>
    </row>
    <row r="4773" spans="1:3">
      <c r="A4773" s="62">
        <v>41662</v>
      </c>
      <c r="B4773">
        <v>2.7200000000000002E-2</v>
      </c>
      <c r="C4773" s="133">
        <v>1.5347538351765977E-2</v>
      </c>
    </row>
    <row r="4774" spans="1:3">
      <c r="A4774" s="62">
        <v>41663</v>
      </c>
      <c r="B4774">
        <v>2.6800000000000001E-2</v>
      </c>
      <c r="C4774" s="133">
        <v>1.5347538351765977E-2</v>
      </c>
    </row>
    <row r="4775" spans="1:3">
      <c r="A4775" s="62">
        <v>41666</v>
      </c>
      <c r="B4775">
        <v>2.7099999999999999E-2</v>
      </c>
      <c r="C4775" s="133">
        <v>1.5347538351765977E-2</v>
      </c>
    </row>
    <row r="4776" spans="1:3">
      <c r="A4776" s="62">
        <v>41667</v>
      </c>
      <c r="B4776">
        <v>2.7000000000000003E-2</v>
      </c>
      <c r="C4776" s="133">
        <v>1.5347538351765977E-2</v>
      </c>
    </row>
    <row r="4777" spans="1:3">
      <c r="A4777" s="62">
        <v>41668</v>
      </c>
      <c r="B4777">
        <v>2.6200000000000001E-2</v>
      </c>
      <c r="C4777" s="133">
        <v>1.5347538351765977E-2</v>
      </c>
    </row>
    <row r="4778" spans="1:3">
      <c r="A4778" s="62">
        <v>41669</v>
      </c>
      <c r="B4778">
        <v>2.6500000000000003E-2</v>
      </c>
      <c r="C4778" s="133">
        <v>1.5347538351765977E-2</v>
      </c>
    </row>
    <row r="4779" spans="1:3">
      <c r="A4779" s="62">
        <v>41670</v>
      </c>
      <c r="B4779">
        <v>2.6000000000000002E-2</v>
      </c>
      <c r="C4779" s="133">
        <v>1.5347538351765977E-2</v>
      </c>
    </row>
    <row r="4780" spans="1:3">
      <c r="A4780" s="62">
        <v>41673</v>
      </c>
      <c r="B4780">
        <v>2.5399999999999999E-2</v>
      </c>
      <c r="C4780" s="133">
        <v>1.5347538351765977E-2</v>
      </c>
    </row>
    <row r="4781" spans="1:3">
      <c r="A4781" s="62">
        <v>41674</v>
      </c>
      <c r="B4781">
        <v>2.5700000000000004E-2</v>
      </c>
      <c r="C4781" s="133">
        <v>1.5347538351765977E-2</v>
      </c>
    </row>
    <row r="4782" spans="1:3">
      <c r="A4782" s="62">
        <v>41675</v>
      </c>
      <c r="B4782">
        <v>2.6300000000000004E-2</v>
      </c>
      <c r="C4782" s="133">
        <v>1.5347538351765977E-2</v>
      </c>
    </row>
    <row r="4783" spans="1:3">
      <c r="A4783" s="62">
        <v>41676</v>
      </c>
      <c r="B4783">
        <v>2.6600000000000002E-2</v>
      </c>
      <c r="C4783" s="133">
        <v>1.5347538351765977E-2</v>
      </c>
    </row>
    <row r="4784" spans="1:3">
      <c r="A4784" s="62">
        <v>41677</v>
      </c>
      <c r="B4784">
        <v>2.6499999999999999E-2</v>
      </c>
      <c r="C4784" s="133">
        <v>1.5347538351765977E-2</v>
      </c>
    </row>
    <row r="4785" spans="1:3">
      <c r="A4785" s="62">
        <v>41680</v>
      </c>
      <c r="B4785">
        <v>2.6300000000000004E-2</v>
      </c>
      <c r="C4785" s="133">
        <v>1.5347538351765977E-2</v>
      </c>
    </row>
    <row r="4786" spans="1:3">
      <c r="A4786" s="62">
        <v>41681</v>
      </c>
      <c r="B4786">
        <v>2.69E-2</v>
      </c>
      <c r="C4786" s="133">
        <v>1.5347538351765977E-2</v>
      </c>
    </row>
    <row r="4787" spans="1:3">
      <c r="A4787" s="62">
        <v>41682</v>
      </c>
      <c r="B4787">
        <v>2.7300000000000001E-2</v>
      </c>
      <c r="C4787" s="133">
        <v>1.5347538351765977E-2</v>
      </c>
    </row>
    <row r="4788" spans="1:3">
      <c r="A4788" s="62">
        <v>41683</v>
      </c>
      <c r="B4788">
        <v>2.6699999999999998E-2</v>
      </c>
      <c r="C4788" s="133">
        <v>1.5347538351765977E-2</v>
      </c>
    </row>
    <row r="4789" spans="1:3">
      <c r="A4789" s="62">
        <v>41684</v>
      </c>
      <c r="B4789">
        <v>2.69E-2</v>
      </c>
      <c r="C4789" s="133">
        <v>1.5347538351765977E-2</v>
      </c>
    </row>
    <row r="4790" spans="1:3">
      <c r="A4790" s="62">
        <v>41688</v>
      </c>
      <c r="B4790">
        <v>2.64E-2</v>
      </c>
      <c r="C4790" s="133">
        <v>1.5347538351765977E-2</v>
      </c>
    </row>
    <row r="4791" spans="1:3">
      <c r="A4791" s="62">
        <v>41689</v>
      </c>
      <c r="B4791">
        <v>2.6600000000000002E-2</v>
      </c>
      <c r="C4791" s="133">
        <v>1.5347538351765977E-2</v>
      </c>
    </row>
    <row r="4792" spans="1:3">
      <c r="A4792" s="62">
        <v>41690</v>
      </c>
      <c r="B4792">
        <v>2.69E-2</v>
      </c>
      <c r="C4792" s="133">
        <v>1.5347538351765977E-2</v>
      </c>
    </row>
    <row r="4793" spans="1:3">
      <c r="A4793" s="62">
        <v>41691</v>
      </c>
      <c r="B4793">
        <v>2.6600000000000002E-2</v>
      </c>
      <c r="C4793" s="133">
        <v>1.5347538351765977E-2</v>
      </c>
    </row>
    <row r="4794" spans="1:3">
      <c r="A4794" s="62">
        <v>41694</v>
      </c>
      <c r="B4794">
        <v>2.6800000000000001E-2</v>
      </c>
      <c r="C4794" s="133">
        <v>1.5347538351765977E-2</v>
      </c>
    </row>
    <row r="4795" spans="1:3">
      <c r="A4795" s="62">
        <v>41695</v>
      </c>
      <c r="B4795">
        <v>2.6300000000000004E-2</v>
      </c>
      <c r="C4795" s="133">
        <v>1.5347538351765977E-2</v>
      </c>
    </row>
    <row r="4796" spans="1:3">
      <c r="A4796" s="62">
        <v>41696</v>
      </c>
      <c r="B4796">
        <v>2.6000000000000002E-2</v>
      </c>
      <c r="C4796" s="133">
        <v>1.5347538351765977E-2</v>
      </c>
    </row>
    <row r="4797" spans="1:3">
      <c r="A4797" s="62">
        <v>41697</v>
      </c>
      <c r="B4797">
        <v>2.58E-2</v>
      </c>
      <c r="C4797" s="133">
        <v>1.5347538351765977E-2</v>
      </c>
    </row>
    <row r="4798" spans="1:3">
      <c r="A4798" s="62">
        <v>41698</v>
      </c>
      <c r="B4798">
        <v>2.6000000000000002E-2</v>
      </c>
      <c r="C4798" s="133">
        <v>1.5347538351765977E-2</v>
      </c>
    </row>
    <row r="4799" spans="1:3">
      <c r="A4799" s="62">
        <v>41701</v>
      </c>
      <c r="B4799">
        <v>2.5300000000000003E-2</v>
      </c>
      <c r="C4799" s="133">
        <v>1.5347538351765977E-2</v>
      </c>
    </row>
    <row r="4800" spans="1:3">
      <c r="A4800" s="62">
        <v>41702</v>
      </c>
      <c r="B4800">
        <v>2.6300000000000004E-2</v>
      </c>
      <c r="C4800" s="133">
        <v>1.5347538351765977E-2</v>
      </c>
    </row>
    <row r="4801" spans="1:3">
      <c r="A4801" s="62">
        <v>41703</v>
      </c>
      <c r="B4801">
        <v>2.6200000000000001E-2</v>
      </c>
      <c r="C4801" s="133">
        <v>1.5347538351765977E-2</v>
      </c>
    </row>
    <row r="4802" spans="1:3">
      <c r="A4802" s="62">
        <v>41704</v>
      </c>
      <c r="B4802">
        <v>2.6600000000000002E-2</v>
      </c>
      <c r="C4802" s="133">
        <v>1.5347538351765977E-2</v>
      </c>
    </row>
    <row r="4803" spans="1:3">
      <c r="A4803" s="62">
        <v>41705</v>
      </c>
      <c r="B4803">
        <v>2.7199999999999998E-2</v>
      </c>
      <c r="C4803" s="133">
        <v>1.5347538351765977E-2</v>
      </c>
    </row>
    <row r="4804" spans="1:3">
      <c r="A4804" s="62">
        <v>41708</v>
      </c>
      <c r="B4804">
        <v>2.7099999999999999E-2</v>
      </c>
      <c r="C4804" s="133">
        <v>1.5347538351765977E-2</v>
      </c>
    </row>
    <row r="4805" spans="1:3">
      <c r="A4805" s="62">
        <v>41709</v>
      </c>
      <c r="B4805">
        <v>2.69E-2</v>
      </c>
      <c r="C4805" s="133">
        <v>1.5347538351765977E-2</v>
      </c>
    </row>
    <row r="4806" spans="1:3">
      <c r="A4806" s="62">
        <v>41710</v>
      </c>
      <c r="B4806">
        <v>2.6499999999999999E-2</v>
      </c>
      <c r="C4806" s="133">
        <v>1.5347538351765977E-2</v>
      </c>
    </row>
    <row r="4807" spans="1:3">
      <c r="A4807" s="62">
        <v>41711</v>
      </c>
      <c r="B4807">
        <v>2.58E-2</v>
      </c>
      <c r="C4807" s="133">
        <v>1.5347538351765977E-2</v>
      </c>
    </row>
    <row r="4808" spans="1:3">
      <c r="A4808" s="62">
        <v>41712</v>
      </c>
      <c r="B4808">
        <v>2.5699999999999997E-2</v>
      </c>
      <c r="C4808" s="133">
        <v>1.5347538351765977E-2</v>
      </c>
    </row>
    <row r="4809" spans="1:3">
      <c r="A4809" s="62">
        <v>41715</v>
      </c>
      <c r="B4809">
        <v>2.6200000000000001E-2</v>
      </c>
      <c r="C4809" s="133">
        <v>1.5347538351765977E-2</v>
      </c>
    </row>
    <row r="4810" spans="1:3">
      <c r="A4810" s="62">
        <v>41716</v>
      </c>
      <c r="B4810">
        <v>2.6000000000000002E-2</v>
      </c>
      <c r="C4810" s="133">
        <v>1.5347538351765977E-2</v>
      </c>
    </row>
    <row r="4811" spans="1:3">
      <c r="A4811" s="62">
        <v>41717</v>
      </c>
      <c r="B4811">
        <v>2.6999999999999996E-2</v>
      </c>
      <c r="C4811" s="133">
        <v>1.5347538351765977E-2</v>
      </c>
    </row>
    <row r="4812" spans="1:3">
      <c r="A4812" s="62">
        <v>41718</v>
      </c>
      <c r="B4812">
        <v>2.7099999999999999E-2</v>
      </c>
      <c r="C4812" s="133">
        <v>1.5347538351765977E-2</v>
      </c>
    </row>
    <row r="4813" spans="1:3">
      <c r="A4813" s="62">
        <v>41719</v>
      </c>
      <c r="B4813">
        <v>2.6699999999999998E-2</v>
      </c>
      <c r="C4813" s="133">
        <v>1.5347538351765977E-2</v>
      </c>
    </row>
    <row r="4814" spans="1:3">
      <c r="A4814" s="62">
        <v>41722</v>
      </c>
      <c r="B4814">
        <v>2.6500000000000003E-2</v>
      </c>
      <c r="C4814" s="133">
        <v>1.5347538351765977E-2</v>
      </c>
    </row>
    <row r="4815" spans="1:3">
      <c r="A4815" s="62">
        <v>41723</v>
      </c>
      <c r="B4815">
        <v>2.6600000000000002E-2</v>
      </c>
      <c r="C4815" s="133">
        <v>1.5347538351765977E-2</v>
      </c>
    </row>
    <row r="4816" spans="1:3">
      <c r="A4816" s="62">
        <v>41724</v>
      </c>
      <c r="B4816">
        <v>2.63E-2</v>
      </c>
      <c r="C4816" s="133">
        <v>1.5347538351765977E-2</v>
      </c>
    </row>
    <row r="4817" spans="1:3">
      <c r="A4817" s="62">
        <v>41725</v>
      </c>
      <c r="B4817">
        <v>2.6099999999999998E-2</v>
      </c>
      <c r="C4817" s="133">
        <v>1.5347538351765977E-2</v>
      </c>
    </row>
    <row r="4818" spans="1:3">
      <c r="A4818" s="62">
        <v>41726</v>
      </c>
      <c r="B4818">
        <v>2.6499999999999999E-2</v>
      </c>
      <c r="C4818" s="133">
        <v>1.5347538351765977E-2</v>
      </c>
    </row>
    <row r="4819" spans="1:3">
      <c r="A4819" s="62">
        <v>41729</v>
      </c>
      <c r="B4819">
        <v>2.6699999999999998E-2</v>
      </c>
      <c r="C4819" s="133">
        <v>1.5347538351765977E-2</v>
      </c>
    </row>
    <row r="4820" spans="1:3">
      <c r="A4820" s="62">
        <v>41730</v>
      </c>
      <c r="B4820">
        <v>2.69E-2</v>
      </c>
      <c r="C4820" s="133">
        <v>1.5347538351765977E-2</v>
      </c>
    </row>
    <row r="4821" spans="1:3">
      <c r="A4821" s="62">
        <v>41731</v>
      </c>
      <c r="B4821">
        <v>2.7300000000000001E-2</v>
      </c>
      <c r="C4821" s="133">
        <v>1.5347538351765977E-2</v>
      </c>
    </row>
    <row r="4822" spans="1:3">
      <c r="A4822" s="62">
        <v>41732</v>
      </c>
      <c r="B4822">
        <v>2.7199999999999998E-2</v>
      </c>
      <c r="C4822" s="133">
        <v>1.5347538351765977E-2</v>
      </c>
    </row>
    <row r="4823" spans="1:3">
      <c r="A4823" s="62">
        <v>41733</v>
      </c>
      <c r="B4823">
        <v>2.6600000000000002E-2</v>
      </c>
      <c r="C4823" s="133">
        <v>1.5347538351765977E-2</v>
      </c>
    </row>
    <row r="4824" spans="1:3">
      <c r="A4824" s="62">
        <v>41736</v>
      </c>
      <c r="B4824">
        <v>2.6200000000000001E-2</v>
      </c>
      <c r="C4824" s="133">
        <v>1.5347538351765977E-2</v>
      </c>
    </row>
    <row r="4825" spans="1:3">
      <c r="A4825" s="62">
        <v>41737</v>
      </c>
      <c r="B4825">
        <v>2.6099999999999998E-2</v>
      </c>
      <c r="C4825" s="133">
        <v>1.5347538351765977E-2</v>
      </c>
    </row>
    <row r="4826" spans="1:3">
      <c r="A4826" s="62">
        <v>41738</v>
      </c>
      <c r="B4826">
        <v>2.63E-2</v>
      </c>
      <c r="C4826" s="133">
        <v>1.5347538351765977E-2</v>
      </c>
    </row>
    <row r="4827" spans="1:3">
      <c r="A4827" s="62">
        <v>41739</v>
      </c>
      <c r="B4827">
        <v>2.5699999999999997E-2</v>
      </c>
      <c r="C4827" s="133">
        <v>1.5347538351765977E-2</v>
      </c>
    </row>
    <row r="4828" spans="1:3">
      <c r="A4828" s="62">
        <v>41740</v>
      </c>
      <c r="B4828">
        <v>2.5399999999999999E-2</v>
      </c>
      <c r="C4828" s="133">
        <v>1.5347538351765977E-2</v>
      </c>
    </row>
    <row r="4829" spans="1:3">
      <c r="A4829" s="62">
        <v>41743</v>
      </c>
      <c r="B4829">
        <v>2.5600000000000001E-2</v>
      </c>
      <c r="C4829" s="133">
        <v>1.5347538351765977E-2</v>
      </c>
    </row>
    <row r="4830" spans="1:3">
      <c r="A4830" s="62">
        <v>41744</v>
      </c>
      <c r="B4830">
        <v>2.5399999999999999E-2</v>
      </c>
      <c r="C4830" s="133">
        <v>1.5347538351765977E-2</v>
      </c>
    </row>
    <row r="4831" spans="1:3">
      <c r="A4831" s="62">
        <v>41745</v>
      </c>
      <c r="B4831">
        <v>2.5600000000000001E-2</v>
      </c>
      <c r="C4831" s="133">
        <v>1.5347538351765977E-2</v>
      </c>
    </row>
    <row r="4832" spans="1:3">
      <c r="A4832" s="62">
        <v>41746</v>
      </c>
      <c r="B4832">
        <v>2.64E-2</v>
      </c>
      <c r="C4832" s="133">
        <v>1.5347538351765977E-2</v>
      </c>
    </row>
    <row r="4833" spans="1:3">
      <c r="A4833" s="62">
        <v>41750</v>
      </c>
      <c r="B4833">
        <v>2.63E-2</v>
      </c>
      <c r="C4833" s="133">
        <v>1.5347538351765977E-2</v>
      </c>
    </row>
    <row r="4834" spans="1:3">
      <c r="A4834" s="62">
        <v>41751</v>
      </c>
      <c r="B4834">
        <v>2.63E-2</v>
      </c>
      <c r="C4834" s="133">
        <v>1.5347538351765977E-2</v>
      </c>
    </row>
    <row r="4835" spans="1:3">
      <c r="A4835" s="62">
        <v>41752</v>
      </c>
      <c r="B4835">
        <v>2.6000000000000002E-2</v>
      </c>
      <c r="C4835" s="133">
        <v>1.5347538351765977E-2</v>
      </c>
    </row>
    <row r="4836" spans="1:3">
      <c r="A4836" s="62">
        <v>41753</v>
      </c>
      <c r="B4836">
        <v>2.6000000000000002E-2</v>
      </c>
      <c r="C4836" s="133">
        <v>1.5347538351765977E-2</v>
      </c>
    </row>
    <row r="4837" spans="1:3">
      <c r="A4837" s="62">
        <v>41754</v>
      </c>
      <c r="B4837">
        <v>2.5900000000000003E-2</v>
      </c>
      <c r="C4837" s="133">
        <v>1.5347538351765977E-2</v>
      </c>
    </row>
    <row r="4838" spans="1:3">
      <c r="A4838" s="62">
        <v>41757</v>
      </c>
      <c r="B4838">
        <v>2.6100000000000002E-2</v>
      </c>
      <c r="C4838" s="133">
        <v>1.5347538351765977E-2</v>
      </c>
    </row>
    <row r="4839" spans="1:3">
      <c r="A4839" s="62">
        <v>41758</v>
      </c>
      <c r="B4839">
        <v>2.6099999999999998E-2</v>
      </c>
      <c r="C4839" s="133">
        <v>1.5347538351765977E-2</v>
      </c>
    </row>
    <row r="4840" spans="1:3">
      <c r="A4840" s="62">
        <v>41759</v>
      </c>
      <c r="B4840">
        <v>2.58E-2</v>
      </c>
      <c r="C4840" s="133">
        <v>1.5347538351765977E-2</v>
      </c>
    </row>
    <row r="4841" spans="1:3">
      <c r="A4841" s="62">
        <v>41760</v>
      </c>
      <c r="B4841">
        <v>2.5399999999999999E-2</v>
      </c>
      <c r="C4841" s="133">
        <v>1.5347538351765977E-2</v>
      </c>
    </row>
    <row r="4842" spans="1:3">
      <c r="A4842" s="62">
        <v>41761</v>
      </c>
      <c r="B4842">
        <v>2.5100000000000001E-2</v>
      </c>
      <c r="C4842" s="133">
        <v>1.5347538351765977E-2</v>
      </c>
    </row>
    <row r="4843" spans="1:3">
      <c r="A4843" s="62">
        <v>41764</v>
      </c>
      <c r="B4843">
        <v>2.5399999999999999E-2</v>
      </c>
      <c r="C4843" s="133">
        <v>1.5347538351765977E-2</v>
      </c>
    </row>
    <row r="4844" spans="1:3">
      <c r="A4844" s="62">
        <v>41765</v>
      </c>
      <c r="B4844">
        <v>2.52E-2</v>
      </c>
      <c r="C4844" s="133">
        <v>1.5347538351765977E-2</v>
      </c>
    </row>
    <row r="4845" spans="1:3">
      <c r="A4845" s="62">
        <v>41766</v>
      </c>
      <c r="B4845">
        <v>2.5399999999999999E-2</v>
      </c>
      <c r="C4845" s="133">
        <v>1.5347538351765977E-2</v>
      </c>
    </row>
    <row r="4846" spans="1:3">
      <c r="A4846" s="62">
        <v>41767</v>
      </c>
      <c r="B4846">
        <v>2.53E-2</v>
      </c>
      <c r="C4846" s="133">
        <v>1.5347538351765977E-2</v>
      </c>
    </row>
    <row r="4847" spans="1:3">
      <c r="A4847" s="62">
        <v>41768</v>
      </c>
      <c r="B4847">
        <v>2.5399999999999999E-2</v>
      </c>
      <c r="C4847" s="133">
        <v>1.5347538351765977E-2</v>
      </c>
    </row>
    <row r="4848" spans="1:3">
      <c r="A4848" s="62">
        <v>41771</v>
      </c>
      <c r="B4848">
        <v>2.58E-2</v>
      </c>
      <c r="C4848" s="133">
        <v>1.5347538351765977E-2</v>
      </c>
    </row>
    <row r="4849" spans="1:3">
      <c r="A4849" s="62">
        <v>41772</v>
      </c>
      <c r="B4849">
        <v>2.52E-2</v>
      </c>
      <c r="C4849" s="133">
        <v>1.5347538351765977E-2</v>
      </c>
    </row>
    <row r="4850" spans="1:3">
      <c r="A4850" s="62">
        <v>41773</v>
      </c>
      <c r="B4850">
        <v>2.46E-2</v>
      </c>
      <c r="C4850" s="133">
        <v>1.5347538351765977E-2</v>
      </c>
    </row>
    <row r="4851" spans="1:3">
      <c r="A4851" s="62">
        <v>41774</v>
      </c>
      <c r="B4851">
        <v>2.41E-2</v>
      </c>
      <c r="C4851" s="133">
        <v>1.5347538351765977E-2</v>
      </c>
    </row>
    <row r="4852" spans="1:3">
      <c r="A4852" s="62">
        <v>41775</v>
      </c>
      <c r="B4852">
        <v>2.4300000000000002E-2</v>
      </c>
      <c r="C4852" s="133">
        <v>1.5347538351765977E-2</v>
      </c>
    </row>
    <row r="4853" spans="1:3">
      <c r="A4853" s="62">
        <v>41778</v>
      </c>
      <c r="B4853">
        <v>2.4500000000000001E-2</v>
      </c>
      <c r="C4853" s="133">
        <v>1.5347538351765977E-2</v>
      </c>
    </row>
    <row r="4854" spans="1:3">
      <c r="A4854" s="62">
        <v>41779</v>
      </c>
      <c r="B4854">
        <v>2.4300000000000002E-2</v>
      </c>
      <c r="C4854" s="133">
        <v>1.5347538351765977E-2</v>
      </c>
    </row>
    <row r="4855" spans="1:3">
      <c r="A4855" s="62">
        <v>41780</v>
      </c>
      <c r="B4855">
        <v>2.4500000000000001E-2</v>
      </c>
      <c r="C4855" s="133">
        <v>1.5347538351765977E-2</v>
      </c>
    </row>
    <row r="4856" spans="1:3">
      <c r="A4856" s="62">
        <v>41781</v>
      </c>
      <c r="B4856">
        <v>2.4700000000000003E-2</v>
      </c>
      <c r="C4856" s="133">
        <v>1.5347538351765977E-2</v>
      </c>
    </row>
    <row r="4857" spans="1:3">
      <c r="A4857" s="62">
        <v>41782</v>
      </c>
      <c r="B4857">
        <v>2.4500000000000001E-2</v>
      </c>
      <c r="C4857" s="133">
        <v>1.5347538351765977E-2</v>
      </c>
    </row>
    <row r="4858" spans="1:3">
      <c r="A4858" s="62">
        <v>41786</v>
      </c>
      <c r="B4858">
        <v>2.4300000000000002E-2</v>
      </c>
      <c r="C4858" s="133">
        <v>1.5347538351765977E-2</v>
      </c>
    </row>
    <row r="4859" spans="1:3">
      <c r="A4859" s="62">
        <v>41787</v>
      </c>
      <c r="B4859">
        <v>2.35E-2</v>
      </c>
      <c r="C4859" s="133">
        <v>1.5347538351765977E-2</v>
      </c>
    </row>
    <row r="4860" spans="1:3">
      <c r="A4860" s="62">
        <v>41788</v>
      </c>
      <c r="B4860">
        <v>2.3600000000000003E-2</v>
      </c>
      <c r="C4860" s="133">
        <v>1.5347538351765977E-2</v>
      </c>
    </row>
    <row r="4861" spans="1:3">
      <c r="A4861" s="62">
        <v>41789</v>
      </c>
      <c r="B4861">
        <v>2.4E-2</v>
      </c>
      <c r="C4861" s="133">
        <v>1.5347538351765977E-2</v>
      </c>
    </row>
    <row r="4862" spans="1:3">
      <c r="A4862" s="62">
        <v>41792</v>
      </c>
      <c r="B4862">
        <v>2.4500000000000001E-2</v>
      </c>
      <c r="C4862" s="133">
        <v>1.5347538351765977E-2</v>
      </c>
    </row>
    <row r="4863" spans="1:3">
      <c r="A4863" s="62">
        <v>41793</v>
      </c>
      <c r="B4863">
        <v>2.5000000000000001E-2</v>
      </c>
      <c r="C4863" s="133">
        <v>1.5347538351765977E-2</v>
      </c>
    </row>
    <row r="4864" spans="1:3">
      <c r="A4864" s="62">
        <v>41794</v>
      </c>
      <c r="B4864">
        <v>2.52E-2</v>
      </c>
      <c r="C4864" s="133">
        <v>1.5347538351765977E-2</v>
      </c>
    </row>
    <row r="4865" spans="1:3">
      <c r="A4865" s="62">
        <v>41795</v>
      </c>
      <c r="B4865">
        <v>2.5000000000000001E-2</v>
      </c>
      <c r="C4865" s="133">
        <v>1.5347538351765977E-2</v>
      </c>
    </row>
    <row r="4866" spans="1:3">
      <c r="A4866" s="62">
        <v>41796</v>
      </c>
      <c r="B4866">
        <v>2.5100000000000001E-2</v>
      </c>
      <c r="C4866" s="133">
        <v>1.5347538351765977E-2</v>
      </c>
    </row>
    <row r="4867" spans="1:3">
      <c r="A4867" s="62">
        <v>41799</v>
      </c>
      <c r="B4867">
        <v>2.5300000000000003E-2</v>
      </c>
      <c r="C4867" s="133">
        <v>1.5347538351765977E-2</v>
      </c>
    </row>
    <row r="4868" spans="1:3">
      <c r="A4868" s="62">
        <v>41800</v>
      </c>
      <c r="B4868">
        <v>2.5500000000000002E-2</v>
      </c>
      <c r="C4868" s="133">
        <v>1.5347538351765977E-2</v>
      </c>
    </row>
    <row r="4869" spans="1:3">
      <c r="A4869" s="62">
        <v>41801</v>
      </c>
      <c r="B4869">
        <v>2.5600000000000001E-2</v>
      </c>
      <c r="C4869" s="133">
        <v>1.5347538351765977E-2</v>
      </c>
    </row>
    <row r="4870" spans="1:3">
      <c r="A4870" s="62">
        <v>41802</v>
      </c>
      <c r="B4870">
        <v>2.4900000000000002E-2</v>
      </c>
      <c r="C4870" s="133">
        <v>1.5347538351765977E-2</v>
      </c>
    </row>
    <row r="4871" spans="1:3">
      <c r="A4871" s="62">
        <v>41803</v>
      </c>
      <c r="B4871">
        <v>2.5000000000000001E-2</v>
      </c>
      <c r="C4871" s="133">
        <v>1.5347538351765977E-2</v>
      </c>
    </row>
    <row r="4872" spans="1:3">
      <c r="A4872" s="62">
        <v>41806</v>
      </c>
      <c r="B4872">
        <v>2.5099999999999997E-2</v>
      </c>
      <c r="C4872" s="133">
        <v>1.5347538351765977E-2</v>
      </c>
    </row>
    <row r="4873" spans="1:3">
      <c r="A4873" s="62">
        <v>41807</v>
      </c>
      <c r="B4873">
        <v>2.5600000000000001E-2</v>
      </c>
      <c r="C4873" s="133">
        <v>1.5347538351765977E-2</v>
      </c>
    </row>
    <row r="4874" spans="1:3">
      <c r="A4874" s="62">
        <v>41808</v>
      </c>
      <c r="B4874">
        <v>2.5099999999999997E-2</v>
      </c>
      <c r="C4874" s="133">
        <v>1.5347538351765977E-2</v>
      </c>
    </row>
    <row r="4875" spans="1:3">
      <c r="A4875" s="62">
        <v>41809</v>
      </c>
      <c r="B4875">
        <v>2.5399999999999999E-2</v>
      </c>
      <c r="C4875" s="133">
        <v>1.5347538351765977E-2</v>
      </c>
    </row>
    <row r="4876" spans="1:3">
      <c r="A4876" s="62">
        <v>41810</v>
      </c>
      <c r="B4876">
        <v>2.53E-2</v>
      </c>
      <c r="C4876" s="133">
        <v>1.5347538351765977E-2</v>
      </c>
    </row>
    <row r="4877" spans="1:3">
      <c r="A4877" s="62">
        <v>41813</v>
      </c>
      <c r="B4877">
        <v>2.53E-2</v>
      </c>
      <c r="C4877" s="133">
        <v>1.5347538351765977E-2</v>
      </c>
    </row>
    <row r="4878" spans="1:3">
      <c r="A4878" s="62">
        <v>41814</v>
      </c>
      <c r="B4878">
        <v>2.4899999999999999E-2</v>
      </c>
      <c r="C4878" s="133">
        <v>1.5347538351765977E-2</v>
      </c>
    </row>
    <row r="4879" spans="1:3">
      <c r="A4879" s="62">
        <v>41815</v>
      </c>
      <c r="B4879">
        <v>2.4699999999999996E-2</v>
      </c>
      <c r="C4879" s="133">
        <v>1.5347538351765977E-2</v>
      </c>
    </row>
    <row r="4880" spans="1:3">
      <c r="A4880" s="62">
        <v>41816</v>
      </c>
      <c r="B4880">
        <v>2.4299999999999999E-2</v>
      </c>
      <c r="C4880" s="133">
        <v>1.5347538351765977E-2</v>
      </c>
    </row>
    <row r="4881" spans="1:3">
      <c r="A4881" s="62">
        <v>41817</v>
      </c>
      <c r="B4881">
        <v>2.4399999999999998E-2</v>
      </c>
      <c r="C4881" s="133">
        <v>1.5347538351765977E-2</v>
      </c>
    </row>
    <row r="4882" spans="1:3">
      <c r="A4882" s="62">
        <v>41820</v>
      </c>
      <c r="B4882">
        <v>2.4399999999999998E-2</v>
      </c>
      <c r="C4882" s="133">
        <v>1.5347538351765977E-2</v>
      </c>
    </row>
    <row r="4883" spans="1:3">
      <c r="A4883" s="62">
        <v>41821</v>
      </c>
      <c r="B4883">
        <v>2.4799999999999999E-2</v>
      </c>
      <c r="C4883" s="133">
        <v>1.5347538351765977E-2</v>
      </c>
    </row>
    <row r="4884" spans="1:3">
      <c r="A4884" s="62">
        <v>41822</v>
      </c>
      <c r="B4884">
        <v>2.5399999999999999E-2</v>
      </c>
      <c r="C4884" s="133">
        <v>1.5347538351765977E-2</v>
      </c>
    </row>
    <row r="4885" spans="1:3">
      <c r="A4885" s="62">
        <v>41823</v>
      </c>
      <c r="B4885">
        <v>2.5600000000000001E-2</v>
      </c>
      <c r="C4885" s="133">
        <v>1.5347538351765977E-2</v>
      </c>
    </row>
    <row r="4886" spans="1:3">
      <c r="A4886" s="62">
        <v>41827</v>
      </c>
      <c r="B4886">
        <v>2.53E-2</v>
      </c>
      <c r="C4886" s="133">
        <v>1.5347538351765977E-2</v>
      </c>
    </row>
    <row r="4887" spans="1:3">
      <c r="A4887" s="62">
        <v>41828</v>
      </c>
      <c r="B4887">
        <v>2.4900000000000002E-2</v>
      </c>
      <c r="C4887" s="133">
        <v>1.5347538351765977E-2</v>
      </c>
    </row>
    <row r="4888" spans="1:3">
      <c r="A4888" s="62">
        <v>41829</v>
      </c>
      <c r="B4888">
        <v>2.4799999999999999E-2</v>
      </c>
      <c r="C4888" s="133">
        <v>1.5347538351765977E-2</v>
      </c>
    </row>
    <row r="4889" spans="1:3">
      <c r="A4889" s="62">
        <v>41830</v>
      </c>
      <c r="B4889">
        <v>2.46E-2</v>
      </c>
      <c r="C4889" s="133">
        <v>1.5347538351765977E-2</v>
      </c>
    </row>
    <row r="4890" spans="1:3">
      <c r="A4890" s="62">
        <v>41831</v>
      </c>
      <c r="B4890">
        <v>2.4399999999999998E-2</v>
      </c>
      <c r="C4890" s="133">
        <v>1.5347538351765977E-2</v>
      </c>
    </row>
    <row r="4891" spans="1:3">
      <c r="A4891" s="62">
        <v>41834</v>
      </c>
      <c r="B4891">
        <v>2.46E-2</v>
      </c>
      <c r="C4891" s="133">
        <v>1.5347538351765977E-2</v>
      </c>
    </row>
    <row r="4892" spans="1:3">
      <c r="A4892" s="62">
        <v>41835</v>
      </c>
      <c r="B4892">
        <v>2.4700000000000003E-2</v>
      </c>
      <c r="C4892" s="133">
        <v>1.5347538351765977E-2</v>
      </c>
    </row>
    <row r="4893" spans="1:3">
      <c r="A4893" s="62">
        <v>41836</v>
      </c>
      <c r="B4893">
        <v>2.46E-2</v>
      </c>
      <c r="C4893" s="133">
        <v>1.5347538351765977E-2</v>
      </c>
    </row>
    <row r="4894" spans="1:3">
      <c r="A4894" s="62">
        <v>41837</v>
      </c>
      <c r="B4894">
        <v>2.3800000000000002E-2</v>
      </c>
      <c r="C4894" s="133">
        <v>1.5347538351765977E-2</v>
      </c>
    </row>
    <row r="4895" spans="1:3">
      <c r="A4895" s="62">
        <v>41838</v>
      </c>
      <c r="B4895">
        <v>2.41E-2</v>
      </c>
      <c r="C4895" s="133">
        <v>1.5347538351765977E-2</v>
      </c>
    </row>
    <row r="4896" spans="1:3">
      <c r="A4896" s="62">
        <v>41841</v>
      </c>
      <c r="B4896">
        <v>2.3900000000000001E-2</v>
      </c>
      <c r="C4896" s="133">
        <v>1.5347538351765977E-2</v>
      </c>
    </row>
    <row r="4897" spans="1:3">
      <c r="A4897" s="62">
        <v>41842</v>
      </c>
      <c r="B4897">
        <v>2.3900000000000001E-2</v>
      </c>
      <c r="C4897" s="133">
        <v>1.5347538351765977E-2</v>
      </c>
    </row>
    <row r="4898" spans="1:3">
      <c r="A4898" s="62">
        <v>41843</v>
      </c>
      <c r="B4898">
        <v>2.3900000000000001E-2</v>
      </c>
      <c r="C4898" s="133">
        <v>1.5347538351765977E-2</v>
      </c>
    </row>
    <row r="4899" spans="1:3">
      <c r="A4899" s="62">
        <v>41844</v>
      </c>
      <c r="B4899">
        <v>2.4300000000000002E-2</v>
      </c>
      <c r="C4899" s="133">
        <v>1.5347538351765977E-2</v>
      </c>
    </row>
    <row r="4900" spans="1:3">
      <c r="A4900" s="62">
        <v>41845</v>
      </c>
      <c r="B4900">
        <v>2.3900000000000001E-2</v>
      </c>
      <c r="C4900" s="133">
        <v>1.5347538351765977E-2</v>
      </c>
    </row>
    <row r="4901" spans="1:3">
      <c r="A4901" s="62">
        <v>41848</v>
      </c>
      <c r="B4901">
        <v>2.41E-2</v>
      </c>
      <c r="C4901" s="133">
        <v>1.5347538351765977E-2</v>
      </c>
    </row>
    <row r="4902" spans="1:3">
      <c r="A4902" s="62">
        <v>41849</v>
      </c>
      <c r="B4902">
        <v>2.3800000000000002E-2</v>
      </c>
      <c r="C4902" s="133">
        <v>1.5347538351765977E-2</v>
      </c>
    </row>
    <row r="4903" spans="1:3">
      <c r="A4903" s="62">
        <v>41850</v>
      </c>
      <c r="B4903">
        <v>2.4799999999999999E-2</v>
      </c>
      <c r="C4903" s="133">
        <v>1.5347538351765977E-2</v>
      </c>
    </row>
    <row r="4904" spans="1:3">
      <c r="A4904" s="62">
        <v>41851</v>
      </c>
      <c r="B4904">
        <v>2.5000000000000001E-2</v>
      </c>
      <c r="C4904" s="133">
        <v>1.5347538351765977E-2</v>
      </c>
    </row>
    <row r="4905" spans="1:3">
      <c r="A4905" s="62">
        <v>41852</v>
      </c>
      <c r="B4905">
        <v>2.4300000000000002E-2</v>
      </c>
      <c r="C4905" s="133">
        <v>1.5347538351765977E-2</v>
      </c>
    </row>
    <row r="4906" spans="1:3">
      <c r="A4906" s="62">
        <v>41855</v>
      </c>
      <c r="B4906">
        <v>2.4199999999999999E-2</v>
      </c>
      <c r="C4906" s="133">
        <v>1.5347538351765977E-2</v>
      </c>
    </row>
    <row r="4907" spans="1:3">
      <c r="A4907" s="62">
        <v>41856</v>
      </c>
      <c r="B4907">
        <v>2.4000000000000004E-2</v>
      </c>
      <c r="C4907" s="133">
        <v>1.5347538351765977E-2</v>
      </c>
    </row>
    <row r="4908" spans="1:3">
      <c r="A4908" s="62">
        <v>41857</v>
      </c>
      <c r="B4908">
        <v>2.4000000000000004E-2</v>
      </c>
      <c r="C4908" s="133">
        <v>1.5347538351765977E-2</v>
      </c>
    </row>
    <row r="4909" spans="1:3">
      <c r="A4909" s="62">
        <v>41858</v>
      </c>
      <c r="B4909">
        <v>2.3400000000000004E-2</v>
      </c>
      <c r="C4909" s="133">
        <v>1.5347538351765977E-2</v>
      </c>
    </row>
    <row r="4910" spans="1:3">
      <c r="A4910" s="62">
        <v>41859</v>
      </c>
      <c r="B4910">
        <v>2.35E-2</v>
      </c>
      <c r="C4910" s="133">
        <v>1.5347538351765977E-2</v>
      </c>
    </row>
    <row r="4911" spans="1:3">
      <c r="A4911" s="62">
        <v>41862</v>
      </c>
      <c r="B4911">
        <v>2.35E-2</v>
      </c>
      <c r="C4911" s="133">
        <v>1.5347538351765977E-2</v>
      </c>
    </row>
    <row r="4912" spans="1:3">
      <c r="A4912" s="62">
        <v>41863</v>
      </c>
      <c r="B4912">
        <v>2.3700000000000002E-2</v>
      </c>
      <c r="C4912" s="133">
        <v>1.5347538351765977E-2</v>
      </c>
    </row>
    <row r="4913" spans="1:3">
      <c r="A4913" s="62">
        <v>41864</v>
      </c>
      <c r="B4913">
        <v>2.3400000000000004E-2</v>
      </c>
      <c r="C4913" s="133">
        <v>1.5347538351765977E-2</v>
      </c>
    </row>
    <row r="4914" spans="1:3">
      <c r="A4914" s="62">
        <v>41865</v>
      </c>
      <c r="B4914">
        <v>2.3099999999999999E-2</v>
      </c>
      <c r="C4914" s="133">
        <v>1.5347538351765977E-2</v>
      </c>
    </row>
    <row r="4915" spans="1:3">
      <c r="A4915" s="62">
        <v>41866</v>
      </c>
      <c r="B4915">
        <v>2.2499999999999999E-2</v>
      </c>
      <c r="C4915" s="133">
        <v>1.5347538351765977E-2</v>
      </c>
    </row>
    <row r="4916" spans="1:3">
      <c r="A4916" s="62">
        <v>41869</v>
      </c>
      <c r="B4916">
        <v>2.3000000000000003E-2</v>
      </c>
      <c r="C4916" s="133">
        <v>1.5347538351765977E-2</v>
      </c>
    </row>
    <row r="4917" spans="1:3">
      <c r="A4917" s="62">
        <v>41870</v>
      </c>
      <c r="B4917">
        <v>2.3099999999999999E-2</v>
      </c>
      <c r="C4917" s="133">
        <v>1.5347538351765977E-2</v>
      </c>
    </row>
    <row r="4918" spans="1:3">
      <c r="A4918" s="62">
        <v>41871</v>
      </c>
      <c r="B4918">
        <v>2.3400000000000004E-2</v>
      </c>
      <c r="C4918" s="133">
        <v>1.5347538351765977E-2</v>
      </c>
    </row>
    <row r="4919" spans="1:3">
      <c r="A4919" s="62">
        <v>41872</v>
      </c>
      <c r="B4919">
        <v>2.3200000000000002E-2</v>
      </c>
      <c r="C4919" s="133">
        <v>1.5347538351765977E-2</v>
      </c>
    </row>
    <row r="4920" spans="1:3">
      <c r="A4920" s="62">
        <v>41873</v>
      </c>
      <c r="B4920">
        <v>2.3099999999999999E-2</v>
      </c>
      <c r="C4920" s="133">
        <v>1.5347538351765977E-2</v>
      </c>
    </row>
    <row r="4921" spans="1:3">
      <c r="A4921" s="62">
        <v>41876</v>
      </c>
      <c r="B4921">
        <v>2.3000000000000003E-2</v>
      </c>
      <c r="C4921" s="133">
        <v>1.5347538351765977E-2</v>
      </c>
    </row>
    <row r="4922" spans="1:3">
      <c r="A4922" s="62">
        <v>41877</v>
      </c>
      <c r="B4922">
        <v>2.3000000000000003E-2</v>
      </c>
      <c r="C4922" s="133">
        <v>1.5347538351765977E-2</v>
      </c>
    </row>
    <row r="4923" spans="1:3">
      <c r="A4923" s="62">
        <v>41878</v>
      </c>
      <c r="B4923">
        <v>2.2800000000000001E-2</v>
      </c>
      <c r="C4923" s="133">
        <v>1.5347538351765977E-2</v>
      </c>
    </row>
    <row r="4924" spans="1:3">
      <c r="A4924" s="62">
        <v>41879</v>
      </c>
      <c r="B4924">
        <v>2.2499999999999999E-2</v>
      </c>
      <c r="C4924" s="133">
        <v>1.5347538351765977E-2</v>
      </c>
    </row>
    <row r="4925" spans="1:3">
      <c r="A4925" s="62">
        <v>41880</v>
      </c>
      <c r="B4925">
        <v>2.2800000000000001E-2</v>
      </c>
      <c r="C4925" s="133">
        <v>1.5347538351765977E-2</v>
      </c>
    </row>
    <row r="4926" spans="1:3">
      <c r="A4926" s="62">
        <v>41884</v>
      </c>
      <c r="B4926">
        <v>2.3300000000000001E-2</v>
      </c>
      <c r="C4926" s="133">
        <v>1.5347538351765977E-2</v>
      </c>
    </row>
    <row r="4927" spans="1:3">
      <c r="A4927" s="62">
        <v>41885</v>
      </c>
      <c r="B4927">
        <v>2.3200000000000002E-2</v>
      </c>
      <c r="C4927" s="133">
        <v>1.5347538351765977E-2</v>
      </c>
    </row>
    <row r="4928" spans="1:3">
      <c r="A4928" s="62">
        <v>41886</v>
      </c>
      <c r="B4928">
        <v>2.3600000000000003E-2</v>
      </c>
      <c r="C4928" s="133">
        <v>1.5347538351765977E-2</v>
      </c>
    </row>
    <row r="4929" spans="1:3">
      <c r="A4929" s="62">
        <v>41887</v>
      </c>
      <c r="B4929">
        <v>2.3700000000000002E-2</v>
      </c>
      <c r="C4929" s="133">
        <v>1.5347538351765977E-2</v>
      </c>
    </row>
    <row r="4930" spans="1:3">
      <c r="A4930" s="62">
        <v>41890</v>
      </c>
      <c r="B4930">
        <v>2.3900000000000001E-2</v>
      </c>
      <c r="C4930" s="133">
        <v>1.5347538351765977E-2</v>
      </c>
    </row>
    <row r="4931" spans="1:3">
      <c r="A4931" s="62">
        <v>41891</v>
      </c>
      <c r="B4931">
        <v>2.41E-2</v>
      </c>
      <c r="C4931" s="133">
        <v>1.5347538351765977E-2</v>
      </c>
    </row>
    <row r="4932" spans="1:3">
      <c r="A4932" s="62">
        <v>41892</v>
      </c>
      <c r="B4932">
        <v>2.4500000000000001E-2</v>
      </c>
      <c r="C4932" s="133">
        <v>1.5347538351765977E-2</v>
      </c>
    </row>
    <row r="4933" spans="1:3">
      <c r="A4933" s="62">
        <v>41893</v>
      </c>
      <c r="B4933">
        <v>2.4500000000000001E-2</v>
      </c>
      <c r="C4933" s="133">
        <v>1.5347538351765977E-2</v>
      </c>
    </row>
    <row r="4934" spans="1:3">
      <c r="A4934" s="62">
        <v>41894</v>
      </c>
      <c r="B4934">
        <v>2.5300000000000003E-2</v>
      </c>
      <c r="C4934" s="133">
        <v>1.5347538351765977E-2</v>
      </c>
    </row>
    <row r="4935" spans="1:3">
      <c r="A4935" s="62">
        <v>41897</v>
      </c>
      <c r="B4935">
        <v>2.5100000000000001E-2</v>
      </c>
      <c r="C4935" s="133">
        <v>1.5347538351765977E-2</v>
      </c>
    </row>
    <row r="4936" spans="1:3">
      <c r="A4936" s="62">
        <v>41898</v>
      </c>
      <c r="B4936">
        <v>2.5100000000000001E-2</v>
      </c>
      <c r="C4936" s="133">
        <v>1.5347538351765977E-2</v>
      </c>
    </row>
    <row r="4937" spans="1:3">
      <c r="A4937" s="62">
        <v>41899</v>
      </c>
      <c r="B4937">
        <v>2.5300000000000003E-2</v>
      </c>
      <c r="C4937" s="133">
        <v>1.5347538351765977E-2</v>
      </c>
    </row>
    <row r="4938" spans="1:3">
      <c r="A4938" s="62">
        <v>41900</v>
      </c>
      <c r="B4938">
        <v>2.5399999999999999E-2</v>
      </c>
      <c r="C4938" s="133">
        <v>1.5347538351765977E-2</v>
      </c>
    </row>
    <row r="4939" spans="1:3">
      <c r="A4939" s="62">
        <v>41901</v>
      </c>
      <c r="B4939">
        <v>2.5000000000000001E-2</v>
      </c>
      <c r="C4939" s="133">
        <v>1.5347538351765977E-2</v>
      </c>
    </row>
    <row r="4940" spans="1:3">
      <c r="A4940" s="62">
        <v>41904</v>
      </c>
      <c r="B4940">
        <v>2.4799999999999999E-2</v>
      </c>
      <c r="C4940" s="133">
        <v>1.5347538351765977E-2</v>
      </c>
    </row>
    <row r="4941" spans="1:3">
      <c r="A4941" s="62">
        <v>41905</v>
      </c>
      <c r="B4941">
        <v>2.4500000000000001E-2</v>
      </c>
      <c r="C4941" s="133">
        <v>1.5347538351765977E-2</v>
      </c>
    </row>
    <row r="4942" spans="1:3">
      <c r="A4942" s="62">
        <v>41906</v>
      </c>
      <c r="B4942">
        <v>2.4799999999999999E-2</v>
      </c>
      <c r="C4942" s="133">
        <v>1.5347538351765977E-2</v>
      </c>
    </row>
    <row r="4943" spans="1:3">
      <c r="A4943" s="62">
        <v>41907</v>
      </c>
      <c r="B4943">
        <v>2.4300000000000002E-2</v>
      </c>
      <c r="C4943" s="133">
        <v>1.5347538351765977E-2</v>
      </c>
    </row>
    <row r="4944" spans="1:3">
      <c r="A4944" s="62">
        <v>41908</v>
      </c>
      <c r="B4944">
        <v>2.4500000000000001E-2</v>
      </c>
      <c r="C4944" s="133">
        <v>1.5347538351765977E-2</v>
      </c>
    </row>
    <row r="4945" spans="1:3">
      <c r="A4945" s="62">
        <v>41911</v>
      </c>
      <c r="B4945">
        <v>2.4199999999999999E-2</v>
      </c>
      <c r="C4945" s="133">
        <v>1.5347538351765977E-2</v>
      </c>
    </row>
    <row r="4946" spans="1:3">
      <c r="A4946" s="62">
        <v>41912</v>
      </c>
      <c r="B4946">
        <v>2.4500000000000001E-2</v>
      </c>
      <c r="C4946" s="133">
        <v>1.5347538351765977E-2</v>
      </c>
    </row>
    <row r="4947" spans="1:3">
      <c r="A4947" s="62">
        <v>41913</v>
      </c>
      <c r="B4947">
        <v>2.3300000000000001E-2</v>
      </c>
      <c r="C4947" s="133">
        <v>1.5347538351765977E-2</v>
      </c>
    </row>
    <row r="4948" spans="1:3">
      <c r="A4948" s="62">
        <v>41914</v>
      </c>
      <c r="B4948">
        <v>2.35E-2</v>
      </c>
      <c r="C4948" s="133">
        <v>1.5347538351765977E-2</v>
      </c>
    </row>
    <row r="4949" spans="1:3">
      <c r="A4949" s="62">
        <v>41915</v>
      </c>
      <c r="B4949">
        <v>2.3600000000000003E-2</v>
      </c>
      <c r="C4949" s="133">
        <v>1.5347538351765977E-2</v>
      </c>
    </row>
    <row r="4950" spans="1:3">
      <c r="A4950" s="62">
        <v>41918</v>
      </c>
      <c r="B4950">
        <v>2.3400000000000004E-2</v>
      </c>
      <c r="C4950" s="133">
        <v>1.5347538351765977E-2</v>
      </c>
    </row>
    <row r="4951" spans="1:3">
      <c r="A4951" s="62">
        <v>41919</v>
      </c>
      <c r="B4951">
        <v>2.2700000000000001E-2</v>
      </c>
      <c r="C4951" s="133">
        <v>1.5347538351765977E-2</v>
      </c>
    </row>
    <row r="4952" spans="1:3">
      <c r="A4952" s="62">
        <v>41920</v>
      </c>
      <c r="B4952">
        <v>2.2600000000000002E-2</v>
      </c>
      <c r="C4952" s="133">
        <v>1.5347538351765977E-2</v>
      </c>
    </row>
    <row r="4953" spans="1:3">
      <c r="A4953" s="62">
        <v>41921</v>
      </c>
      <c r="B4953">
        <v>2.2599999999999999E-2</v>
      </c>
      <c r="C4953" s="133">
        <v>1.5347538351765977E-2</v>
      </c>
    </row>
    <row r="4954" spans="1:3">
      <c r="A4954" s="62">
        <v>41922</v>
      </c>
      <c r="B4954">
        <v>2.2200000000000001E-2</v>
      </c>
      <c r="C4954" s="133">
        <v>1.5347538351765977E-2</v>
      </c>
    </row>
    <row r="4955" spans="1:3">
      <c r="A4955" s="62">
        <v>41926</v>
      </c>
      <c r="B4955">
        <v>2.12E-2</v>
      </c>
      <c r="C4955" s="133">
        <v>1.5347538351765977E-2</v>
      </c>
    </row>
    <row r="4956" spans="1:3">
      <c r="A4956" s="62">
        <v>41927</v>
      </c>
      <c r="B4956">
        <v>2.06E-2</v>
      </c>
      <c r="C4956" s="133">
        <v>1.5347538351765977E-2</v>
      </c>
    </row>
    <row r="4957" spans="1:3">
      <c r="A4957" s="62">
        <v>41928</v>
      </c>
      <c r="B4957">
        <v>2.0799999999999999E-2</v>
      </c>
      <c r="C4957" s="133">
        <v>1.5347538351765977E-2</v>
      </c>
    </row>
    <row r="4958" spans="1:3">
      <c r="A4958" s="62">
        <v>41929</v>
      </c>
      <c r="B4958">
        <v>2.1300000000000003E-2</v>
      </c>
      <c r="C4958" s="133">
        <v>1.5347538351765977E-2</v>
      </c>
    </row>
    <row r="4959" spans="1:3">
      <c r="A4959" s="62">
        <v>41932</v>
      </c>
      <c r="B4959">
        <v>2.1100000000000004E-2</v>
      </c>
      <c r="C4959" s="133">
        <v>1.5347538351765977E-2</v>
      </c>
    </row>
    <row r="4960" spans="1:3">
      <c r="A4960" s="62">
        <v>41933</v>
      </c>
      <c r="B4960">
        <v>2.1400000000000002E-2</v>
      </c>
      <c r="C4960" s="133">
        <v>1.5347538351765977E-2</v>
      </c>
    </row>
    <row r="4961" spans="1:3">
      <c r="A4961" s="62">
        <v>41934</v>
      </c>
      <c r="B4961">
        <v>2.1600000000000001E-2</v>
      </c>
      <c r="C4961" s="133">
        <v>1.5347538351765977E-2</v>
      </c>
    </row>
    <row r="4962" spans="1:3">
      <c r="A4962" s="62">
        <v>41935</v>
      </c>
      <c r="B4962">
        <v>2.2000000000000002E-2</v>
      </c>
      <c r="C4962" s="133">
        <v>1.5347538351765977E-2</v>
      </c>
    </row>
    <row r="4963" spans="1:3">
      <c r="A4963" s="62">
        <v>41936</v>
      </c>
      <c r="B4963">
        <v>2.2000000000000002E-2</v>
      </c>
      <c r="C4963" s="133">
        <v>1.5347538351765977E-2</v>
      </c>
    </row>
    <row r="4964" spans="1:3">
      <c r="A4964" s="62">
        <v>41939</v>
      </c>
      <c r="B4964">
        <v>2.18E-2</v>
      </c>
      <c r="C4964" s="133">
        <v>1.5347538351765977E-2</v>
      </c>
    </row>
    <row r="4965" spans="1:3">
      <c r="A4965" s="62">
        <v>41940</v>
      </c>
      <c r="B4965">
        <v>2.2099999999999998E-2</v>
      </c>
      <c r="C4965" s="133">
        <v>1.5347538351765977E-2</v>
      </c>
    </row>
    <row r="4966" spans="1:3">
      <c r="A4966" s="62">
        <v>41941</v>
      </c>
      <c r="B4966">
        <v>2.2499999999999999E-2</v>
      </c>
      <c r="C4966" s="133">
        <v>1.5347538351765977E-2</v>
      </c>
    </row>
    <row r="4967" spans="1:3">
      <c r="A4967" s="62">
        <v>41942</v>
      </c>
      <c r="B4967">
        <v>2.23E-2</v>
      </c>
      <c r="C4967" s="133">
        <v>1.5347538351765977E-2</v>
      </c>
    </row>
    <row r="4968" spans="1:3">
      <c r="A4968" s="62">
        <v>41943</v>
      </c>
      <c r="B4968">
        <v>2.2800000000000001E-2</v>
      </c>
      <c r="C4968" s="133">
        <v>1.5347538351765977E-2</v>
      </c>
    </row>
    <row r="4969" spans="1:3">
      <c r="A4969" s="62">
        <v>41946</v>
      </c>
      <c r="B4969">
        <v>2.2700000000000001E-2</v>
      </c>
      <c r="C4969" s="133">
        <v>1.5347538351765977E-2</v>
      </c>
    </row>
    <row r="4970" spans="1:3">
      <c r="A4970" s="62">
        <v>41947</v>
      </c>
      <c r="B4970">
        <v>2.2499999999999999E-2</v>
      </c>
      <c r="C4970" s="133">
        <v>1.5347538351765977E-2</v>
      </c>
    </row>
    <row r="4971" spans="1:3">
      <c r="A4971" s="62">
        <v>41948</v>
      </c>
      <c r="B4971">
        <v>2.2700000000000001E-2</v>
      </c>
      <c r="C4971" s="133">
        <v>1.5347538351765977E-2</v>
      </c>
    </row>
    <row r="4972" spans="1:3">
      <c r="A4972" s="62">
        <v>41949</v>
      </c>
      <c r="B4972">
        <v>2.3000000000000003E-2</v>
      </c>
      <c r="C4972" s="133">
        <v>1.5347538351765977E-2</v>
      </c>
    </row>
    <row r="4973" spans="1:3">
      <c r="A4973" s="62">
        <v>41950</v>
      </c>
      <c r="B4973">
        <v>2.23E-2</v>
      </c>
      <c r="C4973" s="133">
        <v>1.5347538351765977E-2</v>
      </c>
    </row>
    <row r="4974" spans="1:3">
      <c r="A4974" s="62">
        <v>41953</v>
      </c>
      <c r="B4974">
        <v>2.29E-2</v>
      </c>
      <c r="C4974" s="133">
        <v>1.5347538351765977E-2</v>
      </c>
    </row>
    <row r="4975" spans="1:3">
      <c r="A4975" s="62">
        <v>41955</v>
      </c>
      <c r="B4975">
        <v>2.2800000000000001E-2</v>
      </c>
      <c r="C4975" s="133">
        <v>1.5347538351765977E-2</v>
      </c>
    </row>
    <row r="4976" spans="1:3">
      <c r="A4976" s="62">
        <v>41956</v>
      </c>
      <c r="B4976">
        <v>2.2600000000000002E-2</v>
      </c>
      <c r="C4976" s="133">
        <v>1.5347538351765977E-2</v>
      </c>
    </row>
    <row r="4977" spans="1:3">
      <c r="A4977" s="62">
        <v>41957</v>
      </c>
      <c r="B4977">
        <v>2.23E-2</v>
      </c>
      <c r="C4977" s="133">
        <v>1.5347538351765977E-2</v>
      </c>
    </row>
    <row r="4978" spans="1:3">
      <c r="A4978" s="62">
        <v>41960</v>
      </c>
      <c r="B4978">
        <v>2.2399999999999996E-2</v>
      </c>
      <c r="C4978" s="133">
        <v>1.5347538351765977E-2</v>
      </c>
    </row>
    <row r="4979" spans="1:3">
      <c r="A4979" s="62">
        <v>41961</v>
      </c>
      <c r="B4979">
        <v>2.2099999999999998E-2</v>
      </c>
      <c r="C4979" s="133">
        <v>1.5347538351765977E-2</v>
      </c>
    </row>
    <row r="4980" spans="1:3">
      <c r="A4980" s="62">
        <v>41962</v>
      </c>
      <c r="B4980">
        <v>2.2599999999999999E-2</v>
      </c>
      <c r="C4980" s="133">
        <v>1.5347538351765977E-2</v>
      </c>
    </row>
    <row r="4981" spans="1:3">
      <c r="A4981" s="62">
        <v>41963</v>
      </c>
      <c r="B4981">
        <v>2.2399999999999996E-2</v>
      </c>
      <c r="C4981" s="133">
        <v>1.5347538351765977E-2</v>
      </c>
    </row>
    <row r="4982" spans="1:3">
      <c r="A4982" s="62">
        <v>41964</v>
      </c>
      <c r="B4982">
        <v>2.2099999999999998E-2</v>
      </c>
      <c r="C4982" s="133">
        <v>1.5347538351765977E-2</v>
      </c>
    </row>
    <row r="4983" spans="1:3">
      <c r="A4983" s="62">
        <v>41967</v>
      </c>
      <c r="B4983">
        <v>2.1999999999999999E-2</v>
      </c>
      <c r="C4983" s="133">
        <v>1.5347538351765977E-2</v>
      </c>
    </row>
    <row r="4984" spans="1:3">
      <c r="A4984" s="62">
        <v>41968</v>
      </c>
      <c r="B4984">
        <v>2.1700000000000001E-2</v>
      </c>
      <c r="C4984" s="133">
        <v>1.5347538351765977E-2</v>
      </c>
    </row>
    <row r="4985" spans="1:3">
      <c r="A4985" s="62">
        <v>41969</v>
      </c>
      <c r="B4985">
        <v>2.1400000000000002E-2</v>
      </c>
      <c r="C4985" s="133">
        <v>1.5347538351765977E-2</v>
      </c>
    </row>
    <row r="4986" spans="1:3">
      <c r="A4986" s="62">
        <v>41971</v>
      </c>
      <c r="B4986">
        <v>2.1000000000000001E-2</v>
      </c>
      <c r="C4986" s="133">
        <v>1.5347538351765977E-2</v>
      </c>
    </row>
    <row r="4987" spans="1:3">
      <c r="A4987" s="62">
        <v>41974</v>
      </c>
      <c r="B4987">
        <v>2.0900000000000002E-2</v>
      </c>
      <c r="C4987" s="133">
        <v>1.5347538351765977E-2</v>
      </c>
    </row>
    <row r="4988" spans="1:3">
      <c r="A4988" s="62">
        <v>41975</v>
      </c>
      <c r="B4988">
        <v>2.1599999999999998E-2</v>
      </c>
      <c r="C4988" s="133">
        <v>1.5347538351765977E-2</v>
      </c>
    </row>
    <row r="4989" spans="1:3">
      <c r="A4989" s="62">
        <v>41976</v>
      </c>
      <c r="B4989">
        <v>2.1700000000000001E-2</v>
      </c>
      <c r="C4989" s="133">
        <v>1.5347538351765977E-2</v>
      </c>
    </row>
    <row r="4990" spans="1:3">
      <c r="A4990" s="62">
        <v>41977</v>
      </c>
      <c r="B4990">
        <v>2.1299999999999999E-2</v>
      </c>
      <c r="C4990" s="133">
        <v>1.5347538351765977E-2</v>
      </c>
    </row>
    <row r="4991" spans="1:3">
      <c r="A4991" s="62">
        <v>41978</v>
      </c>
      <c r="B4991">
        <v>2.1899999999999999E-2</v>
      </c>
      <c r="C4991" s="133">
        <v>1.5347538351765977E-2</v>
      </c>
    </row>
    <row r="4992" spans="1:3">
      <c r="A4992" s="62">
        <v>41981</v>
      </c>
      <c r="B4992">
        <v>2.1399999999999995E-2</v>
      </c>
      <c r="C4992" s="133">
        <v>1.5347538351765977E-2</v>
      </c>
    </row>
    <row r="4993" spans="1:3">
      <c r="A4993" s="62">
        <v>41982</v>
      </c>
      <c r="B4993">
        <v>2.1000000000000001E-2</v>
      </c>
      <c r="C4993" s="133">
        <v>1.5347538351765977E-2</v>
      </c>
    </row>
    <row r="4994" spans="1:3">
      <c r="A4994" s="62">
        <v>41983</v>
      </c>
      <c r="B4994">
        <v>2.06E-2</v>
      </c>
      <c r="C4994" s="133">
        <v>1.5347538351765977E-2</v>
      </c>
    </row>
    <row r="4995" spans="1:3">
      <c r="A4995" s="62">
        <v>41984</v>
      </c>
      <c r="B4995">
        <v>2.07E-2</v>
      </c>
      <c r="C4995" s="133">
        <v>1.5347538351765977E-2</v>
      </c>
    </row>
    <row r="4996" spans="1:3">
      <c r="A4996" s="62">
        <v>41985</v>
      </c>
      <c r="B4996">
        <v>1.9799999999999998E-2</v>
      </c>
      <c r="C4996" s="133">
        <v>1.5347538351765977E-2</v>
      </c>
    </row>
    <row r="4997" spans="1:3">
      <c r="A4997" s="62">
        <v>41988</v>
      </c>
      <c r="B4997">
        <v>2.0100000000000003E-2</v>
      </c>
      <c r="C4997" s="133">
        <v>1.5347538351765977E-2</v>
      </c>
    </row>
    <row r="4998" spans="1:3">
      <c r="A4998" s="62">
        <v>41989</v>
      </c>
      <c r="B4998">
        <v>1.9499999999999997E-2</v>
      </c>
      <c r="C4998" s="133">
        <v>1.5347538351765977E-2</v>
      </c>
    </row>
    <row r="4999" spans="1:3">
      <c r="A4999" s="62">
        <v>41990</v>
      </c>
      <c r="B4999">
        <v>2.0100000000000003E-2</v>
      </c>
      <c r="C4999" s="133">
        <v>1.5347538351765977E-2</v>
      </c>
    </row>
    <row r="5000" spans="1:3">
      <c r="A5000" s="62">
        <v>41991</v>
      </c>
      <c r="B5000">
        <v>2.0900000000000002E-2</v>
      </c>
      <c r="C5000" s="133">
        <v>1.5347538351765977E-2</v>
      </c>
    </row>
    <row r="5001" spans="1:3">
      <c r="A5001" s="62">
        <v>41992</v>
      </c>
      <c r="B5001">
        <v>2.0400000000000001E-2</v>
      </c>
      <c r="C5001" s="133">
        <v>1.5347538351765977E-2</v>
      </c>
    </row>
    <row r="5002" spans="1:3">
      <c r="A5002" s="62">
        <v>41995</v>
      </c>
      <c r="B5002">
        <v>2.0400000000000001E-2</v>
      </c>
      <c r="C5002" s="133">
        <v>1.5347538351765977E-2</v>
      </c>
    </row>
    <row r="5003" spans="1:3">
      <c r="A5003" s="62">
        <v>41996</v>
      </c>
      <c r="B5003">
        <v>2.1299999999999999E-2</v>
      </c>
      <c r="C5003" s="133">
        <v>1.5347538351765977E-2</v>
      </c>
    </row>
    <row r="5004" spans="1:3">
      <c r="A5004" s="62">
        <v>41997</v>
      </c>
      <c r="B5004">
        <v>2.1400000000000002E-2</v>
      </c>
      <c r="C5004" s="133">
        <v>1.5347538351765977E-2</v>
      </c>
    </row>
    <row r="5005" spans="1:3">
      <c r="A5005" s="62">
        <v>41999</v>
      </c>
      <c r="B5005">
        <v>2.12E-2</v>
      </c>
      <c r="C5005" s="133">
        <v>1.5347538351765977E-2</v>
      </c>
    </row>
    <row r="5006" spans="1:3">
      <c r="A5006" s="62">
        <v>42002</v>
      </c>
      <c r="B5006">
        <v>2.0900000000000002E-2</v>
      </c>
      <c r="C5006" s="133">
        <v>1.5347538351765977E-2</v>
      </c>
    </row>
    <row r="5007" spans="1:3">
      <c r="A5007" s="62">
        <v>42003</v>
      </c>
      <c r="B5007">
        <v>2.0700000000000003E-2</v>
      </c>
      <c r="C5007" s="133">
        <v>1.5347538351765977E-2</v>
      </c>
    </row>
    <row r="5008" spans="1:3">
      <c r="A5008" s="62">
        <v>42004</v>
      </c>
      <c r="B5008">
        <v>2.1099999999999997E-2</v>
      </c>
      <c r="C5008" s="133">
        <v>1.5347538351765977E-2</v>
      </c>
    </row>
    <row r="5009" spans="1:3">
      <c r="A5009" s="62">
        <v>42006</v>
      </c>
      <c r="B5009">
        <v>0.02</v>
      </c>
      <c r="C5009" s="133">
        <v>1.5347538351765977E-2</v>
      </c>
    </row>
    <row r="5010" spans="1:3">
      <c r="A5010" s="62">
        <v>42009</v>
      </c>
      <c r="B5010">
        <v>1.9199999999999998E-2</v>
      </c>
      <c r="C5010" s="133">
        <v>1.5347538351765977E-2</v>
      </c>
    </row>
    <row r="5011" spans="1:3">
      <c r="A5011" s="62">
        <v>42010</v>
      </c>
      <c r="B5011">
        <v>1.8500000000000003E-2</v>
      </c>
      <c r="C5011" s="133">
        <v>1.5347538351765977E-2</v>
      </c>
    </row>
    <row r="5012" spans="1:3">
      <c r="A5012" s="62">
        <v>42011</v>
      </c>
      <c r="B5012">
        <v>1.84E-2</v>
      </c>
      <c r="C5012" s="133">
        <v>1.5347538351765977E-2</v>
      </c>
    </row>
    <row r="5013" spans="1:3">
      <c r="A5013" s="62">
        <v>42012</v>
      </c>
      <c r="B5013">
        <v>1.9099999999999995E-2</v>
      </c>
      <c r="C5013" s="133">
        <v>1.5347538351765977E-2</v>
      </c>
    </row>
    <row r="5014" spans="1:3">
      <c r="A5014" s="62">
        <v>42013</v>
      </c>
      <c r="B5014">
        <v>1.8599999999999998E-2</v>
      </c>
      <c r="C5014" s="133">
        <v>1.5347538351765977E-2</v>
      </c>
    </row>
    <row r="5015" spans="1:3">
      <c r="A5015" s="62">
        <v>42016</v>
      </c>
      <c r="B5015">
        <v>1.7999999999999999E-2</v>
      </c>
      <c r="C5015" s="133">
        <v>1.5347538351765977E-2</v>
      </c>
    </row>
    <row r="5016" spans="1:3">
      <c r="A5016" s="62">
        <v>42017</v>
      </c>
      <c r="B5016">
        <v>1.7899999999999999E-2</v>
      </c>
      <c r="C5016" s="133">
        <v>1.5347538351765977E-2</v>
      </c>
    </row>
    <row r="5017" spans="1:3">
      <c r="A5017" s="62">
        <v>42018</v>
      </c>
      <c r="B5017">
        <v>1.7400000000000002E-2</v>
      </c>
      <c r="C5017" s="133">
        <v>1.5347538351765977E-2</v>
      </c>
    </row>
    <row r="5018" spans="1:3">
      <c r="A5018" s="62">
        <v>42019</v>
      </c>
      <c r="B5018">
        <v>1.6500000000000001E-2</v>
      </c>
      <c r="C5018" s="133">
        <v>1.5347538351765977E-2</v>
      </c>
    </row>
    <row r="5019" spans="1:3">
      <c r="A5019" s="62">
        <v>42020</v>
      </c>
      <c r="B5019">
        <v>1.7000000000000001E-2</v>
      </c>
      <c r="C5019" s="133">
        <v>1.5347538351765977E-2</v>
      </c>
    </row>
    <row r="5020" spans="1:3">
      <c r="A5020" s="62">
        <v>42024</v>
      </c>
      <c r="B5020">
        <v>1.7000000000000001E-2</v>
      </c>
      <c r="C5020" s="133">
        <v>1.5347538351765977E-2</v>
      </c>
    </row>
    <row r="5021" spans="1:3">
      <c r="A5021" s="62">
        <v>42025</v>
      </c>
      <c r="B5021">
        <v>1.7500000000000002E-2</v>
      </c>
      <c r="C5021" s="133">
        <v>1.5347538351765977E-2</v>
      </c>
    </row>
    <row r="5022" spans="1:3">
      <c r="A5022" s="62">
        <v>42026</v>
      </c>
      <c r="B5022">
        <v>1.7799999999999996E-2</v>
      </c>
      <c r="C5022" s="133">
        <v>1.5347538351765977E-2</v>
      </c>
    </row>
    <row r="5023" spans="1:3">
      <c r="A5023" s="62">
        <v>42027</v>
      </c>
      <c r="B5023">
        <v>1.6899999999999998E-2</v>
      </c>
      <c r="C5023" s="133">
        <v>1.5347538351765977E-2</v>
      </c>
    </row>
    <row r="5024" spans="1:3">
      <c r="A5024" s="62">
        <v>42030</v>
      </c>
      <c r="B5024">
        <v>1.7100000000000001E-2</v>
      </c>
      <c r="C5024" s="133">
        <v>1.5347538351765977E-2</v>
      </c>
    </row>
    <row r="5025" spans="1:3">
      <c r="A5025" s="62">
        <v>42031</v>
      </c>
      <c r="B5025">
        <v>1.72E-2</v>
      </c>
      <c r="C5025" s="133">
        <v>1.5347538351765977E-2</v>
      </c>
    </row>
    <row r="5026" spans="1:3">
      <c r="A5026" s="62">
        <v>42032</v>
      </c>
      <c r="B5026">
        <v>1.61E-2</v>
      </c>
      <c r="C5026" s="133">
        <v>1.5347538351765977E-2</v>
      </c>
    </row>
    <row r="5027" spans="1:3">
      <c r="A5027" s="62">
        <v>42033</v>
      </c>
      <c r="B5027">
        <v>1.66E-2</v>
      </c>
      <c r="C5027" s="133">
        <v>1.5347538351765977E-2</v>
      </c>
    </row>
    <row r="5028" spans="1:3">
      <c r="A5028" s="62">
        <v>42034</v>
      </c>
      <c r="B5028">
        <v>1.6199999999999999E-2</v>
      </c>
      <c r="C5028" s="133">
        <v>1.5347538351765977E-2</v>
      </c>
    </row>
    <row r="5029" spans="1:3">
      <c r="A5029" s="62">
        <v>42037</v>
      </c>
      <c r="B5029">
        <v>1.5600000000000001E-2</v>
      </c>
      <c r="C5029" s="133">
        <v>1.5347538351765977E-2</v>
      </c>
    </row>
    <row r="5030" spans="1:3">
      <c r="A5030" s="62">
        <v>42038</v>
      </c>
      <c r="B5030">
        <v>1.67E-2</v>
      </c>
      <c r="C5030" s="133">
        <v>1.5347538351765977E-2</v>
      </c>
    </row>
    <row r="5031" spans="1:3">
      <c r="A5031" s="62">
        <v>42039</v>
      </c>
      <c r="B5031">
        <v>1.7000000000000001E-2</v>
      </c>
      <c r="C5031" s="133">
        <v>1.5347538351765977E-2</v>
      </c>
    </row>
    <row r="5032" spans="1:3">
      <c r="A5032" s="62">
        <v>42040</v>
      </c>
      <c r="B5032">
        <v>1.7100000000000001E-2</v>
      </c>
      <c r="C5032" s="133">
        <v>1.5347538351765977E-2</v>
      </c>
    </row>
    <row r="5033" spans="1:3">
      <c r="A5033" s="62">
        <v>42041</v>
      </c>
      <c r="B5033">
        <v>1.84E-2</v>
      </c>
      <c r="C5033" s="133">
        <v>1.5347538351765977E-2</v>
      </c>
    </row>
    <row r="5034" spans="1:3">
      <c r="A5034" s="62">
        <v>42044</v>
      </c>
      <c r="B5034">
        <v>1.84E-2</v>
      </c>
      <c r="C5034" s="133">
        <v>1.5347538351765977E-2</v>
      </c>
    </row>
    <row r="5035" spans="1:3">
      <c r="A5035" s="62">
        <v>42045</v>
      </c>
      <c r="B5035">
        <v>1.8899999999999997E-2</v>
      </c>
      <c r="C5035" s="133">
        <v>1.5347538351765977E-2</v>
      </c>
    </row>
    <row r="5036" spans="1:3">
      <c r="A5036" s="62">
        <v>42046</v>
      </c>
      <c r="B5036">
        <v>1.8799999999999997E-2</v>
      </c>
      <c r="C5036" s="133">
        <v>1.5347538351765977E-2</v>
      </c>
    </row>
    <row r="5037" spans="1:3">
      <c r="A5037" s="62">
        <v>42047</v>
      </c>
      <c r="B5037">
        <v>1.8700000000000001E-2</v>
      </c>
      <c r="C5037" s="133">
        <v>1.5347538351765977E-2</v>
      </c>
    </row>
    <row r="5038" spans="1:3">
      <c r="A5038" s="62">
        <v>42048</v>
      </c>
      <c r="B5038">
        <v>1.9E-2</v>
      </c>
      <c r="C5038" s="133">
        <v>1.5347538351765977E-2</v>
      </c>
    </row>
    <row r="5039" spans="1:3">
      <c r="A5039" s="62">
        <v>42052</v>
      </c>
      <c r="B5039">
        <v>2.0199999999999999E-2</v>
      </c>
      <c r="C5039" s="133">
        <v>1.5347538351765977E-2</v>
      </c>
    </row>
    <row r="5040" spans="1:3">
      <c r="A5040" s="62">
        <v>42053</v>
      </c>
      <c r="B5040">
        <v>1.9499999999999997E-2</v>
      </c>
      <c r="C5040" s="133">
        <v>1.5347538351765977E-2</v>
      </c>
    </row>
    <row r="5041" spans="1:3">
      <c r="A5041" s="62">
        <v>42054</v>
      </c>
      <c r="B5041">
        <v>1.9899999999999998E-2</v>
      </c>
      <c r="C5041" s="133">
        <v>1.5347538351765977E-2</v>
      </c>
    </row>
    <row r="5042" spans="1:3">
      <c r="A5042" s="62">
        <v>42055</v>
      </c>
      <c r="B5042">
        <v>2.0099999999999996E-2</v>
      </c>
      <c r="C5042" s="133">
        <v>1.5347538351765977E-2</v>
      </c>
    </row>
    <row r="5043" spans="1:3">
      <c r="A5043" s="62">
        <v>42058</v>
      </c>
      <c r="B5043">
        <v>1.95E-2</v>
      </c>
      <c r="C5043" s="133">
        <v>1.5347538351765977E-2</v>
      </c>
    </row>
    <row r="5044" spans="1:3">
      <c r="A5044" s="62">
        <v>42059</v>
      </c>
      <c r="B5044">
        <v>1.8799999999999997E-2</v>
      </c>
      <c r="C5044" s="133">
        <v>1.5347538351765977E-2</v>
      </c>
    </row>
    <row r="5045" spans="1:3">
      <c r="A5045" s="62">
        <v>42060</v>
      </c>
      <c r="B5045">
        <v>1.8499999999999999E-2</v>
      </c>
      <c r="C5045" s="133">
        <v>1.5347538351765977E-2</v>
      </c>
    </row>
    <row r="5046" spans="1:3">
      <c r="A5046" s="62">
        <v>42061</v>
      </c>
      <c r="B5046">
        <v>1.9199999999999998E-2</v>
      </c>
      <c r="C5046" s="133">
        <v>1.5347538351765977E-2</v>
      </c>
    </row>
    <row r="5047" spans="1:3">
      <c r="A5047" s="62">
        <v>42062</v>
      </c>
      <c r="B5047">
        <v>1.9400000000000001E-2</v>
      </c>
      <c r="C5047" s="133">
        <v>1.5347538351765977E-2</v>
      </c>
    </row>
    <row r="5048" spans="1:3">
      <c r="A5048" s="62">
        <v>42065</v>
      </c>
      <c r="B5048">
        <v>1.9599999999999999E-2</v>
      </c>
      <c r="C5048" s="133">
        <v>1.5347538351765977E-2</v>
      </c>
    </row>
    <row r="5049" spans="1:3">
      <c r="A5049" s="62">
        <v>42066</v>
      </c>
      <c r="B5049">
        <v>0.02</v>
      </c>
      <c r="C5049" s="133">
        <v>1.5347538351765977E-2</v>
      </c>
    </row>
    <row r="5050" spans="1:3">
      <c r="A5050" s="62">
        <v>42067</v>
      </c>
      <c r="B5050">
        <v>2.0100000000000003E-2</v>
      </c>
      <c r="C5050" s="133">
        <v>1.5347538351765977E-2</v>
      </c>
    </row>
    <row r="5051" spans="1:3">
      <c r="A5051" s="62">
        <v>42068</v>
      </c>
      <c r="B5051">
        <v>1.9999999999999997E-2</v>
      </c>
      <c r="C5051" s="133">
        <v>1.5347538351765977E-2</v>
      </c>
    </row>
    <row r="5052" spans="1:3">
      <c r="A5052" s="62">
        <v>42069</v>
      </c>
      <c r="B5052">
        <v>2.12E-2</v>
      </c>
      <c r="C5052" s="133">
        <v>1.5347538351765977E-2</v>
      </c>
    </row>
    <row r="5053" spans="1:3">
      <c r="A5053" s="62">
        <v>42072</v>
      </c>
      <c r="B5053">
        <v>2.0799999999999999E-2</v>
      </c>
      <c r="C5053" s="133">
        <v>1.5347538351765977E-2</v>
      </c>
    </row>
    <row r="5054" spans="1:3">
      <c r="A5054" s="62">
        <v>42073</v>
      </c>
      <c r="B5054">
        <v>2.0199999999999999E-2</v>
      </c>
      <c r="C5054" s="133">
        <v>1.5347538351765977E-2</v>
      </c>
    </row>
    <row r="5055" spans="1:3">
      <c r="A5055" s="62">
        <v>42074</v>
      </c>
      <c r="B5055">
        <v>1.9999999999999997E-2</v>
      </c>
      <c r="C5055" s="133">
        <v>1.5347538351765977E-2</v>
      </c>
    </row>
    <row r="5056" spans="1:3">
      <c r="A5056" s="62">
        <v>42075</v>
      </c>
      <c r="B5056">
        <v>1.9900000000000001E-2</v>
      </c>
      <c r="C5056" s="133">
        <v>1.5347538351765977E-2</v>
      </c>
    </row>
    <row r="5057" spans="1:3">
      <c r="A5057" s="62">
        <v>42076</v>
      </c>
      <c r="B5057">
        <v>2.0199999999999999E-2</v>
      </c>
      <c r="C5057" s="133">
        <v>1.5347538351765977E-2</v>
      </c>
    </row>
    <row r="5058" spans="1:3">
      <c r="A5058" s="62">
        <v>42079</v>
      </c>
      <c r="B5058">
        <v>1.9799999999999998E-2</v>
      </c>
      <c r="C5058" s="133">
        <v>1.5347538351765977E-2</v>
      </c>
    </row>
    <row r="5059" spans="1:3">
      <c r="A5059" s="62">
        <v>42080</v>
      </c>
      <c r="B5059">
        <v>1.9400000000000001E-2</v>
      </c>
      <c r="C5059" s="133">
        <v>1.5347538351765977E-2</v>
      </c>
    </row>
    <row r="5060" spans="1:3">
      <c r="A5060" s="62">
        <v>42081</v>
      </c>
      <c r="B5060">
        <v>1.8199999999999997E-2</v>
      </c>
      <c r="C5060" s="133">
        <v>1.5347538351765977E-2</v>
      </c>
    </row>
    <row r="5061" spans="1:3">
      <c r="A5061" s="62">
        <v>42082</v>
      </c>
      <c r="B5061">
        <v>1.8599999999999998E-2</v>
      </c>
      <c r="C5061" s="133">
        <v>1.5347538351765977E-2</v>
      </c>
    </row>
    <row r="5062" spans="1:3">
      <c r="A5062" s="62">
        <v>42083</v>
      </c>
      <c r="B5062">
        <v>1.8100000000000002E-2</v>
      </c>
      <c r="C5062" s="133">
        <v>1.5347538351765977E-2</v>
      </c>
    </row>
    <row r="5063" spans="1:3">
      <c r="A5063" s="62">
        <v>42086</v>
      </c>
      <c r="B5063">
        <v>1.7999999999999999E-2</v>
      </c>
      <c r="C5063" s="133">
        <v>1.5347538351765977E-2</v>
      </c>
    </row>
    <row r="5064" spans="1:3">
      <c r="A5064" s="62">
        <v>42087</v>
      </c>
      <c r="B5064">
        <v>1.7699999999999997E-2</v>
      </c>
      <c r="C5064" s="133">
        <v>1.5347538351765977E-2</v>
      </c>
    </row>
    <row r="5065" spans="1:3">
      <c r="A5065" s="62">
        <v>42088</v>
      </c>
      <c r="B5065">
        <v>1.8100000000000002E-2</v>
      </c>
      <c r="C5065" s="133">
        <v>1.5347538351765977E-2</v>
      </c>
    </row>
    <row r="5066" spans="1:3">
      <c r="A5066" s="62">
        <v>42089</v>
      </c>
      <c r="B5066">
        <v>1.8999999999999996E-2</v>
      </c>
      <c r="C5066" s="133">
        <v>1.5347538351765977E-2</v>
      </c>
    </row>
    <row r="5067" spans="1:3">
      <c r="A5067" s="62">
        <v>42090</v>
      </c>
      <c r="B5067">
        <v>1.83E-2</v>
      </c>
      <c r="C5067" s="133">
        <v>1.5347538351765977E-2</v>
      </c>
    </row>
    <row r="5068" spans="1:3">
      <c r="A5068" s="62">
        <v>42093</v>
      </c>
      <c r="B5068">
        <v>1.84E-2</v>
      </c>
      <c r="C5068" s="133">
        <v>1.5347538351765977E-2</v>
      </c>
    </row>
    <row r="5069" spans="1:3">
      <c r="A5069" s="62">
        <v>42094</v>
      </c>
      <c r="B5069">
        <v>1.8799999999999997E-2</v>
      </c>
      <c r="C5069" s="133">
        <v>1.5347538351765977E-2</v>
      </c>
    </row>
    <row r="5070" spans="1:3">
      <c r="A5070" s="62">
        <v>42095</v>
      </c>
      <c r="B5070">
        <v>1.7500000000000002E-2</v>
      </c>
      <c r="C5070" s="133">
        <v>1.5347538351765977E-2</v>
      </c>
    </row>
    <row r="5071" spans="1:3">
      <c r="A5071" s="62">
        <v>42096</v>
      </c>
      <c r="B5071">
        <v>1.7999999999999999E-2</v>
      </c>
      <c r="C5071" s="133">
        <v>1.5347538351765977E-2</v>
      </c>
    </row>
    <row r="5072" spans="1:3">
      <c r="A5072" s="62">
        <v>42097</v>
      </c>
      <c r="B5072">
        <v>1.7299999999999999E-2</v>
      </c>
      <c r="C5072" s="133">
        <v>1.5347538351765977E-2</v>
      </c>
    </row>
    <row r="5073" spans="1:3">
      <c r="A5073" s="62">
        <v>42100</v>
      </c>
      <c r="B5073">
        <v>1.7899999999999999E-2</v>
      </c>
      <c r="C5073" s="133">
        <v>1.5347538351765977E-2</v>
      </c>
    </row>
    <row r="5074" spans="1:3">
      <c r="A5074" s="62">
        <v>42101</v>
      </c>
      <c r="B5074">
        <v>1.77E-2</v>
      </c>
      <c r="C5074" s="133">
        <v>1.5347538351765977E-2</v>
      </c>
    </row>
    <row r="5075" spans="1:3">
      <c r="A5075" s="62">
        <v>42102</v>
      </c>
      <c r="B5075">
        <v>1.7999999999999999E-2</v>
      </c>
      <c r="C5075" s="133">
        <v>1.5347538351765977E-2</v>
      </c>
    </row>
    <row r="5076" spans="1:3">
      <c r="A5076" s="62">
        <v>42103</v>
      </c>
      <c r="B5076">
        <v>1.8500000000000003E-2</v>
      </c>
      <c r="C5076" s="133">
        <v>1.5347538351765977E-2</v>
      </c>
    </row>
    <row r="5077" spans="1:3">
      <c r="A5077" s="62">
        <v>42104</v>
      </c>
      <c r="B5077">
        <v>1.84E-2</v>
      </c>
      <c r="C5077" s="133">
        <v>1.5347538351765977E-2</v>
      </c>
    </row>
    <row r="5078" spans="1:3">
      <c r="A5078" s="62">
        <v>42107</v>
      </c>
      <c r="B5078">
        <v>1.8100000000000002E-2</v>
      </c>
      <c r="C5078" s="133">
        <v>1.5347538351765977E-2</v>
      </c>
    </row>
    <row r="5079" spans="1:3">
      <c r="A5079" s="62">
        <v>42108</v>
      </c>
      <c r="B5079">
        <v>1.77E-2</v>
      </c>
      <c r="C5079" s="133">
        <v>1.5347538351765977E-2</v>
      </c>
    </row>
    <row r="5080" spans="1:3">
      <c r="A5080" s="62">
        <v>42109</v>
      </c>
      <c r="B5080">
        <v>1.7799999999999996E-2</v>
      </c>
      <c r="C5080" s="133">
        <v>1.5347538351765977E-2</v>
      </c>
    </row>
    <row r="5081" spans="1:3">
      <c r="A5081" s="62">
        <v>42110</v>
      </c>
      <c r="B5081">
        <v>1.77E-2</v>
      </c>
      <c r="C5081" s="133">
        <v>1.5347538351765977E-2</v>
      </c>
    </row>
    <row r="5082" spans="1:3">
      <c r="A5082" s="62">
        <v>42111</v>
      </c>
      <c r="B5082">
        <v>1.7400000000000002E-2</v>
      </c>
      <c r="C5082" s="133">
        <v>1.5347538351765977E-2</v>
      </c>
    </row>
    <row r="5083" spans="1:3">
      <c r="A5083" s="62">
        <v>42114</v>
      </c>
      <c r="B5083">
        <v>1.77E-2</v>
      </c>
      <c r="C5083" s="133">
        <v>1.5347538351765977E-2</v>
      </c>
    </row>
    <row r="5084" spans="1:3">
      <c r="A5084" s="62">
        <v>42115</v>
      </c>
      <c r="B5084">
        <v>1.7899999999999999E-2</v>
      </c>
      <c r="C5084" s="133">
        <v>1.5347538351765977E-2</v>
      </c>
    </row>
    <row r="5085" spans="1:3">
      <c r="A5085" s="62">
        <v>42116</v>
      </c>
      <c r="B5085">
        <v>1.8599999999999998E-2</v>
      </c>
      <c r="C5085" s="133">
        <v>1.5347538351765977E-2</v>
      </c>
    </row>
    <row r="5086" spans="1:3">
      <c r="A5086" s="62">
        <v>42117</v>
      </c>
      <c r="B5086">
        <v>1.83E-2</v>
      </c>
      <c r="C5086" s="133">
        <v>1.5347538351765977E-2</v>
      </c>
    </row>
    <row r="5087" spans="1:3">
      <c r="A5087" s="62">
        <v>42118</v>
      </c>
      <c r="B5087">
        <v>1.7999999999999999E-2</v>
      </c>
      <c r="C5087" s="133">
        <v>1.5347538351765977E-2</v>
      </c>
    </row>
    <row r="5088" spans="1:3">
      <c r="A5088" s="62">
        <v>42121</v>
      </c>
      <c r="B5088">
        <v>1.8100000000000002E-2</v>
      </c>
      <c r="C5088" s="133">
        <v>1.5347538351765977E-2</v>
      </c>
    </row>
    <row r="5089" spans="1:3">
      <c r="A5089" s="62">
        <v>42122</v>
      </c>
      <c r="B5089">
        <v>1.8700000000000001E-2</v>
      </c>
      <c r="C5089" s="133">
        <v>1.5347538351765977E-2</v>
      </c>
    </row>
    <row r="5090" spans="1:3">
      <c r="A5090" s="62">
        <v>42123</v>
      </c>
      <c r="B5090">
        <v>1.9300000000000001E-2</v>
      </c>
      <c r="C5090" s="133">
        <v>1.5347538351765977E-2</v>
      </c>
    </row>
    <row r="5091" spans="1:3">
      <c r="A5091" s="62">
        <v>42124</v>
      </c>
      <c r="B5091">
        <v>1.9699999999999999E-2</v>
      </c>
      <c r="C5091" s="133">
        <v>1.5347538351765977E-2</v>
      </c>
    </row>
    <row r="5092" spans="1:3">
      <c r="A5092" s="62">
        <v>42125</v>
      </c>
      <c r="B5092">
        <v>1.9900000000000001E-2</v>
      </c>
      <c r="C5092" s="133">
        <v>1.5347538351765977E-2</v>
      </c>
    </row>
    <row r="5093" spans="1:3">
      <c r="A5093" s="62">
        <v>42128</v>
      </c>
      <c r="B5093">
        <v>2.0300000000000002E-2</v>
      </c>
      <c r="C5093" s="133">
        <v>1.5347538351765977E-2</v>
      </c>
    </row>
    <row r="5094" spans="1:3">
      <c r="A5094" s="62">
        <v>42129</v>
      </c>
      <c r="B5094">
        <v>2.06E-2</v>
      </c>
      <c r="C5094" s="133">
        <v>1.5347538351765977E-2</v>
      </c>
    </row>
    <row r="5095" spans="1:3">
      <c r="A5095" s="62">
        <v>42130</v>
      </c>
      <c r="B5095">
        <v>2.12E-2</v>
      </c>
      <c r="C5095" s="133">
        <v>1.5347538351765977E-2</v>
      </c>
    </row>
    <row r="5096" spans="1:3">
      <c r="A5096" s="62">
        <v>42131</v>
      </c>
      <c r="B5096">
        <v>2.0500000000000004E-2</v>
      </c>
      <c r="C5096" s="133">
        <v>1.5347538351765977E-2</v>
      </c>
    </row>
    <row r="5097" spans="1:3">
      <c r="A5097" s="62">
        <v>42132</v>
      </c>
      <c r="B5097">
        <v>2.0300000000000002E-2</v>
      </c>
      <c r="C5097" s="133">
        <v>1.5347538351765977E-2</v>
      </c>
    </row>
    <row r="5098" spans="1:3">
      <c r="A5098" s="62">
        <v>42135</v>
      </c>
      <c r="B5098">
        <v>2.1499999999999998E-2</v>
      </c>
      <c r="C5098" s="133">
        <v>1.5347538351765977E-2</v>
      </c>
    </row>
    <row r="5099" spans="1:3">
      <c r="A5099" s="62">
        <v>42136</v>
      </c>
      <c r="B5099">
        <v>2.1499999999999998E-2</v>
      </c>
      <c r="C5099" s="133">
        <v>1.5347538351765977E-2</v>
      </c>
    </row>
    <row r="5100" spans="1:3">
      <c r="A5100" s="62">
        <v>42137</v>
      </c>
      <c r="B5100">
        <v>2.1400000000000002E-2</v>
      </c>
      <c r="C5100" s="133">
        <v>1.5347538351765977E-2</v>
      </c>
    </row>
    <row r="5101" spans="1:3">
      <c r="A5101" s="62">
        <v>42138</v>
      </c>
      <c r="B5101">
        <v>2.1000000000000001E-2</v>
      </c>
      <c r="C5101" s="133">
        <v>1.5347538351765977E-2</v>
      </c>
    </row>
    <row r="5102" spans="1:3">
      <c r="A5102" s="62">
        <v>42139</v>
      </c>
      <c r="B5102">
        <v>2.0100000000000003E-2</v>
      </c>
      <c r="C5102" s="133">
        <v>1.5347538351765977E-2</v>
      </c>
    </row>
    <row r="5103" spans="1:3">
      <c r="A5103" s="62">
        <v>42142</v>
      </c>
      <c r="B5103">
        <v>2.1000000000000001E-2</v>
      </c>
      <c r="C5103" s="133">
        <v>1.5347538351765977E-2</v>
      </c>
    </row>
    <row r="5104" spans="1:3">
      <c r="A5104" s="62">
        <v>42143</v>
      </c>
      <c r="B5104">
        <v>2.1499999999999998E-2</v>
      </c>
      <c r="C5104" s="133">
        <v>1.5347538351765977E-2</v>
      </c>
    </row>
    <row r="5105" spans="1:3">
      <c r="A5105" s="62">
        <v>42144</v>
      </c>
      <c r="B5105">
        <v>2.1399999999999995E-2</v>
      </c>
      <c r="C5105" s="133">
        <v>1.5347538351765977E-2</v>
      </c>
    </row>
    <row r="5106" spans="1:3">
      <c r="A5106" s="62">
        <v>42145</v>
      </c>
      <c r="B5106">
        <v>2.07E-2</v>
      </c>
      <c r="C5106" s="133">
        <v>1.5347538351765977E-2</v>
      </c>
    </row>
    <row r="5107" spans="1:3">
      <c r="A5107" s="62">
        <v>42146</v>
      </c>
      <c r="B5107">
        <v>2.0799999999999999E-2</v>
      </c>
      <c r="C5107" s="133">
        <v>1.5347538351765977E-2</v>
      </c>
    </row>
    <row r="5108" spans="1:3">
      <c r="A5108" s="62">
        <v>42150</v>
      </c>
      <c r="B5108">
        <v>2.0199999999999999E-2</v>
      </c>
      <c r="C5108" s="133">
        <v>1.5347538351765977E-2</v>
      </c>
    </row>
    <row r="5109" spans="1:3">
      <c r="A5109" s="62">
        <v>42151</v>
      </c>
      <c r="B5109">
        <v>2.0199999999999999E-2</v>
      </c>
      <c r="C5109" s="133">
        <v>1.5347538351765977E-2</v>
      </c>
    </row>
    <row r="5110" spans="1:3">
      <c r="A5110" s="62">
        <v>42152</v>
      </c>
      <c r="B5110">
        <v>2.0099999999999996E-2</v>
      </c>
      <c r="C5110" s="133">
        <v>1.5347538351765977E-2</v>
      </c>
    </row>
    <row r="5111" spans="1:3">
      <c r="A5111" s="62">
        <v>42153</v>
      </c>
      <c r="B5111">
        <v>2.0400000000000001E-2</v>
      </c>
      <c r="C5111" s="133">
        <v>1.5347538351765977E-2</v>
      </c>
    </row>
    <row r="5112" spans="1:3">
      <c r="A5112" s="62">
        <v>42156</v>
      </c>
      <c r="B5112">
        <v>2.07E-2</v>
      </c>
      <c r="C5112" s="133">
        <v>1.5347538351765977E-2</v>
      </c>
    </row>
    <row r="5113" spans="1:3">
      <c r="A5113" s="62">
        <v>42157</v>
      </c>
      <c r="B5113">
        <v>2.1499999999999998E-2</v>
      </c>
      <c r="C5113" s="133">
        <v>1.5347538351765977E-2</v>
      </c>
    </row>
    <row r="5114" spans="1:3">
      <c r="A5114" s="62">
        <v>42158</v>
      </c>
      <c r="B5114">
        <v>2.2499999999999999E-2</v>
      </c>
      <c r="C5114" s="133">
        <v>1.5347538351765977E-2</v>
      </c>
    </row>
    <row r="5115" spans="1:3">
      <c r="A5115" s="62">
        <v>42159</v>
      </c>
      <c r="B5115">
        <v>2.18E-2</v>
      </c>
      <c r="C5115" s="133">
        <v>1.5347538351765977E-2</v>
      </c>
    </row>
    <row r="5116" spans="1:3">
      <c r="A5116" s="62">
        <v>42160</v>
      </c>
      <c r="B5116">
        <v>2.2800000000000001E-2</v>
      </c>
      <c r="C5116" s="133">
        <v>1.5347538351765977E-2</v>
      </c>
    </row>
    <row r="5117" spans="1:3">
      <c r="A5117" s="62">
        <v>42163</v>
      </c>
      <c r="B5117">
        <v>2.2600000000000002E-2</v>
      </c>
      <c r="C5117" s="133">
        <v>1.5347538351765977E-2</v>
      </c>
    </row>
    <row r="5118" spans="1:3">
      <c r="A5118" s="62">
        <v>42164</v>
      </c>
      <c r="B5118">
        <v>2.29E-2</v>
      </c>
      <c r="C5118" s="133">
        <v>1.5347538351765977E-2</v>
      </c>
    </row>
    <row r="5119" spans="1:3">
      <c r="A5119" s="62">
        <v>42165</v>
      </c>
      <c r="B5119">
        <v>2.3700000000000002E-2</v>
      </c>
      <c r="C5119" s="133">
        <v>1.5347538351765977E-2</v>
      </c>
    </row>
    <row r="5120" spans="1:3">
      <c r="A5120" s="62">
        <v>42166</v>
      </c>
      <c r="B5120">
        <v>2.2600000000000002E-2</v>
      </c>
      <c r="C5120" s="133">
        <v>1.5347538351765977E-2</v>
      </c>
    </row>
    <row r="5121" spans="1:3">
      <c r="A5121" s="62">
        <v>42167</v>
      </c>
      <c r="B5121">
        <v>2.2600000000000002E-2</v>
      </c>
      <c r="C5121" s="133">
        <v>1.5347538351765977E-2</v>
      </c>
    </row>
    <row r="5122" spans="1:3">
      <c r="A5122" s="62">
        <v>42170</v>
      </c>
      <c r="B5122">
        <v>2.23E-2</v>
      </c>
      <c r="C5122" s="133">
        <v>1.5347538351765977E-2</v>
      </c>
    </row>
    <row r="5123" spans="1:3">
      <c r="A5123" s="62">
        <v>42171</v>
      </c>
      <c r="B5123">
        <v>2.1799999999999996E-2</v>
      </c>
      <c r="C5123" s="133">
        <v>1.5347538351765977E-2</v>
      </c>
    </row>
    <row r="5124" spans="1:3">
      <c r="A5124" s="62">
        <v>42172</v>
      </c>
      <c r="B5124">
        <v>2.1799999999999996E-2</v>
      </c>
      <c r="C5124" s="133">
        <v>1.5347538351765977E-2</v>
      </c>
    </row>
    <row r="5125" spans="1:3">
      <c r="A5125" s="62">
        <v>42173</v>
      </c>
      <c r="B5125">
        <v>2.2099999999999998E-2</v>
      </c>
      <c r="C5125" s="133">
        <v>1.5347538351765977E-2</v>
      </c>
    </row>
    <row r="5126" spans="1:3">
      <c r="A5126" s="62">
        <v>42174</v>
      </c>
      <c r="B5126">
        <v>2.1299999999999999E-2</v>
      </c>
      <c r="C5126" s="133">
        <v>1.5347538351765977E-2</v>
      </c>
    </row>
    <row r="5127" spans="1:3">
      <c r="A5127" s="62">
        <v>42177</v>
      </c>
      <c r="B5127">
        <v>2.2400000000000003E-2</v>
      </c>
      <c r="C5127" s="133">
        <v>1.5347538351765977E-2</v>
      </c>
    </row>
    <row r="5128" spans="1:3">
      <c r="A5128" s="62">
        <v>42178</v>
      </c>
      <c r="B5128">
        <v>2.29E-2</v>
      </c>
      <c r="C5128" s="133">
        <v>1.5347538351765977E-2</v>
      </c>
    </row>
    <row r="5129" spans="1:3">
      <c r="A5129" s="62">
        <v>42179</v>
      </c>
      <c r="B5129">
        <v>2.2499999999999999E-2</v>
      </c>
      <c r="C5129" s="133">
        <v>1.5347538351765977E-2</v>
      </c>
    </row>
    <row r="5130" spans="1:3">
      <c r="A5130" s="62">
        <v>42180</v>
      </c>
      <c r="B5130">
        <v>2.2700000000000001E-2</v>
      </c>
      <c r="C5130" s="133">
        <v>1.5347538351765977E-2</v>
      </c>
    </row>
    <row r="5131" spans="1:3">
      <c r="A5131" s="62">
        <v>42181</v>
      </c>
      <c r="B5131">
        <v>2.3600000000000003E-2</v>
      </c>
      <c r="C5131" s="133">
        <v>1.5347538351765977E-2</v>
      </c>
    </row>
    <row r="5132" spans="1:3">
      <c r="A5132" s="62">
        <v>42184</v>
      </c>
      <c r="B5132">
        <v>2.1899999999999999E-2</v>
      </c>
      <c r="C5132" s="133">
        <v>1.5347538351765977E-2</v>
      </c>
    </row>
    <row r="5133" spans="1:3">
      <c r="A5133" s="62">
        <v>42185</v>
      </c>
      <c r="B5133">
        <v>2.2700000000000001E-2</v>
      </c>
      <c r="C5133" s="133">
        <v>1.5347538351765977E-2</v>
      </c>
    </row>
    <row r="5134" spans="1:3">
      <c r="A5134" s="62">
        <v>42186</v>
      </c>
      <c r="B5134">
        <v>2.3000000000000003E-2</v>
      </c>
      <c r="C5134" s="133">
        <v>1.5347538351765977E-2</v>
      </c>
    </row>
    <row r="5135" spans="1:3">
      <c r="A5135" s="62">
        <v>42187</v>
      </c>
      <c r="B5135">
        <v>2.2700000000000001E-2</v>
      </c>
      <c r="C5135" s="133">
        <v>1.5347538351765977E-2</v>
      </c>
    </row>
    <row r="5136" spans="1:3">
      <c r="A5136" s="62">
        <v>42191</v>
      </c>
      <c r="B5136">
        <v>2.1700000000000001E-2</v>
      </c>
      <c r="C5136" s="133">
        <v>1.5347538351765977E-2</v>
      </c>
    </row>
    <row r="5137" spans="1:3">
      <c r="A5137" s="62">
        <v>42192</v>
      </c>
      <c r="B5137">
        <v>2.1400000000000002E-2</v>
      </c>
      <c r="C5137" s="133">
        <v>1.5347538351765977E-2</v>
      </c>
    </row>
    <row r="5138" spans="1:3">
      <c r="A5138" s="62">
        <v>42193</v>
      </c>
      <c r="B5138">
        <v>2.0900000000000002E-2</v>
      </c>
      <c r="C5138" s="133">
        <v>1.5347538351765977E-2</v>
      </c>
    </row>
    <row r="5139" spans="1:3">
      <c r="A5139" s="62">
        <v>42194</v>
      </c>
      <c r="B5139">
        <v>2.1899999999999999E-2</v>
      </c>
      <c r="C5139" s="133">
        <v>1.5347538351765977E-2</v>
      </c>
    </row>
    <row r="5140" spans="1:3">
      <c r="A5140" s="62">
        <v>42195</v>
      </c>
      <c r="B5140">
        <v>2.29E-2</v>
      </c>
      <c r="C5140" s="133">
        <v>1.5347538351765977E-2</v>
      </c>
    </row>
    <row r="5141" spans="1:3">
      <c r="A5141" s="62">
        <v>42198</v>
      </c>
      <c r="B5141">
        <v>2.3099999999999999E-2</v>
      </c>
      <c r="C5141" s="133">
        <v>1.5347538351765977E-2</v>
      </c>
    </row>
    <row r="5142" spans="1:3">
      <c r="A5142" s="62">
        <v>42199</v>
      </c>
      <c r="B5142">
        <v>2.2800000000000001E-2</v>
      </c>
      <c r="C5142" s="133">
        <v>1.5347538351765977E-2</v>
      </c>
    </row>
    <row r="5143" spans="1:3">
      <c r="A5143" s="62">
        <v>42200</v>
      </c>
      <c r="B5143">
        <v>2.23E-2</v>
      </c>
      <c r="C5143" s="133">
        <v>1.5347538351765977E-2</v>
      </c>
    </row>
    <row r="5144" spans="1:3">
      <c r="A5144" s="62">
        <v>42201</v>
      </c>
      <c r="B5144">
        <v>2.2199999999999998E-2</v>
      </c>
      <c r="C5144" s="133">
        <v>1.5347538351765977E-2</v>
      </c>
    </row>
    <row r="5145" spans="1:3">
      <c r="A5145" s="62">
        <v>42202</v>
      </c>
      <c r="B5145">
        <v>2.2099999999999998E-2</v>
      </c>
      <c r="C5145" s="133">
        <v>1.5347538351765977E-2</v>
      </c>
    </row>
    <row r="5146" spans="1:3">
      <c r="A5146" s="62">
        <v>42205</v>
      </c>
      <c r="B5146">
        <v>2.2399999999999996E-2</v>
      </c>
      <c r="C5146" s="133">
        <v>1.5347538351765977E-2</v>
      </c>
    </row>
    <row r="5147" spans="1:3">
      <c r="A5147" s="62">
        <v>42206</v>
      </c>
      <c r="B5147">
        <v>2.2200000000000001E-2</v>
      </c>
      <c r="C5147" s="133">
        <v>1.5347538351765977E-2</v>
      </c>
    </row>
    <row r="5148" spans="1:3">
      <c r="A5148" s="62">
        <v>42207</v>
      </c>
      <c r="B5148">
        <v>2.2000000000000002E-2</v>
      </c>
      <c r="C5148" s="133">
        <v>1.5347538351765977E-2</v>
      </c>
    </row>
    <row r="5149" spans="1:3">
      <c r="A5149" s="62">
        <v>42208</v>
      </c>
      <c r="B5149">
        <v>2.1499999999999998E-2</v>
      </c>
      <c r="C5149" s="133">
        <v>1.5347538351765977E-2</v>
      </c>
    </row>
    <row r="5150" spans="1:3">
      <c r="A5150" s="62">
        <v>42209</v>
      </c>
      <c r="B5150">
        <v>2.1400000000000002E-2</v>
      </c>
      <c r="C5150" s="133">
        <v>1.5347538351765977E-2</v>
      </c>
    </row>
    <row r="5151" spans="1:3">
      <c r="A5151" s="62">
        <v>42212</v>
      </c>
      <c r="B5151">
        <v>2.0899999999999998E-2</v>
      </c>
      <c r="C5151" s="133">
        <v>1.5347538351765977E-2</v>
      </c>
    </row>
    <row r="5152" spans="1:3">
      <c r="A5152" s="62">
        <v>42213</v>
      </c>
      <c r="B5152">
        <v>2.1199999999999997E-2</v>
      </c>
      <c r="C5152" s="133">
        <v>1.5347538351765977E-2</v>
      </c>
    </row>
    <row r="5153" spans="1:3">
      <c r="A5153" s="62">
        <v>42214</v>
      </c>
      <c r="B5153">
        <v>2.1499999999999998E-2</v>
      </c>
      <c r="C5153" s="133">
        <v>1.5347538351765977E-2</v>
      </c>
    </row>
    <row r="5154" spans="1:3">
      <c r="A5154" s="62">
        <v>42215</v>
      </c>
      <c r="B5154">
        <v>2.1399999999999995E-2</v>
      </c>
      <c r="C5154" s="133">
        <v>1.5347538351765977E-2</v>
      </c>
    </row>
    <row r="5155" spans="1:3">
      <c r="A5155" s="62">
        <v>42216</v>
      </c>
      <c r="B5155">
        <v>2.12E-2</v>
      </c>
      <c r="C5155" s="133">
        <v>1.5347538351765977E-2</v>
      </c>
    </row>
    <row r="5156" spans="1:3">
      <c r="A5156" s="62">
        <v>42219</v>
      </c>
      <c r="B5156">
        <v>2.0199999999999999E-2</v>
      </c>
      <c r="C5156" s="133">
        <v>1.5347538351765977E-2</v>
      </c>
    </row>
    <row r="5157" spans="1:3">
      <c r="A5157" s="62">
        <v>42220</v>
      </c>
      <c r="B5157">
        <v>2.0899999999999998E-2</v>
      </c>
      <c r="C5157" s="133">
        <v>1.5347538351765977E-2</v>
      </c>
    </row>
    <row r="5158" spans="1:3">
      <c r="A5158" s="62">
        <v>42221</v>
      </c>
      <c r="B5158">
        <v>2.1399999999999995E-2</v>
      </c>
      <c r="C5158" s="133">
        <v>1.5347538351765977E-2</v>
      </c>
    </row>
    <row r="5159" spans="1:3">
      <c r="A5159" s="62">
        <v>42222</v>
      </c>
      <c r="B5159">
        <v>2.0899999999999998E-2</v>
      </c>
      <c r="C5159" s="133">
        <v>1.5347538351765977E-2</v>
      </c>
    </row>
    <row r="5160" spans="1:3">
      <c r="A5160" s="62">
        <v>42223</v>
      </c>
      <c r="B5160">
        <v>2.0400000000000001E-2</v>
      </c>
      <c r="C5160" s="133">
        <v>1.5347538351765977E-2</v>
      </c>
    </row>
    <row r="5161" spans="1:3">
      <c r="A5161" s="62">
        <v>42226</v>
      </c>
      <c r="B5161">
        <v>2.1000000000000001E-2</v>
      </c>
      <c r="C5161" s="133">
        <v>1.5347538351765977E-2</v>
      </c>
    </row>
    <row r="5162" spans="1:3">
      <c r="A5162" s="62">
        <v>42227</v>
      </c>
      <c r="B5162">
        <v>0.02</v>
      </c>
      <c r="C5162" s="133">
        <v>1.5347538351765977E-2</v>
      </c>
    </row>
    <row r="5163" spans="1:3">
      <c r="A5163" s="62">
        <v>42228</v>
      </c>
      <c r="B5163">
        <v>1.9900000000000001E-2</v>
      </c>
      <c r="C5163" s="133">
        <v>1.5347538351765977E-2</v>
      </c>
    </row>
    <row r="5164" spans="1:3">
      <c r="A5164" s="62">
        <v>42229</v>
      </c>
      <c r="B5164">
        <v>2.0400000000000001E-2</v>
      </c>
      <c r="C5164" s="133">
        <v>1.5347538351765977E-2</v>
      </c>
    </row>
    <row r="5165" spans="1:3">
      <c r="A5165" s="62">
        <v>42230</v>
      </c>
      <c r="B5165">
        <v>2.06E-2</v>
      </c>
      <c r="C5165" s="133">
        <v>1.5347538351765977E-2</v>
      </c>
    </row>
    <row r="5166" spans="1:3">
      <c r="A5166" s="62">
        <v>42233</v>
      </c>
      <c r="B5166">
        <v>2.0100000000000003E-2</v>
      </c>
      <c r="C5166" s="133">
        <v>1.5347538351765977E-2</v>
      </c>
    </row>
    <row r="5167" spans="1:3">
      <c r="A5167" s="62">
        <v>42234</v>
      </c>
      <c r="B5167">
        <v>2.0500000000000004E-2</v>
      </c>
      <c r="C5167" s="133">
        <v>1.5347538351765977E-2</v>
      </c>
    </row>
    <row r="5168" spans="1:3">
      <c r="A5168" s="62">
        <v>42235</v>
      </c>
      <c r="B5168">
        <v>1.9700000000000002E-2</v>
      </c>
      <c r="C5168" s="133">
        <v>1.5347538351765977E-2</v>
      </c>
    </row>
    <row r="5169" spans="1:3">
      <c r="A5169" s="62">
        <v>42236</v>
      </c>
      <c r="B5169">
        <v>1.9400000000000001E-2</v>
      </c>
      <c r="C5169" s="133">
        <v>1.5347538351765977E-2</v>
      </c>
    </row>
    <row r="5170" spans="1:3">
      <c r="A5170" s="62">
        <v>42237</v>
      </c>
      <c r="B5170">
        <v>1.9E-2</v>
      </c>
      <c r="C5170" s="133">
        <v>1.5347538351765977E-2</v>
      </c>
    </row>
    <row r="5171" spans="1:3">
      <c r="A5171" s="62">
        <v>42240</v>
      </c>
      <c r="B5171">
        <v>1.8599999999999998E-2</v>
      </c>
      <c r="C5171" s="133">
        <v>1.5347538351765977E-2</v>
      </c>
    </row>
    <row r="5172" spans="1:3">
      <c r="A5172" s="62">
        <v>42241</v>
      </c>
      <c r="B5172">
        <v>1.9700000000000002E-2</v>
      </c>
      <c r="C5172" s="133">
        <v>1.5347538351765977E-2</v>
      </c>
    </row>
    <row r="5173" spans="1:3">
      <c r="A5173" s="62">
        <v>42242</v>
      </c>
      <c r="B5173">
        <v>2.0400000000000001E-2</v>
      </c>
      <c r="C5173" s="133">
        <v>1.5347538351765977E-2</v>
      </c>
    </row>
    <row r="5174" spans="1:3">
      <c r="A5174" s="62">
        <v>42243</v>
      </c>
      <c r="B5174">
        <v>2.0400000000000001E-2</v>
      </c>
      <c r="C5174" s="133">
        <v>1.5347538351765977E-2</v>
      </c>
    </row>
    <row r="5175" spans="1:3">
      <c r="A5175" s="62">
        <v>42244</v>
      </c>
      <c r="B5175">
        <v>2.0499999999999997E-2</v>
      </c>
      <c r="C5175" s="133">
        <v>1.5347538351765977E-2</v>
      </c>
    </row>
    <row r="5176" spans="1:3">
      <c r="A5176" s="62">
        <v>42247</v>
      </c>
      <c r="B5176">
        <v>2.1299999999999999E-2</v>
      </c>
      <c r="C5176" s="133">
        <v>1.5347538351765977E-2</v>
      </c>
    </row>
    <row r="5177" spans="1:3">
      <c r="A5177" s="62">
        <v>42248</v>
      </c>
      <c r="B5177">
        <v>2.0299999999999999E-2</v>
      </c>
      <c r="C5177" s="133">
        <v>1.5347538351765977E-2</v>
      </c>
    </row>
    <row r="5178" spans="1:3">
      <c r="A5178" s="62">
        <v>42249</v>
      </c>
      <c r="B5178">
        <v>2.06E-2</v>
      </c>
      <c r="C5178" s="133">
        <v>1.5347538351765977E-2</v>
      </c>
    </row>
    <row r="5179" spans="1:3">
      <c r="A5179" s="62">
        <v>42250</v>
      </c>
      <c r="B5179">
        <v>2.0400000000000001E-2</v>
      </c>
      <c r="C5179" s="133">
        <v>1.5347538351765977E-2</v>
      </c>
    </row>
    <row r="5180" spans="1:3">
      <c r="A5180" s="62">
        <v>42251</v>
      </c>
      <c r="B5180">
        <v>1.9899999999999998E-2</v>
      </c>
      <c r="C5180" s="133">
        <v>1.5347538351765977E-2</v>
      </c>
    </row>
    <row r="5181" spans="1:3">
      <c r="A5181" s="62">
        <v>42255</v>
      </c>
      <c r="B5181">
        <v>2.06E-2</v>
      </c>
      <c r="C5181" s="133">
        <v>1.5347538351765977E-2</v>
      </c>
    </row>
    <row r="5182" spans="1:3">
      <c r="A5182" s="62">
        <v>42256</v>
      </c>
      <c r="B5182">
        <v>2.07E-2</v>
      </c>
      <c r="C5182" s="133">
        <v>1.5347538351765977E-2</v>
      </c>
    </row>
    <row r="5183" spans="1:3">
      <c r="A5183" s="62">
        <v>42257</v>
      </c>
      <c r="B5183">
        <v>2.0899999999999998E-2</v>
      </c>
      <c r="C5183" s="133">
        <v>1.5347538351765977E-2</v>
      </c>
    </row>
    <row r="5184" spans="1:3">
      <c r="A5184" s="62">
        <v>42258</v>
      </c>
      <c r="B5184">
        <v>2.06E-2</v>
      </c>
      <c r="C5184" s="133">
        <v>1.5347538351765977E-2</v>
      </c>
    </row>
    <row r="5185" spans="1:3">
      <c r="A5185" s="62">
        <v>42261</v>
      </c>
      <c r="B5185">
        <v>2.0400000000000001E-2</v>
      </c>
      <c r="C5185" s="133">
        <v>1.5347538351765977E-2</v>
      </c>
    </row>
    <row r="5186" spans="1:3">
      <c r="A5186" s="62">
        <v>42262</v>
      </c>
      <c r="B5186">
        <v>2.1399999999999995E-2</v>
      </c>
      <c r="C5186" s="133">
        <v>1.5347538351765977E-2</v>
      </c>
    </row>
    <row r="5187" spans="1:3">
      <c r="A5187" s="62">
        <v>42263</v>
      </c>
      <c r="B5187">
        <v>2.1599999999999998E-2</v>
      </c>
      <c r="C5187" s="133">
        <v>1.5347538351765977E-2</v>
      </c>
    </row>
    <row r="5188" spans="1:3">
      <c r="A5188" s="62">
        <v>42264</v>
      </c>
      <c r="B5188">
        <v>2.07E-2</v>
      </c>
      <c r="C5188" s="133">
        <v>1.5347538351765977E-2</v>
      </c>
    </row>
    <row r="5189" spans="1:3">
      <c r="A5189" s="62">
        <v>42265</v>
      </c>
      <c r="B5189">
        <v>1.9899999999999998E-2</v>
      </c>
      <c r="C5189" s="133">
        <v>1.5347538351765977E-2</v>
      </c>
    </row>
    <row r="5190" spans="1:3">
      <c r="A5190" s="62">
        <v>42268</v>
      </c>
      <c r="B5190">
        <v>2.06E-2</v>
      </c>
      <c r="C5190" s="133">
        <v>1.5347538351765977E-2</v>
      </c>
    </row>
    <row r="5191" spans="1:3">
      <c r="A5191" s="62">
        <v>42269</v>
      </c>
      <c r="B5191">
        <v>0.02</v>
      </c>
      <c r="C5191" s="133">
        <v>1.5347538351765977E-2</v>
      </c>
    </row>
    <row r="5192" spans="1:3">
      <c r="A5192" s="62">
        <v>42270</v>
      </c>
      <c r="B5192">
        <v>2.0199999999999999E-2</v>
      </c>
      <c r="C5192" s="133">
        <v>1.5347538351765977E-2</v>
      </c>
    </row>
    <row r="5193" spans="1:3">
      <c r="A5193" s="62">
        <v>42271</v>
      </c>
      <c r="B5193">
        <v>1.9899999999999998E-2</v>
      </c>
      <c r="C5193" s="133">
        <v>1.5347538351765977E-2</v>
      </c>
    </row>
    <row r="5194" spans="1:3">
      <c r="A5194" s="62">
        <v>42272</v>
      </c>
      <c r="B5194">
        <v>2.0400000000000001E-2</v>
      </c>
      <c r="C5194" s="133">
        <v>1.5347538351765977E-2</v>
      </c>
    </row>
    <row r="5195" spans="1:3">
      <c r="A5195" s="62">
        <v>42275</v>
      </c>
      <c r="B5195">
        <v>1.9700000000000002E-2</v>
      </c>
      <c r="C5195" s="133">
        <v>1.5347538351765977E-2</v>
      </c>
    </row>
    <row r="5196" spans="1:3">
      <c r="A5196" s="62">
        <v>42276</v>
      </c>
      <c r="B5196">
        <v>1.9199999999999998E-2</v>
      </c>
      <c r="C5196" s="133">
        <v>1.5347538351765977E-2</v>
      </c>
    </row>
    <row r="5197" spans="1:3">
      <c r="A5197" s="62">
        <v>42277</v>
      </c>
      <c r="B5197">
        <v>1.9900000000000001E-2</v>
      </c>
      <c r="C5197" s="133">
        <v>1.5347538351765977E-2</v>
      </c>
    </row>
    <row r="5198" spans="1:3">
      <c r="A5198" s="62">
        <v>42278</v>
      </c>
      <c r="B5198">
        <v>1.9199999999999998E-2</v>
      </c>
      <c r="C5198" s="133">
        <v>1.5347538351765977E-2</v>
      </c>
    </row>
    <row r="5199" spans="1:3">
      <c r="A5199" s="62">
        <v>42279</v>
      </c>
      <c r="B5199">
        <v>1.8599999999999998E-2</v>
      </c>
      <c r="C5199" s="133">
        <v>1.5347538351765977E-2</v>
      </c>
    </row>
    <row r="5200" spans="1:3">
      <c r="A5200" s="62">
        <v>42282</v>
      </c>
      <c r="B5200">
        <v>1.9400000000000001E-2</v>
      </c>
      <c r="C5200" s="133">
        <v>1.5347538351765977E-2</v>
      </c>
    </row>
    <row r="5201" spans="1:3">
      <c r="A5201" s="62">
        <v>42283</v>
      </c>
      <c r="B5201">
        <v>1.9199999999999998E-2</v>
      </c>
      <c r="C5201" s="133">
        <v>1.5347538351765977E-2</v>
      </c>
    </row>
    <row r="5202" spans="1:3">
      <c r="A5202" s="62">
        <v>42284</v>
      </c>
      <c r="B5202">
        <v>1.9500000000000003E-2</v>
      </c>
      <c r="C5202" s="133">
        <v>1.5347538351765977E-2</v>
      </c>
    </row>
    <row r="5203" spans="1:3">
      <c r="A5203" s="62">
        <v>42285</v>
      </c>
      <c r="B5203">
        <v>1.9900000000000001E-2</v>
      </c>
      <c r="C5203" s="133">
        <v>1.5347538351765977E-2</v>
      </c>
    </row>
    <row r="5204" spans="1:3">
      <c r="A5204" s="62">
        <v>42286</v>
      </c>
      <c r="B5204">
        <v>1.9900000000000001E-2</v>
      </c>
      <c r="C5204" s="133">
        <v>1.5347538351765977E-2</v>
      </c>
    </row>
    <row r="5205" spans="1:3">
      <c r="A5205" s="62">
        <v>42290</v>
      </c>
      <c r="B5205">
        <v>1.9300000000000001E-2</v>
      </c>
      <c r="C5205" s="133">
        <v>1.5347538351765977E-2</v>
      </c>
    </row>
    <row r="5206" spans="1:3">
      <c r="A5206" s="62">
        <v>42291</v>
      </c>
      <c r="B5206">
        <v>1.8599999999999998E-2</v>
      </c>
      <c r="C5206" s="133">
        <v>1.5347538351765977E-2</v>
      </c>
    </row>
    <row r="5207" spans="1:3">
      <c r="A5207" s="62">
        <v>42292</v>
      </c>
      <c r="B5207">
        <v>1.9100000000000002E-2</v>
      </c>
      <c r="C5207" s="133">
        <v>1.5347538351765977E-2</v>
      </c>
    </row>
    <row r="5208" spans="1:3">
      <c r="A5208" s="62">
        <v>42293</v>
      </c>
      <c r="B5208">
        <v>1.9100000000000002E-2</v>
      </c>
      <c r="C5208" s="133">
        <v>1.5347538351765977E-2</v>
      </c>
    </row>
    <row r="5209" spans="1:3">
      <c r="A5209" s="62">
        <v>42296</v>
      </c>
      <c r="B5209">
        <v>1.9100000000000002E-2</v>
      </c>
      <c r="C5209" s="133">
        <v>1.5347538351765977E-2</v>
      </c>
    </row>
    <row r="5210" spans="1:3">
      <c r="A5210" s="62">
        <v>42297</v>
      </c>
      <c r="B5210">
        <v>1.9500000000000003E-2</v>
      </c>
      <c r="C5210" s="133">
        <v>1.5347538351765977E-2</v>
      </c>
    </row>
    <row r="5211" spans="1:3">
      <c r="A5211" s="62">
        <v>42298</v>
      </c>
      <c r="B5211">
        <v>1.9100000000000002E-2</v>
      </c>
      <c r="C5211" s="133">
        <v>1.5347538351765977E-2</v>
      </c>
    </row>
    <row r="5212" spans="1:3">
      <c r="A5212" s="62">
        <v>42299</v>
      </c>
      <c r="B5212">
        <v>1.9199999999999998E-2</v>
      </c>
      <c r="C5212" s="133">
        <v>1.5347538351765977E-2</v>
      </c>
    </row>
    <row r="5213" spans="1:3">
      <c r="A5213" s="62">
        <v>42300</v>
      </c>
      <c r="B5213">
        <v>1.9699999999999999E-2</v>
      </c>
      <c r="C5213" s="133">
        <v>1.5347538351765977E-2</v>
      </c>
    </row>
    <row r="5214" spans="1:3">
      <c r="A5214" s="62">
        <v>42303</v>
      </c>
      <c r="B5214">
        <v>1.9499999999999997E-2</v>
      </c>
      <c r="C5214" s="133">
        <v>1.5347538351765977E-2</v>
      </c>
    </row>
    <row r="5215" spans="1:3">
      <c r="A5215" s="62">
        <v>42304</v>
      </c>
      <c r="B5215">
        <v>1.9299999999999998E-2</v>
      </c>
      <c r="C5215" s="133">
        <v>1.5347538351765977E-2</v>
      </c>
    </row>
    <row r="5216" spans="1:3">
      <c r="A5216" s="62">
        <v>42305</v>
      </c>
      <c r="B5216">
        <v>1.9799999999999998E-2</v>
      </c>
      <c r="C5216" s="133">
        <v>1.5347538351765977E-2</v>
      </c>
    </row>
    <row r="5217" spans="1:3">
      <c r="A5217" s="62">
        <v>42306</v>
      </c>
      <c r="B5217">
        <v>2.07E-2</v>
      </c>
      <c r="C5217" s="133">
        <v>1.5347538351765977E-2</v>
      </c>
    </row>
    <row r="5218" spans="1:3">
      <c r="A5218" s="62">
        <v>42307</v>
      </c>
      <c r="B5218">
        <v>2.0900000000000002E-2</v>
      </c>
      <c r="C5218" s="133">
        <v>1.5347538351765977E-2</v>
      </c>
    </row>
    <row r="5219" spans="1:3">
      <c r="A5219" s="62">
        <v>42310</v>
      </c>
      <c r="B5219">
        <v>2.0799999999999999E-2</v>
      </c>
      <c r="C5219" s="133">
        <v>1.5347538351765977E-2</v>
      </c>
    </row>
    <row r="5220" spans="1:3">
      <c r="A5220" s="62">
        <v>42311</v>
      </c>
      <c r="B5220">
        <v>2.1099999999999997E-2</v>
      </c>
      <c r="C5220" s="133">
        <v>1.5347538351765977E-2</v>
      </c>
    </row>
    <row r="5221" spans="1:3">
      <c r="A5221" s="62">
        <v>42312</v>
      </c>
      <c r="B5221">
        <v>2.1299999999999999E-2</v>
      </c>
      <c r="C5221" s="133">
        <v>1.5347538351765977E-2</v>
      </c>
    </row>
    <row r="5222" spans="1:3">
      <c r="A5222" s="62">
        <v>42313</v>
      </c>
      <c r="B5222">
        <v>2.1399999999999995E-2</v>
      </c>
      <c r="C5222" s="133">
        <v>1.5347538351765977E-2</v>
      </c>
    </row>
    <row r="5223" spans="1:3">
      <c r="A5223" s="62">
        <v>42314</v>
      </c>
      <c r="B5223">
        <v>2.2199999999999998E-2</v>
      </c>
      <c r="C5223" s="133">
        <v>1.5347538351765977E-2</v>
      </c>
    </row>
    <row r="5224" spans="1:3">
      <c r="A5224" s="62">
        <v>42317</v>
      </c>
      <c r="B5224">
        <v>2.2399999999999996E-2</v>
      </c>
      <c r="C5224" s="133">
        <v>1.5347538351765977E-2</v>
      </c>
    </row>
    <row r="5225" spans="1:3">
      <c r="A5225" s="62">
        <v>42318</v>
      </c>
      <c r="B5225">
        <v>2.1999999999999999E-2</v>
      </c>
      <c r="C5225" s="133">
        <v>1.5347538351765977E-2</v>
      </c>
    </row>
    <row r="5226" spans="1:3">
      <c r="A5226" s="62">
        <v>42320</v>
      </c>
      <c r="B5226">
        <v>2.1999999999999999E-2</v>
      </c>
      <c r="C5226" s="133">
        <v>1.5347538351765977E-2</v>
      </c>
    </row>
    <row r="5227" spans="1:3">
      <c r="A5227" s="62">
        <v>42321</v>
      </c>
      <c r="B5227">
        <v>2.1599999999999998E-2</v>
      </c>
      <c r="C5227" s="133">
        <v>1.5347538351765977E-2</v>
      </c>
    </row>
    <row r="5228" spans="1:3">
      <c r="A5228" s="62">
        <v>42324</v>
      </c>
      <c r="B5228">
        <v>2.1400000000000002E-2</v>
      </c>
      <c r="C5228" s="133">
        <v>1.5347538351765977E-2</v>
      </c>
    </row>
    <row r="5229" spans="1:3">
      <c r="A5229" s="62">
        <v>42325</v>
      </c>
      <c r="B5229">
        <v>2.12E-2</v>
      </c>
      <c r="C5229" s="133">
        <v>1.5347538351765977E-2</v>
      </c>
    </row>
    <row r="5230" spans="1:3">
      <c r="A5230" s="62">
        <v>42326</v>
      </c>
      <c r="B5230">
        <v>2.1499999999999998E-2</v>
      </c>
      <c r="C5230" s="133">
        <v>1.5347538351765977E-2</v>
      </c>
    </row>
    <row r="5231" spans="1:3">
      <c r="A5231" s="62">
        <v>42327</v>
      </c>
      <c r="B5231">
        <v>2.12E-2</v>
      </c>
      <c r="C5231" s="133">
        <v>1.5347538351765977E-2</v>
      </c>
    </row>
    <row r="5232" spans="1:3">
      <c r="A5232" s="62">
        <v>42328</v>
      </c>
      <c r="B5232">
        <v>2.1399999999999995E-2</v>
      </c>
      <c r="C5232" s="133">
        <v>1.5347538351765977E-2</v>
      </c>
    </row>
    <row r="5233" spans="1:3">
      <c r="A5233" s="62">
        <v>42331</v>
      </c>
      <c r="B5233">
        <v>2.1299999999999999E-2</v>
      </c>
      <c r="C5233" s="133">
        <v>1.5347538351765977E-2</v>
      </c>
    </row>
    <row r="5234" spans="1:3">
      <c r="A5234" s="62">
        <v>42332</v>
      </c>
      <c r="B5234">
        <v>2.12E-2</v>
      </c>
      <c r="C5234" s="133">
        <v>1.5347538351765977E-2</v>
      </c>
    </row>
    <row r="5235" spans="1:3">
      <c r="A5235" s="62">
        <v>42333</v>
      </c>
      <c r="B5235">
        <v>2.1099999999999997E-2</v>
      </c>
      <c r="C5235" s="133">
        <v>1.5347538351765977E-2</v>
      </c>
    </row>
    <row r="5236" spans="1:3">
      <c r="A5236" s="62">
        <v>42335</v>
      </c>
      <c r="B5236">
        <v>2.1000000000000001E-2</v>
      </c>
      <c r="C5236" s="133">
        <v>1.5347538351765977E-2</v>
      </c>
    </row>
    <row r="5237" spans="1:3">
      <c r="A5237" s="62">
        <v>42338</v>
      </c>
      <c r="B5237">
        <v>2.1299999999999999E-2</v>
      </c>
      <c r="C5237" s="133">
        <v>1.5347538351765977E-2</v>
      </c>
    </row>
    <row r="5238" spans="1:3">
      <c r="A5238" s="62">
        <v>42339</v>
      </c>
      <c r="B5238">
        <v>2.0199999999999999E-2</v>
      </c>
      <c r="C5238" s="133">
        <v>1.5347538351765977E-2</v>
      </c>
    </row>
    <row r="5239" spans="1:3">
      <c r="A5239" s="62">
        <v>42340</v>
      </c>
      <c r="B5239">
        <v>2.0500000000000004E-2</v>
      </c>
      <c r="C5239" s="133">
        <v>1.5347538351765977E-2</v>
      </c>
    </row>
    <row r="5240" spans="1:3">
      <c r="A5240" s="62">
        <v>42341</v>
      </c>
      <c r="B5240">
        <v>2.2000000000000002E-2</v>
      </c>
      <c r="C5240" s="133">
        <v>1.5347538351765977E-2</v>
      </c>
    </row>
    <row r="5241" spans="1:3">
      <c r="A5241" s="62">
        <v>42342</v>
      </c>
      <c r="B5241">
        <v>2.1499999999999998E-2</v>
      </c>
      <c r="C5241" s="133">
        <v>1.5347538351765977E-2</v>
      </c>
    </row>
    <row r="5242" spans="1:3">
      <c r="A5242" s="62">
        <v>42345</v>
      </c>
      <c r="B5242">
        <v>2.1000000000000001E-2</v>
      </c>
      <c r="C5242" s="133">
        <v>1.5347538351765977E-2</v>
      </c>
    </row>
    <row r="5243" spans="1:3">
      <c r="A5243" s="62">
        <v>42346</v>
      </c>
      <c r="B5243">
        <v>2.1100000000000004E-2</v>
      </c>
      <c r="C5243" s="133">
        <v>1.5347538351765977E-2</v>
      </c>
    </row>
    <row r="5244" spans="1:3">
      <c r="A5244" s="62">
        <v>42347</v>
      </c>
      <c r="B5244">
        <v>2.0799999999999999E-2</v>
      </c>
      <c r="C5244" s="133">
        <v>1.5347538351765977E-2</v>
      </c>
    </row>
    <row r="5245" spans="1:3">
      <c r="A5245" s="62">
        <v>42348</v>
      </c>
      <c r="B5245">
        <v>2.1000000000000001E-2</v>
      </c>
      <c r="C5245" s="133">
        <v>1.5347538351765977E-2</v>
      </c>
    </row>
    <row r="5246" spans="1:3">
      <c r="A5246" s="62">
        <v>42349</v>
      </c>
      <c r="B5246">
        <v>1.9899999999999998E-2</v>
      </c>
      <c r="C5246" s="133">
        <v>1.5347538351765977E-2</v>
      </c>
    </row>
    <row r="5247" spans="1:3">
      <c r="A5247" s="62">
        <v>42352</v>
      </c>
      <c r="B5247">
        <v>2.0799999999999999E-2</v>
      </c>
      <c r="C5247" s="133">
        <v>1.5347538351765977E-2</v>
      </c>
    </row>
    <row r="5248" spans="1:3">
      <c r="A5248" s="62">
        <v>42353</v>
      </c>
      <c r="B5248">
        <v>2.1299999999999999E-2</v>
      </c>
      <c r="C5248" s="133">
        <v>1.5347538351765977E-2</v>
      </c>
    </row>
    <row r="5249" spans="1:3">
      <c r="A5249" s="62">
        <v>42354</v>
      </c>
      <c r="B5249">
        <v>2.1499999999999998E-2</v>
      </c>
      <c r="C5249" s="133">
        <v>1.5347538351765977E-2</v>
      </c>
    </row>
    <row r="5250" spans="1:3">
      <c r="A5250" s="62">
        <v>42355</v>
      </c>
      <c r="B5250">
        <v>1.8700000000000001E-2</v>
      </c>
      <c r="C5250" s="133">
        <v>1.5347538351765977E-2</v>
      </c>
    </row>
    <row r="5251" spans="1:3">
      <c r="A5251" s="62">
        <v>42356</v>
      </c>
      <c r="B5251">
        <v>1.8199999999999997E-2</v>
      </c>
      <c r="C5251" s="133">
        <v>1.5347538351765977E-2</v>
      </c>
    </row>
    <row r="5252" spans="1:3">
      <c r="A5252" s="62">
        <v>42359</v>
      </c>
      <c r="B5252">
        <v>1.8400000000000003E-2</v>
      </c>
      <c r="C5252" s="133">
        <v>1.5347538351765977E-2</v>
      </c>
    </row>
    <row r="5253" spans="1:3">
      <c r="A5253" s="62">
        <v>42360</v>
      </c>
      <c r="B5253">
        <v>1.8800000000000004E-2</v>
      </c>
      <c r="C5253" s="133">
        <v>1.5347538351765977E-2</v>
      </c>
    </row>
    <row r="5254" spans="1:3">
      <c r="A5254" s="62">
        <v>42361</v>
      </c>
      <c r="B5254">
        <v>1.9100000000000002E-2</v>
      </c>
      <c r="C5254" s="133">
        <v>1.5347538351765977E-2</v>
      </c>
    </row>
    <row r="5255" spans="1:3">
      <c r="A5255" s="62">
        <v>42362</v>
      </c>
      <c r="B5255">
        <v>1.89E-2</v>
      </c>
      <c r="C5255" s="133">
        <v>1.5347538351765977E-2</v>
      </c>
    </row>
    <row r="5256" spans="1:3">
      <c r="A5256" s="62">
        <v>42366</v>
      </c>
      <c r="B5256">
        <v>1.8800000000000004E-2</v>
      </c>
      <c r="C5256" s="133">
        <v>1.5347538351765977E-2</v>
      </c>
    </row>
    <row r="5257" spans="1:3">
      <c r="A5257" s="62">
        <v>42367</v>
      </c>
      <c r="B5257">
        <v>1.9599999999999999E-2</v>
      </c>
      <c r="C5257" s="133">
        <v>1.5347538351765977E-2</v>
      </c>
    </row>
    <row r="5258" spans="1:3">
      <c r="A5258" s="62">
        <v>42368</v>
      </c>
      <c r="B5258">
        <v>1.9599999999999999E-2</v>
      </c>
      <c r="C5258" s="133">
        <v>1.5347538351765977E-2</v>
      </c>
    </row>
    <row r="5259" spans="1:3">
      <c r="A5259" s="62">
        <v>42369</v>
      </c>
      <c r="B5259">
        <v>2.07E-2</v>
      </c>
      <c r="C5259" s="133">
        <v>1.5347538351765977E-2</v>
      </c>
    </row>
    <row r="5260" spans="1:3">
      <c r="A5260" s="62">
        <v>42373</v>
      </c>
      <c r="B5260">
        <v>1.8800000000000004E-2</v>
      </c>
      <c r="C5260" s="133">
        <v>1.5347538351765977E-2</v>
      </c>
    </row>
    <row r="5261" spans="1:3">
      <c r="A5261" s="62">
        <v>42374</v>
      </c>
      <c r="B5261">
        <v>1.89E-2</v>
      </c>
      <c r="C5261" s="133">
        <v>1.5347538351765977E-2</v>
      </c>
    </row>
    <row r="5262" spans="1:3">
      <c r="A5262" s="62">
        <v>42375</v>
      </c>
      <c r="B5262">
        <v>1.8200000000000004E-2</v>
      </c>
      <c r="C5262" s="133">
        <v>1.5347538351765977E-2</v>
      </c>
    </row>
    <row r="5263" spans="1:3">
      <c r="A5263" s="62">
        <v>42376</v>
      </c>
      <c r="B5263">
        <v>1.8000000000000002E-2</v>
      </c>
      <c r="C5263" s="133">
        <v>1.5347538351765977E-2</v>
      </c>
    </row>
    <row r="5264" spans="1:3">
      <c r="A5264" s="62">
        <v>42377</v>
      </c>
      <c r="B5264">
        <v>1.77E-2</v>
      </c>
      <c r="C5264" s="133">
        <v>1.5347538351765977E-2</v>
      </c>
    </row>
    <row r="5265" spans="1:3">
      <c r="A5265" s="62">
        <v>42380</v>
      </c>
      <c r="B5265">
        <v>1.8100000000000002E-2</v>
      </c>
      <c r="C5265" s="133">
        <v>1.5347538351765977E-2</v>
      </c>
    </row>
    <row r="5266" spans="1:3">
      <c r="A5266" s="62">
        <v>42381</v>
      </c>
      <c r="B5266">
        <v>1.7600000000000001E-2</v>
      </c>
      <c r="C5266" s="133">
        <v>1.5347538351765977E-2</v>
      </c>
    </row>
    <row r="5267" spans="1:3">
      <c r="A5267" s="62">
        <v>42382</v>
      </c>
      <c r="B5267">
        <v>1.7200000000000003E-2</v>
      </c>
      <c r="C5267" s="133">
        <v>1.5347538351765977E-2</v>
      </c>
    </row>
    <row r="5268" spans="1:3">
      <c r="A5268" s="62">
        <v>42383</v>
      </c>
      <c r="B5268">
        <v>1.7400000000000002E-2</v>
      </c>
      <c r="C5268" s="133">
        <v>1.5347538351765977E-2</v>
      </c>
    </row>
    <row r="5269" spans="1:3">
      <c r="A5269" s="62">
        <v>42384</v>
      </c>
      <c r="B5269">
        <v>1.67E-2</v>
      </c>
      <c r="C5269" s="133">
        <v>1.5347538351765977E-2</v>
      </c>
    </row>
    <row r="5270" spans="1:3">
      <c r="A5270" s="62">
        <v>42388</v>
      </c>
      <c r="B5270">
        <v>1.7000000000000001E-2</v>
      </c>
      <c r="C5270" s="133">
        <v>1.5347538351765977E-2</v>
      </c>
    </row>
    <row r="5271" spans="1:3">
      <c r="A5271" s="62">
        <v>42389</v>
      </c>
      <c r="B5271">
        <v>1.6399999999999998E-2</v>
      </c>
      <c r="C5271" s="133">
        <v>1.5347538351765977E-2</v>
      </c>
    </row>
    <row r="5272" spans="1:3">
      <c r="A5272" s="62">
        <v>42390</v>
      </c>
      <c r="B5272">
        <v>1.6500000000000001E-2</v>
      </c>
      <c r="C5272" s="133">
        <v>1.5347538351765977E-2</v>
      </c>
    </row>
    <row r="5273" spans="1:3">
      <c r="A5273" s="62">
        <v>42391</v>
      </c>
      <c r="B5273">
        <v>1.6899999999999998E-2</v>
      </c>
      <c r="C5273" s="133">
        <v>1.5347538351765977E-2</v>
      </c>
    </row>
    <row r="5274" spans="1:3">
      <c r="A5274" s="62">
        <v>42394</v>
      </c>
      <c r="B5274">
        <v>1.6500000000000001E-2</v>
      </c>
      <c r="C5274" s="133">
        <v>1.5347538351765977E-2</v>
      </c>
    </row>
    <row r="5275" spans="1:3">
      <c r="A5275" s="62">
        <v>42395</v>
      </c>
      <c r="B5275">
        <v>1.6299999999999999E-2</v>
      </c>
      <c r="C5275" s="133">
        <v>1.5347538351765977E-2</v>
      </c>
    </row>
    <row r="5276" spans="1:3">
      <c r="A5276" s="62">
        <v>42396</v>
      </c>
      <c r="B5276">
        <v>1.6400000000000001E-2</v>
      </c>
      <c r="C5276" s="133">
        <v>1.5347538351765977E-2</v>
      </c>
    </row>
    <row r="5277" spans="1:3">
      <c r="A5277" s="62">
        <v>42397</v>
      </c>
      <c r="B5277">
        <v>1.6200000000000003E-2</v>
      </c>
      <c r="C5277" s="133">
        <v>1.5347538351765977E-2</v>
      </c>
    </row>
    <row r="5278" spans="1:3">
      <c r="A5278" s="62">
        <v>42398</v>
      </c>
      <c r="B5278">
        <v>1.6500000000000001E-2</v>
      </c>
      <c r="C5278" s="133">
        <v>1.5347538351765977E-2</v>
      </c>
    </row>
    <row r="5279" spans="1:3">
      <c r="A5279" s="62">
        <v>42401</v>
      </c>
      <c r="B5279">
        <v>1.5899999999999997E-2</v>
      </c>
      <c r="C5279" s="133">
        <v>1.5347538351765977E-2</v>
      </c>
    </row>
    <row r="5280" spans="1:3">
      <c r="A5280" s="62">
        <v>42402</v>
      </c>
      <c r="B5280">
        <v>1.4900000000000002E-2</v>
      </c>
      <c r="C5280" s="133">
        <v>1.5347538351765977E-2</v>
      </c>
    </row>
    <row r="5281" spans="1:3">
      <c r="A5281" s="62">
        <v>42403</v>
      </c>
      <c r="B5281">
        <v>1.4999999999999999E-2</v>
      </c>
      <c r="C5281" s="133">
        <v>1.5347538351765977E-2</v>
      </c>
    </row>
    <row r="5282" spans="1:3">
      <c r="A5282" s="62">
        <v>42404</v>
      </c>
      <c r="B5282">
        <v>1.4900000000000002E-2</v>
      </c>
      <c r="C5282" s="133">
        <v>1.5347538351765977E-2</v>
      </c>
    </row>
    <row r="5283" spans="1:3">
      <c r="A5283" s="62">
        <v>42405</v>
      </c>
      <c r="B5283">
        <v>1.4800000000000001E-2</v>
      </c>
      <c r="C5283" s="133">
        <v>1.5347538351765977E-2</v>
      </c>
    </row>
    <row r="5284" spans="1:3">
      <c r="A5284" s="62">
        <v>42408</v>
      </c>
      <c r="B5284">
        <v>1.37E-2</v>
      </c>
      <c r="C5284" s="133">
        <v>1.5347538351765977E-2</v>
      </c>
    </row>
    <row r="5285" spans="1:3">
      <c r="A5285" s="62">
        <v>42409</v>
      </c>
      <c r="B5285">
        <v>1.3599999999999999E-2</v>
      </c>
      <c r="C5285" s="133">
        <v>1.5347538351765977E-2</v>
      </c>
    </row>
    <row r="5286" spans="1:3">
      <c r="A5286" s="62">
        <v>42410</v>
      </c>
      <c r="B5286">
        <v>1.3300000000000001E-2</v>
      </c>
      <c r="C5286" s="133">
        <v>1.5347538351765977E-2</v>
      </c>
    </row>
    <row r="5287" spans="1:3">
      <c r="A5287" s="62">
        <v>42411</v>
      </c>
      <c r="B5287">
        <v>1.2500000000000001E-2</v>
      </c>
      <c r="C5287" s="133">
        <v>1.5347538351765977E-2</v>
      </c>
    </row>
    <row r="5288" spans="1:3">
      <c r="A5288" s="62">
        <v>42412</v>
      </c>
      <c r="B5288">
        <v>1.3599999999999999E-2</v>
      </c>
      <c r="C5288" s="133">
        <v>1.5347538351765977E-2</v>
      </c>
    </row>
    <row r="5289" spans="1:3">
      <c r="A5289" s="62">
        <v>42416</v>
      </c>
      <c r="B5289">
        <v>1.3999999999999999E-2</v>
      </c>
      <c r="C5289" s="133">
        <v>1.5347538351765977E-2</v>
      </c>
    </row>
    <row r="5290" spans="1:3">
      <c r="A5290" s="62">
        <v>42417</v>
      </c>
      <c r="B5290">
        <v>1.44E-2</v>
      </c>
      <c r="C5290" s="133">
        <v>1.5347538351765977E-2</v>
      </c>
    </row>
    <row r="5291" spans="1:3">
      <c r="A5291" s="62">
        <v>42418</v>
      </c>
      <c r="B5291">
        <v>1.37E-2</v>
      </c>
      <c r="C5291" s="133">
        <v>1.5347538351765977E-2</v>
      </c>
    </row>
    <row r="5292" spans="1:3">
      <c r="A5292" s="62">
        <v>42419</v>
      </c>
      <c r="B5292">
        <v>1.38E-2</v>
      </c>
      <c r="C5292" s="133">
        <v>1.5347538351765977E-2</v>
      </c>
    </row>
    <row r="5293" spans="1:3">
      <c r="A5293" s="62">
        <v>42422</v>
      </c>
      <c r="B5293">
        <v>1.3900000000000001E-2</v>
      </c>
      <c r="C5293" s="133">
        <v>1.5347538351765977E-2</v>
      </c>
    </row>
    <row r="5294" spans="1:3">
      <c r="A5294" s="62">
        <v>42423</v>
      </c>
      <c r="B5294">
        <v>1.3599999999999999E-2</v>
      </c>
      <c r="C5294" s="133">
        <v>1.5347538351765977E-2</v>
      </c>
    </row>
    <row r="5295" spans="1:3">
      <c r="A5295" s="62">
        <v>42424</v>
      </c>
      <c r="B5295">
        <v>1.37E-2</v>
      </c>
      <c r="C5295" s="133">
        <v>1.5347538351765977E-2</v>
      </c>
    </row>
    <row r="5296" spans="1:3">
      <c r="A5296" s="62">
        <v>42425</v>
      </c>
      <c r="B5296">
        <v>1.3399999999999999E-2</v>
      </c>
      <c r="C5296" s="133">
        <v>1.5347538351765977E-2</v>
      </c>
    </row>
    <row r="5297" spans="1:3">
      <c r="A5297" s="62">
        <v>42426</v>
      </c>
      <c r="B5297">
        <v>1.3900000000000001E-2</v>
      </c>
      <c r="C5297" s="133">
        <v>1.5347538351765977E-2</v>
      </c>
    </row>
    <row r="5298" spans="1:3">
      <c r="A5298" s="62">
        <v>42429</v>
      </c>
      <c r="B5298">
        <v>1.4499999999999999E-2</v>
      </c>
      <c r="C5298" s="133">
        <v>1.5347538351765977E-2</v>
      </c>
    </row>
    <row r="5299" spans="1:3">
      <c r="A5299" s="62">
        <v>42430</v>
      </c>
      <c r="B5299">
        <v>1.4700000000000001E-2</v>
      </c>
      <c r="C5299" s="133">
        <v>1.5347538351765977E-2</v>
      </c>
    </row>
    <row r="5300" spans="1:3">
      <c r="A5300" s="62">
        <v>42431</v>
      </c>
      <c r="B5300">
        <v>1.4700000000000001E-2</v>
      </c>
      <c r="C5300" s="133">
        <v>1.5347538351765977E-2</v>
      </c>
    </row>
    <row r="5301" spans="1:3">
      <c r="A5301" s="62">
        <v>42432</v>
      </c>
      <c r="B5301">
        <v>1.46E-2</v>
      </c>
      <c r="C5301" s="133">
        <v>1.5347538351765977E-2</v>
      </c>
    </row>
    <row r="5302" spans="1:3">
      <c r="A5302" s="62">
        <v>42433</v>
      </c>
      <c r="B5302">
        <v>1.52E-2</v>
      </c>
      <c r="C5302" s="133">
        <v>1.5347538351765977E-2</v>
      </c>
    </row>
    <row r="5303" spans="1:3">
      <c r="A5303" s="62">
        <v>42436</v>
      </c>
      <c r="B5303">
        <v>1.5499999999999998E-2</v>
      </c>
      <c r="C5303" s="133">
        <v>1.5347538351765977E-2</v>
      </c>
    </row>
    <row r="5304" spans="1:3">
      <c r="A5304" s="62">
        <v>42437</v>
      </c>
      <c r="B5304">
        <v>1.4700000000000001E-2</v>
      </c>
      <c r="C5304" s="133">
        <v>1.5347538351765977E-2</v>
      </c>
    </row>
    <row r="5305" spans="1:3">
      <c r="A5305" s="62">
        <v>42438</v>
      </c>
      <c r="B5305">
        <v>1.54E-2</v>
      </c>
      <c r="C5305" s="133">
        <v>1.5347538351765977E-2</v>
      </c>
    </row>
    <row r="5306" spans="1:3">
      <c r="A5306" s="62">
        <v>42439</v>
      </c>
      <c r="B5306">
        <v>1.5699999999999999E-2</v>
      </c>
      <c r="C5306" s="133">
        <v>1.5347538351765977E-2</v>
      </c>
    </row>
    <row r="5307" spans="1:3">
      <c r="A5307" s="62">
        <v>42440</v>
      </c>
      <c r="B5307">
        <v>1.6200000000000003E-2</v>
      </c>
      <c r="C5307" s="133">
        <v>1.5347538351765977E-2</v>
      </c>
    </row>
    <row r="5308" spans="1:3">
      <c r="A5308" s="62">
        <v>42443</v>
      </c>
      <c r="B5308">
        <v>1.61E-2</v>
      </c>
      <c r="C5308" s="133">
        <v>1.5347538351765977E-2</v>
      </c>
    </row>
    <row r="5309" spans="1:3">
      <c r="A5309" s="62">
        <v>42444</v>
      </c>
      <c r="B5309">
        <v>1.6E-2</v>
      </c>
      <c r="C5309" s="133">
        <v>1.5347538351765977E-2</v>
      </c>
    </row>
    <row r="5310" spans="1:3">
      <c r="A5310" s="62">
        <v>42445</v>
      </c>
      <c r="B5310">
        <v>1.5699999999999999E-2</v>
      </c>
      <c r="C5310" s="133">
        <v>1.5347538351765977E-2</v>
      </c>
    </row>
    <row r="5311" spans="1:3">
      <c r="A5311" s="62">
        <v>42446</v>
      </c>
      <c r="B5311">
        <v>1.54E-2</v>
      </c>
      <c r="C5311" s="133">
        <v>1.5347538351765977E-2</v>
      </c>
    </row>
    <row r="5312" spans="1:3">
      <c r="A5312" s="62">
        <v>42447</v>
      </c>
      <c r="B5312">
        <v>1.5099999999999997E-2</v>
      </c>
      <c r="C5312" s="133">
        <v>1.5347538351765977E-2</v>
      </c>
    </row>
    <row r="5313" spans="1:3">
      <c r="A5313" s="62">
        <v>42450</v>
      </c>
      <c r="B5313">
        <v>1.5499999999999998E-2</v>
      </c>
      <c r="C5313" s="133">
        <v>1.5347538351765977E-2</v>
      </c>
    </row>
    <row r="5314" spans="1:3">
      <c r="A5314" s="62">
        <v>42451</v>
      </c>
      <c r="B5314">
        <v>1.5699999999999999E-2</v>
      </c>
      <c r="C5314" s="133">
        <v>1.5347538351765977E-2</v>
      </c>
    </row>
    <row r="5315" spans="1:3">
      <c r="A5315" s="62">
        <v>42452</v>
      </c>
      <c r="B5315">
        <v>1.5099999999999997E-2</v>
      </c>
      <c r="C5315" s="133">
        <v>1.5347538351765977E-2</v>
      </c>
    </row>
    <row r="5316" spans="1:3">
      <c r="A5316" s="62">
        <v>42453</v>
      </c>
      <c r="B5316">
        <v>1.54E-2</v>
      </c>
      <c r="C5316" s="133">
        <v>1.5347538351765977E-2</v>
      </c>
    </row>
    <row r="5317" spans="1:3">
      <c r="A5317" s="62">
        <v>42457</v>
      </c>
      <c r="B5317">
        <v>1.52E-2</v>
      </c>
      <c r="C5317" s="133">
        <v>1.5347538351765977E-2</v>
      </c>
    </row>
    <row r="5318" spans="1:3">
      <c r="A5318" s="62">
        <v>42458</v>
      </c>
      <c r="B5318">
        <v>1.44E-2</v>
      </c>
      <c r="C5318" s="133">
        <v>1.5347538351765977E-2</v>
      </c>
    </row>
    <row r="5319" spans="1:3">
      <c r="A5319" s="62">
        <v>42459</v>
      </c>
      <c r="B5319">
        <v>1.46E-2</v>
      </c>
      <c r="C5319" s="133">
        <v>1.5347538351765977E-2</v>
      </c>
    </row>
    <row r="5320" spans="1:3">
      <c r="A5320" s="62">
        <v>42460</v>
      </c>
      <c r="B5320">
        <v>1.5300000000000001E-2</v>
      </c>
      <c r="C5320" s="133">
        <v>1.5347538351765977E-2</v>
      </c>
    </row>
    <row r="5321" spans="1:3">
      <c r="A5321" s="62">
        <v>42461</v>
      </c>
      <c r="B5321">
        <v>1.4199999999999999E-2</v>
      </c>
      <c r="C5321" s="133">
        <v>1.5347538351765977E-2</v>
      </c>
    </row>
    <row r="5322" spans="1:3">
      <c r="A5322" s="62">
        <v>42464</v>
      </c>
      <c r="B5322">
        <v>1.4100000000000001E-2</v>
      </c>
      <c r="C5322" s="133">
        <v>1.5347538351765977E-2</v>
      </c>
    </row>
    <row r="5323" spans="1:3">
      <c r="A5323" s="62">
        <v>42465</v>
      </c>
      <c r="B5323">
        <v>1.3599999999999999E-2</v>
      </c>
      <c r="C5323" s="133">
        <v>1.5347538351765977E-2</v>
      </c>
    </row>
    <row r="5324" spans="1:3">
      <c r="A5324" s="62">
        <v>42466</v>
      </c>
      <c r="B5324">
        <v>1.3900000000000001E-2</v>
      </c>
      <c r="C5324" s="133">
        <v>1.5347538351765977E-2</v>
      </c>
    </row>
    <row r="5325" spans="1:3">
      <c r="A5325" s="62">
        <v>42467</v>
      </c>
      <c r="B5325">
        <v>1.3300000000000001E-2</v>
      </c>
      <c r="C5325" s="133">
        <v>1.5347538351765977E-2</v>
      </c>
    </row>
    <row r="5326" spans="1:3">
      <c r="A5326" s="62">
        <v>42468</v>
      </c>
      <c r="B5326">
        <v>1.3500000000000002E-2</v>
      </c>
      <c r="C5326" s="133">
        <v>1.5347538351765977E-2</v>
      </c>
    </row>
    <row r="5327" spans="1:3">
      <c r="A5327" s="62">
        <v>42471</v>
      </c>
      <c r="B5327">
        <v>1.3599999999999999E-2</v>
      </c>
      <c r="C5327" s="133">
        <v>1.5347538351765977E-2</v>
      </c>
    </row>
    <row r="5328" spans="1:3">
      <c r="A5328" s="62">
        <v>42472</v>
      </c>
      <c r="B5328">
        <v>1.4199999999999999E-2</v>
      </c>
      <c r="C5328" s="133">
        <v>1.5347538351765977E-2</v>
      </c>
    </row>
    <row r="5329" spans="1:3">
      <c r="A5329" s="62">
        <v>42473</v>
      </c>
      <c r="B5329">
        <v>1.3999999999999999E-2</v>
      </c>
      <c r="C5329" s="133">
        <v>1.5347538351765977E-2</v>
      </c>
    </row>
    <row r="5330" spans="1:3">
      <c r="A5330" s="62">
        <v>42474</v>
      </c>
      <c r="B5330">
        <v>1.4300000000000002E-2</v>
      </c>
      <c r="C5330" s="133">
        <v>1.5347538351765977E-2</v>
      </c>
    </row>
    <row r="5331" spans="1:3">
      <c r="A5331" s="62">
        <v>42475</v>
      </c>
      <c r="B5331">
        <v>1.3900000000000001E-2</v>
      </c>
      <c r="C5331" s="133">
        <v>1.5347538351765977E-2</v>
      </c>
    </row>
    <row r="5332" spans="1:3">
      <c r="A5332" s="62">
        <v>42478</v>
      </c>
      <c r="B5332">
        <v>1.4100000000000001E-2</v>
      </c>
      <c r="C5332" s="133">
        <v>1.5347538351765977E-2</v>
      </c>
    </row>
    <row r="5333" spans="1:3">
      <c r="A5333" s="62">
        <v>42479</v>
      </c>
      <c r="B5333">
        <v>1.4199999999999999E-2</v>
      </c>
      <c r="C5333" s="133">
        <v>1.5347538351765977E-2</v>
      </c>
    </row>
    <row r="5334" spans="1:3">
      <c r="A5334" s="62">
        <v>42480</v>
      </c>
      <c r="B5334">
        <v>1.4800000000000001E-2</v>
      </c>
      <c r="C5334" s="133">
        <v>1.5347538351765977E-2</v>
      </c>
    </row>
    <row r="5335" spans="1:3">
      <c r="A5335" s="62">
        <v>42481</v>
      </c>
      <c r="B5335">
        <v>1.5099999999999997E-2</v>
      </c>
      <c r="C5335" s="133">
        <v>1.5347538351765977E-2</v>
      </c>
    </row>
    <row r="5336" spans="1:3">
      <c r="A5336" s="62">
        <v>42482</v>
      </c>
      <c r="B5336">
        <v>1.52E-2</v>
      </c>
      <c r="C5336" s="133">
        <v>1.5347538351765977E-2</v>
      </c>
    </row>
    <row r="5337" spans="1:3">
      <c r="A5337" s="62">
        <v>42485</v>
      </c>
      <c r="B5337">
        <v>1.54E-2</v>
      </c>
      <c r="C5337" s="133">
        <v>1.5347538351765977E-2</v>
      </c>
    </row>
    <row r="5338" spans="1:3">
      <c r="A5338" s="62">
        <v>42486</v>
      </c>
      <c r="B5338">
        <v>1.5699999999999999E-2</v>
      </c>
      <c r="C5338" s="133">
        <v>1.5347538351765977E-2</v>
      </c>
    </row>
    <row r="5339" spans="1:3">
      <c r="A5339" s="62">
        <v>42487</v>
      </c>
      <c r="B5339">
        <v>1.4999999999999999E-2</v>
      </c>
      <c r="C5339" s="133">
        <v>1.5347538351765977E-2</v>
      </c>
    </row>
    <row r="5340" spans="1:3">
      <c r="A5340" s="62">
        <v>42488</v>
      </c>
      <c r="B5340">
        <v>1.4700000000000001E-2</v>
      </c>
      <c r="C5340" s="133">
        <v>1.5347538351765977E-2</v>
      </c>
    </row>
    <row r="5341" spans="1:3">
      <c r="A5341" s="62">
        <v>42489</v>
      </c>
      <c r="B5341">
        <v>1.5300000000000001E-2</v>
      </c>
      <c r="C5341" s="133">
        <v>1.5347538351765977E-2</v>
      </c>
    </row>
    <row r="5342" spans="1:3">
      <c r="A5342" s="62">
        <v>42492</v>
      </c>
      <c r="B5342">
        <v>1.5099999999999997E-2</v>
      </c>
      <c r="C5342" s="133">
        <v>1.5347538351765977E-2</v>
      </c>
    </row>
    <row r="5343" spans="1:3">
      <c r="A5343" s="62">
        <v>42493</v>
      </c>
      <c r="B5343">
        <v>1.44E-2</v>
      </c>
      <c r="C5343" s="133">
        <v>1.5347538351765977E-2</v>
      </c>
    </row>
    <row r="5344" spans="1:3">
      <c r="A5344" s="62">
        <v>42494</v>
      </c>
      <c r="B5344">
        <v>1.4199999999999999E-2</v>
      </c>
      <c r="C5344" s="133">
        <v>1.5347538351765977E-2</v>
      </c>
    </row>
    <row r="5345" spans="1:3">
      <c r="A5345" s="62">
        <v>42495</v>
      </c>
      <c r="B5345">
        <v>1.3900000000000001E-2</v>
      </c>
      <c r="C5345" s="133">
        <v>1.5347538351765977E-2</v>
      </c>
    </row>
    <row r="5346" spans="1:3">
      <c r="A5346" s="62">
        <v>42496</v>
      </c>
      <c r="B5346">
        <v>1.4199999999999999E-2</v>
      </c>
      <c r="C5346" s="133">
        <v>1.5347538351765977E-2</v>
      </c>
    </row>
    <row r="5347" spans="1:3">
      <c r="A5347" s="62">
        <v>42499</v>
      </c>
      <c r="B5347">
        <v>1.3999999999999999E-2</v>
      </c>
      <c r="C5347" s="133">
        <v>1.5347538351765977E-2</v>
      </c>
    </row>
    <row r="5348" spans="1:3">
      <c r="A5348" s="62">
        <v>42500</v>
      </c>
      <c r="B5348">
        <v>1.3999999999999999E-2</v>
      </c>
      <c r="C5348" s="133">
        <v>1.5347538351765977E-2</v>
      </c>
    </row>
    <row r="5349" spans="1:3">
      <c r="A5349" s="62">
        <v>42501</v>
      </c>
      <c r="B5349">
        <v>1.3599999999999999E-2</v>
      </c>
      <c r="C5349" s="133">
        <v>1.5347538351765977E-2</v>
      </c>
    </row>
    <row r="5350" spans="1:3">
      <c r="A5350" s="62">
        <v>42502</v>
      </c>
      <c r="B5350">
        <v>1.38E-2</v>
      </c>
      <c r="C5350" s="133">
        <v>1.5347538351765977E-2</v>
      </c>
    </row>
    <row r="5351" spans="1:3">
      <c r="A5351" s="62">
        <v>42503</v>
      </c>
      <c r="B5351">
        <v>1.3399999999999999E-2</v>
      </c>
      <c r="C5351" s="133">
        <v>1.5347538351765977E-2</v>
      </c>
    </row>
    <row r="5352" spans="1:3">
      <c r="A5352" s="62">
        <v>42506</v>
      </c>
      <c r="B5352">
        <v>1.38E-2</v>
      </c>
      <c r="C5352" s="133">
        <v>1.5347538351765977E-2</v>
      </c>
    </row>
    <row r="5353" spans="1:3">
      <c r="A5353" s="62">
        <v>42507</v>
      </c>
      <c r="B5353">
        <v>1.3900000000000001E-2</v>
      </c>
      <c r="C5353" s="133">
        <v>1.5347538351765977E-2</v>
      </c>
    </row>
    <row r="5354" spans="1:3">
      <c r="A5354" s="62">
        <v>42508</v>
      </c>
      <c r="B5354">
        <v>1.4999999999999999E-2</v>
      </c>
      <c r="C5354" s="133">
        <v>1.5347538351765977E-2</v>
      </c>
    </row>
    <row r="5355" spans="1:3">
      <c r="A5355" s="62">
        <v>42509</v>
      </c>
      <c r="B5355">
        <v>1.4800000000000001E-2</v>
      </c>
      <c r="C5355" s="133">
        <v>1.5347538351765977E-2</v>
      </c>
    </row>
    <row r="5356" spans="1:3">
      <c r="A5356" s="62">
        <v>42510</v>
      </c>
      <c r="B5356">
        <v>1.4800000000000001E-2</v>
      </c>
      <c r="C5356" s="133">
        <v>1.5347538351765977E-2</v>
      </c>
    </row>
    <row r="5357" spans="1:3">
      <c r="A5357" s="62">
        <v>42513</v>
      </c>
      <c r="B5357">
        <v>1.4700000000000001E-2</v>
      </c>
      <c r="C5357" s="133">
        <v>1.5347538351765977E-2</v>
      </c>
    </row>
    <row r="5358" spans="1:3">
      <c r="A5358" s="62">
        <v>42514</v>
      </c>
      <c r="B5358">
        <v>1.4900000000000002E-2</v>
      </c>
      <c r="C5358" s="133">
        <v>1.5347538351765977E-2</v>
      </c>
    </row>
    <row r="5359" spans="1:3">
      <c r="A5359" s="62">
        <v>42515</v>
      </c>
      <c r="B5359">
        <v>1.4999999999999999E-2</v>
      </c>
      <c r="C5359" s="133">
        <v>1.5347538351765977E-2</v>
      </c>
    </row>
    <row r="5360" spans="1:3">
      <c r="A5360" s="62">
        <v>42516</v>
      </c>
      <c r="B5360">
        <v>1.46E-2</v>
      </c>
      <c r="C5360" s="133">
        <v>1.5347538351765977E-2</v>
      </c>
    </row>
    <row r="5361" spans="1:3">
      <c r="A5361" s="62">
        <v>42517</v>
      </c>
      <c r="B5361">
        <v>1.4800000000000001E-2</v>
      </c>
      <c r="C5361" s="133">
        <v>1.5347538351765977E-2</v>
      </c>
    </row>
    <row r="5362" spans="1:3">
      <c r="A5362" s="62">
        <v>42521</v>
      </c>
      <c r="B5362">
        <v>1.55E-2</v>
      </c>
      <c r="C5362" s="133">
        <v>1.5347538351765977E-2</v>
      </c>
    </row>
    <row r="5363" spans="1:3">
      <c r="A5363" s="62">
        <v>42522</v>
      </c>
      <c r="B5363">
        <v>1.4800000000000001E-2</v>
      </c>
      <c r="C5363" s="133">
        <v>1.5347538351765977E-2</v>
      </c>
    </row>
    <row r="5364" spans="1:3">
      <c r="A5364" s="62">
        <v>42523</v>
      </c>
      <c r="B5364">
        <v>1.44E-2</v>
      </c>
      <c r="C5364" s="133">
        <v>1.5347538351765977E-2</v>
      </c>
    </row>
    <row r="5365" spans="1:3">
      <c r="A5365" s="62">
        <v>42524</v>
      </c>
      <c r="B5365">
        <v>1.3399999999999999E-2</v>
      </c>
      <c r="C5365" s="133">
        <v>1.5347538351765977E-2</v>
      </c>
    </row>
    <row r="5366" spans="1:3">
      <c r="A5366" s="62">
        <v>42527</v>
      </c>
      <c r="B5366">
        <v>1.3599999999999999E-2</v>
      </c>
      <c r="C5366" s="133">
        <v>1.5347538351765977E-2</v>
      </c>
    </row>
    <row r="5367" spans="1:3">
      <c r="A5367" s="62">
        <v>42528</v>
      </c>
      <c r="B5367">
        <v>1.3500000000000002E-2</v>
      </c>
      <c r="C5367" s="133">
        <v>1.5347538351765977E-2</v>
      </c>
    </row>
    <row r="5368" spans="1:3">
      <c r="A5368" s="62">
        <v>42529</v>
      </c>
      <c r="B5368">
        <v>1.3399999999999999E-2</v>
      </c>
      <c r="C5368" s="133">
        <v>1.5347538351765977E-2</v>
      </c>
    </row>
    <row r="5369" spans="1:3">
      <c r="A5369" s="62">
        <v>42530</v>
      </c>
      <c r="B5369">
        <v>1.3100000000000001E-2</v>
      </c>
      <c r="C5369" s="133">
        <v>1.5347538351765977E-2</v>
      </c>
    </row>
    <row r="5370" spans="1:3">
      <c r="A5370" s="62">
        <v>42531</v>
      </c>
      <c r="B5370">
        <v>1.2699999999999999E-2</v>
      </c>
      <c r="C5370" s="133">
        <v>1.5347538351765977E-2</v>
      </c>
    </row>
    <row r="5371" spans="1:3">
      <c r="A5371" s="62">
        <v>42534</v>
      </c>
      <c r="B5371">
        <v>1.2500000000000001E-2</v>
      </c>
      <c r="C5371" s="133">
        <v>1.5347538351765977E-2</v>
      </c>
    </row>
    <row r="5372" spans="1:3">
      <c r="A5372" s="62">
        <v>42535</v>
      </c>
      <c r="B5372">
        <v>1.2500000000000001E-2</v>
      </c>
      <c r="C5372" s="133">
        <v>1.5347538351765977E-2</v>
      </c>
    </row>
    <row r="5373" spans="1:3">
      <c r="A5373" s="62">
        <v>42536</v>
      </c>
      <c r="B5373">
        <v>1.23E-2</v>
      </c>
      <c r="C5373" s="133">
        <v>1.5347538351765977E-2</v>
      </c>
    </row>
    <row r="5374" spans="1:3">
      <c r="A5374" s="62">
        <v>42537</v>
      </c>
      <c r="B5374">
        <v>1.1899999999999999E-2</v>
      </c>
      <c r="C5374" s="133">
        <v>1.5347538351765977E-2</v>
      </c>
    </row>
    <row r="5375" spans="1:3">
      <c r="A5375" s="62">
        <v>42538</v>
      </c>
      <c r="B5375">
        <v>1.2400000000000001E-2</v>
      </c>
      <c r="C5375" s="133">
        <v>1.5347538351765977E-2</v>
      </c>
    </row>
    <row r="5376" spans="1:3">
      <c r="A5376" s="62">
        <v>42541</v>
      </c>
      <c r="B5376">
        <v>1.29E-2</v>
      </c>
      <c r="C5376" s="133">
        <v>1.5347538351765977E-2</v>
      </c>
    </row>
    <row r="5377" spans="1:3">
      <c r="A5377" s="62">
        <v>42542</v>
      </c>
      <c r="B5377">
        <v>1.3300000000000001E-2</v>
      </c>
      <c r="C5377" s="133">
        <v>1.5347538351765977E-2</v>
      </c>
    </row>
    <row r="5378" spans="1:3">
      <c r="A5378" s="62">
        <v>42543</v>
      </c>
      <c r="B5378">
        <v>1.3100000000000001E-2</v>
      </c>
      <c r="C5378" s="133">
        <v>1.5347538351765977E-2</v>
      </c>
    </row>
    <row r="5379" spans="1:3">
      <c r="A5379" s="62">
        <v>42544</v>
      </c>
      <c r="B5379">
        <v>1.3500000000000002E-2</v>
      </c>
      <c r="C5379" s="133">
        <v>1.5347538351765977E-2</v>
      </c>
    </row>
    <row r="5380" spans="1:3">
      <c r="A5380" s="62">
        <v>42545</v>
      </c>
      <c r="B5380">
        <v>1.1699999999999999E-2</v>
      </c>
      <c r="C5380" s="133">
        <v>1.5347538351765977E-2</v>
      </c>
    </row>
    <row r="5381" spans="1:3">
      <c r="A5381" s="62">
        <v>42548</v>
      </c>
      <c r="B5381">
        <v>1.0500000000000001E-2</v>
      </c>
      <c r="C5381" s="133">
        <v>1.5347538351765977E-2</v>
      </c>
    </row>
    <row r="5382" spans="1:3">
      <c r="A5382" s="62">
        <v>42549</v>
      </c>
      <c r="B5382">
        <v>1.0500000000000001E-2</v>
      </c>
      <c r="C5382" s="133">
        <v>1.5347538351765977E-2</v>
      </c>
    </row>
    <row r="5383" spans="1:3">
      <c r="A5383" s="62">
        <v>42550</v>
      </c>
      <c r="B5383">
        <v>1.09E-2</v>
      </c>
      <c r="C5383" s="133">
        <v>1.5347538351765977E-2</v>
      </c>
    </row>
    <row r="5384" spans="1:3">
      <c r="A5384" s="62">
        <v>42551</v>
      </c>
      <c r="B5384">
        <v>1.1899999999999999E-2</v>
      </c>
      <c r="C5384" s="133">
        <v>1.5347538351765977E-2</v>
      </c>
    </row>
    <row r="5385" spans="1:3">
      <c r="A5385" s="62">
        <v>42552</v>
      </c>
      <c r="B5385">
        <v>1.0500000000000001E-2</v>
      </c>
      <c r="C5385" s="133">
        <v>1.5347538351765977E-2</v>
      </c>
    </row>
    <row r="5386" spans="1:3">
      <c r="A5386" s="62">
        <v>42556</v>
      </c>
      <c r="B5386">
        <v>9.7000000000000003E-3</v>
      </c>
      <c r="C5386" s="133">
        <v>1.5347538351765977E-2</v>
      </c>
    </row>
    <row r="5387" spans="1:3">
      <c r="A5387" s="62">
        <v>42557</v>
      </c>
      <c r="B5387">
        <v>9.7999999999999979E-3</v>
      </c>
      <c r="C5387" s="133">
        <v>1.5347538351765977E-2</v>
      </c>
    </row>
    <row r="5388" spans="1:3">
      <c r="A5388" s="62">
        <v>42558</v>
      </c>
      <c r="B5388">
        <v>9.9999999999999985E-3</v>
      </c>
      <c r="C5388" s="133">
        <v>1.5347538351765977E-2</v>
      </c>
    </row>
    <row r="5389" spans="1:3">
      <c r="A5389" s="62">
        <v>42559</v>
      </c>
      <c r="B5389">
        <v>9.7000000000000003E-3</v>
      </c>
      <c r="C5389" s="133">
        <v>1.5347538351765977E-2</v>
      </c>
    </row>
    <row r="5390" spans="1:3">
      <c r="A5390" s="62">
        <v>42562</v>
      </c>
      <c r="B5390">
        <v>1.0299999999999998E-2</v>
      </c>
      <c r="C5390" s="133">
        <v>1.5347538351765977E-2</v>
      </c>
    </row>
    <row r="5391" spans="1:3">
      <c r="A5391" s="62">
        <v>42563</v>
      </c>
      <c r="B5391">
        <v>1.1299999999999999E-2</v>
      </c>
      <c r="C5391" s="133">
        <v>1.5347538351765977E-2</v>
      </c>
    </row>
    <row r="5392" spans="1:3">
      <c r="A5392" s="62">
        <v>42564</v>
      </c>
      <c r="B5392">
        <v>1.0800000000000001E-2</v>
      </c>
      <c r="C5392" s="133">
        <v>1.5347538351765977E-2</v>
      </c>
    </row>
    <row r="5393" spans="1:3">
      <c r="A5393" s="62">
        <v>42565</v>
      </c>
      <c r="B5393">
        <v>1.1299999999999999E-2</v>
      </c>
      <c r="C5393" s="133">
        <v>1.5347538351765977E-2</v>
      </c>
    </row>
    <row r="5394" spans="1:3">
      <c r="A5394" s="62">
        <v>42566</v>
      </c>
      <c r="B5394">
        <v>1.2000000000000002E-2</v>
      </c>
      <c r="C5394" s="133">
        <v>1.5347538351765977E-2</v>
      </c>
    </row>
    <row r="5395" spans="1:3">
      <c r="A5395" s="62">
        <v>42569</v>
      </c>
      <c r="B5395">
        <v>1.1899999999999999E-2</v>
      </c>
      <c r="C5395" s="133">
        <v>1.5347538351765977E-2</v>
      </c>
    </row>
    <row r="5396" spans="1:3">
      <c r="A5396" s="62">
        <v>42570</v>
      </c>
      <c r="B5396">
        <v>1.1600000000000001E-2</v>
      </c>
      <c r="C5396" s="133">
        <v>1.5347538351765977E-2</v>
      </c>
    </row>
    <row r="5397" spans="1:3">
      <c r="A5397" s="62">
        <v>42571</v>
      </c>
      <c r="B5397">
        <v>1.1899999999999999E-2</v>
      </c>
      <c r="C5397" s="133">
        <v>1.5347538351765977E-2</v>
      </c>
    </row>
    <row r="5398" spans="1:3">
      <c r="A5398" s="62">
        <v>42572</v>
      </c>
      <c r="B5398">
        <v>1.1699999999999999E-2</v>
      </c>
      <c r="C5398" s="133">
        <v>1.5347538351765977E-2</v>
      </c>
    </row>
    <row r="5399" spans="1:3">
      <c r="A5399" s="62">
        <v>42573</v>
      </c>
      <c r="B5399">
        <v>1.1699999999999999E-2</v>
      </c>
      <c r="C5399" s="133">
        <v>1.5347538351765977E-2</v>
      </c>
    </row>
    <row r="5400" spans="1:3">
      <c r="A5400" s="62">
        <v>42576</v>
      </c>
      <c r="B5400">
        <v>1.1800000000000001E-2</v>
      </c>
      <c r="C5400" s="133">
        <v>1.5347538351765977E-2</v>
      </c>
    </row>
    <row r="5401" spans="1:3">
      <c r="A5401" s="62">
        <v>42577</v>
      </c>
      <c r="B5401">
        <v>1.1699999999999999E-2</v>
      </c>
      <c r="C5401" s="133">
        <v>1.5347538351765977E-2</v>
      </c>
    </row>
    <row r="5402" spans="1:3">
      <c r="A5402" s="62">
        <v>42578</v>
      </c>
      <c r="B5402">
        <v>1.1200000000000002E-2</v>
      </c>
      <c r="C5402" s="133">
        <v>1.5347538351765977E-2</v>
      </c>
    </row>
    <row r="5403" spans="1:3">
      <c r="A5403" s="62">
        <v>42579</v>
      </c>
      <c r="B5403">
        <v>1.1200000000000002E-2</v>
      </c>
      <c r="C5403" s="133">
        <v>1.5347538351765977E-2</v>
      </c>
    </row>
    <row r="5404" spans="1:3">
      <c r="A5404" s="62">
        <v>42580</v>
      </c>
      <c r="B5404">
        <v>1.1599999999999999E-2</v>
      </c>
      <c r="C5404" s="133">
        <v>1.5347538351765977E-2</v>
      </c>
    </row>
    <row r="5405" spans="1:3">
      <c r="A5405" s="62">
        <v>42583</v>
      </c>
      <c r="B5405">
        <v>1.1099999999999999E-2</v>
      </c>
      <c r="C5405" s="133">
        <v>1.5347538351765977E-2</v>
      </c>
    </row>
    <row r="5406" spans="1:3">
      <c r="A5406" s="62">
        <v>42584</v>
      </c>
      <c r="B5406">
        <v>1.15E-2</v>
      </c>
      <c r="C5406" s="133">
        <v>1.5347538351765977E-2</v>
      </c>
    </row>
    <row r="5407" spans="1:3">
      <c r="A5407" s="62">
        <v>42585</v>
      </c>
      <c r="B5407">
        <v>1.15E-2</v>
      </c>
      <c r="C5407" s="133">
        <v>1.5347538351765977E-2</v>
      </c>
    </row>
    <row r="5408" spans="1:3">
      <c r="A5408" s="62">
        <v>42586</v>
      </c>
      <c r="B5408">
        <v>1.1099999999999999E-2</v>
      </c>
      <c r="C5408" s="133">
        <v>1.5347538351765977E-2</v>
      </c>
    </row>
    <row r="5409" spans="1:3">
      <c r="A5409" s="62">
        <v>42587</v>
      </c>
      <c r="B5409">
        <v>1.1899999999999999E-2</v>
      </c>
      <c r="C5409" s="133">
        <v>1.5347538351765977E-2</v>
      </c>
    </row>
    <row r="5410" spans="1:3">
      <c r="A5410" s="62">
        <v>42590</v>
      </c>
      <c r="B5410">
        <v>1.1899999999999999E-2</v>
      </c>
      <c r="C5410" s="133">
        <v>1.5347538351765977E-2</v>
      </c>
    </row>
    <row r="5411" spans="1:3">
      <c r="A5411" s="62">
        <v>42591</v>
      </c>
      <c r="B5411">
        <v>1.15E-2</v>
      </c>
      <c r="C5411" s="133">
        <v>1.5347538351765977E-2</v>
      </c>
    </row>
    <row r="5412" spans="1:3">
      <c r="A5412" s="62">
        <v>42592</v>
      </c>
      <c r="B5412">
        <v>1.1000000000000001E-2</v>
      </c>
      <c r="C5412" s="133">
        <v>1.5347538351765977E-2</v>
      </c>
    </row>
    <row r="5413" spans="1:3">
      <c r="A5413" s="62">
        <v>42593</v>
      </c>
      <c r="B5413">
        <v>1.1699999999999999E-2</v>
      </c>
      <c r="C5413" s="133">
        <v>1.5347538351765977E-2</v>
      </c>
    </row>
    <row r="5414" spans="1:3">
      <c r="A5414" s="62">
        <v>42594</v>
      </c>
      <c r="B5414">
        <v>1.1099999999999999E-2</v>
      </c>
      <c r="C5414" s="133">
        <v>1.5347538351765977E-2</v>
      </c>
    </row>
    <row r="5415" spans="1:3">
      <c r="A5415" s="62">
        <v>42597</v>
      </c>
      <c r="B5415">
        <v>1.15E-2</v>
      </c>
      <c r="C5415" s="133">
        <v>1.5347538351765977E-2</v>
      </c>
    </row>
    <row r="5416" spans="1:3">
      <c r="A5416" s="62">
        <v>42598</v>
      </c>
      <c r="B5416">
        <v>1.1699999999999999E-2</v>
      </c>
      <c r="C5416" s="133">
        <v>1.5347538351765977E-2</v>
      </c>
    </row>
    <row r="5417" spans="1:3">
      <c r="A5417" s="62">
        <v>42599</v>
      </c>
      <c r="B5417">
        <v>1.1600000000000001E-2</v>
      </c>
      <c r="C5417" s="133">
        <v>1.5347538351765977E-2</v>
      </c>
    </row>
    <row r="5418" spans="1:3">
      <c r="A5418" s="62">
        <v>42600</v>
      </c>
      <c r="B5418">
        <v>1.1299999999999999E-2</v>
      </c>
      <c r="C5418" s="133">
        <v>1.5347538351765977E-2</v>
      </c>
    </row>
    <row r="5419" spans="1:3">
      <c r="A5419" s="62">
        <v>42601</v>
      </c>
      <c r="B5419">
        <v>1.1800000000000001E-2</v>
      </c>
      <c r="C5419" s="133">
        <v>1.5347538351765977E-2</v>
      </c>
    </row>
    <row r="5420" spans="1:3">
      <c r="A5420" s="62">
        <v>42604</v>
      </c>
      <c r="B5420">
        <v>1.15E-2</v>
      </c>
      <c r="C5420" s="133">
        <v>1.5347538351765977E-2</v>
      </c>
    </row>
    <row r="5421" spans="1:3">
      <c r="A5421" s="62">
        <v>42605</v>
      </c>
      <c r="B5421">
        <v>1.15E-2</v>
      </c>
      <c r="C5421" s="133">
        <v>1.5347538351765977E-2</v>
      </c>
    </row>
    <row r="5422" spans="1:3">
      <c r="A5422" s="62">
        <v>42606</v>
      </c>
      <c r="B5422">
        <v>1.1600000000000001E-2</v>
      </c>
      <c r="C5422" s="133">
        <v>1.5347538351765977E-2</v>
      </c>
    </row>
    <row r="5423" spans="1:3">
      <c r="A5423" s="62">
        <v>42607</v>
      </c>
      <c r="B5423">
        <v>1.1800000000000001E-2</v>
      </c>
      <c r="C5423" s="133">
        <v>1.5347538351765977E-2</v>
      </c>
    </row>
    <row r="5424" spans="1:3">
      <c r="A5424" s="62">
        <v>42608</v>
      </c>
      <c r="B5424">
        <v>1.2200000000000003E-2</v>
      </c>
      <c r="C5424" s="133">
        <v>1.5347538351765977E-2</v>
      </c>
    </row>
    <row r="5425" spans="1:3">
      <c r="A5425" s="62">
        <v>42611</v>
      </c>
      <c r="B5425">
        <v>1.1699999999999999E-2</v>
      </c>
      <c r="C5425" s="133">
        <v>1.5347538351765977E-2</v>
      </c>
    </row>
    <row r="5426" spans="1:3">
      <c r="A5426" s="62">
        <v>42612</v>
      </c>
      <c r="B5426">
        <v>1.1699999999999999E-2</v>
      </c>
      <c r="C5426" s="133">
        <v>1.5347538351765977E-2</v>
      </c>
    </row>
    <row r="5427" spans="1:3">
      <c r="A5427" s="62">
        <v>42613</v>
      </c>
      <c r="B5427">
        <v>1.2800000000000001E-2</v>
      </c>
      <c r="C5427" s="133">
        <v>1.5347538351765977E-2</v>
      </c>
    </row>
    <row r="5428" spans="1:3">
      <c r="A5428" s="62">
        <v>42614</v>
      </c>
      <c r="B5428">
        <v>1.1699999999999999E-2</v>
      </c>
      <c r="C5428" s="133">
        <v>1.5347538351765977E-2</v>
      </c>
    </row>
    <row r="5429" spans="1:3">
      <c r="A5429" s="62">
        <v>42615</v>
      </c>
      <c r="B5429">
        <v>1.2000000000000002E-2</v>
      </c>
      <c r="C5429" s="133">
        <v>1.5347538351765977E-2</v>
      </c>
    </row>
    <row r="5430" spans="1:3">
      <c r="A5430" s="62">
        <v>42619</v>
      </c>
      <c r="B5430">
        <v>1.15E-2</v>
      </c>
      <c r="C5430" s="133">
        <v>1.5347538351765977E-2</v>
      </c>
    </row>
    <row r="5431" spans="1:3">
      <c r="A5431" s="62">
        <v>42620</v>
      </c>
      <c r="B5431">
        <v>1.14E-2</v>
      </c>
      <c r="C5431" s="133">
        <v>1.5347538351765977E-2</v>
      </c>
    </row>
    <row r="5432" spans="1:3">
      <c r="A5432" s="62">
        <v>42621</v>
      </c>
      <c r="B5432">
        <v>1.21E-2</v>
      </c>
      <c r="C5432" s="133">
        <v>1.5347538351765977E-2</v>
      </c>
    </row>
    <row r="5433" spans="1:3">
      <c r="A5433" s="62">
        <v>42622</v>
      </c>
      <c r="B5433">
        <v>1.2699999999999999E-2</v>
      </c>
      <c r="C5433" s="133">
        <v>1.5347538351765977E-2</v>
      </c>
    </row>
    <row r="5434" spans="1:3">
      <c r="A5434" s="62">
        <v>42625</v>
      </c>
      <c r="B5434">
        <v>1.2799999999999999E-2</v>
      </c>
      <c r="C5434" s="133">
        <v>1.5347538351765977E-2</v>
      </c>
    </row>
    <row r="5435" spans="1:3">
      <c r="A5435" s="62">
        <v>42626</v>
      </c>
      <c r="B5435">
        <v>1.3300000000000001E-2</v>
      </c>
      <c r="C5435" s="133">
        <v>1.5347538351765977E-2</v>
      </c>
    </row>
    <row r="5436" spans="1:3">
      <c r="A5436" s="62">
        <v>42627</v>
      </c>
      <c r="B5436">
        <v>1.2999999999999998E-2</v>
      </c>
      <c r="C5436" s="133">
        <v>1.5347538351765977E-2</v>
      </c>
    </row>
    <row r="5437" spans="1:3">
      <c r="A5437" s="62">
        <v>42628</v>
      </c>
      <c r="B5437">
        <v>1.3100000000000001E-2</v>
      </c>
      <c r="C5437" s="133">
        <v>1.5347538351765977E-2</v>
      </c>
    </row>
    <row r="5438" spans="1:3">
      <c r="A5438" s="62">
        <v>42629</v>
      </c>
      <c r="B5438">
        <v>1.2999999999999998E-2</v>
      </c>
      <c r="C5438" s="133">
        <v>1.5347538351765977E-2</v>
      </c>
    </row>
    <row r="5439" spans="1:3">
      <c r="A5439" s="62">
        <v>42632</v>
      </c>
      <c r="B5439">
        <v>1.2999999999999998E-2</v>
      </c>
      <c r="C5439" s="133">
        <v>1.5347538351765977E-2</v>
      </c>
    </row>
    <row r="5440" spans="1:3">
      <c r="A5440" s="62">
        <v>42633</v>
      </c>
      <c r="B5440">
        <v>1.29E-2</v>
      </c>
      <c r="C5440" s="133">
        <v>1.5347538351765977E-2</v>
      </c>
    </row>
    <row r="5441" spans="1:3">
      <c r="A5441" s="62">
        <v>42634</v>
      </c>
      <c r="B5441">
        <v>1.2599999999999998E-2</v>
      </c>
      <c r="C5441" s="133">
        <v>1.5347538351765977E-2</v>
      </c>
    </row>
    <row r="5442" spans="1:3">
      <c r="A5442" s="62">
        <v>42635</v>
      </c>
      <c r="B5442">
        <v>1.23E-2</v>
      </c>
      <c r="C5442" s="133">
        <v>1.5347538351765977E-2</v>
      </c>
    </row>
    <row r="5443" spans="1:3">
      <c r="A5443" s="62">
        <v>42636</v>
      </c>
      <c r="B5443">
        <v>1.2200000000000003E-2</v>
      </c>
      <c r="C5443" s="133">
        <v>1.5347538351765977E-2</v>
      </c>
    </row>
    <row r="5444" spans="1:3">
      <c r="A5444" s="62">
        <v>42639</v>
      </c>
      <c r="B5444">
        <v>1.1899999999999999E-2</v>
      </c>
      <c r="C5444" s="133">
        <v>1.5347538351765977E-2</v>
      </c>
    </row>
    <row r="5445" spans="1:3">
      <c r="A5445" s="62">
        <v>42640</v>
      </c>
      <c r="B5445">
        <v>1.1600000000000001E-2</v>
      </c>
      <c r="C5445" s="133">
        <v>1.5347538351765977E-2</v>
      </c>
    </row>
    <row r="5446" spans="1:3">
      <c r="A5446" s="62">
        <v>42641</v>
      </c>
      <c r="B5446">
        <v>1.1699999999999999E-2</v>
      </c>
      <c r="C5446" s="133">
        <v>1.5347538351765977E-2</v>
      </c>
    </row>
    <row r="5447" spans="1:3">
      <c r="A5447" s="62">
        <v>42642</v>
      </c>
      <c r="B5447">
        <v>1.1600000000000001E-2</v>
      </c>
      <c r="C5447" s="133">
        <v>1.5347538351765977E-2</v>
      </c>
    </row>
    <row r="5448" spans="1:3">
      <c r="A5448" s="62">
        <v>42643</v>
      </c>
      <c r="B5448">
        <v>1.3100000000000001E-2</v>
      </c>
      <c r="C5448" s="133">
        <v>1.5347538351765977E-2</v>
      </c>
    </row>
    <row r="5449" spans="1:3">
      <c r="A5449" s="62">
        <v>42646</v>
      </c>
      <c r="B5449">
        <v>1.23E-2</v>
      </c>
      <c r="C5449" s="133">
        <v>1.5347538351765977E-2</v>
      </c>
    </row>
    <row r="5450" spans="1:3">
      <c r="A5450" s="62">
        <v>42647</v>
      </c>
      <c r="B5450">
        <v>1.29E-2</v>
      </c>
      <c r="C5450" s="133">
        <v>1.5347538351765977E-2</v>
      </c>
    </row>
    <row r="5451" spans="1:3">
      <c r="A5451" s="62">
        <v>42648</v>
      </c>
      <c r="B5451">
        <v>1.3199999999999998E-2</v>
      </c>
      <c r="C5451" s="133">
        <v>1.5347538351765977E-2</v>
      </c>
    </row>
    <row r="5452" spans="1:3">
      <c r="A5452" s="62">
        <v>42649</v>
      </c>
      <c r="B5452">
        <v>1.3500000000000002E-2</v>
      </c>
      <c r="C5452" s="133">
        <v>1.5347538351765977E-2</v>
      </c>
    </row>
    <row r="5453" spans="1:3">
      <c r="A5453" s="62">
        <v>42650</v>
      </c>
      <c r="B5453">
        <v>1.3300000000000001E-2</v>
      </c>
      <c r="C5453" s="133">
        <v>1.5347538351765977E-2</v>
      </c>
    </row>
    <row r="5454" spans="1:3">
      <c r="A5454" s="62">
        <v>42654</v>
      </c>
      <c r="B5454">
        <v>1.3600000000000001E-2</v>
      </c>
      <c r="C5454" s="133">
        <v>1.5347538351765977E-2</v>
      </c>
    </row>
    <row r="5455" spans="1:3">
      <c r="A5455" s="62">
        <v>42655</v>
      </c>
      <c r="B5455">
        <v>1.3800000000000002E-2</v>
      </c>
      <c r="C5455" s="133">
        <v>1.5347538351765977E-2</v>
      </c>
    </row>
    <row r="5456" spans="1:3">
      <c r="A5456" s="62">
        <v>42656</v>
      </c>
      <c r="B5456">
        <v>1.34E-2</v>
      </c>
      <c r="C5456" s="133">
        <v>1.5347538351765977E-2</v>
      </c>
    </row>
    <row r="5457" spans="1:3">
      <c r="A5457" s="62">
        <v>42657</v>
      </c>
      <c r="B5457">
        <v>1.3900000000000001E-2</v>
      </c>
      <c r="C5457" s="133">
        <v>1.5347538351765977E-2</v>
      </c>
    </row>
    <row r="5458" spans="1:3">
      <c r="A5458" s="62">
        <v>42660</v>
      </c>
      <c r="B5458">
        <v>1.3600000000000001E-2</v>
      </c>
      <c r="C5458" s="133">
        <v>1.5347538351765977E-2</v>
      </c>
    </row>
    <row r="5459" spans="1:3">
      <c r="A5459" s="62">
        <v>42661</v>
      </c>
      <c r="B5459">
        <v>1.34E-2</v>
      </c>
      <c r="C5459" s="133">
        <v>1.5347538351765977E-2</v>
      </c>
    </row>
    <row r="5460" spans="1:3">
      <c r="A5460" s="62">
        <v>42662</v>
      </c>
      <c r="B5460">
        <v>1.3500000000000002E-2</v>
      </c>
      <c r="C5460" s="133">
        <v>1.5347538351765977E-2</v>
      </c>
    </row>
    <row r="5461" spans="1:3">
      <c r="A5461" s="62">
        <v>42663</v>
      </c>
      <c r="B5461">
        <v>1.3500000000000002E-2</v>
      </c>
      <c r="C5461" s="133">
        <v>1.5347538351765977E-2</v>
      </c>
    </row>
    <row r="5462" spans="1:3">
      <c r="A5462" s="62">
        <v>42664</v>
      </c>
      <c r="B5462">
        <v>1.3300000000000001E-2</v>
      </c>
      <c r="C5462" s="133">
        <v>1.5347538351765977E-2</v>
      </c>
    </row>
    <row r="5463" spans="1:3">
      <c r="A5463" s="62">
        <v>42667</v>
      </c>
      <c r="B5463">
        <v>1.3600000000000001E-2</v>
      </c>
      <c r="C5463" s="133">
        <v>1.5347538351765977E-2</v>
      </c>
    </row>
    <row r="5464" spans="1:3">
      <c r="A5464" s="62">
        <v>42668</v>
      </c>
      <c r="B5464">
        <v>1.3600000000000001E-2</v>
      </c>
      <c r="C5464" s="133">
        <v>1.5347538351765977E-2</v>
      </c>
    </row>
    <row r="5465" spans="1:3">
      <c r="A5465" s="62">
        <v>42669</v>
      </c>
      <c r="B5465">
        <v>1.3800000000000002E-2</v>
      </c>
      <c r="C5465" s="133">
        <v>1.5347538351765977E-2</v>
      </c>
    </row>
    <row r="5466" spans="1:3">
      <c r="A5466" s="62">
        <v>42670</v>
      </c>
      <c r="B5466">
        <v>1.4400000000000001E-2</v>
      </c>
      <c r="C5466" s="133">
        <v>1.5347538351765977E-2</v>
      </c>
    </row>
    <row r="5467" spans="1:3">
      <c r="A5467" s="62">
        <v>42671</v>
      </c>
      <c r="B5467">
        <v>1.4500000000000002E-2</v>
      </c>
      <c r="C5467" s="133">
        <v>1.5347538351765977E-2</v>
      </c>
    </row>
    <row r="5468" spans="1:3">
      <c r="A5468" s="62">
        <v>42674</v>
      </c>
      <c r="B5468">
        <v>1.5300000000000001E-2</v>
      </c>
      <c r="C5468" s="133">
        <v>1.5347538351765977E-2</v>
      </c>
    </row>
    <row r="5469" spans="1:3">
      <c r="A5469" s="62">
        <v>42675</v>
      </c>
      <c r="B5469">
        <v>1.4200000000000001E-2</v>
      </c>
      <c r="C5469" s="133">
        <v>1.5347538351765977E-2</v>
      </c>
    </row>
    <row r="5470" spans="1:3">
      <c r="A5470" s="62">
        <v>42676</v>
      </c>
      <c r="B5470">
        <v>1.4000000000000002E-2</v>
      </c>
      <c r="C5470" s="133">
        <v>1.5347538351765977E-2</v>
      </c>
    </row>
    <row r="5471" spans="1:3">
      <c r="A5471" s="62">
        <v>42677</v>
      </c>
      <c r="B5471">
        <v>1.4100000000000001E-2</v>
      </c>
      <c r="C5471" s="133">
        <v>1.5347538351765977E-2</v>
      </c>
    </row>
    <row r="5472" spans="1:3">
      <c r="A5472" s="62">
        <v>42678</v>
      </c>
      <c r="B5472">
        <v>1.3800000000000002E-2</v>
      </c>
      <c r="C5472" s="133">
        <v>1.5347538351765977E-2</v>
      </c>
    </row>
    <row r="5473" spans="1:3">
      <c r="A5473" s="62">
        <v>42681</v>
      </c>
      <c r="B5473">
        <v>1.4200000000000001E-2</v>
      </c>
      <c r="C5473" s="133">
        <v>1.5347538351765977E-2</v>
      </c>
    </row>
    <row r="5474" spans="1:3">
      <c r="A5474" s="62">
        <v>42682</v>
      </c>
      <c r="B5474">
        <v>1.47E-2</v>
      </c>
      <c r="C5474" s="133">
        <v>1.5347538351765977E-2</v>
      </c>
    </row>
    <row r="5475" spans="1:3">
      <c r="A5475" s="62">
        <v>42683</v>
      </c>
      <c r="B5475">
        <v>1.66E-2</v>
      </c>
      <c r="C5475" s="133">
        <v>1.5347538351765977E-2</v>
      </c>
    </row>
    <row r="5476" spans="1:3">
      <c r="A5476" s="62">
        <v>42684</v>
      </c>
      <c r="B5476">
        <v>1.7399999999999999E-2</v>
      </c>
      <c r="C5476" s="133">
        <v>1.5347538351765977E-2</v>
      </c>
    </row>
    <row r="5477" spans="1:3">
      <c r="A5477" s="62">
        <v>42688</v>
      </c>
      <c r="B5477">
        <v>1.8200000000000001E-2</v>
      </c>
      <c r="C5477" s="133">
        <v>1.5347538351765977E-2</v>
      </c>
    </row>
    <row r="5478" spans="1:3">
      <c r="A5478" s="62">
        <v>42689</v>
      </c>
      <c r="B5478">
        <v>1.8200000000000001E-2</v>
      </c>
      <c r="C5478" s="133">
        <v>1.5347538351765977E-2</v>
      </c>
    </row>
    <row r="5479" spans="1:3">
      <c r="A5479" s="62">
        <v>42690</v>
      </c>
      <c r="B5479">
        <v>1.8100000000000002E-2</v>
      </c>
      <c r="C5479" s="133">
        <v>1.5347538351765977E-2</v>
      </c>
    </row>
    <row r="5480" spans="1:3">
      <c r="A5480" s="62">
        <v>42691</v>
      </c>
      <c r="B5480">
        <v>1.8800000000000001E-2</v>
      </c>
      <c r="C5480" s="133">
        <v>1.5347538351765977E-2</v>
      </c>
    </row>
    <row r="5481" spans="1:3">
      <c r="A5481" s="62">
        <v>42692</v>
      </c>
      <c r="B5481">
        <v>1.9299999999999998E-2</v>
      </c>
      <c r="C5481" s="133">
        <v>1.5347538351765977E-2</v>
      </c>
    </row>
    <row r="5482" spans="1:3">
      <c r="A5482" s="62">
        <v>42695</v>
      </c>
      <c r="B5482">
        <v>1.9200000000000002E-2</v>
      </c>
      <c r="C5482" s="133">
        <v>1.5347538351765977E-2</v>
      </c>
    </row>
    <row r="5483" spans="1:3">
      <c r="A5483" s="62">
        <v>42696</v>
      </c>
      <c r="B5483">
        <v>1.9000000000000003E-2</v>
      </c>
      <c r="C5483" s="133">
        <v>1.5347538351765977E-2</v>
      </c>
    </row>
    <row r="5484" spans="1:3">
      <c r="A5484" s="62">
        <v>42697</v>
      </c>
      <c r="B5484">
        <v>1.95E-2</v>
      </c>
      <c r="C5484" s="133">
        <v>1.5347538351765977E-2</v>
      </c>
    </row>
    <row r="5485" spans="1:3">
      <c r="A5485" s="62">
        <v>42699</v>
      </c>
      <c r="B5485">
        <v>1.95E-2</v>
      </c>
      <c r="C5485" s="133">
        <v>1.5347538351765977E-2</v>
      </c>
    </row>
    <row r="5486" spans="1:3">
      <c r="A5486" s="62">
        <v>42702</v>
      </c>
      <c r="B5486">
        <v>1.9099999999999999E-2</v>
      </c>
      <c r="C5486" s="133">
        <v>1.5347538351765977E-2</v>
      </c>
    </row>
    <row r="5487" spans="1:3">
      <c r="A5487" s="62">
        <v>42703</v>
      </c>
      <c r="B5487">
        <v>1.89E-2</v>
      </c>
      <c r="C5487" s="133">
        <v>1.5347538351765977E-2</v>
      </c>
    </row>
    <row r="5488" spans="1:3">
      <c r="A5488" s="62">
        <v>42704</v>
      </c>
      <c r="B5488">
        <v>2.06E-2</v>
      </c>
      <c r="C5488" s="133">
        <v>1.5347538351765977E-2</v>
      </c>
    </row>
    <row r="5489" spans="1:3">
      <c r="A5489" s="62">
        <v>42705</v>
      </c>
      <c r="B5489">
        <v>2.0400000000000001E-2</v>
      </c>
      <c r="C5489" s="133">
        <v>1.5347538351765977E-2</v>
      </c>
    </row>
    <row r="5490" spans="1:3">
      <c r="A5490" s="62">
        <v>42706</v>
      </c>
      <c r="B5490">
        <v>1.9900000000000001E-2</v>
      </c>
      <c r="C5490" s="133">
        <v>1.5347538351765977E-2</v>
      </c>
    </row>
    <row r="5491" spans="1:3">
      <c r="A5491" s="62">
        <v>42709</v>
      </c>
      <c r="B5491">
        <v>1.9800000000000002E-2</v>
      </c>
      <c r="C5491" s="133">
        <v>1.5347538351765977E-2</v>
      </c>
    </row>
    <row r="5492" spans="1:3">
      <c r="A5492" s="62">
        <v>42710</v>
      </c>
      <c r="B5492">
        <v>1.9800000000000002E-2</v>
      </c>
      <c r="C5492" s="133">
        <v>1.5347538351765977E-2</v>
      </c>
    </row>
    <row r="5493" spans="1:3">
      <c r="A5493" s="62">
        <v>42711</v>
      </c>
      <c r="B5493">
        <v>1.9299999999999998E-2</v>
      </c>
      <c r="C5493" s="133">
        <v>1.5347538351765977E-2</v>
      </c>
    </row>
    <row r="5494" spans="1:3">
      <c r="A5494" s="62">
        <v>42712</v>
      </c>
      <c r="B5494">
        <v>1.9900000000000001E-2</v>
      </c>
      <c r="C5494" s="133">
        <v>1.5347538351765977E-2</v>
      </c>
    </row>
    <row r="5495" spans="1:3">
      <c r="A5495" s="62">
        <v>42713</v>
      </c>
      <c r="B5495">
        <v>2.06E-2</v>
      </c>
      <c r="C5495" s="133">
        <v>1.5347538351765977E-2</v>
      </c>
    </row>
    <row r="5496" spans="1:3">
      <c r="A5496" s="62">
        <v>42716</v>
      </c>
      <c r="B5496">
        <v>2.0799999999999999E-2</v>
      </c>
      <c r="C5496" s="133">
        <v>1.5347538351765977E-2</v>
      </c>
    </row>
    <row r="5497" spans="1:3">
      <c r="A5497" s="62">
        <v>42717</v>
      </c>
      <c r="B5497">
        <v>2.07E-2</v>
      </c>
      <c r="C5497" s="133">
        <v>1.5347538351765977E-2</v>
      </c>
    </row>
    <row r="5498" spans="1:3">
      <c r="A5498" s="62">
        <v>42718</v>
      </c>
      <c r="B5498">
        <v>2.1299999999999999E-2</v>
      </c>
      <c r="C5498" s="133">
        <v>1.5347538351765977E-2</v>
      </c>
    </row>
    <row r="5499" spans="1:3">
      <c r="A5499" s="62">
        <v>42719</v>
      </c>
      <c r="B5499">
        <v>1.9400000000000001E-2</v>
      </c>
      <c r="C5499" s="133">
        <v>1.5347538351765977E-2</v>
      </c>
    </row>
    <row r="5500" spans="1:3">
      <c r="A5500" s="62">
        <v>42720</v>
      </c>
      <c r="B5500">
        <v>1.9400000000000001E-2</v>
      </c>
      <c r="C5500" s="133">
        <v>1.5347538351765977E-2</v>
      </c>
    </row>
    <row r="5501" spans="1:3">
      <c r="A5501" s="62">
        <v>42723</v>
      </c>
      <c r="B5501">
        <v>1.8799999999999997E-2</v>
      </c>
      <c r="C5501" s="133">
        <v>1.5347538351765977E-2</v>
      </c>
    </row>
    <row r="5502" spans="1:3">
      <c r="A5502" s="62">
        <v>42724</v>
      </c>
      <c r="B5502">
        <v>1.9099999999999995E-2</v>
      </c>
      <c r="C5502" s="133">
        <v>1.5347538351765977E-2</v>
      </c>
    </row>
    <row r="5503" spans="1:3">
      <c r="A5503" s="62">
        <v>42725</v>
      </c>
      <c r="B5503">
        <v>1.8899999999999997E-2</v>
      </c>
      <c r="C5503" s="133">
        <v>1.5347538351765977E-2</v>
      </c>
    </row>
    <row r="5504" spans="1:3">
      <c r="A5504" s="62">
        <v>42726</v>
      </c>
      <c r="B5504">
        <v>1.8899999999999997E-2</v>
      </c>
      <c r="C5504" s="133">
        <v>1.5347538351765977E-2</v>
      </c>
    </row>
    <row r="5505" spans="1:3">
      <c r="A5505" s="62">
        <v>42727</v>
      </c>
      <c r="B5505">
        <v>1.8899999999999997E-2</v>
      </c>
      <c r="C5505" s="133">
        <v>1.5347538351765977E-2</v>
      </c>
    </row>
    <row r="5506" spans="1:3">
      <c r="A5506" s="62">
        <v>42731</v>
      </c>
      <c r="B5506">
        <v>1.9099999999999995E-2</v>
      </c>
      <c r="C5506" s="133">
        <v>1.5347538351765977E-2</v>
      </c>
    </row>
    <row r="5507" spans="1:3">
      <c r="A5507" s="62">
        <v>42732</v>
      </c>
      <c r="B5507">
        <v>1.8499999999999996E-2</v>
      </c>
      <c r="C5507" s="133">
        <v>1.5347538351765977E-2</v>
      </c>
    </row>
    <row r="5508" spans="1:3">
      <c r="A5508" s="62">
        <v>42733</v>
      </c>
      <c r="B5508">
        <v>1.83E-2</v>
      </c>
      <c r="C5508" s="133">
        <v>1.5347538351765977E-2</v>
      </c>
    </row>
    <row r="5509" spans="1:3">
      <c r="A5509" s="62">
        <v>42734</v>
      </c>
      <c r="B5509">
        <v>1.9000000000000003E-2</v>
      </c>
      <c r="C5509" s="133">
        <v>1.5347538351765977E-2</v>
      </c>
    </row>
    <row r="5510" spans="1:3">
      <c r="A5510" s="62">
        <v>42738</v>
      </c>
      <c r="B5510">
        <v>1.7899999999999999E-2</v>
      </c>
      <c r="C5510" s="133">
        <v>1.5347538351765977E-2</v>
      </c>
    </row>
    <row r="5511" spans="1:3">
      <c r="A5511" s="62">
        <v>42739</v>
      </c>
      <c r="B5511">
        <v>1.7999999999999999E-2</v>
      </c>
      <c r="C5511" s="133">
        <v>1.5347538351765977E-2</v>
      </c>
    </row>
    <row r="5512" spans="1:3">
      <c r="A5512" s="62">
        <v>42740</v>
      </c>
      <c r="B5512">
        <v>1.7100000000000001E-2</v>
      </c>
      <c r="C5512" s="133">
        <v>1.5347538351765977E-2</v>
      </c>
    </row>
    <row r="5513" spans="1:3">
      <c r="A5513" s="62">
        <v>42741</v>
      </c>
      <c r="B5513">
        <v>1.7599999999999998E-2</v>
      </c>
      <c r="C5513" s="133">
        <v>1.5347538351765977E-2</v>
      </c>
    </row>
    <row r="5514" spans="1:3">
      <c r="A5514" s="62">
        <v>42744</v>
      </c>
      <c r="B5514">
        <v>1.7199999999999997E-2</v>
      </c>
      <c r="C5514" s="133">
        <v>1.5347538351765977E-2</v>
      </c>
    </row>
    <row r="5515" spans="1:3">
      <c r="A5515" s="62">
        <v>42745</v>
      </c>
      <c r="B5515">
        <v>1.7199999999999997E-2</v>
      </c>
      <c r="C5515" s="133">
        <v>1.5347538351765977E-2</v>
      </c>
    </row>
    <row r="5516" spans="1:3">
      <c r="A5516" s="62">
        <v>42746</v>
      </c>
      <c r="B5516">
        <v>1.7199999999999997E-2</v>
      </c>
      <c r="C5516" s="133">
        <v>1.5347538351765977E-2</v>
      </c>
    </row>
    <row r="5517" spans="1:3">
      <c r="A5517" s="62">
        <v>42747</v>
      </c>
      <c r="B5517">
        <v>1.6999999999999998E-2</v>
      </c>
      <c r="C5517" s="133">
        <v>1.5347538351765977E-2</v>
      </c>
    </row>
    <row r="5518" spans="1:3">
      <c r="A5518" s="62">
        <v>42748</v>
      </c>
      <c r="B5518">
        <v>1.7399999999999999E-2</v>
      </c>
      <c r="C5518" s="133">
        <v>1.5347538351765977E-2</v>
      </c>
    </row>
    <row r="5519" spans="1:3">
      <c r="A5519" s="62">
        <v>42752</v>
      </c>
      <c r="B5519">
        <v>1.67E-2</v>
      </c>
      <c r="C5519" s="133">
        <v>1.5347538351765977E-2</v>
      </c>
    </row>
    <row r="5520" spans="1:3">
      <c r="A5520" s="62">
        <v>42753</v>
      </c>
      <c r="B5520">
        <v>1.7599999999999998E-2</v>
      </c>
      <c r="C5520" s="133">
        <v>1.5347538351765977E-2</v>
      </c>
    </row>
    <row r="5521" spans="1:3">
      <c r="A5521" s="62">
        <v>42754</v>
      </c>
      <c r="B5521">
        <v>1.8100000000000002E-2</v>
      </c>
      <c r="C5521" s="133">
        <v>1.5347538351765977E-2</v>
      </c>
    </row>
    <row r="5522" spans="1:3">
      <c r="A5522" s="62">
        <v>42755</v>
      </c>
      <c r="B5522">
        <v>1.8199999999999997E-2</v>
      </c>
      <c r="C5522" s="133">
        <v>1.5347538351765977E-2</v>
      </c>
    </row>
    <row r="5523" spans="1:3">
      <c r="A5523" s="62">
        <v>42758</v>
      </c>
      <c r="B5523">
        <v>1.7500000000000002E-2</v>
      </c>
      <c r="C5523" s="133">
        <v>1.5347538351765977E-2</v>
      </c>
    </row>
    <row r="5524" spans="1:3">
      <c r="A5524" s="62">
        <v>42759</v>
      </c>
      <c r="B5524">
        <v>1.8100000000000002E-2</v>
      </c>
      <c r="C5524" s="133">
        <v>1.5347538351765977E-2</v>
      </c>
    </row>
    <row r="5525" spans="1:3">
      <c r="A5525" s="62">
        <v>42760</v>
      </c>
      <c r="B5525">
        <v>1.8699999999999998E-2</v>
      </c>
      <c r="C5525" s="133">
        <v>1.5347538351765977E-2</v>
      </c>
    </row>
    <row r="5526" spans="1:3">
      <c r="A5526" s="62">
        <v>42761</v>
      </c>
      <c r="B5526">
        <v>1.8499999999999996E-2</v>
      </c>
      <c r="C5526" s="133">
        <v>1.5347538351765977E-2</v>
      </c>
    </row>
    <row r="5527" spans="1:3">
      <c r="A5527" s="62">
        <v>42762</v>
      </c>
      <c r="B5527">
        <v>1.83E-2</v>
      </c>
      <c r="C5527" s="133">
        <v>1.5347538351765977E-2</v>
      </c>
    </row>
    <row r="5528" spans="1:3">
      <c r="A5528" s="62">
        <v>42765</v>
      </c>
      <c r="B5528">
        <v>1.83E-2</v>
      </c>
      <c r="C5528" s="133">
        <v>1.5347538351765977E-2</v>
      </c>
    </row>
    <row r="5529" spans="1:3">
      <c r="A5529" s="62">
        <v>42766</v>
      </c>
      <c r="B5529">
        <v>1.89E-2</v>
      </c>
      <c r="C5529" s="133">
        <v>1.5347538351765977E-2</v>
      </c>
    </row>
    <row r="5530" spans="1:3">
      <c r="A5530" s="62">
        <v>42767</v>
      </c>
      <c r="B5530">
        <v>1.8199999999999997E-2</v>
      </c>
      <c r="C5530" s="133">
        <v>1.5347538351765977E-2</v>
      </c>
    </row>
    <row r="5531" spans="1:3">
      <c r="A5531" s="62">
        <v>42768</v>
      </c>
      <c r="B5531">
        <v>1.8199999999999997E-2</v>
      </c>
      <c r="C5531" s="133">
        <v>1.5347538351765977E-2</v>
      </c>
    </row>
    <row r="5532" spans="1:3">
      <c r="A5532" s="62">
        <v>42769</v>
      </c>
      <c r="B5532">
        <v>1.83E-2</v>
      </c>
      <c r="C5532" s="133">
        <v>1.5347538351765977E-2</v>
      </c>
    </row>
    <row r="5533" spans="1:3">
      <c r="A5533" s="62">
        <v>42772</v>
      </c>
      <c r="B5533">
        <v>1.7599999999999998E-2</v>
      </c>
      <c r="C5533" s="133">
        <v>1.5347538351765977E-2</v>
      </c>
    </row>
    <row r="5534" spans="1:3">
      <c r="A5534" s="62">
        <v>42773</v>
      </c>
      <c r="B5534">
        <v>1.7399999999999999E-2</v>
      </c>
      <c r="C5534" s="133">
        <v>1.5347538351765977E-2</v>
      </c>
    </row>
    <row r="5535" spans="1:3">
      <c r="A5535" s="62">
        <v>42774</v>
      </c>
      <c r="B5535">
        <v>1.6799999999999995E-2</v>
      </c>
      <c r="C5535" s="133">
        <v>1.5347538351765977E-2</v>
      </c>
    </row>
    <row r="5536" spans="1:3">
      <c r="A5536" s="62">
        <v>42775</v>
      </c>
      <c r="B5536">
        <v>1.7399999999999999E-2</v>
      </c>
      <c r="C5536" s="133">
        <v>1.5347538351765977E-2</v>
      </c>
    </row>
    <row r="5537" spans="1:3">
      <c r="A5537" s="62">
        <v>42776</v>
      </c>
      <c r="B5537">
        <v>1.7500000000000002E-2</v>
      </c>
      <c r="C5537" s="133">
        <v>1.5347538351765977E-2</v>
      </c>
    </row>
    <row r="5538" spans="1:3">
      <c r="A5538" s="62">
        <v>42779</v>
      </c>
      <c r="B5538">
        <v>1.77E-2</v>
      </c>
      <c r="C5538" s="133">
        <v>1.5347538351765977E-2</v>
      </c>
    </row>
    <row r="5539" spans="1:3">
      <c r="A5539" s="62">
        <v>42780</v>
      </c>
      <c r="B5539">
        <v>1.8100000000000002E-2</v>
      </c>
      <c r="C5539" s="133">
        <v>1.5347538351765977E-2</v>
      </c>
    </row>
    <row r="5540" spans="1:3">
      <c r="A5540" s="62">
        <v>42781</v>
      </c>
      <c r="B5540">
        <v>1.8499999999999996E-2</v>
      </c>
      <c r="C5540" s="133">
        <v>1.5347538351765977E-2</v>
      </c>
    </row>
    <row r="5541" spans="1:3">
      <c r="A5541" s="62">
        <v>42782</v>
      </c>
      <c r="B5541">
        <v>1.7899999999999999E-2</v>
      </c>
      <c r="C5541" s="133">
        <v>1.5347538351765977E-2</v>
      </c>
    </row>
    <row r="5542" spans="1:3">
      <c r="A5542" s="62">
        <v>42783</v>
      </c>
      <c r="B5542">
        <v>1.7599999999999998E-2</v>
      </c>
      <c r="C5542" s="133">
        <v>1.5347538351765977E-2</v>
      </c>
    </row>
    <row r="5543" spans="1:3">
      <c r="A5543" s="62">
        <v>42787</v>
      </c>
      <c r="B5543">
        <v>1.77E-2</v>
      </c>
      <c r="C5543" s="133">
        <v>1.5347538351765977E-2</v>
      </c>
    </row>
    <row r="5544" spans="1:3">
      <c r="A5544" s="62">
        <v>42788</v>
      </c>
      <c r="B5544">
        <v>1.7599999999999998E-2</v>
      </c>
      <c r="C5544" s="133">
        <v>1.5347538351765977E-2</v>
      </c>
    </row>
    <row r="5545" spans="1:3">
      <c r="A5545" s="62">
        <v>42789</v>
      </c>
      <c r="B5545">
        <v>1.7199999999999997E-2</v>
      </c>
      <c r="C5545" s="133">
        <v>1.5347538351765977E-2</v>
      </c>
    </row>
    <row r="5546" spans="1:3">
      <c r="A5546" s="62">
        <v>42790</v>
      </c>
      <c r="B5546">
        <v>1.6500000000000001E-2</v>
      </c>
      <c r="C5546" s="133">
        <v>1.5347538351765977E-2</v>
      </c>
    </row>
    <row r="5547" spans="1:3">
      <c r="A5547" s="62">
        <v>42793</v>
      </c>
      <c r="B5547">
        <v>1.6999999999999998E-2</v>
      </c>
      <c r="C5547" s="133">
        <v>1.5347538351765977E-2</v>
      </c>
    </row>
    <row r="5548" spans="1:3">
      <c r="A5548" s="62">
        <v>42794</v>
      </c>
      <c r="B5548">
        <v>1.7899999999999999E-2</v>
      </c>
      <c r="C5548" s="133">
        <v>1.5347538351765977E-2</v>
      </c>
    </row>
    <row r="5549" spans="1:3">
      <c r="A5549" s="62">
        <v>42795</v>
      </c>
      <c r="B5549">
        <v>1.7999999999999999E-2</v>
      </c>
      <c r="C5549" s="133">
        <v>1.5347538351765977E-2</v>
      </c>
    </row>
    <row r="5550" spans="1:3">
      <c r="A5550" s="62">
        <v>42796</v>
      </c>
      <c r="B5550">
        <v>1.83E-2</v>
      </c>
      <c r="C5550" s="133">
        <v>1.5347538351765977E-2</v>
      </c>
    </row>
    <row r="5551" spans="1:3">
      <c r="A5551" s="62">
        <v>42797</v>
      </c>
      <c r="B5551">
        <v>1.83E-2</v>
      </c>
      <c r="C5551" s="133">
        <v>1.5347538351765977E-2</v>
      </c>
    </row>
    <row r="5552" spans="1:3">
      <c r="A5552" s="62">
        <v>42800</v>
      </c>
      <c r="B5552">
        <v>1.83E-2</v>
      </c>
      <c r="C5552" s="133">
        <v>1.5347538351765977E-2</v>
      </c>
    </row>
    <row r="5553" spans="1:3">
      <c r="A5553" s="62">
        <v>42801</v>
      </c>
      <c r="B5553">
        <v>1.8599999999999998E-2</v>
      </c>
      <c r="C5553" s="133">
        <v>1.5347538351765977E-2</v>
      </c>
    </row>
    <row r="5554" spans="1:3">
      <c r="A5554" s="62">
        <v>42802</v>
      </c>
      <c r="B5554">
        <v>1.9099999999999995E-2</v>
      </c>
      <c r="C5554" s="133">
        <v>1.5347538351765977E-2</v>
      </c>
    </row>
    <row r="5555" spans="1:3">
      <c r="A5555" s="62">
        <v>42803</v>
      </c>
      <c r="B5555">
        <v>1.9400000000000001E-2</v>
      </c>
      <c r="C5555" s="133">
        <v>1.5347538351765977E-2</v>
      </c>
    </row>
    <row r="5556" spans="1:3">
      <c r="A5556" s="62">
        <v>42804</v>
      </c>
      <c r="B5556">
        <v>1.9199999999999998E-2</v>
      </c>
      <c r="C5556" s="133">
        <v>1.5347538351765977E-2</v>
      </c>
    </row>
    <row r="5557" spans="1:3">
      <c r="A5557" s="62">
        <v>42807</v>
      </c>
      <c r="B5557">
        <v>1.9599999999999999E-2</v>
      </c>
      <c r="C5557" s="133">
        <v>1.5347538351765977E-2</v>
      </c>
    </row>
    <row r="5558" spans="1:3">
      <c r="A5558" s="62">
        <v>42808</v>
      </c>
      <c r="B5558">
        <v>1.9400000000000001E-2</v>
      </c>
      <c r="C5558" s="133">
        <v>1.5347538351765977E-2</v>
      </c>
    </row>
    <row r="5559" spans="1:3">
      <c r="A5559" s="62">
        <v>42809</v>
      </c>
      <c r="B5559">
        <v>1.8499999999999996E-2</v>
      </c>
      <c r="C5559" s="133">
        <v>1.5347538351765977E-2</v>
      </c>
    </row>
    <row r="5560" spans="1:3">
      <c r="A5560" s="62">
        <v>42810</v>
      </c>
      <c r="B5560">
        <v>1.6199999999999996E-2</v>
      </c>
      <c r="C5560" s="133">
        <v>1.5347538351765977E-2</v>
      </c>
    </row>
    <row r="5561" spans="1:3">
      <c r="A5561" s="62">
        <v>42811</v>
      </c>
      <c r="B5561">
        <v>1.5899999999999997E-2</v>
      </c>
      <c r="C5561" s="133">
        <v>1.5347538351765977E-2</v>
      </c>
    </row>
    <row r="5562" spans="1:3">
      <c r="A5562" s="62">
        <v>42814</v>
      </c>
      <c r="B5562">
        <v>1.5600000000000001E-2</v>
      </c>
      <c r="C5562" s="133">
        <v>1.5347538351765977E-2</v>
      </c>
    </row>
    <row r="5563" spans="1:3">
      <c r="A5563" s="62">
        <v>42815</v>
      </c>
      <c r="B5563">
        <v>1.52E-2</v>
      </c>
      <c r="C5563" s="133">
        <v>1.5347538351765977E-2</v>
      </c>
    </row>
    <row r="5564" spans="1:3">
      <c r="A5564" s="62">
        <v>42816</v>
      </c>
      <c r="B5564">
        <v>1.4899999999999998E-2</v>
      </c>
      <c r="C5564" s="133">
        <v>1.5347538351765977E-2</v>
      </c>
    </row>
    <row r="5565" spans="1:3">
      <c r="A5565" s="62">
        <v>42817</v>
      </c>
      <c r="B5565">
        <v>1.4999999999999999E-2</v>
      </c>
      <c r="C5565" s="133">
        <v>1.5347538351765977E-2</v>
      </c>
    </row>
    <row r="5566" spans="1:3">
      <c r="A5566" s="62">
        <v>42818</v>
      </c>
      <c r="B5566">
        <v>1.4899999999999998E-2</v>
      </c>
      <c r="C5566" s="133">
        <v>1.5347538351765977E-2</v>
      </c>
    </row>
    <row r="5567" spans="1:3">
      <c r="A5567" s="62">
        <v>42821</v>
      </c>
      <c r="B5567">
        <v>1.4699999999999998E-2</v>
      </c>
      <c r="C5567" s="133">
        <v>1.5347538351765977E-2</v>
      </c>
    </row>
    <row r="5568" spans="1:3">
      <c r="A5568" s="62">
        <v>42822</v>
      </c>
      <c r="B5568">
        <v>1.5099999999999997E-2</v>
      </c>
      <c r="C5568" s="133">
        <v>1.5347538351765977E-2</v>
      </c>
    </row>
    <row r="5569" spans="1:3">
      <c r="A5569" s="62">
        <v>42823</v>
      </c>
      <c r="B5569">
        <v>1.4800000000000001E-2</v>
      </c>
      <c r="C5569" s="133">
        <v>1.5347538351765977E-2</v>
      </c>
    </row>
    <row r="5570" spans="1:3">
      <c r="A5570" s="62">
        <v>42824</v>
      </c>
      <c r="B5570">
        <v>1.5099999999999997E-2</v>
      </c>
      <c r="C5570" s="133">
        <v>1.5347538351765977E-2</v>
      </c>
    </row>
    <row r="5571" spans="1:3">
      <c r="A5571" s="62">
        <v>42825</v>
      </c>
      <c r="B5571">
        <v>1.5800000000000002E-2</v>
      </c>
      <c r="C5571" s="133">
        <v>1.5347538351765977E-2</v>
      </c>
    </row>
    <row r="5572" spans="1:3">
      <c r="A5572" s="62">
        <v>42828</v>
      </c>
      <c r="B5572">
        <v>1.44E-2</v>
      </c>
      <c r="C5572" s="133">
        <v>1.5347538351765977E-2</v>
      </c>
    </row>
    <row r="5573" spans="1:3">
      <c r="A5573" s="62">
        <v>42829</v>
      </c>
      <c r="B5573">
        <v>1.4499999999999997E-2</v>
      </c>
      <c r="C5573" s="133">
        <v>1.5347538351765977E-2</v>
      </c>
    </row>
    <row r="5574" spans="1:3">
      <c r="A5574" s="62">
        <v>42830</v>
      </c>
      <c r="B5574">
        <v>1.4299999999999997E-2</v>
      </c>
      <c r="C5574" s="133">
        <v>1.5347538351765977E-2</v>
      </c>
    </row>
    <row r="5575" spans="1:3">
      <c r="A5575" s="62">
        <v>42831</v>
      </c>
      <c r="B5575">
        <v>1.4299999999999997E-2</v>
      </c>
      <c r="C5575" s="133">
        <v>1.5347538351765977E-2</v>
      </c>
    </row>
    <row r="5576" spans="1:3">
      <c r="A5576" s="62">
        <v>42832</v>
      </c>
      <c r="B5576">
        <v>1.4699999999999998E-2</v>
      </c>
      <c r="C5576" s="133">
        <v>1.5347538351765977E-2</v>
      </c>
    </row>
    <row r="5577" spans="1:3">
      <c r="A5577" s="62">
        <v>42835</v>
      </c>
      <c r="B5577">
        <v>1.46E-2</v>
      </c>
      <c r="C5577" s="133">
        <v>1.5347538351765977E-2</v>
      </c>
    </row>
    <row r="5578" spans="1:3">
      <c r="A5578" s="62">
        <v>42836</v>
      </c>
      <c r="B5578">
        <v>1.4099999999999996E-2</v>
      </c>
      <c r="C5578" s="133">
        <v>1.5347538351765977E-2</v>
      </c>
    </row>
    <row r="5579" spans="1:3">
      <c r="A5579" s="62">
        <v>42837</v>
      </c>
      <c r="B5579">
        <v>1.3699999999999997E-2</v>
      </c>
      <c r="C5579" s="133">
        <v>1.5347538351765977E-2</v>
      </c>
    </row>
    <row r="5580" spans="1:3">
      <c r="A5580" s="62">
        <v>42838</v>
      </c>
      <c r="B5580">
        <v>1.3300000000000001E-2</v>
      </c>
      <c r="C5580" s="133">
        <v>1.5347538351765977E-2</v>
      </c>
    </row>
    <row r="5581" spans="1:3">
      <c r="A5581" s="62">
        <v>42842</v>
      </c>
      <c r="B5581">
        <v>1.3499999999999996E-2</v>
      </c>
      <c r="C5581" s="133">
        <v>1.5347538351765977E-2</v>
      </c>
    </row>
    <row r="5582" spans="1:3">
      <c r="A5582" s="62">
        <v>42843</v>
      </c>
      <c r="B5582">
        <v>1.2699999999999999E-2</v>
      </c>
      <c r="C5582" s="133">
        <v>1.5347538351765977E-2</v>
      </c>
    </row>
    <row r="5583" spans="1:3">
      <c r="A5583" s="62">
        <v>42844</v>
      </c>
      <c r="B5583">
        <v>1.2999999999999998E-2</v>
      </c>
      <c r="C5583" s="133">
        <v>1.5347538351765977E-2</v>
      </c>
    </row>
    <row r="5584" spans="1:3">
      <c r="A5584" s="62">
        <v>42845</v>
      </c>
      <c r="B5584">
        <v>1.3300000000000001E-2</v>
      </c>
      <c r="C5584" s="133">
        <v>1.5347538351765977E-2</v>
      </c>
    </row>
    <row r="5585" spans="1:3">
      <c r="A5585" s="62">
        <v>42846</v>
      </c>
      <c r="B5585">
        <v>1.3300000000000001E-2</v>
      </c>
      <c r="C5585" s="133">
        <v>1.5347538351765977E-2</v>
      </c>
    </row>
    <row r="5586" spans="1:3">
      <c r="A5586" s="62">
        <v>42849</v>
      </c>
      <c r="B5586">
        <v>1.3699999999999997E-2</v>
      </c>
      <c r="C5586" s="133">
        <v>1.5347538351765977E-2</v>
      </c>
    </row>
    <row r="5587" spans="1:3">
      <c r="A5587" s="62">
        <v>42850</v>
      </c>
      <c r="B5587">
        <v>1.44E-2</v>
      </c>
      <c r="C5587" s="133">
        <v>1.5347538351765977E-2</v>
      </c>
    </row>
    <row r="5588" spans="1:3">
      <c r="A5588" s="62">
        <v>42851</v>
      </c>
      <c r="B5588">
        <v>1.4099999999999996E-2</v>
      </c>
      <c r="C5588" s="133">
        <v>1.5347538351765977E-2</v>
      </c>
    </row>
    <row r="5589" spans="1:3">
      <c r="A5589" s="62">
        <v>42852</v>
      </c>
      <c r="B5589">
        <v>1.3899999999999997E-2</v>
      </c>
      <c r="C5589" s="133">
        <v>1.5347538351765977E-2</v>
      </c>
    </row>
    <row r="5590" spans="1:3">
      <c r="A5590" s="62">
        <v>42853</v>
      </c>
      <c r="B5590">
        <v>1.46E-2</v>
      </c>
      <c r="C5590" s="133">
        <v>1.5347538351765977E-2</v>
      </c>
    </row>
    <row r="5591" spans="1:3">
      <c r="A5591" s="62">
        <v>42856</v>
      </c>
      <c r="B5591">
        <v>1.4199999999999999E-2</v>
      </c>
      <c r="C5591" s="133">
        <v>1.5347538351765977E-2</v>
      </c>
    </row>
    <row r="5592" spans="1:3">
      <c r="A5592" s="62">
        <v>42857</v>
      </c>
      <c r="B5592">
        <v>1.38E-2</v>
      </c>
      <c r="C5592" s="133">
        <v>1.5347538351765977E-2</v>
      </c>
    </row>
    <row r="5593" spans="1:3">
      <c r="A5593" s="62">
        <v>42858</v>
      </c>
      <c r="B5593">
        <v>1.4199999999999999E-2</v>
      </c>
      <c r="C5593" s="133">
        <v>1.5347538351765977E-2</v>
      </c>
    </row>
    <row r="5594" spans="1:3">
      <c r="A5594" s="62">
        <v>42859</v>
      </c>
      <c r="B5594">
        <v>1.4499999999999997E-2</v>
      </c>
      <c r="C5594" s="133">
        <v>1.5347538351765977E-2</v>
      </c>
    </row>
    <row r="5595" spans="1:3">
      <c r="A5595" s="62">
        <v>42860</v>
      </c>
      <c r="B5595">
        <v>1.4499999999999997E-2</v>
      </c>
      <c r="C5595" s="133">
        <v>1.5347538351765977E-2</v>
      </c>
    </row>
    <row r="5596" spans="1:3">
      <c r="A5596" s="62">
        <v>42863</v>
      </c>
      <c r="B5596">
        <v>1.4800000000000001E-2</v>
      </c>
      <c r="C5596" s="133">
        <v>1.5347538351765977E-2</v>
      </c>
    </row>
    <row r="5597" spans="1:3">
      <c r="A5597" s="62">
        <v>42864</v>
      </c>
      <c r="B5597">
        <v>1.5099999999999997E-2</v>
      </c>
      <c r="C5597" s="133">
        <v>1.5347538351765977E-2</v>
      </c>
    </row>
    <row r="5598" spans="1:3">
      <c r="A5598" s="62">
        <v>42865</v>
      </c>
      <c r="B5598">
        <v>1.4999999999999999E-2</v>
      </c>
      <c r="C5598" s="133">
        <v>1.5347538351765977E-2</v>
      </c>
    </row>
    <row r="5599" spans="1:3">
      <c r="A5599" s="62">
        <v>42866</v>
      </c>
      <c r="B5599">
        <v>1.4800000000000001E-2</v>
      </c>
      <c r="C5599" s="133">
        <v>1.5347538351765977E-2</v>
      </c>
    </row>
    <row r="5600" spans="1:3">
      <c r="A5600" s="62">
        <v>42867</v>
      </c>
      <c r="B5600">
        <v>1.4199999999999999E-2</v>
      </c>
      <c r="C5600" s="133">
        <v>1.5347538351765977E-2</v>
      </c>
    </row>
    <row r="5601" spans="1:3">
      <c r="A5601" s="62">
        <v>42870</v>
      </c>
      <c r="B5601">
        <v>1.4299999999999997E-2</v>
      </c>
      <c r="C5601" s="133">
        <v>1.5347538351765977E-2</v>
      </c>
    </row>
    <row r="5602" spans="1:3">
      <c r="A5602" s="62">
        <v>42871</v>
      </c>
      <c r="B5602">
        <v>1.4199999999999999E-2</v>
      </c>
      <c r="C5602" s="133">
        <v>1.5347538351765977E-2</v>
      </c>
    </row>
    <row r="5603" spans="1:3">
      <c r="A5603" s="62">
        <v>42872</v>
      </c>
      <c r="B5603">
        <v>1.3100000000000001E-2</v>
      </c>
      <c r="C5603" s="133">
        <v>1.5347538351765977E-2</v>
      </c>
    </row>
    <row r="5604" spans="1:3">
      <c r="A5604" s="62">
        <v>42873</v>
      </c>
      <c r="B5604">
        <v>1.3199999999999998E-2</v>
      </c>
      <c r="C5604" s="133">
        <v>1.5347538351765977E-2</v>
      </c>
    </row>
    <row r="5605" spans="1:3">
      <c r="A5605" s="62">
        <v>42874</v>
      </c>
      <c r="B5605">
        <v>1.3199999999999998E-2</v>
      </c>
      <c r="C5605" s="133">
        <v>1.5347538351765977E-2</v>
      </c>
    </row>
    <row r="5606" spans="1:3">
      <c r="A5606" s="62">
        <v>42877</v>
      </c>
      <c r="B5606">
        <v>1.3399999999999999E-2</v>
      </c>
      <c r="C5606" s="133">
        <v>1.5347538351765977E-2</v>
      </c>
    </row>
    <row r="5607" spans="1:3">
      <c r="A5607" s="62">
        <v>42878</v>
      </c>
      <c r="B5607">
        <v>1.38E-2</v>
      </c>
      <c r="C5607" s="133">
        <v>1.5347538351765977E-2</v>
      </c>
    </row>
    <row r="5608" spans="1:3">
      <c r="A5608" s="62">
        <v>42879</v>
      </c>
      <c r="B5608">
        <v>1.3499999999999996E-2</v>
      </c>
      <c r="C5608" s="133">
        <v>1.5347538351765977E-2</v>
      </c>
    </row>
  </sheetData>
  <autoFilter ref="A2:B5608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913"/>
  <sheetViews>
    <sheetView workbookViewId="0">
      <selection activeCell="E6890" sqref="E6890"/>
    </sheetView>
  </sheetViews>
  <sheetFormatPr defaultColWidth="20.6640625" defaultRowHeight="13.2"/>
  <cols>
    <col min="1" max="1" width="20.6640625" customWidth="1"/>
  </cols>
  <sheetData>
    <row r="1" spans="1:3">
      <c r="A1" t="s">
        <v>135</v>
      </c>
    </row>
    <row r="2" spans="1:3">
      <c r="A2" t="s">
        <v>136</v>
      </c>
      <c r="C2" s="80" t="s">
        <v>151</v>
      </c>
    </row>
    <row r="3" spans="1:3">
      <c r="A3" t="s">
        <v>137</v>
      </c>
    </row>
    <row r="4" spans="1:3">
      <c r="A4" t="s">
        <v>138</v>
      </c>
    </row>
    <row r="5" spans="1:3">
      <c r="A5" t="s">
        <v>139</v>
      </c>
    </row>
    <row r="6" spans="1:3">
      <c r="A6" t="s">
        <v>140</v>
      </c>
    </row>
    <row r="8" spans="1:3">
      <c r="A8" t="s">
        <v>141</v>
      </c>
    </row>
    <row r="10" spans="1:3">
      <c r="A10" t="s">
        <v>142</v>
      </c>
    </row>
    <row r="11" spans="1:3">
      <c r="A11" t="s">
        <v>143</v>
      </c>
      <c r="B11" t="s">
        <v>141</v>
      </c>
      <c r="C11" s="80"/>
    </row>
    <row r="12" spans="1:3">
      <c r="A12" s="6">
        <v>32875</v>
      </c>
      <c r="B12" s="5">
        <v>17.239999999999998</v>
      </c>
      <c r="C12" s="134"/>
    </row>
    <row r="13" spans="1:3">
      <c r="A13" s="6">
        <v>32876</v>
      </c>
      <c r="B13" s="5">
        <v>18.190000000000001</v>
      </c>
    </row>
    <row r="14" spans="1:3">
      <c r="A14" s="6">
        <v>32877</v>
      </c>
      <c r="B14" s="5">
        <v>19.22</v>
      </c>
    </row>
    <row r="15" spans="1:3">
      <c r="A15" s="6">
        <v>32878</v>
      </c>
      <c r="B15" s="5">
        <v>20.11</v>
      </c>
    </row>
    <row r="16" spans="1:3">
      <c r="A16" s="6">
        <v>32881</v>
      </c>
      <c r="B16" s="5">
        <v>20.260000000000002</v>
      </c>
    </row>
    <row r="17" spans="1:2">
      <c r="A17" s="6">
        <v>32882</v>
      </c>
      <c r="B17" s="5">
        <v>22.2</v>
      </c>
    </row>
    <row r="18" spans="1:2">
      <c r="A18" s="6">
        <v>32883</v>
      </c>
      <c r="B18" s="5">
        <v>22.44</v>
      </c>
    </row>
    <row r="19" spans="1:2">
      <c r="A19" s="6">
        <v>32884</v>
      </c>
      <c r="B19" s="5">
        <v>20.05</v>
      </c>
    </row>
    <row r="20" spans="1:2">
      <c r="A20" s="6">
        <v>32885</v>
      </c>
      <c r="B20" s="5">
        <v>24.64</v>
      </c>
    </row>
    <row r="21" spans="1:2">
      <c r="A21" s="6">
        <v>32888</v>
      </c>
      <c r="B21" s="5">
        <v>26.34</v>
      </c>
    </row>
    <row r="22" spans="1:2">
      <c r="A22" s="6">
        <v>32889</v>
      </c>
      <c r="B22" s="5">
        <v>24.18</v>
      </c>
    </row>
    <row r="23" spans="1:2">
      <c r="A23" s="6">
        <v>32890</v>
      </c>
      <c r="B23" s="5">
        <v>24.16</v>
      </c>
    </row>
    <row r="24" spans="1:2">
      <c r="A24" s="6">
        <v>32891</v>
      </c>
      <c r="B24" s="5">
        <v>24.34</v>
      </c>
    </row>
    <row r="25" spans="1:2">
      <c r="A25" s="6">
        <v>32892</v>
      </c>
      <c r="B25" s="5">
        <v>22.5</v>
      </c>
    </row>
    <row r="26" spans="1:2">
      <c r="A26" s="6">
        <v>32895</v>
      </c>
      <c r="B26" s="5">
        <v>26.7</v>
      </c>
    </row>
    <row r="27" spans="1:2">
      <c r="A27" s="6">
        <v>32896</v>
      </c>
      <c r="B27" s="5">
        <v>24.72</v>
      </c>
    </row>
    <row r="28" spans="1:2">
      <c r="A28" s="6">
        <v>32897</v>
      </c>
      <c r="B28" s="5">
        <v>25.39</v>
      </c>
    </row>
    <row r="29" spans="1:2">
      <c r="A29" s="6">
        <v>32898</v>
      </c>
      <c r="B29" s="5">
        <v>25.63</v>
      </c>
    </row>
    <row r="30" spans="1:2">
      <c r="A30" s="6">
        <v>32899</v>
      </c>
      <c r="B30" s="5">
        <v>26.28</v>
      </c>
    </row>
    <row r="31" spans="1:2">
      <c r="A31" s="6">
        <v>32902</v>
      </c>
      <c r="B31" s="5">
        <v>26.44</v>
      </c>
    </row>
    <row r="32" spans="1:2">
      <c r="A32" s="6">
        <v>32903</v>
      </c>
      <c r="B32" s="5">
        <v>27.25</v>
      </c>
    </row>
    <row r="33" spans="1:2">
      <c r="A33" s="6">
        <v>32904</v>
      </c>
      <c r="B33" s="5">
        <v>25.36</v>
      </c>
    </row>
    <row r="34" spans="1:2">
      <c r="A34" s="6">
        <v>32905</v>
      </c>
      <c r="B34" s="5">
        <v>24.87</v>
      </c>
    </row>
    <row r="35" spans="1:2">
      <c r="A35" s="6">
        <v>32906</v>
      </c>
      <c r="B35" s="5">
        <v>24.32</v>
      </c>
    </row>
    <row r="36" spans="1:2">
      <c r="A36" s="6">
        <v>32909</v>
      </c>
      <c r="B36" s="5">
        <v>24.54</v>
      </c>
    </row>
    <row r="37" spans="1:2">
      <c r="A37" s="6">
        <v>32910</v>
      </c>
      <c r="B37" s="5">
        <v>24.69</v>
      </c>
    </row>
    <row r="38" spans="1:2">
      <c r="A38" s="6">
        <v>32911</v>
      </c>
      <c r="B38" s="5">
        <v>24.29</v>
      </c>
    </row>
    <row r="39" spans="1:2">
      <c r="A39" s="6">
        <v>32912</v>
      </c>
      <c r="B39" s="5">
        <v>23.77</v>
      </c>
    </row>
    <row r="40" spans="1:2">
      <c r="A40" s="6">
        <v>32913</v>
      </c>
      <c r="B40" s="5">
        <v>23.69</v>
      </c>
    </row>
    <row r="41" spans="1:2">
      <c r="A41" s="6">
        <v>32916</v>
      </c>
      <c r="B41" s="5">
        <v>24.38</v>
      </c>
    </row>
    <row r="42" spans="1:2">
      <c r="A42" s="6">
        <v>32917</v>
      </c>
      <c r="B42" s="5">
        <v>23.76</v>
      </c>
    </row>
    <row r="43" spans="1:2">
      <c r="A43" s="6">
        <v>32918</v>
      </c>
      <c r="B43" s="5">
        <v>22.05</v>
      </c>
    </row>
    <row r="44" spans="1:2">
      <c r="A44" s="6">
        <v>32919</v>
      </c>
      <c r="B44" s="5">
        <v>19.71</v>
      </c>
    </row>
    <row r="45" spans="1:2">
      <c r="A45" s="6">
        <v>32920</v>
      </c>
      <c r="B45" s="5">
        <v>20.78</v>
      </c>
    </row>
    <row r="46" spans="1:2">
      <c r="A46" s="6">
        <v>32924</v>
      </c>
      <c r="B46" s="5">
        <v>22.78</v>
      </c>
    </row>
    <row r="47" spans="1:2">
      <c r="A47" s="6">
        <v>32925</v>
      </c>
      <c r="B47" s="5">
        <v>23.89</v>
      </c>
    </row>
    <row r="48" spans="1:2">
      <c r="A48" s="6">
        <v>32926</v>
      </c>
      <c r="B48" s="5">
        <v>22.54</v>
      </c>
    </row>
    <row r="49" spans="1:2">
      <c r="A49" s="6">
        <v>32927</v>
      </c>
      <c r="B49" s="5">
        <v>23.69</v>
      </c>
    </row>
    <row r="50" spans="1:2">
      <c r="A50" s="6">
        <v>32930</v>
      </c>
      <c r="B50" s="5">
        <v>23.56</v>
      </c>
    </row>
    <row r="51" spans="1:2">
      <c r="A51" s="6">
        <v>32931</v>
      </c>
      <c r="B51" s="5">
        <v>22.69</v>
      </c>
    </row>
    <row r="52" spans="1:2">
      <c r="A52" s="6">
        <v>32932</v>
      </c>
      <c r="B52" s="5">
        <v>21.99</v>
      </c>
    </row>
    <row r="53" spans="1:2">
      <c r="A53" s="6">
        <v>32933</v>
      </c>
      <c r="B53" s="5">
        <v>21.9</v>
      </c>
    </row>
    <row r="54" spans="1:2">
      <c r="A54" s="6">
        <v>32934</v>
      </c>
      <c r="B54" s="5">
        <v>21.34</v>
      </c>
    </row>
    <row r="55" spans="1:2">
      <c r="A55" s="6">
        <v>32937</v>
      </c>
      <c r="B55" s="5">
        <v>22.03</v>
      </c>
    </row>
    <row r="56" spans="1:2">
      <c r="A56" s="6">
        <v>32938</v>
      </c>
      <c r="B56" s="5">
        <v>20.55</v>
      </c>
    </row>
    <row r="57" spans="1:2">
      <c r="A57" s="6">
        <v>32939</v>
      </c>
      <c r="B57" s="5">
        <v>19.100000000000001</v>
      </c>
    </row>
    <row r="58" spans="1:2">
      <c r="A58" s="6">
        <v>32940</v>
      </c>
      <c r="B58" s="5">
        <v>19.739999999999998</v>
      </c>
    </row>
    <row r="59" spans="1:2">
      <c r="A59" s="6">
        <v>32941</v>
      </c>
      <c r="B59" s="5">
        <v>20.3</v>
      </c>
    </row>
    <row r="60" spans="1:2">
      <c r="A60" s="6">
        <v>32944</v>
      </c>
      <c r="B60" s="5">
        <v>20.07</v>
      </c>
    </row>
    <row r="61" spans="1:2">
      <c r="A61" s="6">
        <v>32945</v>
      </c>
      <c r="B61" s="5">
        <v>21.05</v>
      </c>
    </row>
    <row r="62" spans="1:2">
      <c r="A62" s="6">
        <v>32946</v>
      </c>
      <c r="B62" s="5">
        <v>19.649999999999999</v>
      </c>
    </row>
    <row r="63" spans="1:2">
      <c r="A63" s="6">
        <v>32947</v>
      </c>
      <c r="B63" s="5">
        <v>18.809999999999999</v>
      </c>
    </row>
    <row r="64" spans="1:2">
      <c r="A64" s="6">
        <v>32948</v>
      </c>
      <c r="B64" s="5">
        <v>17.62</v>
      </c>
    </row>
    <row r="65" spans="1:2">
      <c r="A65" s="6">
        <v>32951</v>
      </c>
      <c r="B65" s="5">
        <v>18.29</v>
      </c>
    </row>
    <row r="66" spans="1:2">
      <c r="A66" s="6">
        <v>32952</v>
      </c>
      <c r="B66" s="5">
        <v>19.059999999999999</v>
      </c>
    </row>
    <row r="67" spans="1:2">
      <c r="A67" s="6">
        <v>32953</v>
      </c>
      <c r="B67" s="5">
        <v>20.100000000000001</v>
      </c>
    </row>
    <row r="68" spans="1:2">
      <c r="A68" s="6">
        <v>32954</v>
      </c>
      <c r="B68" s="5">
        <v>22.74</v>
      </c>
    </row>
    <row r="69" spans="1:2">
      <c r="A69" s="6">
        <v>32955</v>
      </c>
      <c r="B69" s="5">
        <v>20.46</v>
      </c>
    </row>
    <row r="70" spans="1:2">
      <c r="A70" s="6">
        <v>32958</v>
      </c>
      <c r="B70" s="5">
        <v>19.59</v>
      </c>
    </row>
    <row r="71" spans="1:2">
      <c r="A71" s="6">
        <v>32959</v>
      </c>
      <c r="B71" s="5">
        <v>21.01</v>
      </c>
    </row>
    <row r="72" spans="1:2">
      <c r="A72" s="6">
        <v>32960</v>
      </c>
      <c r="B72" s="5">
        <v>19.77</v>
      </c>
    </row>
    <row r="73" spans="1:2">
      <c r="A73" s="6">
        <v>32961</v>
      </c>
      <c r="B73" s="5">
        <v>18.46</v>
      </c>
    </row>
    <row r="74" spans="1:2">
      <c r="A74" s="6">
        <v>32962</v>
      </c>
      <c r="B74" s="5">
        <v>19.73</v>
      </c>
    </row>
    <row r="75" spans="1:2">
      <c r="A75" s="6">
        <v>32965</v>
      </c>
      <c r="B75" s="5">
        <v>22.84</v>
      </c>
    </row>
    <row r="76" spans="1:2">
      <c r="A76" s="6">
        <v>32966</v>
      </c>
      <c r="B76" s="5">
        <v>20.440000000000001</v>
      </c>
    </row>
    <row r="77" spans="1:2">
      <c r="A77" s="6">
        <v>32967</v>
      </c>
      <c r="B77" s="5">
        <v>22.03</v>
      </c>
    </row>
    <row r="78" spans="1:2">
      <c r="A78" s="6">
        <v>32968</v>
      </c>
      <c r="B78" s="5">
        <v>21.21</v>
      </c>
    </row>
    <row r="79" spans="1:2">
      <c r="A79" s="6">
        <v>32969</v>
      </c>
      <c r="B79" s="5">
        <v>21.76</v>
      </c>
    </row>
    <row r="80" spans="1:2">
      <c r="A80" s="6">
        <v>32972</v>
      </c>
      <c r="B80" s="5">
        <v>22.3</v>
      </c>
    </row>
    <row r="81" spans="1:2">
      <c r="A81" s="6">
        <v>32973</v>
      </c>
      <c r="B81" s="5">
        <v>21.69</v>
      </c>
    </row>
    <row r="82" spans="1:2">
      <c r="A82" s="6">
        <v>32974</v>
      </c>
      <c r="B82" s="5">
        <v>17.73</v>
      </c>
    </row>
    <row r="83" spans="1:2">
      <c r="A83" s="6">
        <v>32975</v>
      </c>
      <c r="B83" s="5">
        <v>19.8</v>
      </c>
    </row>
    <row r="84" spans="1:2">
      <c r="A84" s="6">
        <v>32979</v>
      </c>
      <c r="B84" s="5">
        <v>20.75</v>
      </c>
    </row>
    <row r="85" spans="1:2">
      <c r="A85" s="6">
        <v>32980</v>
      </c>
      <c r="B85" s="5">
        <v>20.38</v>
      </c>
    </row>
    <row r="86" spans="1:2">
      <c r="A86" s="6">
        <v>32981</v>
      </c>
      <c r="B86" s="5">
        <v>22.67</v>
      </c>
    </row>
    <row r="87" spans="1:2">
      <c r="A87" s="6">
        <v>32982</v>
      </c>
      <c r="B87" s="5">
        <v>22.46</v>
      </c>
    </row>
    <row r="88" spans="1:2">
      <c r="A88" s="6">
        <v>32983</v>
      </c>
      <c r="B88" s="5">
        <v>23.33</v>
      </c>
    </row>
    <row r="89" spans="1:2">
      <c r="A89" s="6">
        <v>32986</v>
      </c>
      <c r="B89" s="5">
        <v>24.16</v>
      </c>
    </row>
    <row r="90" spans="1:2">
      <c r="A90" s="6">
        <v>32987</v>
      </c>
      <c r="B90" s="5">
        <v>21.7</v>
      </c>
    </row>
    <row r="91" spans="1:2">
      <c r="A91" s="6">
        <v>32988</v>
      </c>
      <c r="B91" s="5">
        <v>20.86</v>
      </c>
    </row>
    <row r="92" spans="1:2">
      <c r="A92" s="6">
        <v>32989</v>
      </c>
      <c r="B92" s="5">
        <v>20.25</v>
      </c>
    </row>
    <row r="93" spans="1:2">
      <c r="A93" s="6">
        <v>32990</v>
      </c>
      <c r="B93" s="5">
        <v>22.19</v>
      </c>
    </row>
    <row r="94" spans="1:2">
      <c r="A94" s="6">
        <v>32993</v>
      </c>
      <c r="B94" s="5">
        <v>19.52</v>
      </c>
    </row>
    <row r="95" spans="1:2">
      <c r="A95" s="6">
        <v>32994</v>
      </c>
      <c r="B95" s="5">
        <v>18.43</v>
      </c>
    </row>
    <row r="96" spans="1:2">
      <c r="A96" s="6">
        <v>32995</v>
      </c>
      <c r="B96" s="5">
        <v>19.32</v>
      </c>
    </row>
    <row r="97" spans="1:2">
      <c r="A97" s="6">
        <v>32996</v>
      </c>
      <c r="B97" s="5">
        <v>17.809999999999999</v>
      </c>
    </row>
    <row r="98" spans="1:2">
      <c r="A98" s="6">
        <v>32997</v>
      </c>
      <c r="B98" s="5">
        <v>17.28</v>
      </c>
    </row>
    <row r="99" spans="1:2">
      <c r="A99" s="6">
        <v>33000</v>
      </c>
      <c r="B99" s="5">
        <v>17.649999999999999</v>
      </c>
    </row>
    <row r="100" spans="1:2">
      <c r="A100" s="6">
        <v>33001</v>
      </c>
      <c r="B100" s="5">
        <v>18.489999999999998</v>
      </c>
    </row>
    <row r="101" spans="1:2">
      <c r="A101" s="6">
        <v>33002</v>
      </c>
      <c r="B101" s="5">
        <v>18.64</v>
      </c>
    </row>
    <row r="102" spans="1:2">
      <c r="A102" s="6">
        <v>33003</v>
      </c>
      <c r="B102" s="5">
        <v>18.59</v>
      </c>
    </row>
    <row r="103" spans="1:2">
      <c r="A103" s="6">
        <v>33004</v>
      </c>
      <c r="B103" s="5">
        <v>19.809999999999999</v>
      </c>
    </row>
    <row r="104" spans="1:2">
      <c r="A104" s="6">
        <v>33007</v>
      </c>
      <c r="B104" s="5">
        <v>20.14</v>
      </c>
    </row>
    <row r="105" spans="1:2">
      <c r="A105" s="6">
        <v>33008</v>
      </c>
      <c r="B105" s="5">
        <v>19.489999999999998</v>
      </c>
    </row>
    <row r="106" spans="1:2">
      <c r="A106" s="6">
        <v>33009</v>
      </c>
      <c r="B106" s="5">
        <v>17.71</v>
      </c>
    </row>
    <row r="107" spans="1:2">
      <c r="A107" s="6">
        <v>33010</v>
      </c>
      <c r="B107" s="5">
        <v>17.27</v>
      </c>
    </row>
    <row r="108" spans="1:2">
      <c r="A108" s="6">
        <v>33011</v>
      </c>
      <c r="B108" s="5">
        <v>17.2</v>
      </c>
    </row>
    <row r="109" spans="1:2">
      <c r="A109" s="6">
        <v>33014</v>
      </c>
      <c r="B109" s="5">
        <v>16.72</v>
      </c>
    </row>
    <row r="110" spans="1:2">
      <c r="A110" s="6">
        <v>33015</v>
      </c>
      <c r="B110" s="5">
        <v>17.84</v>
      </c>
    </row>
    <row r="111" spans="1:2">
      <c r="A111" s="6">
        <v>33016</v>
      </c>
      <c r="B111" s="5">
        <v>17.18</v>
      </c>
    </row>
    <row r="112" spans="1:2">
      <c r="A112" s="6">
        <v>33017</v>
      </c>
      <c r="B112" s="5">
        <v>17.7</v>
      </c>
    </row>
    <row r="113" spans="1:2">
      <c r="A113" s="6">
        <v>33018</v>
      </c>
      <c r="B113" s="5">
        <v>17.32</v>
      </c>
    </row>
    <row r="114" spans="1:2">
      <c r="A114" s="6">
        <v>33022</v>
      </c>
      <c r="B114" s="5">
        <v>18.75</v>
      </c>
    </row>
    <row r="115" spans="1:2">
      <c r="A115" s="6">
        <v>33023</v>
      </c>
      <c r="B115" s="5">
        <v>17.440000000000001</v>
      </c>
    </row>
    <row r="116" spans="1:2">
      <c r="A116" s="6">
        <v>33024</v>
      </c>
      <c r="B116" s="5">
        <v>17.37</v>
      </c>
    </row>
    <row r="117" spans="1:2">
      <c r="A117" s="6">
        <v>33025</v>
      </c>
      <c r="B117" s="5">
        <v>17.09</v>
      </c>
    </row>
    <row r="118" spans="1:2">
      <c r="A118" s="6">
        <v>33028</v>
      </c>
      <c r="B118" s="5">
        <v>18.39</v>
      </c>
    </row>
    <row r="119" spans="1:2">
      <c r="A119" s="6">
        <v>33029</v>
      </c>
      <c r="B119" s="5">
        <v>18.97</v>
      </c>
    </row>
    <row r="120" spans="1:2">
      <c r="A120" s="6">
        <v>33030</v>
      </c>
      <c r="B120" s="5">
        <v>17.420000000000002</v>
      </c>
    </row>
    <row r="121" spans="1:2">
      <c r="A121" s="6">
        <v>33031</v>
      </c>
      <c r="B121" s="5">
        <v>16.88</v>
      </c>
    </row>
    <row r="122" spans="1:2">
      <c r="A122" s="6">
        <v>33032</v>
      </c>
      <c r="B122" s="5">
        <v>17.579999999999998</v>
      </c>
    </row>
    <row r="123" spans="1:2">
      <c r="A123" s="6">
        <v>33035</v>
      </c>
      <c r="B123" s="5">
        <v>16.34</v>
      </c>
    </row>
    <row r="124" spans="1:2">
      <c r="A124" s="6">
        <v>33036</v>
      </c>
      <c r="B124" s="5">
        <v>16.600000000000001</v>
      </c>
    </row>
    <row r="125" spans="1:2">
      <c r="A125" s="6">
        <v>33037</v>
      </c>
      <c r="B125" s="5">
        <v>17.38</v>
      </c>
    </row>
    <row r="126" spans="1:2">
      <c r="A126" s="6">
        <v>33038</v>
      </c>
      <c r="B126" s="5">
        <v>17.399999999999999</v>
      </c>
    </row>
    <row r="127" spans="1:2">
      <c r="A127" s="6">
        <v>33039</v>
      </c>
      <c r="B127" s="5">
        <v>15.9</v>
      </c>
    </row>
    <row r="128" spans="1:2">
      <c r="A128" s="6">
        <v>33042</v>
      </c>
      <c r="B128" s="5">
        <v>17.71</v>
      </c>
    </row>
    <row r="129" spans="1:2">
      <c r="A129" s="6">
        <v>33043</v>
      </c>
      <c r="B129" s="5">
        <v>15.23</v>
      </c>
    </row>
    <row r="130" spans="1:2">
      <c r="A130" s="6">
        <v>33044</v>
      </c>
      <c r="B130" s="5">
        <v>15.27</v>
      </c>
    </row>
    <row r="131" spans="1:2">
      <c r="A131" s="6">
        <v>33045</v>
      </c>
      <c r="B131" s="5">
        <v>14.72</v>
      </c>
    </row>
    <row r="132" spans="1:2">
      <c r="A132" s="6">
        <v>33046</v>
      </c>
      <c r="B132" s="5">
        <v>19.36</v>
      </c>
    </row>
    <row r="133" spans="1:2">
      <c r="A133" s="6">
        <v>33049</v>
      </c>
      <c r="B133" s="5">
        <v>17.059999999999999</v>
      </c>
    </row>
    <row r="134" spans="1:2">
      <c r="A134" s="6">
        <v>33050</v>
      </c>
      <c r="B134" s="5">
        <v>16.29</v>
      </c>
    </row>
    <row r="135" spans="1:2">
      <c r="A135" s="6">
        <v>33051</v>
      </c>
      <c r="B135" s="5">
        <v>16</v>
      </c>
    </row>
    <row r="136" spans="1:2">
      <c r="A136" s="6">
        <v>33052</v>
      </c>
      <c r="B136" s="5">
        <v>16.18</v>
      </c>
    </row>
    <row r="137" spans="1:2">
      <c r="A137" s="6">
        <v>33053</v>
      </c>
      <c r="B137" s="5">
        <v>15.5</v>
      </c>
    </row>
    <row r="138" spans="1:2">
      <c r="A138" s="6">
        <v>33056</v>
      </c>
      <c r="B138" s="5">
        <v>16.260000000000002</v>
      </c>
    </row>
    <row r="139" spans="1:2">
      <c r="A139" s="6">
        <v>33057</v>
      </c>
      <c r="B139" s="5">
        <v>16.11</v>
      </c>
    </row>
    <row r="140" spans="1:2">
      <c r="A140" s="6">
        <v>33059</v>
      </c>
      <c r="B140" s="5">
        <v>17.25</v>
      </c>
    </row>
    <row r="141" spans="1:2">
      <c r="A141" s="6">
        <v>33060</v>
      </c>
      <c r="B141" s="5">
        <v>16.41</v>
      </c>
    </row>
    <row r="142" spans="1:2">
      <c r="A142" s="6">
        <v>33063</v>
      </c>
      <c r="B142" s="5">
        <v>16.66</v>
      </c>
    </row>
    <row r="143" spans="1:2">
      <c r="A143" s="6">
        <v>33064</v>
      </c>
      <c r="B143" s="5">
        <v>16.920000000000002</v>
      </c>
    </row>
    <row r="144" spans="1:2">
      <c r="A144" s="6">
        <v>33065</v>
      </c>
      <c r="B144" s="5">
        <v>16.68</v>
      </c>
    </row>
    <row r="145" spans="1:2">
      <c r="A145" s="6">
        <v>33066</v>
      </c>
      <c r="B145" s="5">
        <v>17.059999999999999</v>
      </c>
    </row>
    <row r="146" spans="1:2">
      <c r="A146" s="6">
        <v>33067</v>
      </c>
      <c r="B146" s="5">
        <v>17.09</v>
      </c>
    </row>
    <row r="147" spans="1:2">
      <c r="A147" s="6">
        <v>33070</v>
      </c>
      <c r="B147" s="5">
        <v>16.75</v>
      </c>
    </row>
    <row r="148" spans="1:2">
      <c r="A148" s="6">
        <v>33071</v>
      </c>
      <c r="B148" s="5">
        <v>16.66</v>
      </c>
    </row>
    <row r="149" spans="1:2">
      <c r="A149" s="6">
        <v>33072</v>
      </c>
      <c r="B149" s="5">
        <v>18.899999999999999</v>
      </c>
    </row>
    <row r="150" spans="1:2">
      <c r="A150" s="6">
        <v>33073</v>
      </c>
      <c r="B150" s="5">
        <v>18.559999999999999</v>
      </c>
    </row>
    <row r="151" spans="1:2">
      <c r="A151" s="6">
        <v>33074</v>
      </c>
      <c r="B151" s="5">
        <v>15.63</v>
      </c>
    </row>
    <row r="152" spans="1:2">
      <c r="A152" s="6">
        <v>33077</v>
      </c>
      <c r="B152" s="5">
        <v>23.68</v>
      </c>
    </row>
    <row r="153" spans="1:2">
      <c r="A153" s="6">
        <v>33078</v>
      </c>
      <c r="B153" s="5">
        <v>21.79</v>
      </c>
    </row>
    <row r="154" spans="1:2">
      <c r="A154" s="6">
        <v>33079</v>
      </c>
      <c r="B154" s="5">
        <v>20.190000000000001</v>
      </c>
    </row>
    <row r="155" spans="1:2">
      <c r="A155" s="6">
        <v>33080</v>
      </c>
      <c r="B155" s="5">
        <v>20.260000000000002</v>
      </c>
    </row>
    <row r="156" spans="1:2">
      <c r="A156" s="6">
        <v>33081</v>
      </c>
      <c r="B156" s="5">
        <v>21.12</v>
      </c>
    </row>
    <row r="157" spans="1:2">
      <c r="A157" s="6">
        <v>33084</v>
      </c>
      <c r="B157" s="5">
        <v>21.16</v>
      </c>
    </row>
    <row r="158" spans="1:2">
      <c r="A158" s="6">
        <v>33085</v>
      </c>
      <c r="B158" s="5">
        <v>21.11</v>
      </c>
    </row>
    <row r="159" spans="1:2">
      <c r="A159" s="6">
        <v>33086</v>
      </c>
      <c r="B159" s="5">
        <v>21.64</v>
      </c>
    </row>
    <row r="160" spans="1:2">
      <c r="A160" s="6">
        <v>33087</v>
      </c>
      <c r="B160" s="5">
        <v>20.43</v>
      </c>
    </row>
    <row r="161" spans="1:2">
      <c r="A161" s="6">
        <v>33088</v>
      </c>
      <c r="B161" s="5">
        <v>28.74</v>
      </c>
    </row>
    <row r="162" spans="1:2">
      <c r="A162" s="6">
        <v>33091</v>
      </c>
      <c r="B162" s="5">
        <v>35.909999999999997</v>
      </c>
    </row>
    <row r="163" spans="1:2">
      <c r="A163" s="6">
        <v>33092</v>
      </c>
      <c r="B163" s="5">
        <v>32.75</v>
      </c>
    </row>
    <row r="164" spans="1:2">
      <c r="A164" s="6">
        <v>33093</v>
      </c>
      <c r="B164" s="5">
        <v>28.27</v>
      </c>
    </row>
    <row r="165" spans="1:2">
      <c r="A165" s="6">
        <v>33094</v>
      </c>
      <c r="B165" s="5">
        <v>24.39</v>
      </c>
    </row>
    <row r="166" spans="1:2">
      <c r="A166" s="6">
        <v>33095</v>
      </c>
      <c r="B166" s="5">
        <v>25.75</v>
      </c>
    </row>
    <row r="167" spans="1:2">
      <c r="A167" s="6">
        <v>33098</v>
      </c>
      <c r="B167" s="5">
        <v>25.74</v>
      </c>
    </row>
    <row r="168" spans="1:2">
      <c r="A168" s="6">
        <v>33099</v>
      </c>
      <c r="B168" s="5">
        <v>24.18</v>
      </c>
    </row>
    <row r="169" spans="1:2">
      <c r="A169" s="6">
        <v>33100</v>
      </c>
      <c r="B169" s="5">
        <v>23.31</v>
      </c>
    </row>
    <row r="170" spans="1:2">
      <c r="A170" s="6">
        <v>33101</v>
      </c>
      <c r="B170" s="5">
        <v>27.16</v>
      </c>
    </row>
    <row r="171" spans="1:2">
      <c r="A171" s="6">
        <v>33102</v>
      </c>
      <c r="B171" s="5">
        <v>27.53</v>
      </c>
    </row>
    <row r="172" spans="1:2">
      <c r="A172" s="6">
        <v>33105</v>
      </c>
      <c r="B172" s="5">
        <v>26.46</v>
      </c>
    </row>
    <row r="173" spans="1:2">
      <c r="A173" s="6">
        <v>33106</v>
      </c>
      <c r="B173" s="5">
        <v>28.9</v>
      </c>
    </row>
    <row r="174" spans="1:2">
      <c r="A174" s="6">
        <v>33107</v>
      </c>
      <c r="B174" s="5">
        <v>30.55</v>
      </c>
    </row>
    <row r="175" spans="1:2">
      <c r="A175" s="6">
        <v>33108</v>
      </c>
      <c r="B175" s="5">
        <v>36.47</v>
      </c>
    </row>
    <row r="176" spans="1:2">
      <c r="A176" s="6">
        <v>33109</v>
      </c>
      <c r="B176" s="5">
        <v>33.93</v>
      </c>
    </row>
    <row r="177" spans="1:2">
      <c r="A177" s="6">
        <v>33112</v>
      </c>
      <c r="B177" s="5">
        <v>29.63</v>
      </c>
    </row>
    <row r="178" spans="1:2">
      <c r="A178" s="6">
        <v>33113</v>
      </c>
      <c r="B178" s="5">
        <v>29.12</v>
      </c>
    </row>
    <row r="179" spans="1:2">
      <c r="A179" s="6">
        <v>33114</v>
      </c>
      <c r="B179" s="5">
        <v>27.38</v>
      </c>
    </row>
    <row r="180" spans="1:2">
      <c r="A180" s="6">
        <v>33115</v>
      </c>
      <c r="B180" s="5">
        <v>29.89</v>
      </c>
    </row>
    <row r="181" spans="1:2">
      <c r="A181" s="6">
        <v>33116</v>
      </c>
      <c r="B181" s="5">
        <v>29.9</v>
      </c>
    </row>
    <row r="182" spans="1:2">
      <c r="A182" s="6">
        <v>33120</v>
      </c>
      <c r="B182" s="5">
        <v>29.58</v>
      </c>
    </row>
    <row r="183" spans="1:2">
      <c r="A183" s="6">
        <v>33121</v>
      </c>
      <c r="B183" s="5">
        <v>28.52</v>
      </c>
    </row>
    <row r="184" spans="1:2">
      <c r="A184" s="6">
        <v>33122</v>
      </c>
      <c r="B184" s="5">
        <v>30.19</v>
      </c>
    </row>
    <row r="185" spans="1:2">
      <c r="A185" s="6">
        <v>33123</v>
      </c>
      <c r="B185" s="5">
        <v>28.73</v>
      </c>
    </row>
    <row r="186" spans="1:2">
      <c r="A186" s="6">
        <v>33126</v>
      </c>
      <c r="B186" s="5">
        <v>29.34</v>
      </c>
    </row>
    <row r="187" spans="1:2">
      <c r="A187" s="6">
        <v>33127</v>
      </c>
      <c r="B187" s="5">
        <v>28.38</v>
      </c>
    </row>
    <row r="188" spans="1:2">
      <c r="A188" s="6">
        <v>33128</v>
      </c>
      <c r="B188" s="5">
        <v>28.12</v>
      </c>
    </row>
    <row r="189" spans="1:2">
      <c r="A189" s="6">
        <v>33129</v>
      </c>
      <c r="B189" s="5">
        <v>29.33</v>
      </c>
    </row>
    <row r="190" spans="1:2">
      <c r="A190" s="6">
        <v>33130</v>
      </c>
      <c r="B190" s="5">
        <v>30.56</v>
      </c>
    </row>
    <row r="191" spans="1:2">
      <c r="A191" s="6">
        <v>33133</v>
      </c>
      <c r="B191" s="5">
        <v>29.55</v>
      </c>
    </row>
    <row r="192" spans="1:2">
      <c r="A192" s="6">
        <v>33134</v>
      </c>
      <c r="B192" s="5">
        <v>28.82</v>
      </c>
    </row>
    <row r="193" spans="1:2">
      <c r="A193" s="6">
        <v>33135</v>
      </c>
      <c r="B193" s="5">
        <v>27.88</v>
      </c>
    </row>
    <row r="194" spans="1:2">
      <c r="A194" s="6">
        <v>33136</v>
      </c>
      <c r="B194" s="5">
        <v>28.66</v>
      </c>
    </row>
    <row r="195" spans="1:2">
      <c r="A195" s="6">
        <v>33137</v>
      </c>
      <c r="B195" s="5">
        <v>30.04</v>
      </c>
    </row>
    <row r="196" spans="1:2">
      <c r="A196" s="6">
        <v>33140</v>
      </c>
      <c r="B196" s="5">
        <v>30.56</v>
      </c>
    </row>
    <row r="197" spans="1:2">
      <c r="A197" s="6">
        <v>33141</v>
      </c>
      <c r="B197" s="5">
        <v>28.81</v>
      </c>
    </row>
    <row r="198" spans="1:2">
      <c r="A198" s="6">
        <v>33142</v>
      </c>
      <c r="B198" s="5">
        <v>28.19</v>
      </c>
    </row>
    <row r="199" spans="1:2">
      <c r="A199" s="6">
        <v>33143</v>
      </c>
      <c r="B199" s="5">
        <v>28.67</v>
      </c>
    </row>
    <row r="200" spans="1:2">
      <c r="A200" s="6">
        <v>33144</v>
      </c>
      <c r="B200" s="5">
        <v>29.11</v>
      </c>
    </row>
    <row r="201" spans="1:2">
      <c r="A201" s="6">
        <v>33147</v>
      </c>
      <c r="B201" s="5">
        <v>28.06</v>
      </c>
    </row>
    <row r="202" spans="1:2">
      <c r="A202" s="6">
        <v>33148</v>
      </c>
      <c r="B202" s="5">
        <v>27.28</v>
      </c>
    </row>
    <row r="203" spans="1:2">
      <c r="A203" s="6">
        <v>33149</v>
      </c>
      <c r="B203" s="5">
        <v>27.9</v>
      </c>
    </row>
    <row r="204" spans="1:2">
      <c r="A204" s="6">
        <v>33150</v>
      </c>
      <c r="B204" s="5">
        <v>27.51</v>
      </c>
    </row>
    <row r="205" spans="1:2">
      <c r="A205" s="6">
        <v>33151</v>
      </c>
      <c r="B205" s="5">
        <v>27.85</v>
      </c>
    </row>
    <row r="206" spans="1:2">
      <c r="A206" s="6">
        <v>33154</v>
      </c>
      <c r="B206" s="5">
        <v>28.04</v>
      </c>
    </row>
    <row r="207" spans="1:2">
      <c r="A207" s="6">
        <v>33155</v>
      </c>
      <c r="B207" s="5">
        <v>30.71</v>
      </c>
    </row>
    <row r="208" spans="1:2">
      <c r="A208" s="6">
        <v>33156</v>
      </c>
      <c r="B208" s="5">
        <v>31.19</v>
      </c>
    </row>
    <row r="209" spans="1:2">
      <c r="A209" s="6">
        <v>33157</v>
      </c>
      <c r="B209" s="5">
        <v>33.979999999999997</v>
      </c>
    </row>
    <row r="210" spans="1:2">
      <c r="A210" s="6">
        <v>33158</v>
      </c>
      <c r="B210" s="5">
        <v>31.94</v>
      </c>
    </row>
    <row r="211" spans="1:2">
      <c r="A211" s="6">
        <v>33161</v>
      </c>
      <c r="B211" s="5">
        <v>31.64</v>
      </c>
    </row>
    <row r="212" spans="1:2">
      <c r="A212" s="6">
        <v>33162</v>
      </c>
      <c r="B212" s="5">
        <v>31.45</v>
      </c>
    </row>
    <row r="213" spans="1:2">
      <c r="A213" s="6">
        <v>33163</v>
      </c>
      <c r="B213" s="5">
        <v>31.37</v>
      </c>
    </row>
    <row r="214" spans="1:2">
      <c r="A214" s="6">
        <v>33164</v>
      </c>
      <c r="B214" s="5">
        <v>29.6</v>
      </c>
    </row>
    <row r="215" spans="1:2">
      <c r="A215" s="6">
        <v>33165</v>
      </c>
      <c r="B215" s="5">
        <v>27.86</v>
      </c>
    </row>
    <row r="216" spans="1:2">
      <c r="A216" s="6">
        <v>33168</v>
      </c>
      <c r="B216" s="5">
        <v>27.27</v>
      </c>
    </row>
    <row r="217" spans="1:2">
      <c r="A217" s="6">
        <v>33169</v>
      </c>
      <c r="B217" s="5">
        <v>27.57</v>
      </c>
    </row>
    <row r="218" spans="1:2">
      <c r="A218" s="6">
        <v>33170</v>
      </c>
      <c r="B218" s="5">
        <v>28.28</v>
      </c>
    </row>
    <row r="219" spans="1:2">
      <c r="A219" s="6">
        <v>33171</v>
      </c>
      <c r="B219" s="5">
        <v>29.04</v>
      </c>
    </row>
    <row r="220" spans="1:2">
      <c r="A220" s="6">
        <v>33172</v>
      </c>
      <c r="B220" s="5">
        <v>30.75</v>
      </c>
    </row>
    <row r="221" spans="1:2">
      <c r="A221" s="6">
        <v>33175</v>
      </c>
      <c r="B221" s="5">
        <v>31.54</v>
      </c>
    </row>
    <row r="222" spans="1:2">
      <c r="A222" s="6">
        <v>33176</v>
      </c>
      <c r="B222" s="5">
        <v>30.52</v>
      </c>
    </row>
    <row r="223" spans="1:2">
      <c r="A223" s="6">
        <v>33177</v>
      </c>
      <c r="B223" s="5">
        <v>30.04</v>
      </c>
    </row>
    <row r="224" spans="1:2">
      <c r="A224" s="6">
        <v>33178</v>
      </c>
      <c r="B224" s="5">
        <v>30.25</v>
      </c>
    </row>
    <row r="225" spans="1:2">
      <c r="A225" s="6">
        <v>33179</v>
      </c>
      <c r="B225" s="5">
        <v>30.03</v>
      </c>
    </row>
    <row r="226" spans="1:2">
      <c r="A226" s="6">
        <v>33182</v>
      </c>
      <c r="B226" s="5">
        <v>29.85</v>
      </c>
    </row>
    <row r="227" spans="1:2">
      <c r="A227" s="6">
        <v>33183</v>
      </c>
      <c r="B227" s="5">
        <v>29.11</v>
      </c>
    </row>
    <row r="228" spans="1:2">
      <c r="A228" s="6">
        <v>33184</v>
      </c>
      <c r="B228" s="5">
        <v>30.87</v>
      </c>
    </row>
    <row r="229" spans="1:2">
      <c r="A229" s="6">
        <v>33185</v>
      </c>
      <c r="B229" s="5">
        <v>30.79</v>
      </c>
    </row>
    <row r="230" spans="1:2">
      <c r="A230" s="6">
        <v>33186</v>
      </c>
      <c r="B230" s="5">
        <v>26.96</v>
      </c>
    </row>
    <row r="231" spans="1:2">
      <c r="A231" s="6">
        <v>33189</v>
      </c>
      <c r="B231" s="5">
        <v>25.6</v>
      </c>
    </row>
    <row r="232" spans="1:2">
      <c r="A232" s="6">
        <v>33190</v>
      </c>
      <c r="B232" s="5">
        <v>24.58</v>
      </c>
    </row>
    <row r="233" spans="1:2">
      <c r="A233" s="6">
        <v>33191</v>
      </c>
      <c r="B233" s="5">
        <v>22.89</v>
      </c>
    </row>
    <row r="234" spans="1:2">
      <c r="A234" s="6">
        <v>33192</v>
      </c>
      <c r="B234" s="5">
        <v>22.57</v>
      </c>
    </row>
    <row r="235" spans="1:2">
      <c r="A235" s="6">
        <v>33193</v>
      </c>
      <c r="B235" s="5">
        <v>21.34</v>
      </c>
    </row>
    <row r="236" spans="1:2">
      <c r="A236" s="6">
        <v>33196</v>
      </c>
      <c r="B236" s="5">
        <v>20.95</v>
      </c>
    </row>
    <row r="237" spans="1:2">
      <c r="A237" s="6">
        <v>33197</v>
      </c>
      <c r="B237" s="5">
        <v>20.09</v>
      </c>
    </row>
    <row r="238" spans="1:2">
      <c r="A238" s="6">
        <v>33198</v>
      </c>
      <c r="B238" s="5">
        <v>21.09</v>
      </c>
    </row>
    <row r="239" spans="1:2">
      <c r="A239" s="6">
        <v>33200</v>
      </c>
      <c r="B239" s="5">
        <v>20.98</v>
      </c>
    </row>
    <row r="240" spans="1:2">
      <c r="A240" s="6">
        <v>33203</v>
      </c>
      <c r="B240" s="5">
        <v>22.76</v>
      </c>
    </row>
    <row r="241" spans="1:2">
      <c r="A241" s="6">
        <v>33204</v>
      </c>
      <c r="B241" s="5">
        <v>22.86</v>
      </c>
    </row>
    <row r="242" spans="1:2">
      <c r="A242" s="6">
        <v>33205</v>
      </c>
      <c r="B242" s="5">
        <v>22.96</v>
      </c>
    </row>
    <row r="243" spans="1:2">
      <c r="A243" s="6">
        <v>33206</v>
      </c>
      <c r="B243" s="5">
        <v>23.91</v>
      </c>
    </row>
    <row r="244" spans="1:2">
      <c r="A244" s="6">
        <v>33207</v>
      </c>
      <c r="B244" s="5">
        <v>22.16</v>
      </c>
    </row>
    <row r="245" spans="1:2">
      <c r="A245" s="6">
        <v>33210</v>
      </c>
      <c r="B245" s="5">
        <v>22.29</v>
      </c>
    </row>
    <row r="246" spans="1:2">
      <c r="A246" s="6">
        <v>33211</v>
      </c>
      <c r="B246" s="5">
        <v>22.03</v>
      </c>
    </row>
    <row r="247" spans="1:2">
      <c r="A247" s="6">
        <v>33212</v>
      </c>
      <c r="B247" s="5">
        <v>20.94</v>
      </c>
    </row>
    <row r="248" spans="1:2">
      <c r="A248" s="6">
        <v>33213</v>
      </c>
      <c r="B248" s="5">
        <v>22.62</v>
      </c>
    </row>
    <row r="249" spans="1:2">
      <c r="A249" s="6">
        <v>33214</v>
      </c>
      <c r="B249" s="5">
        <v>22.59</v>
      </c>
    </row>
    <row r="250" spans="1:2">
      <c r="A250" s="6">
        <v>33217</v>
      </c>
      <c r="B250" s="5">
        <v>23.58</v>
      </c>
    </row>
    <row r="251" spans="1:2">
      <c r="A251" s="6">
        <v>33218</v>
      </c>
      <c r="B251" s="5">
        <v>23.75</v>
      </c>
    </row>
    <row r="252" spans="1:2">
      <c r="A252" s="6">
        <v>33219</v>
      </c>
      <c r="B252" s="5">
        <v>21.28</v>
      </c>
    </row>
    <row r="253" spans="1:2">
      <c r="A253" s="6">
        <v>33220</v>
      </c>
      <c r="B253" s="5">
        <v>23.05</v>
      </c>
    </row>
    <row r="254" spans="1:2">
      <c r="A254" s="6">
        <v>33221</v>
      </c>
      <c r="B254" s="5">
        <v>23.85</v>
      </c>
    </row>
    <row r="255" spans="1:2">
      <c r="A255" s="6">
        <v>33224</v>
      </c>
      <c r="B255" s="5">
        <v>24.85</v>
      </c>
    </row>
    <row r="256" spans="1:2">
      <c r="A256" s="6">
        <v>33225</v>
      </c>
      <c r="B256" s="5">
        <v>23.11</v>
      </c>
    </row>
    <row r="257" spans="1:2">
      <c r="A257" s="6">
        <v>33226</v>
      </c>
      <c r="B257" s="5">
        <v>23.08</v>
      </c>
    </row>
    <row r="258" spans="1:2">
      <c r="A258" s="6">
        <v>33227</v>
      </c>
      <c r="B258" s="5">
        <v>23.13</v>
      </c>
    </row>
    <row r="259" spans="1:2">
      <c r="A259" s="6">
        <v>33228</v>
      </c>
      <c r="B259" s="5">
        <v>22.66</v>
      </c>
    </row>
    <row r="260" spans="1:2">
      <c r="A260" s="6">
        <v>33231</v>
      </c>
      <c r="B260" s="5">
        <v>24.03</v>
      </c>
    </row>
    <row r="261" spans="1:2">
      <c r="A261" s="6">
        <v>33233</v>
      </c>
      <c r="B261" s="5">
        <v>24.18</v>
      </c>
    </row>
    <row r="262" spans="1:2">
      <c r="A262" s="6">
        <v>33234</v>
      </c>
      <c r="B262" s="5">
        <v>24.81</v>
      </c>
    </row>
    <row r="263" spans="1:2">
      <c r="A263" s="6">
        <v>33235</v>
      </c>
      <c r="B263" s="5">
        <v>25.05</v>
      </c>
    </row>
    <row r="264" spans="1:2">
      <c r="A264" s="6">
        <v>33238</v>
      </c>
      <c r="B264" s="5">
        <v>26.38</v>
      </c>
    </row>
    <row r="265" spans="1:2">
      <c r="A265" s="6">
        <v>33240</v>
      </c>
      <c r="B265" s="5">
        <v>26.62</v>
      </c>
    </row>
    <row r="266" spans="1:2">
      <c r="A266" s="6">
        <v>33241</v>
      </c>
      <c r="B266" s="5">
        <v>27.93</v>
      </c>
    </row>
    <row r="267" spans="1:2">
      <c r="A267" s="6">
        <v>33242</v>
      </c>
      <c r="B267" s="5">
        <v>27.19</v>
      </c>
    </row>
    <row r="268" spans="1:2">
      <c r="A268" s="6">
        <v>33245</v>
      </c>
      <c r="B268" s="5">
        <v>28.95</v>
      </c>
    </row>
    <row r="269" spans="1:2">
      <c r="A269" s="6">
        <v>33246</v>
      </c>
      <c r="B269" s="5">
        <v>30.38</v>
      </c>
    </row>
    <row r="270" spans="1:2">
      <c r="A270" s="6">
        <v>33247</v>
      </c>
      <c r="B270" s="5">
        <v>33.299999999999997</v>
      </c>
    </row>
    <row r="271" spans="1:2">
      <c r="A271" s="6">
        <v>33248</v>
      </c>
      <c r="B271" s="5">
        <v>31.33</v>
      </c>
    </row>
    <row r="272" spans="1:2">
      <c r="A272" s="6">
        <v>33249</v>
      </c>
      <c r="B272" s="5">
        <v>32.630000000000003</v>
      </c>
    </row>
    <row r="273" spans="1:2">
      <c r="A273" s="6">
        <v>33252</v>
      </c>
      <c r="B273" s="5">
        <v>36.200000000000003</v>
      </c>
    </row>
    <row r="274" spans="1:2">
      <c r="A274" s="6">
        <v>33253</v>
      </c>
      <c r="B274" s="5">
        <v>36.159999999999997</v>
      </c>
    </row>
    <row r="275" spans="1:2">
      <c r="A275" s="6">
        <v>33254</v>
      </c>
      <c r="B275" s="5">
        <v>33.200000000000003</v>
      </c>
    </row>
    <row r="276" spans="1:2">
      <c r="A276" s="6">
        <v>33255</v>
      </c>
      <c r="B276" s="5">
        <v>27.45</v>
      </c>
    </row>
    <row r="277" spans="1:2">
      <c r="A277" s="6">
        <v>33256</v>
      </c>
      <c r="B277" s="5">
        <v>25.39</v>
      </c>
    </row>
    <row r="278" spans="1:2">
      <c r="A278" s="6">
        <v>33259</v>
      </c>
      <c r="B278" s="5">
        <v>24.33</v>
      </c>
    </row>
    <row r="279" spans="1:2">
      <c r="A279" s="6">
        <v>33260</v>
      </c>
      <c r="B279" s="5">
        <v>24.9</v>
      </c>
    </row>
    <row r="280" spans="1:2">
      <c r="A280" s="6">
        <v>33261</v>
      </c>
      <c r="B280" s="5">
        <v>23.92</v>
      </c>
    </row>
    <row r="281" spans="1:2">
      <c r="A281" s="6">
        <v>33262</v>
      </c>
      <c r="B281" s="5">
        <v>22.86</v>
      </c>
    </row>
    <row r="282" spans="1:2">
      <c r="A282" s="6">
        <v>33263</v>
      </c>
      <c r="B282" s="5">
        <v>22.2</v>
      </c>
    </row>
    <row r="283" spans="1:2">
      <c r="A283" s="6">
        <v>33266</v>
      </c>
      <c r="B283" s="5">
        <v>23.05</v>
      </c>
    </row>
    <row r="284" spans="1:2">
      <c r="A284" s="6">
        <v>33267</v>
      </c>
      <c r="B284" s="5">
        <v>23.17</v>
      </c>
    </row>
    <row r="285" spans="1:2">
      <c r="A285" s="6">
        <v>33268</v>
      </c>
      <c r="B285" s="5">
        <v>21.37</v>
      </c>
    </row>
    <row r="286" spans="1:2">
      <c r="A286" s="6">
        <v>33269</v>
      </c>
      <c r="B286" s="5">
        <v>20.91</v>
      </c>
    </row>
    <row r="287" spans="1:2">
      <c r="A287" s="6">
        <v>33270</v>
      </c>
      <c r="B287" s="5">
        <v>21.04</v>
      </c>
    </row>
    <row r="288" spans="1:2">
      <c r="A288" s="6">
        <v>33273</v>
      </c>
      <c r="B288" s="5">
        <v>21.86</v>
      </c>
    </row>
    <row r="289" spans="1:2">
      <c r="A289" s="6">
        <v>33274</v>
      </c>
      <c r="B289" s="5">
        <v>21.46</v>
      </c>
    </row>
    <row r="290" spans="1:2">
      <c r="A290" s="6">
        <v>33275</v>
      </c>
      <c r="B290" s="5">
        <v>22.68</v>
      </c>
    </row>
    <row r="291" spans="1:2">
      <c r="A291" s="6">
        <v>33276</v>
      </c>
      <c r="B291" s="5">
        <v>23.6</v>
      </c>
    </row>
    <row r="292" spans="1:2">
      <c r="A292" s="6">
        <v>33277</v>
      </c>
      <c r="B292" s="5">
        <v>23.38</v>
      </c>
    </row>
    <row r="293" spans="1:2">
      <c r="A293" s="6">
        <v>33280</v>
      </c>
      <c r="B293" s="5">
        <v>22.56</v>
      </c>
    </row>
    <row r="294" spans="1:2">
      <c r="A294" s="6">
        <v>33281</v>
      </c>
      <c r="B294" s="5">
        <v>22.26</v>
      </c>
    </row>
    <row r="295" spans="1:2">
      <c r="A295" s="6">
        <v>33282</v>
      </c>
      <c r="B295" s="5">
        <v>20.86</v>
      </c>
    </row>
    <row r="296" spans="1:2">
      <c r="A296" s="6">
        <v>33283</v>
      </c>
      <c r="B296" s="5">
        <v>21.48</v>
      </c>
    </row>
    <row r="297" spans="1:2">
      <c r="A297" s="6">
        <v>33284</v>
      </c>
      <c r="B297" s="5">
        <v>19.57</v>
      </c>
    </row>
    <row r="298" spans="1:2">
      <c r="A298" s="6">
        <v>33288</v>
      </c>
      <c r="B298" s="5">
        <v>19.84</v>
      </c>
    </row>
    <row r="299" spans="1:2">
      <c r="A299" s="6">
        <v>33289</v>
      </c>
      <c r="B299" s="5">
        <v>22.26</v>
      </c>
    </row>
    <row r="300" spans="1:2">
      <c r="A300" s="6">
        <v>33290</v>
      </c>
      <c r="B300" s="5">
        <v>20.78</v>
      </c>
    </row>
    <row r="301" spans="1:2">
      <c r="A301" s="6">
        <v>33291</v>
      </c>
      <c r="B301" s="5">
        <v>21.01</v>
      </c>
    </row>
    <row r="302" spans="1:2">
      <c r="A302" s="6">
        <v>33294</v>
      </c>
      <c r="B302" s="5">
        <v>22.86</v>
      </c>
    </row>
    <row r="303" spans="1:2">
      <c r="A303" s="6">
        <v>33295</v>
      </c>
      <c r="B303" s="5">
        <v>20.38</v>
      </c>
    </row>
    <row r="304" spans="1:2">
      <c r="A304" s="6">
        <v>33296</v>
      </c>
      <c r="B304" s="5">
        <v>21.26</v>
      </c>
    </row>
    <row r="305" spans="1:2">
      <c r="A305" s="6">
        <v>33297</v>
      </c>
      <c r="B305" s="5">
        <v>21.23</v>
      </c>
    </row>
    <row r="306" spans="1:2">
      <c r="A306" s="6">
        <v>33301</v>
      </c>
      <c r="B306" s="5">
        <v>20.86</v>
      </c>
    </row>
    <row r="307" spans="1:2">
      <c r="A307" s="6">
        <v>33302</v>
      </c>
      <c r="B307" s="5">
        <v>20.45</v>
      </c>
    </row>
    <row r="308" spans="1:2">
      <c r="A308" s="6">
        <v>33303</v>
      </c>
      <c r="B308" s="5">
        <v>20.55</v>
      </c>
    </row>
    <row r="309" spans="1:2">
      <c r="A309" s="6">
        <v>33304</v>
      </c>
      <c r="B309" s="5">
        <v>21.05</v>
      </c>
    </row>
    <row r="310" spans="1:2">
      <c r="A310" s="6">
        <v>33305</v>
      </c>
      <c r="B310" s="5">
        <v>20.81</v>
      </c>
    </row>
    <row r="311" spans="1:2">
      <c r="A311" s="6">
        <v>33308</v>
      </c>
      <c r="B311" s="5">
        <v>20.88</v>
      </c>
    </row>
    <row r="312" spans="1:2">
      <c r="A312" s="6">
        <v>33309</v>
      </c>
      <c r="B312" s="5">
        <v>18.82</v>
      </c>
    </row>
    <row r="313" spans="1:2">
      <c r="A313" s="6">
        <v>33310</v>
      </c>
      <c r="B313" s="5">
        <v>16.09</v>
      </c>
    </row>
    <row r="314" spans="1:2">
      <c r="A314" s="6">
        <v>33311</v>
      </c>
      <c r="B314" s="5">
        <v>14.94</v>
      </c>
    </row>
    <row r="315" spans="1:2">
      <c r="A315" s="6">
        <v>33312</v>
      </c>
      <c r="B315" s="5">
        <v>14.9</v>
      </c>
    </row>
    <row r="316" spans="1:2">
      <c r="A316" s="6">
        <v>33315</v>
      </c>
      <c r="B316" s="5">
        <v>15.79</v>
      </c>
    </row>
    <row r="317" spans="1:2">
      <c r="A317" s="6">
        <v>33316</v>
      </c>
      <c r="B317" s="5">
        <v>16.11</v>
      </c>
    </row>
    <row r="318" spans="1:2">
      <c r="A318" s="6">
        <v>33317</v>
      </c>
      <c r="B318" s="5">
        <v>16.04</v>
      </c>
    </row>
    <row r="319" spans="1:2">
      <c r="A319" s="6">
        <v>33318</v>
      </c>
      <c r="B319" s="5">
        <v>16.86</v>
      </c>
    </row>
    <row r="320" spans="1:2">
      <c r="A320" s="6">
        <v>33319</v>
      </c>
      <c r="B320" s="5">
        <v>16.489999999999998</v>
      </c>
    </row>
    <row r="321" spans="1:2">
      <c r="A321" s="6">
        <v>33322</v>
      </c>
      <c r="B321" s="5">
        <v>16.760000000000002</v>
      </c>
    </row>
    <row r="322" spans="1:2">
      <c r="A322" s="6">
        <v>33323</v>
      </c>
      <c r="B322" s="5">
        <v>16.309999999999999</v>
      </c>
    </row>
    <row r="323" spans="1:2">
      <c r="A323" s="6">
        <v>33324</v>
      </c>
      <c r="B323" s="5">
        <v>16.55</v>
      </c>
    </row>
    <row r="324" spans="1:2">
      <c r="A324" s="6">
        <v>33325</v>
      </c>
      <c r="B324" s="5">
        <v>16.88</v>
      </c>
    </row>
    <row r="325" spans="1:2">
      <c r="A325" s="6">
        <v>33329</v>
      </c>
      <c r="B325" s="5">
        <v>17.420000000000002</v>
      </c>
    </row>
    <row r="326" spans="1:2">
      <c r="A326" s="6">
        <v>33330</v>
      </c>
      <c r="B326" s="5">
        <v>17.399999999999999</v>
      </c>
    </row>
    <row r="327" spans="1:2">
      <c r="A327" s="6">
        <v>33331</v>
      </c>
      <c r="B327" s="5">
        <v>17.61</v>
      </c>
    </row>
    <row r="328" spans="1:2">
      <c r="A328" s="6">
        <v>33332</v>
      </c>
      <c r="B328" s="5">
        <v>18.010000000000002</v>
      </c>
    </row>
    <row r="329" spans="1:2">
      <c r="A329" s="6">
        <v>33333</v>
      </c>
      <c r="B329" s="5">
        <v>17.63</v>
      </c>
    </row>
    <row r="330" spans="1:2">
      <c r="A330" s="6">
        <v>33336</v>
      </c>
      <c r="B330" s="5">
        <v>17.41</v>
      </c>
    </row>
    <row r="331" spans="1:2">
      <c r="A331" s="6">
        <v>33337</v>
      </c>
      <c r="B331" s="5">
        <v>20.12</v>
      </c>
    </row>
    <row r="332" spans="1:2">
      <c r="A332" s="6">
        <v>33338</v>
      </c>
      <c r="B332" s="5">
        <v>19.73</v>
      </c>
    </row>
    <row r="333" spans="1:2">
      <c r="A333" s="6">
        <v>33339</v>
      </c>
      <c r="B333" s="5">
        <v>17.239999999999998</v>
      </c>
    </row>
    <row r="334" spans="1:2">
      <c r="A334" s="6">
        <v>33340</v>
      </c>
      <c r="B334" s="5">
        <v>18.45</v>
      </c>
    </row>
    <row r="335" spans="1:2">
      <c r="A335" s="6">
        <v>33343</v>
      </c>
      <c r="B335" s="5">
        <v>16.5</v>
      </c>
    </row>
    <row r="336" spans="1:2">
      <c r="A336" s="6">
        <v>33344</v>
      </c>
      <c r="B336" s="5">
        <v>15.82</v>
      </c>
    </row>
    <row r="337" spans="1:2">
      <c r="A337" s="6">
        <v>33345</v>
      </c>
      <c r="B337" s="5">
        <v>15.47</v>
      </c>
    </row>
    <row r="338" spans="1:2">
      <c r="A338" s="6">
        <v>33346</v>
      </c>
      <c r="B338" s="5">
        <v>16.260000000000002</v>
      </c>
    </row>
    <row r="339" spans="1:2">
      <c r="A339" s="6">
        <v>33347</v>
      </c>
      <c r="B339" s="5">
        <v>15.68</v>
      </c>
    </row>
    <row r="340" spans="1:2">
      <c r="A340" s="6">
        <v>33350</v>
      </c>
      <c r="B340" s="5">
        <v>16.78</v>
      </c>
    </row>
    <row r="341" spans="1:2">
      <c r="A341" s="6">
        <v>33351</v>
      </c>
      <c r="B341" s="5">
        <v>17.02</v>
      </c>
    </row>
    <row r="342" spans="1:2">
      <c r="A342" s="6">
        <v>33352</v>
      </c>
      <c r="B342" s="5">
        <v>16.72</v>
      </c>
    </row>
    <row r="343" spans="1:2">
      <c r="A343" s="6">
        <v>33353</v>
      </c>
      <c r="B343" s="5">
        <v>17.149999999999999</v>
      </c>
    </row>
    <row r="344" spans="1:2">
      <c r="A344" s="6">
        <v>33354</v>
      </c>
      <c r="B344" s="5">
        <v>17.27</v>
      </c>
    </row>
    <row r="345" spans="1:2">
      <c r="A345" s="6">
        <v>33357</v>
      </c>
      <c r="B345" s="5">
        <v>18.27</v>
      </c>
    </row>
    <row r="346" spans="1:2">
      <c r="A346" s="6">
        <v>33358</v>
      </c>
      <c r="B346" s="5">
        <v>18.239999999999998</v>
      </c>
    </row>
    <row r="347" spans="1:2">
      <c r="A347" s="6">
        <v>33359</v>
      </c>
      <c r="B347" s="5">
        <v>17.77</v>
      </c>
    </row>
    <row r="348" spans="1:2">
      <c r="A348" s="6">
        <v>33360</v>
      </c>
      <c r="B348" s="5">
        <v>17.52</v>
      </c>
    </row>
    <row r="349" spans="1:2">
      <c r="A349" s="6">
        <v>33361</v>
      </c>
      <c r="B349" s="5">
        <v>17.239999999999998</v>
      </c>
    </row>
    <row r="350" spans="1:2">
      <c r="A350" s="6">
        <v>33364</v>
      </c>
      <c r="B350" s="5">
        <v>17.920000000000002</v>
      </c>
    </row>
    <row r="351" spans="1:2">
      <c r="A351" s="6">
        <v>33365</v>
      </c>
      <c r="B351" s="5">
        <v>17.46</v>
      </c>
    </row>
    <row r="352" spans="1:2">
      <c r="A352" s="6">
        <v>33366</v>
      </c>
      <c r="B352" s="5">
        <v>17.78</v>
      </c>
    </row>
    <row r="353" spans="1:2">
      <c r="A353" s="6">
        <v>33367</v>
      </c>
      <c r="B353" s="5">
        <v>17.170000000000002</v>
      </c>
    </row>
    <row r="354" spans="1:2">
      <c r="A354" s="6">
        <v>33368</v>
      </c>
      <c r="B354" s="5">
        <v>17.54</v>
      </c>
    </row>
    <row r="355" spans="1:2">
      <c r="A355" s="6">
        <v>33371</v>
      </c>
      <c r="B355" s="5">
        <v>17.66</v>
      </c>
    </row>
    <row r="356" spans="1:2">
      <c r="A356" s="6">
        <v>33372</v>
      </c>
      <c r="B356" s="5">
        <v>18</v>
      </c>
    </row>
    <row r="357" spans="1:2">
      <c r="A357" s="6">
        <v>33373</v>
      </c>
      <c r="B357" s="5">
        <v>18.38</v>
      </c>
    </row>
    <row r="358" spans="1:2">
      <c r="A358" s="6">
        <v>33374</v>
      </c>
      <c r="B358" s="5">
        <v>17.239999999999998</v>
      </c>
    </row>
    <row r="359" spans="1:2">
      <c r="A359" s="6">
        <v>33375</v>
      </c>
      <c r="B359" s="5">
        <v>16.64</v>
      </c>
    </row>
    <row r="360" spans="1:2">
      <c r="A360" s="6">
        <v>33378</v>
      </c>
      <c r="B360" s="5">
        <v>17.100000000000001</v>
      </c>
    </row>
    <row r="361" spans="1:2">
      <c r="A361" s="6">
        <v>33379</v>
      </c>
      <c r="B361" s="5">
        <v>16.07</v>
      </c>
    </row>
    <row r="362" spans="1:2">
      <c r="A362" s="6">
        <v>33380</v>
      </c>
      <c r="B362" s="5">
        <v>16.16</v>
      </c>
    </row>
    <row r="363" spans="1:2">
      <c r="A363" s="6">
        <v>33381</v>
      </c>
      <c r="B363" s="5">
        <v>16.11</v>
      </c>
    </row>
    <row r="364" spans="1:2">
      <c r="A364" s="6">
        <v>33382</v>
      </c>
      <c r="B364" s="5">
        <v>15.23</v>
      </c>
    </row>
    <row r="365" spans="1:2">
      <c r="A365" s="6">
        <v>33386</v>
      </c>
      <c r="B365" s="5">
        <v>15.67</v>
      </c>
    </row>
    <row r="366" spans="1:2">
      <c r="A366" s="6">
        <v>33387</v>
      </c>
      <c r="B366" s="5">
        <v>15.9</v>
      </c>
    </row>
    <row r="367" spans="1:2">
      <c r="A367" s="6">
        <v>33388</v>
      </c>
      <c r="B367" s="5">
        <v>16.02</v>
      </c>
    </row>
    <row r="368" spans="1:2">
      <c r="A368" s="6">
        <v>33389</v>
      </c>
      <c r="B368" s="5">
        <v>15.93</v>
      </c>
    </row>
    <row r="369" spans="1:2">
      <c r="A369" s="6">
        <v>33392</v>
      </c>
      <c r="B369" s="5">
        <v>16.87</v>
      </c>
    </row>
    <row r="370" spans="1:2">
      <c r="A370" s="6">
        <v>33393</v>
      </c>
      <c r="B370" s="5">
        <v>16.170000000000002</v>
      </c>
    </row>
    <row r="371" spans="1:2">
      <c r="A371" s="6">
        <v>33394</v>
      </c>
      <c r="B371" s="5">
        <v>16.399999999999999</v>
      </c>
    </row>
    <row r="372" spans="1:2">
      <c r="A372" s="6">
        <v>33395</v>
      </c>
      <c r="B372" s="5">
        <v>16.93</v>
      </c>
    </row>
    <row r="373" spans="1:2">
      <c r="A373" s="6">
        <v>33396</v>
      </c>
      <c r="B373" s="5">
        <v>16.98</v>
      </c>
    </row>
    <row r="374" spans="1:2">
      <c r="A374" s="6">
        <v>33399</v>
      </c>
      <c r="B374" s="5">
        <v>17.47</v>
      </c>
    </row>
    <row r="375" spans="1:2">
      <c r="A375" s="6">
        <v>33400</v>
      </c>
      <c r="B375" s="5">
        <v>17.32</v>
      </c>
    </row>
    <row r="376" spans="1:2">
      <c r="A376" s="6">
        <v>33401</v>
      </c>
      <c r="B376" s="5">
        <v>17.72</v>
      </c>
    </row>
    <row r="377" spans="1:2">
      <c r="A377" s="6">
        <v>33402</v>
      </c>
      <c r="B377" s="5">
        <v>16.989999999999998</v>
      </c>
    </row>
    <row r="378" spans="1:2">
      <c r="A378" s="6">
        <v>33403</v>
      </c>
      <c r="B378" s="5">
        <v>15.98</v>
      </c>
    </row>
    <row r="379" spans="1:2">
      <c r="A379" s="6">
        <v>33406</v>
      </c>
      <c r="B379" s="5">
        <v>15.5</v>
      </c>
    </row>
    <row r="380" spans="1:2">
      <c r="A380" s="6">
        <v>33407</v>
      </c>
      <c r="B380" s="5">
        <v>16.14</v>
      </c>
    </row>
    <row r="381" spans="1:2">
      <c r="A381" s="6">
        <v>33408</v>
      </c>
      <c r="B381" s="5">
        <v>17.440000000000001</v>
      </c>
    </row>
    <row r="382" spans="1:2">
      <c r="A382" s="6">
        <v>33409</v>
      </c>
      <c r="B382" s="5">
        <v>16.75</v>
      </c>
    </row>
    <row r="383" spans="1:2">
      <c r="A383" s="6">
        <v>33410</v>
      </c>
      <c r="B383" s="5">
        <v>16.510000000000002</v>
      </c>
    </row>
    <row r="384" spans="1:2">
      <c r="A384" s="6">
        <v>33413</v>
      </c>
      <c r="B384" s="5">
        <v>18.28</v>
      </c>
    </row>
    <row r="385" spans="1:2">
      <c r="A385" s="6">
        <v>33414</v>
      </c>
      <c r="B385" s="5">
        <v>17.850000000000001</v>
      </c>
    </row>
    <row r="386" spans="1:2">
      <c r="A386" s="6">
        <v>33415</v>
      </c>
      <c r="B386" s="5">
        <v>17.98</v>
      </c>
    </row>
    <row r="387" spans="1:2">
      <c r="A387" s="6">
        <v>33416</v>
      </c>
      <c r="B387" s="5">
        <v>17.87</v>
      </c>
    </row>
    <row r="388" spans="1:2">
      <c r="A388" s="6">
        <v>33417</v>
      </c>
      <c r="B388" s="5">
        <v>19.55</v>
      </c>
    </row>
    <row r="389" spans="1:2">
      <c r="A389" s="6">
        <v>33420</v>
      </c>
      <c r="B389" s="5">
        <v>18.64</v>
      </c>
    </row>
    <row r="390" spans="1:2">
      <c r="A390" s="6">
        <v>33421</v>
      </c>
      <c r="B390" s="5">
        <v>17.63</v>
      </c>
    </row>
    <row r="391" spans="1:2">
      <c r="A391" s="6">
        <v>33422</v>
      </c>
      <c r="B391" s="5">
        <v>19.47</v>
      </c>
    </row>
    <row r="392" spans="1:2">
      <c r="A392" s="6">
        <v>33424</v>
      </c>
      <c r="B392" s="5">
        <v>18.350000000000001</v>
      </c>
    </row>
    <row r="393" spans="1:2">
      <c r="A393" s="6">
        <v>33427</v>
      </c>
      <c r="B393" s="5">
        <v>20.29</v>
      </c>
    </row>
    <row r="394" spans="1:2">
      <c r="A394" s="6">
        <v>33428</v>
      </c>
      <c r="B394" s="5">
        <v>19.760000000000002</v>
      </c>
    </row>
    <row r="395" spans="1:2">
      <c r="A395" s="6">
        <v>33429</v>
      </c>
      <c r="B395" s="5">
        <v>19.190000000000001</v>
      </c>
    </row>
    <row r="396" spans="1:2">
      <c r="A396" s="6">
        <v>33430</v>
      </c>
      <c r="B396" s="5">
        <v>17.39</v>
      </c>
    </row>
    <row r="397" spans="1:2">
      <c r="A397" s="6">
        <v>33431</v>
      </c>
      <c r="B397" s="5">
        <v>18.29</v>
      </c>
    </row>
    <row r="398" spans="1:2">
      <c r="A398" s="6">
        <v>33434</v>
      </c>
      <c r="B398" s="5">
        <v>17.78</v>
      </c>
    </row>
    <row r="399" spans="1:2">
      <c r="A399" s="6">
        <v>33435</v>
      </c>
      <c r="B399" s="5">
        <v>17.489999999999998</v>
      </c>
    </row>
    <row r="400" spans="1:2">
      <c r="A400" s="6">
        <v>33436</v>
      </c>
      <c r="B400" s="5">
        <v>17.52</v>
      </c>
    </row>
    <row r="401" spans="1:2">
      <c r="A401" s="6">
        <v>33437</v>
      </c>
      <c r="B401" s="5">
        <v>15.77</v>
      </c>
    </row>
    <row r="402" spans="1:2">
      <c r="A402" s="6">
        <v>33438</v>
      </c>
      <c r="B402" s="5">
        <v>15.5</v>
      </c>
    </row>
    <row r="403" spans="1:2">
      <c r="A403" s="6">
        <v>33441</v>
      </c>
      <c r="B403" s="5">
        <v>16.899999999999999</v>
      </c>
    </row>
    <row r="404" spans="1:2">
      <c r="A404" s="6">
        <v>33442</v>
      </c>
      <c r="B404" s="5">
        <v>16.579999999999998</v>
      </c>
    </row>
    <row r="405" spans="1:2">
      <c r="A405" s="6">
        <v>33443</v>
      </c>
      <c r="B405" s="5">
        <v>16.41</v>
      </c>
    </row>
    <row r="406" spans="1:2">
      <c r="A406" s="6">
        <v>33444</v>
      </c>
      <c r="B406" s="5">
        <v>15.74</v>
      </c>
    </row>
    <row r="407" spans="1:2">
      <c r="A407" s="6">
        <v>33445</v>
      </c>
      <c r="B407" s="5">
        <v>15.45</v>
      </c>
    </row>
    <row r="408" spans="1:2">
      <c r="A408" s="6">
        <v>33448</v>
      </c>
      <c r="B408" s="5">
        <v>15.67</v>
      </c>
    </row>
    <row r="409" spans="1:2">
      <c r="A409" s="6">
        <v>33449</v>
      </c>
      <c r="B409" s="5">
        <v>15.47</v>
      </c>
    </row>
    <row r="410" spans="1:2">
      <c r="A410" s="6">
        <v>33450</v>
      </c>
      <c r="B410" s="5">
        <v>15.18</v>
      </c>
    </row>
    <row r="411" spans="1:2">
      <c r="A411" s="6">
        <v>33451</v>
      </c>
      <c r="B411" s="5">
        <v>15.47</v>
      </c>
    </row>
    <row r="412" spans="1:2">
      <c r="A412" s="6">
        <v>33452</v>
      </c>
      <c r="B412" s="5">
        <v>15.26</v>
      </c>
    </row>
    <row r="413" spans="1:2">
      <c r="A413" s="6">
        <v>33455</v>
      </c>
      <c r="B413" s="5">
        <v>15.92</v>
      </c>
    </row>
    <row r="414" spans="1:2">
      <c r="A414" s="6">
        <v>33456</v>
      </c>
      <c r="B414" s="5">
        <v>15.54</v>
      </c>
    </row>
    <row r="415" spans="1:2">
      <c r="A415" s="6">
        <v>33457</v>
      </c>
      <c r="B415" s="5">
        <v>15.56</v>
      </c>
    </row>
    <row r="416" spans="1:2">
      <c r="A416" s="6">
        <v>33458</v>
      </c>
      <c r="B416" s="5">
        <v>15.98</v>
      </c>
    </row>
    <row r="417" spans="1:2">
      <c r="A417" s="6">
        <v>33459</v>
      </c>
      <c r="B417" s="5">
        <v>15.45</v>
      </c>
    </row>
    <row r="418" spans="1:2">
      <c r="A418" s="6">
        <v>33462</v>
      </c>
      <c r="B418" s="5">
        <v>15.26</v>
      </c>
    </row>
    <row r="419" spans="1:2">
      <c r="A419" s="6">
        <v>33463</v>
      </c>
      <c r="B419" s="5">
        <v>14.73</v>
      </c>
    </row>
    <row r="420" spans="1:2">
      <c r="A420" s="6">
        <v>33464</v>
      </c>
      <c r="B420" s="5">
        <v>15.09</v>
      </c>
    </row>
    <row r="421" spans="1:2">
      <c r="A421" s="6">
        <v>33465</v>
      </c>
      <c r="B421" s="5">
        <v>15.19</v>
      </c>
    </row>
    <row r="422" spans="1:2">
      <c r="A422" s="6">
        <v>33466</v>
      </c>
      <c r="B422" s="5">
        <v>16.010000000000002</v>
      </c>
    </row>
    <row r="423" spans="1:2">
      <c r="A423" s="6">
        <v>33469</v>
      </c>
      <c r="B423" s="5">
        <v>21.19</v>
      </c>
    </row>
    <row r="424" spans="1:2">
      <c r="A424" s="6">
        <v>33470</v>
      </c>
      <c r="B424" s="5">
        <v>18.86</v>
      </c>
    </row>
    <row r="425" spans="1:2">
      <c r="A425" s="6">
        <v>33471</v>
      </c>
      <c r="B425" s="5">
        <v>15.62</v>
      </c>
    </row>
    <row r="426" spans="1:2">
      <c r="A426" s="6">
        <v>33472</v>
      </c>
      <c r="B426" s="5">
        <v>14.59</v>
      </c>
    </row>
    <row r="427" spans="1:2">
      <c r="A427" s="6">
        <v>33473</v>
      </c>
      <c r="B427" s="5">
        <v>14.41</v>
      </c>
    </row>
    <row r="428" spans="1:2">
      <c r="A428" s="6">
        <v>33476</v>
      </c>
      <c r="B428" s="5">
        <v>14.81</v>
      </c>
    </row>
    <row r="429" spans="1:2">
      <c r="A429" s="6">
        <v>33477</v>
      </c>
      <c r="B429" s="5">
        <v>15.46</v>
      </c>
    </row>
    <row r="430" spans="1:2">
      <c r="A430" s="6">
        <v>33478</v>
      </c>
      <c r="B430" s="5">
        <v>15.31</v>
      </c>
    </row>
    <row r="431" spans="1:2">
      <c r="A431" s="6">
        <v>33479</v>
      </c>
      <c r="B431" s="5">
        <v>14.82</v>
      </c>
    </row>
    <row r="432" spans="1:2">
      <c r="A432" s="6">
        <v>33480</v>
      </c>
      <c r="B432" s="5">
        <v>14.46</v>
      </c>
    </row>
    <row r="433" spans="1:2">
      <c r="A433" s="6">
        <v>33484</v>
      </c>
      <c r="B433" s="5">
        <v>16.57</v>
      </c>
    </row>
    <row r="434" spans="1:2">
      <c r="A434" s="6">
        <v>33485</v>
      </c>
      <c r="B434" s="5">
        <v>17.18</v>
      </c>
    </row>
    <row r="435" spans="1:2">
      <c r="A435" s="6">
        <v>33486</v>
      </c>
      <c r="B435" s="5">
        <v>17.309999999999999</v>
      </c>
    </row>
    <row r="436" spans="1:2">
      <c r="A436" s="6">
        <v>33487</v>
      </c>
      <c r="B436" s="5">
        <v>16.760000000000002</v>
      </c>
    </row>
    <row r="437" spans="1:2">
      <c r="A437" s="6">
        <v>33490</v>
      </c>
      <c r="B437" s="5">
        <v>17.73</v>
      </c>
    </row>
    <row r="438" spans="1:2">
      <c r="A438" s="6">
        <v>33491</v>
      </c>
      <c r="B438" s="5">
        <v>18.22</v>
      </c>
    </row>
    <row r="439" spans="1:2">
      <c r="A439" s="6">
        <v>33492</v>
      </c>
      <c r="B439" s="5">
        <v>17.96</v>
      </c>
    </row>
    <row r="440" spans="1:2">
      <c r="A440" s="6">
        <v>33493</v>
      </c>
      <c r="B440" s="5">
        <v>16.21</v>
      </c>
    </row>
    <row r="441" spans="1:2">
      <c r="A441" s="6">
        <v>33494</v>
      </c>
      <c r="B441" s="5">
        <v>17.88</v>
      </c>
    </row>
    <row r="442" spans="1:2">
      <c r="A442" s="6">
        <v>33497</v>
      </c>
      <c r="B442" s="5">
        <v>17.82</v>
      </c>
    </row>
    <row r="443" spans="1:2">
      <c r="A443" s="6">
        <v>33498</v>
      </c>
      <c r="B443" s="5">
        <v>17.68</v>
      </c>
    </row>
    <row r="444" spans="1:2">
      <c r="A444" s="6">
        <v>33499</v>
      </c>
      <c r="B444" s="5">
        <v>17.559999999999999</v>
      </c>
    </row>
    <row r="445" spans="1:2">
      <c r="A445" s="6">
        <v>33500</v>
      </c>
      <c r="B445" s="5">
        <v>17.559999999999999</v>
      </c>
    </row>
    <row r="446" spans="1:2">
      <c r="A446" s="6">
        <v>33501</v>
      </c>
      <c r="B446" s="5">
        <v>17.079999999999998</v>
      </c>
    </row>
    <row r="447" spans="1:2">
      <c r="A447" s="6">
        <v>33504</v>
      </c>
      <c r="B447" s="5">
        <v>16.38</v>
      </c>
    </row>
    <row r="448" spans="1:2">
      <c r="A448" s="6">
        <v>33505</v>
      </c>
      <c r="B448" s="5">
        <v>16.04</v>
      </c>
    </row>
    <row r="449" spans="1:2">
      <c r="A449" s="6">
        <v>33506</v>
      </c>
      <c r="B449" s="5">
        <v>15.68</v>
      </c>
    </row>
    <row r="450" spans="1:2">
      <c r="A450" s="6">
        <v>33507</v>
      </c>
      <c r="B450" s="5">
        <v>15.35</v>
      </c>
    </row>
    <row r="451" spans="1:2">
      <c r="A451" s="6">
        <v>33508</v>
      </c>
      <c r="B451" s="5">
        <v>16.309999999999999</v>
      </c>
    </row>
    <row r="452" spans="1:2">
      <c r="A452" s="6">
        <v>33511</v>
      </c>
      <c r="B452" s="5">
        <v>15.85</v>
      </c>
    </row>
    <row r="453" spans="1:2">
      <c r="A453" s="6">
        <v>33512</v>
      </c>
      <c r="B453" s="5">
        <v>14.81</v>
      </c>
    </row>
    <row r="454" spans="1:2">
      <c r="A454" s="6">
        <v>33513</v>
      </c>
      <c r="B454" s="5">
        <v>15.81</v>
      </c>
    </row>
    <row r="455" spans="1:2">
      <c r="A455" s="6">
        <v>33514</v>
      </c>
      <c r="B455" s="5">
        <v>17.04</v>
      </c>
    </row>
    <row r="456" spans="1:2">
      <c r="A456" s="6">
        <v>33515</v>
      </c>
      <c r="B456" s="5">
        <v>15.63</v>
      </c>
    </row>
    <row r="457" spans="1:2">
      <c r="A457" s="6">
        <v>33518</v>
      </c>
      <c r="B457" s="5">
        <v>18.579999999999998</v>
      </c>
    </row>
    <row r="458" spans="1:2">
      <c r="A458" s="6">
        <v>33519</v>
      </c>
      <c r="B458" s="5">
        <v>17.809999999999999</v>
      </c>
    </row>
    <row r="459" spans="1:2">
      <c r="A459" s="6">
        <v>33520</v>
      </c>
      <c r="B459" s="5">
        <v>18.54</v>
      </c>
    </row>
    <row r="460" spans="1:2">
      <c r="A460" s="6">
        <v>33521</v>
      </c>
      <c r="B460" s="5">
        <v>17.8</v>
      </c>
    </row>
    <row r="461" spans="1:2">
      <c r="A461" s="6">
        <v>33522</v>
      </c>
      <c r="B461" s="5">
        <v>17.600000000000001</v>
      </c>
    </row>
    <row r="462" spans="1:2">
      <c r="A462" s="6">
        <v>33525</v>
      </c>
      <c r="B462" s="5">
        <v>16.71</v>
      </c>
    </row>
    <row r="463" spans="1:2">
      <c r="A463" s="6">
        <v>33526</v>
      </c>
      <c r="B463" s="5">
        <v>16.22</v>
      </c>
    </row>
    <row r="464" spans="1:2">
      <c r="A464" s="6">
        <v>33527</v>
      </c>
      <c r="B464" s="5">
        <v>14.85</v>
      </c>
    </row>
    <row r="465" spans="1:2">
      <c r="A465" s="6">
        <v>33528</v>
      </c>
      <c r="B465" s="5">
        <v>16.32</v>
      </c>
    </row>
    <row r="466" spans="1:2">
      <c r="A466" s="6">
        <v>33529</v>
      </c>
      <c r="B466" s="5">
        <v>15.87</v>
      </c>
    </row>
    <row r="467" spans="1:2">
      <c r="A467" s="6">
        <v>33532</v>
      </c>
      <c r="B467" s="5">
        <v>16.66</v>
      </c>
    </row>
    <row r="468" spans="1:2">
      <c r="A468" s="6">
        <v>33533</v>
      </c>
      <c r="B468" s="5">
        <v>16.55</v>
      </c>
    </row>
    <row r="469" spans="1:2">
      <c r="A469" s="6">
        <v>33534</v>
      </c>
      <c r="B469" s="5">
        <v>16.260000000000002</v>
      </c>
    </row>
    <row r="470" spans="1:2">
      <c r="A470" s="6">
        <v>33535</v>
      </c>
      <c r="B470" s="5">
        <v>15.62</v>
      </c>
    </row>
    <row r="471" spans="1:2">
      <c r="A471" s="6">
        <v>33536</v>
      </c>
      <c r="B471" s="5">
        <v>15.75</v>
      </c>
    </row>
    <row r="472" spans="1:2">
      <c r="A472" s="6">
        <v>33539</v>
      </c>
      <c r="B472" s="5">
        <v>15.45</v>
      </c>
    </row>
    <row r="473" spans="1:2">
      <c r="A473" s="6">
        <v>33540</v>
      </c>
      <c r="B473" s="5">
        <v>15.55</v>
      </c>
    </row>
    <row r="474" spans="1:2">
      <c r="A474" s="6">
        <v>33541</v>
      </c>
      <c r="B474" s="5">
        <v>15.46</v>
      </c>
    </row>
    <row r="475" spans="1:2">
      <c r="A475" s="6">
        <v>33542</v>
      </c>
      <c r="B475" s="5">
        <v>15.48</v>
      </c>
    </row>
    <row r="476" spans="1:2">
      <c r="A476" s="6">
        <v>33543</v>
      </c>
      <c r="B476" s="5">
        <v>15.6</v>
      </c>
    </row>
    <row r="477" spans="1:2">
      <c r="A477" s="6">
        <v>33546</v>
      </c>
      <c r="B477" s="5">
        <v>16.350000000000001</v>
      </c>
    </row>
    <row r="478" spans="1:2">
      <c r="A478" s="6">
        <v>33547</v>
      </c>
      <c r="B478" s="5">
        <v>16.48</v>
      </c>
    </row>
    <row r="479" spans="1:2">
      <c r="A479" s="6">
        <v>33548</v>
      </c>
      <c r="B479" s="5">
        <v>16.47</v>
      </c>
    </row>
    <row r="480" spans="1:2">
      <c r="A480" s="6">
        <v>33549</v>
      </c>
      <c r="B480" s="5">
        <v>15.97</v>
      </c>
    </row>
    <row r="481" spans="1:2">
      <c r="A481" s="6">
        <v>33550</v>
      </c>
      <c r="B481" s="5">
        <v>15.43</v>
      </c>
    </row>
    <row r="482" spans="1:2">
      <c r="A482" s="6">
        <v>33553</v>
      </c>
      <c r="B482" s="5">
        <v>14.89</v>
      </c>
    </row>
    <row r="483" spans="1:2">
      <c r="A483" s="6">
        <v>33554</v>
      </c>
      <c r="B483" s="5">
        <v>14.04</v>
      </c>
    </row>
    <row r="484" spans="1:2">
      <c r="A484" s="6">
        <v>33555</v>
      </c>
      <c r="B484" s="5">
        <v>13.95</v>
      </c>
    </row>
    <row r="485" spans="1:2">
      <c r="A485" s="6">
        <v>33556</v>
      </c>
      <c r="B485" s="5">
        <v>13.96</v>
      </c>
    </row>
    <row r="486" spans="1:2">
      <c r="A486" s="6">
        <v>33557</v>
      </c>
      <c r="B486" s="5">
        <v>21.18</v>
      </c>
    </row>
    <row r="487" spans="1:2">
      <c r="A487" s="6">
        <v>33560</v>
      </c>
      <c r="B487" s="5">
        <v>18.28</v>
      </c>
    </row>
    <row r="488" spans="1:2">
      <c r="A488" s="6">
        <v>33561</v>
      </c>
      <c r="B488" s="5">
        <v>20.34</v>
      </c>
    </row>
    <row r="489" spans="1:2">
      <c r="A489" s="6">
        <v>33562</v>
      </c>
      <c r="B489" s="5">
        <v>20.399999999999999</v>
      </c>
    </row>
    <row r="490" spans="1:2">
      <c r="A490" s="6">
        <v>33563</v>
      </c>
      <c r="B490" s="5">
        <v>19.11</v>
      </c>
    </row>
    <row r="491" spans="1:2">
      <c r="A491" s="6">
        <v>33564</v>
      </c>
      <c r="B491" s="5">
        <v>21.2</v>
      </c>
    </row>
    <row r="492" spans="1:2">
      <c r="A492" s="6">
        <v>33567</v>
      </c>
      <c r="B492" s="5">
        <v>21.92</v>
      </c>
    </row>
    <row r="493" spans="1:2">
      <c r="A493" s="6">
        <v>33568</v>
      </c>
      <c r="B493" s="5">
        <v>19.8</v>
      </c>
    </row>
    <row r="494" spans="1:2">
      <c r="A494" s="6">
        <v>33569</v>
      </c>
      <c r="B494" s="5">
        <v>19.84</v>
      </c>
    </row>
    <row r="495" spans="1:2">
      <c r="A495" s="6">
        <v>33571</v>
      </c>
      <c r="B495" s="5">
        <v>20.260000000000002</v>
      </c>
    </row>
    <row r="496" spans="1:2">
      <c r="A496" s="6">
        <v>33574</v>
      </c>
      <c r="B496" s="5">
        <v>20.18</v>
      </c>
    </row>
    <row r="497" spans="1:2">
      <c r="A497" s="6">
        <v>33575</v>
      </c>
      <c r="B497" s="5">
        <v>19.7</v>
      </c>
    </row>
    <row r="498" spans="1:2">
      <c r="A498" s="6">
        <v>33576</v>
      </c>
      <c r="B498" s="5">
        <v>19.54</v>
      </c>
    </row>
    <row r="499" spans="1:2">
      <c r="A499" s="6">
        <v>33577</v>
      </c>
      <c r="B499" s="5">
        <v>20.190000000000001</v>
      </c>
    </row>
    <row r="500" spans="1:2">
      <c r="A500" s="6">
        <v>33578</v>
      </c>
      <c r="B500" s="5">
        <v>19.04</v>
      </c>
    </row>
    <row r="501" spans="1:2">
      <c r="A501" s="6">
        <v>33581</v>
      </c>
      <c r="B501" s="5">
        <v>19.739999999999998</v>
      </c>
    </row>
    <row r="502" spans="1:2">
      <c r="A502" s="6">
        <v>33582</v>
      </c>
      <c r="B502" s="5">
        <v>19.89</v>
      </c>
    </row>
    <row r="503" spans="1:2">
      <c r="A503" s="6">
        <v>33583</v>
      </c>
      <c r="B503" s="5">
        <v>20.57</v>
      </c>
    </row>
    <row r="504" spans="1:2">
      <c r="A504" s="6">
        <v>33584</v>
      </c>
      <c r="B504" s="5">
        <v>19.079999999999998</v>
      </c>
    </row>
    <row r="505" spans="1:2">
      <c r="A505" s="6">
        <v>33585</v>
      </c>
      <c r="B505" s="5">
        <v>17.88</v>
      </c>
    </row>
    <row r="506" spans="1:2">
      <c r="A506" s="6">
        <v>33588</v>
      </c>
      <c r="B506" s="5">
        <v>17.62</v>
      </c>
    </row>
    <row r="507" spans="1:2">
      <c r="A507" s="6">
        <v>33589</v>
      </c>
      <c r="B507" s="5">
        <v>18.12</v>
      </c>
    </row>
    <row r="508" spans="1:2">
      <c r="A508" s="6">
        <v>33590</v>
      </c>
      <c r="B508" s="5">
        <v>17.78</v>
      </c>
    </row>
    <row r="509" spans="1:2">
      <c r="A509" s="6">
        <v>33591</v>
      </c>
      <c r="B509" s="5">
        <v>17.96</v>
      </c>
    </row>
    <row r="510" spans="1:2">
      <c r="A510" s="6">
        <v>33592</v>
      </c>
      <c r="B510" s="5">
        <v>17.649999999999999</v>
      </c>
    </row>
    <row r="511" spans="1:2">
      <c r="A511" s="6">
        <v>33595</v>
      </c>
      <c r="B511" s="5">
        <v>16.61</v>
      </c>
    </row>
    <row r="512" spans="1:2">
      <c r="A512" s="6">
        <v>33596</v>
      </c>
      <c r="B512" s="5">
        <v>15.67</v>
      </c>
    </row>
    <row r="513" spans="1:2">
      <c r="A513" s="6">
        <v>33598</v>
      </c>
      <c r="B513" s="5">
        <v>15.44</v>
      </c>
    </row>
    <row r="514" spans="1:2">
      <c r="A514" s="6">
        <v>33599</v>
      </c>
      <c r="B514" s="5">
        <v>15.7</v>
      </c>
    </row>
    <row r="515" spans="1:2">
      <c r="A515" s="6">
        <v>33602</v>
      </c>
      <c r="B515" s="5">
        <v>17.63</v>
      </c>
    </row>
    <row r="516" spans="1:2">
      <c r="A516" s="6">
        <v>33603</v>
      </c>
      <c r="B516" s="5">
        <v>19.309999999999999</v>
      </c>
    </row>
    <row r="517" spans="1:2">
      <c r="A517" s="6">
        <v>33605</v>
      </c>
      <c r="B517" s="5">
        <v>18.95</v>
      </c>
    </row>
    <row r="518" spans="1:2">
      <c r="A518" s="6">
        <v>33606</v>
      </c>
      <c r="B518" s="5">
        <v>18.75</v>
      </c>
    </row>
    <row r="519" spans="1:2">
      <c r="A519" s="6">
        <v>33609</v>
      </c>
      <c r="B519" s="5">
        <v>18.96</v>
      </c>
    </row>
    <row r="520" spans="1:2">
      <c r="A520" s="6">
        <v>33610</v>
      </c>
      <c r="B520" s="5">
        <v>19.23</v>
      </c>
    </row>
    <row r="521" spans="1:2">
      <c r="A521" s="6">
        <v>33611</v>
      </c>
      <c r="B521" s="5">
        <v>18.72</v>
      </c>
    </row>
    <row r="522" spans="1:2">
      <c r="A522" s="6">
        <v>33612</v>
      </c>
      <c r="B522" s="5">
        <v>18.96</v>
      </c>
    </row>
    <row r="523" spans="1:2">
      <c r="A523" s="6">
        <v>33613</v>
      </c>
      <c r="B523" s="5">
        <v>18.45</v>
      </c>
    </row>
    <row r="524" spans="1:2">
      <c r="A524" s="6">
        <v>33616</v>
      </c>
      <c r="B524" s="5">
        <v>18.010000000000002</v>
      </c>
    </row>
    <row r="525" spans="1:2">
      <c r="A525" s="6">
        <v>33617</v>
      </c>
      <c r="B525" s="5">
        <v>17.010000000000002</v>
      </c>
    </row>
    <row r="526" spans="1:2">
      <c r="A526" s="6">
        <v>33618</v>
      </c>
      <c r="B526" s="5">
        <v>17.39</v>
      </c>
    </row>
    <row r="527" spans="1:2">
      <c r="A527" s="6">
        <v>33619</v>
      </c>
      <c r="B527" s="5">
        <v>17.64</v>
      </c>
    </row>
    <row r="528" spans="1:2">
      <c r="A528" s="6">
        <v>33620</v>
      </c>
      <c r="B528" s="5">
        <v>16.32</v>
      </c>
    </row>
    <row r="529" spans="1:2">
      <c r="A529" s="6">
        <v>33623</v>
      </c>
      <c r="B529" s="5">
        <v>16.420000000000002</v>
      </c>
    </row>
    <row r="530" spans="1:2">
      <c r="A530" s="6">
        <v>33624</v>
      </c>
      <c r="B530" s="5">
        <v>17.920000000000002</v>
      </c>
    </row>
    <row r="531" spans="1:2">
      <c r="A531" s="6">
        <v>33625</v>
      </c>
      <c r="B531" s="5">
        <v>16.75</v>
      </c>
    </row>
    <row r="532" spans="1:2">
      <c r="A532" s="6">
        <v>33626</v>
      </c>
      <c r="B532" s="5">
        <v>16.46</v>
      </c>
    </row>
    <row r="533" spans="1:2">
      <c r="A533" s="6">
        <v>33627</v>
      </c>
      <c r="B533" s="5">
        <v>16.239999999999998</v>
      </c>
    </row>
    <row r="534" spans="1:2">
      <c r="A534" s="6">
        <v>33630</v>
      </c>
      <c r="B534" s="5">
        <v>16.670000000000002</v>
      </c>
    </row>
    <row r="535" spans="1:2">
      <c r="A535" s="6">
        <v>33631</v>
      </c>
      <c r="B535" s="5">
        <v>17.670000000000002</v>
      </c>
    </row>
    <row r="536" spans="1:2">
      <c r="A536" s="6">
        <v>33632</v>
      </c>
      <c r="B536" s="5">
        <v>17.62</v>
      </c>
    </row>
    <row r="537" spans="1:2">
      <c r="A537" s="6">
        <v>33633</v>
      </c>
      <c r="B537" s="5">
        <v>17.489999999999998</v>
      </c>
    </row>
    <row r="538" spans="1:2">
      <c r="A538" s="6">
        <v>33634</v>
      </c>
      <c r="B538" s="5">
        <v>17.399999999999999</v>
      </c>
    </row>
    <row r="539" spans="1:2">
      <c r="A539" s="6">
        <v>33637</v>
      </c>
      <c r="B539" s="5">
        <v>18.2</v>
      </c>
    </row>
    <row r="540" spans="1:2">
      <c r="A540" s="6">
        <v>33638</v>
      </c>
      <c r="B540" s="5">
        <v>17.96</v>
      </c>
    </row>
    <row r="541" spans="1:2">
      <c r="A541" s="6">
        <v>33639</v>
      </c>
      <c r="B541" s="5">
        <v>18.22</v>
      </c>
    </row>
    <row r="542" spans="1:2">
      <c r="A542" s="6">
        <v>33640</v>
      </c>
      <c r="B542" s="5">
        <v>18.79</v>
      </c>
    </row>
    <row r="543" spans="1:2">
      <c r="A543" s="6">
        <v>33641</v>
      </c>
      <c r="B543" s="5">
        <v>18.510000000000002</v>
      </c>
    </row>
    <row r="544" spans="1:2">
      <c r="A544" s="6">
        <v>33644</v>
      </c>
      <c r="B544" s="5">
        <v>18.559999999999999</v>
      </c>
    </row>
    <row r="545" spans="1:2">
      <c r="A545" s="6">
        <v>33645</v>
      </c>
      <c r="B545" s="5">
        <v>17.7</v>
      </c>
    </row>
    <row r="546" spans="1:2">
      <c r="A546" s="6">
        <v>33646</v>
      </c>
      <c r="B546" s="5">
        <v>17.37</v>
      </c>
    </row>
    <row r="547" spans="1:2">
      <c r="A547" s="6">
        <v>33647</v>
      </c>
      <c r="B547" s="5">
        <v>17.45</v>
      </c>
    </row>
    <row r="548" spans="1:2">
      <c r="A548" s="6">
        <v>33648</v>
      </c>
      <c r="B548" s="5">
        <v>17.03</v>
      </c>
    </row>
    <row r="549" spans="1:2">
      <c r="A549" s="6">
        <v>33652</v>
      </c>
      <c r="B549" s="5">
        <v>18.22</v>
      </c>
    </row>
    <row r="550" spans="1:2">
      <c r="A550" s="6">
        <v>33653</v>
      </c>
      <c r="B550" s="5">
        <v>17.16</v>
      </c>
    </row>
    <row r="551" spans="1:2">
      <c r="A551" s="6">
        <v>33654</v>
      </c>
      <c r="B551" s="5">
        <v>16.72</v>
      </c>
    </row>
    <row r="552" spans="1:2">
      <c r="A552" s="6">
        <v>33655</v>
      </c>
      <c r="B552" s="5">
        <v>16.87</v>
      </c>
    </row>
    <row r="553" spans="1:2">
      <c r="A553" s="6">
        <v>33658</v>
      </c>
      <c r="B553" s="5">
        <v>17.13</v>
      </c>
    </row>
    <row r="554" spans="1:2">
      <c r="A554" s="6">
        <v>33659</v>
      </c>
      <c r="B554" s="5">
        <v>16.350000000000001</v>
      </c>
    </row>
    <row r="555" spans="1:2">
      <c r="A555" s="6">
        <v>33660</v>
      </c>
      <c r="B555" s="5">
        <v>16.64</v>
      </c>
    </row>
    <row r="556" spans="1:2">
      <c r="A556" s="6">
        <v>33661</v>
      </c>
      <c r="B556" s="5">
        <v>16.510000000000002</v>
      </c>
    </row>
    <row r="557" spans="1:2">
      <c r="A557" s="6">
        <v>33662</v>
      </c>
      <c r="B557" s="5">
        <v>16.68</v>
      </c>
    </row>
    <row r="558" spans="1:2">
      <c r="A558" s="6">
        <v>33665</v>
      </c>
      <c r="B558" s="5">
        <v>16.88</v>
      </c>
    </row>
    <row r="559" spans="1:2">
      <c r="A559" s="6">
        <v>33666</v>
      </c>
      <c r="B559" s="5">
        <v>17.260000000000002</v>
      </c>
    </row>
    <row r="560" spans="1:2">
      <c r="A560" s="6">
        <v>33667</v>
      </c>
      <c r="B560" s="5">
        <v>17.89</v>
      </c>
    </row>
    <row r="561" spans="1:2">
      <c r="A561" s="6">
        <v>33668</v>
      </c>
      <c r="B561" s="5">
        <v>18.47</v>
      </c>
    </row>
    <row r="562" spans="1:2">
      <c r="A562" s="6">
        <v>33669</v>
      </c>
      <c r="B562" s="5">
        <v>19.75</v>
      </c>
    </row>
    <row r="563" spans="1:2">
      <c r="A563" s="6">
        <v>33672</v>
      </c>
      <c r="B563" s="5">
        <v>19.68</v>
      </c>
    </row>
    <row r="564" spans="1:2">
      <c r="A564" s="6">
        <v>33673</v>
      </c>
      <c r="B564" s="5">
        <v>18.68</v>
      </c>
    </row>
    <row r="565" spans="1:2">
      <c r="A565" s="6">
        <v>33674</v>
      </c>
      <c r="B565" s="5">
        <v>19.79</v>
      </c>
    </row>
    <row r="566" spans="1:2">
      <c r="A566" s="6">
        <v>33675</v>
      </c>
      <c r="B566" s="5">
        <v>19.72</v>
      </c>
    </row>
    <row r="567" spans="1:2">
      <c r="A567" s="6">
        <v>33676</v>
      </c>
      <c r="B567" s="5">
        <v>18.350000000000001</v>
      </c>
    </row>
    <row r="568" spans="1:2">
      <c r="A568" s="6">
        <v>33679</v>
      </c>
      <c r="B568" s="5">
        <v>18.46</v>
      </c>
    </row>
    <row r="569" spans="1:2">
      <c r="A569" s="6">
        <v>33680</v>
      </c>
      <c r="B569" s="5">
        <v>16.79</v>
      </c>
    </row>
    <row r="570" spans="1:2">
      <c r="A570" s="6">
        <v>33681</v>
      </c>
      <c r="B570" s="5">
        <v>16.690000000000001</v>
      </c>
    </row>
    <row r="571" spans="1:2">
      <c r="A571" s="6">
        <v>33682</v>
      </c>
      <c r="B571" s="5">
        <v>16.52</v>
      </c>
    </row>
    <row r="572" spans="1:2">
      <c r="A572" s="6">
        <v>33683</v>
      </c>
      <c r="B572" s="5">
        <v>16.82</v>
      </c>
    </row>
    <row r="573" spans="1:2">
      <c r="A573" s="6">
        <v>33686</v>
      </c>
      <c r="B573" s="5">
        <v>16.73</v>
      </c>
    </row>
    <row r="574" spans="1:2">
      <c r="A574" s="6">
        <v>33687</v>
      </c>
      <c r="B574" s="5">
        <v>16.32</v>
      </c>
    </row>
    <row r="575" spans="1:2">
      <c r="A575" s="6">
        <v>33688</v>
      </c>
      <c r="B575" s="5">
        <v>16.190000000000001</v>
      </c>
    </row>
    <row r="576" spans="1:2">
      <c r="A576" s="6">
        <v>33689</v>
      </c>
      <c r="B576" s="5">
        <v>16.29</v>
      </c>
    </row>
    <row r="577" spans="1:2">
      <c r="A577" s="6">
        <v>33690</v>
      </c>
      <c r="B577" s="5">
        <v>16.02</v>
      </c>
    </row>
    <row r="578" spans="1:2">
      <c r="A578" s="6">
        <v>33693</v>
      </c>
      <c r="B578" s="5">
        <v>15.97</v>
      </c>
    </row>
    <row r="579" spans="1:2">
      <c r="A579" s="6">
        <v>33694</v>
      </c>
      <c r="B579" s="5">
        <v>16.18</v>
      </c>
    </row>
    <row r="580" spans="1:2">
      <c r="A580" s="6">
        <v>33695</v>
      </c>
      <c r="B580" s="5">
        <v>16.48</v>
      </c>
    </row>
    <row r="581" spans="1:2">
      <c r="A581" s="6">
        <v>33696</v>
      </c>
      <c r="B581" s="5">
        <v>17.059999999999999</v>
      </c>
    </row>
    <row r="582" spans="1:2">
      <c r="A582" s="6">
        <v>33697</v>
      </c>
      <c r="B582" s="5">
        <v>16.72</v>
      </c>
    </row>
    <row r="583" spans="1:2">
      <c r="A583" s="6">
        <v>33700</v>
      </c>
      <c r="B583" s="5">
        <v>16.72</v>
      </c>
    </row>
    <row r="584" spans="1:2">
      <c r="A584" s="6">
        <v>33701</v>
      </c>
      <c r="B584" s="5">
        <v>18.809999999999999</v>
      </c>
    </row>
    <row r="585" spans="1:2">
      <c r="A585" s="6">
        <v>33702</v>
      </c>
      <c r="B585" s="5">
        <v>20.149999999999999</v>
      </c>
    </row>
    <row r="586" spans="1:2">
      <c r="A586" s="6">
        <v>33703</v>
      </c>
      <c r="B586" s="5">
        <v>17.89</v>
      </c>
    </row>
    <row r="587" spans="1:2">
      <c r="A587" s="6">
        <v>33704</v>
      </c>
      <c r="B587" s="5">
        <v>16.850000000000001</v>
      </c>
    </row>
    <row r="588" spans="1:2">
      <c r="A588" s="6">
        <v>33707</v>
      </c>
      <c r="B588" s="5">
        <v>16.989999999999998</v>
      </c>
    </row>
    <row r="589" spans="1:2">
      <c r="A589" s="6">
        <v>33708</v>
      </c>
      <c r="B589" s="5">
        <v>15.98</v>
      </c>
    </row>
    <row r="590" spans="1:2">
      <c r="A590" s="6">
        <v>33709</v>
      </c>
      <c r="B590" s="5">
        <v>15.15</v>
      </c>
    </row>
    <row r="591" spans="1:2">
      <c r="A591" s="6">
        <v>33710</v>
      </c>
      <c r="B591" s="5">
        <v>14.85</v>
      </c>
    </row>
    <row r="592" spans="1:2">
      <c r="A592" s="6">
        <v>33714</v>
      </c>
      <c r="B592" s="5">
        <v>15.93</v>
      </c>
    </row>
    <row r="593" spans="1:2">
      <c r="A593" s="6">
        <v>33715</v>
      </c>
      <c r="B593" s="5">
        <v>16.53</v>
      </c>
    </row>
    <row r="594" spans="1:2">
      <c r="A594" s="6">
        <v>33716</v>
      </c>
      <c r="B594" s="5">
        <v>15.96</v>
      </c>
    </row>
    <row r="595" spans="1:2">
      <c r="A595" s="6">
        <v>33717</v>
      </c>
      <c r="B595" s="5">
        <v>15.83</v>
      </c>
    </row>
    <row r="596" spans="1:2">
      <c r="A596" s="6">
        <v>33718</v>
      </c>
      <c r="B596" s="5">
        <v>15.71</v>
      </c>
    </row>
    <row r="597" spans="1:2">
      <c r="A597" s="6">
        <v>33721</v>
      </c>
      <c r="B597" s="5">
        <v>16.489999999999998</v>
      </c>
    </row>
    <row r="598" spans="1:2">
      <c r="A598" s="6">
        <v>33722</v>
      </c>
      <c r="B598" s="5">
        <v>16.239999999999998</v>
      </c>
    </row>
    <row r="599" spans="1:2">
      <c r="A599" s="6">
        <v>33723</v>
      </c>
      <c r="B599" s="5">
        <v>15.95</v>
      </c>
    </row>
    <row r="600" spans="1:2">
      <c r="A600" s="6">
        <v>33724</v>
      </c>
      <c r="B600" s="5">
        <v>15.53</v>
      </c>
    </row>
    <row r="601" spans="1:2">
      <c r="A601" s="6">
        <v>33725</v>
      </c>
      <c r="B601" s="5">
        <v>16.61</v>
      </c>
    </row>
    <row r="602" spans="1:2">
      <c r="A602" s="6">
        <v>33728</v>
      </c>
      <c r="B602" s="5">
        <v>16.920000000000002</v>
      </c>
    </row>
    <row r="603" spans="1:2">
      <c r="A603" s="6">
        <v>33729</v>
      </c>
      <c r="B603" s="5">
        <v>16.66</v>
      </c>
    </row>
    <row r="604" spans="1:2">
      <c r="A604" s="6">
        <v>33730</v>
      </c>
      <c r="B604" s="5">
        <v>16.809999999999999</v>
      </c>
    </row>
    <row r="605" spans="1:2">
      <c r="A605" s="6">
        <v>33731</v>
      </c>
      <c r="B605" s="5">
        <v>16.54</v>
      </c>
    </row>
    <row r="606" spans="1:2">
      <c r="A606" s="6">
        <v>33732</v>
      </c>
      <c r="B606" s="5">
        <v>15.65</v>
      </c>
    </row>
    <row r="607" spans="1:2">
      <c r="A607" s="6">
        <v>33735</v>
      </c>
      <c r="B607" s="5">
        <v>15.17</v>
      </c>
    </row>
    <row r="608" spans="1:2">
      <c r="A608" s="6">
        <v>33736</v>
      </c>
      <c r="B608" s="5">
        <v>15.68</v>
      </c>
    </row>
    <row r="609" spans="1:2">
      <c r="A609" s="6">
        <v>33737</v>
      </c>
      <c r="B609" s="5">
        <v>15.19</v>
      </c>
    </row>
    <row r="610" spans="1:2">
      <c r="A610" s="6">
        <v>33738</v>
      </c>
      <c r="B610" s="5">
        <v>15.49</v>
      </c>
    </row>
    <row r="611" spans="1:2">
      <c r="A611" s="6">
        <v>33739</v>
      </c>
      <c r="B611" s="5">
        <v>14.82</v>
      </c>
    </row>
    <row r="612" spans="1:2">
      <c r="A612" s="6">
        <v>33742</v>
      </c>
      <c r="B612" s="5">
        <v>14.62</v>
      </c>
    </row>
    <row r="613" spans="1:2">
      <c r="A613" s="6">
        <v>33743</v>
      </c>
      <c r="B613" s="5">
        <v>13.57</v>
      </c>
    </row>
    <row r="614" spans="1:2">
      <c r="A614" s="6">
        <v>33744</v>
      </c>
      <c r="B614" s="5">
        <v>13.62</v>
      </c>
    </row>
    <row r="615" spans="1:2">
      <c r="A615" s="6">
        <v>33745</v>
      </c>
      <c r="B615" s="5">
        <v>13.92</v>
      </c>
    </row>
    <row r="616" spans="1:2">
      <c r="A616" s="6">
        <v>33746</v>
      </c>
      <c r="B616" s="5">
        <v>13.73</v>
      </c>
    </row>
    <row r="617" spans="1:2">
      <c r="A617" s="6">
        <v>33750</v>
      </c>
      <c r="B617" s="5">
        <v>14.92</v>
      </c>
    </row>
    <row r="618" spans="1:2">
      <c r="A618" s="6">
        <v>33751</v>
      </c>
      <c r="B618" s="5">
        <v>13.99</v>
      </c>
    </row>
    <row r="619" spans="1:2">
      <c r="A619" s="6">
        <v>33752</v>
      </c>
      <c r="B619" s="5">
        <v>13.77</v>
      </c>
    </row>
    <row r="620" spans="1:2">
      <c r="A620" s="6">
        <v>33753</v>
      </c>
      <c r="B620" s="5">
        <v>13.86</v>
      </c>
    </row>
    <row r="621" spans="1:2">
      <c r="A621" s="6">
        <v>33756</v>
      </c>
      <c r="B621" s="5">
        <v>14.43</v>
      </c>
    </row>
    <row r="622" spans="1:2">
      <c r="A622" s="6">
        <v>33757</v>
      </c>
      <c r="B622" s="5">
        <v>14.57</v>
      </c>
    </row>
    <row r="623" spans="1:2">
      <c r="A623" s="6">
        <v>33758</v>
      </c>
      <c r="B623" s="5">
        <v>14.35</v>
      </c>
    </row>
    <row r="624" spans="1:2">
      <c r="A624" s="6">
        <v>33759</v>
      </c>
      <c r="B624" s="5">
        <v>13.66</v>
      </c>
    </row>
    <row r="625" spans="1:2">
      <c r="A625" s="6">
        <v>33760</v>
      </c>
      <c r="B625" s="5">
        <v>14.65</v>
      </c>
    </row>
    <row r="626" spans="1:2">
      <c r="A626" s="6">
        <v>33763</v>
      </c>
      <c r="B626" s="5">
        <v>15.19</v>
      </c>
    </row>
    <row r="627" spans="1:2">
      <c r="A627" s="6">
        <v>33764</v>
      </c>
      <c r="B627" s="5">
        <v>15.97</v>
      </c>
    </row>
    <row r="628" spans="1:2">
      <c r="A628" s="6">
        <v>33765</v>
      </c>
      <c r="B628" s="5">
        <v>16.62</v>
      </c>
    </row>
    <row r="629" spans="1:2">
      <c r="A629" s="6">
        <v>33766</v>
      </c>
      <c r="B629" s="5">
        <v>16.29</v>
      </c>
    </row>
    <row r="630" spans="1:2">
      <c r="A630" s="6">
        <v>33767</v>
      </c>
      <c r="B630" s="5">
        <v>14.95</v>
      </c>
    </row>
    <row r="631" spans="1:2">
      <c r="A631" s="6">
        <v>33770</v>
      </c>
      <c r="B631" s="5">
        <v>14.76</v>
      </c>
    </row>
    <row r="632" spans="1:2">
      <c r="A632" s="6">
        <v>33771</v>
      </c>
      <c r="B632" s="5">
        <v>15.22</v>
      </c>
    </row>
    <row r="633" spans="1:2">
      <c r="A633" s="6">
        <v>33772</v>
      </c>
      <c r="B633" s="5">
        <v>18.079999999999998</v>
      </c>
    </row>
    <row r="634" spans="1:2">
      <c r="A634" s="6">
        <v>33773</v>
      </c>
      <c r="B634" s="5">
        <v>18.2</v>
      </c>
    </row>
    <row r="635" spans="1:2">
      <c r="A635" s="6">
        <v>33774</v>
      </c>
      <c r="B635" s="5">
        <v>16.309999999999999</v>
      </c>
    </row>
    <row r="636" spans="1:2">
      <c r="A636" s="6">
        <v>33777</v>
      </c>
      <c r="B636" s="5">
        <v>16.66</v>
      </c>
    </row>
    <row r="637" spans="1:2">
      <c r="A637" s="6">
        <v>33778</v>
      </c>
      <c r="B637" s="5">
        <v>14.53</v>
      </c>
    </row>
    <row r="638" spans="1:2">
      <c r="A638" s="6">
        <v>33779</v>
      </c>
      <c r="B638" s="5">
        <v>14.4</v>
      </c>
    </row>
    <row r="639" spans="1:2">
      <c r="A639" s="6">
        <v>33780</v>
      </c>
      <c r="B639" s="5">
        <v>14.4</v>
      </c>
    </row>
    <row r="640" spans="1:2">
      <c r="A640" s="6">
        <v>33781</v>
      </c>
      <c r="B640" s="5">
        <v>14.67</v>
      </c>
    </row>
    <row r="641" spans="1:2">
      <c r="A641" s="6">
        <v>33784</v>
      </c>
      <c r="B641" s="5">
        <v>13.21</v>
      </c>
    </row>
    <row r="642" spans="1:2">
      <c r="A642" s="6">
        <v>33785</v>
      </c>
      <c r="B642" s="5">
        <v>13.35</v>
      </c>
    </row>
    <row r="643" spans="1:2">
      <c r="A643" s="6">
        <v>33786</v>
      </c>
      <c r="B643" s="5">
        <v>13.34</v>
      </c>
    </row>
    <row r="644" spans="1:2">
      <c r="A644" s="6">
        <v>33787</v>
      </c>
      <c r="B644" s="5">
        <v>13.88</v>
      </c>
    </row>
    <row r="645" spans="1:2">
      <c r="A645" s="6">
        <v>33791</v>
      </c>
      <c r="B645" s="5">
        <v>14.87</v>
      </c>
    </row>
    <row r="646" spans="1:2">
      <c r="A646" s="6">
        <v>33792</v>
      </c>
      <c r="B646" s="5">
        <v>15.83</v>
      </c>
    </row>
    <row r="647" spans="1:2">
      <c r="A647" s="6">
        <v>33793</v>
      </c>
      <c r="B647" s="5">
        <v>15.53</v>
      </c>
    </row>
    <row r="648" spans="1:2">
      <c r="A648" s="6">
        <v>33794</v>
      </c>
      <c r="B648" s="5">
        <v>14.6</v>
      </c>
    </row>
    <row r="649" spans="1:2">
      <c r="A649" s="6">
        <v>33795</v>
      </c>
      <c r="B649" s="5">
        <v>13.7</v>
      </c>
    </row>
    <row r="650" spans="1:2">
      <c r="A650" s="6">
        <v>33798</v>
      </c>
      <c r="B650" s="5">
        <v>14.01</v>
      </c>
    </row>
    <row r="651" spans="1:2">
      <c r="A651" s="6">
        <v>33799</v>
      </c>
      <c r="B651" s="5">
        <v>13.5</v>
      </c>
    </row>
    <row r="652" spans="1:2">
      <c r="A652" s="6">
        <v>33800</v>
      </c>
      <c r="B652" s="5">
        <v>12.52</v>
      </c>
    </row>
    <row r="653" spans="1:2">
      <c r="A653" s="6">
        <v>33801</v>
      </c>
      <c r="B653" s="5">
        <v>12.27</v>
      </c>
    </row>
    <row r="654" spans="1:2">
      <c r="A654" s="6">
        <v>33802</v>
      </c>
      <c r="B654" s="5">
        <v>12.6</v>
      </c>
    </row>
    <row r="655" spans="1:2">
      <c r="A655" s="6">
        <v>33805</v>
      </c>
      <c r="B655" s="5">
        <v>12.66</v>
      </c>
    </row>
    <row r="656" spans="1:2">
      <c r="A656" s="6">
        <v>33806</v>
      </c>
      <c r="B656" s="5">
        <v>12.6</v>
      </c>
    </row>
    <row r="657" spans="1:2">
      <c r="A657" s="6">
        <v>33807</v>
      </c>
      <c r="B657" s="5">
        <v>13.57</v>
      </c>
    </row>
    <row r="658" spans="1:2">
      <c r="A658" s="6">
        <v>33808</v>
      </c>
      <c r="B658" s="5">
        <v>13.33</v>
      </c>
    </row>
    <row r="659" spans="1:2">
      <c r="A659" s="6">
        <v>33809</v>
      </c>
      <c r="B659" s="5">
        <v>13.37</v>
      </c>
    </row>
    <row r="660" spans="1:2">
      <c r="A660" s="6">
        <v>33812</v>
      </c>
      <c r="B660" s="5">
        <v>13.9</v>
      </c>
    </row>
    <row r="661" spans="1:2">
      <c r="A661" s="6">
        <v>33813</v>
      </c>
      <c r="B661" s="5">
        <v>13.05</v>
      </c>
    </row>
    <row r="662" spans="1:2">
      <c r="A662" s="6">
        <v>33814</v>
      </c>
      <c r="B662" s="5">
        <v>13.44</v>
      </c>
    </row>
    <row r="663" spans="1:2">
      <c r="A663" s="6">
        <v>33815</v>
      </c>
      <c r="B663" s="5">
        <v>13.5</v>
      </c>
    </row>
    <row r="664" spans="1:2">
      <c r="A664" s="6">
        <v>33816</v>
      </c>
      <c r="B664" s="5">
        <v>13.17</v>
      </c>
    </row>
    <row r="665" spans="1:2">
      <c r="A665" s="6">
        <v>33819</v>
      </c>
      <c r="B665" s="5">
        <v>13.83</v>
      </c>
    </row>
    <row r="666" spans="1:2">
      <c r="A666" s="6">
        <v>33820</v>
      </c>
      <c r="B666" s="5">
        <v>13.58</v>
      </c>
    </row>
    <row r="667" spans="1:2">
      <c r="A667" s="6">
        <v>33821</v>
      </c>
      <c r="B667" s="5">
        <v>13.82</v>
      </c>
    </row>
    <row r="668" spans="1:2">
      <c r="A668" s="6">
        <v>33822</v>
      </c>
      <c r="B668" s="5">
        <v>14.23</v>
      </c>
    </row>
    <row r="669" spans="1:2">
      <c r="A669" s="6">
        <v>33823</v>
      </c>
      <c r="B669" s="5">
        <v>13.94</v>
      </c>
    </row>
    <row r="670" spans="1:2">
      <c r="A670" s="6">
        <v>33826</v>
      </c>
      <c r="B670" s="5">
        <v>14.51</v>
      </c>
    </row>
    <row r="671" spans="1:2">
      <c r="A671" s="6">
        <v>33827</v>
      </c>
      <c r="B671" s="5">
        <v>15.09</v>
      </c>
    </row>
    <row r="672" spans="1:2">
      <c r="A672" s="6">
        <v>33828</v>
      </c>
      <c r="B672" s="5">
        <v>14.88</v>
      </c>
    </row>
    <row r="673" spans="1:2">
      <c r="A673" s="6">
        <v>33829</v>
      </c>
      <c r="B673" s="5">
        <v>15.34</v>
      </c>
    </row>
    <row r="674" spans="1:2">
      <c r="A674" s="6">
        <v>33830</v>
      </c>
      <c r="B674" s="5">
        <v>14.66</v>
      </c>
    </row>
    <row r="675" spans="1:2">
      <c r="A675" s="6">
        <v>33833</v>
      </c>
      <c r="B675" s="5">
        <v>14.61</v>
      </c>
    </row>
    <row r="676" spans="1:2">
      <c r="A676" s="6">
        <v>33834</v>
      </c>
      <c r="B676" s="5">
        <v>13.84</v>
      </c>
    </row>
    <row r="677" spans="1:2">
      <c r="A677" s="6">
        <v>33835</v>
      </c>
      <c r="B677" s="5">
        <v>14.35</v>
      </c>
    </row>
    <row r="678" spans="1:2">
      <c r="A678" s="6">
        <v>33836</v>
      </c>
      <c r="B678" s="5">
        <v>14.48</v>
      </c>
    </row>
    <row r="679" spans="1:2">
      <c r="A679" s="6">
        <v>33837</v>
      </c>
      <c r="B679" s="5">
        <v>15.01</v>
      </c>
    </row>
    <row r="680" spans="1:2">
      <c r="A680" s="6">
        <v>33840</v>
      </c>
      <c r="B680" s="5">
        <v>16.190000000000001</v>
      </c>
    </row>
    <row r="681" spans="1:2">
      <c r="A681" s="6">
        <v>33841</v>
      </c>
      <c r="B681" s="5">
        <v>15.62</v>
      </c>
    </row>
    <row r="682" spans="1:2">
      <c r="A682" s="6">
        <v>33842</v>
      </c>
      <c r="B682" s="5">
        <v>14.5</v>
      </c>
    </row>
    <row r="683" spans="1:2">
      <c r="A683" s="6">
        <v>33843</v>
      </c>
      <c r="B683" s="5">
        <v>13.66</v>
      </c>
    </row>
    <row r="684" spans="1:2">
      <c r="A684" s="6">
        <v>33844</v>
      </c>
      <c r="B684" s="5">
        <v>13.14</v>
      </c>
    </row>
    <row r="685" spans="1:2">
      <c r="A685" s="6">
        <v>33847</v>
      </c>
      <c r="B685" s="5">
        <v>13.58</v>
      </c>
    </row>
    <row r="686" spans="1:2">
      <c r="A686" s="6">
        <v>33848</v>
      </c>
      <c r="B686" s="5">
        <v>13.4</v>
      </c>
    </row>
    <row r="687" spans="1:2">
      <c r="A687" s="6">
        <v>33849</v>
      </c>
      <c r="B687" s="5">
        <v>12.73</v>
      </c>
    </row>
    <row r="688" spans="1:2">
      <c r="A688" s="6">
        <v>33850</v>
      </c>
      <c r="B688" s="5">
        <v>12.88</v>
      </c>
    </row>
    <row r="689" spans="1:2">
      <c r="A689" s="6">
        <v>33851</v>
      </c>
      <c r="B689" s="5">
        <v>12.98</v>
      </c>
    </row>
    <row r="690" spans="1:2">
      <c r="A690" s="6">
        <v>33855</v>
      </c>
      <c r="B690" s="5">
        <v>13.65</v>
      </c>
    </row>
    <row r="691" spans="1:2">
      <c r="A691" s="6">
        <v>33856</v>
      </c>
      <c r="B691" s="5">
        <v>13.36</v>
      </c>
    </row>
    <row r="692" spans="1:2">
      <c r="A692" s="6">
        <v>33857</v>
      </c>
      <c r="B692" s="5">
        <v>12.92</v>
      </c>
    </row>
    <row r="693" spans="1:2">
      <c r="A693" s="6">
        <v>33858</v>
      </c>
      <c r="B693" s="5">
        <v>12.47</v>
      </c>
    </row>
    <row r="694" spans="1:2">
      <c r="A694" s="6">
        <v>33861</v>
      </c>
      <c r="B694" s="5">
        <v>13</v>
      </c>
    </row>
    <row r="695" spans="1:2">
      <c r="A695" s="6">
        <v>33862</v>
      </c>
      <c r="B695" s="5">
        <v>13.63</v>
      </c>
    </row>
    <row r="696" spans="1:2">
      <c r="A696" s="6">
        <v>33863</v>
      </c>
      <c r="B696" s="5">
        <v>14.72</v>
      </c>
    </row>
    <row r="697" spans="1:2">
      <c r="A697" s="6">
        <v>33864</v>
      </c>
      <c r="B697" s="5">
        <v>14.31</v>
      </c>
    </row>
    <row r="698" spans="1:2">
      <c r="A698" s="6">
        <v>33865</v>
      </c>
      <c r="B698" s="5">
        <v>13.74</v>
      </c>
    </row>
    <row r="699" spans="1:2">
      <c r="A699" s="6">
        <v>33868</v>
      </c>
      <c r="B699" s="5">
        <v>13.45</v>
      </c>
    </row>
    <row r="700" spans="1:2">
      <c r="A700" s="6">
        <v>33869</v>
      </c>
      <c r="B700" s="5">
        <v>13.88</v>
      </c>
    </row>
    <row r="701" spans="1:2">
      <c r="A701" s="6">
        <v>33870</v>
      </c>
      <c r="B701" s="5">
        <v>13.83</v>
      </c>
    </row>
    <row r="702" spans="1:2">
      <c r="A702" s="6">
        <v>33871</v>
      </c>
      <c r="B702" s="5">
        <v>13.44</v>
      </c>
    </row>
    <row r="703" spans="1:2">
      <c r="A703" s="6">
        <v>33872</v>
      </c>
      <c r="B703" s="5">
        <v>14.8</v>
      </c>
    </row>
    <row r="704" spans="1:2">
      <c r="A704" s="6">
        <v>33875</v>
      </c>
      <c r="B704" s="5">
        <v>15.19</v>
      </c>
    </row>
    <row r="705" spans="1:2">
      <c r="A705" s="6">
        <v>33876</v>
      </c>
      <c r="B705" s="5">
        <v>14.97</v>
      </c>
    </row>
    <row r="706" spans="1:2">
      <c r="A706" s="6">
        <v>33877</v>
      </c>
      <c r="B706" s="5">
        <v>14.28</v>
      </c>
    </row>
    <row r="707" spans="1:2">
      <c r="A707" s="6">
        <v>33878</v>
      </c>
      <c r="B707" s="5">
        <v>16.309999999999999</v>
      </c>
    </row>
    <row r="708" spans="1:2">
      <c r="A708" s="6">
        <v>33879</v>
      </c>
      <c r="B708" s="5">
        <v>17.79</v>
      </c>
    </row>
    <row r="709" spans="1:2">
      <c r="A709" s="6">
        <v>33882</v>
      </c>
      <c r="B709" s="5">
        <v>20.010000000000002</v>
      </c>
    </row>
    <row r="710" spans="1:2">
      <c r="A710" s="6">
        <v>33883</v>
      </c>
      <c r="B710" s="5">
        <v>19.95</v>
      </c>
    </row>
    <row r="711" spans="1:2">
      <c r="A711" s="6">
        <v>33884</v>
      </c>
      <c r="B711" s="5">
        <v>21.02</v>
      </c>
    </row>
    <row r="712" spans="1:2">
      <c r="A712" s="6">
        <v>33885</v>
      </c>
      <c r="B712" s="5">
        <v>19.260000000000002</v>
      </c>
    </row>
    <row r="713" spans="1:2">
      <c r="A713" s="6">
        <v>33886</v>
      </c>
      <c r="B713" s="5">
        <v>20.51</v>
      </c>
    </row>
    <row r="714" spans="1:2">
      <c r="A714" s="6">
        <v>33889</v>
      </c>
      <c r="B714" s="5">
        <v>19.489999999999998</v>
      </c>
    </row>
    <row r="715" spans="1:2">
      <c r="A715" s="6">
        <v>33890</v>
      </c>
      <c r="B715" s="5">
        <v>17.899999999999999</v>
      </c>
    </row>
    <row r="716" spans="1:2">
      <c r="A716" s="6">
        <v>33891</v>
      </c>
      <c r="B716" s="5">
        <v>18.420000000000002</v>
      </c>
    </row>
    <row r="717" spans="1:2">
      <c r="A717" s="6">
        <v>33892</v>
      </c>
      <c r="B717" s="5">
        <v>17.11</v>
      </c>
    </row>
    <row r="718" spans="1:2">
      <c r="A718" s="6">
        <v>33893</v>
      </c>
      <c r="B718" s="5">
        <v>17.010000000000002</v>
      </c>
    </row>
    <row r="719" spans="1:2">
      <c r="A719" s="6">
        <v>33896</v>
      </c>
      <c r="B719" s="5">
        <v>17.309999999999999</v>
      </c>
    </row>
    <row r="720" spans="1:2">
      <c r="A720" s="6">
        <v>33897</v>
      </c>
      <c r="B720" s="5">
        <v>16.87</v>
      </c>
    </row>
    <row r="721" spans="1:2">
      <c r="A721" s="6">
        <v>33898</v>
      </c>
      <c r="B721" s="5">
        <v>16.62</v>
      </c>
    </row>
    <row r="722" spans="1:2">
      <c r="A722" s="6">
        <v>33899</v>
      </c>
      <c r="B722" s="5">
        <v>15.84</v>
      </c>
    </row>
    <row r="723" spans="1:2">
      <c r="A723" s="6">
        <v>33900</v>
      </c>
      <c r="B723" s="5">
        <v>16.46</v>
      </c>
    </row>
    <row r="724" spans="1:2">
      <c r="A724" s="6">
        <v>33903</v>
      </c>
      <c r="B724" s="5">
        <v>16.32</v>
      </c>
    </row>
    <row r="725" spans="1:2">
      <c r="A725" s="6">
        <v>33904</v>
      </c>
      <c r="B725" s="5">
        <v>16.239999999999998</v>
      </c>
    </row>
    <row r="726" spans="1:2">
      <c r="A726" s="6">
        <v>33905</v>
      </c>
      <c r="B726" s="5">
        <v>15.95</v>
      </c>
    </row>
    <row r="727" spans="1:2">
      <c r="A727" s="6">
        <v>33906</v>
      </c>
      <c r="B727" s="5">
        <v>15.47</v>
      </c>
    </row>
    <row r="728" spans="1:2">
      <c r="A728" s="6">
        <v>33907</v>
      </c>
      <c r="B728" s="5">
        <v>16.149999999999999</v>
      </c>
    </row>
    <row r="729" spans="1:2">
      <c r="A729" s="6">
        <v>33910</v>
      </c>
      <c r="B729" s="5">
        <v>16.670000000000002</v>
      </c>
    </row>
    <row r="730" spans="1:2">
      <c r="A730" s="6">
        <v>33911</v>
      </c>
      <c r="B730" s="5">
        <v>17.329999999999998</v>
      </c>
    </row>
    <row r="731" spans="1:2">
      <c r="A731" s="6">
        <v>33912</v>
      </c>
      <c r="B731" s="5">
        <v>16.28</v>
      </c>
    </row>
    <row r="732" spans="1:2">
      <c r="A732" s="6">
        <v>33913</v>
      </c>
      <c r="B732" s="5">
        <v>15.38</v>
      </c>
    </row>
    <row r="733" spans="1:2">
      <c r="A733" s="6">
        <v>33914</v>
      </c>
      <c r="B733" s="5">
        <v>14.69</v>
      </c>
    </row>
    <row r="734" spans="1:2">
      <c r="A734" s="6">
        <v>33917</v>
      </c>
      <c r="B734" s="5">
        <v>14.23</v>
      </c>
    </row>
    <row r="735" spans="1:2">
      <c r="A735" s="6">
        <v>33918</v>
      </c>
      <c r="B735" s="5">
        <v>14.37</v>
      </c>
    </row>
    <row r="736" spans="1:2">
      <c r="A736" s="6">
        <v>33919</v>
      </c>
      <c r="B736" s="5">
        <v>13.99</v>
      </c>
    </row>
    <row r="737" spans="1:2">
      <c r="A737" s="6">
        <v>33920</v>
      </c>
      <c r="B737" s="5">
        <v>14.37</v>
      </c>
    </row>
    <row r="738" spans="1:2">
      <c r="A738" s="6">
        <v>33921</v>
      </c>
      <c r="B738" s="5">
        <v>14.61</v>
      </c>
    </row>
    <row r="739" spans="1:2">
      <c r="A739" s="6">
        <v>33924</v>
      </c>
      <c r="B739" s="5">
        <v>14.86</v>
      </c>
    </row>
    <row r="740" spans="1:2">
      <c r="A740" s="6">
        <v>33925</v>
      </c>
      <c r="B740" s="5">
        <v>15.01</v>
      </c>
    </row>
    <row r="741" spans="1:2">
      <c r="A741" s="6">
        <v>33926</v>
      </c>
      <c r="B741" s="5">
        <v>14.55</v>
      </c>
    </row>
    <row r="742" spans="1:2">
      <c r="A742" s="6">
        <v>33927</v>
      </c>
      <c r="B742" s="5">
        <v>14.33</v>
      </c>
    </row>
    <row r="743" spans="1:2">
      <c r="A743" s="6">
        <v>33928</v>
      </c>
      <c r="B743" s="5">
        <v>13.67</v>
      </c>
    </row>
    <row r="744" spans="1:2">
      <c r="A744" s="6">
        <v>33931</v>
      </c>
      <c r="B744" s="5">
        <v>13.4</v>
      </c>
    </row>
    <row r="745" spans="1:2">
      <c r="A745" s="6">
        <v>33932</v>
      </c>
      <c r="B745" s="5">
        <v>12.66</v>
      </c>
    </row>
    <row r="746" spans="1:2">
      <c r="A746" s="6">
        <v>33933</v>
      </c>
      <c r="B746" s="5">
        <v>12.5</v>
      </c>
    </row>
    <row r="747" spans="1:2">
      <c r="A747" s="6">
        <v>33935</v>
      </c>
      <c r="B747" s="5">
        <v>12.58</v>
      </c>
    </row>
    <row r="748" spans="1:2">
      <c r="A748" s="6">
        <v>33938</v>
      </c>
      <c r="B748" s="5">
        <v>13.01</v>
      </c>
    </row>
    <row r="749" spans="1:2">
      <c r="A749" s="6">
        <v>33939</v>
      </c>
      <c r="B749" s="5">
        <v>12.8</v>
      </c>
    </row>
    <row r="750" spans="1:2">
      <c r="A750" s="6">
        <v>33940</v>
      </c>
      <c r="B750" s="5">
        <v>12.56</v>
      </c>
    </row>
    <row r="751" spans="1:2">
      <c r="A751" s="6">
        <v>33941</v>
      </c>
      <c r="B751" s="5">
        <v>12.03</v>
      </c>
    </row>
    <row r="752" spans="1:2">
      <c r="A752" s="6">
        <v>33942</v>
      </c>
      <c r="B752" s="5">
        <v>11.81</v>
      </c>
    </row>
    <row r="753" spans="1:2">
      <c r="A753" s="6">
        <v>33945</v>
      </c>
      <c r="B753" s="5">
        <v>12</v>
      </c>
    </row>
    <row r="754" spans="1:2">
      <c r="A754" s="6">
        <v>33946</v>
      </c>
      <c r="B754" s="5">
        <v>11.73</v>
      </c>
    </row>
    <row r="755" spans="1:2">
      <c r="A755" s="6">
        <v>33947</v>
      </c>
      <c r="B755" s="5">
        <v>12.58</v>
      </c>
    </row>
    <row r="756" spans="1:2">
      <c r="A756" s="6">
        <v>33948</v>
      </c>
      <c r="B756" s="5">
        <v>12.75</v>
      </c>
    </row>
    <row r="757" spans="1:2">
      <c r="A757" s="6">
        <v>33949</v>
      </c>
      <c r="B757" s="5">
        <v>12.34</v>
      </c>
    </row>
    <row r="758" spans="1:2">
      <c r="A758" s="6">
        <v>33952</v>
      </c>
      <c r="B758" s="5">
        <v>12.66</v>
      </c>
    </row>
    <row r="759" spans="1:2">
      <c r="A759" s="6">
        <v>33953</v>
      </c>
      <c r="B759" s="5">
        <v>12.41</v>
      </c>
    </row>
    <row r="760" spans="1:2">
      <c r="A760" s="6">
        <v>33954</v>
      </c>
      <c r="B760" s="5">
        <v>12.58</v>
      </c>
    </row>
    <row r="761" spans="1:2">
      <c r="A761" s="6">
        <v>33955</v>
      </c>
      <c r="B761" s="5">
        <v>12.14</v>
      </c>
    </row>
    <row r="762" spans="1:2">
      <c r="A762" s="6">
        <v>33956</v>
      </c>
      <c r="B762" s="5">
        <v>11.66</v>
      </c>
    </row>
    <row r="763" spans="1:2">
      <c r="A763" s="6">
        <v>33959</v>
      </c>
      <c r="B763" s="5">
        <v>11.65</v>
      </c>
    </row>
    <row r="764" spans="1:2">
      <c r="A764" s="6">
        <v>33960</v>
      </c>
      <c r="B764" s="5">
        <v>11.75</v>
      </c>
    </row>
    <row r="765" spans="1:2">
      <c r="A765" s="6">
        <v>33961</v>
      </c>
      <c r="B765" s="5">
        <v>11.51</v>
      </c>
    </row>
    <row r="766" spans="1:2">
      <c r="A766" s="6">
        <v>33962</v>
      </c>
      <c r="B766" s="5">
        <v>11.57</v>
      </c>
    </row>
    <row r="767" spans="1:2">
      <c r="A767" s="6">
        <v>33966</v>
      </c>
      <c r="B767" s="5">
        <v>12.22</v>
      </c>
    </row>
    <row r="768" spans="1:2">
      <c r="A768" s="6">
        <v>33967</v>
      </c>
      <c r="B768" s="5">
        <v>12.29</v>
      </c>
    </row>
    <row r="769" spans="1:2">
      <c r="A769" s="6">
        <v>33968</v>
      </c>
      <c r="B769" s="5">
        <v>12.6</v>
      </c>
    </row>
    <row r="770" spans="1:2">
      <c r="A770" s="6">
        <v>33969</v>
      </c>
      <c r="B770" s="5">
        <v>12.57</v>
      </c>
    </row>
    <row r="771" spans="1:2">
      <c r="A771" s="6">
        <v>33973</v>
      </c>
      <c r="B771" s="5">
        <v>13.36</v>
      </c>
    </row>
    <row r="772" spans="1:2">
      <c r="A772" s="6">
        <v>33974</v>
      </c>
      <c r="B772" s="5">
        <v>13.35</v>
      </c>
    </row>
    <row r="773" spans="1:2">
      <c r="A773" s="6">
        <v>33975</v>
      </c>
      <c r="B773" s="5">
        <v>13.37</v>
      </c>
    </row>
    <row r="774" spans="1:2">
      <c r="A774" s="6">
        <v>33976</v>
      </c>
      <c r="B774" s="5">
        <v>14.72</v>
      </c>
    </row>
    <row r="775" spans="1:2">
      <c r="A775" s="6">
        <v>33977</v>
      </c>
      <c r="B775" s="5">
        <v>13.77</v>
      </c>
    </row>
    <row r="776" spans="1:2">
      <c r="A776" s="6">
        <v>33980</v>
      </c>
      <c r="B776" s="5">
        <v>12.86</v>
      </c>
    </row>
    <row r="777" spans="1:2">
      <c r="A777" s="6">
        <v>33981</v>
      </c>
      <c r="B777" s="5">
        <v>12.78</v>
      </c>
    </row>
    <row r="778" spans="1:2">
      <c r="A778" s="6">
        <v>33982</v>
      </c>
      <c r="B778" s="5">
        <v>12.42</v>
      </c>
    </row>
    <row r="779" spans="1:2">
      <c r="A779" s="6">
        <v>33983</v>
      </c>
      <c r="B779" s="5">
        <v>11.99</v>
      </c>
    </row>
    <row r="780" spans="1:2">
      <c r="A780" s="6">
        <v>33984</v>
      </c>
      <c r="B780" s="5">
        <v>11.57</v>
      </c>
    </row>
    <row r="781" spans="1:2">
      <c r="A781" s="6">
        <v>33987</v>
      </c>
      <c r="B781" s="5">
        <v>11.49</v>
      </c>
    </row>
    <row r="782" spans="1:2">
      <c r="A782" s="6">
        <v>33988</v>
      </c>
      <c r="B782" s="5">
        <v>12.06</v>
      </c>
    </row>
    <row r="783" spans="1:2">
      <c r="A783" s="6">
        <v>33989</v>
      </c>
      <c r="B783" s="5">
        <v>12.15</v>
      </c>
    </row>
    <row r="784" spans="1:2">
      <c r="A784" s="6">
        <v>33990</v>
      </c>
      <c r="B784" s="5">
        <v>11.69</v>
      </c>
    </row>
    <row r="785" spans="1:2">
      <c r="A785" s="6">
        <v>33991</v>
      </c>
      <c r="B785" s="5">
        <v>11.3</v>
      </c>
    </row>
    <row r="786" spans="1:2">
      <c r="A786" s="6">
        <v>33994</v>
      </c>
      <c r="B786" s="5">
        <v>11.38</v>
      </c>
    </row>
    <row r="787" spans="1:2">
      <c r="A787" s="6">
        <v>33995</v>
      </c>
      <c r="B787" s="5">
        <v>11.45</v>
      </c>
    </row>
    <row r="788" spans="1:2">
      <c r="A788" s="6">
        <v>33996</v>
      </c>
      <c r="B788" s="5">
        <v>12.01</v>
      </c>
    </row>
    <row r="789" spans="1:2">
      <c r="A789" s="6">
        <v>33997</v>
      </c>
      <c r="B789" s="5">
        <v>12.04</v>
      </c>
    </row>
    <row r="790" spans="1:2">
      <c r="A790" s="6">
        <v>33998</v>
      </c>
      <c r="B790" s="5">
        <v>12.42</v>
      </c>
    </row>
    <row r="791" spans="1:2">
      <c r="A791" s="6">
        <v>34001</v>
      </c>
      <c r="B791" s="5">
        <v>12.33</v>
      </c>
    </row>
    <row r="792" spans="1:2">
      <c r="A792" s="6">
        <v>34002</v>
      </c>
      <c r="B792" s="5">
        <v>12.25</v>
      </c>
    </row>
    <row r="793" spans="1:2">
      <c r="A793" s="6">
        <v>34003</v>
      </c>
      <c r="B793" s="5">
        <v>12.12</v>
      </c>
    </row>
    <row r="794" spans="1:2">
      <c r="A794" s="6">
        <v>34004</v>
      </c>
      <c r="B794" s="5">
        <v>12.29</v>
      </c>
    </row>
    <row r="795" spans="1:2">
      <c r="A795" s="6">
        <v>34005</v>
      </c>
      <c r="B795" s="5">
        <v>12.9</v>
      </c>
    </row>
    <row r="796" spans="1:2">
      <c r="A796" s="6">
        <v>34008</v>
      </c>
      <c r="B796" s="5">
        <v>13.22</v>
      </c>
    </row>
    <row r="797" spans="1:2">
      <c r="A797" s="6">
        <v>34009</v>
      </c>
      <c r="B797" s="5">
        <v>13.48</v>
      </c>
    </row>
    <row r="798" spans="1:2">
      <c r="A798" s="6">
        <v>34010</v>
      </c>
      <c r="B798" s="5">
        <v>13.43</v>
      </c>
    </row>
    <row r="799" spans="1:2">
      <c r="A799" s="6">
        <v>34011</v>
      </c>
      <c r="B799" s="5">
        <v>12.69</v>
      </c>
    </row>
    <row r="800" spans="1:2">
      <c r="A800" s="6">
        <v>34012</v>
      </c>
      <c r="B800" s="5">
        <v>12.38</v>
      </c>
    </row>
    <row r="801" spans="1:2">
      <c r="A801" s="6">
        <v>34016</v>
      </c>
      <c r="B801" s="5">
        <v>15.76</v>
      </c>
    </row>
    <row r="802" spans="1:2">
      <c r="A802" s="6">
        <v>34017</v>
      </c>
      <c r="B802" s="5">
        <v>15.9</v>
      </c>
    </row>
    <row r="803" spans="1:2">
      <c r="A803" s="6">
        <v>34018</v>
      </c>
      <c r="B803" s="5">
        <v>15.56</v>
      </c>
    </row>
    <row r="804" spans="1:2">
      <c r="A804" s="6">
        <v>34019</v>
      </c>
      <c r="B804" s="5">
        <v>15.02</v>
      </c>
    </row>
    <row r="805" spans="1:2">
      <c r="A805" s="6">
        <v>34022</v>
      </c>
      <c r="B805" s="5">
        <v>14.7</v>
      </c>
    </row>
    <row r="806" spans="1:2">
      <c r="A806" s="6">
        <v>34023</v>
      </c>
      <c r="B806" s="5">
        <v>15.04</v>
      </c>
    </row>
    <row r="807" spans="1:2">
      <c r="A807" s="6">
        <v>34024</v>
      </c>
      <c r="B807" s="5">
        <v>14.72</v>
      </c>
    </row>
    <row r="808" spans="1:2">
      <c r="A808" s="6">
        <v>34025</v>
      </c>
      <c r="B808" s="5">
        <v>13.76</v>
      </c>
    </row>
    <row r="809" spans="1:2">
      <c r="A809" s="6">
        <v>34026</v>
      </c>
      <c r="B809" s="5">
        <v>13.16</v>
      </c>
    </row>
    <row r="810" spans="1:2">
      <c r="A810" s="6">
        <v>34029</v>
      </c>
      <c r="B810" s="5">
        <v>13.6</v>
      </c>
    </row>
    <row r="811" spans="1:2">
      <c r="A811" s="6">
        <v>34030</v>
      </c>
      <c r="B811" s="5">
        <v>12.49</v>
      </c>
    </row>
    <row r="812" spans="1:2">
      <c r="A812" s="6">
        <v>34031</v>
      </c>
      <c r="B812" s="5">
        <v>13.13</v>
      </c>
    </row>
    <row r="813" spans="1:2">
      <c r="A813" s="6">
        <v>34032</v>
      </c>
      <c r="B813" s="5">
        <v>13.44</v>
      </c>
    </row>
    <row r="814" spans="1:2">
      <c r="A814" s="6">
        <v>34033</v>
      </c>
      <c r="B814" s="5">
        <v>14.08</v>
      </c>
    </row>
    <row r="815" spans="1:2">
      <c r="A815" s="6">
        <v>34036</v>
      </c>
      <c r="B815" s="5">
        <v>16.22</v>
      </c>
    </row>
    <row r="816" spans="1:2">
      <c r="A816" s="6">
        <v>34037</v>
      </c>
      <c r="B816" s="5">
        <v>14.17</v>
      </c>
    </row>
    <row r="817" spans="1:2">
      <c r="A817" s="6">
        <v>34038</v>
      </c>
      <c r="B817" s="5">
        <v>13.91</v>
      </c>
    </row>
    <row r="818" spans="1:2">
      <c r="A818" s="6">
        <v>34039</v>
      </c>
      <c r="B818" s="5">
        <v>14.26</v>
      </c>
    </row>
    <row r="819" spans="1:2">
      <c r="A819" s="6">
        <v>34040</v>
      </c>
      <c r="B819" s="5">
        <v>15.66</v>
      </c>
    </row>
    <row r="820" spans="1:2">
      <c r="A820" s="6">
        <v>34043</v>
      </c>
      <c r="B820" s="5">
        <v>14.74</v>
      </c>
    </row>
    <row r="821" spans="1:2">
      <c r="A821" s="6">
        <v>34044</v>
      </c>
      <c r="B821" s="5">
        <v>14.51</v>
      </c>
    </row>
    <row r="822" spans="1:2">
      <c r="A822" s="6">
        <v>34045</v>
      </c>
      <c r="B822" s="5">
        <v>14.53</v>
      </c>
    </row>
    <row r="823" spans="1:2">
      <c r="A823" s="6">
        <v>34046</v>
      </c>
      <c r="B823" s="5">
        <v>14.17</v>
      </c>
    </row>
    <row r="824" spans="1:2">
      <c r="A824" s="6">
        <v>34047</v>
      </c>
      <c r="B824" s="5">
        <v>13.23</v>
      </c>
    </row>
    <row r="825" spans="1:2">
      <c r="A825" s="6">
        <v>34050</v>
      </c>
      <c r="B825" s="5">
        <v>13.66</v>
      </c>
    </row>
    <row r="826" spans="1:2">
      <c r="A826" s="6">
        <v>34051</v>
      </c>
      <c r="B826" s="5">
        <v>13.02</v>
      </c>
    </row>
    <row r="827" spans="1:2">
      <c r="A827" s="6">
        <v>34052</v>
      </c>
      <c r="B827" s="5">
        <v>12.44</v>
      </c>
    </row>
    <row r="828" spans="1:2">
      <c r="A828" s="6">
        <v>34053</v>
      </c>
      <c r="B828" s="5">
        <v>12.08</v>
      </c>
    </row>
    <row r="829" spans="1:2">
      <c r="A829" s="6">
        <v>34054</v>
      </c>
      <c r="B829" s="5">
        <v>12.21</v>
      </c>
    </row>
    <row r="830" spans="1:2">
      <c r="A830" s="6">
        <v>34057</v>
      </c>
      <c r="B830" s="5">
        <v>12.63</v>
      </c>
    </row>
    <row r="831" spans="1:2">
      <c r="A831" s="6">
        <v>34058</v>
      </c>
      <c r="B831" s="5">
        <v>12.23</v>
      </c>
    </row>
    <row r="832" spans="1:2">
      <c r="A832" s="6">
        <v>34059</v>
      </c>
      <c r="B832" s="5">
        <v>12.53</v>
      </c>
    </row>
    <row r="833" spans="1:2">
      <c r="A833" s="6">
        <v>34060</v>
      </c>
      <c r="B833" s="5">
        <v>13.02</v>
      </c>
    </row>
    <row r="834" spans="1:2">
      <c r="A834" s="6">
        <v>34061</v>
      </c>
      <c r="B834" s="5">
        <v>14.5</v>
      </c>
    </row>
    <row r="835" spans="1:2">
      <c r="A835" s="6">
        <v>34064</v>
      </c>
      <c r="B835" s="5">
        <v>14.12</v>
      </c>
    </row>
    <row r="836" spans="1:2">
      <c r="A836" s="6">
        <v>34065</v>
      </c>
      <c r="B836" s="5">
        <v>14.24</v>
      </c>
    </row>
    <row r="837" spans="1:2">
      <c r="A837" s="6">
        <v>34066</v>
      </c>
      <c r="B837" s="5">
        <v>13.64</v>
      </c>
    </row>
    <row r="838" spans="1:2">
      <c r="A838" s="6">
        <v>34067</v>
      </c>
      <c r="B838" s="5">
        <v>12.83</v>
      </c>
    </row>
    <row r="839" spans="1:2">
      <c r="A839" s="6">
        <v>34071</v>
      </c>
      <c r="B839" s="5">
        <v>11.93</v>
      </c>
    </row>
    <row r="840" spans="1:2">
      <c r="A840" s="6">
        <v>34072</v>
      </c>
      <c r="B840" s="5">
        <v>11.7</v>
      </c>
    </row>
    <row r="841" spans="1:2">
      <c r="A841" s="6">
        <v>34073</v>
      </c>
      <c r="B841" s="5">
        <v>11.76</v>
      </c>
    </row>
    <row r="842" spans="1:2">
      <c r="A842" s="6">
        <v>34074</v>
      </c>
      <c r="B842" s="5">
        <v>10.96</v>
      </c>
    </row>
    <row r="843" spans="1:2">
      <c r="A843" s="6">
        <v>34075</v>
      </c>
      <c r="B843" s="5">
        <v>11.29</v>
      </c>
    </row>
    <row r="844" spans="1:2">
      <c r="A844" s="6">
        <v>34078</v>
      </c>
      <c r="B844" s="5">
        <v>12.06</v>
      </c>
    </row>
    <row r="845" spans="1:2">
      <c r="A845" s="6">
        <v>34079</v>
      </c>
      <c r="B845" s="5">
        <v>11.94</v>
      </c>
    </row>
    <row r="846" spans="1:2">
      <c r="A846" s="6">
        <v>34080</v>
      </c>
      <c r="B846" s="5">
        <v>12.11</v>
      </c>
    </row>
    <row r="847" spans="1:2">
      <c r="A847" s="6">
        <v>34081</v>
      </c>
      <c r="B847" s="5">
        <v>12.68</v>
      </c>
    </row>
    <row r="848" spans="1:2">
      <c r="A848" s="6">
        <v>34082</v>
      </c>
      <c r="B848" s="5">
        <v>13.36</v>
      </c>
    </row>
    <row r="849" spans="1:2">
      <c r="A849" s="6">
        <v>34085</v>
      </c>
      <c r="B849" s="5">
        <v>15.25</v>
      </c>
    </row>
    <row r="850" spans="1:2">
      <c r="A850" s="6">
        <v>34086</v>
      </c>
      <c r="B850" s="5">
        <v>13.93</v>
      </c>
    </row>
    <row r="851" spans="1:2">
      <c r="A851" s="6">
        <v>34087</v>
      </c>
      <c r="B851" s="5">
        <v>13.12</v>
      </c>
    </row>
    <row r="852" spans="1:2">
      <c r="A852" s="6">
        <v>34088</v>
      </c>
      <c r="B852" s="5">
        <v>12.8</v>
      </c>
    </row>
    <row r="853" spans="1:2">
      <c r="A853" s="6">
        <v>34089</v>
      </c>
      <c r="B853" s="5">
        <v>12.42</v>
      </c>
    </row>
    <row r="854" spans="1:2">
      <c r="A854" s="6">
        <v>34092</v>
      </c>
      <c r="B854" s="5">
        <v>12.9</v>
      </c>
    </row>
    <row r="855" spans="1:2">
      <c r="A855" s="6">
        <v>34093</v>
      </c>
      <c r="B855" s="5">
        <v>12.14</v>
      </c>
    </row>
    <row r="856" spans="1:2">
      <c r="A856" s="6">
        <v>34094</v>
      </c>
      <c r="B856" s="5">
        <v>12.38</v>
      </c>
    </row>
    <row r="857" spans="1:2">
      <c r="A857" s="6">
        <v>34095</v>
      </c>
      <c r="B857" s="5">
        <v>13.22</v>
      </c>
    </row>
    <row r="858" spans="1:2">
      <c r="A858" s="6">
        <v>34096</v>
      </c>
      <c r="B858" s="5">
        <v>13.01</v>
      </c>
    </row>
    <row r="859" spans="1:2">
      <c r="A859" s="6">
        <v>34099</v>
      </c>
      <c r="B859" s="5">
        <v>13.72</v>
      </c>
    </row>
    <row r="860" spans="1:2">
      <c r="A860" s="6">
        <v>34100</v>
      </c>
      <c r="B860" s="5">
        <v>13.35</v>
      </c>
    </row>
    <row r="861" spans="1:2">
      <c r="A861" s="6">
        <v>34101</v>
      </c>
      <c r="B861" s="5">
        <v>13.56</v>
      </c>
    </row>
    <row r="862" spans="1:2">
      <c r="A862" s="6">
        <v>34102</v>
      </c>
      <c r="B862" s="5">
        <v>14.76</v>
      </c>
    </row>
    <row r="863" spans="1:2">
      <c r="A863" s="6">
        <v>34103</v>
      </c>
      <c r="B863" s="5">
        <v>14.39</v>
      </c>
    </row>
    <row r="864" spans="1:2">
      <c r="A864" s="6">
        <v>34106</v>
      </c>
      <c r="B864" s="5">
        <v>14.13</v>
      </c>
    </row>
    <row r="865" spans="1:2">
      <c r="A865" s="6">
        <v>34107</v>
      </c>
      <c r="B865" s="5">
        <v>14.19</v>
      </c>
    </row>
    <row r="866" spans="1:2">
      <c r="A866" s="6">
        <v>34108</v>
      </c>
      <c r="B866" s="5">
        <v>14.29</v>
      </c>
    </row>
    <row r="867" spans="1:2">
      <c r="A867" s="6">
        <v>34109</v>
      </c>
      <c r="B867" s="5">
        <v>13.98</v>
      </c>
    </row>
    <row r="868" spans="1:2">
      <c r="A868" s="6">
        <v>34110</v>
      </c>
      <c r="B868" s="5">
        <v>14.51</v>
      </c>
    </row>
    <row r="869" spans="1:2">
      <c r="A869" s="6">
        <v>34113</v>
      </c>
      <c r="B869" s="5">
        <v>14.1</v>
      </c>
    </row>
    <row r="870" spans="1:2">
      <c r="A870" s="6">
        <v>34114</v>
      </c>
      <c r="B870" s="5">
        <v>14.04</v>
      </c>
    </row>
    <row r="871" spans="1:2">
      <c r="A871" s="6">
        <v>34115</v>
      </c>
      <c r="B871" s="5">
        <v>12.88</v>
      </c>
    </row>
    <row r="872" spans="1:2">
      <c r="A872" s="6">
        <v>34116</v>
      </c>
      <c r="B872" s="5">
        <v>13.1</v>
      </c>
    </row>
    <row r="873" spans="1:2">
      <c r="A873" s="6">
        <v>34117</v>
      </c>
      <c r="B873" s="5">
        <v>13.47</v>
      </c>
    </row>
    <row r="874" spans="1:2">
      <c r="A874" s="6">
        <v>34121</v>
      </c>
      <c r="B874" s="5">
        <v>13.67</v>
      </c>
    </row>
    <row r="875" spans="1:2">
      <c r="A875" s="6">
        <v>34122</v>
      </c>
      <c r="B875" s="5">
        <v>13.48</v>
      </c>
    </row>
    <row r="876" spans="1:2">
      <c r="A876" s="6">
        <v>34123</v>
      </c>
      <c r="B876" s="5">
        <v>13.54</v>
      </c>
    </row>
    <row r="877" spans="1:2">
      <c r="A877" s="6">
        <v>34124</v>
      </c>
      <c r="B877" s="5">
        <v>12.86</v>
      </c>
    </row>
    <row r="878" spans="1:2">
      <c r="A878" s="6">
        <v>34127</v>
      </c>
      <c r="B878" s="5">
        <v>14.07</v>
      </c>
    </row>
    <row r="879" spans="1:2">
      <c r="A879" s="6">
        <v>34128</v>
      </c>
      <c r="B879" s="5">
        <v>14.74</v>
      </c>
    </row>
    <row r="880" spans="1:2">
      <c r="A880" s="6">
        <v>34129</v>
      </c>
      <c r="B880" s="5">
        <v>13.96</v>
      </c>
    </row>
    <row r="881" spans="1:2">
      <c r="A881" s="6">
        <v>34130</v>
      </c>
      <c r="B881" s="5">
        <v>13.31</v>
      </c>
    </row>
    <row r="882" spans="1:2">
      <c r="A882" s="6">
        <v>34131</v>
      </c>
      <c r="B882" s="5">
        <v>12.71</v>
      </c>
    </row>
    <row r="883" spans="1:2">
      <c r="A883" s="6">
        <v>34134</v>
      </c>
      <c r="B883" s="5">
        <v>12.33</v>
      </c>
    </row>
    <row r="884" spans="1:2">
      <c r="A884" s="6">
        <v>34135</v>
      </c>
      <c r="B884" s="5">
        <v>11.99</v>
      </c>
    </row>
    <row r="885" spans="1:2">
      <c r="A885" s="6">
        <v>34136</v>
      </c>
      <c r="B885" s="5">
        <v>11.87</v>
      </c>
    </row>
    <row r="886" spans="1:2">
      <c r="A886" s="6">
        <v>34137</v>
      </c>
      <c r="B886" s="5">
        <v>11.66</v>
      </c>
    </row>
    <row r="887" spans="1:2">
      <c r="A887" s="6">
        <v>34138</v>
      </c>
      <c r="B887" s="5">
        <v>12.24</v>
      </c>
    </row>
    <row r="888" spans="1:2">
      <c r="A888" s="6">
        <v>34141</v>
      </c>
      <c r="B888" s="5">
        <v>12.25</v>
      </c>
    </row>
    <row r="889" spans="1:2">
      <c r="A889" s="6">
        <v>34142</v>
      </c>
      <c r="B889" s="5">
        <v>11.65</v>
      </c>
    </row>
    <row r="890" spans="1:2">
      <c r="A890" s="6">
        <v>34143</v>
      </c>
      <c r="B890" s="5">
        <v>12.04</v>
      </c>
    </row>
    <row r="891" spans="1:2">
      <c r="A891" s="6">
        <v>34144</v>
      </c>
      <c r="B891" s="5">
        <v>12.25</v>
      </c>
    </row>
    <row r="892" spans="1:2">
      <c r="A892" s="6">
        <v>34145</v>
      </c>
      <c r="B892" s="5">
        <v>11.25</v>
      </c>
    </row>
    <row r="893" spans="1:2">
      <c r="A893" s="6">
        <v>34148</v>
      </c>
      <c r="B893" s="5">
        <v>11.11</v>
      </c>
    </row>
    <row r="894" spans="1:2">
      <c r="A894" s="6">
        <v>34149</v>
      </c>
      <c r="B894" s="5">
        <v>11.29</v>
      </c>
    </row>
    <row r="895" spans="1:2">
      <c r="A895" s="6">
        <v>34150</v>
      </c>
      <c r="B895" s="5">
        <v>11.26</v>
      </c>
    </row>
    <row r="896" spans="1:2">
      <c r="A896" s="6">
        <v>34151</v>
      </c>
      <c r="B896" s="5">
        <v>11.51</v>
      </c>
    </row>
    <row r="897" spans="1:2">
      <c r="A897" s="6">
        <v>34152</v>
      </c>
      <c r="B897" s="5">
        <v>11.33</v>
      </c>
    </row>
    <row r="898" spans="1:2">
      <c r="A898" s="6">
        <v>34156</v>
      </c>
      <c r="B898" s="5">
        <v>13.87</v>
      </c>
    </row>
    <row r="899" spans="1:2">
      <c r="A899" s="6">
        <v>34157</v>
      </c>
      <c r="B899" s="5">
        <v>13.05</v>
      </c>
    </row>
    <row r="900" spans="1:2">
      <c r="A900" s="6">
        <v>34158</v>
      </c>
      <c r="B900" s="5">
        <v>12.24</v>
      </c>
    </row>
    <row r="901" spans="1:2">
      <c r="A901" s="6">
        <v>34159</v>
      </c>
      <c r="B901" s="5">
        <v>10.8</v>
      </c>
    </row>
    <row r="902" spans="1:2">
      <c r="A902" s="6">
        <v>34162</v>
      </c>
      <c r="B902" s="5">
        <v>10.85</v>
      </c>
    </row>
    <row r="903" spans="1:2">
      <c r="A903" s="6">
        <v>34163</v>
      </c>
      <c r="B903" s="5">
        <v>11.02</v>
      </c>
    </row>
    <row r="904" spans="1:2">
      <c r="A904" s="6">
        <v>34164</v>
      </c>
      <c r="B904" s="5">
        <v>10.78</v>
      </c>
    </row>
    <row r="905" spans="1:2">
      <c r="A905" s="6">
        <v>34165</v>
      </c>
      <c r="B905" s="5">
        <v>10.6</v>
      </c>
    </row>
    <row r="906" spans="1:2">
      <c r="A906" s="6">
        <v>34166</v>
      </c>
      <c r="B906" s="5">
        <v>10.96</v>
      </c>
    </row>
    <row r="907" spans="1:2">
      <c r="A907" s="6">
        <v>34169</v>
      </c>
      <c r="B907" s="5">
        <v>11.46</v>
      </c>
    </row>
    <row r="908" spans="1:2">
      <c r="A908" s="6">
        <v>34170</v>
      </c>
      <c r="B908" s="5">
        <v>11.05</v>
      </c>
    </row>
    <row r="909" spans="1:2">
      <c r="A909" s="6">
        <v>34171</v>
      </c>
      <c r="B909" s="5">
        <v>11.97</v>
      </c>
    </row>
    <row r="910" spans="1:2">
      <c r="A910" s="6">
        <v>34172</v>
      </c>
      <c r="B910" s="5">
        <v>11.69</v>
      </c>
    </row>
    <row r="911" spans="1:2">
      <c r="A911" s="6">
        <v>34173</v>
      </c>
      <c r="B911" s="5">
        <v>11.32</v>
      </c>
    </row>
    <row r="912" spans="1:2">
      <c r="A912" s="6">
        <v>34176</v>
      </c>
      <c r="B912" s="5">
        <v>11.32</v>
      </c>
    </row>
    <row r="913" spans="1:2">
      <c r="A913" s="6">
        <v>34177</v>
      </c>
      <c r="B913" s="5">
        <v>11.34</v>
      </c>
    </row>
    <row r="914" spans="1:2">
      <c r="A914" s="6">
        <v>34178</v>
      </c>
      <c r="B914" s="5">
        <v>11.37</v>
      </c>
    </row>
    <row r="915" spans="1:2">
      <c r="A915" s="6">
        <v>34179</v>
      </c>
      <c r="B915" s="5">
        <v>11.25</v>
      </c>
    </row>
    <row r="916" spans="1:2">
      <c r="A916" s="6">
        <v>34180</v>
      </c>
      <c r="B916" s="5">
        <v>11.73</v>
      </c>
    </row>
    <row r="917" spans="1:2">
      <c r="A917" s="6">
        <v>34183</v>
      </c>
      <c r="B917" s="5">
        <v>11.47</v>
      </c>
    </row>
    <row r="918" spans="1:2">
      <c r="A918" s="6">
        <v>34184</v>
      </c>
      <c r="B918" s="5">
        <v>11.49</v>
      </c>
    </row>
    <row r="919" spans="1:2">
      <c r="A919" s="6">
        <v>34185</v>
      </c>
      <c r="B919" s="5">
        <v>11.71</v>
      </c>
    </row>
    <row r="920" spans="1:2">
      <c r="A920" s="6">
        <v>34186</v>
      </c>
      <c r="B920" s="5">
        <v>12.03</v>
      </c>
    </row>
    <row r="921" spans="1:2">
      <c r="A921" s="6">
        <v>34187</v>
      </c>
      <c r="B921" s="5">
        <v>12.33</v>
      </c>
    </row>
    <row r="922" spans="1:2">
      <c r="A922" s="6">
        <v>34190</v>
      </c>
      <c r="B922" s="5">
        <v>12.39</v>
      </c>
    </row>
    <row r="923" spans="1:2">
      <c r="A923" s="6">
        <v>34191</v>
      </c>
      <c r="B923" s="5">
        <v>12.31</v>
      </c>
    </row>
    <row r="924" spans="1:2">
      <c r="A924" s="6">
        <v>34192</v>
      </c>
      <c r="B924" s="5">
        <v>12.07</v>
      </c>
    </row>
    <row r="925" spans="1:2">
      <c r="A925" s="6">
        <v>34193</v>
      </c>
      <c r="B925" s="5">
        <v>12.38</v>
      </c>
    </row>
    <row r="926" spans="1:2">
      <c r="A926" s="6">
        <v>34194</v>
      </c>
      <c r="B926" s="5">
        <v>12.19</v>
      </c>
    </row>
    <row r="927" spans="1:2">
      <c r="A927" s="6">
        <v>34197</v>
      </c>
      <c r="B927" s="5">
        <v>12.01</v>
      </c>
    </row>
    <row r="928" spans="1:2">
      <c r="A928" s="6">
        <v>34198</v>
      </c>
      <c r="B928" s="5">
        <v>11.59</v>
      </c>
    </row>
    <row r="929" spans="1:2">
      <c r="A929" s="6">
        <v>34199</v>
      </c>
      <c r="B929" s="5">
        <v>11.52</v>
      </c>
    </row>
    <row r="930" spans="1:2">
      <c r="A930" s="6">
        <v>34200</v>
      </c>
      <c r="B930" s="5">
        <v>11.63</v>
      </c>
    </row>
    <row r="931" spans="1:2">
      <c r="A931" s="6">
        <v>34201</v>
      </c>
      <c r="B931" s="5">
        <v>11.62</v>
      </c>
    </row>
    <row r="932" spans="1:2">
      <c r="A932" s="6">
        <v>34204</v>
      </c>
      <c r="B932" s="5">
        <v>12.15</v>
      </c>
    </row>
    <row r="933" spans="1:2">
      <c r="A933" s="6">
        <v>34205</v>
      </c>
      <c r="B933" s="5">
        <v>11.8</v>
      </c>
    </row>
    <row r="934" spans="1:2">
      <c r="A934" s="6">
        <v>34206</v>
      </c>
      <c r="B934" s="5">
        <v>12.1</v>
      </c>
    </row>
    <row r="935" spans="1:2">
      <c r="A935" s="6">
        <v>34207</v>
      </c>
      <c r="B935" s="5">
        <v>12.14</v>
      </c>
    </row>
    <row r="936" spans="1:2">
      <c r="A936" s="6">
        <v>34208</v>
      </c>
      <c r="B936" s="5">
        <v>11.91</v>
      </c>
    </row>
    <row r="937" spans="1:2">
      <c r="A937" s="6">
        <v>34211</v>
      </c>
      <c r="B937" s="5">
        <v>11.74</v>
      </c>
    </row>
    <row r="938" spans="1:2">
      <c r="A938" s="6">
        <v>34212</v>
      </c>
      <c r="B938" s="5">
        <v>11.85</v>
      </c>
    </row>
    <row r="939" spans="1:2">
      <c r="A939" s="6">
        <v>34213</v>
      </c>
      <c r="B939" s="5">
        <v>11.48</v>
      </c>
    </row>
    <row r="940" spans="1:2">
      <c r="A940" s="6">
        <v>34214</v>
      </c>
      <c r="B940" s="5">
        <v>11.87</v>
      </c>
    </row>
    <row r="941" spans="1:2">
      <c r="A941" s="6">
        <v>34215</v>
      </c>
      <c r="B941" s="5">
        <v>11.16</v>
      </c>
    </row>
    <row r="942" spans="1:2">
      <c r="A942" s="6">
        <v>34219</v>
      </c>
      <c r="B942" s="5">
        <v>12.9</v>
      </c>
    </row>
    <row r="943" spans="1:2">
      <c r="A943" s="6">
        <v>34220</v>
      </c>
      <c r="B943" s="5">
        <v>13.24</v>
      </c>
    </row>
    <row r="944" spans="1:2">
      <c r="A944" s="6">
        <v>34221</v>
      </c>
      <c r="B944" s="5">
        <v>12.67</v>
      </c>
    </row>
    <row r="945" spans="1:2">
      <c r="A945" s="6">
        <v>34222</v>
      </c>
      <c r="B945" s="5">
        <v>11.7</v>
      </c>
    </row>
    <row r="946" spans="1:2">
      <c r="A946" s="6">
        <v>34225</v>
      </c>
      <c r="B946" s="5">
        <v>12.16</v>
      </c>
    </row>
    <row r="947" spans="1:2">
      <c r="A947" s="6">
        <v>34226</v>
      </c>
      <c r="B947" s="5">
        <v>13.15</v>
      </c>
    </row>
    <row r="948" spans="1:2">
      <c r="A948" s="6">
        <v>34227</v>
      </c>
      <c r="B948" s="5">
        <v>12.7</v>
      </c>
    </row>
    <row r="949" spans="1:2">
      <c r="A949" s="6">
        <v>34228</v>
      </c>
      <c r="B949" s="5">
        <v>13.36</v>
      </c>
    </row>
    <row r="950" spans="1:2">
      <c r="A950" s="6">
        <v>34229</v>
      </c>
      <c r="B950" s="5">
        <v>13.39</v>
      </c>
    </row>
    <row r="951" spans="1:2">
      <c r="A951" s="6">
        <v>34232</v>
      </c>
      <c r="B951" s="5">
        <v>14.6</v>
      </c>
    </row>
    <row r="952" spans="1:2">
      <c r="A952" s="6">
        <v>34233</v>
      </c>
      <c r="B952" s="5">
        <v>17.3</v>
      </c>
    </row>
    <row r="953" spans="1:2">
      <c r="A953" s="6">
        <v>34234</v>
      </c>
      <c r="B953" s="5">
        <v>13.75</v>
      </c>
    </row>
    <row r="954" spans="1:2">
      <c r="A954" s="6">
        <v>34235</v>
      </c>
      <c r="B954" s="5">
        <v>13.36</v>
      </c>
    </row>
    <row r="955" spans="1:2">
      <c r="A955" s="6">
        <v>34236</v>
      </c>
      <c r="B955" s="5">
        <v>12.47</v>
      </c>
    </row>
    <row r="956" spans="1:2">
      <c r="A956" s="6">
        <v>34239</v>
      </c>
      <c r="B956" s="5">
        <v>12.49</v>
      </c>
    </row>
    <row r="957" spans="1:2">
      <c r="A957" s="6">
        <v>34240</v>
      </c>
      <c r="B957" s="5">
        <v>12.19</v>
      </c>
    </row>
    <row r="958" spans="1:2">
      <c r="A958" s="6">
        <v>34241</v>
      </c>
      <c r="B958" s="5">
        <v>12.63</v>
      </c>
    </row>
    <row r="959" spans="1:2">
      <c r="A959" s="6">
        <v>34242</v>
      </c>
      <c r="B959" s="5">
        <v>12.99</v>
      </c>
    </row>
    <row r="960" spans="1:2">
      <c r="A960" s="6">
        <v>34243</v>
      </c>
      <c r="B960" s="5">
        <v>11.83</v>
      </c>
    </row>
    <row r="961" spans="1:2">
      <c r="A961" s="6">
        <v>34246</v>
      </c>
      <c r="B961" s="5">
        <v>12.85</v>
      </c>
    </row>
    <row r="962" spans="1:2">
      <c r="A962" s="6">
        <v>34247</v>
      </c>
      <c r="B962" s="5">
        <v>12.97</v>
      </c>
    </row>
    <row r="963" spans="1:2">
      <c r="A963" s="6">
        <v>34248</v>
      </c>
      <c r="B963" s="5">
        <v>12.68</v>
      </c>
    </row>
    <row r="964" spans="1:2">
      <c r="A964" s="6">
        <v>34249</v>
      </c>
      <c r="B964" s="5">
        <v>13.14</v>
      </c>
    </row>
    <row r="965" spans="1:2">
      <c r="A965" s="6">
        <v>34250</v>
      </c>
      <c r="B965" s="5">
        <v>12.04</v>
      </c>
    </row>
    <row r="966" spans="1:2">
      <c r="A966" s="6">
        <v>34253</v>
      </c>
      <c r="B966" s="5">
        <v>12.26</v>
      </c>
    </row>
    <row r="967" spans="1:2">
      <c r="A967" s="6">
        <v>34254</v>
      </c>
      <c r="B967" s="5">
        <v>12.41</v>
      </c>
    </row>
    <row r="968" spans="1:2">
      <c r="A968" s="6">
        <v>34255</v>
      </c>
      <c r="B968" s="5">
        <v>11.38</v>
      </c>
    </row>
    <row r="969" spans="1:2">
      <c r="A969" s="6">
        <v>34256</v>
      </c>
      <c r="B969" s="5">
        <v>11</v>
      </c>
    </row>
    <row r="970" spans="1:2">
      <c r="A970" s="6">
        <v>34257</v>
      </c>
      <c r="B970" s="5">
        <v>10.87</v>
      </c>
    </row>
    <row r="971" spans="1:2">
      <c r="A971" s="6">
        <v>34260</v>
      </c>
      <c r="B971" s="5">
        <v>11.33</v>
      </c>
    </row>
    <row r="972" spans="1:2">
      <c r="A972" s="6">
        <v>34261</v>
      </c>
      <c r="B972" s="5">
        <v>11.61</v>
      </c>
    </row>
    <row r="973" spans="1:2">
      <c r="A973" s="6">
        <v>34262</v>
      </c>
      <c r="B973" s="5">
        <v>11.32</v>
      </c>
    </row>
    <row r="974" spans="1:2">
      <c r="A974" s="6">
        <v>34263</v>
      </c>
      <c r="B974" s="5">
        <v>11.2</v>
      </c>
    </row>
    <row r="975" spans="1:2">
      <c r="A975" s="6">
        <v>34264</v>
      </c>
      <c r="B975" s="5">
        <v>11.48</v>
      </c>
    </row>
    <row r="976" spans="1:2">
      <c r="A976" s="6">
        <v>34267</v>
      </c>
      <c r="B976" s="5">
        <v>11.83</v>
      </c>
    </row>
    <row r="977" spans="1:2">
      <c r="A977" s="6">
        <v>34268</v>
      </c>
      <c r="B977" s="5">
        <v>11.83</v>
      </c>
    </row>
    <row r="978" spans="1:2">
      <c r="A978" s="6">
        <v>34269</v>
      </c>
      <c r="B978" s="5">
        <v>12.01</v>
      </c>
    </row>
    <row r="979" spans="1:2">
      <c r="A979" s="6">
        <v>34270</v>
      </c>
      <c r="B979" s="5">
        <v>11.88</v>
      </c>
    </row>
    <row r="980" spans="1:2">
      <c r="A980" s="6">
        <v>34271</v>
      </c>
      <c r="B980" s="5">
        <v>11.46</v>
      </c>
    </row>
    <row r="981" spans="1:2">
      <c r="A981" s="6">
        <v>34274</v>
      </c>
      <c r="B981" s="5">
        <v>11.78</v>
      </c>
    </row>
    <row r="982" spans="1:2">
      <c r="A982" s="6">
        <v>34275</v>
      </c>
      <c r="B982" s="5">
        <v>11.74</v>
      </c>
    </row>
    <row r="983" spans="1:2">
      <c r="A983" s="6">
        <v>34276</v>
      </c>
      <c r="B983" s="5">
        <v>13.26</v>
      </c>
    </row>
    <row r="984" spans="1:2">
      <c r="A984" s="6">
        <v>34277</v>
      </c>
      <c r="B984" s="5">
        <v>14.68</v>
      </c>
    </row>
    <row r="985" spans="1:2">
      <c r="A985" s="6">
        <v>34278</v>
      </c>
      <c r="B985" s="5">
        <v>14.97</v>
      </c>
    </row>
    <row r="986" spans="1:2">
      <c r="A986" s="6">
        <v>34281</v>
      </c>
      <c r="B986" s="5">
        <v>14.31</v>
      </c>
    </row>
    <row r="987" spans="1:2">
      <c r="A987" s="6">
        <v>34282</v>
      </c>
      <c r="B987" s="5">
        <v>13.94</v>
      </c>
    </row>
    <row r="988" spans="1:2">
      <c r="A988" s="6">
        <v>34283</v>
      </c>
      <c r="B988" s="5">
        <v>13.72</v>
      </c>
    </row>
    <row r="989" spans="1:2">
      <c r="A989" s="6">
        <v>34284</v>
      </c>
      <c r="B989" s="5">
        <v>13.88</v>
      </c>
    </row>
    <row r="990" spans="1:2">
      <c r="A990" s="6">
        <v>34285</v>
      </c>
      <c r="B990" s="5">
        <v>13.33</v>
      </c>
    </row>
    <row r="991" spans="1:2">
      <c r="A991" s="6">
        <v>34288</v>
      </c>
      <c r="B991" s="5">
        <v>14.46</v>
      </c>
    </row>
    <row r="992" spans="1:2">
      <c r="A992" s="6">
        <v>34289</v>
      </c>
      <c r="B992" s="5">
        <v>15.11</v>
      </c>
    </row>
    <row r="993" spans="1:2">
      <c r="A993" s="6">
        <v>34290</v>
      </c>
      <c r="B993" s="5">
        <v>15.57</v>
      </c>
    </row>
    <row r="994" spans="1:2">
      <c r="A994" s="6">
        <v>34291</v>
      </c>
      <c r="B994" s="5">
        <v>14.65</v>
      </c>
    </row>
    <row r="995" spans="1:2">
      <c r="A995" s="6">
        <v>34292</v>
      </c>
      <c r="B995" s="5">
        <v>15.03</v>
      </c>
    </row>
    <row r="996" spans="1:2">
      <c r="A996" s="6">
        <v>34295</v>
      </c>
      <c r="B996" s="5">
        <v>15.9</v>
      </c>
    </row>
    <row r="997" spans="1:2">
      <c r="A997" s="6">
        <v>34296</v>
      </c>
      <c r="B997" s="5">
        <v>14.27</v>
      </c>
    </row>
    <row r="998" spans="1:2">
      <c r="A998" s="6">
        <v>34297</v>
      </c>
      <c r="B998" s="5">
        <v>13.51</v>
      </c>
    </row>
    <row r="999" spans="1:2">
      <c r="A999" s="6">
        <v>34299</v>
      </c>
      <c r="B999" s="5">
        <v>13.77</v>
      </c>
    </row>
    <row r="1000" spans="1:2">
      <c r="A1000" s="6">
        <v>34302</v>
      </c>
      <c r="B1000" s="5">
        <v>14.12</v>
      </c>
    </row>
    <row r="1001" spans="1:2">
      <c r="A1001" s="6">
        <v>34303</v>
      </c>
      <c r="B1001" s="5">
        <v>13.76</v>
      </c>
    </row>
    <row r="1002" spans="1:2">
      <c r="A1002" s="6">
        <v>34304</v>
      </c>
      <c r="B1002" s="5">
        <v>13.83</v>
      </c>
    </row>
    <row r="1003" spans="1:2">
      <c r="A1003" s="6">
        <v>34305</v>
      </c>
      <c r="B1003" s="5">
        <v>13.51</v>
      </c>
    </row>
    <row r="1004" spans="1:2">
      <c r="A1004" s="6">
        <v>34306</v>
      </c>
      <c r="B1004" s="5">
        <v>12.69</v>
      </c>
    </row>
    <row r="1005" spans="1:2">
      <c r="A1005" s="6">
        <v>34309</v>
      </c>
      <c r="B1005" s="5">
        <v>12.84</v>
      </c>
    </row>
    <row r="1006" spans="1:2">
      <c r="A1006" s="6">
        <v>34310</v>
      </c>
      <c r="B1006" s="5">
        <v>12.41</v>
      </c>
    </row>
    <row r="1007" spans="1:2">
      <c r="A1007" s="6">
        <v>34311</v>
      </c>
      <c r="B1007" s="5">
        <v>12.46</v>
      </c>
    </row>
    <row r="1008" spans="1:2">
      <c r="A1008" s="6">
        <v>34312</v>
      </c>
      <c r="B1008" s="5">
        <v>12.43</v>
      </c>
    </row>
    <row r="1009" spans="1:2">
      <c r="A1009" s="6">
        <v>34313</v>
      </c>
      <c r="B1009" s="5">
        <v>12.6</v>
      </c>
    </row>
    <row r="1010" spans="1:2">
      <c r="A1010" s="6">
        <v>34316</v>
      </c>
      <c r="B1010" s="5">
        <v>10.98</v>
      </c>
    </row>
    <row r="1011" spans="1:2">
      <c r="A1011" s="6">
        <v>34317</v>
      </c>
      <c r="B1011" s="5">
        <v>11.13</v>
      </c>
    </row>
    <row r="1012" spans="1:2">
      <c r="A1012" s="6">
        <v>34318</v>
      </c>
      <c r="B1012" s="5">
        <v>11.03</v>
      </c>
    </row>
    <row r="1013" spans="1:2">
      <c r="A1013" s="6">
        <v>34319</v>
      </c>
      <c r="B1013" s="5">
        <v>10.9</v>
      </c>
    </row>
    <row r="1014" spans="1:2">
      <c r="A1014" s="6">
        <v>34320</v>
      </c>
      <c r="B1014" s="5">
        <v>11.08</v>
      </c>
    </row>
    <row r="1015" spans="1:2">
      <c r="A1015" s="6">
        <v>34323</v>
      </c>
      <c r="B1015" s="5">
        <v>10.75</v>
      </c>
    </row>
    <row r="1016" spans="1:2">
      <c r="A1016" s="6">
        <v>34324</v>
      </c>
      <c r="B1016" s="5">
        <v>10.08</v>
      </c>
    </row>
    <row r="1017" spans="1:2">
      <c r="A1017" s="6">
        <v>34325</v>
      </c>
      <c r="B1017" s="5">
        <v>9.31</v>
      </c>
    </row>
    <row r="1018" spans="1:2">
      <c r="A1018" s="6">
        <v>34326</v>
      </c>
      <c r="B1018" s="5">
        <v>9.48</v>
      </c>
    </row>
    <row r="1019" spans="1:2">
      <c r="A1019" s="6">
        <v>34330</v>
      </c>
      <c r="B1019" s="5">
        <v>9.6999999999999993</v>
      </c>
    </row>
    <row r="1020" spans="1:2">
      <c r="A1020" s="6">
        <v>34331</v>
      </c>
      <c r="B1020" s="5">
        <v>9.82</v>
      </c>
    </row>
    <row r="1021" spans="1:2">
      <c r="A1021" s="6">
        <v>34332</v>
      </c>
      <c r="B1021" s="5">
        <v>10.46</v>
      </c>
    </row>
    <row r="1022" spans="1:2">
      <c r="A1022" s="6">
        <v>34333</v>
      </c>
      <c r="B1022" s="5">
        <v>10.69</v>
      </c>
    </row>
    <row r="1023" spans="1:2">
      <c r="A1023" s="6">
        <v>34334</v>
      </c>
      <c r="B1023" s="5">
        <v>11.66</v>
      </c>
    </row>
    <row r="1024" spans="1:2">
      <c r="A1024" s="6">
        <v>34337</v>
      </c>
      <c r="B1024" s="5">
        <v>12.57</v>
      </c>
    </row>
    <row r="1025" spans="1:2">
      <c r="A1025" s="6">
        <v>34338</v>
      </c>
      <c r="B1025" s="5">
        <v>11.91</v>
      </c>
    </row>
    <row r="1026" spans="1:2">
      <c r="A1026" s="6">
        <v>34339</v>
      </c>
      <c r="B1026" s="5">
        <v>10.94</v>
      </c>
    </row>
    <row r="1027" spans="1:2">
      <c r="A1027" s="6">
        <v>34340</v>
      </c>
      <c r="B1027" s="5">
        <v>11.27</v>
      </c>
    </row>
    <row r="1028" spans="1:2">
      <c r="A1028" s="6">
        <v>34341</v>
      </c>
      <c r="B1028" s="5">
        <v>10.96</v>
      </c>
    </row>
    <row r="1029" spans="1:2">
      <c r="A1029" s="6">
        <v>34344</v>
      </c>
      <c r="B1029" s="5">
        <v>10.74</v>
      </c>
    </row>
    <row r="1030" spans="1:2">
      <c r="A1030" s="6">
        <v>34345</v>
      </c>
      <c r="B1030" s="5">
        <v>11.29</v>
      </c>
    </row>
    <row r="1031" spans="1:2">
      <c r="A1031" s="6">
        <v>34346</v>
      </c>
      <c r="B1031" s="5">
        <v>11.65</v>
      </c>
    </row>
    <row r="1032" spans="1:2">
      <c r="A1032" s="6">
        <v>34347</v>
      </c>
      <c r="B1032" s="5">
        <v>12.08</v>
      </c>
    </row>
    <row r="1033" spans="1:2">
      <c r="A1033" s="6">
        <v>34348</v>
      </c>
      <c r="B1033" s="5">
        <v>11.15</v>
      </c>
    </row>
    <row r="1034" spans="1:2">
      <c r="A1034" s="6">
        <v>34351</v>
      </c>
      <c r="B1034" s="5">
        <v>11.88</v>
      </c>
    </row>
    <row r="1035" spans="1:2">
      <c r="A1035" s="6">
        <v>34352</v>
      </c>
      <c r="B1035" s="5">
        <v>11.63</v>
      </c>
    </row>
    <row r="1036" spans="1:2">
      <c r="A1036" s="6">
        <v>34353</v>
      </c>
      <c r="B1036" s="5">
        <v>11.76</v>
      </c>
    </row>
    <row r="1037" spans="1:2">
      <c r="A1037" s="6">
        <v>34354</v>
      </c>
      <c r="B1037" s="5">
        <v>11.16</v>
      </c>
    </row>
    <row r="1038" spans="1:2">
      <c r="A1038" s="6">
        <v>34355</v>
      </c>
      <c r="B1038" s="5">
        <v>11.09</v>
      </c>
    </row>
    <row r="1039" spans="1:2">
      <c r="A1039" s="6">
        <v>34358</v>
      </c>
      <c r="B1039" s="5">
        <v>11.6</v>
      </c>
    </row>
    <row r="1040" spans="1:2">
      <c r="A1040" s="6">
        <v>34359</v>
      </c>
      <c r="B1040" s="5">
        <v>11.38</v>
      </c>
    </row>
    <row r="1041" spans="1:2">
      <c r="A1041" s="6">
        <v>34360</v>
      </c>
      <c r="B1041" s="5">
        <v>11.17</v>
      </c>
    </row>
    <row r="1042" spans="1:2">
      <c r="A1042" s="6">
        <v>34361</v>
      </c>
      <c r="B1042" s="5">
        <v>10.3</v>
      </c>
    </row>
    <row r="1043" spans="1:2">
      <c r="A1043" s="6">
        <v>34362</v>
      </c>
      <c r="B1043" s="5">
        <v>9.94</v>
      </c>
    </row>
    <row r="1044" spans="1:2">
      <c r="A1044" s="6">
        <v>34365</v>
      </c>
      <c r="B1044" s="5">
        <v>10.63</v>
      </c>
    </row>
    <row r="1045" spans="1:2">
      <c r="A1045" s="6">
        <v>34366</v>
      </c>
      <c r="B1045" s="5">
        <v>10.65</v>
      </c>
    </row>
    <row r="1046" spans="1:2">
      <c r="A1046" s="6">
        <v>34367</v>
      </c>
      <c r="B1046" s="5">
        <v>10.61</v>
      </c>
    </row>
    <row r="1047" spans="1:2">
      <c r="A1047" s="6">
        <v>34368</v>
      </c>
      <c r="B1047" s="5">
        <v>10.75</v>
      </c>
    </row>
    <row r="1048" spans="1:2">
      <c r="A1048" s="6">
        <v>34369</v>
      </c>
      <c r="B1048" s="5">
        <v>15.25</v>
      </c>
    </row>
    <row r="1049" spans="1:2">
      <c r="A1049" s="6">
        <v>34372</v>
      </c>
      <c r="B1049" s="5">
        <v>13.96</v>
      </c>
    </row>
    <row r="1050" spans="1:2">
      <c r="A1050" s="6">
        <v>34373</v>
      </c>
      <c r="B1050" s="5">
        <v>13.66</v>
      </c>
    </row>
    <row r="1051" spans="1:2">
      <c r="A1051" s="6">
        <v>34374</v>
      </c>
      <c r="B1051" s="5">
        <v>13.3</v>
      </c>
    </row>
    <row r="1052" spans="1:2">
      <c r="A1052" s="6">
        <v>34375</v>
      </c>
      <c r="B1052" s="5">
        <v>14.24</v>
      </c>
    </row>
    <row r="1053" spans="1:2">
      <c r="A1053" s="6">
        <v>34376</v>
      </c>
      <c r="B1053" s="5">
        <v>14.46</v>
      </c>
    </row>
    <row r="1054" spans="1:2">
      <c r="A1054" s="6">
        <v>34379</v>
      </c>
      <c r="B1054" s="5">
        <v>14.28</v>
      </c>
    </row>
    <row r="1055" spans="1:2">
      <c r="A1055" s="6">
        <v>34380</v>
      </c>
      <c r="B1055" s="5">
        <v>13.4</v>
      </c>
    </row>
    <row r="1056" spans="1:2">
      <c r="A1056" s="6">
        <v>34381</v>
      </c>
      <c r="B1056" s="5">
        <v>13.13</v>
      </c>
    </row>
    <row r="1057" spans="1:2">
      <c r="A1057" s="6">
        <v>34382</v>
      </c>
      <c r="B1057" s="5">
        <v>13.79</v>
      </c>
    </row>
    <row r="1058" spans="1:2">
      <c r="A1058" s="6">
        <v>34383</v>
      </c>
      <c r="B1058" s="5">
        <v>14.7</v>
      </c>
    </row>
    <row r="1059" spans="1:2">
      <c r="A1059" s="6">
        <v>34387</v>
      </c>
      <c r="B1059" s="5">
        <v>13.52</v>
      </c>
    </row>
    <row r="1060" spans="1:2">
      <c r="A1060" s="6">
        <v>34388</v>
      </c>
      <c r="B1060" s="5">
        <v>13.91</v>
      </c>
    </row>
    <row r="1061" spans="1:2">
      <c r="A1061" s="6">
        <v>34389</v>
      </c>
      <c r="B1061" s="5">
        <v>15.96</v>
      </c>
    </row>
    <row r="1062" spans="1:2">
      <c r="A1062" s="6">
        <v>34390</v>
      </c>
      <c r="B1062" s="5">
        <v>14.8</v>
      </c>
    </row>
    <row r="1063" spans="1:2">
      <c r="A1063" s="6">
        <v>34393</v>
      </c>
      <c r="B1063" s="5">
        <v>14.87</v>
      </c>
    </row>
    <row r="1064" spans="1:2">
      <c r="A1064" s="6">
        <v>34394</v>
      </c>
      <c r="B1064" s="5">
        <v>15.83</v>
      </c>
    </row>
    <row r="1065" spans="1:2">
      <c r="A1065" s="6">
        <v>34395</v>
      </c>
      <c r="B1065" s="5">
        <v>16.079999999999998</v>
      </c>
    </row>
    <row r="1066" spans="1:2">
      <c r="A1066" s="6">
        <v>34396</v>
      </c>
      <c r="B1066" s="5">
        <v>16.36</v>
      </c>
    </row>
    <row r="1067" spans="1:2">
      <c r="A1067" s="6">
        <v>34397</v>
      </c>
      <c r="B1067" s="5">
        <v>16</v>
      </c>
    </row>
    <row r="1068" spans="1:2">
      <c r="A1068" s="6">
        <v>34400</v>
      </c>
      <c r="B1068" s="5">
        <v>14.26</v>
      </c>
    </row>
    <row r="1069" spans="1:2">
      <c r="A1069" s="6">
        <v>34401</v>
      </c>
      <c r="B1069" s="5">
        <v>16.23</v>
      </c>
    </row>
    <row r="1070" spans="1:2">
      <c r="A1070" s="6">
        <v>34402</v>
      </c>
      <c r="B1070" s="5">
        <v>14.41</v>
      </c>
    </row>
    <row r="1071" spans="1:2">
      <c r="A1071" s="6">
        <v>34403</v>
      </c>
      <c r="B1071" s="5">
        <v>16.55</v>
      </c>
    </row>
    <row r="1072" spans="1:2">
      <c r="A1072" s="6">
        <v>34404</v>
      </c>
      <c r="B1072" s="5">
        <v>14.87</v>
      </c>
    </row>
    <row r="1073" spans="1:2">
      <c r="A1073" s="6">
        <v>34407</v>
      </c>
      <c r="B1073" s="5">
        <v>16.61</v>
      </c>
    </row>
    <row r="1074" spans="1:2">
      <c r="A1074" s="6">
        <v>34408</v>
      </c>
      <c r="B1074" s="5">
        <v>14.78</v>
      </c>
    </row>
    <row r="1075" spans="1:2">
      <c r="A1075" s="6">
        <v>34409</v>
      </c>
      <c r="B1075" s="5">
        <v>14.51</v>
      </c>
    </row>
    <row r="1076" spans="1:2">
      <c r="A1076" s="6">
        <v>34410</v>
      </c>
      <c r="B1076" s="5">
        <v>12.76</v>
      </c>
    </row>
    <row r="1077" spans="1:2">
      <c r="A1077" s="6">
        <v>34411</v>
      </c>
      <c r="B1077" s="5">
        <v>13.32</v>
      </c>
    </row>
    <row r="1078" spans="1:2">
      <c r="A1078" s="6">
        <v>34414</v>
      </c>
      <c r="B1078" s="5">
        <v>14.34</v>
      </c>
    </row>
    <row r="1079" spans="1:2">
      <c r="A1079" s="6">
        <v>34415</v>
      </c>
      <c r="B1079" s="5">
        <v>13.39</v>
      </c>
    </row>
    <row r="1080" spans="1:2">
      <c r="A1080" s="6">
        <v>34416</v>
      </c>
      <c r="B1080" s="5">
        <v>12.31</v>
      </c>
    </row>
    <row r="1081" spans="1:2">
      <c r="A1081" s="6">
        <v>34417</v>
      </c>
      <c r="B1081" s="5">
        <v>13.43</v>
      </c>
    </row>
    <row r="1082" spans="1:2">
      <c r="A1082" s="6">
        <v>34418</v>
      </c>
      <c r="B1082" s="5">
        <v>13.67</v>
      </c>
    </row>
    <row r="1083" spans="1:2">
      <c r="A1083" s="6">
        <v>34421</v>
      </c>
      <c r="B1083" s="5">
        <v>14.9</v>
      </c>
    </row>
    <row r="1084" spans="1:2">
      <c r="A1084" s="6">
        <v>34422</v>
      </c>
      <c r="B1084" s="5">
        <v>16.489999999999998</v>
      </c>
    </row>
    <row r="1085" spans="1:2">
      <c r="A1085" s="6">
        <v>34423</v>
      </c>
      <c r="B1085" s="5">
        <v>18.59</v>
      </c>
    </row>
    <row r="1086" spans="1:2">
      <c r="A1086" s="6">
        <v>34424</v>
      </c>
      <c r="B1086" s="5">
        <v>20.45</v>
      </c>
    </row>
    <row r="1087" spans="1:2">
      <c r="A1087" s="6">
        <v>34428</v>
      </c>
      <c r="B1087" s="5">
        <v>23.87</v>
      </c>
    </row>
    <row r="1088" spans="1:2">
      <c r="A1088" s="6">
        <v>34429</v>
      </c>
      <c r="B1088" s="5">
        <v>18.13</v>
      </c>
    </row>
    <row r="1089" spans="1:2">
      <c r="A1089" s="6">
        <v>34430</v>
      </c>
      <c r="B1089" s="5">
        <v>17.38</v>
      </c>
    </row>
    <row r="1090" spans="1:2">
      <c r="A1090" s="6">
        <v>34431</v>
      </c>
      <c r="B1090" s="5">
        <v>16.98</v>
      </c>
    </row>
    <row r="1091" spans="1:2">
      <c r="A1091" s="6">
        <v>34432</v>
      </c>
      <c r="B1091" s="5">
        <v>16.920000000000002</v>
      </c>
    </row>
    <row r="1092" spans="1:2">
      <c r="A1092" s="6">
        <v>34435</v>
      </c>
      <c r="B1092" s="5">
        <v>16.61</v>
      </c>
    </row>
    <row r="1093" spans="1:2">
      <c r="A1093" s="6">
        <v>34436</v>
      </c>
      <c r="B1093" s="5">
        <v>16.420000000000002</v>
      </c>
    </row>
    <row r="1094" spans="1:2">
      <c r="A1094" s="6">
        <v>34437</v>
      </c>
      <c r="B1094" s="5">
        <v>17.02</v>
      </c>
    </row>
    <row r="1095" spans="1:2">
      <c r="A1095" s="6">
        <v>34438</v>
      </c>
      <c r="B1095" s="5">
        <v>16.27</v>
      </c>
    </row>
    <row r="1096" spans="1:2">
      <c r="A1096" s="6">
        <v>34439</v>
      </c>
      <c r="B1096" s="5">
        <v>15.98</v>
      </c>
    </row>
    <row r="1097" spans="1:2">
      <c r="A1097" s="6">
        <v>34442</v>
      </c>
      <c r="B1097" s="5">
        <v>17.22</v>
      </c>
    </row>
    <row r="1098" spans="1:2">
      <c r="A1098" s="6">
        <v>34443</v>
      </c>
      <c r="B1098" s="5">
        <v>16.93</v>
      </c>
    </row>
    <row r="1099" spans="1:2">
      <c r="A1099" s="6">
        <v>34444</v>
      </c>
      <c r="B1099" s="5">
        <v>17.010000000000002</v>
      </c>
    </row>
    <row r="1100" spans="1:2">
      <c r="A1100" s="6">
        <v>34445</v>
      </c>
      <c r="B1100" s="5">
        <v>14.93</v>
      </c>
    </row>
    <row r="1101" spans="1:2">
      <c r="A1101" s="6">
        <v>34446</v>
      </c>
      <c r="B1101" s="5">
        <v>14.94</v>
      </c>
    </row>
    <row r="1102" spans="1:2">
      <c r="A1102" s="6">
        <v>34449</v>
      </c>
      <c r="B1102" s="5">
        <v>14.26</v>
      </c>
    </row>
    <row r="1103" spans="1:2">
      <c r="A1103" s="6">
        <v>34450</v>
      </c>
      <c r="B1103" s="5">
        <v>13.8</v>
      </c>
    </row>
    <row r="1104" spans="1:2">
      <c r="A1104" s="6">
        <v>34452</v>
      </c>
      <c r="B1104" s="5">
        <v>14.51</v>
      </c>
    </row>
    <row r="1105" spans="1:2">
      <c r="A1105" s="6">
        <v>34453</v>
      </c>
      <c r="B1105" s="5">
        <v>13.77</v>
      </c>
    </row>
    <row r="1106" spans="1:2">
      <c r="A1106" s="6">
        <v>34456</v>
      </c>
      <c r="B1106" s="5">
        <v>14.11</v>
      </c>
    </row>
    <row r="1107" spans="1:2">
      <c r="A1107" s="6">
        <v>34457</v>
      </c>
      <c r="B1107" s="5">
        <v>13.81</v>
      </c>
    </row>
    <row r="1108" spans="1:2">
      <c r="A1108" s="6">
        <v>34458</v>
      </c>
      <c r="B1108" s="5">
        <v>14.29</v>
      </c>
    </row>
    <row r="1109" spans="1:2">
      <c r="A1109" s="6">
        <v>34459</v>
      </c>
      <c r="B1109" s="5">
        <v>14.56</v>
      </c>
    </row>
    <row r="1110" spans="1:2">
      <c r="A1110" s="6">
        <v>34460</v>
      </c>
      <c r="B1110" s="5">
        <v>15.08</v>
      </c>
    </row>
    <row r="1111" spans="1:2">
      <c r="A1111" s="6">
        <v>34463</v>
      </c>
      <c r="B1111" s="5">
        <v>16.16</v>
      </c>
    </row>
    <row r="1112" spans="1:2">
      <c r="A1112" s="6">
        <v>34464</v>
      </c>
      <c r="B1112" s="5">
        <v>15.19</v>
      </c>
    </row>
    <row r="1113" spans="1:2">
      <c r="A1113" s="6">
        <v>34465</v>
      </c>
      <c r="B1113" s="5">
        <v>15.55</v>
      </c>
    </row>
    <row r="1114" spans="1:2">
      <c r="A1114" s="6">
        <v>34466</v>
      </c>
      <c r="B1114" s="5">
        <v>15.46</v>
      </c>
    </row>
    <row r="1115" spans="1:2">
      <c r="A1115" s="6">
        <v>34467</v>
      </c>
      <c r="B1115" s="5">
        <v>14.54</v>
      </c>
    </row>
    <row r="1116" spans="1:2">
      <c r="A1116" s="6">
        <v>34470</v>
      </c>
      <c r="B1116" s="5">
        <v>14.67</v>
      </c>
    </row>
    <row r="1117" spans="1:2">
      <c r="A1117" s="6">
        <v>34471</v>
      </c>
      <c r="B1117" s="5">
        <v>14.08</v>
      </c>
    </row>
    <row r="1118" spans="1:2">
      <c r="A1118" s="6">
        <v>34472</v>
      </c>
      <c r="B1118" s="5">
        <v>12.55</v>
      </c>
    </row>
    <row r="1119" spans="1:2">
      <c r="A1119" s="6">
        <v>34473</v>
      </c>
      <c r="B1119" s="5">
        <v>12.33</v>
      </c>
    </row>
    <row r="1120" spans="1:2">
      <c r="A1120" s="6">
        <v>34474</v>
      </c>
      <c r="B1120" s="5">
        <v>12.79</v>
      </c>
    </row>
    <row r="1121" spans="1:2">
      <c r="A1121" s="6">
        <v>34477</v>
      </c>
      <c r="B1121" s="5">
        <v>13.49</v>
      </c>
    </row>
    <row r="1122" spans="1:2">
      <c r="A1122" s="6">
        <v>34478</v>
      </c>
      <c r="B1122" s="5">
        <v>12.73</v>
      </c>
    </row>
    <row r="1123" spans="1:2">
      <c r="A1123" s="6">
        <v>34479</v>
      </c>
      <c r="B1123" s="5">
        <v>12.43</v>
      </c>
    </row>
    <row r="1124" spans="1:2">
      <c r="A1124" s="6">
        <v>34480</v>
      </c>
      <c r="B1124" s="5">
        <v>12.5</v>
      </c>
    </row>
    <row r="1125" spans="1:2">
      <c r="A1125" s="6">
        <v>34481</v>
      </c>
      <c r="B1125" s="5">
        <v>12.49</v>
      </c>
    </row>
    <row r="1126" spans="1:2">
      <c r="A1126" s="6">
        <v>34485</v>
      </c>
      <c r="B1126" s="5">
        <v>13.03</v>
      </c>
    </row>
    <row r="1127" spans="1:2">
      <c r="A1127" s="6">
        <v>34486</v>
      </c>
      <c r="B1127" s="5">
        <v>12.72</v>
      </c>
    </row>
    <row r="1128" spans="1:2">
      <c r="A1128" s="6">
        <v>34487</v>
      </c>
      <c r="B1128" s="5">
        <v>12.73</v>
      </c>
    </row>
    <row r="1129" spans="1:2">
      <c r="A1129" s="6">
        <v>34488</v>
      </c>
      <c r="B1129" s="5">
        <v>12.19</v>
      </c>
    </row>
    <row r="1130" spans="1:2">
      <c r="A1130" s="6">
        <v>34491</v>
      </c>
      <c r="B1130" s="5">
        <v>13.03</v>
      </c>
    </row>
    <row r="1131" spans="1:2">
      <c r="A1131" s="6">
        <v>34492</v>
      </c>
      <c r="B1131" s="5">
        <v>13.05</v>
      </c>
    </row>
    <row r="1132" spans="1:2">
      <c r="A1132" s="6">
        <v>34493</v>
      </c>
      <c r="B1132" s="5">
        <v>13.32</v>
      </c>
    </row>
    <row r="1133" spans="1:2">
      <c r="A1133" s="6">
        <v>34494</v>
      </c>
      <c r="B1133" s="5">
        <v>13.21</v>
      </c>
    </row>
    <row r="1134" spans="1:2">
      <c r="A1134" s="6">
        <v>34495</v>
      </c>
      <c r="B1134" s="5">
        <v>12.69</v>
      </c>
    </row>
    <row r="1135" spans="1:2">
      <c r="A1135" s="6">
        <v>34498</v>
      </c>
      <c r="B1135" s="5">
        <v>11.92</v>
      </c>
    </row>
    <row r="1136" spans="1:2">
      <c r="A1136" s="6">
        <v>34499</v>
      </c>
      <c r="B1136" s="5">
        <v>11.6</v>
      </c>
    </row>
    <row r="1137" spans="1:2">
      <c r="A1137" s="6">
        <v>34500</v>
      </c>
      <c r="B1137" s="5">
        <v>11.52</v>
      </c>
    </row>
    <row r="1138" spans="1:2">
      <c r="A1138" s="6">
        <v>34501</v>
      </c>
      <c r="B1138" s="5">
        <v>11.22</v>
      </c>
    </row>
    <row r="1139" spans="1:2">
      <c r="A1139" s="6">
        <v>34502</v>
      </c>
      <c r="B1139" s="5">
        <v>12.31</v>
      </c>
    </row>
    <row r="1140" spans="1:2">
      <c r="A1140" s="6">
        <v>34505</v>
      </c>
      <c r="B1140" s="5">
        <v>13.96</v>
      </c>
    </row>
    <row r="1141" spans="1:2">
      <c r="A1141" s="6">
        <v>34506</v>
      </c>
      <c r="B1141" s="5">
        <v>14.7</v>
      </c>
    </row>
    <row r="1142" spans="1:2">
      <c r="A1142" s="6">
        <v>34507</v>
      </c>
      <c r="B1142" s="5">
        <v>14.02</v>
      </c>
    </row>
    <row r="1143" spans="1:2">
      <c r="A1143" s="6">
        <v>34508</v>
      </c>
      <c r="B1143" s="5">
        <v>14.12</v>
      </c>
    </row>
    <row r="1144" spans="1:2">
      <c r="A1144" s="6">
        <v>34509</v>
      </c>
      <c r="B1144" s="5">
        <v>16.72</v>
      </c>
    </row>
    <row r="1145" spans="1:2">
      <c r="A1145" s="6">
        <v>34512</v>
      </c>
      <c r="B1145" s="5">
        <v>15.53</v>
      </c>
    </row>
    <row r="1146" spans="1:2">
      <c r="A1146" s="6">
        <v>34513</v>
      </c>
      <c r="B1146" s="5">
        <v>15.04</v>
      </c>
    </row>
    <row r="1147" spans="1:2">
      <c r="A1147" s="6">
        <v>34514</v>
      </c>
      <c r="B1147" s="5">
        <v>14.42</v>
      </c>
    </row>
    <row r="1148" spans="1:2">
      <c r="A1148" s="6">
        <v>34515</v>
      </c>
      <c r="B1148" s="5">
        <v>14.97</v>
      </c>
    </row>
    <row r="1149" spans="1:2">
      <c r="A1149" s="6">
        <v>34516</v>
      </c>
      <c r="B1149" s="5">
        <v>14.36</v>
      </c>
    </row>
    <row r="1150" spans="1:2">
      <c r="A1150" s="6">
        <v>34520</v>
      </c>
      <c r="B1150" s="5">
        <v>14.92</v>
      </c>
    </row>
    <row r="1151" spans="1:2">
      <c r="A1151" s="6">
        <v>34521</v>
      </c>
      <c r="B1151" s="5">
        <v>14.7</v>
      </c>
    </row>
    <row r="1152" spans="1:2">
      <c r="A1152" s="6">
        <v>34522</v>
      </c>
      <c r="B1152" s="5">
        <v>14.01</v>
      </c>
    </row>
    <row r="1153" spans="1:2">
      <c r="A1153" s="6">
        <v>34523</v>
      </c>
      <c r="B1153" s="5">
        <v>13.26</v>
      </c>
    </row>
    <row r="1154" spans="1:2">
      <c r="A1154" s="6">
        <v>34526</v>
      </c>
      <c r="B1154" s="5">
        <v>13.83</v>
      </c>
    </row>
    <row r="1155" spans="1:2">
      <c r="A1155" s="6">
        <v>34527</v>
      </c>
      <c r="B1155" s="5">
        <v>13.4</v>
      </c>
    </row>
    <row r="1156" spans="1:2">
      <c r="A1156" s="6">
        <v>34528</v>
      </c>
      <c r="B1156" s="5">
        <v>12.42</v>
      </c>
    </row>
    <row r="1157" spans="1:2">
      <c r="A1157" s="6">
        <v>34529</v>
      </c>
      <c r="B1157" s="5">
        <v>11.64</v>
      </c>
    </row>
    <row r="1158" spans="1:2">
      <c r="A1158" s="6">
        <v>34530</v>
      </c>
      <c r="B1158" s="5">
        <v>11.28</v>
      </c>
    </row>
    <row r="1159" spans="1:2">
      <c r="A1159" s="6">
        <v>34533</v>
      </c>
      <c r="B1159" s="5">
        <v>11.44</v>
      </c>
    </row>
    <row r="1160" spans="1:2">
      <c r="A1160" s="6">
        <v>34534</v>
      </c>
      <c r="B1160" s="5">
        <v>11.65</v>
      </c>
    </row>
    <row r="1161" spans="1:2">
      <c r="A1161" s="6">
        <v>34535</v>
      </c>
      <c r="B1161" s="5">
        <v>11.7</v>
      </c>
    </row>
    <row r="1162" spans="1:2">
      <c r="A1162" s="6">
        <v>34536</v>
      </c>
      <c r="B1162" s="5">
        <v>11.65</v>
      </c>
    </row>
    <row r="1163" spans="1:2">
      <c r="A1163" s="6">
        <v>34537</v>
      </c>
      <c r="B1163" s="5">
        <v>11.22</v>
      </c>
    </row>
    <row r="1164" spans="1:2">
      <c r="A1164" s="6">
        <v>34540</v>
      </c>
      <c r="B1164" s="5">
        <v>11.46</v>
      </c>
    </row>
    <row r="1165" spans="1:2">
      <c r="A1165" s="6">
        <v>34541</v>
      </c>
      <c r="B1165" s="5">
        <v>11.66</v>
      </c>
    </row>
    <row r="1166" spans="1:2">
      <c r="A1166" s="6">
        <v>34542</v>
      </c>
      <c r="B1166" s="5">
        <v>11.93</v>
      </c>
    </row>
    <row r="1167" spans="1:2">
      <c r="A1167" s="6">
        <v>34543</v>
      </c>
      <c r="B1167" s="5">
        <v>12.03</v>
      </c>
    </row>
    <row r="1168" spans="1:2">
      <c r="A1168" s="6">
        <v>34544</v>
      </c>
      <c r="B1168" s="5">
        <v>11.13</v>
      </c>
    </row>
    <row r="1169" spans="1:2">
      <c r="A1169" s="6">
        <v>34547</v>
      </c>
      <c r="B1169" s="5">
        <v>11.17</v>
      </c>
    </row>
    <row r="1170" spans="1:2">
      <c r="A1170" s="6">
        <v>34548</v>
      </c>
      <c r="B1170" s="5">
        <v>11.27</v>
      </c>
    </row>
    <row r="1171" spans="1:2">
      <c r="A1171" s="6">
        <v>34549</v>
      </c>
      <c r="B1171" s="5">
        <v>11.35</v>
      </c>
    </row>
    <row r="1172" spans="1:2">
      <c r="A1172" s="6">
        <v>34550</v>
      </c>
      <c r="B1172" s="5">
        <v>12.18</v>
      </c>
    </row>
    <row r="1173" spans="1:2">
      <c r="A1173" s="6">
        <v>34551</v>
      </c>
      <c r="B1173" s="5">
        <v>12.34</v>
      </c>
    </row>
    <row r="1174" spans="1:2">
      <c r="A1174" s="6">
        <v>34554</v>
      </c>
      <c r="B1174" s="5">
        <v>12.41</v>
      </c>
    </row>
    <row r="1175" spans="1:2">
      <c r="A1175" s="6">
        <v>34555</v>
      </c>
      <c r="B1175" s="5">
        <v>12.54</v>
      </c>
    </row>
    <row r="1176" spans="1:2">
      <c r="A1176" s="6">
        <v>34556</v>
      </c>
      <c r="B1176" s="5">
        <v>11.91</v>
      </c>
    </row>
    <row r="1177" spans="1:2">
      <c r="A1177" s="6">
        <v>34557</v>
      </c>
      <c r="B1177" s="5">
        <v>12.13</v>
      </c>
    </row>
    <row r="1178" spans="1:2">
      <c r="A1178" s="6">
        <v>34558</v>
      </c>
      <c r="B1178" s="5">
        <v>11.09</v>
      </c>
    </row>
    <row r="1179" spans="1:2">
      <c r="A1179" s="6">
        <v>34561</v>
      </c>
      <c r="B1179" s="5">
        <v>12.06</v>
      </c>
    </row>
    <row r="1180" spans="1:2">
      <c r="A1180" s="6">
        <v>34562</v>
      </c>
      <c r="B1180" s="5">
        <v>11.39</v>
      </c>
    </row>
    <row r="1181" spans="1:2">
      <c r="A1181" s="6">
        <v>34563</v>
      </c>
      <c r="B1181" s="5">
        <v>11.54</v>
      </c>
    </row>
    <row r="1182" spans="1:2">
      <c r="A1182" s="6">
        <v>34564</v>
      </c>
      <c r="B1182" s="5">
        <v>12.07</v>
      </c>
    </row>
    <row r="1183" spans="1:2">
      <c r="A1183" s="6">
        <v>34565</v>
      </c>
      <c r="B1183" s="5">
        <v>12.83</v>
      </c>
    </row>
    <row r="1184" spans="1:2">
      <c r="A1184" s="6">
        <v>34568</v>
      </c>
      <c r="B1184" s="5">
        <v>12.62</v>
      </c>
    </row>
    <row r="1185" spans="1:2">
      <c r="A1185" s="6">
        <v>34569</v>
      </c>
      <c r="B1185" s="5">
        <v>11.75</v>
      </c>
    </row>
    <row r="1186" spans="1:2">
      <c r="A1186" s="6">
        <v>34570</v>
      </c>
      <c r="B1186" s="5">
        <v>11.57</v>
      </c>
    </row>
    <row r="1187" spans="1:2">
      <c r="A1187" s="6">
        <v>34571</v>
      </c>
      <c r="B1187" s="5">
        <v>12.02</v>
      </c>
    </row>
    <row r="1188" spans="1:2">
      <c r="A1188" s="6">
        <v>34572</v>
      </c>
      <c r="B1188" s="5">
        <v>12.19</v>
      </c>
    </row>
    <row r="1189" spans="1:2">
      <c r="A1189" s="6">
        <v>34575</v>
      </c>
      <c r="B1189" s="5">
        <v>11.82</v>
      </c>
    </row>
    <row r="1190" spans="1:2">
      <c r="A1190" s="6">
        <v>34576</v>
      </c>
      <c r="B1190" s="5">
        <v>11.23</v>
      </c>
    </row>
    <row r="1191" spans="1:2">
      <c r="A1191" s="6">
        <v>34577</v>
      </c>
      <c r="B1191" s="5">
        <v>11.97</v>
      </c>
    </row>
    <row r="1192" spans="1:2">
      <c r="A1192" s="6">
        <v>34578</v>
      </c>
      <c r="B1192" s="5">
        <v>11.86</v>
      </c>
    </row>
    <row r="1193" spans="1:2">
      <c r="A1193" s="6">
        <v>34579</v>
      </c>
      <c r="B1193" s="5">
        <v>11.4</v>
      </c>
    </row>
    <row r="1194" spans="1:2">
      <c r="A1194" s="6">
        <v>34583</v>
      </c>
      <c r="B1194" s="5">
        <v>11.69</v>
      </c>
    </row>
    <row r="1195" spans="1:2">
      <c r="A1195" s="6">
        <v>34584</v>
      </c>
      <c r="B1195" s="5">
        <v>11.81</v>
      </c>
    </row>
    <row r="1196" spans="1:2">
      <c r="A1196" s="6">
        <v>34585</v>
      </c>
      <c r="B1196" s="5">
        <v>11.86</v>
      </c>
    </row>
    <row r="1197" spans="1:2">
      <c r="A1197" s="6">
        <v>34586</v>
      </c>
      <c r="B1197" s="5">
        <v>13.12</v>
      </c>
    </row>
    <row r="1198" spans="1:2">
      <c r="A1198" s="6">
        <v>34589</v>
      </c>
      <c r="B1198" s="5">
        <v>14.01</v>
      </c>
    </row>
    <row r="1199" spans="1:2">
      <c r="A1199" s="6">
        <v>34590</v>
      </c>
      <c r="B1199" s="5">
        <v>13.77</v>
      </c>
    </row>
    <row r="1200" spans="1:2">
      <c r="A1200" s="6">
        <v>34591</v>
      </c>
      <c r="B1200" s="5">
        <v>13.09</v>
      </c>
    </row>
    <row r="1201" spans="1:2">
      <c r="A1201" s="6">
        <v>34592</v>
      </c>
      <c r="B1201" s="5">
        <v>11.88</v>
      </c>
    </row>
    <row r="1202" spans="1:2">
      <c r="A1202" s="6">
        <v>34593</v>
      </c>
      <c r="B1202" s="5">
        <v>12.8</v>
      </c>
    </row>
    <row r="1203" spans="1:2">
      <c r="A1203" s="6">
        <v>34596</v>
      </c>
      <c r="B1203" s="5">
        <v>13.06</v>
      </c>
    </row>
    <row r="1204" spans="1:2">
      <c r="A1204" s="6">
        <v>34597</v>
      </c>
      <c r="B1204" s="5">
        <v>14.45</v>
      </c>
    </row>
    <row r="1205" spans="1:2">
      <c r="A1205" s="6">
        <v>34598</v>
      </c>
      <c r="B1205" s="5">
        <v>14.49</v>
      </c>
    </row>
    <row r="1206" spans="1:2">
      <c r="A1206" s="6">
        <v>34599</v>
      </c>
      <c r="B1206" s="5">
        <v>13.89</v>
      </c>
    </row>
    <row r="1207" spans="1:2">
      <c r="A1207" s="6">
        <v>34600</v>
      </c>
      <c r="B1207" s="5">
        <v>14.53</v>
      </c>
    </row>
    <row r="1208" spans="1:2">
      <c r="A1208" s="6">
        <v>34603</v>
      </c>
      <c r="B1208" s="5">
        <v>14.56</v>
      </c>
    </row>
    <row r="1209" spans="1:2">
      <c r="A1209" s="6">
        <v>34604</v>
      </c>
      <c r="B1209" s="5">
        <v>14.13</v>
      </c>
    </row>
    <row r="1210" spans="1:2">
      <c r="A1210" s="6">
        <v>34605</v>
      </c>
      <c r="B1210" s="5">
        <v>13.25</v>
      </c>
    </row>
    <row r="1211" spans="1:2">
      <c r="A1211" s="6">
        <v>34606</v>
      </c>
      <c r="B1211" s="5">
        <v>13.97</v>
      </c>
    </row>
    <row r="1212" spans="1:2">
      <c r="A1212" s="6">
        <v>34607</v>
      </c>
      <c r="B1212" s="5">
        <v>14.28</v>
      </c>
    </row>
    <row r="1213" spans="1:2">
      <c r="A1213" s="6">
        <v>34610</v>
      </c>
      <c r="B1213" s="5">
        <v>15.44</v>
      </c>
    </row>
    <row r="1214" spans="1:2">
      <c r="A1214" s="6">
        <v>34611</v>
      </c>
      <c r="B1214" s="5">
        <v>16.66</v>
      </c>
    </row>
    <row r="1215" spans="1:2">
      <c r="A1215" s="6">
        <v>34612</v>
      </c>
      <c r="B1215" s="5">
        <v>15.92</v>
      </c>
    </row>
    <row r="1216" spans="1:2">
      <c r="A1216" s="6">
        <v>34613</v>
      </c>
      <c r="B1216" s="5">
        <v>16.239999999999998</v>
      </c>
    </row>
    <row r="1217" spans="1:2">
      <c r="A1217" s="6">
        <v>34614</v>
      </c>
      <c r="B1217" s="5">
        <v>14.92</v>
      </c>
    </row>
    <row r="1218" spans="1:2">
      <c r="A1218" s="6">
        <v>34617</v>
      </c>
      <c r="B1218" s="5">
        <v>14.72</v>
      </c>
    </row>
    <row r="1219" spans="1:2">
      <c r="A1219" s="6">
        <v>34618</v>
      </c>
      <c r="B1219" s="5">
        <v>13.55</v>
      </c>
    </row>
    <row r="1220" spans="1:2">
      <c r="A1220" s="6">
        <v>34619</v>
      </c>
      <c r="B1220" s="5">
        <v>14.51</v>
      </c>
    </row>
    <row r="1221" spans="1:2">
      <c r="A1221" s="6">
        <v>34620</v>
      </c>
      <c r="B1221" s="5">
        <v>14.9</v>
      </c>
    </row>
    <row r="1222" spans="1:2">
      <c r="A1222" s="6">
        <v>34621</v>
      </c>
      <c r="B1222" s="5">
        <v>13.32</v>
      </c>
    </row>
    <row r="1223" spans="1:2">
      <c r="A1223" s="6">
        <v>34624</v>
      </c>
      <c r="B1223" s="5">
        <v>14.76</v>
      </c>
    </row>
    <row r="1224" spans="1:2">
      <c r="A1224" s="6">
        <v>34625</v>
      </c>
      <c r="B1224" s="5">
        <v>14.59</v>
      </c>
    </row>
    <row r="1225" spans="1:2">
      <c r="A1225" s="6">
        <v>34626</v>
      </c>
      <c r="B1225" s="5">
        <v>15.13</v>
      </c>
    </row>
    <row r="1226" spans="1:2">
      <c r="A1226" s="6">
        <v>34627</v>
      </c>
      <c r="B1226" s="5">
        <v>15.99</v>
      </c>
    </row>
    <row r="1227" spans="1:2">
      <c r="A1227" s="6">
        <v>34628</v>
      </c>
      <c r="B1227" s="5">
        <v>15.91</v>
      </c>
    </row>
    <row r="1228" spans="1:2">
      <c r="A1228" s="6">
        <v>34631</v>
      </c>
      <c r="B1228" s="5">
        <v>16.97</v>
      </c>
    </row>
    <row r="1229" spans="1:2">
      <c r="A1229" s="6">
        <v>34632</v>
      </c>
      <c r="B1229" s="5">
        <v>16.13</v>
      </c>
    </row>
    <row r="1230" spans="1:2">
      <c r="A1230" s="6">
        <v>34633</v>
      </c>
      <c r="B1230" s="5">
        <v>15.7</v>
      </c>
    </row>
    <row r="1231" spans="1:2">
      <c r="A1231" s="6">
        <v>34634</v>
      </c>
      <c r="B1231" s="5">
        <v>15.67</v>
      </c>
    </row>
    <row r="1232" spans="1:2">
      <c r="A1232" s="6">
        <v>34635</v>
      </c>
      <c r="B1232" s="5">
        <v>14.56</v>
      </c>
    </row>
    <row r="1233" spans="1:2">
      <c r="A1233" s="6">
        <v>34638</v>
      </c>
      <c r="B1233" s="5">
        <v>14.56</v>
      </c>
    </row>
    <row r="1234" spans="1:2">
      <c r="A1234" s="6">
        <v>34639</v>
      </c>
      <c r="B1234" s="5">
        <v>14.84</v>
      </c>
    </row>
    <row r="1235" spans="1:2">
      <c r="A1235" s="6">
        <v>34640</v>
      </c>
      <c r="B1235" s="5">
        <v>15.34</v>
      </c>
    </row>
    <row r="1236" spans="1:2">
      <c r="A1236" s="6">
        <v>34641</v>
      </c>
      <c r="B1236" s="5">
        <v>15.58</v>
      </c>
    </row>
    <row r="1237" spans="1:2">
      <c r="A1237" s="6">
        <v>34642</v>
      </c>
      <c r="B1237" s="5">
        <v>16.75</v>
      </c>
    </row>
    <row r="1238" spans="1:2">
      <c r="A1238" s="6">
        <v>34645</v>
      </c>
      <c r="B1238" s="5">
        <v>17.37</v>
      </c>
    </row>
    <row r="1239" spans="1:2">
      <c r="A1239" s="6">
        <v>34646</v>
      </c>
      <c r="B1239" s="5">
        <v>16.3</v>
      </c>
    </row>
    <row r="1240" spans="1:2">
      <c r="A1240" s="6">
        <v>34647</v>
      </c>
      <c r="B1240" s="5">
        <v>16.420000000000002</v>
      </c>
    </row>
    <row r="1241" spans="1:2">
      <c r="A1241" s="6">
        <v>34648</v>
      </c>
      <c r="B1241" s="5">
        <v>16</v>
      </c>
    </row>
    <row r="1242" spans="1:2">
      <c r="A1242" s="6">
        <v>34649</v>
      </c>
      <c r="B1242" s="5">
        <v>16.5</v>
      </c>
    </row>
    <row r="1243" spans="1:2">
      <c r="A1243" s="6">
        <v>34652</v>
      </c>
      <c r="B1243" s="5">
        <v>16.68</v>
      </c>
    </row>
    <row r="1244" spans="1:2">
      <c r="A1244" s="6">
        <v>34653</v>
      </c>
      <c r="B1244" s="5">
        <v>16.66</v>
      </c>
    </row>
    <row r="1245" spans="1:2">
      <c r="A1245" s="6">
        <v>34654</v>
      </c>
      <c r="B1245" s="5">
        <v>15.56</v>
      </c>
    </row>
    <row r="1246" spans="1:2">
      <c r="A1246" s="6">
        <v>34655</v>
      </c>
      <c r="B1246" s="5">
        <v>15.91</v>
      </c>
    </row>
    <row r="1247" spans="1:2">
      <c r="A1247" s="6">
        <v>34656</v>
      </c>
      <c r="B1247" s="5">
        <v>16</v>
      </c>
    </row>
    <row r="1248" spans="1:2">
      <c r="A1248" s="6">
        <v>34659</v>
      </c>
      <c r="B1248" s="5">
        <v>16.13</v>
      </c>
    </row>
    <row r="1249" spans="1:2">
      <c r="A1249" s="6">
        <v>34660</v>
      </c>
      <c r="B1249" s="5">
        <v>17.239999999999998</v>
      </c>
    </row>
    <row r="1250" spans="1:2">
      <c r="A1250" s="6">
        <v>34661</v>
      </c>
      <c r="B1250" s="5">
        <v>18.41</v>
      </c>
    </row>
    <row r="1251" spans="1:2">
      <c r="A1251" s="6">
        <v>34663</v>
      </c>
      <c r="B1251" s="5">
        <v>17.440000000000001</v>
      </c>
    </row>
    <row r="1252" spans="1:2">
      <c r="A1252" s="6">
        <v>34666</v>
      </c>
      <c r="B1252" s="5">
        <v>16.829999999999998</v>
      </c>
    </row>
    <row r="1253" spans="1:2">
      <c r="A1253" s="6">
        <v>34667</v>
      </c>
      <c r="B1253" s="5">
        <v>16.149999999999999</v>
      </c>
    </row>
    <row r="1254" spans="1:2">
      <c r="A1254" s="6">
        <v>34668</v>
      </c>
      <c r="B1254" s="5">
        <v>15.95</v>
      </c>
    </row>
    <row r="1255" spans="1:2">
      <c r="A1255" s="6">
        <v>34669</v>
      </c>
      <c r="B1255" s="5">
        <v>16.690000000000001</v>
      </c>
    </row>
    <row r="1256" spans="1:2">
      <c r="A1256" s="6">
        <v>34670</v>
      </c>
      <c r="B1256" s="5">
        <v>16.55</v>
      </c>
    </row>
    <row r="1257" spans="1:2">
      <c r="A1257" s="6">
        <v>34673</v>
      </c>
      <c r="B1257" s="5">
        <v>16.100000000000001</v>
      </c>
    </row>
    <row r="1258" spans="1:2">
      <c r="A1258" s="6">
        <v>34674</v>
      </c>
      <c r="B1258" s="5">
        <v>16.05</v>
      </c>
    </row>
    <row r="1259" spans="1:2">
      <c r="A1259" s="6">
        <v>34675</v>
      </c>
      <c r="B1259" s="5">
        <v>16.28</v>
      </c>
    </row>
    <row r="1260" spans="1:2">
      <c r="A1260" s="6">
        <v>34676</v>
      </c>
      <c r="B1260" s="5">
        <v>18.149999999999999</v>
      </c>
    </row>
    <row r="1261" spans="1:2">
      <c r="A1261" s="6">
        <v>34677</v>
      </c>
      <c r="B1261" s="5">
        <v>16.04</v>
      </c>
    </row>
    <row r="1262" spans="1:2">
      <c r="A1262" s="6">
        <v>34680</v>
      </c>
      <c r="B1262" s="5">
        <v>15.46</v>
      </c>
    </row>
    <row r="1263" spans="1:2">
      <c r="A1263" s="6">
        <v>34681</v>
      </c>
      <c r="B1263" s="5">
        <v>14.48</v>
      </c>
    </row>
    <row r="1264" spans="1:2">
      <c r="A1264" s="6">
        <v>34682</v>
      </c>
      <c r="B1264" s="5">
        <v>13.03</v>
      </c>
    </row>
    <row r="1265" spans="1:2">
      <c r="A1265" s="6">
        <v>34683</v>
      </c>
      <c r="B1265" s="5">
        <v>12.87</v>
      </c>
    </row>
    <row r="1266" spans="1:2">
      <c r="A1266" s="6">
        <v>34684</v>
      </c>
      <c r="B1266" s="5">
        <v>12.79</v>
      </c>
    </row>
    <row r="1267" spans="1:2">
      <c r="A1267" s="6">
        <v>34687</v>
      </c>
      <c r="B1267" s="5">
        <v>13.02</v>
      </c>
    </row>
    <row r="1268" spans="1:2">
      <c r="A1268" s="6">
        <v>34688</v>
      </c>
      <c r="B1268" s="5">
        <v>12.98</v>
      </c>
    </row>
    <row r="1269" spans="1:2">
      <c r="A1269" s="6">
        <v>34689</v>
      </c>
      <c r="B1269" s="5">
        <v>12.05</v>
      </c>
    </row>
    <row r="1270" spans="1:2">
      <c r="A1270" s="6">
        <v>34690</v>
      </c>
      <c r="B1270" s="5">
        <v>12.42</v>
      </c>
    </row>
    <row r="1271" spans="1:2">
      <c r="A1271" s="6">
        <v>34691</v>
      </c>
      <c r="B1271" s="5">
        <v>11.82</v>
      </c>
    </row>
    <row r="1272" spans="1:2">
      <c r="A1272" s="6">
        <v>34695</v>
      </c>
      <c r="B1272" s="5">
        <v>12.07</v>
      </c>
    </row>
    <row r="1273" spans="1:2">
      <c r="A1273" s="6">
        <v>34696</v>
      </c>
      <c r="B1273" s="5">
        <v>12.81</v>
      </c>
    </row>
    <row r="1274" spans="1:2">
      <c r="A1274" s="6">
        <v>34697</v>
      </c>
      <c r="B1274" s="5">
        <v>12.86</v>
      </c>
    </row>
    <row r="1275" spans="1:2">
      <c r="A1275" s="6">
        <v>34698</v>
      </c>
      <c r="B1275" s="5">
        <v>13.2</v>
      </c>
    </row>
    <row r="1276" spans="1:2">
      <c r="A1276" s="6">
        <v>34702</v>
      </c>
      <c r="B1276" s="5">
        <v>14.25</v>
      </c>
    </row>
    <row r="1277" spans="1:2">
      <c r="A1277" s="6">
        <v>34703</v>
      </c>
      <c r="B1277" s="5">
        <v>13.53</v>
      </c>
    </row>
    <row r="1278" spans="1:2">
      <c r="A1278" s="6">
        <v>34704</v>
      </c>
      <c r="B1278" s="5">
        <v>13.5</v>
      </c>
    </row>
    <row r="1279" spans="1:2">
      <c r="A1279" s="6">
        <v>34705</v>
      </c>
      <c r="B1279" s="5">
        <v>13.13</v>
      </c>
    </row>
    <row r="1280" spans="1:2">
      <c r="A1280" s="6">
        <v>34708</v>
      </c>
      <c r="B1280" s="5">
        <v>13.33</v>
      </c>
    </row>
    <row r="1281" spans="1:2">
      <c r="A1281" s="6">
        <v>34709</v>
      </c>
      <c r="B1281" s="5">
        <v>12.52</v>
      </c>
    </row>
    <row r="1282" spans="1:2">
      <c r="A1282" s="6">
        <v>34710</v>
      </c>
      <c r="B1282" s="5">
        <v>12.15</v>
      </c>
    </row>
    <row r="1283" spans="1:2">
      <c r="A1283" s="6">
        <v>34711</v>
      </c>
      <c r="B1283" s="5">
        <v>12.83</v>
      </c>
    </row>
    <row r="1284" spans="1:2">
      <c r="A1284" s="6">
        <v>34712</v>
      </c>
      <c r="B1284" s="5">
        <v>11.1</v>
      </c>
    </row>
    <row r="1285" spans="1:2">
      <c r="A1285" s="6">
        <v>34715</v>
      </c>
      <c r="B1285" s="5">
        <v>11.14</v>
      </c>
    </row>
    <row r="1286" spans="1:2">
      <c r="A1286" s="6">
        <v>34716</v>
      </c>
      <c r="B1286" s="5">
        <v>11.79</v>
      </c>
    </row>
    <row r="1287" spans="1:2">
      <c r="A1287" s="6">
        <v>34717</v>
      </c>
      <c r="B1287" s="5">
        <v>11.57</v>
      </c>
    </row>
    <row r="1288" spans="1:2">
      <c r="A1288" s="6">
        <v>34718</v>
      </c>
      <c r="B1288" s="5">
        <v>11.86</v>
      </c>
    </row>
    <row r="1289" spans="1:2">
      <c r="A1289" s="6">
        <v>34719</v>
      </c>
      <c r="B1289" s="5">
        <v>12.15</v>
      </c>
    </row>
    <row r="1290" spans="1:2">
      <c r="A1290" s="6">
        <v>34722</v>
      </c>
      <c r="B1290" s="5">
        <v>12.79</v>
      </c>
    </row>
    <row r="1291" spans="1:2">
      <c r="A1291" s="6">
        <v>34723</v>
      </c>
      <c r="B1291" s="5">
        <v>11.94</v>
      </c>
    </row>
    <row r="1292" spans="1:2">
      <c r="A1292" s="6">
        <v>34724</v>
      </c>
      <c r="B1292" s="5">
        <v>11.46</v>
      </c>
    </row>
    <row r="1293" spans="1:2">
      <c r="A1293" s="6">
        <v>34725</v>
      </c>
      <c r="B1293" s="5">
        <v>11.25</v>
      </c>
    </row>
    <row r="1294" spans="1:2">
      <c r="A1294" s="6">
        <v>34726</v>
      </c>
      <c r="B1294" s="5">
        <v>11.25</v>
      </c>
    </row>
    <row r="1295" spans="1:2">
      <c r="A1295" s="6">
        <v>34729</v>
      </c>
      <c r="B1295" s="5">
        <v>12.26</v>
      </c>
    </row>
    <row r="1296" spans="1:2">
      <c r="A1296" s="6">
        <v>34730</v>
      </c>
      <c r="B1296" s="5">
        <v>11.96</v>
      </c>
    </row>
    <row r="1297" spans="1:2">
      <c r="A1297" s="6">
        <v>34731</v>
      </c>
      <c r="B1297" s="5">
        <v>11.73</v>
      </c>
    </row>
    <row r="1298" spans="1:2">
      <c r="A1298" s="6">
        <v>34732</v>
      </c>
      <c r="B1298" s="5">
        <v>11.13</v>
      </c>
    </row>
    <row r="1299" spans="1:2">
      <c r="A1299" s="6">
        <v>34733</v>
      </c>
      <c r="B1299" s="5">
        <v>10.98</v>
      </c>
    </row>
    <row r="1300" spans="1:2">
      <c r="A1300" s="6">
        <v>34736</v>
      </c>
      <c r="B1300" s="5">
        <v>11.22</v>
      </c>
    </row>
    <row r="1301" spans="1:2">
      <c r="A1301" s="6">
        <v>34737</v>
      </c>
      <c r="B1301" s="5">
        <v>11.17</v>
      </c>
    </row>
    <row r="1302" spans="1:2">
      <c r="A1302" s="6">
        <v>34738</v>
      </c>
      <c r="B1302" s="5">
        <v>11.42</v>
      </c>
    </row>
    <row r="1303" spans="1:2">
      <c r="A1303" s="6">
        <v>34739</v>
      </c>
      <c r="B1303" s="5">
        <v>11.63</v>
      </c>
    </row>
    <row r="1304" spans="1:2">
      <c r="A1304" s="6">
        <v>34740</v>
      </c>
      <c r="B1304" s="5">
        <v>11.28</v>
      </c>
    </row>
    <row r="1305" spans="1:2">
      <c r="A1305" s="6">
        <v>34743</v>
      </c>
      <c r="B1305" s="5">
        <v>11.41</v>
      </c>
    </row>
    <row r="1306" spans="1:2">
      <c r="A1306" s="6">
        <v>34744</v>
      </c>
      <c r="B1306" s="5">
        <v>11.43</v>
      </c>
    </row>
    <row r="1307" spans="1:2">
      <c r="A1307" s="6">
        <v>34745</v>
      </c>
      <c r="B1307" s="5">
        <v>11.52</v>
      </c>
    </row>
    <row r="1308" spans="1:2">
      <c r="A1308" s="6">
        <v>34746</v>
      </c>
      <c r="B1308" s="5">
        <v>11.61</v>
      </c>
    </row>
    <row r="1309" spans="1:2">
      <c r="A1309" s="6">
        <v>34747</v>
      </c>
      <c r="B1309" s="5">
        <v>11.71</v>
      </c>
    </row>
    <row r="1310" spans="1:2">
      <c r="A1310" s="6">
        <v>34751</v>
      </c>
      <c r="B1310" s="5">
        <v>12.05</v>
      </c>
    </row>
    <row r="1311" spans="1:2">
      <c r="A1311" s="6">
        <v>34752</v>
      </c>
      <c r="B1311" s="5">
        <v>11.39</v>
      </c>
    </row>
    <row r="1312" spans="1:2">
      <c r="A1312" s="6">
        <v>34753</v>
      </c>
      <c r="B1312" s="5">
        <v>11.15</v>
      </c>
    </row>
    <row r="1313" spans="1:2">
      <c r="A1313" s="6">
        <v>34754</v>
      </c>
      <c r="B1313" s="5">
        <v>10.84</v>
      </c>
    </row>
    <row r="1314" spans="1:2">
      <c r="A1314" s="6">
        <v>34757</v>
      </c>
      <c r="B1314" s="5">
        <v>12.51</v>
      </c>
    </row>
    <row r="1315" spans="1:2">
      <c r="A1315" s="6">
        <v>34758</v>
      </c>
      <c r="B1315" s="5">
        <v>11.75</v>
      </c>
    </row>
    <row r="1316" spans="1:2">
      <c r="A1316" s="6">
        <v>34759</v>
      </c>
      <c r="B1316" s="5">
        <v>11.65</v>
      </c>
    </row>
    <row r="1317" spans="1:2">
      <c r="A1317" s="6">
        <v>34760</v>
      </c>
      <c r="B1317" s="5">
        <v>12.02</v>
      </c>
    </row>
    <row r="1318" spans="1:2">
      <c r="A1318" s="6">
        <v>34761</v>
      </c>
      <c r="B1318" s="5">
        <v>11.45</v>
      </c>
    </row>
    <row r="1319" spans="1:2">
      <c r="A1319" s="6">
        <v>34764</v>
      </c>
      <c r="B1319" s="5">
        <v>12.17</v>
      </c>
    </row>
    <row r="1320" spans="1:2">
      <c r="A1320" s="6">
        <v>34765</v>
      </c>
      <c r="B1320" s="5">
        <v>14.22</v>
      </c>
    </row>
    <row r="1321" spans="1:2">
      <c r="A1321" s="6">
        <v>34766</v>
      </c>
      <c r="B1321" s="5">
        <v>13.72</v>
      </c>
    </row>
    <row r="1322" spans="1:2">
      <c r="A1322" s="6">
        <v>34767</v>
      </c>
      <c r="B1322" s="5">
        <v>13.36</v>
      </c>
    </row>
    <row r="1323" spans="1:2">
      <c r="A1323" s="6">
        <v>34768</v>
      </c>
      <c r="B1323" s="5">
        <v>12.38</v>
      </c>
    </row>
    <row r="1324" spans="1:2">
      <c r="A1324" s="6">
        <v>34771</v>
      </c>
      <c r="B1324" s="5">
        <v>12.15</v>
      </c>
    </row>
    <row r="1325" spans="1:2">
      <c r="A1325" s="6">
        <v>34772</v>
      </c>
      <c r="B1325" s="5">
        <v>12.1</v>
      </c>
    </row>
    <row r="1326" spans="1:2">
      <c r="A1326" s="6">
        <v>34773</v>
      </c>
      <c r="B1326" s="5">
        <v>12.42</v>
      </c>
    </row>
    <row r="1327" spans="1:2">
      <c r="A1327" s="6">
        <v>34774</v>
      </c>
      <c r="B1327" s="5">
        <v>11.95</v>
      </c>
    </row>
    <row r="1328" spans="1:2">
      <c r="A1328" s="6">
        <v>34775</v>
      </c>
      <c r="B1328" s="5">
        <v>11.8</v>
      </c>
    </row>
    <row r="1329" spans="1:2">
      <c r="A1329" s="6">
        <v>34778</v>
      </c>
      <c r="B1329" s="5">
        <v>11.34</v>
      </c>
    </row>
    <row r="1330" spans="1:2">
      <c r="A1330" s="6">
        <v>34779</v>
      </c>
      <c r="B1330" s="5">
        <v>11.53</v>
      </c>
    </row>
    <row r="1331" spans="1:2">
      <c r="A1331" s="6">
        <v>34780</v>
      </c>
      <c r="B1331" s="5">
        <v>11.29</v>
      </c>
    </row>
    <row r="1332" spans="1:2">
      <c r="A1332" s="6">
        <v>34781</v>
      </c>
      <c r="B1332" s="5">
        <v>11.43</v>
      </c>
    </row>
    <row r="1333" spans="1:2">
      <c r="A1333" s="6">
        <v>34782</v>
      </c>
      <c r="B1333" s="5">
        <v>11.19</v>
      </c>
    </row>
    <row r="1334" spans="1:2">
      <c r="A1334" s="6">
        <v>34785</v>
      </c>
      <c r="B1334" s="5">
        <v>11.83</v>
      </c>
    </row>
    <row r="1335" spans="1:2">
      <c r="A1335" s="6">
        <v>34786</v>
      </c>
      <c r="B1335" s="5">
        <v>11.33</v>
      </c>
    </row>
    <row r="1336" spans="1:2">
      <c r="A1336" s="6">
        <v>34787</v>
      </c>
      <c r="B1336" s="5">
        <v>12.51</v>
      </c>
    </row>
    <row r="1337" spans="1:2">
      <c r="A1337" s="6">
        <v>34788</v>
      </c>
      <c r="B1337" s="5">
        <v>12.62</v>
      </c>
    </row>
    <row r="1338" spans="1:2">
      <c r="A1338" s="6">
        <v>34789</v>
      </c>
      <c r="B1338" s="5">
        <v>13.37</v>
      </c>
    </row>
    <row r="1339" spans="1:2">
      <c r="A1339" s="6">
        <v>34792</v>
      </c>
      <c r="B1339" s="5">
        <v>13.5</v>
      </c>
    </row>
    <row r="1340" spans="1:2">
      <c r="A1340" s="6">
        <v>34793</v>
      </c>
      <c r="B1340" s="5">
        <v>12.62</v>
      </c>
    </row>
    <row r="1341" spans="1:2">
      <c r="A1341" s="6">
        <v>34794</v>
      </c>
      <c r="B1341" s="5">
        <v>12.96</v>
      </c>
    </row>
    <row r="1342" spans="1:2">
      <c r="A1342" s="6">
        <v>34795</v>
      </c>
      <c r="B1342" s="5">
        <v>12.81</v>
      </c>
    </row>
    <row r="1343" spans="1:2">
      <c r="A1343" s="6">
        <v>34796</v>
      </c>
      <c r="B1343" s="5">
        <v>12.85</v>
      </c>
    </row>
    <row r="1344" spans="1:2">
      <c r="A1344" s="6">
        <v>34799</v>
      </c>
      <c r="B1344" s="5">
        <v>12.79</v>
      </c>
    </row>
    <row r="1345" spans="1:2">
      <c r="A1345" s="6">
        <v>34800</v>
      </c>
      <c r="B1345" s="5">
        <v>12.73</v>
      </c>
    </row>
    <row r="1346" spans="1:2">
      <c r="A1346" s="6">
        <v>34801</v>
      </c>
      <c r="B1346" s="5">
        <v>12.04</v>
      </c>
    </row>
    <row r="1347" spans="1:2">
      <c r="A1347" s="6">
        <v>34802</v>
      </c>
      <c r="B1347" s="5">
        <v>11.48</v>
      </c>
    </row>
    <row r="1348" spans="1:2">
      <c r="A1348" s="6">
        <v>34806</v>
      </c>
      <c r="B1348" s="5">
        <v>12.33</v>
      </c>
    </row>
    <row r="1349" spans="1:2">
      <c r="A1349" s="6">
        <v>34807</v>
      </c>
      <c r="B1349" s="5">
        <v>12.96</v>
      </c>
    </row>
    <row r="1350" spans="1:2">
      <c r="A1350" s="6">
        <v>34808</v>
      </c>
      <c r="B1350" s="5">
        <v>13.09</v>
      </c>
    </row>
    <row r="1351" spans="1:2">
      <c r="A1351" s="6">
        <v>34809</v>
      </c>
      <c r="B1351" s="5">
        <v>12.1</v>
      </c>
    </row>
    <row r="1352" spans="1:2">
      <c r="A1352" s="6">
        <v>34810</v>
      </c>
      <c r="B1352" s="5">
        <v>11.86</v>
      </c>
    </row>
    <row r="1353" spans="1:2">
      <c r="A1353" s="6">
        <v>34813</v>
      </c>
      <c r="B1353" s="5">
        <v>11.92</v>
      </c>
    </row>
    <row r="1354" spans="1:2">
      <c r="A1354" s="6">
        <v>34814</v>
      </c>
      <c r="B1354" s="5">
        <v>12.41</v>
      </c>
    </row>
    <row r="1355" spans="1:2">
      <c r="A1355" s="6">
        <v>34815</v>
      </c>
      <c r="B1355" s="5">
        <v>12.28</v>
      </c>
    </row>
    <row r="1356" spans="1:2">
      <c r="A1356" s="6">
        <v>34816</v>
      </c>
      <c r="B1356" s="5">
        <v>11.93</v>
      </c>
    </row>
    <row r="1357" spans="1:2">
      <c r="A1357" s="6">
        <v>34817</v>
      </c>
      <c r="B1357" s="5">
        <v>11.75</v>
      </c>
    </row>
    <row r="1358" spans="1:2">
      <c r="A1358" s="6">
        <v>34820</v>
      </c>
      <c r="B1358" s="5">
        <v>12.14</v>
      </c>
    </row>
    <row r="1359" spans="1:2">
      <c r="A1359" s="6">
        <v>34821</v>
      </c>
      <c r="B1359" s="5">
        <v>11.88</v>
      </c>
    </row>
    <row r="1360" spans="1:2">
      <c r="A1360" s="6">
        <v>34822</v>
      </c>
      <c r="B1360" s="5">
        <v>11.69</v>
      </c>
    </row>
    <row r="1361" spans="1:2">
      <c r="A1361" s="6">
        <v>34823</v>
      </c>
      <c r="B1361" s="5">
        <v>12.64</v>
      </c>
    </row>
    <row r="1362" spans="1:2">
      <c r="A1362" s="6">
        <v>34824</v>
      </c>
      <c r="B1362" s="5">
        <v>12.06</v>
      </c>
    </row>
    <row r="1363" spans="1:2">
      <c r="A1363" s="6">
        <v>34827</v>
      </c>
      <c r="B1363" s="5">
        <v>12.22</v>
      </c>
    </row>
    <row r="1364" spans="1:2">
      <c r="A1364" s="6">
        <v>34828</v>
      </c>
      <c r="B1364" s="5">
        <v>12.75</v>
      </c>
    </row>
    <row r="1365" spans="1:2">
      <c r="A1365" s="6">
        <v>34829</v>
      </c>
      <c r="B1365" s="5">
        <v>13.08</v>
      </c>
    </row>
    <row r="1366" spans="1:2">
      <c r="A1366" s="6">
        <v>34830</v>
      </c>
      <c r="B1366" s="5">
        <v>12.98</v>
      </c>
    </row>
    <row r="1367" spans="1:2">
      <c r="A1367" s="6">
        <v>34831</v>
      </c>
      <c r="B1367" s="5">
        <v>11.84</v>
      </c>
    </row>
    <row r="1368" spans="1:2">
      <c r="A1368" s="6">
        <v>34834</v>
      </c>
      <c r="B1368" s="5">
        <v>12.38</v>
      </c>
    </row>
    <row r="1369" spans="1:2">
      <c r="A1369" s="6">
        <v>34835</v>
      </c>
      <c r="B1369" s="5">
        <v>12.2</v>
      </c>
    </row>
    <row r="1370" spans="1:2">
      <c r="A1370" s="6">
        <v>34836</v>
      </c>
      <c r="B1370" s="5">
        <v>12.36</v>
      </c>
    </row>
    <row r="1371" spans="1:2">
      <c r="A1371" s="6">
        <v>34837</v>
      </c>
      <c r="B1371" s="5">
        <v>13.13</v>
      </c>
    </row>
    <row r="1372" spans="1:2">
      <c r="A1372" s="6">
        <v>34838</v>
      </c>
      <c r="B1372" s="5">
        <v>12.81</v>
      </c>
    </row>
    <row r="1373" spans="1:2">
      <c r="A1373" s="6">
        <v>34841</v>
      </c>
      <c r="B1373" s="5">
        <v>11.68</v>
      </c>
    </row>
    <row r="1374" spans="1:2">
      <c r="A1374" s="6">
        <v>34842</v>
      </c>
      <c r="B1374" s="5">
        <v>11.55</v>
      </c>
    </row>
    <row r="1375" spans="1:2">
      <c r="A1375" s="6">
        <v>34843</v>
      </c>
      <c r="B1375" s="5">
        <v>11.26</v>
      </c>
    </row>
    <row r="1376" spans="1:2">
      <c r="A1376" s="6">
        <v>34844</v>
      </c>
      <c r="B1376" s="5">
        <v>11.63</v>
      </c>
    </row>
    <row r="1377" spans="1:2">
      <c r="A1377" s="6">
        <v>34845</v>
      </c>
      <c r="B1377" s="5">
        <v>12.2</v>
      </c>
    </row>
    <row r="1378" spans="1:2">
      <c r="A1378" s="6">
        <v>34849</v>
      </c>
      <c r="B1378" s="5">
        <v>12.52</v>
      </c>
    </row>
    <row r="1379" spans="1:2">
      <c r="A1379" s="6">
        <v>34850</v>
      </c>
      <c r="B1379" s="5">
        <v>12.85</v>
      </c>
    </row>
    <row r="1380" spans="1:2">
      <c r="A1380" s="6">
        <v>34851</v>
      </c>
      <c r="B1380" s="5">
        <v>12.21</v>
      </c>
    </row>
    <row r="1381" spans="1:2">
      <c r="A1381" s="6">
        <v>34852</v>
      </c>
      <c r="B1381" s="5">
        <v>12.98</v>
      </c>
    </row>
    <row r="1382" spans="1:2">
      <c r="A1382" s="6">
        <v>34855</v>
      </c>
      <c r="B1382" s="5">
        <v>13.45</v>
      </c>
    </row>
    <row r="1383" spans="1:2">
      <c r="A1383" s="6">
        <v>34856</v>
      </c>
      <c r="B1383" s="5">
        <v>13</v>
      </c>
    </row>
    <row r="1384" spans="1:2">
      <c r="A1384" s="6">
        <v>34857</v>
      </c>
      <c r="B1384" s="5">
        <v>12.84</v>
      </c>
    </row>
    <row r="1385" spans="1:2">
      <c r="A1385" s="6">
        <v>34858</v>
      </c>
      <c r="B1385" s="5">
        <v>12.89</v>
      </c>
    </row>
    <row r="1386" spans="1:2">
      <c r="A1386" s="6">
        <v>34859</v>
      </c>
      <c r="B1386" s="5">
        <v>12.76</v>
      </c>
    </row>
    <row r="1387" spans="1:2">
      <c r="A1387" s="6">
        <v>34862</v>
      </c>
      <c r="B1387" s="5">
        <v>11.91</v>
      </c>
    </row>
    <row r="1388" spans="1:2">
      <c r="A1388" s="6">
        <v>34863</v>
      </c>
      <c r="B1388" s="5">
        <v>11.29</v>
      </c>
    </row>
    <row r="1389" spans="1:2">
      <c r="A1389" s="6">
        <v>34864</v>
      </c>
      <c r="B1389" s="5">
        <v>11.29</v>
      </c>
    </row>
    <row r="1390" spans="1:2">
      <c r="A1390" s="6">
        <v>34865</v>
      </c>
      <c r="B1390" s="5">
        <v>11.23</v>
      </c>
    </row>
    <row r="1391" spans="1:2">
      <c r="A1391" s="6">
        <v>34866</v>
      </c>
      <c r="B1391" s="5">
        <v>10.75</v>
      </c>
    </row>
    <row r="1392" spans="1:2">
      <c r="A1392" s="6">
        <v>34869</v>
      </c>
      <c r="B1392" s="5">
        <v>11.21</v>
      </c>
    </row>
    <row r="1393" spans="1:2">
      <c r="A1393" s="6">
        <v>34870</v>
      </c>
      <c r="B1393" s="5">
        <v>11.16</v>
      </c>
    </row>
    <row r="1394" spans="1:2">
      <c r="A1394" s="6">
        <v>34871</v>
      </c>
      <c r="B1394" s="5">
        <v>11.32</v>
      </c>
    </row>
    <row r="1395" spans="1:2">
      <c r="A1395" s="6">
        <v>34872</v>
      </c>
      <c r="B1395" s="5">
        <v>11.44</v>
      </c>
    </row>
    <row r="1396" spans="1:2">
      <c r="A1396" s="6">
        <v>34873</v>
      </c>
      <c r="B1396" s="5">
        <v>11.12</v>
      </c>
    </row>
    <row r="1397" spans="1:2">
      <c r="A1397" s="6">
        <v>34876</v>
      </c>
      <c r="B1397" s="5">
        <v>11.8</v>
      </c>
    </row>
    <row r="1398" spans="1:2">
      <c r="A1398" s="6">
        <v>34877</v>
      </c>
      <c r="B1398" s="5">
        <v>12.37</v>
      </c>
    </row>
    <row r="1399" spans="1:2">
      <c r="A1399" s="6">
        <v>34878</v>
      </c>
      <c r="B1399" s="5">
        <v>11.74</v>
      </c>
    </row>
    <row r="1400" spans="1:2">
      <c r="A1400" s="6">
        <v>34879</v>
      </c>
      <c r="B1400" s="5">
        <v>11.59</v>
      </c>
    </row>
    <row r="1401" spans="1:2">
      <c r="A1401" s="6">
        <v>34880</v>
      </c>
      <c r="B1401" s="5">
        <v>11.38</v>
      </c>
    </row>
    <row r="1402" spans="1:2">
      <c r="A1402" s="6">
        <v>34883</v>
      </c>
      <c r="B1402" s="5">
        <v>11.57</v>
      </c>
    </row>
    <row r="1403" spans="1:2">
      <c r="A1403" s="6">
        <v>34885</v>
      </c>
      <c r="B1403" s="5">
        <v>12.1</v>
      </c>
    </row>
    <row r="1404" spans="1:2">
      <c r="A1404" s="6">
        <v>34886</v>
      </c>
      <c r="B1404" s="5">
        <v>11.52</v>
      </c>
    </row>
    <row r="1405" spans="1:2">
      <c r="A1405" s="6">
        <v>34887</v>
      </c>
      <c r="B1405" s="5">
        <v>11.77</v>
      </c>
    </row>
    <row r="1406" spans="1:2">
      <c r="A1406" s="6">
        <v>34890</v>
      </c>
      <c r="B1406" s="5">
        <v>12.19</v>
      </c>
    </row>
    <row r="1407" spans="1:2">
      <c r="A1407" s="6">
        <v>34891</v>
      </c>
      <c r="B1407" s="5">
        <v>12.25</v>
      </c>
    </row>
    <row r="1408" spans="1:2">
      <c r="A1408" s="6">
        <v>34892</v>
      </c>
      <c r="B1408" s="5">
        <v>12.31</v>
      </c>
    </row>
    <row r="1409" spans="1:2">
      <c r="A1409" s="6">
        <v>34893</v>
      </c>
      <c r="B1409" s="5">
        <v>12.56</v>
      </c>
    </row>
    <row r="1410" spans="1:2">
      <c r="A1410" s="6">
        <v>34894</v>
      </c>
      <c r="B1410" s="5">
        <v>12.08</v>
      </c>
    </row>
    <row r="1411" spans="1:2">
      <c r="A1411" s="6">
        <v>34897</v>
      </c>
      <c r="B1411" s="5">
        <v>12.26</v>
      </c>
    </row>
    <row r="1412" spans="1:2">
      <c r="A1412" s="6">
        <v>34898</v>
      </c>
      <c r="B1412" s="5">
        <v>12.68</v>
      </c>
    </row>
    <row r="1413" spans="1:2">
      <c r="A1413" s="6">
        <v>34899</v>
      </c>
      <c r="B1413" s="5">
        <v>13.49</v>
      </c>
    </row>
    <row r="1414" spans="1:2">
      <c r="A1414" s="6">
        <v>34900</v>
      </c>
      <c r="B1414" s="5">
        <v>12.78</v>
      </c>
    </row>
    <row r="1415" spans="1:2">
      <c r="A1415" s="6">
        <v>34901</v>
      </c>
      <c r="B1415" s="5">
        <v>12.37</v>
      </c>
    </row>
    <row r="1416" spans="1:2">
      <c r="A1416" s="6">
        <v>34904</v>
      </c>
      <c r="B1416" s="5">
        <v>12.55</v>
      </c>
    </row>
    <row r="1417" spans="1:2">
      <c r="A1417" s="6">
        <v>34905</v>
      </c>
      <c r="B1417" s="5">
        <v>12.77</v>
      </c>
    </row>
    <row r="1418" spans="1:2">
      <c r="A1418" s="6">
        <v>34906</v>
      </c>
      <c r="B1418" s="5">
        <v>13.18</v>
      </c>
    </row>
    <row r="1419" spans="1:2">
      <c r="A1419" s="6">
        <v>34907</v>
      </c>
      <c r="B1419" s="5">
        <v>13.18</v>
      </c>
    </row>
    <row r="1420" spans="1:2">
      <c r="A1420" s="6">
        <v>34908</v>
      </c>
      <c r="B1420" s="5">
        <v>13.18</v>
      </c>
    </row>
    <row r="1421" spans="1:2">
      <c r="A1421" s="6">
        <v>34911</v>
      </c>
      <c r="B1421" s="5">
        <v>13.49</v>
      </c>
    </row>
    <row r="1422" spans="1:2">
      <c r="A1422" s="6">
        <v>34912</v>
      </c>
      <c r="B1422" s="5">
        <v>13.56</v>
      </c>
    </row>
    <row r="1423" spans="1:2">
      <c r="A1423" s="6">
        <v>34913</v>
      </c>
      <c r="B1423" s="5">
        <v>13.66</v>
      </c>
    </row>
    <row r="1424" spans="1:2">
      <c r="A1424" s="6">
        <v>34914</v>
      </c>
      <c r="B1424" s="5">
        <v>13.78</v>
      </c>
    </row>
    <row r="1425" spans="1:2">
      <c r="A1425" s="6">
        <v>34915</v>
      </c>
      <c r="B1425" s="5">
        <v>13.21</v>
      </c>
    </row>
    <row r="1426" spans="1:2">
      <c r="A1426" s="6">
        <v>34918</v>
      </c>
      <c r="B1426" s="5">
        <v>13.1</v>
      </c>
    </row>
    <row r="1427" spans="1:2">
      <c r="A1427" s="6">
        <v>34919</v>
      </c>
      <c r="B1427" s="5">
        <v>13.06</v>
      </c>
    </row>
    <row r="1428" spans="1:2">
      <c r="A1428" s="6">
        <v>34920</v>
      </c>
      <c r="B1428" s="5">
        <v>12.75</v>
      </c>
    </row>
    <row r="1429" spans="1:2">
      <c r="A1429" s="6">
        <v>34921</v>
      </c>
      <c r="B1429" s="5">
        <v>13</v>
      </c>
    </row>
    <row r="1430" spans="1:2">
      <c r="A1430" s="6">
        <v>34922</v>
      </c>
      <c r="B1430" s="5">
        <v>12.9</v>
      </c>
    </row>
    <row r="1431" spans="1:2">
      <c r="A1431" s="6">
        <v>34925</v>
      </c>
      <c r="B1431" s="5">
        <v>13.24</v>
      </c>
    </row>
    <row r="1432" spans="1:2">
      <c r="A1432" s="6">
        <v>34926</v>
      </c>
      <c r="B1432" s="5">
        <v>12.35</v>
      </c>
    </row>
    <row r="1433" spans="1:2">
      <c r="A1433" s="6">
        <v>34927</v>
      </c>
      <c r="B1433" s="5">
        <v>12.45</v>
      </c>
    </row>
    <row r="1434" spans="1:2">
      <c r="A1434" s="6">
        <v>34928</v>
      </c>
      <c r="B1434" s="5">
        <v>12.13</v>
      </c>
    </row>
    <row r="1435" spans="1:2">
      <c r="A1435" s="6">
        <v>34929</v>
      </c>
      <c r="B1435" s="5">
        <v>12.03</v>
      </c>
    </row>
    <row r="1436" spans="1:2">
      <c r="A1436" s="6">
        <v>34932</v>
      </c>
      <c r="B1436" s="5">
        <v>13.42</v>
      </c>
    </row>
    <row r="1437" spans="1:2">
      <c r="A1437" s="6">
        <v>34933</v>
      </c>
      <c r="B1437" s="5">
        <v>12.6</v>
      </c>
    </row>
    <row r="1438" spans="1:2">
      <c r="A1438" s="6">
        <v>34934</v>
      </c>
      <c r="B1438" s="5">
        <v>13.17</v>
      </c>
    </row>
    <row r="1439" spans="1:2">
      <c r="A1439" s="6">
        <v>34935</v>
      </c>
      <c r="B1439" s="5">
        <v>12.94</v>
      </c>
    </row>
    <row r="1440" spans="1:2">
      <c r="A1440" s="6">
        <v>34936</v>
      </c>
      <c r="B1440" s="5">
        <v>12.33</v>
      </c>
    </row>
    <row r="1441" spans="1:2">
      <c r="A1441" s="6">
        <v>34939</v>
      </c>
      <c r="B1441" s="5">
        <v>12.48</v>
      </c>
    </row>
    <row r="1442" spans="1:2">
      <c r="A1442" s="6">
        <v>34940</v>
      </c>
      <c r="B1442" s="5">
        <v>12.65</v>
      </c>
    </row>
    <row r="1443" spans="1:2">
      <c r="A1443" s="6">
        <v>34941</v>
      </c>
      <c r="B1443" s="5">
        <v>12.03</v>
      </c>
    </row>
    <row r="1444" spans="1:2">
      <c r="A1444" s="6">
        <v>34942</v>
      </c>
      <c r="B1444" s="5">
        <v>11.52</v>
      </c>
    </row>
    <row r="1445" spans="1:2">
      <c r="A1445" s="6">
        <v>34943</v>
      </c>
      <c r="B1445" s="5">
        <v>11.29</v>
      </c>
    </row>
    <row r="1446" spans="1:2">
      <c r="A1446" s="6">
        <v>34947</v>
      </c>
      <c r="B1446" s="5">
        <v>11.65</v>
      </c>
    </row>
    <row r="1447" spans="1:2">
      <c r="A1447" s="6">
        <v>34948</v>
      </c>
      <c r="B1447" s="5">
        <v>11.65</v>
      </c>
    </row>
    <row r="1448" spans="1:2">
      <c r="A1448" s="6">
        <v>34949</v>
      </c>
      <c r="B1448" s="5">
        <v>11.85</v>
      </c>
    </row>
    <row r="1449" spans="1:2">
      <c r="A1449" s="6">
        <v>34950</v>
      </c>
      <c r="B1449" s="5">
        <v>11.16</v>
      </c>
    </row>
    <row r="1450" spans="1:2">
      <c r="A1450" s="6">
        <v>34953</v>
      </c>
      <c r="B1450" s="5">
        <v>11.51</v>
      </c>
    </row>
    <row r="1451" spans="1:2">
      <c r="A1451" s="6">
        <v>34954</v>
      </c>
      <c r="B1451" s="5">
        <v>11.46</v>
      </c>
    </row>
    <row r="1452" spans="1:2">
      <c r="A1452" s="6">
        <v>34955</v>
      </c>
      <c r="B1452" s="5">
        <v>11.35</v>
      </c>
    </row>
    <row r="1453" spans="1:2">
      <c r="A1453" s="6">
        <v>34956</v>
      </c>
      <c r="B1453" s="5">
        <v>11.1</v>
      </c>
    </row>
    <row r="1454" spans="1:2">
      <c r="A1454" s="6">
        <v>34957</v>
      </c>
      <c r="B1454" s="5">
        <v>11.58</v>
      </c>
    </row>
    <row r="1455" spans="1:2">
      <c r="A1455" s="6">
        <v>34960</v>
      </c>
      <c r="B1455" s="5">
        <v>12.34</v>
      </c>
    </row>
    <row r="1456" spans="1:2">
      <c r="A1456" s="6">
        <v>34961</v>
      </c>
      <c r="B1456" s="5">
        <v>12.67</v>
      </c>
    </row>
    <row r="1457" spans="1:2">
      <c r="A1457" s="6">
        <v>34962</v>
      </c>
      <c r="B1457" s="5">
        <v>12.35</v>
      </c>
    </row>
    <row r="1458" spans="1:2">
      <c r="A1458" s="6">
        <v>34963</v>
      </c>
      <c r="B1458" s="5">
        <v>12.5</v>
      </c>
    </row>
    <row r="1459" spans="1:2">
      <c r="A1459" s="6">
        <v>34964</v>
      </c>
      <c r="B1459" s="5">
        <v>12.46</v>
      </c>
    </row>
    <row r="1460" spans="1:2">
      <c r="A1460" s="6">
        <v>34967</v>
      </c>
      <c r="B1460" s="5">
        <v>13.22</v>
      </c>
    </row>
    <row r="1461" spans="1:2">
      <c r="A1461" s="6">
        <v>34968</v>
      </c>
      <c r="B1461" s="5">
        <v>12.9</v>
      </c>
    </row>
    <row r="1462" spans="1:2">
      <c r="A1462" s="6">
        <v>34969</v>
      </c>
      <c r="B1462" s="5">
        <v>12.9</v>
      </c>
    </row>
    <row r="1463" spans="1:2">
      <c r="A1463" s="6">
        <v>34970</v>
      </c>
      <c r="B1463" s="5">
        <v>12.46</v>
      </c>
    </row>
    <row r="1464" spans="1:2">
      <c r="A1464" s="6">
        <v>34971</v>
      </c>
      <c r="B1464" s="5">
        <v>12.74</v>
      </c>
    </row>
    <row r="1465" spans="1:2">
      <c r="A1465" s="6">
        <v>34974</v>
      </c>
      <c r="B1465" s="5">
        <v>13.95</v>
      </c>
    </row>
    <row r="1466" spans="1:2">
      <c r="A1466" s="6">
        <v>34975</v>
      </c>
      <c r="B1466" s="5">
        <v>14.5</v>
      </c>
    </row>
    <row r="1467" spans="1:2">
      <c r="A1467" s="6">
        <v>34976</v>
      </c>
      <c r="B1467" s="5">
        <v>14.86</v>
      </c>
    </row>
    <row r="1468" spans="1:2">
      <c r="A1468" s="6">
        <v>34977</v>
      </c>
      <c r="B1468" s="5">
        <v>15.74</v>
      </c>
    </row>
    <row r="1469" spans="1:2">
      <c r="A1469" s="6">
        <v>34978</v>
      </c>
      <c r="B1469" s="5">
        <v>13.98</v>
      </c>
    </row>
    <row r="1470" spans="1:2">
      <c r="A1470" s="6">
        <v>34981</v>
      </c>
      <c r="B1470" s="5">
        <v>14.85</v>
      </c>
    </row>
    <row r="1471" spans="1:2">
      <c r="A1471" s="6">
        <v>34982</v>
      </c>
      <c r="B1471" s="5">
        <v>14.97</v>
      </c>
    </row>
    <row r="1472" spans="1:2">
      <c r="A1472" s="6">
        <v>34983</v>
      </c>
      <c r="B1472" s="5">
        <v>14.57</v>
      </c>
    </row>
    <row r="1473" spans="1:2">
      <c r="A1473" s="6">
        <v>34984</v>
      </c>
      <c r="B1473" s="5">
        <v>14.24</v>
      </c>
    </row>
    <row r="1474" spans="1:2">
      <c r="A1474" s="6">
        <v>34985</v>
      </c>
      <c r="B1474" s="5">
        <v>13.67</v>
      </c>
    </row>
    <row r="1475" spans="1:2">
      <c r="A1475" s="6">
        <v>34988</v>
      </c>
      <c r="B1475" s="5">
        <v>14.62</v>
      </c>
    </row>
    <row r="1476" spans="1:2">
      <c r="A1476" s="6">
        <v>34989</v>
      </c>
      <c r="B1476" s="5">
        <v>14.03</v>
      </c>
    </row>
    <row r="1477" spans="1:2">
      <c r="A1477" s="6">
        <v>34990</v>
      </c>
      <c r="B1477" s="5">
        <v>14.05</v>
      </c>
    </row>
    <row r="1478" spans="1:2">
      <c r="A1478" s="6">
        <v>34991</v>
      </c>
      <c r="B1478" s="5">
        <v>13.55</v>
      </c>
    </row>
    <row r="1479" spans="1:2">
      <c r="A1479" s="6">
        <v>34992</v>
      </c>
      <c r="B1479" s="5">
        <v>13.46</v>
      </c>
    </row>
    <row r="1480" spans="1:2">
      <c r="A1480" s="6">
        <v>34995</v>
      </c>
      <c r="B1480" s="5">
        <v>14.17</v>
      </c>
    </row>
    <row r="1481" spans="1:2">
      <c r="A1481" s="6">
        <v>34996</v>
      </c>
      <c r="B1481" s="5">
        <v>13.85</v>
      </c>
    </row>
    <row r="1482" spans="1:2">
      <c r="A1482" s="6">
        <v>34997</v>
      </c>
      <c r="B1482" s="5">
        <v>14.49</v>
      </c>
    </row>
    <row r="1483" spans="1:2">
      <c r="A1483" s="6">
        <v>34998</v>
      </c>
      <c r="B1483" s="5">
        <v>15.59</v>
      </c>
    </row>
    <row r="1484" spans="1:2">
      <c r="A1484" s="6">
        <v>34999</v>
      </c>
      <c r="B1484" s="5">
        <v>14.63</v>
      </c>
    </row>
    <row r="1485" spans="1:2">
      <c r="A1485" s="6">
        <v>35002</v>
      </c>
      <c r="B1485" s="5">
        <v>14.26</v>
      </c>
    </row>
    <row r="1486" spans="1:2">
      <c r="A1486" s="6">
        <v>35003</v>
      </c>
      <c r="B1486" s="5">
        <v>13.83</v>
      </c>
    </row>
    <row r="1487" spans="1:2">
      <c r="A1487" s="6">
        <v>35004</v>
      </c>
      <c r="B1487" s="5">
        <v>13.41</v>
      </c>
    </row>
    <row r="1488" spans="1:2">
      <c r="A1488" s="6">
        <v>35005</v>
      </c>
      <c r="B1488" s="5">
        <v>13.19</v>
      </c>
    </row>
    <row r="1489" spans="1:2">
      <c r="A1489" s="6">
        <v>35006</v>
      </c>
      <c r="B1489" s="5">
        <v>12.26</v>
      </c>
    </row>
    <row r="1490" spans="1:2">
      <c r="A1490" s="6">
        <v>35009</v>
      </c>
      <c r="B1490" s="5">
        <v>12.74</v>
      </c>
    </row>
    <row r="1491" spans="1:2">
      <c r="A1491" s="6">
        <v>35010</v>
      </c>
      <c r="B1491" s="5">
        <v>13.05</v>
      </c>
    </row>
    <row r="1492" spans="1:2">
      <c r="A1492" s="6">
        <v>35011</v>
      </c>
      <c r="B1492" s="5">
        <v>12.16</v>
      </c>
    </row>
    <row r="1493" spans="1:2">
      <c r="A1493" s="6">
        <v>35012</v>
      </c>
      <c r="B1493" s="5">
        <v>12.46</v>
      </c>
    </row>
    <row r="1494" spans="1:2">
      <c r="A1494" s="6">
        <v>35013</v>
      </c>
      <c r="B1494" s="5">
        <v>12.97</v>
      </c>
    </row>
    <row r="1495" spans="1:2">
      <c r="A1495" s="6">
        <v>35016</v>
      </c>
      <c r="B1495" s="5">
        <v>13.2</v>
      </c>
    </row>
    <row r="1496" spans="1:2">
      <c r="A1496" s="6">
        <v>35017</v>
      </c>
      <c r="B1496" s="5">
        <v>13.38</v>
      </c>
    </row>
    <row r="1497" spans="1:2">
      <c r="A1497" s="6">
        <v>35018</v>
      </c>
      <c r="B1497" s="5">
        <v>12.95</v>
      </c>
    </row>
    <row r="1498" spans="1:2">
      <c r="A1498" s="6">
        <v>35019</v>
      </c>
      <c r="B1498" s="5">
        <v>12.57</v>
      </c>
    </row>
    <row r="1499" spans="1:2">
      <c r="A1499" s="6">
        <v>35020</v>
      </c>
      <c r="B1499" s="5">
        <v>12.49</v>
      </c>
    </row>
    <row r="1500" spans="1:2">
      <c r="A1500" s="6">
        <v>35023</v>
      </c>
      <c r="B1500" s="5">
        <v>12.37</v>
      </c>
    </row>
    <row r="1501" spans="1:2">
      <c r="A1501" s="6">
        <v>35024</v>
      </c>
      <c r="B1501" s="5">
        <v>11.74</v>
      </c>
    </row>
    <row r="1502" spans="1:2">
      <c r="A1502" s="6">
        <v>35025</v>
      </c>
      <c r="B1502" s="5">
        <v>11.81</v>
      </c>
    </row>
    <row r="1503" spans="1:2">
      <c r="A1503" s="6">
        <v>35027</v>
      </c>
      <c r="B1503" s="5">
        <v>11.87</v>
      </c>
    </row>
    <row r="1504" spans="1:2">
      <c r="A1504" s="6">
        <v>35030</v>
      </c>
      <c r="B1504" s="5">
        <v>12.43</v>
      </c>
    </row>
    <row r="1505" spans="1:2">
      <c r="A1505" s="6">
        <v>35031</v>
      </c>
      <c r="B1505" s="5">
        <v>11.57</v>
      </c>
    </row>
    <row r="1506" spans="1:2">
      <c r="A1506" s="6">
        <v>35032</v>
      </c>
      <c r="B1506" s="5">
        <v>11.65</v>
      </c>
    </row>
    <row r="1507" spans="1:2">
      <c r="A1507" s="6">
        <v>35033</v>
      </c>
      <c r="B1507" s="5">
        <v>11.58</v>
      </c>
    </row>
    <row r="1508" spans="1:2">
      <c r="A1508" s="6">
        <v>35034</v>
      </c>
      <c r="B1508" s="5">
        <v>11.11</v>
      </c>
    </row>
    <row r="1509" spans="1:2">
      <c r="A1509" s="6">
        <v>35037</v>
      </c>
      <c r="B1509" s="5">
        <v>10.66</v>
      </c>
    </row>
    <row r="1510" spans="1:2">
      <c r="A1510" s="6">
        <v>35038</v>
      </c>
      <c r="B1510" s="5">
        <v>11.65</v>
      </c>
    </row>
    <row r="1511" spans="1:2">
      <c r="A1511" s="6">
        <v>35039</v>
      </c>
      <c r="B1511" s="5">
        <v>12.7</v>
      </c>
    </row>
    <row r="1512" spans="1:2">
      <c r="A1512" s="6">
        <v>35040</v>
      </c>
      <c r="B1512" s="5">
        <v>12.74</v>
      </c>
    </row>
    <row r="1513" spans="1:2">
      <c r="A1513" s="6">
        <v>35041</v>
      </c>
      <c r="B1513" s="5">
        <v>11.12</v>
      </c>
    </row>
    <row r="1514" spans="1:2">
      <c r="A1514" s="6">
        <v>35044</v>
      </c>
      <c r="B1514" s="5">
        <v>11.06</v>
      </c>
    </row>
    <row r="1515" spans="1:2">
      <c r="A1515" s="6">
        <v>35045</v>
      </c>
      <c r="B1515" s="5">
        <v>10.63</v>
      </c>
    </row>
    <row r="1516" spans="1:2">
      <c r="A1516" s="6">
        <v>35046</v>
      </c>
      <c r="B1516" s="5">
        <v>10.36</v>
      </c>
    </row>
    <row r="1517" spans="1:2">
      <c r="A1517" s="6">
        <v>35047</v>
      </c>
      <c r="B1517" s="5">
        <v>11.07</v>
      </c>
    </row>
    <row r="1518" spans="1:2">
      <c r="A1518" s="6">
        <v>35048</v>
      </c>
      <c r="B1518" s="5">
        <v>11.44</v>
      </c>
    </row>
    <row r="1519" spans="1:2">
      <c r="A1519" s="6">
        <v>35051</v>
      </c>
      <c r="B1519" s="5">
        <v>14.55</v>
      </c>
    </row>
    <row r="1520" spans="1:2">
      <c r="A1520" s="6">
        <v>35052</v>
      </c>
      <c r="B1520" s="5">
        <v>13.16</v>
      </c>
    </row>
    <row r="1521" spans="1:2">
      <c r="A1521" s="6">
        <v>35053</v>
      </c>
      <c r="B1521" s="5">
        <v>12.2</v>
      </c>
    </row>
    <row r="1522" spans="1:2">
      <c r="A1522" s="6">
        <v>35054</v>
      </c>
      <c r="B1522" s="5">
        <v>10.77</v>
      </c>
    </row>
    <row r="1523" spans="1:2">
      <c r="A1523" s="6">
        <v>35055</v>
      </c>
      <c r="B1523" s="5">
        <v>11.51</v>
      </c>
    </row>
    <row r="1524" spans="1:2">
      <c r="A1524" s="6">
        <v>35059</v>
      </c>
      <c r="B1524" s="5">
        <v>11.49</v>
      </c>
    </row>
    <row r="1525" spans="1:2">
      <c r="A1525" s="6">
        <v>35060</v>
      </c>
      <c r="B1525" s="5">
        <v>11.98</v>
      </c>
    </row>
    <row r="1526" spans="1:2">
      <c r="A1526" s="6">
        <v>35061</v>
      </c>
      <c r="B1526" s="5">
        <v>12.25</v>
      </c>
    </row>
    <row r="1527" spans="1:2">
      <c r="A1527" s="6">
        <v>35062</v>
      </c>
      <c r="B1527" s="5">
        <v>12.52</v>
      </c>
    </row>
    <row r="1528" spans="1:2">
      <c r="A1528" s="6">
        <v>35066</v>
      </c>
      <c r="B1528" s="5">
        <v>12.19</v>
      </c>
    </row>
    <row r="1529" spans="1:2">
      <c r="A1529" s="6">
        <v>35067</v>
      </c>
      <c r="B1529" s="5">
        <v>12.1</v>
      </c>
    </row>
    <row r="1530" spans="1:2">
      <c r="A1530" s="6">
        <v>35068</v>
      </c>
      <c r="B1530" s="5">
        <v>13.78</v>
      </c>
    </row>
    <row r="1531" spans="1:2">
      <c r="A1531" s="6">
        <v>35069</v>
      </c>
      <c r="B1531" s="5">
        <v>13.58</v>
      </c>
    </row>
    <row r="1532" spans="1:2">
      <c r="A1532" s="6">
        <v>35072</v>
      </c>
      <c r="B1532" s="5">
        <v>13.11</v>
      </c>
    </row>
    <row r="1533" spans="1:2">
      <c r="A1533" s="6">
        <v>35073</v>
      </c>
      <c r="B1533" s="5">
        <v>15.21</v>
      </c>
    </row>
    <row r="1534" spans="1:2">
      <c r="A1534" s="6">
        <v>35074</v>
      </c>
      <c r="B1534" s="5">
        <v>16.399999999999999</v>
      </c>
    </row>
    <row r="1535" spans="1:2">
      <c r="A1535" s="6">
        <v>35075</v>
      </c>
      <c r="B1535" s="5">
        <v>14.69</v>
      </c>
    </row>
    <row r="1536" spans="1:2">
      <c r="A1536" s="6">
        <v>35076</v>
      </c>
      <c r="B1536" s="5">
        <v>14.23</v>
      </c>
    </row>
    <row r="1537" spans="1:2">
      <c r="A1537" s="6">
        <v>35079</v>
      </c>
      <c r="B1537" s="5">
        <v>14.99</v>
      </c>
    </row>
    <row r="1538" spans="1:2">
      <c r="A1538" s="6">
        <v>35080</v>
      </c>
      <c r="B1538" s="5">
        <v>14.09</v>
      </c>
    </row>
    <row r="1539" spans="1:2">
      <c r="A1539" s="6">
        <v>35081</v>
      </c>
      <c r="B1539" s="5">
        <v>14.25</v>
      </c>
    </row>
    <row r="1540" spans="1:2">
      <c r="A1540" s="6">
        <v>35082</v>
      </c>
      <c r="B1540" s="5">
        <v>13.58</v>
      </c>
    </row>
    <row r="1541" spans="1:2">
      <c r="A1541" s="6">
        <v>35083</v>
      </c>
      <c r="B1541" s="5">
        <v>12.7</v>
      </c>
    </row>
    <row r="1542" spans="1:2">
      <c r="A1542" s="6">
        <v>35086</v>
      </c>
      <c r="B1542" s="5">
        <v>13.34</v>
      </c>
    </row>
    <row r="1543" spans="1:2">
      <c r="A1543" s="6">
        <v>35087</v>
      </c>
      <c r="B1543" s="5">
        <v>13.56</v>
      </c>
    </row>
    <row r="1544" spans="1:2">
      <c r="A1544" s="6">
        <v>35088</v>
      </c>
      <c r="B1544" s="5">
        <v>12.54</v>
      </c>
    </row>
    <row r="1545" spans="1:2">
      <c r="A1545" s="6">
        <v>35089</v>
      </c>
      <c r="B1545" s="5">
        <v>12.94</v>
      </c>
    </row>
    <row r="1546" spans="1:2">
      <c r="A1546" s="6">
        <v>35090</v>
      </c>
      <c r="B1546" s="5">
        <v>12</v>
      </c>
    </row>
    <row r="1547" spans="1:2">
      <c r="A1547" s="6">
        <v>35093</v>
      </c>
      <c r="B1547" s="5">
        <v>12.19</v>
      </c>
    </row>
    <row r="1548" spans="1:2">
      <c r="A1548" s="6">
        <v>35094</v>
      </c>
      <c r="B1548" s="5">
        <v>12.42</v>
      </c>
    </row>
    <row r="1549" spans="1:2">
      <c r="A1549" s="6">
        <v>35095</v>
      </c>
      <c r="B1549" s="5">
        <v>12.53</v>
      </c>
    </row>
    <row r="1550" spans="1:2">
      <c r="A1550" s="6">
        <v>35096</v>
      </c>
      <c r="B1550" s="5">
        <v>12.65</v>
      </c>
    </row>
    <row r="1551" spans="1:2">
      <c r="A1551" s="6">
        <v>35097</v>
      </c>
      <c r="B1551" s="5">
        <v>13.23</v>
      </c>
    </row>
    <row r="1552" spans="1:2">
      <c r="A1552" s="6">
        <v>35100</v>
      </c>
      <c r="B1552" s="5">
        <v>13.46</v>
      </c>
    </row>
    <row r="1553" spans="1:2">
      <c r="A1553" s="6">
        <v>35101</v>
      </c>
      <c r="B1553" s="5">
        <v>14.59</v>
      </c>
    </row>
    <row r="1554" spans="1:2">
      <c r="A1554" s="6">
        <v>35102</v>
      </c>
      <c r="B1554" s="5">
        <v>14.11</v>
      </c>
    </row>
    <row r="1555" spans="1:2">
      <c r="A1555" s="6">
        <v>35103</v>
      </c>
      <c r="B1555" s="5">
        <v>13.89</v>
      </c>
    </row>
    <row r="1556" spans="1:2">
      <c r="A1556" s="6">
        <v>35104</v>
      </c>
      <c r="B1556" s="5">
        <v>14.63</v>
      </c>
    </row>
    <row r="1557" spans="1:2">
      <c r="A1557" s="6">
        <v>35107</v>
      </c>
      <c r="B1557" s="5">
        <v>14.69</v>
      </c>
    </row>
    <row r="1558" spans="1:2">
      <c r="A1558" s="6">
        <v>35108</v>
      </c>
      <c r="B1558" s="5">
        <v>14.94</v>
      </c>
    </row>
    <row r="1559" spans="1:2">
      <c r="A1559" s="6">
        <v>35109</v>
      </c>
      <c r="B1559" s="5">
        <v>15.59</v>
      </c>
    </row>
    <row r="1560" spans="1:2">
      <c r="A1560" s="6">
        <v>35110</v>
      </c>
      <c r="B1560" s="5">
        <v>16.13</v>
      </c>
    </row>
    <row r="1561" spans="1:2">
      <c r="A1561" s="6">
        <v>35111</v>
      </c>
      <c r="B1561" s="5">
        <v>15.37</v>
      </c>
    </row>
    <row r="1562" spans="1:2">
      <c r="A1562" s="6">
        <v>35115</v>
      </c>
      <c r="B1562" s="5">
        <v>16.8</v>
      </c>
    </row>
    <row r="1563" spans="1:2">
      <c r="A1563" s="6">
        <v>35116</v>
      </c>
      <c r="B1563" s="5">
        <v>14.47</v>
      </c>
    </row>
    <row r="1564" spans="1:2">
      <c r="A1564" s="6">
        <v>35117</v>
      </c>
      <c r="B1564" s="5">
        <v>14.56</v>
      </c>
    </row>
    <row r="1565" spans="1:2">
      <c r="A1565" s="6">
        <v>35118</v>
      </c>
      <c r="B1565" s="5">
        <v>14.78</v>
      </c>
    </row>
    <row r="1566" spans="1:2">
      <c r="A1566" s="6">
        <v>35121</v>
      </c>
      <c r="B1566" s="5">
        <v>16.38</v>
      </c>
    </row>
    <row r="1567" spans="1:2">
      <c r="A1567" s="6">
        <v>35122</v>
      </c>
      <c r="B1567" s="5">
        <v>16.63</v>
      </c>
    </row>
    <row r="1568" spans="1:2">
      <c r="A1568" s="6">
        <v>35123</v>
      </c>
      <c r="B1568" s="5">
        <v>16.72</v>
      </c>
    </row>
    <row r="1569" spans="1:2">
      <c r="A1569" s="6">
        <v>35124</v>
      </c>
      <c r="B1569" s="5">
        <v>17.04</v>
      </c>
    </row>
    <row r="1570" spans="1:2">
      <c r="A1570" s="6">
        <v>35125</v>
      </c>
      <c r="B1570" s="5">
        <v>16.72</v>
      </c>
    </row>
    <row r="1571" spans="1:2">
      <c r="A1571" s="6">
        <v>35128</v>
      </c>
      <c r="B1571" s="5">
        <v>16.670000000000002</v>
      </c>
    </row>
    <row r="1572" spans="1:2">
      <c r="A1572" s="6">
        <v>35129</v>
      </c>
      <c r="B1572" s="5">
        <v>16.100000000000001</v>
      </c>
    </row>
    <row r="1573" spans="1:2">
      <c r="A1573" s="6">
        <v>35130</v>
      </c>
      <c r="B1573" s="5">
        <v>16.559999999999999</v>
      </c>
    </row>
    <row r="1574" spans="1:2">
      <c r="A1574" s="6">
        <v>35131</v>
      </c>
      <c r="B1574" s="5">
        <v>16.489999999999998</v>
      </c>
    </row>
    <row r="1575" spans="1:2">
      <c r="A1575" s="6">
        <v>35132</v>
      </c>
      <c r="B1575" s="5">
        <v>20.7</v>
      </c>
    </row>
    <row r="1576" spans="1:2">
      <c r="A1576" s="6">
        <v>35135</v>
      </c>
      <c r="B1576" s="5">
        <v>19.399999999999999</v>
      </c>
    </row>
    <row r="1577" spans="1:2">
      <c r="A1577" s="6">
        <v>35136</v>
      </c>
      <c r="B1577" s="5">
        <v>19.09</v>
      </c>
    </row>
    <row r="1578" spans="1:2">
      <c r="A1578" s="6">
        <v>35137</v>
      </c>
      <c r="B1578" s="5">
        <v>18.13</v>
      </c>
    </row>
    <row r="1579" spans="1:2">
      <c r="A1579" s="6">
        <v>35138</v>
      </c>
      <c r="B1579" s="5">
        <v>16.93</v>
      </c>
    </row>
    <row r="1580" spans="1:2">
      <c r="A1580" s="6">
        <v>35139</v>
      </c>
      <c r="B1580" s="5">
        <v>16.54</v>
      </c>
    </row>
    <row r="1581" spans="1:2">
      <c r="A1581" s="6">
        <v>35142</v>
      </c>
      <c r="B1581" s="5">
        <v>17.309999999999999</v>
      </c>
    </row>
    <row r="1582" spans="1:2">
      <c r="A1582" s="6">
        <v>35143</v>
      </c>
      <c r="B1582" s="5">
        <v>18.350000000000001</v>
      </c>
    </row>
    <row r="1583" spans="1:2">
      <c r="A1583" s="6">
        <v>35144</v>
      </c>
      <c r="B1583" s="5">
        <v>18.66</v>
      </c>
    </row>
    <row r="1584" spans="1:2">
      <c r="A1584" s="6">
        <v>35145</v>
      </c>
      <c r="B1584" s="5">
        <v>17.739999999999998</v>
      </c>
    </row>
    <row r="1585" spans="1:2">
      <c r="A1585" s="6">
        <v>35146</v>
      </c>
      <c r="B1585" s="5">
        <v>17.05</v>
      </c>
    </row>
    <row r="1586" spans="1:2">
      <c r="A1586" s="6">
        <v>35149</v>
      </c>
      <c r="B1586" s="5">
        <v>17.84</v>
      </c>
    </row>
    <row r="1587" spans="1:2">
      <c r="A1587" s="6">
        <v>35150</v>
      </c>
      <c r="B1587" s="5">
        <v>17.8</v>
      </c>
    </row>
    <row r="1588" spans="1:2">
      <c r="A1588" s="6">
        <v>35151</v>
      </c>
      <c r="B1588" s="5">
        <v>17.89</v>
      </c>
    </row>
    <row r="1589" spans="1:2">
      <c r="A1589" s="6">
        <v>35152</v>
      </c>
      <c r="B1589" s="5">
        <v>18.16</v>
      </c>
    </row>
    <row r="1590" spans="1:2">
      <c r="A1590" s="6">
        <v>35153</v>
      </c>
      <c r="B1590" s="5">
        <v>18.88</v>
      </c>
    </row>
    <row r="1591" spans="1:2">
      <c r="A1591" s="6">
        <v>35156</v>
      </c>
      <c r="B1591" s="5">
        <v>17.899999999999999</v>
      </c>
    </row>
    <row r="1592" spans="1:2">
      <c r="A1592" s="6">
        <v>35157</v>
      </c>
      <c r="B1592" s="5">
        <v>16.45</v>
      </c>
    </row>
    <row r="1593" spans="1:2">
      <c r="A1593" s="6">
        <v>35158</v>
      </c>
      <c r="B1593" s="5">
        <v>16.329999999999998</v>
      </c>
    </row>
    <row r="1594" spans="1:2">
      <c r="A1594" s="6">
        <v>35159</v>
      </c>
      <c r="B1594" s="5">
        <v>16.18</v>
      </c>
    </row>
    <row r="1595" spans="1:2">
      <c r="A1595" s="6">
        <v>35163</v>
      </c>
      <c r="B1595" s="5">
        <v>18.72</v>
      </c>
    </row>
    <row r="1596" spans="1:2">
      <c r="A1596" s="6">
        <v>35164</v>
      </c>
      <c r="B1596" s="5">
        <v>17.32</v>
      </c>
    </row>
    <row r="1597" spans="1:2">
      <c r="A1597" s="6">
        <v>35165</v>
      </c>
      <c r="B1597" s="5">
        <v>20.22</v>
      </c>
    </row>
    <row r="1598" spans="1:2">
      <c r="A1598" s="6">
        <v>35166</v>
      </c>
      <c r="B1598" s="5">
        <v>19.649999999999999</v>
      </c>
    </row>
    <row r="1599" spans="1:2">
      <c r="A1599" s="6">
        <v>35167</v>
      </c>
      <c r="B1599" s="5">
        <v>17.38</v>
      </c>
    </row>
    <row r="1600" spans="1:2">
      <c r="A1600" s="6">
        <v>35170</v>
      </c>
      <c r="B1600" s="5">
        <v>16.829999999999998</v>
      </c>
    </row>
    <row r="1601" spans="1:2">
      <c r="A1601" s="6">
        <v>35171</v>
      </c>
      <c r="B1601" s="5">
        <v>16.45</v>
      </c>
    </row>
    <row r="1602" spans="1:2">
      <c r="A1602" s="6">
        <v>35172</v>
      </c>
      <c r="B1602" s="5">
        <v>17.07</v>
      </c>
    </row>
    <row r="1603" spans="1:2">
      <c r="A1603" s="6">
        <v>35173</v>
      </c>
      <c r="B1603" s="5">
        <v>16.41</v>
      </c>
    </row>
    <row r="1604" spans="1:2">
      <c r="A1604" s="6">
        <v>35174</v>
      </c>
      <c r="B1604" s="5">
        <v>15.12</v>
      </c>
    </row>
    <row r="1605" spans="1:2">
      <c r="A1605" s="6">
        <v>35177</v>
      </c>
      <c r="B1605" s="5">
        <v>15.38</v>
      </c>
    </row>
    <row r="1606" spans="1:2">
      <c r="A1606" s="6">
        <v>35178</v>
      </c>
      <c r="B1606" s="5">
        <v>15.01</v>
      </c>
    </row>
    <row r="1607" spans="1:2">
      <c r="A1607" s="6">
        <v>35179</v>
      </c>
      <c r="B1607" s="5">
        <v>14.91</v>
      </c>
    </row>
    <row r="1608" spans="1:2">
      <c r="A1608" s="6">
        <v>35180</v>
      </c>
      <c r="B1608" s="5">
        <v>14.72</v>
      </c>
    </row>
    <row r="1609" spans="1:2">
      <c r="A1609" s="6">
        <v>35181</v>
      </c>
      <c r="B1609" s="5">
        <v>14.75</v>
      </c>
    </row>
    <row r="1610" spans="1:2">
      <c r="A1610" s="6">
        <v>35184</v>
      </c>
      <c r="B1610" s="5">
        <v>15.45</v>
      </c>
    </row>
    <row r="1611" spans="1:2">
      <c r="A1611" s="6">
        <v>35185</v>
      </c>
      <c r="B1611" s="5">
        <v>15.83</v>
      </c>
    </row>
    <row r="1612" spans="1:2">
      <c r="A1612" s="6">
        <v>35186</v>
      </c>
      <c r="B1612" s="5">
        <v>16.07</v>
      </c>
    </row>
    <row r="1613" spans="1:2">
      <c r="A1613" s="6">
        <v>35187</v>
      </c>
      <c r="B1613" s="5">
        <v>18.62</v>
      </c>
    </row>
    <row r="1614" spans="1:2">
      <c r="A1614" s="6">
        <v>35188</v>
      </c>
      <c r="B1614" s="5">
        <v>16.7</v>
      </c>
    </row>
    <row r="1615" spans="1:2">
      <c r="A1615" s="6">
        <v>35191</v>
      </c>
      <c r="B1615" s="5">
        <v>16.920000000000002</v>
      </c>
    </row>
    <row r="1616" spans="1:2">
      <c r="A1616" s="6">
        <v>35192</v>
      </c>
      <c r="B1616" s="5">
        <v>16.87</v>
      </c>
    </row>
    <row r="1617" spans="1:2">
      <c r="A1617" s="6">
        <v>35193</v>
      </c>
      <c r="B1617" s="5">
        <v>15.78</v>
      </c>
    </row>
    <row r="1618" spans="1:2">
      <c r="A1618" s="6">
        <v>35194</v>
      </c>
      <c r="B1618" s="5">
        <v>16.989999999999998</v>
      </c>
    </row>
    <row r="1619" spans="1:2">
      <c r="A1619" s="6">
        <v>35195</v>
      </c>
      <c r="B1619" s="5">
        <v>15.61</v>
      </c>
    </row>
    <row r="1620" spans="1:2">
      <c r="A1620" s="6">
        <v>35198</v>
      </c>
      <c r="B1620" s="5">
        <v>15.16</v>
      </c>
    </row>
    <row r="1621" spans="1:2">
      <c r="A1621" s="6">
        <v>35199</v>
      </c>
      <c r="B1621" s="5">
        <v>14.9</v>
      </c>
    </row>
    <row r="1622" spans="1:2">
      <c r="A1622" s="6">
        <v>35200</v>
      </c>
      <c r="B1622" s="5">
        <v>15.59</v>
      </c>
    </row>
    <row r="1623" spans="1:2">
      <c r="A1623" s="6">
        <v>35201</v>
      </c>
      <c r="B1623" s="5">
        <v>15.71</v>
      </c>
    </row>
    <row r="1624" spans="1:2">
      <c r="A1624" s="6">
        <v>35202</v>
      </c>
      <c r="B1624" s="5">
        <v>15.13</v>
      </c>
    </row>
    <row r="1625" spans="1:2">
      <c r="A1625" s="6">
        <v>35205</v>
      </c>
      <c r="B1625" s="5">
        <v>15.8</v>
      </c>
    </row>
    <row r="1626" spans="1:2">
      <c r="A1626" s="6">
        <v>35206</v>
      </c>
      <c r="B1626" s="5">
        <v>16</v>
      </c>
    </row>
    <row r="1627" spans="1:2">
      <c r="A1627" s="6">
        <v>35207</v>
      </c>
      <c r="B1627" s="5">
        <v>15.5</v>
      </c>
    </row>
    <row r="1628" spans="1:2">
      <c r="A1628" s="6">
        <v>35208</v>
      </c>
      <c r="B1628" s="5">
        <v>16.170000000000002</v>
      </c>
    </row>
    <row r="1629" spans="1:2">
      <c r="A1629" s="6">
        <v>35209</v>
      </c>
      <c r="B1629" s="5">
        <v>15.54</v>
      </c>
    </row>
    <row r="1630" spans="1:2">
      <c r="A1630" s="6">
        <v>35213</v>
      </c>
      <c r="B1630" s="5">
        <v>16.920000000000002</v>
      </c>
    </row>
    <row r="1631" spans="1:2">
      <c r="A1631" s="6">
        <v>35214</v>
      </c>
      <c r="B1631" s="5">
        <v>17.149999999999999</v>
      </c>
    </row>
    <row r="1632" spans="1:2">
      <c r="A1632" s="6">
        <v>35215</v>
      </c>
      <c r="B1632" s="5">
        <v>16.02</v>
      </c>
    </row>
    <row r="1633" spans="1:2">
      <c r="A1633" s="6">
        <v>35216</v>
      </c>
      <c r="B1633" s="5">
        <v>16.07</v>
      </c>
    </row>
    <row r="1634" spans="1:2">
      <c r="A1634" s="6">
        <v>35219</v>
      </c>
      <c r="B1634" s="5">
        <v>16.86</v>
      </c>
    </row>
    <row r="1635" spans="1:2">
      <c r="A1635" s="6">
        <v>35220</v>
      </c>
      <c r="B1635" s="5">
        <v>16.18</v>
      </c>
    </row>
    <row r="1636" spans="1:2">
      <c r="A1636" s="6">
        <v>35221</v>
      </c>
      <c r="B1636" s="5">
        <v>16.04</v>
      </c>
    </row>
    <row r="1637" spans="1:2">
      <c r="A1637" s="6">
        <v>35222</v>
      </c>
      <c r="B1637" s="5">
        <v>16.84</v>
      </c>
    </row>
    <row r="1638" spans="1:2">
      <c r="A1638" s="6">
        <v>35223</v>
      </c>
      <c r="B1638" s="5">
        <v>16.100000000000001</v>
      </c>
    </row>
    <row r="1639" spans="1:2">
      <c r="A1639" s="6">
        <v>35226</v>
      </c>
      <c r="B1639" s="5">
        <v>16.78</v>
      </c>
    </row>
    <row r="1640" spans="1:2">
      <c r="A1640" s="6">
        <v>35227</v>
      </c>
      <c r="B1640" s="5">
        <v>16.68</v>
      </c>
    </row>
    <row r="1641" spans="1:2">
      <c r="A1641" s="6">
        <v>35228</v>
      </c>
      <c r="B1641" s="5">
        <v>17</v>
      </c>
    </row>
    <row r="1642" spans="1:2">
      <c r="A1642" s="6">
        <v>35229</v>
      </c>
      <c r="B1642" s="5">
        <v>17.12</v>
      </c>
    </row>
    <row r="1643" spans="1:2">
      <c r="A1643" s="6">
        <v>35230</v>
      </c>
      <c r="B1643" s="5">
        <v>18.64</v>
      </c>
    </row>
    <row r="1644" spans="1:2">
      <c r="A1644" s="6">
        <v>35233</v>
      </c>
      <c r="B1644" s="5">
        <v>17.46</v>
      </c>
    </row>
    <row r="1645" spans="1:2">
      <c r="A1645" s="6">
        <v>35234</v>
      </c>
      <c r="B1645" s="5">
        <v>17.45</v>
      </c>
    </row>
    <row r="1646" spans="1:2">
      <c r="A1646" s="6">
        <v>35235</v>
      </c>
      <c r="B1646" s="5">
        <v>17.54</v>
      </c>
    </row>
    <row r="1647" spans="1:2">
      <c r="A1647" s="6">
        <v>35236</v>
      </c>
      <c r="B1647" s="5">
        <v>16.97</v>
      </c>
    </row>
    <row r="1648" spans="1:2">
      <c r="A1648" s="6">
        <v>35237</v>
      </c>
      <c r="B1648" s="5">
        <v>15.8</v>
      </c>
    </row>
    <row r="1649" spans="1:2">
      <c r="A1649" s="6">
        <v>35240</v>
      </c>
      <c r="B1649" s="5">
        <v>15.91</v>
      </c>
    </row>
    <row r="1650" spans="1:2">
      <c r="A1650" s="6">
        <v>35241</v>
      </c>
      <c r="B1650" s="5">
        <v>15.43</v>
      </c>
    </row>
    <row r="1651" spans="1:2">
      <c r="A1651" s="6">
        <v>35242</v>
      </c>
      <c r="B1651" s="5">
        <v>15.23</v>
      </c>
    </row>
    <row r="1652" spans="1:2">
      <c r="A1652" s="6">
        <v>35243</v>
      </c>
      <c r="B1652" s="5">
        <v>14.19</v>
      </c>
    </row>
    <row r="1653" spans="1:2">
      <c r="A1653" s="6">
        <v>35244</v>
      </c>
      <c r="B1653" s="5">
        <v>13.68</v>
      </c>
    </row>
    <row r="1654" spans="1:2">
      <c r="A1654" s="6">
        <v>35247</v>
      </c>
      <c r="B1654" s="5">
        <v>13.78</v>
      </c>
    </row>
    <row r="1655" spans="1:2">
      <c r="A1655" s="6">
        <v>35248</v>
      </c>
      <c r="B1655" s="5">
        <v>14.19</v>
      </c>
    </row>
    <row r="1656" spans="1:2">
      <c r="A1656" s="6">
        <v>35249</v>
      </c>
      <c r="B1656" s="5">
        <v>14.21</v>
      </c>
    </row>
    <row r="1657" spans="1:2">
      <c r="A1657" s="6">
        <v>35251</v>
      </c>
      <c r="B1657" s="5">
        <v>16.09</v>
      </c>
    </row>
    <row r="1658" spans="1:2">
      <c r="A1658" s="6">
        <v>35254</v>
      </c>
      <c r="B1658" s="5">
        <v>16.420000000000002</v>
      </c>
    </row>
    <row r="1659" spans="1:2">
      <c r="A1659" s="6">
        <v>35255</v>
      </c>
      <c r="B1659" s="5">
        <v>15.49</v>
      </c>
    </row>
    <row r="1660" spans="1:2">
      <c r="A1660" s="6">
        <v>35256</v>
      </c>
      <c r="B1660" s="5">
        <v>15.51</v>
      </c>
    </row>
    <row r="1661" spans="1:2">
      <c r="A1661" s="6">
        <v>35257</v>
      </c>
      <c r="B1661" s="5">
        <v>17.809999999999999</v>
      </c>
    </row>
    <row r="1662" spans="1:2">
      <c r="A1662" s="6">
        <v>35258</v>
      </c>
      <c r="B1662" s="5">
        <v>17.09</v>
      </c>
    </row>
    <row r="1663" spans="1:2">
      <c r="A1663" s="6">
        <v>35261</v>
      </c>
      <c r="B1663" s="5">
        <v>20.11</v>
      </c>
    </row>
    <row r="1664" spans="1:2">
      <c r="A1664" s="6">
        <v>35262</v>
      </c>
      <c r="B1664" s="5">
        <v>20.100000000000001</v>
      </c>
    </row>
    <row r="1665" spans="1:2">
      <c r="A1665" s="6">
        <v>35263</v>
      </c>
      <c r="B1665" s="5">
        <v>19.22</v>
      </c>
    </row>
    <row r="1666" spans="1:2">
      <c r="A1666" s="6">
        <v>35264</v>
      </c>
      <c r="B1666" s="5">
        <v>17.93</v>
      </c>
    </row>
    <row r="1667" spans="1:2">
      <c r="A1667" s="6">
        <v>35265</v>
      </c>
      <c r="B1667" s="5">
        <v>17.260000000000002</v>
      </c>
    </row>
    <row r="1668" spans="1:2">
      <c r="A1668" s="6">
        <v>35268</v>
      </c>
      <c r="B1668" s="5">
        <v>20.41</v>
      </c>
    </row>
    <row r="1669" spans="1:2">
      <c r="A1669" s="6">
        <v>35269</v>
      </c>
      <c r="B1669" s="5">
        <v>21.55</v>
      </c>
    </row>
    <row r="1670" spans="1:2">
      <c r="A1670" s="6">
        <v>35270</v>
      </c>
      <c r="B1670" s="5">
        <v>21.44</v>
      </c>
    </row>
    <row r="1671" spans="1:2">
      <c r="A1671" s="6">
        <v>35271</v>
      </c>
      <c r="B1671" s="5">
        <v>19.39</v>
      </c>
    </row>
    <row r="1672" spans="1:2">
      <c r="A1672" s="6">
        <v>35272</v>
      </c>
      <c r="B1672" s="5">
        <v>17.45</v>
      </c>
    </row>
    <row r="1673" spans="1:2">
      <c r="A1673" s="6">
        <v>35275</v>
      </c>
      <c r="B1673" s="5">
        <v>20.09</v>
      </c>
    </row>
    <row r="1674" spans="1:2">
      <c r="A1674" s="6">
        <v>35276</v>
      </c>
      <c r="B1674" s="5">
        <v>20.53</v>
      </c>
    </row>
    <row r="1675" spans="1:2">
      <c r="A1675" s="6">
        <v>35277</v>
      </c>
      <c r="B1675" s="5">
        <v>19.46</v>
      </c>
    </row>
    <row r="1676" spans="1:2">
      <c r="A1676" s="6">
        <v>35278</v>
      </c>
      <c r="B1676" s="5">
        <v>18.760000000000002</v>
      </c>
    </row>
    <row r="1677" spans="1:2">
      <c r="A1677" s="6">
        <v>35279</v>
      </c>
      <c r="B1677" s="5">
        <v>16.190000000000001</v>
      </c>
    </row>
    <row r="1678" spans="1:2">
      <c r="A1678" s="6">
        <v>35282</v>
      </c>
      <c r="B1678" s="5">
        <v>17.36</v>
      </c>
    </row>
    <row r="1679" spans="1:2">
      <c r="A1679" s="6">
        <v>35283</v>
      </c>
      <c r="B1679" s="5">
        <v>16.93</v>
      </c>
    </row>
    <row r="1680" spans="1:2">
      <c r="A1680" s="6">
        <v>35284</v>
      </c>
      <c r="B1680" s="5">
        <v>16.239999999999998</v>
      </c>
    </row>
    <row r="1681" spans="1:2">
      <c r="A1681" s="6">
        <v>35285</v>
      </c>
      <c r="B1681" s="5">
        <v>16.04</v>
      </c>
    </row>
    <row r="1682" spans="1:2">
      <c r="A1682" s="6">
        <v>35286</v>
      </c>
      <c r="B1682" s="5">
        <v>15.77</v>
      </c>
    </row>
    <row r="1683" spans="1:2">
      <c r="A1683" s="6">
        <v>35289</v>
      </c>
      <c r="B1683" s="5">
        <v>15.57</v>
      </c>
    </row>
    <row r="1684" spans="1:2">
      <c r="A1684" s="6">
        <v>35290</v>
      </c>
      <c r="B1684" s="5">
        <v>16.41</v>
      </c>
    </row>
    <row r="1685" spans="1:2">
      <c r="A1685" s="6">
        <v>35291</v>
      </c>
      <c r="B1685" s="5">
        <v>15.96</v>
      </c>
    </row>
    <row r="1686" spans="1:2">
      <c r="A1686" s="6">
        <v>35292</v>
      </c>
      <c r="B1686" s="5">
        <v>15.46</v>
      </c>
    </row>
    <row r="1687" spans="1:2">
      <c r="A1687" s="6">
        <v>35293</v>
      </c>
      <c r="B1687" s="5">
        <v>14.81</v>
      </c>
    </row>
    <row r="1688" spans="1:2">
      <c r="A1688" s="6">
        <v>35296</v>
      </c>
      <c r="B1688" s="5">
        <v>15.27</v>
      </c>
    </row>
    <row r="1689" spans="1:2">
      <c r="A1689" s="6">
        <v>35297</v>
      </c>
      <c r="B1689" s="5">
        <v>14.73</v>
      </c>
    </row>
    <row r="1690" spans="1:2">
      <c r="A1690" s="6">
        <v>35298</v>
      </c>
      <c r="B1690" s="5">
        <v>14.52</v>
      </c>
    </row>
    <row r="1691" spans="1:2">
      <c r="A1691" s="6">
        <v>35299</v>
      </c>
      <c r="B1691" s="5">
        <v>13.71</v>
      </c>
    </row>
    <row r="1692" spans="1:2">
      <c r="A1692" s="6">
        <v>35300</v>
      </c>
      <c r="B1692" s="5">
        <v>14.18</v>
      </c>
    </row>
    <row r="1693" spans="1:2">
      <c r="A1693" s="6">
        <v>35303</v>
      </c>
      <c r="B1693" s="5">
        <v>15.38</v>
      </c>
    </row>
    <row r="1694" spans="1:2">
      <c r="A1694" s="6">
        <v>35304</v>
      </c>
      <c r="B1694" s="5">
        <v>15.11</v>
      </c>
    </row>
    <row r="1695" spans="1:2">
      <c r="A1695" s="6">
        <v>35305</v>
      </c>
      <c r="B1695" s="5">
        <v>15.1</v>
      </c>
    </row>
    <row r="1696" spans="1:2">
      <c r="A1696" s="6">
        <v>35306</v>
      </c>
      <c r="B1696" s="5">
        <v>16.22</v>
      </c>
    </row>
    <row r="1697" spans="1:2">
      <c r="A1697" s="6">
        <v>35307</v>
      </c>
      <c r="B1697" s="5">
        <v>17.010000000000002</v>
      </c>
    </row>
    <row r="1698" spans="1:2">
      <c r="A1698" s="6">
        <v>35311</v>
      </c>
      <c r="B1698" s="5">
        <v>18.47</v>
      </c>
    </row>
    <row r="1699" spans="1:2">
      <c r="A1699" s="6">
        <v>35312</v>
      </c>
      <c r="B1699" s="5">
        <v>18.64</v>
      </c>
    </row>
    <row r="1700" spans="1:2">
      <c r="A1700" s="6">
        <v>35313</v>
      </c>
      <c r="B1700" s="5">
        <v>20.51</v>
      </c>
    </row>
    <row r="1701" spans="1:2">
      <c r="A1701" s="6">
        <v>35314</v>
      </c>
      <c r="B1701" s="5">
        <v>17.100000000000001</v>
      </c>
    </row>
    <row r="1702" spans="1:2">
      <c r="A1702" s="6">
        <v>35317</v>
      </c>
      <c r="B1702" s="5">
        <v>16.36</v>
      </c>
    </row>
    <row r="1703" spans="1:2">
      <c r="A1703" s="6">
        <v>35318</v>
      </c>
      <c r="B1703" s="5">
        <v>16.25</v>
      </c>
    </row>
    <row r="1704" spans="1:2">
      <c r="A1704" s="6">
        <v>35319</v>
      </c>
      <c r="B1704" s="5">
        <v>16.059999999999999</v>
      </c>
    </row>
    <row r="1705" spans="1:2">
      <c r="A1705" s="6">
        <v>35320</v>
      </c>
      <c r="B1705" s="5">
        <v>15.97</v>
      </c>
    </row>
    <row r="1706" spans="1:2">
      <c r="A1706" s="6">
        <v>35321</v>
      </c>
      <c r="B1706" s="5">
        <v>15.2</v>
      </c>
    </row>
    <row r="1707" spans="1:2">
      <c r="A1707" s="6">
        <v>35324</v>
      </c>
      <c r="B1707" s="5">
        <v>15.43</v>
      </c>
    </row>
    <row r="1708" spans="1:2">
      <c r="A1708" s="6">
        <v>35325</v>
      </c>
      <c r="B1708" s="5">
        <v>15.74</v>
      </c>
    </row>
    <row r="1709" spans="1:2">
      <c r="A1709" s="6">
        <v>35326</v>
      </c>
      <c r="B1709" s="5">
        <v>15.86</v>
      </c>
    </row>
    <row r="1710" spans="1:2">
      <c r="A1710" s="6">
        <v>35327</v>
      </c>
      <c r="B1710" s="5">
        <v>16.03</v>
      </c>
    </row>
    <row r="1711" spans="1:2">
      <c r="A1711" s="6">
        <v>35328</v>
      </c>
      <c r="B1711" s="5">
        <v>15.65</v>
      </c>
    </row>
    <row r="1712" spans="1:2">
      <c r="A1712" s="6">
        <v>35331</v>
      </c>
      <c r="B1712" s="5">
        <v>16.46</v>
      </c>
    </row>
    <row r="1713" spans="1:2">
      <c r="A1713" s="6">
        <v>35332</v>
      </c>
      <c r="B1713" s="5">
        <v>16.45</v>
      </c>
    </row>
    <row r="1714" spans="1:2">
      <c r="A1714" s="6">
        <v>35333</v>
      </c>
      <c r="B1714" s="5">
        <v>16.22</v>
      </c>
    </row>
    <row r="1715" spans="1:2">
      <c r="A1715" s="6">
        <v>35334</v>
      </c>
      <c r="B1715" s="5">
        <v>16.11</v>
      </c>
    </row>
    <row r="1716" spans="1:2">
      <c r="A1716" s="6">
        <v>35335</v>
      </c>
      <c r="B1716" s="5">
        <v>16.100000000000001</v>
      </c>
    </row>
    <row r="1717" spans="1:2">
      <c r="A1717" s="6">
        <v>35338</v>
      </c>
      <c r="B1717" s="5">
        <v>16.95</v>
      </c>
    </row>
    <row r="1718" spans="1:2">
      <c r="A1718" s="6">
        <v>35339</v>
      </c>
      <c r="B1718" s="5">
        <v>17.05</v>
      </c>
    </row>
    <row r="1719" spans="1:2">
      <c r="A1719" s="6">
        <v>35340</v>
      </c>
      <c r="B1719" s="5">
        <v>16.78</v>
      </c>
    </row>
    <row r="1720" spans="1:2">
      <c r="A1720" s="6">
        <v>35341</v>
      </c>
      <c r="B1720" s="5">
        <v>16.77</v>
      </c>
    </row>
    <row r="1721" spans="1:2">
      <c r="A1721" s="6">
        <v>35342</v>
      </c>
      <c r="B1721" s="5">
        <v>14.8</v>
      </c>
    </row>
    <row r="1722" spans="1:2">
      <c r="A1722" s="6">
        <v>35345</v>
      </c>
      <c r="B1722" s="5">
        <v>15.11</v>
      </c>
    </row>
    <row r="1723" spans="1:2">
      <c r="A1723" s="6">
        <v>35346</v>
      </c>
      <c r="B1723" s="5">
        <v>15.58</v>
      </c>
    </row>
    <row r="1724" spans="1:2">
      <c r="A1724" s="6">
        <v>35347</v>
      </c>
      <c r="B1724" s="5">
        <v>16.09</v>
      </c>
    </row>
    <row r="1725" spans="1:2">
      <c r="A1725" s="6">
        <v>35348</v>
      </c>
      <c r="B1725" s="5">
        <v>16.260000000000002</v>
      </c>
    </row>
    <row r="1726" spans="1:2">
      <c r="A1726" s="6">
        <v>35349</v>
      </c>
      <c r="B1726" s="5">
        <v>15.07</v>
      </c>
    </row>
    <row r="1727" spans="1:2">
      <c r="A1727" s="6">
        <v>35352</v>
      </c>
      <c r="B1727" s="5">
        <v>15.13</v>
      </c>
    </row>
    <row r="1728" spans="1:2">
      <c r="A1728" s="6">
        <v>35353</v>
      </c>
      <c r="B1728" s="5">
        <v>15.83</v>
      </c>
    </row>
    <row r="1729" spans="1:2">
      <c r="A1729" s="6">
        <v>35354</v>
      </c>
      <c r="B1729" s="5">
        <v>15.6</v>
      </c>
    </row>
    <row r="1730" spans="1:2">
      <c r="A1730" s="6">
        <v>35355</v>
      </c>
      <c r="B1730" s="5">
        <v>15.41</v>
      </c>
    </row>
    <row r="1731" spans="1:2">
      <c r="A1731" s="6">
        <v>35356</v>
      </c>
      <c r="B1731" s="5">
        <v>15.08</v>
      </c>
    </row>
    <row r="1732" spans="1:2">
      <c r="A1732" s="6">
        <v>35359</v>
      </c>
      <c r="B1732" s="5">
        <v>15.98</v>
      </c>
    </row>
    <row r="1733" spans="1:2">
      <c r="A1733" s="6">
        <v>35360</v>
      </c>
      <c r="B1733" s="5">
        <v>16.399999999999999</v>
      </c>
    </row>
    <row r="1734" spans="1:2">
      <c r="A1734" s="6">
        <v>35361</v>
      </c>
      <c r="B1734" s="5">
        <v>16.45</v>
      </c>
    </row>
    <row r="1735" spans="1:2">
      <c r="A1735" s="6">
        <v>35362</v>
      </c>
      <c r="B1735" s="5">
        <v>16.89</v>
      </c>
    </row>
    <row r="1736" spans="1:2">
      <c r="A1736" s="6">
        <v>35363</v>
      </c>
      <c r="B1736" s="5">
        <v>17.29</v>
      </c>
    </row>
    <row r="1737" spans="1:2">
      <c r="A1737" s="6">
        <v>35366</v>
      </c>
      <c r="B1737" s="5">
        <v>18.34</v>
      </c>
    </row>
    <row r="1738" spans="1:2">
      <c r="A1738" s="6">
        <v>35367</v>
      </c>
      <c r="B1738" s="5">
        <v>18.28</v>
      </c>
    </row>
    <row r="1739" spans="1:2">
      <c r="A1739" s="6">
        <v>35368</v>
      </c>
      <c r="B1739" s="5">
        <v>18.48</v>
      </c>
    </row>
    <row r="1740" spans="1:2">
      <c r="A1740" s="6">
        <v>35369</v>
      </c>
      <c r="B1740" s="5">
        <v>18.11</v>
      </c>
    </row>
    <row r="1741" spans="1:2">
      <c r="A1741" s="6">
        <v>35370</v>
      </c>
      <c r="B1741" s="5">
        <v>17.89</v>
      </c>
    </row>
    <row r="1742" spans="1:2">
      <c r="A1742" s="6">
        <v>35373</v>
      </c>
      <c r="B1742" s="5">
        <v>18.04</v>
      </c>
    </row>
    <row r="1743" spans="1:2">
      <c r="A1743" s="6">
        <v>35374</v>
      </c>
      <c r="B1743" s="5">
        <v>17.649999999999999</v>
      </c>
    </row>
    <row r="1744" spans="1:2">
      <c r="A1744" s="6">
        <v>35375</v>
      </c>
      <c r="B1744" s="5">
        <v>16.97</v>
      </c>
    </row>
    <row r="1745" spans="1:2">
      <c r="A1745" s="6">
        <v>35376</v>
      </c>
      <c r="B1745" s="5">
        <v>17.21</v>
      </c>
    </row>
    <row r="1746" spans="1:2">
      <c r="A1746" s="6">
        <v>35377</v>
      </c>
      <c r="B1746" s="5">
        <v>15.78</v>
      </c>
    </row>
    <row r="1747" spans="1:2">
      <c r="A1747" s="6">
        <v>35380</v>
      </c>
      <c r="B1747" s="5">
        <v>14.04</v>
      </c>
    </row>
    <row r="1748" spans="1:2">
      <c r="A1748" s="6">
        <v>35381</v>
      </c>
      <c r="B1748" s="5">
        <v>15.36</v>
      </c>
    </row>
    <row r="1749" spans="1:2">
      <c r="A1749" s="6">
        <v>35382</v>
      </c>
      <c r="B1749" s="5">
        <v>14.89</v>
      </c>
    </row>
    <row r="1750" spans="1:2">
      <c r="A1750" s="6">
        <v>35383</v>
      </c>
      <c r="B1750" s="5">
        <v>13.79</v>
      </c>
    </row>
    <row r="1751" spans="1:2">
      <c r="A1751" s="6">
        <v>35384</v>
      </c>
      <c r="B1751" s="5">
        <v>14.36</v>
      </c>
    </row>
    <row r="1752" spans="1:2">
      <c r="A1752" s="6">
        <v>35387</v>
      </c>
      <c r="B1752" s="5">
        <v>15.12</v>
      </c>
    </row>
    <row r="1753" spans="1:2">
      <c r="A1753" s="6">
        <v>35388</v>
      </c>
      <c r="B1753" s="5">
        <v>15.23</v>
      </c>
    </row>
    <row r="1754" spans="1:2">
      <c r="A1754" s="6">
        <v>35389</v>
      </c>
      <c r="B1754" s="5">
        <v>15.94</v>
      </c>
    </row>
    <row r="1755" spans="1:2">
      <c r="A1755" s="6">
        <v>35390</v>
      </c>
      <c r="B1755" s="5">
        <v>15.77</v>
      </c>
    </row>
    <row r="1756" spans="1:2">
      <c r="A1756" s="6">
        <v>35391</v>
      </c>
      <c r="B1756" s="5">
        <v>14.92</v>
      </c>
    </row>
    <row r="1757" spans="1:2">
      <c r="A1757" s="6">
        <v>35394</v>
      </c>
      <c r="B1757" s="5">
        <v>15.91</v>
      </c>
    </row>
    <row r="1758" spans="1:2">
      <c r="A1758" s="6">
        <v>35395</v>
      </c>
      <c r="B1758" s="5">
        <v>16.97</v>
      </c>
    </row>
    <row r="1759" spans="1:2">
      <c r="A1759" s="6">
        <v>35396</v>
      </c>
      <c r="B1759" s="5">
        <v>16.96</v>
      </c>
    </row>
    <row r="1760" spans="1:2">
      <c r="A1760" s="6">
        <v>35398</v>
      </c>
      <c r="B1760" s="5">
        <v>17.14</v>
      </c>
    </row>
    <row r="1761" spans="1:2">
      <c r="A1761" s="6">
        <v>35401</v>
      </c>
      <c r="B1761" s="5">
        <v>17.93</v>
      </c>
    </row>
    <row r="1762" spans="1:2">
      <c r="A1762" s="6">
        <v>35402</v>
      </c>
      <c r="B1762" s="5">
        <v>18.68</v>
      </c>
    </row>
    <row r="1763" spans="1:2">
      <c r="A1763" s="6">
        <v>35403</v>
      </c>
      <c r="B1763" s="5">
        <v>17.93</v>
      </c>
    </row>
    <row r="1764" spans="1:2">
      <c r="A1764" s="6">
        <v>35404</v>
      </c>
      <c r="B1764" s="5">
        <v>18.14</v>
      </c>
    </row>
    <row r="1765" spans="1:2">
      <c r="A1765" s="6">
        <v>35405</v>
      </c>
      <c r="B1765" s="5">
        <v>18.82</v>
      </c>
    </row>
    <row r="1766" spans="1:2">
      <c r="A1766" s="6">
        <v>35408</v>
      </c>
      <c r="B1766" s="5">
        <v>17.75</v>
      </c>
    </row>
    <row r="1767" spans="1:2">
      <c r="A1767" s="6">
        <v>35409</v>
      </c>
      <c r="B1767" s="5">
        <v>17.88</v>
      </c>
    </row>
    <row r="1768" spans="1:2">
      <c r="A1768" s="6">
        <v>35410</v>
      </c>
      <c r="B1768" s="5">
        <v>19.68</v>
      </c>
    </row>
    <row r="1769" spans="1:2">
      <c r="A1769" s="6">
        <v>35411</v>
      </c>
      <c r="B1769" s="5">
        <v>20.45</v>
      </c>
    </row>
    <row r="1770" spans="1:2">
      <c r="A1770" s="6">
        <v>35412</v>
      </c>
      <c r="B1770" s="5">
        <v>21.09</v>
      </c>
    </row>
    <row r="1771" spans="1:2">
      <c r="A1771" s="6">
        <v>35415</v>
      </c>
      <c r="B1771" s="5">
        <v>21.99</v>
      </c>
    </row>
    <row r="1772" spans="1:2">
      <c r="A1772" s="6">
        <v>35416</v>
      </c>
      <c r="B1772" s="5">
        <v>20.77</v>
      </c>
    </row>
    <row r="1773" spans="1:2">
      <c r="A1773" s="6">
        <v>35417</v>
      </c>
      <c r="B1773" s="5">
        <v>19.420000000000002</v>
      </c>
    </row>
    <row r="1774" spans="1:2">
      <c r="A1774" s="6">
        <v>35418</v>
      </c>
      <c r="B1774" s="5">
        <v>18.77</v>
      </c>
    </row>
    <row r="1775" spans="1:2">
      <c r="A1775" s="6">
        <v>35419</v>
      </c>
      <c r="B1775" s="5">
        <v>18.850000000000001</v>
      </c>
    </row>
    <row r="1776" spans="1:2">
      <c r="A1776" s="6">
        <v>35422</v>
      </c>
      <c r="B1776" s="5">
        <v>19.5</v>
      </c>
    </row>
    <row r="1777" spans="1:2">
      <c r="A1777" s="6">
        <v>35423</v>
      </c>
      <c r="B1777" s="5">
        <v>18.68</v>
      </c>
    </row>
    <row r="1778" spans="1:2">
      <c r="A1778" s="6">
        <v>35425</v>
      </c>
      <c r="B1778" s="5">
        <v>18.59</v>
      </c>
    </row>
    <row r="1779" spans="1:2">
      <c r="A1779" s="6">
        <v>35426</v>
      </c>
      <c r="B1779" s="5">
        <v>19.13</v>
      </c>
    </row>
    <row r="1780" spans="1:2">
      <c r="A1780" s="6">
        <v>35429</v>
      </c>
      <c r="B1780" s="5">
        <v>19.510000000000002</v>
      </c>
    </row>
    <row r="1781" spans="1:2">
      <c r="A1781" s="6">
        <v>35430</v>
      </c>
      <c r="B1781" s="5">
        <v>20.92</v>
      </c>
    </row>
    <row r="1782" spans="1:2">
      <c r="A1782" s="6">
        <v>35432</v>
      </c>
      <c r="B1782" s="5">
        <v>21.14</v>
      </c>
    </row>
    <row r="1783" spans="1:2">
      <c r="A1783" s="6">
        <v>35433</v>
      </c>
      <c r="B1783" s="5">
        <v>19.13</v>
      </c>
    </row>
    <row r="1784" spans="1:2">
      <c r="A1784" s="6">
        <v>35436</v>
      </c>
      <c r="B1784" s="5">
        <v>19.89</v>
      </c>
    </row>
    <row r="1785" spans="1:2">
      <c r="A1785" s="6">
        <v>35437</v>
      </c>
      <c r="B1785" s="5">
        <v>19.350000000000001</v>
      </c>
    </row>
    <row r="1786" spans="1:2">
      <c r="A1786" s="6">
        <v>35438</v>
      </c>
      <c r="B1786" s="5">
        <v>20.239999999999998</v>
      </c>
    </row>
    <row r="1787" spans="1:2">
      <c r="A1787" s="6">
        <v>35439</v>
      </c>
      <c r="B1787" s="5">
        <v>20.91</v>
      </c>
    </row>
    <row r="1788" spans="1:2">
      <c r="A1788" s="6">
        <v>35440</v>
      </c>
      <c r="B1788" s="5">
        <v>19.63</v>
      </c>
    </row>
    <row r="1789" spans="1:2">
      <c r="A1789" s="6">
        <v>35443</v>
      </c>
      <c r="B1789" s="5">
        <v>19.84</v>
      </c>
    </row>
    <row r="1790" spans="1:2">
      <c r="A1790" s="6">
        <v>35444</v>
      </c>
      <c r="B1790" s="5">
        <v>19.27</v>
      </c>
    </row>
    <row r="1791" spans="1:2">
      <c r="A1791" s="6">
        <v>35445</v>
      </c>
      <c r="B1791" s="5">
        <v>19.399999999999999</v>
      </c>
    </row>
    <row r="1792" spans="1:2">
      <c r="A1792" s="6">
        <v>35446</v>
      </c>
      <c r="B1792" s="5">
        <v>19.61</v>
      </c>
    </row>
    <row r="1793" spans="1:2">
      <c r="A1793" s="6">
        <v>35447</v>
      </c>
      <c r="B1793" s="5">
        <v>18.63</v>
      </c>
    </row>
    <row r="1794" spans="1:2">
      <c r="A1794" s="6">
        <v>35450</v>
      </c>
      <c r="B1794" s="5">
        <v>18.600000000000001</v>
      </c>
    </row>
    <row r="1795" spans="1:2">
      <c r="A1795" s="6">
        <v>35451</v>
      </c>
      <c r="B1795" s="5">
        <v>17.809999999999999</v>
      </c>
    </row>
    <row r="1796" spans="1:2">
      <c r="A1796" s="6">
        <v>35452</v>
      </c>
      <c r="B1796" s="5">
        <v>17.09</v>
      </c>
    </row>
    <row r="1797" spans="1:2">
      <c r="A1797" s="6">
        <v>35453</v>
      </c>
      <c r="B1797" s="5">
        <v>18.47</v>
      </c>
    </row>
    <row r="1798" spans="1:2">
      <c r="A1798" s="6">
        <v>35454</v>
      </c>
      <c r="B1798" s="5">
        <v>19.329999999999998</v>
      </c>
    </row>
    <row r="1799" spans="1:2">
      <c r="A1799" s="6">
        <v>35457</v>
      </c>
      <c r="B1799" s="5">
        <v>20.16</v>
      </c>
    </row>
    <row r="1800" spans="1:2">
      <c r="A1800" s="6">
        <v>35458</v>
      </c>
      <c r="B1800" s="5">
        <v>20.74</v>
      </c>
    </row>
    <row r="1801" spans="1:2">
      <c r="A1801" s="6">
        <v>35459</v>
      </c>
      <c r="B1801" s="5">
        <v>20.23</v>
      </c>
    </row>
    <row r="1802" spans="1:2">
      <c r="A1802" s="6">
        <v>35460</v>
      </c>
      <c r="B1802" s="5">
        <v>19.47</v>
      </c>
    </row>
    <row r="1803" spans="1:2">
      <c r="A1803" s="6">
        <v>35464</v>
      </c>
      <c r="B1803" s="5">
        <v>19.579999999999998</v>
      </c>
    </row>
    <row r="1804" spans="1:2">
      <c r="A1804" s="6">
        <v>35465</v>
      </c>
      <c r="B1804" s="5">
        <v>19.43</v>
      </c>
    </row>
    <row r="1805" spans="1:2">
      <c r="A1805" s="6">
        <v>35466</v>
      </c>
      <c r="B1805" s="5">
        <v>21.06</v>
      </c>
    </row>
    <row r="1806" spans="1:2">
      <c r="A1806" s="6">
        <v>35467</v>
      </c>
      <c r="B1806" s="5">
        <v>20.16</v>
      </c>
    </row>
    <row r="1807" spans="1:2">
      <c r="A1807" s="6">
        <v>35468</v>
      </c>
      <c r="B1807" s="5">
        <v>18.899999999999999</v>
      </c>
    </row>
    <row r="1808" spans="1:2">
      <c r="A1808" s="6">
        <v>35471</v>
      </c>
      <c r="B1808" s="5">
        <v>20.65</v>
      </c>
    </row>
    <row r="1809" spans="1:2">
      <c r="A1809" s="6">
        <v>35472</v>
      </c>
      <c r="B1809" s="5">
        <v>19.97</v>
      </c>
    </row>
    <row r="1810" spans="1:2">
      <c r="A1810" s="6">
        <v>35473</v>
      </c>
      <c r="B1810" s="5">
        <v>19.48</v>
      </c>
    </row>
    <row r="1811" spans="1:2">
      <c r="A1811" s="6">
        <v>35474</v>
      </c>
      <c r="B1811" s="5">
        <v>19.23</v>
      </c>
    </row>
    <row r="1812" spans="1:2">
      <c r="A1812" s="6">
        <v>35475</v>
      </c>
      <c r="B1812" s="5">
        <v>19.18</v>
      </c>
    </row>
    <row r="1813" spans="1:2">
      <c r="A1813" s="6">
        <v>35479</v>
      </c>
      <c r="B1813" s="5">
        <v>19.7</v>
      </c>
    </row>
    <row r="1814" spans="1:2">
      <c r="A1814" s="6">
        <v>35480</v>
      </c>
      <c r="B1814" s="5">
        <v>20.61</v>
      </c>
    </row>
    <row r="1815" spans="1:2">
      <c r="A1815" s="6">
        <v>35481</v>
      </c>
      <c r="B1815" s="5">
        <v>21.41</v>
      </c>
    </row>
    <row r="1816" spans="1:2">
      <c r="A1816" s="6">
        <v>35482</v>
      </c>
      <c r="B1816" s="5">
        <v>20.55</v>
      </c>
    </row>
    <row r="1817" spans="1:2">
      <c r="A1817" s="6">
        <v>35485</v>
      </c>
      <c r="B1817" s="5">
        <v>19.84</v>
      </c>
    </row>
    <row r="1818" spans="1:2">
      <c r="A1818" s="6">
        <v>35486</v>
      </c>
      <c r="B1818" s="5">
        <v>19.98</v>
      </c>
    </row>
    <row r="1819" spans="1:2">
      <c r="A1819" s="6">
        <v>35487</v>
      </c>
      <c r="B1819" s="5">
        <v>20.74</v>
      </c>
    </row>
    <row r="1820" spans="1:2">
      <c r="A1820" s="6">
        <v>35488</v>
      </c>
      <c r="B1820" s="5">
        <v>21.08</v>
      </c>
    </row>
    <row r="1821" spans="1:2">
      <c r="A1821" s="6">
        <v>35489</v>
      </c>
      <c r="B1821" s="5">
        <v>21.1</v>
      </c>
    </row>
    <row r="1822" spans="1:2">
      <c r="A1822" s="6">
        <v>35492</v>
      </c>
      <c r="B1822" s="5">
        <v>20.89</v>
      </c>
    </row>
    <row r="1823" spans="1:2">
      <c r="A1823" s="6">
        <v>35493</v>
      </c>
      <c r="B1823" s="5">
        <v>20.62</v>
      </c>
    </row>
    <row r="1824" spans="1:2">
      <c r="A1824" s="6">
        <v>35494</v>
      </c>
      <c r="B1824" s="5">
        <v>19.489999999999998</v>
      </c>
    </row>
    <row r="1825" spans="1:2">
      <c r="A1825" s="6">
        <v>35495</v>
      </c>
      <c r="B1825" s="5">
        <v>20.48</v>
      </c>
    </row>
    <row r="1826" spans="1:2">
      <c r="A1826" s="6">
        <v>35496</v>
      </c>
      <c r="B1826" s="5">
        <v>19.32</v>
      </c>
    </row>
    <row r="1827" spans="1:2">
      <c r="A1827" s="6">
        <v>35499</v>
      </c>
      <c r="B1827" s="5">
        <v>19</v>
      </c>
    </row>
    <row r="1828" spans="1:2">
      <c r="A1828" s="6">
        <v>35500</v>
      </c>
      <c r="B1828" s="5">
        <v>19.25</v>
      </c>
    </row>
    <row r="1829" spans="1:2">
      <c r="A1829" s="6">
        <v>35501</v>
      </c>
      <c r="B1829" s="5">
        <v>19.61</v>
      </c>
    </row>
    <row r="1830" spans="1:2">
      <c r="A1830" s="6">
        <v>35502</v>
      </c>
      <c r="B1830" s="5">
        <v>19.79</v>
      </c>
    </row>
    <row r="1831" spans="1:2">
      <c r="A1831" s="6">
        <v>35503</v>
      </c>
      <c r="B1831" s="5">
        <v>19.809999999999999</v>
      </c>
    </row>
    <row r="1832" spans="1:2">
      <c r="A1832" s="6">
        <v>35506</v>
      </c>
      <c r="B1832" s="5">
        <v>20.95</v>
      </c>
    </row>
    <row r="1833" spans="1:2">
      <c r="A1833" s="6">
        <v>35507</v>
      </c>
      <c r="B1833" s="5">
        <v>21.26</v>
      </c>
    </row>
    <row r="1834" spans="1:2">
      <c r="A1834" s="6">
        <v>35508</v>
      </c>
      <c r="B1834" s="5">
        <v>21.74</v>
      </c>
    </row>
    <row r="1835" spans="1:2">
      <c r="A1835" s="6">
        <v>35509</v>
      </c>
      <c r="B1835" s="5">
        <v>21.22</v>
      </c>
    </row>
    <row r="1836" spans="1:2">
      <c r="A1836" s="6">
        <v>35510</v>
      </c>
      <c r="B1836" s="5">
        <v>19.690000000000001</v>
      </c>
    </row>
    <row r="1837" spans="1:2">
      <c r="A1837" s="6">
        <v>35513</v>
      </c>
      <c r="B1837" s="5">
        <v>20.059999999999999</v>
      </c>
    </row>
    <row r="1838" spans="1:2">
      <c r="A1838" s="6">
        <v>35514</v>
      </c>
      <c r="B1838" s="5">
        <v>19.260000000000002</v>
      </c>
    </row>
    <row r="1839" spans="1:2">
      <c r="A1839" s="6">
        <v>35515</v>
      </c>
      <c r="B1839" s="5">
        <v>18.32</v>
      </c>
    </row>
    <row r="1840" spans="1:2">
      <c r="A1840" s="6">
        <v>35516</v>
      </c>
      <c r="B1840" s="5">
        <v>20.5</v>
      </c>
    </row>
    <row r="1841" spans="1:2">
      <c r="A1841" s="6">
        <v>35520</v>
      </c>
      <c r="B1841" s="5">
        <v>22.14</v>
      </c>
    </row>
    <row r="1842" spans="1:2">
      <c r="A1842" s="6">
        <v>35521</v>
      </c>
      <c r="B1842" s="5">
        <v>20.84</v>
      </c>
    </row>
    <row r="1843" spans="1:2">
      <c r="A1843" s="6">
        <v>35522</v>
      </c>
      <c r="B1843" s="5">
        <v>21.3</v>
      </c>
    </row>
    <row r="1844" spans="1:2">
      <c r="A1844" s="6">
        <v>35523</v>
      </c>
      <c r="B1844" s="5">
        <v>21.19</v>
      </c>
    </row>
    <row r="1845" spans="1:2">
      <c r="A1845" s="6">
        <v>35524</v>
      </c>
      <c r="B1845" s="5">
        <v>19.23</v>
      </c>
    </row>
    <row r="1846" spans="1:2">
      <c r="A1846" s="6">
        <v>35527</v>
      </c>
      <c r="B1846" s="5">
        <v>18.510000000000002</v>
      </c>
    </row>
    <row r="1847" spans="1:2">
      <c r="A1847" s="6">
        <v>35528</v>
      </c>
      <c r="B1847" s="5">
        <v>18.440000000000001</v>
      </c>
    </row>
    <row r="1848" spans="1:2">
      <c r="A1848" s="6">
        <v>35529</v>
      </c>
      <c r="B1848" s="5">
        <v>18.559999999999999</v>
      </c>
    </row>
    <row r="1849" spans="1:2">
      <c r="A1849" s="6">
        <v>35530</v>
      </c>
      <c r="B1849" s="5">
        <v>19.010000000000002</v>
      </c>
    </row>
    <row r="1850" spans="1:2">
      <c r="A1850" s="6">
        <v>35531</v>
      </c>
      <c r="B1850" s="5">
        <v>19.760000000000002</v>
      </c>
    </row>
    <row r="1851" spans="1:2">
      <c r="A1851" s="6">
        <v>35534</v>
      </c>
      <c r="B1851" s="5">
        <v>19.09</v>
      </c>
    </row>
    <row r="1852" spans="1:2">
      <c r="A1852" s="6">
        <v>35535</v>
      </c>
      <c r="B1852" s="5">
        <v>18.25</v>
      </c>
    </row>
    <row r="1853" spans="1:2">
      <c r="A1853" s="6">
        <v>35536</v>
      </c>
      <c r="B1853" s="5">
        <v>17.64</v>
      </c>
    </row>
    <row r="1854" spans="1:2">
      <c r="A1854" s="6">
        <v>35537</v>
      </c>
      <c r="B1854" s="5">
        <v>18.71</v>
      </c>
    </row>
    <row r="1855" spans="1:2">
      <c r="A1855" s="6">
        <v>35538</v>
      </c>
      <c r="B1855" s="5">
        <v>18.75</v>
      </c>
    </row>
    <row r="1856" spans="1:2">
      <c r="A1856" s="6">
        <v>35541</v>
      </c>
      <c r="B1856" s="5">
        <v>20.100000000000001</v>
      </c>
    </row>
    <row r="1857" spans="1:2">
      <c r="A1857" s="6">
        <v>35542</v>
      </c>
      <c r="B1857" s="5">
        <v>19.52</v>
      </c>
    </row>
    <row r="1858" spans="1:2">
      <c r="A1858" s="6">
        <v>35543</v>
      </c>
      <c r="B1858" s="5">
        <v>20.48</v>
      </c>
    </row>
    <row r="1859" spans="1:2">
      <c r="A1859" s="6">
        <v>35544</v>
      </c>
      <c r="B1859" s="5">
        <v>20.83</v>
      </c>
    </row>
    <row r="1860" spans="1:2">
      <c r="A1860" s="6">
        <v>35545</v>
      </c>
      <c r="B1860" s="5">
        <v>21.15</v>
      </c>
    </row>
    <row r="1861" spans="1:2">
      <c r="A1861" s="6">
        <v>35548</v>
      </c>
      <c r="B1861" s="5">
        <v>21.34</v>
      </c>
    </row>
    <row r="1862" spans="1:2">
      <c r="A1862" s="6">
        <v>35549</v>
      </c>
      <c r="B1862" s="5">
        <v>19.809999999999999</v>
      </c>
    </row>
    <row r="1863" spans="1:2">
      <c r="A1863" s="6">
        <v>35550</v>
      </c>
      <c r="B1863" s="5">
        <v>20.059999999999999</v>
      </c>
    </row>
    <row r="1864" spans="1:2">
      <c r="A1864" s="6">
        <v>35551</v>
      </c>
      <c r="B1864" s="5">
        <v>19.87</v>
      </c>
    </row>
    <row r="1865" spans="1:2">
      <c r="A1865" s="6">
        <v>35552</v>
      </c>
      <c r="B1865" s="5">
        <v>17.510000000000002</v>
      </c>
    </row>
    <row r="1866" spans="1:2">
      <c r="A1866" s="6">
        <v>35555</v>
      </c>
      <c r="B1866" s="5">
        <v>20.13</v>
      </c>
    </row>
    <row r="1867" spans="1:2">
      <c r="A1867" s="6">
        <v>35556</v>
      </c>
      <c r="B1867" s="5">
        <v>20.85</v>
      </c>
    </row>
    <row r="1868" spans="1:2">
      <c r="A1868" s="6">
        <v>35557</v>
      </c>
      <c r="B1868" s="5">
        <v>21.34</v>
      </c>
    </row>
    <row r="1869" spans="1:2">
      <c r="A1869" s="6">
        <v>35558</v>
      </c>
      <c r="B1869" s="5">
        <v>21.26</v>
      </c>
    </row>
    <row r="1870" spans="1:2">
      <c r="A1870" s="6">
        <v>35559</v>
      </c>
      <c r="B1870" s="5">
        <v>20.11</v>
      </c>
    </row>
    <row r="1871" spans="1:2">
      <c r="A1871" s="6">
        <v>35562</v>
      </c>
      <c r="B1871" s="5">
        <v>20.25</v>
      </c>
    </row>
    <row r="1872" spans="1:2">
      <c r="A1872" s="6">
        <v>35563</v>
      </c>
      <c r="B1872" s="5">
        <v>20.81</v>
      </c>
    </row>
    <row r="1873" spans="1:2">
      <c r="A1873" s="6">
        <v>35564</v>
      </c>
      <c r="B1873" s="5">
        <v>21.09</v>
      </c>
    </row>
    <row r="1874" spans="1:2">
      <c r="A1874" s="6">
        <v>35565</v>
      </c>
      <c r="B1874" s="5">
        <v>19.91</v>
      </c>
    </row>
    <row r="1875" spans="1:2">
      <c r="A1875" s="6">
        <v>35566</v>
      </c>
      <c r="B1875" s="5">
        <v>21.57</v>
      </c>
    </row>
    <row r="1876" spans="1:2">
      <c r="A1876" s="6">
        <v>35569</v>
      </c>
      <c r="B1876" s="5">
        <v>21.48</v>
      </c>
    </row>
    <row r="1877" spans="1:2">
      <c r="A1877" s="6">
        <v>35570</v>
      </c>
      <c r="B1877" s="5">
        <v>19.260000000000002</v>
      </c>
    </row>
    <row r="1878" spans="1:2">
      <c r="A1878" s="6">
        <v>35571</v>
      </c>
      <c r="B1878" s="5">
        <v>19.28</v>
      </c>
    </row>
    <row r="1879" spans="1:2">
      <c r="A1879" s="6">
        <v>35572</v>
      </c>
      <c r="B1879" s="5">
        <v>18.77</v>
      </c>
    </row>
    <row r="1880" spans="1:2">
      <c r="A1880" s="6">
        <v>35573</v>
      </c>
      <c r="B1880" s="5">
        <v>18.079999999999998</v>
      </c>
    </row>
    <row r="1881" spans="1:2">
      <c r="A1881" s="6">
        <v>35577</v>
      </c>
      <c r="B1881" s="5">
        <v>19.36</v>
      </c>
    </row>
    <row r="1882" spans="1:2">
      <c r="A1882" s="6">
        <v>35578</v>
      </c>
      <c r="B1882" s="5">
        <v>19.28</v>
      </c>
    </row>
    <row r="1883" spans="1:2">
      <c r="A1883" s="6">
        <v>35579</v>
      </c>
      <c r="B1883" s="5">
        <v>19.02</v>
      </c>
    </row>
    <row r="1884" spans="1:2">
      <c r="A1884" s="6">
        <v>35580</v>
      </c>
      <c r="B1884" s="5">
        <v>19.190000000000001</v>
      </c>
    </row>
    <row r="1885" spans="1:2">
      <c r="A1885" s="6">
        <v>35583</v>
      </c>
      <c r="B1885" s="5">
        <v>20.85</v>
      </c>
    </row>
    <row r="1886" spans="1:2">
      <c r="A1886" s="6">
        <v>35584</v>
      </c>
      <c r="B1886" s="5">
        <v>20.010000000000002</v>
      </c>
    </row>
    <row r="1887" spans="1:2">
      <c r="A1887" s="6">
        <v>35585</v>
      </c>
      <c r="B1887" s="5">
        <v>20.100000000000001</v>
      </c>
    </row>
    <row r="1888" spans="1:2">
      <c r="A1888" s="6">
        <v>35586</v>
      </c>
      <c r="B1888" s="5">
        <v>20.36</v>
      </c>
    </row>
    <row r="1889" spans="1:2">
      <c r="A1889" s="6">
        <v>35587</v>
      </c>
      <c r="B1889" s="5">
        <v>18.940000000000001</v>
      </c>
    </row>
    <row r="1890" spans="1:2">
      <c r="A1890" s="6">
        <v>35590</v>
      </c>
      <c r="B1890" s="5">
        <v>19.46</v>
      </c>
    </row>
    <row r="1891" spans="1:2">
      <c r="A1891" s="6">
        <v>35591</v>
      </c>
      <c r="B1891" s="5">
        <v>19.04</v>
      </c>
    </row>
    <row r="1892" spans="1:2">
      <c r="A1892" s="6">
        <v>35592</v>
      </c>
      <c r="B1892" s="5">
        <v>18.850000000000001</v>
      </c>
    </row>
    <row r="1893" spans="1:2">
      <c r="A1893" s="6">
        <v>35593</v>
      </c>
      <c r="B1893" s="5">
        <v>18.510000000000002</v>
      </c>
    </row>
    <row r="1894" spans="1:2">
      <c r="A1894" s="6">
        <v>35594</v>
      </c>
      <c r="B1894" s="5">
        <v>19.27</v>
      </c>
    </row>
    <row r="1895" spans="1:2">
      <c r="A1895" s="6">
        <v>35597</v>
      </c>
      <c r="B1895" s="5">
        <v>19.77</v>
      </c>
    </row>
    <row r="1896" spans="1:2">
      <c r="A1896" s="6">
        <v>35598</v>
      </c>
      <c r="B1896" s="5">
        <v>20.170000000000002</v>
      </c>
    </row>
    <row r="1897" spans="1:2">
      <c r="A1897" s="6">
        <v>35599</v>
      </c>
      <c r="B1897" s="5">
        <v>20.45</v>
      </c>
    </row>
    <row r="1898" spans="1:2">
      <c r="A1898" s="6">
        <v>35600</v>
      </c>
      <c r="B1898" s="5">
        <v>20.100000000000001</v>
      </c>
    </row>
    <row r="1899" spans="1:2">
      <c r="A1899" s="6">
        <v>35601</v>
      </c>
      <c r="B1899" s="5">
        <v>20.2</v>
      </c>
    </row>
    <row r="1900" spans="1:2">
      <c r="A1900" s="6">
        <v>35604</v>
      </c>
      <c r="B1900" s="5">
        <v>21.19</v>
      </c>
    </row>
    <row r="1901" spans="1:2">
      <c r="A1901" s="6">
        <v>35605</v>
      </c>
      <c r="B1901" s="5">
        <v>20.74</v>
      </c>
    </row>
    <row r="1902" spans="1:2">
      <c r="A1902" s="6">
        <v>35606</v>
      </c>
      <c r="B1902" s="5">
        <v>21.5</v>
      </c>
    </row>
    <row r="1903" spans="1:2">
      <c r="A1903" s="6">
        <v>35607</v>
      </c>
      <c r="B1903" s="5">
        <v>21.82</v>
      </c>
    </row>
    <row r="1904" spans="1:2">
      <c r="A1904" s="6">
        <v>35608</v>
      </c>
      <c r="B1904" s="5">
        <v>21.22</v>
      </c>
    </row>
    <row r="1905" spans="1:2">
      <c r="A1905" s="6">
        <v>35611</v>
      </c>
      <c r="B1905" s="5">
        <v>21.53</v>
      </c>
    </row>
    <row r="1906" spans="1:2">
      <c r="A1906" s="6">
        <v>35612</v>
      </c>
      <c r="B1906" s="5">
        <v>21</v>
      </c>
    </row>
    <row r="1907" spans="1:2">
      <c r="A1907" s="6">
        <v>35613</v>
      </c>
      <c r="B1907" s="5">
        <v>19.7</v>
      </c>
    </row>
    <row r="1908" spans="1:2">
      <c r="A1908" s="6">
        <v>35614</v>
      </c>
      <c r="B1908" s="5">
        <v>17.82</v>
      </c>
    </row>
    <row r="1909" spans="1:2">
      <c r="A1909" s="6">
        <v>35618</v>
      </c>
      <c r="B1909" s="5">
        <v>19.13</v>
      </c>
    </row>
    <row r="1910" spans="1:2">
      <c r="A1910" s="6">
        <v>35619</v>
      </c>
      <c r="B1910" s="5">
        <v>18.760000000000002</v>
      </c>
    </row>
    <row r="1911" spans="1:2">
      <c r="A1911" s="6">
        <v>35620</v>
      </c>
      <c r="B1911" s="5">
        <v>20.399999999999999</v>
      </c>
    </row>
    <row r="1912" spans="1:2">
      <c r="A1912" s="6">
        <v>35621</v>
      </c>
      <c r="B1912" s="5">
        <v>19.920000000000002</v>
      </c>
    </row>
    <row r="1913" spans="1:2">
      <c r="A1913" s="6">
        <v>35622</v>
      </c>
      <c r="B1913" s="5">
        <v>19.059999999999999</v>
      </c>
    </row>
    <row r="1914" spans="1:2">
      <c r="A1914" s="6">
        <v>35625</v>
      </c>
      <c r="B1914" s="5">
        <v>19.579999999999998</v>
      </c>
    </row>
    <row r="1915" spans="1:2">
      <c r="A1915" s="6">
        <v>35626</v>
      </c>
      <c r="B1915" s="5">
        <v>19</v>
      </c>
    </row>
    <row r="1916" spans="1:2">
      <c r="A1916" s="6">
        <v>35627</v>
      </c>
      <c r="B1916" s="5">
        <v>19.36</v>
      </c>
    </row>
    <row r="1917" spans="1:2">
      <c r="A1917" s="6">
        <v>35628</v>
      </c>
      <c r="B1917" s="5">
        <v>20.54</v>
      </c>
    </row>
    <row r="1918" spans="1:2">
      <c r="A1918" s="6">
        <v>35629</v>
      </c>
      <c r="B1918" s="5">
        <v>22.28</v>
      </c>
    </row>
    <row r="1919" spans="1:2">
      <c r="A1919" s="6">
        <v>35632</v>
      </c>
      <c r="B1919" s="5">
        <v>23.51</v>
      </c>
    </row>
    <row r="1920" spans="1:2">
      <c r="A1920" s="6">
        <v>35633</v>
      </c>
      <c r="B1920" s="5">
        <v>21.77</v>
      </c>
    </row>
    <row r="1921" spans="1:2">
      <c r="A1921" s="6">
        <v>35634</v>
      </c>
      <c r="B1921" s="5">
        <v>21.3</v>
      </c>
    </row>
    <row r="1922" spans="1:2">
      <c r="A1922" s="6">
        <v>35635</v>
      </c>
      <c r="B1922" s="5">
        <v>20.96</v>
      </c>
    </row>
    <row r="1923" spans="1:2">
      <c r="A1923" s="6">
        <v>35636</v>
      </c>
      <c r="B1923" s="5">
        <v>20.82</v>
      </c>
    </row>
    <row r="1924" spans="1:2">
      <c r="A1924" s="6">
        <v>35639</v>
      </c>
      <c r="B1924" s="5">
        <v>21.84</v>
      </c>
    </row>
    <row r="1925" spans="1:2">
      <c r="A1925" s="6">
        <v>35640</v>
      </c>
      <c r="B1925" s="5">
        <v>22.02</v>
      </c>
    </row>
    <row r="1926" spans="1:2">
      <c r="A1926" s="6">
        <v>35641</v>
      </c>
      <c r="B1926" s="5">
        <v>21.39</v>
      </c>
    </row>
    <row r="1927" spans="1:2">
      <c r="A1927" s="6">
        <v>35642</v>
      </c>
      <c r="B1927" s="5">
        <v>21.48</v>
      </c>
    </row>
    <row r="1928" spans="1:2">
      <c r="A1928" s="6">
        <v>35643</v>
      </c>
      <c r="B1928" s="5">
        <v>22.29</v>
      </c>
    </row>
    <row r="1929" spans="1:2">
      <c r="A1929" s="6">
        <v>35646</v>
      </c>
      <c r="B1929" s="5">
        <v>21.94</v>
      </c>
    </row>
    <row r="1930" spans="1:2">
      <c r="A1930" s="6">
        <v>35647</v>
      </c>
      <c r="B1930" s="5">
        <v>20.64</v>
      </c>
    </row>
    <row r="1931" spans="1:2">
      <c r="A1931" s="6">
        <v>35648</v>
      </c>
      <c r="B1931" s="5">
        <v>20.05</v>
      </c>
    </row>
    <row r="1932" spans="1:2">
      <c r="A1932" s="6">
        <v>35649</v>
      </c>
      <c r="B1932" s="5">
        <v>19.77</v>
      </c>
    </row>
    <row r="1933" spans="1:2">
      <c r="A1933" s="6">
        <v>35650</v>
      </c>
      <c r="B1933" s="5">
        <v>22.46</v>
      </c>
    </row>
    <row r="1934" spans="1:2">
      <c r="A1934" s="6">
        <v>35653</v>
      </c>
      <c r="B1934" s="5">
        <v>22.77</v>
      </c>
    </row>
    <row r="1935" spans="1:2">
      <c r="A1935" s="6">
        <v>35654</v>
      </c>
      <c r="B1935" s="5">
        <v>23.75</v>
      </c>
    </row>
    <row r="1936" spans="1:2">
      <c r="A1936" s="6">
        <v>35655</v>
      </c>
      <c r="B1936" s="5">
        <v>24.52</v>
      </c>
    </row>
    <row r="1937" spans="1:2">
      <c r="A1937" s="6">
        <v>35656</v>
      </c>
      <c r="B1937" s="5">
        <v>23.11</v>
      </c>
    </row>
    <row r="1938" spans="1:2">
      <c r="A1938" s="6">
        <v>35657</v>
      </c>
      <c r="B1938" s="5">
        <v>24.45</v>
      </c>
    </row>
    <row r="1939" spans="1:2">
      <c r="A1939" s="6">
        <v>35660</v>
      </c>
      <c r="B1939" s="5">
        <v>24.37</v>
      </c>
    </row>
    <row r="1940" spans="1:2">
      <c r="A1940" s="6">
        <v>35661</v>
      </c>
      <c r="B1940" s="5">
        <v>22.64</v>
      </c>
    </row>
    <row r="1941" spans="1:2">
      <c r="A1941" s="6">
        <v>35662</v>
      </c>
      <c r="B1941" s="5">
        <v>21.09</v>
      </c>
    </row>
    <row r="1942" spans="1:2">
      <c r="A1942" s="6">
        <v>35663</v>
      </c>
      <c r="B1942" s="5">
        <v>23.83</v>
      </c>
    </row>
    <row r="1943" spans="1:2">
      <c r="A1943" s="6">
        <v>35664</v>
      </c>
      <c r="B1943" s="5">
        <v>24.74</v>
      </c>
    </row>
    <row r="1944" spans="1:2">
      <c r="A1944" s="6">
        <v>35667</v>
      </c>
      <c r="B1944" s="5">
        <v>24.1</v>
      </c>
    </row>
    <row r="1945" spans="1:2">
      <c r="A1945" s="6">
        <v>35668</v>
      </c>
      <c r="B1945" s="5">
        <v>24.73</v>
      </c>
    </row>
    <row r="1946" spans="1:2">
      <c r="A1946" s="6">
        <v>35669</v>
      </c>
      <c r="B1946" s="5">
        <v>24.26</v>
      </c>
    </row>
    <row r="1947" spans="1:2">
      <c r="A1947" s="6">
        <v>35670</v>
      </c>
      <c r="B1947" s="5">
        <v>24.51</v>
      </c>
    </row>
    <row r="1948" spans="1:2">
      <c r="A1948" s="6">
        <v>35671</v>
      </c>
      <c r="B1948" s="5">
        <v>24.76</v>
      </c>
    </row>
    <row r="1949" spans="1:2">
      <c r="A1949" s="6">
        <v>35675</v>
      </c>
      <c r="B1949" s="5">
        <v>24.53</v>
      </c>
    </row>
    <row r="1950" spans="1:2">
      <c r="A1950" s="6">
        <v>35676</v>
      </c>
      <c r="B1950" s="5">
        <v>24.95</v>
      </c>
    </row>
    <row r="1951" spans="1:2">
      <c r="A1951" s="6">
        <v>35677</v>
      </c>
      <c r="B1951" s="5">
        <v>25.27</v>
      </c>
    </row>
    <row r="1952" spans="1:2">
      <c r="A1952" s="6">
        <v>35678</v>
      </c>
      <c r="B1952" s="5">
        <v>24.31</v>
      </c>
    </row>
    <row r="1953" spans="1:2">
      <c r="A1953" s="6">
        <v>35681</v>
      </c>
      <c r="B1953" s="5">
        <v>24.4</v>
      </c>
    </row>
    <row r="1954" spans="1:2">
      <c r="A1954" s="6">
        <v>35682</v>
      </c>
      <c r="B1954" s="5">
        <v>23.89</v>
      </c>
    </row>
    <row r="1955" spans="1:2">
      <c r="A1955" s="6">
        <v>35683</v>
      </c>
      <c r="B1955" s="5">
        <v>24.64</v>
      </c>
    </row>
    <row r="1956" spans="1:2">
      <c r="A1956" s="6">
        <v>35684</v>
      </c>
      <c r="B1956" s="5">
        <v>25.99</v>
      </c>
    </row>
    <row r="1957" spans="1:2">
      <c r="A1957" s="6">
        <v>35685</v>
      </c>
      <c r="B1957" s="5">
        <v>25.17</v>
      </c>
    </row>
    <row r="1958" spans="1:2">
      <c r="A1958" s="6">
        <v>35688</v>
      </c>
      <c r="B1958" s="5">
        <v>25.74</v>
      </c>
    </row>
    <row r="1959" spans="1:2">
      <c r="A1959" s="6">
        <v>35689</v>
      </c>
      <c r="B1959" s="5">
        <v>23.77</v>
      </c>
    </row>
    <row r="1960" spans="1:2">
      <c r="A1960" s="6">
        <v>35690</v>
      </c>
      <c r="B1960" s="5">
        <v>24.1</v>
      </c>
    </row>
    <row r="1961" spans="1:2">
      <c r="A1961" s="6">
        <v>35691</v>
      </c>
      <c r="B1961" s="5">
        <v>23.48</v>
      </c>
    </row>
    <row r="1962" spans="1:2">
      <c r="A1962" s="6">
        <v>35692</v>
      </c>
      <c r="B1962" s="5">
        <v>22.74</v>
      </c>
    </row>
    <row r="1963" spans="1:2">
      <c r="A1963" s="6">
        <v>35695</v>
      </c>
      <c r="B1963" s="5">
        <v>22.08</v>
      </c>
    </row>
    <row r="1964" spans="1:2">
      <c r="A1964" s="6">
        <v>35696</v>
      </c>
      <c r="B1964" s="5">
        <v>22</v>
      </c>
    </row>
    <row r="1965" spans="1:2">
      <c r="A1965" s="6">
        <v>35697</v>
      </c>
      <c r="B1965" s="5">
        <v>22.64</v>
      </c>
    </row>
    <row r="1966" spans="1:2">
      <c r="A1966" s="6">
        <v>35698</v>
      </c>
      <c r="B1966" s="5">
        <v>22.96</v>
      </c>
    </row>
    <row r="1967" spans="1:2">
      <c r="A1967" s="6">
        <v>35699</v>
      </c>
      <c r="B1967" s="5">
        <v>22.26</v>
      </c>
    </row>
    <row r="1968" spans="1:2">
      <c r="A1968" s="6">
        <v>35702</v>
      </c>
      <c r="B1968" s="5">
        <v>22.23</v>
      </c>
    </row>
    <row r="1969" spans="1:2">
      <c r="A1969" s="6">
        <v>35703</v>
      </c>
      <c r="B1969" s="5">
        <v>22.91</v>
      </c>
    </row>
    <row r="1970" spans="1:2">
      <c r="A1970" s="6">
        <v>35704</v>
      </c>
      <c r="B1970" s="5">
        <v>22.32</v>
      </c>
    </row>
    <row r="1971" spans="1:2">
      <c r="A1971" s="6">
        <v>35705</v>
      </c>
      <c r="B1971" s="5">
        <v>22.27</v>
      </c>
    </row>
    <row r="1972" spans="1:2">
      <c r="A1972" s="6">
        <v>35706</v>
      </c>
      <c r="B1972" s="5">
        <v>21.54</v>
      </c>
    </row>
    <row r="1973" spans="1:2">
      <c r="A1973" s="6">
        <v>35709</v>
      </c>
      <c r="B1973" s="5">
        <v>21.61</v>
      </c>
    </row>
    <row r="1974" spans="1:2">
      <c r="A1974" s="6">
        <v>35710</v>
      </c>
      <c r="B1974" s="5">
        <v>20.29</v>
      </c>
    </row>
    <row r="1975" spans="1:2">
      <c r="A1975" s="6">
        <v>35711</v>
      </c>
      <c r="B1975" s="5">
        <v>20.77</v>
      </c>
    </row>
    <row r="1976" spans="1:2">
      <c r="A1976" s="6">
        <v>35712</v>
      </c>
      <c r="B1976" s="5">
        <v>22.31</v>
      </c>
    </row>
    <row r="1977" spans="1:2">
      <c r="A1977" s="6">
        <v>35713</v>
      </c>
      <c r="B1977" s="5">
        <v>19.75</v>
      </c>
    </row>
    <row r="1978" spans="1:2">
      <c r="A1978" s="6">
        <v>35716</v>
      </c>
      <c r="B1978" s="5">
        <v>20.260000000000002</v>
      </c>
    </row>
    <row r="1979" spans="1:2">
      <c r="A1979" s="6">
        <v>35717</v>
      </c>
      <c r="B1979" s="5">
        <v>19.989999999999998</v>
      </c>
    </row>
    <row r="1980" spans="1:2">
      <c r="A1980" s="6">
        <v>35718</v>
      </c>
      <c r="B1980" s="5">
        <v>20.05</v>
      </c>
    </row>
    <row r="1981" spans="1:2">
      <c r="A1981" s="6">
        <v>35719</v>
      </c>
      <c r="B1981" s="5">
        <v>20.53</v>
      </c>
    </row>
    <row r="1982" spans="1:2">
      <c r="A1982" s="6">
        <v>35720</v>
      </c>
      <c r="B1982" s="5">
        <v>21.69</v>
      </c>
    </row>
    <row r="1983" spans="1:2">
      <c r="A1983" s="6">
        <v>35723</v>
      </c>
      <c r="B1983" s="5">
        <v>20.72</v>
      </c>
    </row>
    <row r="1984" spans="1:2">
      <c r="A1984" s="6">
        <v>35724</v>
      </c>
      <c r="B1984" s="5">
        <v>19.53</v>
      </c>
    </row>
    <row r="1985" spans="1:2">
      <c r="A1985" s="6">
        <v>35725</v>
      </c>
      <c r="B1985" s="5">
        <v>19.86</v>
      </c>
    </row>
    <row r="1986" spans="1:2">
      <c r="A1986" s="6">
        <v>35726</v>
      </c>
      <c r="B1986" s="5">
        <v>22.99</v>
      </c>
    </row>
    <row r="1987" spans="1:2">
      <c r="A1987" s="6">
        <v>35727</v>
      </c>
      <c r="B1987" s="5">
        <v>23.17</v>
      </c>
    </row>
    <row r="1988" spans="1:2">
      <c r="A1988" s="6">
        <v>35730</v>
      </c>
      <c r="B1988" s="5">
        <v>31.12</v>
      </c>
    </row>
    <row r="1989" spans="1:2">
      <c r="A1989" s="6">
        <v>35731</v>
      </c>
      <c r="B1989" s="5">
        <v>31.22</v>
      </c>
    </row>
    <row r="1990" spans="1:2">
      <c r="A1990" s="6">
        <v>35732</v>
      </c>
      <c r="B1990" s="5">
        <v>33.75</v>
      </c>
    </row>
    <row r="1991" spans="1:2">
      <c r="A1991" s="6">
        <v>35733</v>
      </c>
      <c r="B1991" s="5">
        <v>38.200000000000003</v>
      </c>
    </row>
    <row r="1992" spans="1:2">
      <c r="A1992" s="6">
        <v>35734</v>
      </c>
      <c r="B1992" s="5">
        <v>35.090000000000003</v>
      </c>
    </row>
    <row r="1993" spans="1:2">
      <c r="A1993" s="6">
        <v>35737</v>
      </c>
      <c r="B1993" s="5">
        <v>32.090000000000003</v>
      </c>
    </row>
    <row r="1994" spans="1:2">
      <c r="A1994" s="6">
        <v>35738</v>
      </c>
      <c r="B1994" s="5">
        <v>32.24</v>
      </c>
    </row>
    <row r="1995" spans="1:2">
      <c r="A1995" s="6">
        <v>35739</v>
      </c>
      <c r="B1995" s="5">
        <v>32.18</v>
      </c>
    </row>
    <row r="1996" spans="1:2">
      <c r="A1996" s="6">
        <v>35740</v>
      </c>
      <c r="B1996" s="5">
        <v>32.57</v>
      </c>
    </row>
    <row r="1997" spans="1:2">
      <c r="A1997" s="6">
        <v>35741</v>
      </c>
      <c r="B1997" s="5">
        <v>36.270000000000003</v>
      </c>
    </row>
    <row r="1998" spans="1:2">
      <c r="A1998" s="6">
        <v>35744</v>
      </c>
      <c r="B1998" s="5">
        <v>36.630000000000003</v>
      </c>
    </row>
    <row r="1999" spans="1:2">
      <c r="A1999" s="6">
        <v>35745</v>
      </c>
      <c r="B1999" s="5">
        <v>36.380000000000003</v>
      </c>
    </row>
    <row r="2000" spans="1:2">
      <c r="A2000" s="6">
        <v>35746</v>
      </c>
      <c r="B2000" s="5">
        <v>37.840000000000003</v>
      </c>
    </row>
    <row r="2001" spans="1:2">
      <c r="A2001" s="6">
        <v>35747</v>
      </c>
      <c r="B2001" s="5">
        <v>36.64</v>
      </c>
    </row>
    <row r="2002" spans="1:2">
      <c r="A2002" s="6">
        <v>35748</v>
      </c>
      <c r="B2002" s="5">
        <v>33.659999999999997</v>
      </c>
    </row>
    <row r="2003" spans="1:2">
      <c r="A2003" s="6">
        <v>35751</v>
      </c>
      <c r="B2003" s="5">
        <v>31.58</v>
      </c>
    </row>
    <row r="2004" spans="1:2">
      <c r="A2004" s="6">
        <v>35752</v>
      </c>
      <c r="B2004" s="5">
        <v>31.55</v>
      </c>
    </row>
    <row r="2005" spans="1:2">
      <c r="A2005" s="6">
        <v>35753</v>
      </c>
      <c r="B2005" s="5">
        <v>29.93</v>
      </c>
    </row>
    <row r="2006" spans="1:2">
      <c r="A2006" s="6">
        <v>35754</v>
      </c>
      <c r="B2006" s="5">
        <v>27.32</v>
      </c>
    </row>
    <row r="2007" spans="1:2">
      <c r="A2007" s="6">
        <v>35755</v>
      </c>
      <c r="B2007" s="5">
        <v>26.65</v>
      </c>
    </row>
    <row r="2008" spans="1:2">
      <c r="A2008" s="6">
        <v>35758</v>
      </c>
      <c r="B2008" s="5">
        <v>29.8</v>
      </c>
    </row>
    <row r="2009" spans="1:2">
      <c r="A2009" s="6">
        <v>35759</v>
      </c>
      <c r="B2009" s="5">
        <v>28.95</v>
      </c>
    </row>
    <row r="2010" spans="1:2">
      <c r="A2010" s="6">
        <v>35762</v>
      </c>
      <c r="B2010" s="5">
        <v>27.43</v>
      </c>
    </row>
    <row r="2011" spans="1:2">
      <c r="A2011" s="6">
        <v>35765</v>
      </c>
      <c r="B2011" s="5">
        <v>26.01</v>
      </c>
    </row>
    <row r="2012" spans="1:2">
      <c r="A2012" s="6">
        <v>35766</v>
      </c>
      <c r="B2012" s="5">
        <v>25.66</v>
      </c>
    </row>
    <row r="2013" spans="1:2">
      <c r="A2013" s="6">
        <v>35767</v>
      </c>
      <c r="B2013" s="5">
        <v>23.92</v>
      </c>
    </row>
    <row r="2014" spans="1:2">
      <c r="A2014" s="6">
        <v>35768</v>
      </c>
      <c r="B2014" s="5">
        <v>23.84</v>
      </c>
    </row>
    <row r="2015" spans="1:2">
      <c r="A2015" s="6">
        <v>35769</v>
      </c>
      <c r="B2015" s="5">
        <v>22.65</v>
      </c>
    </row>
    <row r="2016" spans="1:2">
      <c r="A2016" s="6">
        <v>35772</v>
      </c>
      <c r="B2016" s="5">
        <v>23.22</v>
      </c>
    </row>
    <row r="2017" spans="1:2">
      <c r="A2017" s="6">
        <v>35773</v>
      </c>
      <c r="B2017" s="5">
        <v>23.36</v>
      </c>
    </row>
    <row r="2018" spans="1:2">
      <c r="A2018" s="6">
        <v>35774</v>
      </c>
      <c r="B2018" s="5">
        <v>24.55</v>
      </c>
    </row>
    <row r="2019" spans="1:2">
      <c r="A2019" s="6">
        <v>35775</v>
      </c>
      <c r="B2019" s="5">
        <v>27.63</v>
      </c>
    </row>
    <row r="2020" spans="1:2">
      <c r="A2020" s="6">
        <v>35776</v>
      </c>
      <c r="B2020" s="5">
        <v>27.92</v>
      </c>
    </row>
    <row r="2021" spans="1:2">
      <c r="A2021" s="6">
        <v>35779</v>
      </c>
      <c r="B2021" s="5">
        <v>27.37</v>
      </c>
    </row>
    <row r="2022" spans="1:2">
      <c r="A2022" s="6">
        <v>35780</v>
      </c>
      <c r="B2022" s="5">
        <v>26.11</v>
      </c>
    </row>
    <row r="2023" spans="1:2">
      <c r="A2023" s="6">
        <v>35781</v>
      </c>
      <c r="B2023" s="5">
        <v>26.33</v>
      </c>
    </row>
    <row r="2024" spans="1:2">
      <c r="A2024" s="6">
        <v>35782</v>
      </c>
      <c r="B2024" s="5">
        <v>27.19</v>
      </c>
    </row>
    <row r="2025" spans="1:2">
      <c r="A2025" s="6">
        <v>35783</v>
      </c>
      <c r="B2025" s="5">
        <v>29.18</v>
      </c>
    </row>
    <row r="2026" spans="1:2">
      <c r="A2026" s="6">
        <v>35786</v>
      </c>
      <c r="B2026" s="5">
        <v>28.56</v>
      </c>
    </row>
    <row r="2027" spans="1:2">
      <c r="A2027" s="6">
        <v>35787</v>
      </c>
      <c r="B2027" s="5">
        <v>29.86</v>
      </c>
    </row>
    <row r="2028" spans="1:2">
      <c r="A2028" s="6">
        <v>35788</v>
      </c>
      <c r="B2028" s="5">
        <v>30.27</v>
      </c>
    </row>
    <row r="2029" spans="1:2">
      <c r="A2029" s="6">
        <v>35790</v>
      </c>
      <c r="B2029" s="5">
        <v>29.27</v>
      </c>
    </row>
    <row r="2030" spans="1:2">
      <c r="A2030" s="6">
        <v>35793</v>
      </c>
      <c r="B2030" s="5">
        <v>26.79</v>
      </c>
    </row>
    <row r="2031" spans="1:2">
      <c r="A2031" s="6">
        <v>35794</v>
      </c>
      <c r="B2031" s="5">
        <v>24.38</v>
      </c>
    </row>
    <row r="2032" spans="1:2">
      <c r="A2032" s="6">
        <v>35795</v>
      </c>
      <c r="B2032" s="5">
        <v>24.01</v>
      </c>
    </row>
    <row r="2033" spans="1:2">
      <c r="A2033" s="6">
        <v>35797</v>
      </c>
      <c r="B2033" s="5">
        <v>23.42</v>
      </c>
    </row>
    <row r="2034" spans="1:2">
      <c r="A2034" s="6">
        <v>35800</v>
      </c>
      <c r="B2034" s="5">
        <v>24.36</v>
      </c>
    </row>
    <row r="2035" spans="1:2">
      <c r="A2035" s="6">
        <v>35801</v>
      </c>
      <c r="B2035" s="5">
        <v>25.66</v>
      </c>
    </row>
    <row r="2036" spans="1:2">
      <c r="A2036" s="6">
        <v>35802</v>
      </c>
      <c r="B2036" s="5">
        <v>25.07</v>
      </c>
    </row>
    <row r="2037" spans="1:2">
      <c r="A2037" s="6">
        <v>35803</v>
      </c>
      <c r="B2037" s="5">
        <v>26.01</v>
      </c>
    </row>
    <row r="2038" spans="1:2">
      <c r="A2038" s="6">
        <v>35804</v>
      </c>
      <c r="B2038" s="5">
        <v>28.69</v>
      </c>
    </row>
    <row r="2039" spans="1:2">
      <c r="A2039" s="6">
        <v>35807</v>
      </c>
      <c r="B2039" s="5">
        <v>28.02</v>
      </c>
    </row>
    <row r="2040" spans="1:2">
      <c r="A2040" s="6">
        <v>35808</v>
      </c>
      <c r="B2040" s="5">
        <v>25.17</v>
      </c>
    </row>
    <row r="2041" spans="1:2">
      <c r="A2041" s="6">
        <v>35809</v>
      </c>
      <c r="B2041" s="5">
        <v>23.75</v>
      </c>
    </row>
    <row r="2042" spans="1:2">
      <c r="A2042" s="6">
        <v>35810</v>
      </c>
      <c r="B2042" s="5">
        <v>23.45</v>
      </c>
    </row>
    <row r="2043" spans="1:2">
      <c r="A2043" s="6">
        <v>35811</v>
      </c>
      <c r="B2043" s="5">
        <v>21.65</v>
      </c>
    </row>
    <row r="2044" spans="1:2">
      <c r="A2044" s="6">
        <v>35815</v>
      </c>
      <c r="B2044" s="5">
        <v>21.65</v>
      </c>
    </row>
    <row r="2045" spans="1:2">
      <c r="A2045" s="6">
        <v>35816</v>
      </c>
      <c r="B2045" s="5">
        <v>22.53</v>
      </c>
    </row>
    <row r="2046" spans="1:2">
      <c r="A2046" s="6">
        <v>35817</v>
      </c>
      <c r="B2046" s="5">
        <v>23.16</v>
      </c>
    </row>
    <row r="2047" spans="1:2">
      <c r="A2047" s="6">
        <v>35818</v>
      </c>
      <c r="B2047" s="5">
        <v>23.32</v>
      </c>
    </row>
    <row r="2048" spans="1:2">
      <c r="A2048" s="6">
        <v>35821</v>
      </c>
      <c r="B2048" s="5">
        <v>23.97</v>
      </c>
    </row>
    <row r="2049" spans="1:2">
      <c r="A2049" s="6">
        <v>35822</v>
      </c>
      <c r="B2049" s="5">
        <v>22.27</v>
      </c>
    </row>
    <row r="2050" spans="1:2">
      <c r="A2050" s="6">
        <v>35823</v>
      </c>
      <c r="B2050" s="5">
        <v>22.06</v>
      </c>
    </row>
    <row r="2051" spans="1:2">
      <c r="A2051" s="6">
        <v>35824</v>
      </c>
      <c r="B2051" s="5">
        <v>21.65</v>
      </c>
    </row>
    <row r="2052" spans="1:2">
      <c r="A2052" s="6">
        <v>35825</v>
      </c>
      <c r="B2052" s="5">
        <v>21.47</v>
      </c>
    </row>
    <row r="2053" spans="1:2">
      <c r="A2053" s="6">
        <v>35828</v>
      </c>
      <c r="B2053" s="5">
        <v>21.36</v>
      </c>
    </row>
    <row r="2054" spans="1:2">
      <c r="A2054" s="6">
        <v>35829</v>
      </c>
      <c r="B2054" s="5">
        <v>20.67</v>
      </c>
    </row>
    <row r="2055" spans="1:2">
      <c r="A2055" s="6">
        <v>35830</v>
      </c>
      <c r="B2055" s="5">
        <v>20.55</v>
      </c>
    </row>
    <row r="2056" spans="1:2">
      <c r="A2056" s="6">
        <v>35831</v>
      </c>
      <c r="B2056" s="5">
        <v>21.29</v>
      </c>
    </row>
    <row r="2057" spans="1:2">
      <c r="A2057" s="6">
        <v>35832</v>
      </c>
      <c r="B2057" s="5">
        <v>20.51</v>
      </c>
    </row>
    <row r="2058" spans="1:2">
      <c r="A2058" s="6">
        <v>35835</v>
      </c>
      <c r="B2058" s="5">
        <v>21.55</v>
      </c>
    </row>
    <row r="2059" spans="1:2">
      <c r="A2059" s="6">
        <v>35836</v>
      </c>
      <c r="B2059" s="5">
        <v>20.66</v>
      </c>
    </row>
    <row r="2060" spans="1:2">
      <c r="A2060" s="6">
        <v>35837</v>
      </c>
      <c r="B2060" s="5">
        <v>20.38</v>
      </c>
    </row>
    <row r="2061" spans="1:2">
      <c r="A2061" s="6">
        <v>35838</v>
      </c>
      <c r="B2061" s="5">
        <v>19.73</v>
      </c>
    </row>
    <row r="2062" spans="1:2">
      <c r="A2062" s="6">
        <v>35839</v>
      </c>
      <c r="B2062" s="5">
        <v>19.84</v>
      </c>
    </row>
    <row r="2063" spans="1:2">
      <c r="A2063" s="6">
        <v>35843</v>
      </c>
      <c r="B2063" s="5">
        <v>20.76</v>
      </c>
    </row>
    <row r="2064" spans="1:2">
      <c r="A2064" s="6">
        <v>35844</v>
      </c>
      <c r="B2064" s="5">
        <v>19.66</v>
      </c>
    </row>
    <row r="2065" spans="1:2">
      <c r="A2065" s="6">
        <v>35845</v>
      </c>
      <c r="B2065" s="5">
        <v>19.88</v>
      </c>
    </row>
    <row r="2066" spans="1:2">
      <c r="A2066" s="6">
        <v>35846</v>
      </c>
      <c r="B2066" s="5">
        <v>19</v>
      </c>
    </row>
    <row r="2067" spans="1:2">
      <c r="A2067" s="6">
        <v>35849</v>
      </c>
      <c r="B2067" s="5">
        <v>18.989999999999998</v>
      </c>
    </row>
    <row r="2068" spans="1:2">
      <c r="A2068" s="6">
        <v>35850</v>
      </c>
      <c r="B2068" s="5">
        <v>19.350000000000001</v>
      </c>
    </row>
    <row r="2069" spans="1:2">
      <c r="A2069" s="6">
        <v>35851</v>
      </c>
      <c r="B2069" s="5">
        <v>18.62</v>
      </c>
    </row>
    <row r="2070" spans="1:2">
      <c r="A2070" s="6">
        <v>35852</v>
      </c>
      <c r="B2070" s="5">
        <v>18.63</v>
      </c>
    </row>
    <row r="2071" spans="1:2">
      <c r="A2071" s="6">
        <v>35853</v>
      </c>
      <c r="B2071" s="5">
        <v>18.55</v>
      </c>
    </row>
    <row r="2072" spans="1:2">
      <c r="A2072" s="6">
        <v>35856</v>
      </c>
      <c r="B2072" s="5">
        <v>19.190000000000001</v>
      </c>
    </row>
    <row r="2073" spans="1:2">
      <c r="A2073" s="6">
        <v>35857</v>
      </c>
      <c r="B2073" s="5">
        <v>19.04</v>
      </c>
    </row>
    <row r="2074" spans="1:2">
      <c r="A2074" s="6">
        <v>35858</v>
      </c>
      <c r="B2074" s="5">
        <v>19.579999999999998</v>
      </c>
    </row>
    <row r="2075" spans="1:2">
      <c r="A2075" s="6">
        <v>35859</v>
      </c>
      <c r="B2075" s="5">
        <v>20.93</v>
      </c>
    </row>
    <row r="2076" spans="1:2">
      <c r="A2076" s="6">
        <v>35860</v>
      </c>
      <c r="B2076" s="5">
        <v>19.14</v>
      </c>
    </row>
    <row r="2077" spans="1:2">
      <c r="A2077" s="6">
        <v>35863</v>
      </c>
      <c r="B2077" s="5">
        <v>20.23</v>
      </c>
    </row>
    <row r="2078" spans="1:2">
      <c r="A2078" s="6">
        <v>35864</v>
      </c>
      <c r="B2078" s="5">
        <v>19.43</v>
      </c>
    </row>
    <row r="2079" spans="1:2">
      <c r="A2079" s="6">
        <v>35865</v>
      </c>
      <c r="B2079" s="5">
        <v>18.89</v>
      </c>
    </row>
    <row r="2080" spans="1:2">
      <c r="A2080" s="6">
        <v>35866</v>
      </c>
      <c r="B2080" s="5">
        <v>18.25</v>
      </c>
    </row>
    <row r="2081" spans="1:2">
      <c r="A2081" s="6">
        <v>35867</v>
      </c>
      <c r="B2081" s="5">
        <v>18.71</v>
      </c>
    </row>
    <row r="2082" spans="1:2">
      <c r="A2082" s="6">
        <v>35870</v>
      </c>
      <c r="B2082" s="5">
        <v>18.510000000000002</v>
      </c>
    </row>
    <row r="2083" spans="1:2">
      <c r="A2083" s="6">
        <v>35871</v>
      </c>
      <c r="B2083" s="5">
        <v>18.66</v>
      </c>
    </row>
    <row r="2084" spans="1:2">
      <c r="A2084" s="6">
        <v>35872</v>
      </c>
      <c r="B2084" s="5">
        <v>18.29</v>
      </c>
    </row>
    <row r="2085" spans="1:2">
      <c r="A2085" s="6">
        <v>35873</v>
      </c>
      <c r="B2085" s="5">
        <v>17.760000000000002</v>
      </c>
    </row>
    <row r="2086" spans="1:2">
      <c r="A2086" s="6">
        <v>35874</v>
      </c>
      <c r="B2086" s="5">
        <v>18.690000000000001</v>
      </c>
    </row>
    <row r="2087" spans="1:2">
      <c r="A2087" s="6">
        <v>35877</v>
      </c>
      <c r="B2087" s="5">
        <v>19.98</v>
      </c>
    </row>
    <row r="2088" spans="1:2">
      <c r="A2088" s="6">
        <v>35878</v>
      </c>
      <c r="B2088" s="5">
        <v>20.51</v>
      </c>
    </row>
    <row r="2089" spans="1:2">
      <c r="A2089" s="6">
        <v>35879</v>
      </c>
      <c r="B2089" s="5">
        <v>22.54</v>
      </c>
    </row>
    <row r="2090" spans="1:2">
      <c r="A2090" s="6">
        <v>35880</v>
      </c>
      <c r="B2090" s="5">
        <v>22.81</v>
      </c>
    </row>
    <row r="2091" spans="1:2">
      <c r="A2091" s="6">
        <v>35881</v>
      </c>
      <c r="B2091" s="5">
        <v>23.47</v>
      </c>
    </row>
    <row r="2092" spans="1:2">
      <c r="A2092" s="6">
        <v>35884</v>
      </c>
      <c r="B2092" s="5">
        <v>24.66</v>
      </c>
    </row>
    <row r="2093" spans="1:2">
      <c r="A2093" s="6">
        <v>35885</v>
      </c>
      <c r="B2093" s="5">
        <v>24.22</v>
      </c>
    </row>
    <row r="2094" spans="1:2">
      <c r="A2094" s="6">
        <v>35886</v>
      </c>
      <c r="B2094" s="5">
        <v>23.37</v>
      </c>
    </row>
    <row r="2095" spans="1:2">
      <c r="A2095" s="6">
        <v>35887</v>
      </c>
      <c r="B2095" s="5">
        <v>21.98</v>
      </c>
    </row>
    <row r="2096" spans="1:2">
      <c r="A2096" s="6">
        <v>35888</v>
      </c>
      <c r="B2096" s="5">
        <v>21.82</v>
      </c>
    </row>
    <row r="2097" spans="1:2">
      <c r="A2097" s="6">
        <v>35891</v>
      </c>
      <c r="B2097" s="5">
        <v>22.47</v>
      </c>
    </row>
    <row r="2098" spans="1:2">
      <c r="A2098" s="6">
        <v>35892</v>
      </c>
      <c r="B2098" s="5">
        <v>23.66</v>
      </c>
    </row>
    <row r="2099" spans="1:2">
      <c r="A2099" s="6">
        <v>35893</v>
      </c>
      <c r="B2099" s="5">
        <v>23.17</v>
      </c>
    </row>
    <row r="2100" spans="1:2">
      <c r="A2100" s="6">
        <v>35894</v>
      </c>
      <c r="B2100" s="5">
        <v>21.51</v>
      </c>
    </row>
    <row r="2101" spans="1:2">
      <c r="A2101" s="6">
        <v>35898</v>
      </c>
      <c r="B2101" s="5">
        <v>22.77</v>
      </c>
    </row>
    <row r="2102" spans="1:2">
      <c r="A2102" s="6">
        <v>35899</v>
      </c>
      <c r="B2102" s="5">
        <v>21.61</v>
      </c>
    </row>
    <row r="2103" spans="1:2">
      <c r="A2103" s="6">
        <v>35900</v>
      </c>
      <c r="B2103" s="5">
        <v>20.89</v>
      </c>
    </row>
    <row r="2104" spans="1:2">
      <c r="A2104" s="6">
        <v>35901</v>
      </c>
      <c r="B2104" s="5">
        <v>22.06</v>
      </c>
    </row>
    <row r="2105" spans="1:2">
      <c r="A2105" s="6">
        <v>35902</v>
      </c>
      <c r="B2105" s="5">
        <v>20.76</v>
      </c>
    </row>
    <row r="2106" spans="1:2">
      <c r="A2106" s="6">
        <v>35905</v>
      </c>
      <c r="B2106" s="5">
        <v>20.39</v>
      </c>
    </row>
    <row r="2107" spans="1:2">
      <c r="A2107" s="6">
        <v>35906</v>
      </c>
      <c r="B2107" s="5">
        <v>19.91</v>
      </c>
    </row>
    <row r="2108" spans="1:2">
      <c r="A2108" s="6">
        <v>35907</v>
      </c>
      <c r="B2108" s="5">
        <v>19.440000000000001</v>
      </c>
    </row>
    <row r="2109" spans="1:2">
      <c r="A2109" s="6">
        <v>35908</v>
      </c>
      <c r="B2109" s="5">
        <v>20.6</v>
      </c>
    </row>
    <row r="2110" spans="1:2">
      <c r="A2110" s="6">
        <v>35909</v>
      </c>
      <c r="B2110" s="5">
        <v>21.97</v>
      </c>
    </row>
    <row r="2111" spans="1:2">
      <c r="A2111" s="6">
        <v>35912</v>
      </c>
      <c r="B2111" s="5">
        <v>26.09</v>
      </c>
    </row>
    <row r="2112" spans="1:2">
      <c r="A2112" s="6">
        <v>35913</v>
      </c>
      <c r="B2112" s="5">
        <v>24.17</v>
      </c>
    </row>
    <row r="2113" spans="1:2">
      <c r="A2113" s="6">
        <v>35914</v>
      </c>
      <c r="B2113" s="5">
        <v>22.78</v>
      </c>
    </row>
    <row r="2114" spans="1:2">
      <c r="A2114" s="6">
        <v>35915</v>
      </c>
      <c r="B2114" s="5">
        <v>21.18</v>
      </c>
    </row>
    <row r="2115" spans="1:2">
      <c r="A2115" s="6">
        <v>35916</v>
      </c>
      <c r="B2115" s="5">
        <v>19.34</v>
      </c>
    </row>
    <row r="2116" spans="1:2">
      <c r="A2116" s="6">
        <v>35919</v>
      </c>
      <c r="B2116" s="5">
        <v>20.32</v>
      </c>
    </row>
    <row r="2117" spans="1:2">
      <c r="A2117" s="6">
        <v>35920</v>
      </c>
      <c r="B2117" s="5">
        <v>21.46</v>
      </c>
    </row>
    <row r="2118" spans="1:2">
      <c r="A2118" s="6">
        <v>35921</v>
      </c>
      <c r="B2118" s="5">
        <v>22.79</v>
      </c>
    </row>
    <row r="2119" spans="1:2">
      <c r="A2119" s="6">
        <v>35922</v>
      </c>
      <c r="B2119" s="5">
        <v>23.39</v>
      </c>
    </row>
    <row r="2120" spans="1:2">
      <c r="A2120" s="6">
        <v>35923</v>
      </c>
      <c r="B2120" s="5">
        <v>20.57</v>
      </c>
    </row>
    <row r="2121" spans="1:2">
      <c r="A2121" s="6">
        <v>35926</v>
      </c>
      <c r="B2121" s="5">
        <v>21.05</v>
      </c>
    </row>
    <row r="2122" spans="1:2">
      <c r="A2122" s="6">
        <v>35927</v>
      </c>
      <c r="B2122" s="5">
        <v>20.98</v>
      </c>
    </row>
    <row r="2123" spans="1:2">
      <c r="A2123" s="6">
        <v>35928</v>
      </c>
      <c r="B2123" s="5">
        <v>20.440000000000001</v>
      </c>
    </row>
    <row r="2124" spans="1:2">
      <c r="A2124" s="6">
        <v>35929</v>
      </c>
      <c r="B2124" s="5">
        <v>19.64</v>
      </c>
    </row>
    <row r="2125" spans="1:2">
      <c r="A2125" s="6">
        <v>35930</v>
      </c>
      <c r="B2125" s="5">
        <v>20.440000000000001</v>
      </c>
    </row>
    <row r="2126" spans="1:2">
      <c r="A2126" s="6">
        <v>35933</v>
      </c>
      <c r="B2126" s="5">
        <v>21.69</v>
      </c>
    </row>
    <row r="2127" spans="1:2">
      <c r="A2127" s="6">
        <v>35934</v>
      </c>
      <c r="B2127" s="5">
        <v>20.39</v>
      </c>
    </row>
    <row r="2128" spans="1:2">
      <c r="A2128" s="6">
        <v>35935</v>
      </c>
      <c r="B2128" s="5">
        <v>19.89</v>
      </c>
    </row>
    <row r="2129" spans="1:2">
      <c r="A2129" s="6">
        <v>35936</v>
      </c>
      <c r="B2129" s="5">
        <v>19.38</v>
      </c>
    </row>
    <row r="2130" spans="1:2">
      <c r="A2130" s="6">
        <v>35937</v>
      </c>
      <c r="B2130" s="5">
        <v>18.989999999999998</v>
      </c>
    </row>
    <row r="2131" spans="1:2">
      <c r="A2131" s="6">
        <v>35941</v>
      </c>
      <c r="B2131" s="5">
        <v>22.07</v>
      </c>
    </row>
    <row r="2132" spans="1:2">
      <c r="A2132" s="6">
        <v>35942</v>
      </c>
      <c r="B2132" s="5">
        <v>22.59</v>
      </c>
    </row>
    <row r="2133" spans="1:2">
      <c r="A2133" s="6">
        <v>35943</v>
      </c>
      <c r="B2133" s="5">
        <v>20.74</v>
      </c>
    </row>
    <row r="2134" spans="1:2">
      <c r="A2134" s="6">
        <v>35944</v>
      </c>
      <c r="B2134" s="5">
        <v>21.32</v>
      </c>
    </row>
    <row r="2135" spans="1:2">
      <c r="A2135" s="6">
        <v>35947</v>
      </c>
      <c r="B2135" s="5">
        <v>22.83</v>
      </c>
    </row>
    <row r="2136" spans="1:2">
      <c r="A2136" s="6">
        <v>35948</v>
      </c>
      <c r="B2136" s="5">
        <v>22</v>
      </c>
    </row>
    <row r="2137" spans="1:2">
      <c r="A2137" s="6">
        <v>35949</v>
      </c>
      <c r="B2137" s="5">
        <v>22.85</v>
      </c>
    </row>
    <row r="2138" spans="1:2">
      <c r="A2138" s="6">
        <v>35950</v>
      </c>
      <c r="B2138" s="5">
        <v>21.22</v>
      </c>
    </row>
    <row r="2139" spans="1:2">
      <c r="A2139" s="6">
        <v>35951</v>
      </c>
      <c r="B2139" s="5">
        <v>19.78</v>
      </c>
    </row>
    <row r="2140" spans="1:2">
      <c r="A2140" s="6">
        <v>35954</v>
      </c>
      <c r="B2140" s="5">
        <v>20.58</v>
      </c>
    </row>
    <row r="2141" spans="1:2">
      <c r="A2141" s="6">
        <v>35955</v>
      </c>
      <c r="B2141" s="5">
        <v>20.52</v>
      </c>
    </row>
    <row r="2142" spans="1:2">
      <c r="A2142" s="6">
        <v>35956</v>
      </c>
      <c r="B2142" s="5">
        <v>21.48</v>
      </c>
    </row>
    <row r="2143" spans="1:2">
      <c r="A2143" s="6">
        <v>35957</v>
      </c>
      <c r="B2143" s="5">
        <v>23.57</v>
      </c>
    </row>
    <row r="2144" spans="1:2">
      <c r="A2144" s="6">
        <v>35958</v>
      </c>
      <c r="B2144" s="5">
        <v>22.78</v>
      </c>
    </row>
    <row r="2145" spans="1:2">
      <c r="A2145" s="6">
        <v>35961</v>
      </c>
      <c r="B2145" s="5">
        <v>25.94</v>
      </c>
    </row>
    <row r="2146" spans="1:2">
      <c r="A2146" s="6">
        <v>35962</v>
      </c>
      <c r="B2146" s="5">
        <v>24.8</v>
      </c>
    </row>
    <row r="2147" spans="1:2">
      <c r="A2147" s="6">
        <v>35963</v>
      </c>
      <c r="B2147" s="5">
        <v>22.89</v>
      </c>
    </row>
    <row r="2148" spans="1:2">
      <c r="A2148" s="6">
        <v>35964</v>
      </c>
      <c r="B2148" s="5">
        <v>22.4</v>
      </c>
    </row>
    <row r="2149" spans="1:2">
      <c r="A2149" s="6">
        <v>35965</v>
      </c>
      <c r="B2149" s="5">
        <v>21.92</v>
      </c>
    </row>
    <row r="2150" spans="1:2">
      <c r="A2150" s="6">
        <v>35968</v>
      </c>
      <c r="B2150" s="5">
        <v>21.94</v>
      </c>
    </row>
    <row r="2151" spans="1:2">
      <c r="A2151" s="6">
        <v>35969</v>
      </c>
      <c r="B2151" s="5">
        <v>20.170000000000002</v>
      </c>
    </row>
    <row r="2152" spans="1:2">
      <c r="A2152" s="6">
        <v>35970</v>
      </c>
      <c r="B2152" s="5">
        <v>20.02</v>
      </c>
    </row>
    <row r="2153" spans="1:2">
      <c r="A2153" s="6">
        <v>35971</v>
      </c>
      <c r="B2153" s="5">
        <v>20.25</v>
      </c>
    </row>
    <row r="2154" spans="1:2">
      <c r="A2154" s="6">
        <v>35972</v>
      </c>
      <c r="B2154" s="5">
        <v>19.36</v>
      </c>
    </row>
    <row r="2155" spans="1:2">
      <c r="A2155" s="6">
        <v>35975</v>
      </c>
      <c r="B2155" s="5">
        <v>19.57</v>
      </c>
    </row>
    <row r="2156" spans="1:2">
      <c r="A2156" s="6">
        <v>35976</v>
      </c>
      <c r="B2156" s="5">
        <v>19.71</v>
      </c>
    </row>
    <row r="2157" spans="1:2">
      <c r="A2157" s="6">
        <v>35977</v>
      </c>
      <c r="B2157" s="5">
        <v>18</v>
      </c>
    </row>
    <row r="2158" spans="1:2">
      <c r="A2158" s="6">
        <v>35978</v>
      </c>
      <c r="B2158" s="5">
        <v>17.670000000000002</v>
      </c>
    </row>
    <row r="2159" spans="1:2">
      <c r="A2159" s="6">
        <v>35982</v>
      </c>
      <c r="B2159" s="5">
        <v>18.63</v>
      </c>
    </row>
    <row r="2160" spans="1:2">
      <c r="A2160" s="6">
        <v>35983</v>
      </c>
      <c r="B2160" s="5">
        <v>18.62</v>
      </c>
    </row>
    <row r="2161" spans="1:2">
      <c r="A2161" s="6">
        <v>35984</v>
      </c>
      <c r="B2161" s="5">
        <v>17.82</v>
      </c>
    </row>
    <row r="2162" spans="1:2">
      <c r="A2162" s="6">
        <v>35985</v>
      </c>
      <c r="B2162" s="5">
        <v>18.16</v>
      </c>
    </row>
    <row r="2163" spans="1:2">
      <c r="A2163" s="6">
        <v>35986</v>
      </c>
      <c r="B2163" s="5">
        <v>17.920000000000002</v>
      </c>
    </row>
    <row r="2164" spans="1:2">
      <c r="A2164" s="6">
        <v>35989</v>
      </c>
      <c r="B2164" s="5">
        <v>18.260000000000002</v>
      </c>
    </row>
    <row r="2165" spans="1:2">
      <c r="A2165" s="6">
        <v>35990</v>
      </c>
      <c r="B2165" s="5">
        <v>17.88</v>
      </c>
    </row>
    <row r="2166" spans="1:2">
      <c r="A2166" s="6">
        <v>35991</v>
      </c>
      <c r="B2166" s="5">
        <v>17.89</v>
      </c>
    </row>
    <row r="2167" spans="1:2">
      <c r="A2167" s="6">
        <v>35992</v>
      </c>
      <c r="B2167" s="5">
        <v>16.97</v>
      </c>
    </row>
    <row r="2168" spans="1:2">
      <c r="A2168" s="6">
        <v>35993</v>
      </c>
      <c r="B2168" s="5">
        <v>16.23</v>
      </c>
    </row>
    <row r="2169" spans="1:2">
      <c r="A2169" s="6">
        <v>35996</v>
      </c>
      <c r="B2169" s="5">
        <v>17.34</v>
      </c>
    </row>
    <row r="2170" spans="1:2">
      <c r="A2170" s="6">
        <v>35997</v>
      </c>
      <c r="B2170" s="5">
        <v>20.100000000000001</v>
      </c>
    </row>
    <row r="2171" spans="1:2">
      <c r="A2171" s="6">
        <v>35998</v>
      </c>
      <c r="B2171" s="5">
        <v>20.32</v>
      </c>
    </row>
    <row r="2172" spans="1:2">
      <c r="A2172" s="6">
        <v>35999</v>
      </c>
      <c r="B2172" s="5">
        <v>23.01</v>
      </c>
    </row>
    <row r="2173" spans="1:2">
      <c r="A2173" s="6">
        <v>36000</v>
      </c>
      <c r="B2173" s="5">
        <v>23.01</v>
      </c>
    </row>
    <row r="2174" spans="1:2">
      <c r="A2174" s="6">
        <v>36003</v>
      </c>
      <c r="B2174" s="5">
        <v>23.13</v>
      </c>
    </row>
    <row r="2175" spans="1:2">
      <c r="A2175" s="6">
        <v>36004</v>
      </c>
      <c r="B2175" s="5">
        <v>25.25</v>
      </c>
    </row>
    <row r="2176" spans="1:2">
      <c r="A2176" s="6">
        <v>36005</v>
      </c>
      <c r="B2176" s="5">
        <v>24.79</v>
      </c>
    </row>
    <row r="2177" spans="1:2">
      <c r="A2177" s="6">
        <v>36006</v>
      </c>
      <c r="B2177" s="5">
        <v>22.66</v>
      </c>
    </row>
    <row r="2178" spans="1:2">
      <c r="A2178" s="6">
        <v>36007</v>
      </c>
      <c r="B2178" s="5">
        <v>24.8</v>
      </c>
    </row>
    <row r="2179" spans="1:2">
      <c r="A2179" s="6">
        <v>36010</v>
      </c>
      <c r="B2179" s="5">
        <v>25.98</v>
      </c>
    </row>
    <row r="2180" spans="1:2">
      <c r="A2180" s="6">
        <v>36011</v>
      </c>
      <c r="B2180" s="5">
        <v>31.06</v>
      </c>
    </row>
    <row r="2181" spans="1:2">
      <c r="A2181" s="6">
        <v>36012</v>
      </c>
      <c r="B2181" s="5">
        <v>29.83</v>
      </c>
    </row>
    <row r="2182" spans="1:2">
      <c r="A2182" s="6">
        <v>36013</v>
      </c>
      <c r="B2182" s="5">
        <v>28.2</v>
      </c>
    </row>
    <row r="2183" spans="1:2">
      <c r="A2183" s="6">
        <v>36014</v>
      </c>
      <c r="B2183" s="5">
        <v>27.02</v>
      </c>
    </row>
    <row r="2184" spans="1:2">
      <c r="A2184" s="6">
        <v>36017</v>
      </c>
      <c r="B2184" s="5">
        <v>28.75</v>
      </c>
    </row>
    <row r="2185" spans="1:2">
      <c r="A2185" s="6">
        <v>36018</v>
      </c>
      <c r="B2185" s="5">
        <v>31.91</v>
      </c>
    </row>
    <row r="2186" spans="1:2">
      <c r="A2186" s="6">
        <v>36019</v>
      </c>
      <c r="B2186" s="5">
        <v>28.55</v>
      </c>
    </row>
    <row r="2187" spans="1:2">
      <c r="A2187" s="6">
        <v>36020</v>
      </c>
      <c r="B2187" s="5">
        <v>29.92</v>
      </c>
    </row>
    <row r="2188" spans="1:2">
      <c r="A2188" s="6">
        <v>36021</v>
      </c>
      <c r="B2188" s="5">
        <v>34.340000000000003</v>
      </c>
    </row>
    <row r="2189" spans="1:2">
      <c r="A2189" s="6">
        <v>36024</v>
      </c>
      <c r="B2189" s="5">
        <v>31.86</v>
      </c>
    </row>
    <row r="2190" spans="1:2">
      <c r="A2190" s="6">
        <v>36025</v>
      </c>
      <c r="B2190" s="5">
        <v>28.4</v>
      </c>
    </row>
    <row r="2191" spans="1:2">
      <c r="A2191" s="6">
        <v>36026</v>
      </c>
      <c r="B2191" s="5">
        <v>28.69</v>
      </c>
    </row>
    <row r="2192" spans="1:2">
      <c r="A2192" s="6">
        <v>36027</v>
      </c>
      <c r="B2192" s="5">
        <v>30</v>
      </c>
    </row>
    <row r="2193" spans="1:2">
      <c r="A2193" s="6">
        <v>36028</v>
      </c>
      <c r="B2193" s="5">
        <v>33.14</v>
      </c>
    </row>
    <row r="2194" spans="1:2">
      <c r="A2194" s="6">
        <v>36031</v>
      </c>
      <c r="B2194" s="5">
        <v>31.8</v>
      </c>
    </row>
    <row r="2195" spans="1:2">
      <c r="A2195" s="6">
        <v>36032</v>
      </c>
      <c r="B2195" s="5">
        <v>30.33</v>
      </c>
    </row>
    <row r="2196" spans="1:2">
      <c r="A2196" s="6">
        <v>36033</v>
      </c>
      <c r="B2196" s="5">
        <v>31.14</v>
      </c>
    </row>
    <row r="2197" spans="1:2">
      <c r="A2197" s="6">
        <v>36034</v>
      </c>
      <c r="B2197" s="5">
        <v>38.549999999999997</v>
      </c>
    </row>
    <row r="2198" spans="1:2">
      <c r="A2198" s="6">
        <v>36035</v>
      </c>
      <c r="B2198" s="5">
        <v>39.6</v>
      </c>
    </row>
    <row r="2199" spans="1:2">
      <c r="A2199" s="6">
        <v>36038</v>
      </c>
      <c r="B2199" s="5">
        <v>44.28</v>
      </c>
    </row>
    <row r="2200" spans="1:2">
      <c r="A2200" s="6">
        <v>36039</v>
      </c>
      <c r="B2200" s="5">
        <v>36.479999999999997</v>
      </c>
    </row>
    <row r="2201" spans="1:2">
      <c r="A2201" s="6">
        <v>36040</v>
      </c>
      <c r="B2201" s="5">
        <v>36.76</v>
      </c>
    </row>
    <row r="2202" spans="1:2">
      <c r="A2202" s="6">
        <v>36041</v>
      </c>
      <c r="B2202" s="5">
        <v>41.43</v>
      </c>
    </row>
    <row r="2203" spans="1:2">
      <c r="A2203" s="6">
        <v>36042</v>
      </c>
      <c r="B2203" s="5">
        <v>43.31</v>
      </c>
    </row>
    <row r="2204" spans="1:2">
      <c r="A2204" s="6">
        <v>36046</v>
      </c>
      <c r="B2204" s="5">
        <v>37.9</v>
      </c>
    </row>
    <row r="2205" spans="1:2">
      <c r="A2205" s="6">
        <v>36047</v>
      </c>
      <c r="B2205" s="5">
        <v>39.659999999999997</v>
      </c>
    </row>
    <row r="2206" spans="1:2">
      <c r="A2206" s="6">
        <v>36048</v>
      </c>
      <c r="B2206" s="5">
        <v>45.29</v>
      </c>
    </row>
    <row r="2207" spans="1:2">
      <c r="A2207" s="6">
        <v>36049</v>
      </c>
      <c r="B2207" s="5">
        <v>43.74</v>
      </c>
    </row>
    <row r="2208" spans="1:2">
      <c r="A2208" s="6">
        <v>36052</v>
      </c>
      <c r="B2208" s="5">
        <v>38.57</v>
      </c>
    </row>
    <row r="2209" spans="1:2">
      <c r="A2209" s="6">
        <v>36053</v>
      </c>
      <c r="B2209" s="5">
        <v>36.58</v>
      </c>
    </row>
    <row r="2210" spans="1:2">
      <c r="A2210" s="6">
        <v>36054</v>
      </c>
      <c r="B2210" s="5">
        <v>35.94</v>
      </c>
    </row>
    <row r="2211" spans="1:2">
      <c r="A2211" s="6">
        <v>36055</v>
      </c>
      <c r="B2211" s="5">
        <v>39.229999999999997</v>
      </c>
    </row>
    <row r="2212" spans="1:2">
      <c r="A2212" s="6">
        <v>36056</v>
      </c>
      <c r="B2212" s="5">
        <v>38.630000000000003</v>
      </c>
    </row>
    <row r="2213" spans="1:2">
      <c r="A2213" s="6">
        <v>36059</v>
      </c>
      <c r="B2213" s="5">
        <v>38.58</v>
      </c>
    </row>
    <row r="2214" spans="1:2">
      <c r="A2214" s="6">
        <v>36060</v>
      </c>
      <c r="B2214" s="5">
        <v>36.619999999999997</v>
      </c>
    </row>
    <row r="2215" spans="1:2">
      <c r="A2215" s="6">
        <v>36061</v>
      </c>
      <c r="B2215" s="5">
        <v>32.47</v>
      </c>
    </row>
    <row r="2216" spans="1:2">
      <c r="A2216" s="6">
        <v>36062</v>
      </c>
      <c r="B2216" s="5">
        <v>34.659999999999997</v>
      </c>
    </row>
    <row r="2217" spans="1:2">
      <c r="A2217" s="6">
        <v>36063</v>
      </c>
      <c r="B2217" s="5">
        <v>34.549999999999997</v>
      </c>
    </row>
    <row r="2218" spans="1:2">
      <c r="A2218" s="6">
        <v>36066</v>
      </c>
      <c r="B2218" s="5">
        <v>34.869999999999997</v>
      </c>
    </row>
    <row r="2219" spans="1:2">
      <c r="A2219" s="6">
        <v>36067</v>
      </c>
      <c r="B2219" s="5">
        <v>36.08</v>
      </c>
    </row>
    <row r="2220" spans="1:2">
      <c r="A2220" s="6">
        <v>36068</v>
      </c>
      <c r="B2220" s="5">
        <v>40.950000000000003</v>
      </c>
    </row>
    <row r="2221" spans="1:2">
      <c r="A2221" s="6">
        <v>36069</v>
      </c>
      <c r="B2221" s="5">
        <v>43.48</v>
      </c>
    </row>
    <row r="2222" spans="1:2">
      <c r="A2222" s="6">
        <v>36070</v>
      </c>
      <c r="B2222" s="5">
        <v>40.47</v>
      </c>
    </row>
    <row r="2223" spans="1:2">
      <c r="A2223" s="6">
        <v>36073</v>
      </c>
      <c r="B2223" s="5">
        <v>42.81</v>
      </c>
    </row>
    <row r="2224" spans="1:2">
      <c r="A2224" s="6">
        <v>36074</v>
      </c>
      <c r="B2224" s="5">
        <v>41.2</v>
      </c>
    </row>
    <row r="2225" spans="1:2">
      <c r="A2225" s="6">
        <v>36075</v>
      </c>
      <c r="B2225" s="5">
        <v>43.51</v>
      </c>
    </row>
    <row r="2226" spans="1:2">
      <c r="A2226" s="6">
        <v>36076</v>
      </c>
      <c r="B2226" s="5">
        <v>45.74</v>
      </c>
    </row>
    <row r="2227" spans="1:2">
      <c r="A2227" s="6">
        <v>36077</v>
      </c>
      <c r="B2227" s="5">
        <v>42.2</v>
      </c>
    </row>
    <row r="2228" spans="1:2">
      <c r="A2228" s="6">
        <v>36080</v>
      </c>
      <c r="B2228" s="5">
        <v>40.07</v>
      </c>
    </row>
    <row r="2229" spans="1:2">
      <c r="A2229" s="6">
        <v>36081</v>
      </c>
      <c r="B2229" s="5">
        <v>40.229999999999997</v>
      </c>
    </row>
    <row r="2230" spans="1:2">
      <c r="A2230" s="6">
        <v>36082</v>
      </c>
      <c r="B2230" s="5">
        <v>38.96</v>
      </c>
    </row>
    <row r="2231" spans="1:2">
      <c r="A2231" s="6">
        <v>36083</v>
      </c>
      <c r="B2231" s="5">
        <v>33.340000000000003</v>
      </c>
    </row>
    <row r="2232" spans="1:2">
      <c r="A2232" s="6">
        <v>36084</v>
      </c>
      <c r="B2232" s="5">
        <v>34.82</v>
      </c>
    </row>
    <row r="2233" spans="1:2">
      <c r="A2233" s="6">
        <v>36087</v>
      </c>
      <c r="B2233" s="5">
        <v>33.130000000000003</v>
      </c>
    </row>
    <row r="2234" spans="1:2">
      <c r="A2234" s="6">
        <v>36088</v>
      </c>
      <c r="B2234" s="5">
        <v>33.11</v>
      </c>
    </row>
    <row r="2235" spans="1:2">
      <c r="A2235" s="6">
        <v>36089</v>
      </c>
      <c r="B2235" s="5">
        <v>33.21</v>
      </c>
    </row>
    <row r="2236" spans="1:2">
      <c r="A2236" s="6">
        <v>36090</v>
      </c>
      <c r="B2236" s="5">
        <v>31.53</v>
      </c>
    </row>
    <row r="2237" spans="1:2">
      <c r="A2237" s="6">
        <v>36091</v>
      </c>
      <c r="B2237" s="5">
        <v>32.270000000000003</v>
      </c>
    </row>
    <row r="2238" spans="1:2">
      <c r="A2238" s="6">
        <v>36094</v>
      </c>
      <c r="B2238" s="5">
        <v>32.380000000000003</v>
      </c>
    </row>
    <row r="2239" spans="1:2">
      <c r="A2239" s="6">
        <v>36095</v>
      </c>
      <c r="B2239" s="5">
        <v>32.950000000000003</v>
      </c>
    </row>
    <row r="2240" spans="1:2">
      <c r="A2240" s="6">
        <v>36096</v>
      </c>
      <c r="B2240" s="5">
        <v>32.42</v>
      </c>
    </row>
    <row r="2241" spans="1:2">
      <c r="A2241" s="6">
        <v>36097</v>
      </c>
      <c r="B2241" s="5">
        <v>29.5</v>
      </c>
    </row>
    <row r="2242" spans="1:2">
      <c r="A2242" s="6">
        <v>36098</v>
      </c>
      <c r="B2242" s="5">
        <v>28.05</v>
      </c>
    </row>
    <row r="2243" spans="1:2">
      <c r="A2243" s="6">
        <v>36101</v>
      </c>
      <c r="B2243" s="5">
        <v>27.26</v>
      </c>
    </row>
    <row r="2244" spans="1:2">
      <c r="A2244" s="6">
        <v>36102</v>
      </c>
      <c r="B2244" s="5">
        <v>27.76</v>
      </c>
    </row>
    <row r="2245" spans="1:2">
      <c r="A2245" s="6">
        <v>36103</v>
      </c>
      <c r="B2245" s="5">
        <v>27.37</v>
      </c>
    </row>
    <row r="2246" spans="1:2">
      <c r="A2246" s="6">
        <v>36104</v>
      </c>
      <c r="B2246" s="5">
        <v>26.01</v>
      </c>
    </row>
    <row r="2247" spans="1:2">
      <c r="A2247" s="6">
        <v>36105</v>
      </c>
      <c r="B2247" s="5">
        <v>25.7</v>
      </c>
    </row>
    <row r="2248" spans="1:2">
      <c r="A2248" s="6">
        <v>36108</v>
      </c>
      <c r="B2248" s="5">
        <v>28.09</v>
      </c>
    </row>
    <row r="2249" spans="1:2">
      <c r="A2249" s="6">
        <v>36109</v>
      </c>
      <c r="B2249" s="5">
        <v>28.17</v>
      </c>
    </row>
    <row r="2250" spans="1:2">
      <c r="A2250" s="6">
        <v>36110</v>
      </c>
      <c r="B2250" s="5">
        <v>28.47</v>
      </c>
    </row>
    <row r="2251" spans="1:2">
      <c r="A2251" s="6">
        <v>36111</v>
      </c>
      <c r="B2251" s="5">
        <v>29.28</v>
      </c>
    </row>
    <row r="2252" spans="1:2">
      <c r="A2252" s="6">
        <v>36112</v>
      </c>
      <c r="B2252" s="5">
        <v>29.03</v>
      </c>
    </row>
    <row r="2253" spans="1:2">
      <c r="A2253" s="6">
        <v>36115</v>
      </c>
      <c r="B2253" s="5">
        <v>28.9</v>
      </c>
    </row>
    <row r="2254" spans="1:2">
      <c r="A2254" s="6">
        <v>36116</v>
      </c>
      <c r="B2254" s="5">
        <v>27.95</v>
      </c>
    </row>
    <row r="2255" spans="1:2">
      <c r="A2255" s="6">
        <v>36117</v>
      </c>
      <c r="B2255" s="5">
        <v>27.13</v>
      </c>
    </row>
    <row r="2256" spans="1:2">
      <c r="A2256" s="6">
        <v>36118</v>
      </c>
      <c r="B2256" s="5">
        <v>25.5</v>
      </c>
    </row>
    <row r="2257" spans="1:2">
      <c r="A2257" s="6">
        <v>36119</v>
      </c>
      <c r="B2257" s="5">
        <v>22.47</v>
      </c>
    </row>
    <row r="2258" spans="1:2">
      <c r="A2258" s="6">
        <v>36122</v>
      </c>
      <c r="B2258" s="5">
        <v>21.84</v>
      </c>
    </row>
    <row r="2259" spans="1:2">
      <c r="A2259" s="6">
        <v>36123</v>
      </c>
      <c r="B2259" s="5">
        <v>23.28</v>
      </c>
    </row>
    <row r="2260" spans="1:2">
      <c r="A2260" s="6">
        <v>36124</v>
      </c>
      <c r="B2260" s="5">
        <v>22.15</v>
      </c>
    </row>
    <row r="2261" spans="1:2">
      <c r="A2261" s="6">
        <v>36126</v>
      </c>
      <c r="B2261" s="5">
        <v>22.09</v>
      </c>
    </row>
    <row r="2262" spans="1:2">
      <c r="A2262" s="6">
        <v>36129</v>
      </c>
      <c r="B2262" s="5">
        <v>26.01</v>
      </c>
    </row>
    <row r="2263" spans="1:2">
      <c r="A2263" s="6">
        <v>36130</v>
      </c>
      <c r="B2263" s="5">
        <v>24.97</v>
      </c>
    </row>
    <row r="2264" spans="1:2">
      <c r="A2264" s="6">
        <v>36131</v>
      </c>
      <c r="B2264" s="5">
        <v>25.43</v>
      </c>
    </row>
    <row r="2265" spans="1:2">
      <c r="A2265" s="6">
        <v>36132</v>
      </c>
      <c r="B2265" s="5">
        <v>28.7</v>
      </c>
    </row>
    <row r="2266" spans="1:2">
      <c r="A2266" s="6">
        <v>36133</v>
      </c>
      <c r="B2266" s="5">
        <v>25.31</v>
      </c>
    </row>
    <row r="2267" spans="1:2">
      <c r="A2267" s="6">
        <v>36136</v>
      </c>
      <c r="B2267" s="5">
        <v>24.9</v>
      </c>
    </row>
    <row r="2268" spans="1:2">
      <c r="A2268" s="6">
        <v>36137</v>
      </c>
      <c r="B2268" s="5">
        <v>25.58</v>
      </c>
    </row>
    <row r="2269" spans="1:2">
      <c r="A2269" s="6">
        <v>36138</v>
      </c>
      <c r="B2269" s="5">
        <v>25.66</v>
      </c>
    </row>
    <row r="2270" spans="1:2">
      <c r="A2270" s="6">
        <v>36139</v>
      </c>
      <c r="B2270" s="5">
        <v>26.81</v>
      </c>
    </row>
    <row r="2271" spans="1:2">
      <c r="A2271" s="6">
        <v>36140</v>
      </c>
      <c r="B2271" s="5">
        <v>27.72</v>
      </c>
    </row>
    <row r="2272" spans="1:2">
      <c r="A2272" s="6">
        <v>36143</v>
      </c>
      <c r="B2272" s="5">
        <v>31.31</v>
      </c>
    </row>
    <row r="2273" spans="1:2">
      <c r="A2273" s="6">
        <v>36144</v>
      </c>
      <c r="B2273" s="5">
        <v>29.42</v>
      </c>
    </row>
    <row r="2274" spans="1:2">
      <c r="A2274" s="6">
        <v>36145</v>
      </c>
      <c r="B2274" s="5">
        <v>29.96</v>
      </c>
    </row>
    <row r="2275" spans="1:2">
      <c r="A2275" s="6">
        <v>36146</v>
      </c>
      <c r="B2275" s="5">
        <v>27.96</v>
      </c>
    </row>
    <row r="2276" spans="1:2">
      <c r="A2276" s="6">
        <v>36147</v>
      </c>
      <c r="B2276" s="5">
        <v>25.04</v>
      </c>
    </row>
    <row r="2277" spans="1:2">
      <c r="A2277" s="6">
        <v>36150</v>
      </c>
      <c r="B2277" s="5">
        <v>23.86</v>
      </c>
    </row>
    <row r="2278" spans="1:2">
      <c r="A2278" s="6">
        <v>36151</v>
      </c>
      <c r="B2278" s="5">
        <v>22.78</v>
      </c>
    </row>
    <row r="2279" spans="1:2">
      <c r="A2279" s="6">
        <v>36152</v>
      </c>
      <c r="B2279" s="5">
        <v>20.21</v>
      </c>
    </row>
    <row r="2280" spans="1:2">
      <c r="A2280" s="6">
        <v>36153</v>
      </c>
      <c r="B2280" s="5">
        <v>21.48</v>
      </c>
    </row>
    <row r="2281" spans="1:2">
      <c r="A2281" s="6">
        <v>36157</v>
      </c>
      <c r="B2281" s="5">
        <v>23.5</v>
      </c>
    </row>
    <row r="2282" spans="1:2">
      <c r="A2282" s="6">
        <v>36158</v>
      </c>
      <c r="B2282" s="5">
        <v>22.18</v>
      </c>
    </row>
    <row r="2283" spans="1:2">
      <c r="A2283" s="6">
        <v>36159</v>
      </c>
      <c r="B2283" s="5">
        <v>23.34</v>
      </c>
    </row>
    <row r="2284" spans="1:2">
      <c r="A2284" s="6">
        <v>36160</v>
      </c>
      <c r="B2284" s="5">
        <v>24.42</v>
      </c>
    </row>
    <row r="2285" spans="1:2">
      <c r="A2285" s="6">
        <v>36164</v>
      </c>
      <c r="B2285" s="5">
        <v>26.17</v>
      </c>
    </row>
    <row r="2286" spans="1:2">
      <c r="A2286" s="6">
        <v>36165</v>
      </c>
      <c r="B2286" s="5">
        <v>24.46</v>
      </c>
    </row>
    <row r="2287" spans="1:2">
      <c r="A2287" s="6">
        <v>36166</v>
      </c>
      <c r="B2287" s="5">
        <v>23.34</v>
      </c>
    </row>
    <row r="2288" spans="1:2">
      <c r="A2288" s="6">
        <v>36167</v>
      </c>
      <c r="B2288" s="5">
        <v>24.37</v>
      </c>
    </row>
    <row r="2289" spans="1:2">
      <c r="A2289" s="6">
        <v>36168</v>
      </c>
      <c r="B2289" s="5">
        <v>23.28</v>
      </c>
    </row>
    <row r="2290" spans="1:2">
      <c r="A2290" s="6">
        <v>36171</v>
      </c>
      <c r="B2290" s="5">
        <v>25.46</v>
      </c>
    </row>
    <row r="2291" spans="1:2">
      <c r="A2291" s="6">
        <v>36172</v>
      </c>
      <c r="B2291" s="5">
        <v>28.1</v>
      </c>
    </row>
    <row r="2292" spans="1:2">
      <c r="A2292" s="6">
        <v>36173</v>
      </c>
      <c r="B2292" s="5">
        <v>30.11</v>
      </c>
    </row>
    <row r="2293" spans="1:2">
      <c r="A2293" s="6">
        <v>36174</v>
      </c>
      <c r="B2293" s="5">
        <v>32.979999999999997</v>
      </c>
    </row>
    <row r="2294" spans="1:2">
      <c r="A2294" s="6">
        <v>36175</v>
      </c>
      <c r="B2294" s="5">
        <v>29.24</v>
      </c>
    </row>
    <row r="2295" spans="1:2">
      <c r="A2295" s="6">
        <v>36179</v>
      </c>
      <c r="B2295" s="5">
        <v>29.24</v>
      </c>
    </row>
    <row r="2296" spans="1:2">
      <c r="A2296" s="6">
        <v>36180</v>
      </c>
      <c r="B2296" s="5">
        <v>28.6</v>
      </c>
    </row>
    <row r="2297" spans="1:2">
      <c r="A2297" s="6">
        <v>36181</v>
      </c>
      <c r="B2297" s="5">
        <v>30.92</v>
      </c>
    </row>
    <row r="2298" spans="1:2">
      <c r="A2298" s="6">
        <v>36182</v>
      </c>
      <c r="B2298" s="5">
        <v>31.95</v>
      </c>
    </row>
    <row r="2299" spans="1:2">
      <c r="A2299" s="6">
        <v>36185</v>
      </c>
      <c r="B2299" s="5">
        <v>31.13</v>
      </c>
    </row>
    <row r="2300" spans="1:2">
      <c r="A2300" s="6">
        <v>36186</v>
      </c>
      <c r="B2300" s="5">
        <v>29.23</v>
      </c>
    </row>
    <row r="2301" spans="1:2">
      <c r="A2301" s="6">
        <v>36187</v>
      </c>
      <c r="B2301" s="5">
        <v>29.73</v>
      </c>
    </row>
    <row r="2302" spans="1:2">
      <c r="A2302" s="6">
        <v>36188</v>
      </c>
      <c r="B2302" s="5">
        <v>28.11</v>
      </c>
    </row>
    <row r="2303" spans="1:2">
      <c r="A2303" s="6">
        <v>36189</v>
      </c>
      <c r="B2303" s="5">
        <v>26.25</v>
      </c>
    </row>
    <row r="2304" spans="1:2">
      <c r="A2304" s="6">
        <v>36192</v>
      </c>
      <c r="B2304" s="5">
        <v>27.67</v>
      </c>
    </row>
    <row r="2305" spans="1:2">
      <c r="A2305" s="6">
        <v>36193</v>
      </c>
      <c r="B2305" s="5">
        <v>28.16</v>
      </c>
    </row>
    <row r="2306" spans="1:2">
      <c r="A2306" s="6">
        <v>36194</v>
      </c>
      <c r="B2306" s="5">
        <v>27.88</v>
      </c>
    </row>
    <row r="2307" spans="1:2">
      <c r="A2307" s="6">
        <v>36195</v>
      </c>
      <c r="B2307" s="5">
        <v>29.48</v>
      </c>
    </row>
    <row r="2308" spans="1:2">
      <c r="A2308" s="6">
        <v>36196</v>
      </c>
      <c r="B2308" s="5">
        <v>29.67</v>
      </c>
    </row>
    <row r="2309" spans="1:2">
      <c r="A2309" s="6">
        <v>36199</v>
      </c>
      <c r="B2309" s="5">
        <v>30.27</v>
      </c>
    </row>
    <row r="2310" spans="1:2">
      <c r="A2310" s="6">
        <v>36200</v>
      </c>
      <c r="B2310" s="5">
        <v>31.36</v>
      </c>
    </row>
    <row r="2311" spans="1:2">
      <c r="A2311" s="6">
        <v>36201</v>
      </c>
      <c r="B2311" s="5">
        <v>30.45</v>
      </c>
    </row>
    <row r="2312" spans="1:2">
      <c r="A2312" s="6">
        <v>36202</v>
      </c>
      <c r="B2312" s="5">
        <v>27.42</v>
      </c>
    </row>
    <row r="2313" spans="1:2">
      <c r="A2313" s="6">
        <v>36203</v>
      </c>
      <c r="B2313" s="5">
        <v>29.76</v>
      </c>
    </row>
    <row r="2314" spans="1:2">
      <c r="A2314" s="6">
        <v>36207</v>
      </c>
      <c r="B2314" s="5">
        <v>29.65</v>
      </c>
    </row>
    <row r="2315" spans="1:2">
      <c r="A2315" s="6">
        <v>36208</v>
      </c>
      <c r="B2315" s="5">
        <v>30.65</v>
      </c>
    </row>
    <row r="2316" spans="1:2">
      <c r="A2316" s="6">
        <v>36209</v>
      </c>
      <c r="B2316" s="5">
        <v>30.45</v>
      </c>
    </row>
    <row r="2317" spans="1:2">
      <c r="A2317" s="6">
        <v>36210</v>
      </c>
      <c r="B2317" s="5">
        <v>29.3</v>
      </c>
    </row>
    <row r="2318" spans="1:2">
      <c r="A2318" s="6">
        <v>36213</v>
      </c>
      <c r="B2318" s="5">
        <v>25.87</v>
      </c>
    </row>
    <row r="2319" spans="1:2">
      <c r="A2319" s="6">
        <v>36214</v>
      </c>
      <c r="B2319" s="5">
        <v>26.49</v>
      </c>
    </row>
    <row r="2320" spans="1:2">
      <c r="A2320" s="6">
        <v>36215</v>
      </c>
      <c r="B2320" s="5">
        <v>27.21</v>
      </c>
    </row>
    <row r="2321" spans="1:2">
      <c r="A2321" s="6">
        <v>36216</v>
      </c>
      <c r="B2321" s="5">
        <v>28.01</v>
      </c>
    </row>
    <row r="2322" spans="1:2">
      <c r="A2322" s="6">
        <v>36217</v>
      </c>
      <c r="B2322" s="5">
        <v>27.88</v>
      </c>
    </row>
    <row r="2323" spans="1:2">
      <c r="A2323" s="6">
        <v>36220</v>
      </c>
      <c r="B2323" s="5">
        <v>28.37</v>
      </c>
    </row>
    <row r="2324" spans="1:2">
      <c r="A2324" s="6">
        <v>36221</v>
      </c>
      <c r="B2324" s="5">
        <v>29.22</v>
      </c>
    </row>
    <row r="2325" spans="1:2">
      <c r="A2325" s="6">
        <v>36222</v>
      </c>
      <c r="B2325" s="5">
        <v>29.04</v>
      </c>
    </row>
    <row r="2326" spans="1:2">
      <c r="A2326" s="6">
        <v>36223</v>
      </c>
      <c r="B2326" s="5">
        <v>26.67</v>
      </c>
    </row>
    <row r="2327" spans="1:2">
      <c r="A2327" s="6">
        <v>36224</v>
      </c>
      <c r="B2327" s="5">
        <v>24.08</v>
      </c>
    </row>
    <row r="2328" spans="1:2">
      <c r="A2328" s="6">
        <v>36227</v>
      </c>
      <c r="B2328" s="5">
        <v>24.54</v>
      </c>
    </row>
    <row r="2329" spans="1:2">
      <c r="A2329" s="6">
        <v>36228</v>
      </c>
      <c r="B2329" s="5">
        <v>25.02</v>
      </c>
    </row>
    <row r="2330" spans="1:2">
      <c r="A2330" s="6">
        <v>36229</v>
      </c>
      <c r="B2330" s="5">
        <v>24.79</v>
      </c>
    </row>
    <row r="2331" spans="1:2">
      <c r="A2331" s="6">
        <v>36230</v>
      </c>
      <c r="B2331" s="5">
        <v>24.37</v>
      </c>
    </row>
    <row r="2332" spans="1:2">
      <c r="A2332" s="6">
        <v>36231</v>
      </c>
      <c r="B2332" s="5">
        <v>24.84</v>
      </c>
    </row>
    <row r="2333" spans="1:2">
      <c r="A2333" s="6">
        <v>36234</v>
      </c>
      <c r="B2333" s="5">
        <v>25.24</v>
      </c>
    </row>
    <row r="2334" spans="1:2">
      <c r="A2334" s="6">
        <v>36235</v>
      </c>
      <c r="B2334" s="5">
        <v>25.15</v>
      </c>
    </row>
    <row r="2335" spans="1:2">
      <c r="A2335" s="6">
        <v>36236</v>
      </c>
      <c r="B2335" s="5">
        <v>25.57</v>
      </c>
    </row>
    <row r="2336" spans="1:2">
      <c r="A2336" s="6">
        <v>36237</v>
      </c>
      <c r="B2336" s="5">
        <v>24.13</v>
      </c>
    </row>
    <row r="2337" spans="1:2">
      <c r="A2337" s="6">
        <v>36238</v>
      </c>
      <c r="B2337" s="5">
        <v>24.32</v>
      </c>
    </row>
    <row r="2338" spans="1:2">
      <c r="A2338" s="6">
        <v>36241</v>
      </c>
      <c r="B2338" s="5">
        <v>25</v>
      </c>
    </row>
    <row r="2339" spans="1:2">
      <c r="A2339" s="6">
        <v>36242</v>
      </c>
      <c r="B2339" s="5">
        <v>27.27</v>
      </c>
    </row>
    <row r="2340" spans="1:2">
      <c r="A2340" s="6">
        <v>36243</v>
      </c>
      <c r="B2340" s="5">
        <v>26.6</v>
      </c>
    </row>
    <row r="2341" spans="1:2">
      <c r="A2341" s="6">
        <v>36244</v>
      </c>
      <c r="B2341" s="5">
        <v>24.33</v>
      </c>
    </row>
    <row r="2342" spans="1:2">
      <c r="A2342" s="6">
        <v>36245</v>
      </c>
      <c r="B2342" s="5">
        <v>24.04</v>
      </c>
    </row>
    <row r="2343" spans="1:2">
      <c r="A2343" s="6">
        <v>36248</v>
      </c>
      <c r="B2343" s="5">
        <v>23.54</v>
      </c>
    </row>
    <row r="2344" spans="1:2">
      <c r="A2344" s="6">
        <v>36249</v>
      </c>
      <c r="B2344" s="5">
        <v>22.73</v>
      </c>
    </row>
    <row r="2345" spans="1:2">
      <c r="A2345" s="6">
        <v>36250</v>
      </c>
      <c r="B2345" s="5">
        <v>23.26</v>
      </c>
    </row>
    <row r="2346" spans="1:2">
      <c r="A2346" s="6">
        <v>36251</v>
      </c>
      <c r="B2346" s="5">
        <v>22.06</v>
      </c>
    </row>
    <row r="2347" spans="1:2">
      <c r="A2347" s="6">
        <v>36255</v>
      </c>
      <c r="B2347" s="5">
        <v>22.19</v>
      </c>
    </row>
    <row r="2348" spans="1:2">
      <c r="A2348" s="6">
        <v>36256</v>
      </c>
      <c r="B2348" s="5">
        <v>22.65</v>
      </c>
    </row>
    <row r="2349" spans="1:2">
      <c r="A2349" s="6">
        <v>36257</v>
      </c>
      <c r="B2349" s="5">
        <v>22.81</v>
      </c>
    </row>
    <row r="2350" spans="1:2">
      <c r="A2350" s="6">
        <v>36258</v>
      </c>
      <c r="B2350" s="5">
        <v>22.59</v>
      </c>
    </row>
    <row r="2351" spans="1:2">
      <c r="A2351" s="6">
        <v>36259</v>
      </c>
      <c r="B2351" s="5">
        <v>21.77</v>
      </c>
    </row>
    <row r="2352" spans="1:2">
      <c r="A2352" s="6">
        <v>36262</v>
      </c>
      <c r="B2352" s="5">
        <v>21.93</v>
      </c>
    </row>
    <row r="2353" spans="1:2">
      <c r="A2353" s="6">
        <v>36263</v>
      </c>
      <c r="B2353" s="5">
        <v>22.73</v>
      </c>
    </row>
    <row r="2354" spans="1:2">
      <c r="A2354" s="6">
        <v>36264</v>
      </c>
      <c r="B2354" s="5">
        <v>24.94</v>
      </c>
    </row>
    <row r="2355" spans="1:2">
      <c r="A2355" s="6">
        <v>36265</v>
      </c>
      <c r="B2355" s="5">
        <v>23.93</v>
      </c>
    </row>
    <row r="2356" spans="1:2">
      <c r="A2356" s="6">
        <v>36266</v>
      </c>
      <c r="B2356" s="5">
        <v>23.9</v>
      </c>
    </row>
    <row r="2357" spans="1:2">
      <c r="A2357" s="6">
        <v>36269</v>
      </c>
      <c r="B2357" s="5">
        <v>26.42</v>
      </c>
    </row>
    <row r="2358" spans="1:2">
      <c r="A2358" s="6">
        <v>36270</v>
      </c>
      <c r="B2358" s="5">
        <v>25.02</v>
      </c>
    </row>
    <row r="2359" spans="1:2">
      <c r="A2359" s="6">
        <v>36271</v>
      </c>
      <c r="B2359" s="5">
        <v>23.31</v>
      </c>
    </row>
    <row r="2360" spans="1:2">
      <c r="A2360" s="6">
        <v>36272</v>
      </c>
      <c r="B2360" s="5">
        <v>22.62</v>
      </c>
    </row>
    <row r="2361" spans="1:2">
      <c r="A2361" s="6">
        <v>36273</v>
      </c>
      <c r="B2361" s="5">
        <v>22.76</v>
      </c>
    </row>
    <row r="2362" spans="1:2">
      <c r="A2362" s="6">
        <v>36276</v>
      </c>
      <c r="B2362" s="5">
        <v>23.53</v>
      </c>
    </row>
    <row r="2363" spans="1:2">
      <c r="A2363" s="6">
        <v>36277</v>
      </c>
      <c r="B2363" s="5">
        <v>23.36</v>
      </c>
    </row>
    <row r="2364" spans="1:2">
      <c r="A2364" s="6">
        <v>36278</v>
      </c>
      <c r="B2364" s="5">
        <v>24.4</v>
      </c>
    </row>
    <row r="2365" spans="1:2">
      <c r="A2365" s="6">
        <v>36279</v>
      </c>
      <c r="B2365" s="5">
        <v>25.06</v>
      </c>
    </row>
    <row r="2366" spans="1:2">
      <c r="A2366" s="6">
        <v>36280</v>
      </c>
      <c r="B2366" s="5">
        <v>25.07</v>
      </c>
    </row>
    <row r="2367" spans="1:2">
      <c r="A2367" s="6">
        <v>36283</v>
      </c>
      <c r="B2367" s="5">
        <v>24.15</v>
      </c>
    </row>
    <row r="2368" spans="1:2">
      <c r="A2368" s="6">
        <v>36284</v>
      </c>
      <c r="B2368" s="5">
        <v>25.62</v>
      </c>
    </row>
    <row r="2369" spans="1:2">
      <c r="A2369" s="6">
        <v>36285</v>
      </c>
      <c r="B2369" s="5">
        <v>25.19</v>
      </c>
    </row>
    <row r="2370" spans="1:2">
      <c r="A2370" s="6">
        <v>36286</v>
      </c>
      <c r="B2370" s="5">
        <v>27.44</v>
      </c>
    </row>
    <row r="2371" spans="1:2">
      <c r="A2371" s="6">
        <v>36287</v>
      </c>
      <c r="B2371" s="5">
        <v>25.36</v>
      </c>
    </row>
    <row r="2372" spans="1:2">
      <c r="A2372" s="6">
        <v>36290</v>
      </c>
      <c r="B2372" s="5">
        <v>26.62</v>
      </c>
    </row>
    <row r="2373" spans="1:2">
      <c r="A2373" s="6">
        <v>36291</v>
      </c>
      <c r="B2373" s="5">
        <v>25.62</v>
      </c>
    </row>
    <row r="2374" spans="1:2">
      <c r="A2374" s="6">
        <v>36292</v>
      </c>
      <c r="B2374" s="5">
        <v>26.13</v>
      </c>
    </row>
    <row r="2375" spans="1:2">
      <c r="A2375" s="6">
        <v>36293</v>
      </c>
      <c r="B2375" s="5">
        <v>25.02</v>
      </c>
    </row>
    <row r="2376" spans="1:2">
      <c r="A2376" s="6">
        <v>36294</v>
      </c>
      <c r="B2376" s="5">
        <v>26.86</v>
      </c>
    </row>
    <row r="2377" spans="1:2">
      <c r="A2377" s="6">
        <v>36297</v>
      </c>
      <c r="B2377" s="5">
        <v>27.28</v>
      </c>
    </row>
    <row r="2378" spans="1:2">
      <c r="A2378" s="6">
        <v>36298</v>
      </c>
      <c r="B2378" s="5">
        <v>27.26</v>
      </c>
    </row>
    <row r="2379" spans="1:2">
      <c r="A2379" s="6">
        <v>36299</v>
      </c>
      <c r="B2379" s="5">
        <v>25.08</v>
      </c>
    </row>
    <row r="2380" spans="1:2">
      <c r="A2380" s="6">
        <v>36300</v>
      </c>
      <c r="B2380" s="5">
        <v>24.46</v>
      </c>
    </row>
    <row r="2381" spans="1:2">
      <c r="A2381" s="6">
        <v>36301</v>
      </c>
      <c r="B2381" s="5">
        <v>24.4</v>
      </c>
    </row>
    <row r="2382" spans="1:2">
      <c r="A2382" s="6">
        <v>36304</v>
      </c>
      <c r="B2382" s="5">
        <v>27.62</v>
      </c>
    </row>
    <row r="2383" spans="1:2">
      <c r="A2383" s="6">
        <v>36305</v>
      </c>
      <c r="B2383" s="5">
        <v>28.9</v>
      </c>
    </row>
    <row r="2384" spans="1:2">
      <c r="A2384" s="6">
        <v>36306</v>
      </c>
      <c r="B2384" s="5">
        <v>27.57</v>
      </c>
    </row>
    <row r="2385" spans="1:2">
      <c r="A2385" s="6">
        <v>36307</v>
      </c>
      <c r="B2385" s="5">
        <v>28.12</v>
      </c>
    </row>
    <row r="2386" spans="1:2">
      <c r="A2386" s="6">
        <v>36308</v>
      </c>
      <c r="B2386" s="5">
        <v>25.39</v>
      </c>
    </row>
    <row r="2387" spans="1:2">
      <c r="A2387" s="6">
        <v>36312</v>
      </c>
      <c r="B2387" s="5">
        <v>26.62</v>
      </c>
    </row>
    <row r="2388" spans="1:2">
      <c r="A2388" s="6">
        <v>36313</v>
      </c>
      <c r="B2388" s="5">
        <v>26.21</v>
      </c>
    </row>
    <row r="2389" spans="1:2">
      <c r="A2389" s="6">
        <v>36314</v>
      </c>
      <c r="B2389" s="5">
        <v>26.2</v>
      </c>
    </row>
    <row r="2390" spans="1:2">
      <c r="A2390" s="6">
        <v>36315</v>
      </c>
      <c r="B2390" s="5">
        <v>23.43</v>
      </c>
    </row>
    <row r="2391" spans="1:2">
      <c r="A2391" s="6">
        <v>36318</v>
      </c>
      <c r="B2391" s="5">
        <v>23.78</v>
      </c>
    </row>
    <row r="2392" spans="1:2">
      <c r="A2392" s="6">
        <v>36319</v>
      </c>
      <c r="B2392" s="5">
        <v>24.02</v>
      </c>
    </row>
    <row r="2393" spans="1:2">
      <c r="A2393" s="6">
        <v>36320</v>
      </c>
      <c r="B2393" s="5">
        <v>23.9</v>
      </c>
    </row>
    <row r="2394" spans="1:2">
      <c r="A2394" s="6">
        <v>36321</v>
      </c>
      <c r="B2394" s="5">
        <v>25.32</v>
      </c>
    </row>
    <row r="2395" spans="1:2">
      <c r="A2395" s="6">
        <v>36322</v>
      </c>
      <c r="B2395" s="5">
        <v>25.9</v>
      </c>
    </row>
    <row r="2396" spans="1:2">
      <c r="A2396" s="6">
        <v>36325</v>
      </c>
      <c r="B2396" s="5">
        <v>26.51</v>
      </c>
    </row>
    <row r="2397" spans="1:2">
      <c r="A2397" s="6">
        <v>36326</v>
      </c>
      <c r="B2397" s="5">
        <v>25.91</v>
      </c>
    </row>
    <row r="2398" spans="1:2">
      <c r="A2398" s="6">
        <v>36327</v>
      </c>
      <c r="B2398" s="5">
        <v>22.4</v>
      </c>
    </row>
    <row r="2399" spans="1:2">
      <c r="A2399" s="6">
        <v>36328</v>
      </c>
      <c r="B2399" s="5">
        <v>21.95</v>
      </c>
    </row>
    <row r="2400" spans="1:2">
      <c r="A2400" s="6">
        <v>36329</v>
      </c>
      <c r="B2400" s="5">
        <v>21.75</v>
      </c>
    </row>
    <row r="2401" spans="1:2">
      <c r="A2401" s="6">
        <v>36332</v>
      </c>
      <c r="B2401" s="5">
        <v>21.81</v>
      </c>
    </row>
    <row r="2402" spans="1:2">
      <c r="A2402" s="6">
        <v>36333</v>
      </c>
      <c r="B2402" s="5">
        <v>21.7</v>
      </c>
    </row>
    <row r="2403" spans="1:2">
      <c r="A2403" s="6">
        <v>36334</v>
      </c>
      <c r="B2403" s="5">
        <v>21.32</v>
      </c>
    </row>
    <row r="2404" spans="1:2">
      <c r="A2404" s="6">
        <v>36335</v>
      </c>
      <c r="B2404" s="5">
        <v>23.06</v>
      </c>
    </row>
    <row r="2405" spans="1:2">
      <c r="A2405" s="6">
        <v>36336</v>
      </c>
      <c r="B2405" s="5">
        <v>21.76</v>
      </c>
    </row>
    <row r="2406" spans="1:2">
      <c r="A2406" s="6">
        <v>36339</v>
      </c>
      <c r="B2406" s="5">
        <v>22.63</v>
      </c>
    </row>
    <row r="2407" spans="1:2">
      <c r="A2407" s="6">
        <v>36340</v>
      </c>
      <c r="B2407" s="5">
        <v>22.51</v>
      </c>
    </row>
    <row r="2408" spans="1:2">
      <c r="A2408" s="6">
        <v>36341</v>
      </c>
      <c r="B2408" s="5">
        <v>21.09</v>
      </c>
    </row>
    <row r="2409" spans="1:2">
      <c r="A2409" s="6">
        <v>36342</v>
      </c>
      <c r="B2409" s="5">
        <v>19.690000000000001</v>
      </c>
    </row>
    <row r="2410" spans="1:2">
      <c r="A2410" s="6">
        <v>36343</v>
      </c>
      <c r="B2410" s="5">
        <v>18.66</v>
      </c>
    </row>
    <row r="2411" spans="1:2">
      <c r="A2411" s="6">
        <v>36347</v>
      </c>
      <c r="B2411" s="5">
        <v>20.73</v>
      </c>
    </row>
    <row r="2412" spans="1:2">
      <c r="A2412" s="6">
        <v>36348</v>
      </c>
      <c r="B2412" s="5">
        <v>20.350000000000001</v>
      </c>
    </row>
    <row r="2413" spans="1:2">
      <c r="A2413" s="6">
        <v>36349</v>
      </c>
      <c r="B2413" s="5">
        <v>20.239999999999998</v>
      </c>
    </row>
    <row r="2414" spans="1:2">
      <c r="A2414" s="6">
        <v>36350</v>
      </c>
      <c r="B2414" s="5">
        <v>17.96</v>
      </c>
    </row>
    <row r="2415" spans="1:2">
      <c r="A2415" s="6">
        <v>36353</v>
      </c>
      <c r="B2415" s="5">
        <v>19.73</v>
      </c>
    </row>
    <row r="2416" spans="1:2">
      <c r="A2416" s="6">
        <v>36354</v>
      </c>
      <c r="B2416" s="5">
        <v>19.95</v>
      </c>
    </row>
    <row r="2417" spans="1:2">
      <c r="A2417" s="6">
        <v>36355</v>
      </c>
      <c r="B2417" s="5">
        <v>19.71</v>
      </c>
    </row>
    <row r="2418" spans="1:2">
      <c r="A2418" s="6">
        <v>36356</v>
      </c>
      <c r="B2418" s="5">
        <v>18.68</v>
      </c>
    </row>
    <row r="2419" spans="1:2">
      <c r="A2419" s="6">
        <v>36357</v>
      </c>
      <c r="B2419" s="5">
        <v>17.420000000000002</v>
      </c>
    </row>
    <row r="2420" spans="1:2">
      <c r="A2420" s="6">
        <v>36360</v>
      </c>
      <c r="B2420" s="5">
        <v>19.07</v>
      </c>
    </row>
    <row r="2421" spans="1:2">
      <c r="A2421" s="6">
        <v>36361</v>
      </c>
      <c r="B2421" s="5">
        <v>21.79</v>
      </c>
    </row>
    <row r="2422" spans="1:2">
      <c r="A2422" s="6">
        <v>36362</v>
      </c>
      <c r="B2422" s="5">
        <v>21.46</v>
      </c>
    </row>
    <row r="2423" spans="1:2">
      <c r="A2423" s="6">
        <v>36363</v>
      </c>
      <c r="B2423" s="5">
        <v>23.05</v>
      </c>
    </row>
    <row r="2424" spans="1:2">
      <c r="A2424" s="6">
        <v>36364</v>
      </c>
      <c r="B2424" s="5">
        <v>23.32</v>
      </c>
    </row>
    <row r="2425" spans="1:2">
      <c r="A2425" s="6">
        <v>36367</v>
      </c>
      <c r="B2425" s="5">
        <v>24.98</v>
      </c>
    </row>
    <row r="2426" spans="1:2">
      <c r="A2426" s="6">
        <v>36368</v>
      </c>
      <c r="B2426" s="5">
        <v>23.23</v>
      </c>
    </row>
    <row r="2427" spans="1:2">
      <c r="A2427" s="6">
        <v>36369</v>
      </c>
      <c r="B2427" s="5">
        <v>22.85</v>
      </c>
    </row>
    <row r="2428" spans="1:2">
      <c r="A2428" s="6">
        <v>36370</v>
      </c>
      <c r="B2428" s="5">
        <v>24.52</v>
      </c>
    </row>
    <row r="2429" spans="1:2">
      <c r="A2429" s="6">
        <v>36371</v>
      </c>
      <c r="B2429" s="5">
        <v>24.64</v>
      </c>
    </row>
    <row r="2430" spans="1:2">
      <c r="A2430" s="6">
        <v>36374</v>
      </c>
      <c r="B2430" s="5">
        <v>25.59</v>
      </c>
    </row>
    <row r="2431" spans="1:2">
      <c r="A2431" s="6">
        <v>36375</v>
      </c>
      <c r="B2431" s="5">
        <v>26.27</v>
      </c>
    </row>
    <row r="2432" spans="1:2">
      <c r="A2432" s="6">
        <v>36376</v>
      </c>
      <c r="B2432" s="5">
        <v>27.4</v>
      </c>
    </row>
    <row r="2433" spans="1:2">
      <c r="A2433" s="6">
        <v>36377</v>
      </c>
      <c r="B2433" s="5">
        <v>27.01</v>
      </c>
    </row>
    <row r="2434" spans="1:2">
      <c r="A2434" s="6">
        <v>36378</v>
      </c>
      <c r="B2434" s="5">
        <v>26.6</v>
      </c>
    </row>
    <row r="2435" spans="1:2">
      <c r="A2435" s="6">
        <v>36381</v>
      </c>
      <c r="B2435" s="5">
        <v>27.66</v>
      </c>
    </row>
    <row r="2436" spans="1:2">
      <c r="A2436" s="6">
        <v>36382</v>
      </c>
      <c r="B2436" s="5">
        <v>28.45</v>
      </c>
    </row>
    <row r="2437" spans="1:2">
      <c r="A2437" s="6">
        <v>36383</v>
      </c>
      <c r="B2437" s="5">
        <v>25.39</v>
      </c>
    </row>
    <row r="2438" spans="1:2">
      <c r="A2438" s="6">
        <v>36384</v>
      </c>
      <c r="B2438" s="5">
        <v>25.03</v>
      </c>
    </row>
    <row r="2439" spans="1:2">
      <c r="A2439" s="6">
        <v>36385</v>
      </c>
      <c r="B2439" s="5">
        <v>22.31</v>
      </c>
    </row>
    <row r="2440" spans="1:2">
      <c r="A2440" s="6">
        <v>36388</v>
      </c>
      <c r="B2440" s="5">
        <v>23.07</v>
      </c>
    </row>
    <row r="2441" spans="1:2">
      <c r="A2441" s="6">
        <v>36389</v>
      </c>
      <c r="B2441" s="5">
        <v>21.67</v>
      </c>
    </row>
    <row r="2442" spans="1:2">
      <c r="A2442" s="6">
        <v>36390</v>
      </c>
      <c r="B2442" s="5">
        <v>23.3</v>
      </c>
    </row>
    <row r="2443" spans="1:2">
      <c r="A2443" s="6">
        <v>36391</v>
      </c>
      <c r="B2443" s="5">
        <v>24.39</v>
      </c>
    </row>
    <row r="2444" spans="1:2">
      <c r="A2444" s="6">
        <v>36392</v>
      </c>
      <c r="B2444" s="5">
        <v>22.95</v>
      </c>
    </row>
    <row r="2445" spans="1:2">
      <c r="A2445" s="6">
        <v>36395</v>
      </c>
      <c r="B2445" s="5">
        <v>22.55</v>
      </c>
    </row>
    <row r="2446" spans="1:2">
      <c r="A2446" s="6">
        <v>36396</v>
      </c>
      <c r="B2446" s="5">
        <v>22.4</v>
      </c>
    </row>
    <row r="2447" spans="1:2">
      <c r="A2447" s="6">
        <v>36397</v>
      </c>
      <c r="B2447" s="5">
        <v>20.96</v>
      </c>
    </row>
    <row r="2448" spans="1:2">
      <c r="A2448" s="6">
        <v>36398</v>
      </c>
      <c r="B2448" s="5">
        <v>21.21</v>
      </c>
    </row>
    <row r="2449" spans="1:2">
      <c r="A2449" s="6">
        <v>36399</v>
      </c>
      <c r="B2449" s="5">
        <v>21.83</v>
      </c>
    </row>
    <row r="2450" spans="1:2">
      <c r="A2450" s="6">
        <v>36402</v>
      </c>
      <c r="B2450" s="5">
        <v>24.63</v>
      </c>
    </row>
    <row r="2451" spans="1:2">
      <c r="A2451" s="6">
        <v>36403</v>
      </c>
      <c r="B2451" s="5">
        <v>24.45</v>
      </c>
    </row>
    <row r="2452" spans="1:2">
      <c r="A2452" s="6">
        <v>36404</v>
      </c>
      <c r="B2452" s="5">
        <v>22.93</v>
      </c>
    </row>
    <row r="2453" spans="1:2">
      <c r="A2453" s="6">
        <v>36405</v>
      </c>
      <c r="B2453" s="5">
        <v>24.53</v>
      </c>
    </row>
    <row r="2454" spans="1:2">
      <c r="A2454" s="6">
        <v>36406</v>
      </c>
      <c r="B2454" s="5">
        <v>20.98</v>
      </c>
    </row>
    <row r="2455" spans="1:2">
      <c r="A2455" s="6">
        <v>36410</v>
      </c>
      <c r="B2455" s="5">
        <v>23.44</v>
      </c>
    </row>
    <row r="2456" spans="1:2">
      <c r="A2456" s="6">
        <v>36411</v>
      </c>
      <c r="B2456" s="5">
        <v>23.82</v>
      </c>
    </row>
    <row r="2457" spans="1:2">
      <c r="A2457" s="6">
        <v>36412</v>
      </c>
      <c r="B2457" s="5">
        <v>23.01</v>
      </c>
    </row>
    <row r="2458" spans="1:2">
      <c r="A2458" s="6">
        <v>36413</v>
      </c>
      <c r="B2458" s="5">
        <v>22.03</v>
      </c>
    </row>
    <row r="2459" spans="1:2">
      <c r="A2459" s="6">
        <v>36416</v>
      </c>
      <c r="B2459" s="5">
        <v>22.89</v>
      </c>
    </row>
    <row r="2460" spans="1:2">
      <c r="A2460" s="6">
        <v>36417</v>
      </c>
      <c r="B2460" s="5">
        <v>23.77</v>
      </c>
    </row>
    <row r="2461" spans="1:2">
      <c r="A2461" s="6">
        <v>36418</v>
      </c>
      <c r="B2461" s="5">
        <v>24.56</v>
      </c>
    </row>
    <row r="2462" spans="1:2">
      <c r="A2462" s="6">
        <v>36419</v>
      </c>
      <c r="B2462" s="5">
        <v>25.25</v>
      </c>
    </row>
    <row r="2463" spans="1:2">
      <c r="A2463" s="6">
        <v>36420</v>
      </c>
      <c r="B2463" s="5">
        <v>23.3</v>
      </c>
    </row>
    <row r="2464" spans="1:2">
      <c r="A2464" s="6">
        <v>36423</v>
      </c>
      <c r="B2464" s="5">
        <v>24.03</v>
      </c>
    </row>
    <row r="2465" spans="1:2">
      <c r="A2465" s="6">
        <v>36424</v>
      </c>
      <c r="B2465" s="5">
        <v>25.65</v>
      </c>
    </row>
    <row r="2466" spans="1:2">
      <c r="A2466" s="6">
        <v>36425</v>
      </c>
      <c r="B2466" s="5">
        <v>25.19</v>
      </c>
    </row>
    <row r="2467" spans="1:2">
      <c r="A2467" s="6">
        <v>36426</v>
      </c>
      <c r="B2467" s="5">
        <v>27.84</v>
      </c>
    </row>
    <row r="2468" spans="1:2">
      <c r="A2468" s="6">
        <v>36427</v>
      </c>
      <c r="B2468" s="5">
        <v>27.79</v>
      </c>
    </row>
    <row r="2469" spans="1:2">
      <c r="A2469" s="6">
        <v>36430</v>
      </c>
      <c r="B2469" s="5">
        <v>26.4</v>
      </c>
    </row>
    <row r="2470" spans="1:2">
      <c r="A2470" s="6">
        <v>36431</v>
      </c>
      <c r="B2470" s="5">
        <v>26.06</v>
      </c>
    </row>
    <row r="2471" spans="1:2">
      <c r="A2471" s="6">
        <v>36432</v>
      </c>
      <c r="B2471" s="5">
        <v>26.49</v>
      </c>
    </row>
    <row r="2472" spans="1:2">
      <c r="A2472" s="6">
        <v>36433</v>
      </c>
      <c r="B2472" s="5">
        <v>25.41</v>
      </c>
    </row>
    <row r="2473" spans="1:2">
      <c r="A2473" s="6">
        <v>36434</v>
      </c>
      <c r="B2473" s="5">
        <v>24.93</v>
      </c>
    </row>
    <row r="2474" spans="1:2">
      <c r="A2474" s="6">
        <v>36437</v>
      </c>
      <c r="B2474" s="5">
        <v>24.46</v>
      </c>
    </row>
    <row r="2475" spans="1:2">
      <c r="A2475" s="6">
        <v>36438</v>
      </c>
      <c r="B2475" s="5">
        <v>24.79</v>
      </c>
    </row>
    <row r="2476" spans="1:2">
      <c r="A2476" s="6">
        <v>36439</v>
      </c>
      <c r="B2476" s="5">
        <v>22.06</v>
      </c>
    </row>
    <row r="2477" spans="1:2">
      <c r="A2477" s="6">
        <v>36440</v>
      </c>
      <c r="B2477" s="5">
        <v>23.58</v>
      </c>
    </row>
    <row r="2478" spans="1:2">
      <c r="A2478" s="6">
        <v>36441</v>
      </c>
      <c r="B2478" s="5">
        <v>20.49</v>
      </c>
    </row>
    <row r="2479" spans="1:2">
      <c r="A2479" s="6">
        <v>36444</v>
      </c>
      <c r="B2479" s="5">
        <v>20.63</v>
      </c>
    </row>
    <row r="2480" spans="1:2">
      <c r="A2480" s="6">
        <v>36445</v>
      </c>
      <c r="B2480" s="5">
        <v>22.84</v>
      </c>
    </row>
    <row r="2481" spans="1:2">
      <c r="A2481" s="6">
        <v>36446</v>
      </c>
      <c r="B2481" s="5">
        <v>25.96</v>
      </c>
    </row>
    <row r="2482" spans="1:2">
      <c r="A2482" s="6">
        <v>36447</v>
      </c>
      <c r="B2482" s="5">
        <v>26.05</v>
      </c>
    </row>
    <row r="2483" spans="1:2">
      <c r="A2483" s="6">
        <v>36448</v>
      </c>
      <c r="B2483" s="5">
        <v>28.75</v>
      </c>
    </row>
    <row r="2484" spans="1:2">
      <c r="A2484" s="6">
        <v>36451</v>
      </c>
      <c r="B2484" s="5">
        <v>28.19</v>
      </c>
    </row>
    <row r="2485" spans="1:2">
      <c r="A2485" s="6">
        <v>36452</v>
      </c>
      <c r="B2485" s="5">
        <v>26.56</v>
      </c>
    </row>
    <row r="2486" spans="1:2">
      <c r="A2486" s="6">
        <v>36453</v>
      </c>
      <c r="B2486" s="5">
        <v>23.9</v>
      </c>
    </row>
    <row r="2487" spans="1:2">
      <c r="A2487" s="6">
        <v>36454</v>
      </c>
      <c r="B2487" s="5">
        <v>24.02</v>
      </c>
    </row>
    <row r="2488" spans="1:2">
      <c r="A2488" s="6">
        <v>36455</v>
      </c>
      <c r="B2488" s="5">
        <v>21.64</v>
      </c>
    </row>
    <row r="2489" spans="1:2">
      <c r="A2489" s="6">
        <v>36458</v>
      </c>
      <c r="B2489" s="5">
        <v>23.6</v>
      </c>
    </row>
    <row r="2490" spans="1:2">
      <c r="A2490" s="6">
        <v>36459</v>
      </c>
      <c r="B2490" s="5">
        <v>24.26</v>
      </c>
    </row>
    <row r="2491" spans="1:2">
      <c r="A2491" s="6">
        <v>36460</v>
      </c>
      <c r="B2491" s="5">
        <v>24.2</v>
      </c>
    </row>
    <row r="2492" spans="1:2">
      <c r="A2492" s="6">
        <v>36461</v>
      </c>
      <c r="B2492" s="5">
        <v>21.34</v>
      </c>
    </row>
    <row r="2493" spans="1:2">
      <c r="A2493" s="6">
        <v>36462</v>
      </c>
      <c r="B2493" s="5">
        <v>22.2</v>
      </c>
    </row>
    <row r="2494" spans="1:2">
      <c r="A2494" s="6">
        <v>36465</v>
      </c>
      <c r="B2494" s="5">
        <v>22.09</v>
      </c>
    </row>
    <row r="2495" spans="1:2">
      <c r="A2495" s="6">
        <v>36466</v>
      </c>
      <c r="B2495" s="5">
        <v>23.1</v>
      </c>
    </row>
    <row r="2496" spans="1:2">
      <c r="A2496" s="6">
        <v>36467</v>
      </c>
      <c r="B2496" s="5">
        <v>23.16</v>
      </c>
    </row>
    <row r="2497" spans="1:2">
      <c r="A2497" s="6">
        <v>36468</v>
      </c>
      <c r="B2497" s="5">
        <v>23</v>
      </c>
    </row>
    <row r="2498" spans="1:2">
      <c r="A2498" s="6">
        <v>36469</v>
      </c>
      <c r="B2498" s="5">
        <v>21.66</v>
      </c>
    </row>
    <row r="2499" spans="1:2">
      <c r="A2499" s="6">
        <v>36472</v>
      </c>
      <c r="B2499" s="5">
        <v>21.87</v>
      </c>
    </row>
    <row r="2500" spans="1:2">
      <c r="A2500" s="6">
        <v>36473</v>
      </c>
      <c r="B2500" s="5">
        <v>22.7</v>
      </c>
    </row>
    <row r="2501" spans="1:2">
      <c r="A2501" s="6">
        <v>36474</v>
      </c>
      <c r="B2501" s="5">
        <v>22.26</v>
      </c>
    </row>
    <row r="2502" spans="1:2">
      <c r="A2502" s="6">
        <v>36475</v>
      </c>
      <c r="B2502" s="5">
        <v>22.07</v>
      </c>
    </row>
    <row r="2503" spans="1:2">
      <c r="A2503" s="6">
        <v>36476</v>
      </c>
      <c r="B2503" s="5">
        <v>21.65</v>
      </c>
    </row>
    <row r="2504" spans="1:2">
      <c r="A2504" s="6">
        <v>36479</v>
      </c>
      <c r="B2504" s="5">
        <v>22.74</v>
      </c>
    </row>
    <row r="2505" spans="1:2">
      <c r="A2505" s="6">
        <v>36480</v>
      </c>
      <c r="B2505" s="5">
        <v>20.73</v>
      </c>
    </row>
    <row r="2506" spans="1:2">
      <c r="A2506" s="6">
        <v>36481</v>
      </c>
      <c r="B2506" s="5">
        <v>20.96</v>
      </c>
    </row>
    <row r="2507" spans="1:2">
      <c r="A2507" s="6">
        <v>36482</v>
      </c>
      <c r="B2507" s="5">
        <v>19.760000000000002</v>
      </c>
    </row>
    <row r="2508" spans="1:2">
      <c r="A2508" s="6">
        <v>36483</v>
      </c>
      <c r="B2508" s="5">
        <v>19.11</v>
      </c>
    </row>
    <row r="2509" spans="1:2">
      <c r="A2509" s="6">
        <v>36486</v>
      </c>
      <c r="B2509" s="5">
        <v>19.98</v>
      </c>
    </row>
    <row r="2510" spans="1:2">
      <c r="A2510" s="6">
        <v>36487</v>
      </c>
      <c r="B2510" s="5">
        <v>21</v>
      </c>
    </row>
    <row r="2511" spans="1:2">
      <c r="A2511" s="6">
        <v>36488</v>
      </c>
      <c r="B2511" s="5">
        <v>20.260000000000002</v>
      </c>
    </row>
    <row r="2512" spans="1:2">
      <c r="A2512" s="6">
        <v>36490</v>
      </c>
      <c r="B2512" s="5">
        <v>22.33</v>
      </c>
    </row>
    <row r="2513" spans="1:2">
      <c r="A2513" s="6">
        <v>36493</v>
      </c>
      <c r="B2513" s="5">
        <v>23.57</v>
      </c>
    </row>
    <row r="2514" spans="1:2">
      <c r="A2514" s="6">
        <v>36494</v>
      </c>
      <c r="B2514" s="5">
        <v>24.18</v>
      </c>
    </row>
    <row r="2515" spans="1:2">
      <c r="A2515" s="6">
        <v>36495</v>
      </c>
      <c r="B2515" s="5">
        <v>22.23</v>
      </c>
    </row>
    <row r="2516" spans="1:2">
      <c r="A2516" s="6">
        <v>36496</v>
      </c>
      <c r="B2516" s="5">
        <v>21.77</v>
      </c>
    </row>
    <row r="2517" spans="1:2">
      <c r="A2517" s="6">
        <v>36497</v>
      </c>
      <c r="B2517" s="5">
        <v>19.32</v>
      </c>
    </row>
    <row r="2518" spans="1:2">
      <c r="A2518" s="6">
        <v>36500</v>
      </c>
      <c r="B2518" s="5">
        <v>20.58</v>
      </c>
    </row>
    <row r="2519" spans="1:2">
      <c r="A2519" s="6">
        <v>36501</v>
      </c>
      <c r="B2519" s="5">
        <v>21.09</v>
      </c>
    </row>
    <row r="2520" spans="1:2">
      <c r="A2520" s="6">
        <v>36502</v>
      </c>
      <c r="B2520" s="5">
        <v>21.25</v>
      </c>
    </row>
    <row r="2521" spans="1:2">
      <c r="A2521" s="6">
        <v>36503</v>
      </c>
      <c r="B2521" s="5">
        <v>21.19</v>
      </c>
    </row>
    <row r="2522" spans="1:2">
      <c r="A2522" s="6">
        <v>36504</v>
      </c>
      <c r="B2522" s="5">
        <v>21.48</v>
      </c>
    </row>
    <row r="2523" spans="1:2">
      <c r="A2523" s="6">
        <v>36507</v>
      </c>
      <c r="B2523" s="5">
        <v>21.72</v>
      </c>
    </row>
    <row r="2524" spans="1:2">
      <c r="A2524" s="6">
        <v>36508</v>
      </c>
      <c r="B2524" s="5">
        <v>23.06</v>
      </c>
    </row>
    <row r="2525" spans="1:2">
      <c r="A2525" s="6">
        <v>36509</v>
      </c>
      <c r="B2525" s="5">
        <v>22.03</v>
      </c>
    </row>
    <row r="2526" spans="1:2">
      <c r="A2526" s="6">
        <v>36510</v>
      </c>
      <c r="B2526" s="5">
        <v>21.91</v>
      </c>
    </row>
    <row r="2527" spans="1:2">
      <c r="A2527" s="6">
        <v>36511</v>
      </c>
      <c r="B2527" s="5">
        <v>21.35</v>
      </c>
    </row>
    <row r="2528" spans="1:2">
      <c r="A2528" s="6">
        <v>36514</v>
      </c>
      <c r="B2528" s="5">
        <v>23.78</v>
      </c>
    </row>
    <row r="2529" spans="1:2">
      <c r="A2529" s="6">
        <v>36515</v>
      </c>
      <c r="B2529" s="5">
        <v>22.66</v>
      </c>
    </row>
    <row r="2530" spans="1:2">
      <c r="A2530" s="6">
        <v>36516</v>
      </c>
      <c r="B2530" s="5">
        <v>22.43</v>
      </c>
    </row>
    <row r="2531" spans="1:2">
      <c r="A2531" s="6">
        <v>36517</v>
      </c>
      <c r="B2531" s="5">
        <v>21.12</v>
      </c>
    </row>
    <row r="2532" spans="1:2">
      <c r="A2532" s="6">
        <v>36521</v>
      </c>
      <c r="B2532" s="5">
        <v>23.07</v>
      </c>
    </row>
    <row r="2533" spans="1:2">
      <c r="A2533" s="6">
        <v>36522</v>
      </c>
      <c r="B2533" s="5">
        <v>22.97</v>
      </c>
    </row>
    <row r="2534" spans="1:2">
      <c r="A2534" s="6">
        <v>36523</v>
      </c>
      <c r="B2534" s="5">
        <v>23.09</v>
      </c>
    </row>
    <row r="2535" spans="1:2">
      <c r="A2535" s="6">
        <v>36524</v>
      </c>
      <c r="B2535" s="5">
        <v>24.76</v>
      </c>
    </row>
    <row r="2536" spans="1:2">
      <c r="A2536" s="6">
        <v>36525</v>
      </c>
      <c r="B2536" s="5">
        <v>24.64</v>
      </c>
    </row>
    <row r="2537" spans="1:2">
      <c r="A2537" s="6">
        <v>36528</v>
      </c>
      <c r="B2537" s="5">
        <v>24.21</v>
      </c>
    </row>
    <row r="2538" spans="1:2">
      <c r="A2538" s="6">
        <v>36529</v>
      </c>
      <c r="B2538" s="5">
        <v>27.01</v>
      </c>
    </row>
    <row r="2539" spans="1:2">
      <c r="A2539" s="6">
        <v>36530</v>
      </c>
      <c r="B2539" s="5">
        <v>26.41</v>
      </c>
    </row>
    <row r="2540" spans="1:2">
      <c r="A2540" s="6">
        <v>36531</v>
      </c>
      <c r="B2540" s="5">
        <v>25.73</v>
      </c>
    </row>
    <row r="2541" spans="1:2">
      <c r="A2541" s="6">
        <v>36532</v>
      </c>
      <c r="B2541" s="5">
        <v>21.72</v>
      </c>
    </row>
    <row r="2542" spans="1:2">
      <c r="A2542" s="6">
        <v>36535</v>
      </c>
      <c r="B2542" s="5">
        <v>21.71</v>
      </c>
    </row>
    <row r="2543" spans="1:2">
      <c r="A2543" s="6">
        <v>36536</v>
      </c>
      <c r="B2543" s="5">
        <v>22.5</v>
      </c>
    </row>
    <row r="2544" spans="1:2">
      <c r="A2544" s="6">
        <v>36537</v>
      </c>
      <c r="B2544" s="5">
        <v>22.84</v>
      </c>
    </row>
    <row r="2545" spans="1:2">
      <c r="A2545" s="6">
        <v>36538</v>
      </c>
      <c r="B2545" s="5">
        <v>21.71</v>
      </c>
    </row>
    <row r="2546" spans="1:2">
      <c r="A2546" s="6">
        <v>36539</v>
      </c>
      <c r="B2546" s="5">
        <v>19.66</v>
      </c>
    </row>
    <row r="2547" spans="1:2">
      <c r="A2547" s="6">
        <v>36543</v>
      </c>
      <c r="B2547" s="5">
        <v>21.5</v>
      </c>
    </row>
    <row r="2548" spans="1:2">
      <c r="A2548" s="6">
        <v>36544</v>
      </c>
      <c r="B2548" s="5">
        <v>21.72</v>
      </c>
    </row>
    <row r="2549" spans="1:2">
      <c r="A2549" s="6">
        <v>36545</v>
      </c>
      <c r="B2549" s="5">
        <v>21.75</v>
      </c>
    </row>
    <row r="2550" spans="1:2">
      <c r="A2550" s="6">
        <v>36546</v>
      </c>
      <c r="B2550" s="5">
        <v>20.82</v>
      </c>
    </row>
    <row r="2551" spans="1:2">
      <c r="A2551" s="6">
        <v>36549</v>
      </c>
      <c r="B2551" s="5">
        <v>24.07</v>
      </c>
    </row>
    <row r="2552" spans="1:2">
      <c r="A2552" s="6">
        <v>36550</v>
      </c>
      <c r="B2552" s="5">
        <v>23.02</v>
      </c>
    </row>
    <row r="2553" spans="1:2">
      <c r="A2553" s="6">
        <v>36551</v>
      </c>
      <c r="B2553" s="5">
        <v>23.03</v>
      </c>
    </row>
    <row r="2554" spans="1:2">
      <c r="A2554" s="6">
        <v>36552</v>
      </c>
      <c r="B2554" s="5">
        <v>23.54</v>
      </c>
    </row>
    <row r="2555" spans="1:2">
      <c r="A2555" s="6">
        <v>36553</v>
      </c>
      <c r="B2555" s="5">
        <v>26.14</v>
      </c>
    </row>
    <row r="2556" spans="1:2">
      <c r="A2556" s="6">
        <v>36556</v>
      </c>
      <c r="B2556" s="5">
        <v>24.95</v>
      </c>
    </row>
    <row r="2557" spans="1:2">
      <c r="A2557" s="6">
        <v>36557</v>
      </c>
      <c r="B2557" s="5">
        <v>23.45</v>
      </c>
    </row>
    <row r="2558" spans="1:2">
      <c r="A2558" s="6">
        <v>36558</v>
      </c>
      <c r="B2558" s="5">
        <v>23.12</v>
      </c>
    </row>
    <row r="2559" spans="1:2">
      <c r="A2559" s="6">
        <v>36559</v>
      </c>
      <c r="B2559" s="5">
        <v>22.01</v>
      </c>
    </row>
    <row r="2560" spans="1:2">
      <c r="A2560" s="6">
        <v>36560</v>
      </c>
      <c r="B2560" s="5">
        <v>21.54</v>
      </c>
    </row>
    <row r="2561" spans="1:2">
      <c r="A2561" s="6">
        <v>36563</v>
      </c>
      <c r="B2561" s="5">
        <v>22.79</v>
      </c>
    </row>
    <row r="2562" spans="1:2">
      <c r="A2562" s="6">
        <v>36564</v>
      </c>
      <c r="B2562" s="5">
        <v>21.25</v>
      </c>
    </row>
    <row r="2563" spans="1:2">
      <c r="A2563" s="6">
        <v>36565</v>
      </c>
      <c r="B2563" s="5">
        <v>22.9</v>
      </c>
    </row>
    <row r="2564" spans="1:2">
      <c r="A2564" s="6">
        <v>36566</v>
      </c>
      <c r="B2564" s="5">
        <v>23.07</v>
      </c>
    </row>
    <row r="2565" spans="1:2">
      <c r="A2565" s="6">
        <v>36567</v>
      </c>
      <c r="B2565" s="5">
        <v>24.42</v>
      </c>
    </row>
    <row r="2566" spans="1:2">
      <c r="A2566" s="6">
        <v>36570</v>
      </c>
      <c r="B2566" s="5">
        <v>24.38</v>
      </c>
    </row>
    <row r="2567" spans="1:2">
      <c r="A2567" s="6">
        <v>36571</v>
      </c>
      <c r="B2567" s="5">
        <v>22.92</v>
      </c>
    </row>
    <row r="2568" spans="1:2">
      <c r="A2568" s="6">
        <v>36572</v>
      </c>
      <c r="B2568" s="5">
        <v>23.51</v>
      </c>
    </row>
    <row r="2569" spans="1:2">
      <c r="A2569" s="6">
        <v>36573</v>
      </c>
      <c r="B2569" s="5">
        <v>23.17</v>
      </c>
    </row>
    <row r="2570" spans="1:2">
      <c r="A2570" s="6">
        <v>36574</v>
      </c>
      <c r="B2570" s="5">
        <v>26</v>
      </c>
    </row>
    <row r="2571" spans="1:2">
      <c r="A2571" s="6">
        <v>36578</v>
      </c>
      <c r="B2571" s="5">
        <v>25.86</v>
      </c>
    </row>
    <row r="2572" spans="1:2">
      <c r="A2572" s="6">
        <v>36579</v>
      </c>
      <c r="B2572" s="5">
        <v>23.89</v>
      </c>
    </row>
    <row r="2573" spans="1:2">
      <c r="A2573" s="6">
        <v>36580</v>
      </c>
      <c r="B2573" s="5">
        <v>24.38</v>
      </c>
    </row>
    <row r="2574" spans="1:2">
      <c r="A2574" s="6">
        <v>36581</v>
      </c>
      <c r="B2574" s="5">
        <v>25.2</v>
      </c>
    </row>
    <row r="2575" spans="1:2">
      <c r="A2575" s="6">
        <v>36584</v>
      </c>
      <c r="B2575" s="5">
        <v>24.68</v>
      </c>
    </row>
    <row r="2576" spans="1:2">
      <c r="A2576" s="6">
        <v>36585</v>
      </c>
      <c r="B2576" s="5">
        <v>23.37</v>
      </c>
    </row>
    <row r="2577" spans="1:2">
      <c r="A2577" s="6">
        <v>36586</v>
      </c>
      <c r="B2577" s="5">
        <v>21.64</v>
      </c>
    </row>
    <row r="2578" spans="1:2">
      <c r="A2578" s="6">
        <v>36587</v>
      </c>
      <c r="B2578" s="5">
        <v>21.06</v>
      </c>
    </row>
    <row r="2579" spans="1:2">
      <c r="A2579" s="6">
        <v>36588</v>
      </c>
      <c r="B2579" s="5">
        <v>19.21</v>
      </c>
    </row>
    <row r="2580" spans="1:2">
      <c r="A2580" s="6">
        <v>36591</v>
      </c>
      <c r="B2580" s="5">
        <v>21.5</v>
      </c>
    </row>
    <row r="2581" spans="1:2">
      <c r="A2581" s="6">
        <v>36592</v>
      </c>
      <c r="B2581" s="5">
        <v>24.31</v>
      </c>
    </row>
    <row r="2582" spans="1:2">
      <c r="A2582" s="6">
        <v>36593</v>
      </c>
      <c r="B2582" s="5">
        <v>23.82</v>
      </c>
    </row>
    <row r="2583" spans="1:2">
      <c r="A2583" s="6">
        <v>36594</v>
      </c>
      <c r="B2583" s="5">
        <v>22.21</v>
      </c>
    </row>
    <row r="2584" spans="1:2">
      <c r="A2584" s="6">
        <v>36595</v>
      </c>
      <c r="B2584" s="5">
        <v>21.24</v>
      </c>
    </row>
    <row r="2585" spans="1:2">
      <c r="A2585" s="6">
        <v>36598</v>
      </c>
      <c r="B2585" s="5">
        <v>22.85</v>
      </c>
    </row>
    <row r="2586" spans="1:2">
      <c r="A2586" s="6">
        <v>36599</v>
      </c>
      <c r="B2586" s="5">
        <v>24.41</v>
      </c>
    </row>
    <row r="2587" spans="1:2">
      <c r="A2587" s="6">
        <v>36600</v>
      </c>
      <c r="B2587" s="5">
        <v>22.34</v>
      </c>
    </row>
    <row r="2588" spans="1:2">
      <c r="A2588" s="6">
        <v>36601</v>
      </c>
      <c r="B2588" s="5">
        <v>20.77</v>
      </c>
    </row>
    <row r="2589" spans="1:2">
      <c r="A2589" s="6">
        <v>36602</v>
      </c>
      <c r="B2589" s="5">
        <v>22.37</v>
      </c>
    </row>
    <row r="2590" spans="1:2">
      <c r="A2590" s="6">
        <v>36605</v>
      </c>
      <c r="B2590" s="5">
        <v>22.96</v>
      </c>
    </row>
    <row r="2591" spans="1:2">
      <c r="A2591" s="6">
        <v>36606</v>
      </c>
      <c r="B2591" s="5">
        <v>21.7</v>
      </c>
    </row>
    <row r="2592" spans="1:2">
      <c r="A2592" s="6">
        <v>36607</v>
      </c>
      <c r="B2592" s="5">
        <v>21.49</v>
      </c>
    </row>
    <row r="2593" spans="1:2">
      <c r="A2593" s="6">
        <v>36608</v>
      </c>
      <c r="B2593" s="5">
        <v>22.26</v>
      </c>
    </row>
    <row r="2594" spans="1:2">
      <c r="A2594" s="6">
        <v>36609</v>
      </c>
      <c r="B2594" s="5">
        <v>23.31</v>
      </c>
    </row>
    <row r="2595" spans="1:2">
      <c r="A2595" s="6">
        <v>36612</v>
      </c>
      <c r="B2595" s="5">
        <v>24.53</v>
      </c>
    </row>
    <row r="2596" spans="1:2">
      <c r="A2596" s="6">
        <v>36613</v>
      </c>
      <c r="B2596" s="5">
        <v>24.86</v>
      </c>
    </row>
    <row r="2597" spans="1:2">
      <c r="A2597" s="6">
        <v>36614</v>
      </c>
      <c r="B2597" s="5">
        <v>24.1</v>
      </c>
    </row>
    <row r="2598" spans="1:2">
      <c r="A2598" s="6">
        <v>36615</v>
      </c>
      <c r="B2598" s="5">
        <v>25.47</v>
      </c>
    </row>
    <row r="2599" spans="1:2">
      <c r="A2599" s="6">
        <v>36616</v>
      </c>
      <c r="B2599" s="5">
        <v>24.11</v>
      </c>
    </row>
    <row r="2600" spans="1:2">
      <c r="A2600" s="6">
        <v>36619</v>
      </c>
      <c r="B2600" s="5">
        <v>24.03</v>
      </c>
    </row>
    <row r="2601" spans="1:2">
      <c r="A2601" s="6">
        <v>36620</v>
      </c>
      <c r="B2601" s="5">
        <v>27.12</v>
      </c>
    </row>
    <row r="2602" spans="1:2">
      <c r="A2602" s="6">
        <v>36621</v>
      </c>
      <c r="B2602" s="5">
        <v>28.41</v>
      </c>
    </row>
    <row r="2603" spans="1:2">
      <c r="A2603" s="6">
        <v>36622</v>
      </c>
      <c r="B2603" s="5">
        <v>27.15</v>
      </c>
    </row>
    <row r="2604" spans="1:2">
      <c r="A2604" s="6">
        <v>36623</v>
      </c>
      <c r="B2604" s="5">
        <v>24.39</v>
      </c>
    </row>
    <row r="2605" spans="1:2">
      <c r="A2605" s="6">
        <v>36626</v>
      </c>
      <c r="B2605" s="5">
        <v>25.99</v>
      </c>
    </row>
    <row r="2606" spans="1:2">
      <c r="A2606" s="6">
        <v>36627</v>
      </c>
      <c r="B2606" s="5">
        <v>27.25</v>
      </c>
    </row>
    <row r="2607" spans="1:2">
      <c r="A2607" s="6">
        <v>36628</v>
      </c>
      <c r="B2607" s="5">
        <v>28.98</v>
      </c>
    </row>
    <row r="2608" spans="1:2">
      <c r="A2608" s="6">
        <v>36629</v>
      </c>
      <c r="B2608" s="5">
        <v>29.4</v>
      </c>
    </row>
    <row r="2609" spans="1:2">
      <c r="A2609" s="6">
        <v>36630</v>
      </c>
      <c r="B2609" s="5">
        <v>33.49</v>
      </c>
    </row>
    <row r="2610" spans="1:2">
      <c r="A2610" s="6">
        <v>36633</v>
      </c>
      <c r="B2610" s="5">
        <v>28.95</v>
      </c>
    </row>
    <row r="2611" spans="1:2">
      <c r="A2611" s="6">
        <v>36634</v>
      </c>
      <c r="B2611" s="5">
        <v>26.12</v>
      </c>
    </row>
    <row r="2612" spans="1:2">
      <c r="A2612" s="6">
        <v>36635</v>
      </c>
      <c r="B2612" s="5">
        <v>27.02</v>
      </c>
    </row>
    <row r="2613" spans="1:2">
      <c r="A2613" s="6">
        <v>36636</v>
      </c>
      <c r="B2613" s="5">
        <v>25.85</v>
      </c>
    </row>
    <row r="2614" spans="1:2">
      <c r="A2614" s="6">
        <v>36640</v>
      </c>
      <c r="B2614" s="5">
        <v>27.37</v>
      </c>
    </row>
    <row r="2615" spans="1:2">
      <c r="A2615" s="6">
        <v>36641</v>
      </c>
      <c r="B2615" s="5">
        <v>25.24</v>
      </c>
    </row>
    <row r="2616" spans="1:2">
      <c r="A2616" s="6">
        <v>36642</v>
      </c>
      <c r="B2616" s="5">
        <v>26.97</v>
      </c>
    </row>
    <row r="2617" spans="1:2">
      <c r="A2617" s="6">
        <v>36643</v>
      </c>
      <c r="B2617" s="5">
        <v>26.19</v>
      </c>
    </row>
    <row r="2618" spans="1:2">
      <c r="A2618" s="6">
        <v>36644</v>
      </c>
      <c r="B2618" s="5">
        <v>26.2</v>
      </c>
    </row>
    <row r="2619" spans="1:2">
      <c r="A2619" s="6">
        <v>36647</v>
      </c>
      <c r="B2619" s="5">
        <v>25.88</v>
      </c>
    </row>
    <row r="2620" spans="1:2">
      <c r="A2620" s="6">
        <v>36648</v>
      </c>
      <c r="B2620" s="5">
        <v>28.5</v>
      </c>
    </row>
    <row r="2621" spans="1:2">
      <c r="A2621" s="6">
        <v>36649</v>
      </c>
      <c r="B2621" s="5">
        <v>31.63</v>
      </c>
    </row>
    <row r="2622" spans="1:2">
      <c r="A2622" s="6">
        <v>36650</v>
      </c>
      <c r="B2622" s="5">
        <v>30.77</v>
      </c>
    </row>
    <row r="2623" spans="1:2">
      <c r="A2623" s="6">
        <v>36651</v>
      </c>
      <c r="B2623" s="5">
        <v>27.53</v>
      </c>
    </row>
    <row r="2624" spans="1:2">
      <c r="A2624" s="6">
        <v>36654</v>
      </c>
      <c r="B2624" s="5">
        <v>28.2</v>
      </c>
    </row>
    <row r="2625" spans="1:2">
      <c r="A2625" s="6">
        <v>36655</v>
      </c>
      <c r="B2625" s="5">
        <v>28.93</v>
      </c>
    </row>
    <row r="2626" spans="1:2">
      <c r="A2626" s="6">
        <v>36656</v>
      </c>
      <c r="B2626" s="5">
        <v>29.87</v>
      </c>
    </row>
    <row r="2627" spans="1:2">
      <c r="A2627" s="6">
        <v>36657</v>
      </c>
      <c r="B2627" s="5">
        <v>27.76</v>
      </c>
    </row>
    <row r="2628" spans="1:2">
      <c r="A2628" s="6">
        <v>36658</v>
      </c>
      <c r="B2628" s="5">
        <v>26.05</v>
      </c>
    </row>
    <row r="2629" spans="1:2">
      <c r="A2629" s="6">
        <v>36661</v>
      </c>
      <c r="B2629" s="5">
        <v>24.86</v>
      </c>
    </row>
    <row r="2630" spans="1:2">
      <c r="A2630" s="6">
        <v>36662</v>
      </c>
      <c r="B2630" s="5">
        <v>24.34</v>
      </c>
    </row>
    <row r="2631" spans="1:2">
      <c r="A2631" s="6">
        <v>36663</v>
      </c>
      <c r="B2631" s="5">
        <v>23.98</v>
      </c>
    </row>
    <row r="2632" spans="1:2">
      <c r="A2632" s="6">
        <v>36664</v>
      </c>
      <c r="B2632" s="5">
        <v>23.96</v>
      </c>
    </row>
    <row r="2633" spans="1:2">
      <c r="A2633" s="6">
        <v>36665</v>
      </c>
      <c r="B2633" s="5">
        <v>25.44</v>
      </c>
    </row>
    <row r="2634" spans="1:2">
      <c r="A2634" s="6">
        <v>36668</v>
      </c>
      <c r="B2634" s="5">
        <v>26</v>
      </c>
    </row>
    <row r="2635" spans="1:2">
      <c r="A2635" s="6">
        <v>36669</v>
      </c>
      <c r="B2635" s="5">
        <v>25.87</v>
      </c>
    </row>
    <row r="2636" spans="1:2">
      <c r="A2636" s="6">
        <v>36670</v>
      </c>
      <c r="B2636" s="5">
        <v>24.32</v>
      </c>
    </row>
    <row r="2637" spans="1:2">
      <c r="A2637" s="6">
        <v>36671</v>
      </c>
      <c r="B2637" s="5">
        <v>24.58</v>
      </c>
    </row>
    <row r="2638" spans="1:2">
      <c r="A2638" s="6">
        <v>36672</v>
      </c>
      <c r="B2638" s="5">
        <v>24.47</v>
      </c>
    </row>
    <row r="2639" spans="1:2">
      <c r="A2639" s="6">
        <v>36676</v>
      </c>
      <c r="B2639" s="5">
        <v>23.62</v>
      </c>
    </row>
    <row r="2640" spans="1:2">
      <c r="A2640" s="6">
        <v>36677</v>
      </c>
      <c r="B2640" s="5">
        <v>23.65</v>
      </c>
    </row>
    <row r="2641" spans="1:2">
      <c r="A2641" s="6">
        <v>36678</v>
      </c>
      <c r="B2641" s="5">
        <v>22.36</v>
      </c>
    </row>
    <row r="2642" spans="1:2">
      <c r="A2642" s="6">
        <v>36679</v>
      </c>
      <c r="B2642" s="5">
        <v>21.48</v>
      </c>
    </row>
    <row r="2643" spans="1:2">
      <c r="A2643" s="6">
        <v>36682</v>
      </c>
      <c r="B2643" s="5">
        <v>22.71</v>
      </c>
    </row>
    <row r="2644" spans="1:2">
      <c r="A2644" s="6">
        <v>36683</v>
      </c>
      <c r="B2644" s="5">
        <v>23.05</v>
      </c>
    </row>
    <row r="2645" spans="1:2">
      <c r="A2645" s="6">
        <v>36684</v>
      </c>
      <c r="B2645" s="5">
        <v>22.48</v>
      </c>
    </row>
    <row r="2646" spans="1:2">
      <c r="A2646" s="6">
        <v>36685</v>
      </c>
      <c r="B2646" s="5">
        <v>22.77</v>
      </c>
    </row>
    <row r="2647" spans="1:2">
      <c r="A2647" s="6">
        <v>36686</v>
      </c>
      <c r="B2647" s="5">
        <v>22.14</v>
      </c>
    </row>
    <row r="2648" spans="1:2">
      <c r="A2648" s="6">
        <v>36689</v>
      </c>
      <c r="B2648" s="5">
        <v>22.32</v>
      </c>
    </row>
    <row r="2649" spans="1:2">
      <c r="A2649" s="6">
        <v>36690</v>
      </c>
      <c r="B2649" s="5">
        <v>21.67</v>
      </c>
    </row>
    <row r="2650" spans="1:2">
      <c r="A2650" s="6">
        <v>36691</v>
      </c>
      <c r="B2650" s="5">
        <v>21.48</v>
      </c>
    </row>
    <row r="2651" spans="1:2">
      <c r="A2651" s="6">
        <v>36692</v>
      </c>
      <c r="B2651" s="5">
        <v>20.68</v>
      </c>
    </row>
    <row r="2652" spans="1:2">
      <c r="A2652" s="6">
        <v>36693</v>
      </c>
      <c r="B2652" s="5">
        <v>20.5</v>
      </c>
    </row>
    <row r="2653" spans="1:2">
      <c r="A2653" s="6">
        <v>36696</v>
      </c>
      <c r="B2653" s="5">
        <v>20.63</v>
      </c>
    </row>
    <row r="2654" spans="1:2">
      <c r="A2654" s="6">
        <v>36697</v>
      </c>
      <c r="B2654" s="5">
        <v>20.88</v>
      </c>
    </row>
    <row r="2655" spans="1:2">
      <c r="A2655" s="6">
        <v>36698</v>
      </c>
      <c r="B2655" s="5">
        <v>20.61</v>
      </c>
    </row>
    <row r="2656" spans="1:2">
      <c r="A2656" s="6">
        <v>36699</v>
      </c>
      <c r="B2656" s="5">
        <v>22</v>
      </c>
    </row>
    <row r="2657" spans="1:2">
      <c r="A2657" s="6">
        <v>36700</v>
      </c>
      <c r="B2657" s="5">
        <v>22.34</v>
      </c>
    </row>
    <row r="2658" spans="1:2">
      <c r="A2658" s="6">
        <v>36703</v>
      </c>
      <c r="B2658" s="5">
        <v>22.45</v>
      </c>
    </row>
    <row r="2659" spans="1:2">
      <c r="A2659" s="6">
        <v>36704</v>
      </c>
      <c r="B2659" s="5">
        <v>21.8</v>
      </c>
    </row>
    <row r="2660" spans="1:2">
      <c r="A2660" s="6">
        <v>36705</v>
      </c>
      <c r="B2660" s="5">
        <v>20.29</v>
      </c>
    </row>
    <row r="2661" spans="1:2">
      <c r="A2661" s="6">
        <v>36706</v>
      </c>
      <c r="B2661" s="5">
        <v>19.7</v>
      </c>
    </row>
    <row r="2662" spans="1:2">
      <c r="A2662" s="6">
        <v>36707</v>
      </c>
      <c r="B2662" s="5">
        <v>19.54</v>
      </c>
    </row>
    <row r="2663" spans="1:2">
      <c r="A2663" s="6">
        <v>36710</v>
      </c>
      <c r="B2663" s="5">
        <v>19.829999999999998</v>
      </c>
    </row>
    <row r="2664" spans="1:2">
      <c r="A2664" s="6">
        <v>36712</v>
      </c>
      <c r="B2664" s="5">
        <v>21.16</v>
      </c>
    </row>
    <row r="2665" spans="1:2">
      <c r="A2665" s="6">
        <v>36713</v>
      </c>
      <c r="B2665" s="5">
        <v>20.94</v>
      </c>
    </row>
    <row r="2666" spans="1:2">
      <c r="A2666" s="6">
        <v>36714</v>
      </c>
      <c r="B2666" s="5">
        <v>19.22</v>
      </c>
    </row>
    <row r="2667" spans="1:2">
      <c r="A2667" s="6">
        <v>36717</v>
      </c>
      <c r="B2667" s="5">
        <v>20.329999999999998</v>
      </c>
    </row>
    <row r="2668" spans="1:2">
      <c r="A2668" s="6">
        <v>36718</v>
      </c>
      <c r="B2668" s="5">
        <v>20.11</v>
      </c>
    </row>
    <row r="2669" spans="1:2">
      <c r="A2669" s="6">
        <v>36719</v>
      </c>
      <c r="B2669" s="5">
        <v>20.03</v>
      </c>
    </row>
    <row r="2670" spans="1:2">
      <c r="A2670" s="6">
        <v>36720</v>
      </c>
      <c r="B2670" s="5">
        <v>20.03</v>
      </c>
    </row>
    <row r="2671" spans="1:2">
      <c r="A2671" s="6">
        <v>36721</v>
      </c>
      <c r="B2671" s="5">
        <v>19.32</v>
      </c>
    </row>
    <row r="2672" spans="1:2">
      <c r="A2672" s="6">
        <v>36724</v>
      </c>
      <c r="B2672" s="5">
        <v>19.45</v>
      </c>
    </row>
    <row r="2673" spans="1:2">
      <c r="A2673" s="6">
        <v>36725</v>
      </c>
      <c r="B2673" s="5">
        <v>19.75</v>
      </c>
    </row>
    <row r="2674" spans="1:2">
      <c r="A2674" s="6">
        <v>36726</v>
      </c>
      <c r="B2674" s="5">
        <v>19.649999999999999</v>
      </c>
    </row>
    <row r="2675" spans="1:2">
      <c r="A2675" s="6">
        <v>36727</v>
      </c>
      <c r="B2675" s="5">
        <v>18.940000000000001</v>
      </c>
    </row>
    <row r="2676" spans="1:2">
      <c r="A2676" s="6">
        <v>36728</v>
      </c>
      <c r="B2676" s="5">
        <v>18.940000000000001</v>
      </c>
    </row>
    <row r="2677" spans="1:2">
      <c r="A2677" s="6">
        <v>36731</v>
      </c>
      <c r="B2677" s="5">
        <v>19.920000000000002</v>
      </c>
    </row>
    <row r="2678" spans="1:2">
      <c r="A2678" s="6">
        <v>36732</v>
      </c>
      <c r="B2678" s="5">
        <v>19.39</v>
      </c>
    </row>
    <row r="2679" spans="1:2">
      <c r="A2679" s="6">
        <v>36733</v>
      </c>
      <c r="B2679" s="5">
        <v>19.670000000000002</v>
      </c>
    </row>
    <row r="2680" spans="1:2">
      <c r="A2680" s="6">
        <v>36734</v>
      </c>
      <c r="B2680" s="5">
        <v>19.600000000000001</v>
      </c>
    </row>
    <row r="2681" spans="1:2">
      <c r="A2681" s="6">
        <v>36735</v>
      </c>
      <c r="B2681" s="5">
        <v>20.84</v>
      </c>
    </row>
    <row r="2682" spans="1:2">
      <c r="A2682" s="6">
        <v>36738</v>
      </c>
      <c r="B2682" s="5">
        <v>20.74</v>
      </c>
    </row>
    <row r="2683" spans="1:2">
      <c r="A2683" s="6">
        <v>36739</v>
      </c>
      <c r="B2683" s="5">
        <v>20.55</v>
      </c>
    </row>
    <row r="2684" spans="1:2">
      <c r="A2684" s="6">
        <v>36740</v>
      </c>
      <c r="B2684" s="5">
        <v>20</v>
      </c>
    </row>
    <row r="2685" spans="1:2">
      <c r="A2685" s="6">
        <v>36741</v>
      </c>
      <c r="B2685" s="5">
        <v>19.989999999999998</v>
      </c>
    </row>
    <row r="2686" spans="1:2">
      <c r="A2686" s="6">
        <v>36742</v>
      </c>
      <c r="B2686" s="5">
        <v>18.62</v>
      </c>
    </row>
    <row r="2687" spans="1:2">
      <c r="A2687" s="6">
        <v>36745</v>
      </c>
      <c r="B2687" s="5">
        <v>19.03</v>
      </c>
    </row>
    <row r="2688" spans="1:2">
      <c r="A2688" s="6">
        <v>36746</v>
      </c>
      <c r="B2688" s="5">
        <v>18.79</v>
      </c>
    </row>
    <row r="2689" spans="1:2">
      <c r="A2689" s="6">
        <v>36747</v>
      </c>
      <c r="B2689" s="5">
        <v>19.18</v>
      </c>
    </row>
    <row r="2690" spans="1:2">
      <c r="A2690" s="6">
        <v>36748</v>
      </c>
      <c r="B2690" s="5">
        <v>19.190000000000001</v>
      </c>
    </row>
    <row r="2691" spans="1:2">
      <c r="A2691" s="6">
        <v>36749</v>
      </c>
      <c r="B2691" s="5">
        <v>18.55</v>
      </c>
    </row>
    <row r="2692" spans="1:2">
      <c r="A2692" s="6">
        <v>36752</v>
      </c>
      <c r="B2692" s="5">
        <v>17.88</v>
      </c>
    </row>
    <row r="2693" spans="1:2">
      <c r="A2693" s="6">
        <v>36753</v>
      </c>
      <c r="B2693" s="5">
        <v>17.98</v>
      </c>
    </row>
    <row r="2694" spans="1:2">
      <c r="A2694" s="6">
        <v>36754</v>
      </c>
      <c r="B2694" s="5">
        <v>18.02</v>
      </c>
    </row>
    <row r="2695" spans="1:2">
      <c r="A2695" s="6">
        <v>36755</v>
      </c>
      <c r="B2695" s="5">
        <v>17.48</v>
      </c>
    </row>
    <row r="2696" spans="1:2">
      <c r="A2696" s="6">
        <v>36756</v>
      </c>
      <c r="B2696" s="5">
        <v>17.05</v>
      </c>
    </row>
    <row r="2697" spans="1:2">
      <c r="A2697" s="6">
        <v>36759</v>
      </c>
      <c r="B2697" s="5">
        <v>17.350000000000001</v>
      </c>
    </row>
    <row r="2698" spans="1:2">
      <c r="A2698" s="6">
        <v>36760</v>
      </c>
      <c r="B2698" s="5">
        <v>17.47</v>
      </c>
    </row>
    <row r="2699" spans="1:2">
      <c r="A2699" s="6">
        <v>36761</v>
      </c>
      <c r="B2699" s="5">
        <v>17.38</v>
      </c>
    </row>
    <row r="2700" spans="1:2">
      <c r="A2700" s="6">
        <v>36762</v>
      </c>
      <c r="B2700" s="5">
        <v>17.04</v>
      </c>
    </row>
    <row r="2701" spans="1:2">
      <c r="A2701" s="6">
        <v>36763</v>
      </c>
      <c r="B2701" s="5">
        <v>16.53</v>
      </c>
    </row>
    <row r="2702" spans="1:2">
      <c r="A2702" s="6">
        <v>36766</v>
      </c>
      <c r="B2702" s="5">
        <v>16.54</v>
      </c>
    </row>
    <row r="2703" spans="1:2">
      <c r="A2703" s="6">
        <v>36767</v>
      </c>
      <c r="B2703" s="5">
        <v>16.89</v>
      </c>
    </row>
    <row r="2704" spans="1:2">
      <c r="A2704" s="6">
        <v>36768</v>
      </c>
      <c r="B2704" s="5">
        <v>17.690000000000001</v>
      </c>
    </row>
    <row r="2705" spans="1:2">
      <c r="A2705" s="6">
        <v>36769</v>
      </c>
      <c r="B2705" s="5">
        <v>16.84</v>
      </c>
    </row>
    <row r="2706" spans="1:2">
      <c r="A2706" s="6">
        <v>36770</v>
      </c>
      <c r="B2706" s="5">
        <v>17.53</v>
      </c>
    </row>
    <row r="2707" spans="1:2">
      <c r="A2707" s="6">
        <v>36774</v>
      </c>
      <c r="B2707" s="5">
        <v>19.82</v>
      </c>
    </row>
    <row r="2708" spans="1:2">
      <c r="A2708" s="6">
        <v>36775</v>
      </c>
      <c r="B2708" s="5">
        <v>20.79</v>
      </c>
    </row>
    <row r="2709" spans="1:2">
      <c r="A2709" s="6">
        <v>36776</v>
      </c>
      <c r="B2709" s="5">
        <v>19.420000000000002</v>
      </c>
    </row>
    <row r="2710" spans="1:2">
      <c r="A2710" s="6">
        <v>36777</v>
      </c>
      <c r="B2710" s="5">
        <v>18.46</v>
      </c>
    </row>
    <row r="2711" spans="1:2">
      <c r="A2711" s="6">
        <v>36780</v>
      </c>
      <c r="B2711" s="5">
        <v>18.399999999999999</v>
      </c>
    </row>
    <row r="2712" spans="1:2">
      <c r="A2712" s="6">
        <v>36781</v>
      </c>
      <c r="B2712" s="5">
        <v>18.59</v>
      </c>
    </row>
    <row r="2713" spans="1:2">
      <c r="A2713" s="6">
        <v>36782</v>
      </c>
      <c r="B2713" s="5">
        <v>18.32</v>
      </c>
    </row>
    <row r="2714" spans="1:2">
      <c r="A2714" s="6">
        <v>36783</v>
      </c>
      <c r="B2714" s="5">
        <v>18.260000000000002</v>
      </c>
    </row>
    <row r="2715" spans="1:2">
      <c r="A2715" s="6">
        <v>36784</v>
      </c>
      <c r="B2715" s="5">
        <v>18.52</v>
      </c>
    </row>
    <row r="2716" spans="1:2">
      <c r="A2716" s="6">
        <v>36787</v>
      </c>
      <c r="B2716" s="5">
        <v>20.25</v>
      </c>
    </row>
    <row r="2717" spans="1:2">
      <c r="A2717" s="6">
        <v>36788</v>
      </c>
      <c r="B2717" s="5">
        <v>19.54</v>
      </c>
    </row>
    <row r="2718" spans="1:2">
      <c r="A2718" s="6">
        <v>36789</v>
      </c>
      <c r="B2718" s="5">
        <v>19.93</v>
      </c>
    </row>
    <row r="2719" spans="1:2">
      <c r="A2719" s="6">
        <v>36790</v>
      </c>
      <c r="B2719" s="5">
        <v>20.18</v>
      </c>
    </row>
    <row r="2720" spans="1:2">
      <c r="A2720" s="6">
        <v>36791</v>
      </c>
      <c r="B2720" s="5">
        <v>20.74</v>
      </c>
    </row>
    <row r="2721" spans="1:2">
      <c r="A2721" s="6">
        <v>36794</v>
      </c>
      <c r="B2721" s="5">
        <v>21.41</v>
      </c>
    </row>
    <row r="2722" spans="1:2">
      <c r="A2722" s="6">
        <v>36795</v>
      </c>
      <c r="B2722" s="5">
        <v>21.88</v>
      </c>
    </row>
    <row r="2723" spans="1:2">
      <c r="A2723" s="6">
        <v>36796</v>
      </c>
      <c r="B2723" s="5">
        <v>21.67</v>
      </c>
    </row>
    <row r="2724" spans="1:2">
      <c r="A2724" s="6">
        <v>36797</v>
      </c>
      <c r="B2724" s="5">
        <v>19.47</v>
      </c>
    </row>
    <row r="2725" spans="1:2">
      <c r="A2725" s="6">
        <v>36798</v>
      </c>
      <c r="B2725" s="5">
        <v>20.57</v>
      </c>
    </row>
    <row r="2726" spans="1:2">
      <c r="A2726" s="6">
        <v>36801</v>
      </c>
      <c r="B2726" s="5">
        <v>21.23</v>
      </c>
    </row>
    <row r="2727" spans="1:2">
      <c r="A2727" s="6">
        <v>36802</v>
      </c>
      <c r="B2727" s="5">
        <v>21.85</v>
      </c>
    </row>
    <row r="2728" spans="1:2">
      <c r="A2728" s="6">
        <v>36803</v>
      </c>
      <c r="B2728" s="5">
        <v>21.54</v>
      </c>
    </row>
    <row r="2729" spans="1:2">
      <c r="A2729" s="6">
        <v>36804</v>
      </c>
      <c r="B2729" s="5">
        <v>21.03</v>
      </c>
    </row>
    <row r="2730" spans="1:2">
      <c r="A2730" s="6">
        <v>36805</v>
      </c>
      <c r="B2730" s="5">
        <v>22.71</v>
      </c>
    </row>
    <row r="2731" spans="1:2">
      <c r="A2731" s="6">
        <v>36808</v>
      </c>
      <c r="B2731" s="5">
        <v>24.02</v>
      </c>
    </row>
    <row r="2732" spans="1:2">
      <c r="A2732" s="6">
        <v>36809</v>
      </c>
      <c r="B2732" s="5">
        <v>24.86</v>
      </c>
    </row>
    <row r="2733" spans="1:2">
      <c r="A2733" s="6">
        <v>36810</v>
      </c>
      <c r="B2733" s="5">
        <v>26.57</v>
      </c>
    </row>
    <row r="2734" spans="1:2">
      <c r="A2734" s="6">
        <v>36811</v>
      </c>
      <c r="B2734" s="5">
        <v>30.51</v>
      </c>
    </row>
    <row r="2735" spans="1:2">
      <c r="A2735" s="6">
        <v>36812</v>
      </c>
      <c r="B2735" s="5">
        <v>27.6</v>
      </c>
    </row>
    <row r="2736" spans="1:2">
      <c r="A2736" s="6">
        <v>36815</v>
      </c>
      <c r="B2736" s="5">
        <v>26.79</v>
      </c>
    </row>
    <row r="2737" spans="1:2">
      <c r="A2737" s="6">
        <v>36816</v>
      </c>
      <c r="B2737" s="5">
        <v>27.84</v>
      </c>
    </row>
    <row r="2738" spans="1:2">
      <c r="A2738" s="6">
        <v>36817</v>
      </c>
      <c r="B2738" s="5">
        <v>28.72</v>
      </c>
    </row>
    <row r="2739" spans="1:2">
      <c r="A2739" s="6">
        <v>36818</v>
      </c>
      <c r="B2739" s="5">
        <v>25.09</v>
      </c>
    </row>
    <row r="2740" spans="1:2">
      <c r="A2740" s="6">
        <v>36819</v>
      </c>
      <c r="B2740" s="5">
        <v>24.24</v>
      </c>
    </row>
    <row r="2741" spans="1:2">
      <c r="A2741" s="6">
        <v>36822</v>
      </c>
      <c r="B2741" s="5">
        <v>24.69</v>
      </c>
    </row>
    <row r="2742" spans="1:2">
      <c r="A2742" s="6">
        <v>36823</v>
      </c>
      <c r="B2742" s="5">
        <v>24.28</v>
      </c>
    </row>
    <row r="2743" spans="1:2">
      <c r="A2743" s="6">
        <v>36824</v>
      </c>
      <c r="B2743" s="5">
        <v>26.65</v>
      </c>
    </row>
    <row r="2744" spans="1:2">
      <c r="A2744" s="6">
        <v>36825</v>
      </c>
      <c r="B2744" s="5">
        <v>28.62</v>
      </c>
    </row>
    <row r="2745" spans="1:2">
      <c r="A2745" s="6">
        <v>36826</v>
      </c>
      <c r="B2745" s="5">
        <v>26.47</v>
      </c>
    </row>
    <row r="2746" spans="1:2">
      <c r="A2746" s="6">
        <v>36829</v>
      </c>
      <c r="B2746" s="5">
        <v>25.46</v>
      </c>
    </row>
    <row r="2747" spans="1:2">
      <c r="A2747" s="6">
        <v>36830</v>
      </c>
      <c r="B2747" s="5">
        <v>23.63</v>
      </c>
    </row>
    <row r="2748" spans="1:2">
      <c r="A2748" s="6">
        <v>36831</v>
      </c>
      <c r="B2748" s="5">
        <v>24.28</v>
      </c>
    </row>
    <row r="2749" spans="1:2">
      <c r="A2749" s="6">
        <v>36832</v>
      </c>
      <c r="B2749" s="5">
        <v>23.92</v>
      </c>
    </row>
    <row r="2750" spans="1:2">
      <c r="A2750" s="6">
        <v>36833</v>
      </c>
      <c r="B2750" s="5">
        <v>23.67</v>
      </c>
    </row>
    <row r="2751" spans="1:2">
      <c r="A2751" s="6">
        <v>36836</v>
      </c>
      <c r="B2751" s="5">
        <v>24.52</v>
      </c>
    </row>
    <row r="2752" spans="1:2">
      <c r="A2752" s="6">
        <v>36837</v>
      </c>
      <c r="B2752" s="5">
        <v>24.91</v>
      </c>
    </row>
    <row r="2753" spans="1:2">
      <c r="A2753" s="6">
        <v>36838</v>
      </c>
      <c r="B2753" s="5">
        <v>25.66</v>
      </c>
    </row>
    <row r="2754" spans="1:2">
      <c r="A2754" s="6">
        <v>36839</v>
      </c>
      <c r="B2754" s="5">
        <v>27.2</v>
      </c>
    </row>
    <row r="2755" spans="1:2">
      <c r="A2755" s="6">
        <v>36840</v>
      </c>
      <c r="B2755" s="5">
        <v>28.53</v>
      </c>
    </row>
    <row r="2756" spans="1:2">
      <c r="A2756" s="6">
        <v>36843</v>
      </c>
      <c r="B2756" s="5">
        <v>29.06</v>
      </c>
    </row>
    <row r="2757" spans="1:2">
      <c r="A2757" s="6">
        <v>36844</v>
      </c>
      <c r="B2757" s="5">
        <v>26.81</v>
      </c>
    </row>
    <row r="2758" spans="1:2">
      <c r="A2758" s="6">
        <v>36845</v>
      </c>
      <c r="B2758" s="5">
        <v>26.15</v>
      </c>
    </row>
    <row r="2759" spans="1:2">
      <c r="A2759" s="6">
        <v>36846</v>
      </c>
      <c r="B2759" s="5">
        <v>25.05</v>
      </c>
    </row>
    <row r="2760" spans="1:2">
      <c r="A2760" s="6">
        <v>36847</v>
      </c>
      <c r="B2760" s="5">
        <v>24.81</v>
      </c>
    </row>
    <row r="2761" spans="1:2">
      <c r="A2761" s="6">
        <v>36850</v>
      </c>
      <c r="B2761" s="5">
        <v>27.43</v>
      </c>
    </row>
    <row r="2762" spans="1:2">
      <c r="A2762" s="6">
        <v>36851</v>
      </c>
      <c r="B2762" s="5">
        <v>26.62</v>
      </c>
    </row>
    <row r="2763" spans="1:2">
      <c r="A2763" s="6">
        <v>36852</v>
      </c>
      <c r="B2763" s="5">
        <v>27.71</v>
      </c>
    </row>
    <row r="2764" spans="1:2">
      <c r="A2764" s="6">
        <v>36854</v>
      </c>
      <c r="B2764" s="5">
        <v>26</v>
      </c>
    </row>
    <row r="2765" spans="1:2">
      <c r="A2765" s="6">
        <v>36857</v>
      </c>
      <c r="B2765" s="5">
        <v>26.93</v>
      </c>
    </row>
    <row r="2766" spans="1:2">
      <c r="A2766" s="6">
        <v>36858</v>
      </c>
      <c r="B2766" s="5">
        <v>27.64</v>
      </c>
    </row>
    <row r="2767" spans="1:2">
      <c r="A2767" s="6">
        <v>36859</v>
      </c>
      <c r="B2767" s="5">
        <v>27.49</v>
      </c>
    </row>
    <row r="2768" spans="1:2">
      <c r="A2768" s="6">
        <v>36860</v>
      </c>
      <c r="B2768" s="5">
        <v>29.65</v>
      </c>
    </row>
    <row r="2769" spans="1:2">
      <c r="A2769" s="6">
        <v>36861</v>
      </c>
      <c r="B2769" s="5">
        <v>27.48</v>
      </c>
    </row>
    <row r="2770" spans="1:2">
      <c r="A2770" s="6">
        <v>36864</v>
      </c>
      <c r="B2770" s="5">
        <v>27.78</v>
      </c>
    </row>
    <row r="2771" spans="1:2">
      <c r="A2771" s="6">
        <v>36865</v>
      </c>
      <c r="B2771" s="5">
        <v>24.99</v>
      </c>
    </row>
    <row r="2772" spans="1:2">
      <c r="A2772" s="6">
        <v>36866</v>
      </c>
      <c r="B2772" s="5">
        <v>25.07</v>
      </c>
    </row>
    <row r="2773" spans="1:2">
      <c r="A2773" s="6">
        <v>36867</v>
      </c>
      <c r="B2773" s="5">
        <v>25.34</v>
      </c>
    </row>
    <row r="2774" spans="1:2">
      <c r="A2774" s="6">
        <v>36868</v>
      </c>
      <c r="B2774" s="5">
        <v>22.41</v>
      </c>
    </row>
    <row r="2775" spans="1:2">
      <c r="A2775" s="6">
        <v>36871</v>
      </c>
      <c r="B2775" s="5">
        <v>23.51</v>
      </c>
    </row>
    <row r="2776" spans="1:2">
      <c r="A2776" s="6">
        <v>36872</v>
      </c>
      <c r="B2776" s="5">
        <v>24.88</v>
      </c>
    </row>
    <row r="2777" spans="1:2">
      <c r="A2777" s="6">
        <v>36873</v>
      </c>
      <c r="B2777" s="5">
        <v>23.63</v>
      </c>
    </row>
    <row r="2778" spans="1:2">
      <c r="A2778" s="6">
        <v>36874</v>
      </c>
      <c r="B2778" s="5">
        <v>24.86</v>
      </c>
    </row>
    <row r="2779" spans="1:2">
      <c r="A2779" s="6">
        <v>36875</v>
      </c>
      <c r="B2779" s="5">
        <v>26.55</v>
      </c>
    </row>
    <row r="2780" spans="1:2">
      <c r="A2780" s="6">
        <v>36878</v>
      </c>
      <c r="B2780" s="5">
        <v>27.7</v>
      </c>
    </row>
    <row r="2781" spans="1:2">
      <c r="A2781" s="6">
        <v>36879</v>
      </c>
      <c r="B2781" s="5">
        <v>27.17</v>
      </c>
    </row>
    <row r="2782" spans="1:2">
      <c r="A2782" s="6">
        <v>36880</v>
      </c>
      <c r="B2782" s="5">
        <v>31.74</v>
      </c>
    </row>
    <row r="2783" spans="1:2">
      <c r="A2783" s="6">
        <v>36881</v>
      </c>
      <c r="B2783" s="5">
        <v>29.66</v>
      </c>
    </row>
    <row r="2784" spans="1:2">
      <c r="A2784" s="6">
        <v>36882</v>
      </c>
      <c r="B2784" s="5">
        <v>27.55</v>
      </c>
    </row>
    <row r="2785" spans="1:2">
      <c r="A2785" s="6">
        <v>36886</v>
      </c>
      <c r="B2785" s="5">
        <v>28.73</v>
      </c>
    </row>
    <row r="2786" spans="1:2">
      <c r="A2786" s="6">
        <v>36887</v>
      </c>
      <c r="B2786" s="5">
        <v>28.14</v>
      </c>
    </row>
    <row r="2787" spans="1:2">
      <c r="A2787" s="6">
        <v>36888</v>
      </c>
      <c r="B2787" s="5">
        <v>26.57</v>
      </c>
    </row>
    <row r="2788" spans="1:2">
      <c r="A2788" s="6">
        <v>36889</v>
      </c>
      <c r="B2788" s="5">
        <v>26.85</v>
      </c>
    </row>
    <row r="2789" spans="1:2">
      <c r="A2789" s="6">
        <v>36893</v>
      </c>
      <c r="B2789" s="5">
        <v>29.99</v>
      </c>
    </row>
    <row r="2790" spans="1:2">
      <c r="A2790" s="6">
        <v>36894</v>
      </c>
      <c r="B2790" s="5">
        <v>26.6</v>
      </c>
    </row>
    <row r="2791" spans="1:2">
      <c r="A2791" s="6">
        <v>36895</v>
      </c>
      <c r="B2791" s="5">
        <v>26.97</v>
      </c>
    </row>
    <row r="2792" spans="1:2">
      <c r="A2792" s="6">
        <v>36896</v>
      </c>
      <c r="B2792" s="5">
        <v>28.67</v>
      </c>
    </row>
    <row r="2793" spans="1:2">
      <c r="A2793" s="6">
        <v>36899</v>
      </c>
      <c r="B2793" s="5">
        <v>29.84</v>
      </c>
    </row>
    <row r="2794" spans="1:2">
      <c r="A2794" s="6">
        <v>36900</v>
      </c>
      <c r="B2794" s="5">
        <v>27.99</v>
      </c>
    </row>
    <row r="2795" spans="1:2">
      <c r="A2795" s="6">
        <v>36901</v>
      </c>
      <c r="B2795" s="5">
        <v>26.8</v>
      </c>
    </row>
    <row r="2796" spans="1:2">
      <c r="A2796" s="6">
        <v>36902</v>
      </c>
      <c r="B2796" s="5">
        <v>25.79</v>
      </c>
    </row>
    <row r="2797" spans="1:2">
      <c r="A2797" s="6">
        <v>36903</v>
      </c>
      <c r="B2797" s="5">
        <v>24.56</v>
      </c>
    </row>
    <row r="2798" spans="1:2">
      <c r="A2798" s="6">
        <v>36907</v>
      </c>
      <c r="B2798" s="5">
        <v>25.28</v>
      </c>
    </row>
    <row r="2799" spans="1:2">
      <c r="A2799" s="6">
        <v>36908</v>
      </c>
      <c r="B2799" s="5">
        <v>24.93</v>
      </c>
    </row>
    <row r="2800" spans="1:2">
      <c r="A2800" s="6">
        <v>36909</v>
      </c>
      <c r="B2800" s="5">
        <v>23.37</v>
      </c>
    </row>
    <row r="2801" spans="1:2">
      <c r="A2801" s="6">
        <v>36910</v>
      </c>
      <c r="B2801" s="5">
        <v>23.24</v>
      </c>
    </row>
    <row r="2802" spans="1:2">
      <c r="A2802" s="6">
        <v>36913</v>
      </c>
      <c r="B2802" s="5">
        <v>23.25</v>
      </c>
    </row>
    <row r="2803" spans="1:2">
      <c r="A2803" s="6">
        <v>36914</v>
      </c>
      <c r="B2803" s="5">
        <v>21.57</v>
      </c>
    </row>
    <row r="2804" spans="1:2">
      <c r="A2804" s="6">
        <v>36915</v>
      </c>
      <c r="B2804" s="5">
        <v>22.03</v>
      </c>
    </row>
    <row r="2805" spans="1:2">
      <c r="A2805" s="6">
        <v>36916</v>
      </c>
      <c r="B2805" s="5">
        <v>22.64</v>
      </c>
    </row>
    <row r="2806" spans="1:2">
      <c r="A2806" s="6">
        <v>36917</v>
      </c>
      <c r="B2806" s="5">
        <v>22.57</v>
      </c>
    </row>
    <row r="2807" spans="1:2">
      <c r="A2807" s="6">
        <v>36920</v>
      </c>
      <c r="B2807" s="5">
        <v>22.61</v>
      </c>
    </row>
    <row r="2808" spans="1:2">
      <c r="A2808" s="6">
        <v>36921</v>
      </c>
      <c r="B2808" s="5">
        <v>22.57</v>
      </c>
    </row>
    <row r="2809" spans="1:2">
      <c r="A2809" s="6">
        <v>36922</v>
      </c>
      <c r="B2809" s="5">
        <v>22.02</v>
      </c>
    </row>
    <row r="2810" spans="1:2">
      <c r="A2810" s="6">
        <v>36923</v>
      </c>
      <c r="B2810" s="5">
        <v>21.66</v>
      </c>
    </row>
    <row r="2811" spans="1:2">
      <c r="A2811" s="6">
        <v>36924</v>
      </c>
      <c r="B2811" s="5">
        <v>21.95</v>
      </c>
    </row>
    <row r="2812" spans="1:2">
      <c r="A2812" s="6">
        <v>36927</v>
      </c>
      <c r="B2812" s="5">
        <v>22.19</v>
      </c>
    </row>
    <row r="2813" spans="1:2">
      <c r="A2813" s="6">
        <v>36928</v>
      </c>
      <c r="B2813" s="5">
        <v>21.98</v>
      </c>
    </row>
    <row r="2814" spans="1:2">
      <c r="A2814" s="6">
        <v>36929</v>
      </c>
      <c r="B2814" s="5">
        <v>21.67</v>
      </c>
    </row>
    <row r="2815" spans="1:2">
      <c r="A2815" s="6">
        <v>36930</v>
      </c>
      <c r="B2815" s="5">
        <v>21.46</v>
      </c>
    </row>
    <row r="2816" spans="1:2">
      <c r="A2816" s="6">
        <v>36931</v>
      </c>
      <c r="B2816" s="5">
        <v>22.03</v>
      </c>
    </row>
    <row r="2817" spans="1:2">
      <c r="A2817" s="6">
        <v>36934</v>
      </c>
      <c r="B2817" s="5">
        <v>21.92</v>
      </c>
    </row>
    <row r="2818" spans="1:2">
      <c r="A2818" s="6">
        <v>36935</v>
      </c>
      <c r="B2818" s="5">
        <v>21.37</v>
      </c>
    </row>
    <row r="2819" spans="1:2">
      <c r="A2819" s="6">
        <v>36936</v>
      </c>
      <c r="B2819" s="5">
        <v>21.52</v>
      </c>
    </row>
    <row r="2820" spans="1:2">
      <c r="A2820" s="6">
        <v>36937</v>
      </c>
      <c r="B2820" s="5">
        <v>20.27</v>
      </c>
    </row>
    <row r="2821" spans="1:2">
      <c r="A2821" s="6">
        <v>36938</v>
      </c>
      <c r="B2821" s="5">
        <v>22.12</v>
      </c>
    </row>
    <row r="2822" spans="1:2">
      <c r="A2822" s="6">
        <v>36942</v>
      </c>
      <c r="B2822" s="5">
        <v>24.69</v>
      </c>
    </row>
    <row r="2823" spans="1:2">
      <c r="A2823" s="6">
        <v>36943</v>
      </c>
      <c r="B2823" s="5">
        <v>25.75</v>
      </c>
    </row>
    <row r="2824" spans="1:2">
      <c r="A2824" s="6">
        <v>36944</v>
      </c>
      <c r="B2824" s="5">
        <v>26.76</v>
      </c>
    </row>
    <row r="2825" spans="1:2">
      <c r="A2825" s="6">
        <v>36945</v>
      </c>
      <c r="B2825" s="5">
        <v>27.21</v>
      </c>
    </row>
    <row r="2826" spans="1:2">
      <c r="A2826" s="6">
        <v>36948</v>
      </c>
      <c r="B2826" s="5">
        <v>25.43</v>
      </c>
    </row>
    <row r="2827" spans="1:2">
      <c r="A2827" s="6">
        <v>36949</v>
      </c>
      <c r="B2827" s="5">
        <v>26.49</v>
      </c>
    </row>
    <row r="2828" spans="1:2">
      <c r="A2828" s="6">
        <v>36950</v>
      </c>
      <c r="B2828" s="5">
        <v>28.35</v>
      </c>
    </row>
    <row r="2829" spans="1:2">
      <c r="A2829" s="6">
        <v>36951</v>
      </c>
      <c r="B2829" s="5">
        <v>28.08</v>
      </c>
    </row>
    <row r="2830" spans="1:2">
      <c r="A2830" s="6">
        <v>36952</v>
      </c>
      <c r="B2830" s="5">
        <v>27.43</v>
      </c>
    </row>
    <row r="2831" spans="1:2">
      <c r="A2831" s="6">
        <v>36955</v>
      </c>
      <c r="B2831" s="5">
        <v>27.12</v>
      </c>
    </row>
    <row r="2832" spans="1:2">
      <c r="A2832" s="6">
        <v>36956</v>
      </c>
      <c r="B2832" s="5">
        <v>25.89</v>
      </c>
    </row>
    <row r="2833" spans="1:2">
      <c r="A2833" s="6">
        <v>36957</v>
      </c>
      <c r="B2833" s="5">
        <v>24.12</v>
      </c>
    </row>
    <row r="2834" spans="1:2">
      <c r="A2834" s="6">
        <v>36958</v>
      </c>
      <c r="B2834" s="5">
        <v>24.29</v>
      </c>
    </row>
    <row r="2835" spans="1:2">
      <c r="A2835" s="6">
        <v>36959</v>
      </c>
      <c r="B2835" s="5">
        <v>25.62</v>
      </c>
    </row>
    <row r="2836" spans="1:2">
      <c r="A2836" s="6">
        <v>36962</v>
      </c>
      <c r="B2836" s="5">
        <v>30.32</v>
      </c>
    </row>
    <row r="2837" spans="1:2">
      <c r="A2837" s="6">
        <v>36963</v>
      </c>
      <c r="B2837" s="5">
        <v>27.55</v>
      </c>
    </row>
    <row r="2838" spans="1:2">
      <c r="A2838" s="6">
        <v>36964</v>
      </c>
      <c r="B2838" s="5">
        <v>29.61</v>
      </c>
    </row>
    <row r="2839" spans="1:2">
      <c r="A2839" s="6">
        <v>36965</v>
      </c>
      <c r="B2839" s="5">
        <v>28.56</v>
      </c>
    </row>
    <row r="2840" spans="1:2">
      <c r="A2840" s="6">
        <v>36966</v>
      </c>
      <c r="B2840" s="5">
        <v>29.91</v>
      </c>
    </row>
    <row r="2841" spans="1:2">
      <c r="A2841" s="6">
        <v>36969</v>
      </c>
      <c r="B2841" s="5">
        <v>29.78</v>
      </c>
    </row>
    <row r="2842" spans="1:2">
      <c r="A2842" s="6">
        <v>36970</v>
      </c>
      <c r="B2842" s="5">
        <v>30.96</v>
      </c>
    </row>
    <row r="2843" spans="1:2">
      <c r="A2843" s="6">
        <v>36971</v>
      </c>
      <c r="B2843" s="5">
        <v>31.93</v>
      </c>
    </row>
    <row r="2844" spans="1:2">
      <c r="A2844" s="6">
        <v>36972</v>
      </c>
      <c r="B2844" s="5">
        <v>32.840000000000003</v>
      </c>
    </row>
    <row r="2845" spans="1:2">
      <c r="A2845" s="6">
        <v>36973</v>
      </c>
      <c r="B2845" s="5">
        <v>30.45</v>
      </c>
    </row>
    <row r="2846" spans="1:2">
      <c r="A2846" s="6">
        <v>36976</v>
      </c>
      <c r="B2846" s="5">
        <v>29.04</v>
      </c>
    </row>
    <row r="2847" spans="1:2">
      <c r="A2847" s="6">
        <v>36977</v>
      </c>
      <c r="B2847" s="5">
        <v>27.04</v>
      </c>
    </row>
    <row r="2848" spans="1:2">
      <c r="A2848" s="6">
        <v>36978</v>
      </c>
      <c r="B2848" s="5">
        <v>28.58</v>
      </c>
    </row>
    <row r="2849" spans="1:2">
      <c r="A2849" s="6">
        <v>36979</v>
      </c>
      <c r="B2849" s="5">
        <v>29.17</v>
      </c>
    </row>
    <row r="2850" spans="1:2">
      <c r="A2850" s="6">
        <v>36980</v>
      </c>
      <c r="B2850" s="5">
        <v>28.64</v>
      </c>
    </row>
    <row r="2851" spans="1:2">
      <c r="A2851" s="6">
        <v>36983</v>
      </c>
      <c r="B2851" s="5">
        <v>31.21</v>
      </c>
    </row>
    <row r="2852" spans="1:2">
      <c r="A2852" s="6">
        <v>36984</v>
      </c>
      <c r="B2852" s="5">
        <v>34.72</v>
      </c>
    </row>
    <row r="2853" spans="1:2">
      <c r="A2853" s="6">
        <v>36985</v>
      </c>
      <c r="B2853" s="5">
        <v>34.07</v>
      </c>
    </row>
    <row r="2854" spans="1:2">
      <c r="A2854" s="6">
        <v>36986</v>
      </c>
      <c r="B2854" s="5">
        <v>29.94</v>
      </c>
    </row>
    <row r="2855" spans="1:2">
      <c r="A2855" s="6">
        <v>36987</v>
      </c>
      <c r="B2855" s="5">
        <v>31.69</v>
      </c>
    </row>
    <row r="2856" spans="1:2">
      <c r="A2856" s="6">
        <v>36990</v>
      </c>
      <c r="B2856" s="5">
        <v>31.91</v>
      </c>
    </row>
    <row r="2857" spans="1:2">
      <c r="A2857" s="6">
        <v>36991</v>
      </c>
      <c r="B2857" s="5">
        <v>29.44</v>
      </c>
    </row>
    <row r="2858" spans="1:2">
      <c r="A2858" s="6">
        <v>36992</v>
      </c>
      <c r="B2858" s="5">
        <v>28.46</v>
      </c>
    </row>
    <row r="2859" spans="1:2">
      <c r="A2859" s="6">
        <v>36993</v>
      </c>
      <c r="B2859" s="5">
        <v>26.12</v>
      </c>
    </row>
    <row r="2860" spans="1:2">
      <c r="A2860" s="6">
        <v>36997</v>
      </c>
      <c r="B2860" s="5">
        <v>26.33</v>
      </c>
    </row>
    <row r="2861" spans="1:2">
      <c r="A2861" s="6">
        <v>36998</v>
      </c>
      <c r="B2861" s="5">
        <v>25.61</v>
      </c>
    </row>
    <row r="2862" spans="1:2">
      <c r="A2862" s="6">
        <v>36999</v>
      </c>
      <c r="B2862" s="5">
        <v>24.13</v>
      </c>
    </row>
    <row r="2863" spans="1:2">
      <c r="A2863" s="6">
        <v>37000</v>
      </c>
      <c r="B2863" s="5">
        <v>24.16</v>
      </c>
    </row>
    <row r="2864" spans="1:2">
      <c r="A2864" s="6">
        <v>37001</v>
      </c>
      <c r="B2864" s="5">
        <v>25.38</v>
      </c>
    </row>
    <row r="2865" spans="1:2">
      <c r="A2865" s="6">
        <v>37004</v>
      </c>
      <c r="B2865" s="5">
        <v>28.16</v>
      </c>
    </row>
    <row r="2866" spans="1:2">
      <c r="A2866" s="6">
        <v>37005</v>
      </c>
      <c r="B2866" s="5">
        <v>28.49</v>
      </c>
    </row>
    <row r="2867" spans="1:2">
      <c r="A2867" s="6">
        <v>37006</v>
      </c>
      <c r="B2867" s="5">
        <v>27.4</v>
      </c>
    </row>
    <row r="2868" spans="1:2">
      <c r="A2868" s="6">
        <v>37007</v>
      </c>
      <c r="B2868" s="5">
        <v>25.96</v>
      </c>
    </row>
    <row r="2869" spans="1:2">
      <c r="A2869" s="6">
        <v>37008</v>
      </c>
      <c r="B2869" s="5">
        <v>24.02</v>
      </c>
    </row>
    <row r="2870" spans="1:2">
      <c r="A2870" s="6">
        <v>37011</v>
      </c>
      <c r="B2870" s="5">
        <v>25.48</v>
      </c>
    </row>
    <row r="2871" spans="1:2">
      <c r="A2871" s="6">
        <v>37012</v>
      </c>
      <c r="B2871" s="5">
        <v>24.2</v>
      </c>
    </row>
    <row r="2872" spans="1:2">
      <c r="A2872" s="6">
        <v>37013</v>
      </c>
      <c r="B2872" s="5">
        <v>24.23</v>
      </c>
    </row>
    <row r="2873" spans="1:2">
      <c r="A2873" s="6">
        <v>37014</v>
      </c>
      <c r="B2873" s="5">
        <v>25.78</v>
      </c>
    </row>
    <row r="2874" spans="1:2">
      <c r="A2874" s="6">
        <v>37015</v>
      </c>
      <c r="B2874" s="5">
        <v>23.91</v>
      </c>
    </row>
    <row r="2875" spans="1:2">
      <c r="A2875" s="6">
        <v>37018</v>
      </c>
      <c r="B2875" s="5">
        <v>24.86</v>
      </c>
    </row>
    <row r="2876" spans="1:2">
      <c r="A2876" s="6">
        <v>37019</v>
      </c>
      <c r="B2876" s="5">
        <v>24.44</v>
      </c>
    </row>
    <row r="2877" spans="1:2">
      <c r="A2877" s="6">
        <v>37020</v>
      </c>
      <c r="B2877" s="5">
        <v>24.35</v>
      </c>
    </row>
    <row r="2878" spans="1:2">
      <c r="A2878" s="6">
        <v>37021</v>
      </c>
      <c r="B2878" s="5">
        <v>24</v>
      </c>
    </row>
    <row r="2879" spans="1:2">
      <c r="A2879" s="6">
        <v>37022</v>
      </c>
      <c r="B2879" s="5">
        <v>23.54</v>
      </c>
    </row>
    <row r="2880" spans="1:2">
      <c r="A2880" s="6">
        <v>37025</v>
      </c>
      <c r="B2880" s="5">
        <v>24.26</v>
      </c>
    </row>
    <row r="2881" spans="1:2">
      <c r="A2881" s="6">
        <v>37026</v>
      </c>
      <c r="B2881" s="5">
        <v>23.71</v>
      </c>
    </row>
    <row r="2882" spans="1:2">
      <c r="A2882" s="6">
        <v>37027</v>
      </c>
      <c r="B2882" s="5">
        <v>21.89</v>
      </c>
    </row>
    <row r="2883" spans="1:2">
      <c r="A2883" s="6">
        <v>37028</v>
      </c>
      <c r="B2883" s="5">
        <v>21.47</v>
      </c>
    </row>
    <row r="2884" spans="1:2">
      <c r="A2884" s="6">
        <v>37029</v>
      </c>
      <c r="B2884" s="5">
        <v>21.23</v>
      </c>
    </row>
    <row r="2885" spans="1:2">
      <c r="A2885" s="6">
        <v>37032</v>
      </c>
      <c r="B2885" s="5">
        <v>20.76</v>
      </c>
    </row>
    <row r="2886" spans="1:2">
      <c r="A2886" s="6">
        <v>37033</v>
      </c>
      <c r="B2886" s="5">
        <v>21.35</v>
      </c>
    </row>
    <row r="2887" spans="1:2">
      <c r="A2887" s="6">
        <v>37034</v>
      </c>
      <c r="B2887" s="5">
        <v>22.08</v>
      </c>
    </row>
    <row r="2888" spans="1:2">
      <c r="A2888" s="6">
        <v>37035</v>
      </c>
      <c r="B2888" s="5">
        <v>20.57</v>
      </c>
    </row>
    <row r="2889" spans="1:2">
      <c r="A2889" s="6">
        <v>37036</v>
      </c>
      <c r="B2889" s="5">
        <v>20.6</v>
      </c>
    </row>
    <row r="2890" spans="1:2">
      <c r="A2890" s="6">
        <v>37040</v>
      </c>
      <c r="B2890" s="5">
        <v>22.14</v>
      </c>
    </row>
    <row r="2891" spans="1:2">
      <c r="A2891" s="6">
        <v>37041</v>
      </c>
      <c r="B2891" s="5">
        <v>22.76</v>
      </c>
    </row>
    <row r="2892" spans="1:2">
      <c r="A2892" s="6">
        <v>37042</v>
      </c>
      <c r="B2892" s="5">
        <v>22.64</v>
      </c>
    </row>
    <row r="2893" spans="1:2">
      <c r="A2893" s="6">
        <v>37043</v>
      </c>
      <c r="B2893" s="5">
        <v>21.59</v>
      </c>
    </row>
    <row r="2894" spans="1:2">
      <c r="A2894" s="6">
        <v>37046</v>
      </c>
      <c r="B2894" s="5">
        <v>21.38</v>
      </c>
    </row>
    <row r="2895" spans="1:2">
      <c r="A2895" s="6">
        <v>37047</v>
      </c>
      <c r="B2895" s="5">
        <v>19.579999999999998</v>
      </c>
    </row>
    <row r="2896" spans="1:2">
      <c r="A2896" s="6">
        <v>37048</v>
      </c>
      <c r="B2896" s="5">
        <v>20.39</v>
      </c>
    </row>
    <row r="2897" spans="1:2">
      <c r="A2897" s="6">
        <v>37049</v>
      </c>
      <c r="B2897" s="5">
        <v>19.670000000000002</v>
      </c>
    </row>
    <row r="2898" spans="1:2">
      <c r="A2898" s="6">
        <v>37050</v>
      </c>
      <c r="B2898" s="5">
        <v>19.920000000000002</v>
      </c>
    </row>
    <row r="2899" spans="1:2">
      <c r="A2899" s="6">
        <v>37053</v>
      </c>
      <c r="B2899" s="5">
        <v>20.7</v>
      </c>
    </row>
    <row r="2900" spans="1:2">
      <c r="A2900" s="6">
        <v>37054</v>
      </c>
      <c r="B2900" s="5">
        <v>20.7</v>
      </c>
    </row>
    <row r="2901" spans="1:2">
      <c r="A2901" s="6">
        <v>37055</v>
      </c>
      <c r="B2901" s="5">
        <v>21.45</v>
      </c>
    </row>
    <row r="2902" spans="1:2">
      <c r="A2902" s="6">
        <v>37056</v>
      </c>
      <c r="B2902" s="5">
        <v>23.12</v>
      </c>
    </row>
    <row r="2903" spans="1:2">
      <c r="A2903" s="6">
        <v>37057</v>
      </c>
      <c r="B2903" s="5">
        <v>22.81</v>
      </c>
    </row>
    <row r="2904" spans="1:2">
      <c r="A2904" s="6">
        <v>37060</v>
      </c>
      <c r="B2904" s="5">
        <v>23.17</v>
      </c>
    </row>
    <row r="2905" spans="1:2">
      <c r="A2905" s="6">
        <v>37061</v>
      </c>
      <c r="B2905" s="5">
        <v>22.34</v>
      </c>
    </row>
    <row r="2906" spans="1:2">
      <c r="A2906" s="6">
        <v>37062</v>
      </c>
      <c r="B2906" s="5">
        <v>21.71</v>
      </c>
    </row>
    <row r="2907" spans="1:2">
      <c r="A2907" s="6">
        <v>37063</v>
      </c>
      <c r="B2907" s="5">
        <v>19.38</v>
      </c>
    </row>
    <row r="2908" spans="1:2">
      <c r="A2908" s="6">
        <v>37064</v>
      </c>
      <c r="B2908" s="5">
        <v>20.02</v>
      </c>
    </row>
    <row r="2909" spans="1:2">
      <c r="A2909" s="6">
        <v>37067</v>
      </c>
      <c r="B2909" s="5">
        <v>20.67</v>
      </c>
    </row>
    <row r="2910" spans="1:2">
      <c r="A2910" s="6">
        <v>37068</v>
      </c>
      <c r="B2910" s="5">
        <v>21.2</v>
      </c>
    </row>
    <row r="2911" spans="1:2">
      <c r="A2911" s="6">
        <v>37069</v>
      </c>
      <c r="B2911" s="5">
        <v>20.88</v>
      </c>
    </row>
    <row r="2912" spans="1:2">
      <c r="A2912" s="6">
        <v>37070</v>
      </c>
      <c r="B2912" s="5">
        <v>20.010000000000002</v>
      </c>
    </row>
    <row r="2913" spans="1:2">
      <c r="A2913" s="6">
        <v>37071</v>
      </c>
      <c r="B2913" s="5">
        <v>19.059999999999999</v>
      </c>
    </row>
    <row r="2914" spans="1:2">
      <c r="A2914" s="6">
        <v>37074</v>
      </c>
      <c r="B2914" s="5">
        <v>18.760000000000002</v>
      </c>
    </row>
    <row r="2915" spans="1:2">
      <c r="A2915" s="6">
        <v>37075</v>
      </c>
      <c r="B2915" s="5">
        <v>18.920000000000002</v>
      </c>
    </row>
    <row r="2916" spans="1:2">
      <c r="A2916" s="6">
        <v>37077</v>
      </c>
      <c r="B2916" s="5">
        <v>20.09</v>
      </c>
    </row>
    <row r="2917" spans="1:2">
      <c r="A2917" s="6">
        <v>37078</v>
      </c>
      <c r="B2917" s="5">
        <v>21.63</v>
      </c>
    </row>
    <row r="2918" spans="1:2">
      <c r="A2918" s="6">
        <v>37081</v>
      </c>
      <c r="B2918" s="5">
        <v>22.48</v>
      </c>
    </row>
    <row r="2919" spans="1:2">
      <c r="A2919" s="6">
        <v>37082</v>
      </c>
      <c r="B2919" s="5">
        <v>23.25</v>
      </c>
    </row>
    <row r="2920" spans="1:2">
      <c r="A2920" s="6">
        <v>37083</v>
      </c>
      <c r="B2920" s="5">
        <v>24.01</v>
      </c>
    </row>
    <row r="2921" spans="1:2">
      <c r="A2921" s="6">
        <v>37084</v>
      </c>
      <c r="B2921" s="5">
        <v>22.09</v>
      </c>
    </row>
    <row r="2922" spans="1:2">
      <c r="A2922" s="6">
        <v>37085</v>
      </c>
      <c r="B2922" s="5">
        <v>21.14</v>
      </c>
    </row>
    <row r="2923" spans="1:2">
      <c r="A2923" s="6">
        <v>37088</v>
      </c>
      <c r="B2923" s="5">
        <v>22.91</v>
      </c>
    </row>
    <row r="2924" spans="1:2">
      <c r="A2924" s="6">
        <v>37089</v>
      </c>
      <c r="B2924" s="5">
        <v>22.61</v>
      </c>
    </row>
    <row r="2925" spans="1:2">
      <c r="A2925" s="6">
        <v>37090</v>
      </c>
      <c r="B2925" s="5">
        <v>23.6</v>
      </c>
    </row>
    <row r="2926" spans="1:2">
      <c r="A2926" s="6">
        <v>37091</v>
      </c>
      <c r="B2926" s="5">
        <v>22.51</v>
      </c>
    </row>
    <row r="2927" spans="1:2">
      <c r="A2927" s="6">
        <v>37092</v>
      </c>
      <c r="B2927" s="5">
        <v>22.34</v>
      </c>
    </row>
    <row r="2928" spans="1:2">
      <c r="A2928" s="6">
        <v>37095</v>
      </c>
      <c r="B2928" s="5">
        <v>23.74</v>
      </c>
    </row>
    <row r="2929" spans="1:2">
      <c r="A2929" s="6">
        <v>37096</v>
      </c>
      <c r="B2929" s="5">
        <v>25.24</v>
      </c>
    </row>
    <row r="2930" spans="1:2">
      <c r="A2930" s="6">
        <v>37097</v>
      </c>
      <c r="B2930" s="5">
        <v>24</v>
      </c>
    </row>
    <row r="2931" spans="1:2">
      <c r="A2931" s="6">
        <v>37098</v>
      </c>
      <c r="B2931" s="5">
        <v>23.01</v>
      </c>
    </row>
    <row r="2932" spans="1:2">
      <c r="A2932" s="6">
        <v>37099</v>
      </c>
      <c r="B2932" s="5">
        <v>22</v>
      </c>
    </row>
    <row r="2933" spans="1:2">
      <c r="A2933" s="6">
        <v>37102</v>
      </c>
      <c r="B2933" s="5">
        <v>22.69</v>
      </c>
    </row>
    <row r="2934" spans="1:2">
      <c r="A2934" s="6">
        <v>37103</v>
      </c>
      <c r="B2934" s="5">
        <v>21.62</v>
      </c>
    </row>
    <row r="2935" spans="1:2">
      <c r="A2935" s="6">
        <v>37104</v>
      </c>
      <c r="B2935" s="5">
        <v>20.56</v>
      </c>
    </row>
    <row r="2936" spans="1:2">
      <c r="A2936" s="6">
        <v>37105</v>
      </c>
      <c r="B2936" s="5">
        <v>20.09</v>
      </c>
    </row>
    <row r="2937" spans="1:2">
      <c r="A2937" s="6">
        <v>37106</v>
      </c>
      <c r="B2937" s="5">
        <v>19.89</v>
      </c>
    </row>
    <row r="2938" spans="1:2">
      <c r="A2938" s="6">
        <v>37109</v>
      </c>
      <c r="B2938" s="5">
        <v>21.89</v>
      </c>
    </row>
    <row r="2939" spans="1:2">
      <c r="A2939" s="6">
        <v>37110</v>
      </c>
      <c r="B2939" s="5">
        <v>21.01</v>
      </c>
    </row>
    <row r="2940" spans="1:2">
      <c r="A2940" s="6">
        <v>37111</v>
      </c>
      <c r="B2940" s="5">
        <v>22.32</v>
      </c>
    </row>
    <row r="2941" spans="1:2">
      <c r="A2941" s="6">
        <v>37112</v>
      </c>
      <c r="B2941" s="5">
        <v>21.75</v>
      </c>
    </row>
    <row r="2942" spans="1:2">
      <c r="A2942" s="6">
        <v>37113</v>
      </c>
      <c r="B2942" s="5">
        <v>20.55</v>
      </c>
    </row>
    <row r="2943" spans="1:2">
      <c r="A2943" s="6">
        <v>37116</v>
      </c>
      <c r="B2943" s="5">
        <v>20.420000000000002</v>
      </c>
    </row>
    <row r="2944" spans="1:2">
      <c r="A2944" s="6">
        <v>37117</v>
      </c>
      <c r="B2944" s="5">
        <v>20.48</v>
      </c>
    </row>
    <row r="2945" spans="1:2">
      <c r="A2945" s="6">
        <v>37118</v>
      </c>
      <c r="B2945" s="5">
        <v>20.91</v>
      </c>
    </row>
    <row r="2946" spans="1:2">
      <c r="A2946" s="6">
        <v>37119</v>
      </c>
      <c r="B2946" s="5">
        <v>21.54</v>
      </c>
    </row>
    <row r="2947" spans="1:2">
      <c r="A2947" s="6">
        <v>37120</v>
      </c>
      <c r="B2947" s="5">
        <v>23.84</v>
      </c>
    </row>
    <row r="2948" spans="1:2">
      <c r="A2948" s="6">
        <v>37123</v>
      </c>
      <c r="B2948" s="5">
        <v>22.87</v>
      </c>
    </row>
    <row r="2949" spans="1:2">
      <c r="A2949" s="6">
        <v>37124</v>
      </c>
      <c r="B2949" s="5">
        <v>24.4</v>
      </c>
    </row>
    <row r="2950" spans="1:2">
      <c r="A2950" s="6">
        <v>37125</v>
      </c>
      <c r="B2950" s="5">
        <v>22.44</v>
      </c>
    </row>
    <row r="2951" spans="1:2">
      <c r="A2951" s="6">
        <v>37126</v>
      </c>
      <c r="B2951" s="5">
        <v>22.23</v>
      </c>
    </row>
    <row r="2952" spans="1:2">
      <c r="A2952" s="6">
        <v>37127</v>
      </c>
      <c r="B2952" s="5">
        <v>19.71</v>
      </c>
    </row>
    <row r="2953" spans="1:2">
      <c r="A2953" s="6">
        <v>37130</v>
      </c>
      <c r="B2953" s="5">
        <v>20.56</v>
      </c>
    </row>
    <row r="2954" spans="1:2">
      <c r="A2954" s="6">
        <v>37131</v>
      </c>
      <c r="B2954" s="5">
        <v>22</v>
      </c>
    </row>
    <row r="2955" spans="1:2">
      <c r="A2955" s="6">
        <v>37132</v>
      </c>
      <c r="B2955" s="5">
        <v>23.03</v>
      </c>
    </row>
    <row r="2956" spans="1:2">
      <c r="A2956" s="6">
        <v>37133</v>
      </c>
      <c r="B2956" s="5">
        <v>25.41</v>
      </c>
    </row>
    <row r="2957" spans="1:2">
      <c r="A2957" s="6">
        <v>37134</v>
      </c>
      <c r="B2957" s="5">
        <v>24.92</v>
      </c>
    </row>
    <row r="2958" spans="1:2">
      <c r="A2958" s="6">
        <v>37138</v>
      </c>
      <c r="B2958" s="5">
        <v>25.85</v>
      </c>
    </row>
    <row r="2959" spans="1:2">
      <c r="A2959" s="6">
        <v>37139</v>
      </c>
      <c r="B2959" s="5">
        <v>26.35</v>
      </c>
    </row>
    <row r="2960" spans="1:2">
      <c r="A2960" s="6">
        <v>37140</v>
      </c>
      <c r="B2960" s="5">
        <v>28.61</v>
      </c>
    </row>
    <row r="2961" spans="1:2">
      <c r="A2961" s="6">
        <v>37141</v>
      </c>
      <c r="B2961" s="5">
        <v>30.99</v>
      </c>
    </row>
    <row r="2962" spans="1:2">
      <c r="A2962" s="6">
        <v>37144</v>
      </c>
      <c r="B2962" s="5">
        <v>31.84</v>
      </c>
    </row>
    <row r="2963" spans="1:2">
      <c r="A2963" s="6">
        <v>37151</v>
      </c>
      <c r="B2963" s="5">
        <v>41.76</v>
      </c>
    </row>
    <row r="2964" spans="1:2">
      <c r="A2964" s="6">
        <v>37152</v>
      </c>
      <c r="B2964" s="5">
        <v>38.869999999999997</v>
      </c>
    </row>
    <row r="2965" spans="1:2">
      <c r="A2965" s="6">
        <v>37153</v>
      </c>
      <c r="B2965" s="5">
        <v>40.56</v>
      </c>
    </row>
    <row r="2966" spans="1:2">
      <c r="A2966" s="6">
        <v>37154</v>
      </c>
      <c r="B2966" s="5">
        <v>43.74</v>
      </c>
    </row>
    <row r="2967" spans="1:2">
      <c r="A2967" s="6">
        <v>37155</v>
      </c>
      <c r="B2967" s="5">
        <v>42.66</v>
      </c>
    </row>
    <row r="2968" spans="1:2">
      <c r="A2968" s="6">
        <v>37158</v>
      </c>
      <c r="B2968" s="5">
        <v>37.75</v>
      </c>
    </row>
    <row r="2969" spans="1:2">
      <c r="A2969" s="6">
        <v>37159</v>
      </c>
      <c r="B2969" s="5">
        <v>35.81</v>
      </c>
    </row>
    <row r="2970" spans="1:2">
      <c r="A2970" s="6">
        <v>37160</v>
      </c>
      <c r="B2970" s="5">
        <v>35.26</v>
      </c>
    </row>
    <row r="2971" spans="1:2">
      <c r="A2971" s="6">
        <v>37161</v>
      </c>
      <c r="B2971" s="5">
        <v>34</v>
      </c>
    </row>
    <row r="2972" spans="1:2">
      <c r="A2972" s="6">
        <v>37162</v>
      </c>
      <c r="B2972" s="5">
        <v>31.93</v>
      </c>
    </row>
    <row r="2973" spans="1:2">
      <c r="A2973" s="6">
        <v>37165</v>
      </c>
      <c r="B2973" s="5">
        <v>32.32</v>
      </c>
    </row>
    <row r="2974" spans="1:2">
      <c r="A2974" s="6">
        <v>37166</v>
      </c>
      <c r="B2974" s="5">
        <v>31.18</v>
      </c>
    </row>
    <row r="2975" spans="1:2">
      <c r="A2975" s="6">
        <v>37167</v>
      </c>
      <c r="B2975" s="5">
        <v>31.34</v>
      </c>
    </row>
    <row r="2976" spans="1:2">
      <c r="A2976" s="6">
        <v>37168</v>
      </c>
      <c r="B2976" s="5">
        <v>31.97</v>
      </c>
    </row>
    <row r="2977" spans="1:2">
      <c r="A2977" s="6">
        <v>37169</v>
      </c>
      <c r="B2977" s="5">
        <v>33.39</v>
      </c>
    </row>
    <row r="2978" spans="1:2">
      <c r="A2978" s="6">
        <v>37172</v>
      </c>
      <c r="B2978" s="5">
        <v>35.119999999999997</v>
      </c>
    </row>
    <row r="2979" spans="1:2">
      <c r="A2979" s="6">
        <v>37173</v>
      </c>
      <c r="B2979" s="5">
        <v>34.83</v>
      </c>
    </row>
    <row r="2980" spans="1:2">
      <c r="A2980" s="6">
        <v>37174</v>
      </c>
      <c r="B2980" s="5">
        <v>31.6</v>
      </c>
    </row>
    <row r="2981" spans="1:2">
      <c r="A2981" s="6">
        <v>37175</v>
      </c>
      <c r="B2981" s="5">
        <v>31.5</v>
      </c>
    </row>
    <row r="2982" spans="1:2">
      <c r="A2982" s="6">
        <v>37176</v>
      </c>
      <c r="B2982" s="5">
        <v>35.270000000000003</v>
      </c>
    </row>
    <row r="2983" spans="1:2">
      <c r="A2983" s="6">
        <v>37179</v>
      </c>
      <c r="B2983" s="5">
        <v>35.31</v>
      </c>
    </row>
    <row r="2984" spans="1:2">
      <c r="A2984" s="6">
        <v>37180</v>
      </c>
      <c r="B2984" s="5">
        <v>32.880000000000003</v>
      </c>
    </row>
    <row r="2985" spans="1:2">
      <c r="A2985" s="6">
        <v>37181</v>
      </c>
      <c r="B2985" s="5">
        <v>35.08</v>
      </c>
    </row>
    <row r="2986" spans="1:2">
      <c r="A2986" s="6">
        <v>37182</v>
      </c>
      <c r="B2986" s="5">
        <v>34.950000000000003</v>
      </c>
    </row>
    <row r="2987" spans="1:2">
      <c r="A2987" s="6">
        <v>37183</v>
      </c>
      <c r="B2987" s="5">
        <v>34.11</v>
      </c>
    </row>
    <row r="2988" spans="1:2">
      <c r="A2988" s="6">
        <v>37186</v>
      </c>
      <c r="B2988" s="5">
        <v>32.25</v>
      </c>
    </row>
    <row r="2989" spans="1:2">
      <c r="A2989" s="6">
        <v>37187</v>
      </c>
      <c r="B2989" s="5">
        <v>32</v>
      </c>
    </row>
    <row r="2990" spans="1:2">
      <c r="A2990" s="6">
        <v>37188</v>
      </c>
      <c r="B2990" s="5">
        <v>30.95</v>
      </c>
    </row>
    <row r="2991" spans="1:2">
      <c r="A2991" s="6">
        <v>37189</v>
      </c>
      <c r="B2991" s="5">
        <v>29.46</v>
      </c>
    </row>
    <row r="2992" spans="1:2">
      <c r="A2992" s="6">
        <v>37190</v>
      </c>
      <c r="B2992" s="5">
        <v>28.42</v>
      </c>
    </row>
    <row r="2993" spans="1:2">
      <c r="A2993" s="6">
        <v>37193</v>
      </c>
      <c r="B2993" s="5">
        <v>31.64</v>
      </c>
    </row>
    <row r="2994" spans="1:2">
      <c r="A2994" s="6">
        <v>37194</v>
      </c>
      <c r="B2994" s="5">
        <v>33.46</v>
      </c>
    </row>
    <row r="2995" spans="1:2">
      <c r="A2995" s="6">
        <v>37195</v>
      </c>
      <c r="B2995" s="5">
        <v>33.56</v>
      </c>
    </row>
    <row r="2996" spans="1:2">
      <c r="A2996" s="6">
        <v>37196</v>
      </c>
      <c r="B2996" s="5">
        <v>32.31</v>
      </c>
    </row>
    <row r="2997" spans="1:2">
      <c r="A2997" s="6">
        <v>37197</v>
      </c>
      <c r="B2997" s="5">
        <v>30.71</v>
      </c>
    </row>
    <row r="2998" spans="1:2">
      <c r="A2998" s="6">
        <v>37200</v>
      </c>
      <c r="B2998" s="5">
        <v>30.5</v>
      </c>
    </row>
    <row r="2999" spans="1:2">
      <c r="A2999" s="6">
        <v>37201</v>
      </c>
      <c r="B2999" s="5">
        <v>28.8</v>
      </c>
    </row>
    <row r="3000" spans="1:2">
      <c r="A3000" s="6">
        <v>37202</v>
      </c>
      <c r="B3000" s="5">
        <v>29.13</v>
      </c>
    </row>
    <row r="3001" spans="1:2">
      <c r="A3001" s="6">
        <v>37203</v>
      </c>
      <c r="B3001" s="5">
        <v>28.62</v>
      </c>
    </row>
    <row r="3002" spans="1:2">
      <c r="A3002" s="6">
        <v>37204</v>
      </c>
      <c r="B3002" s="5">
        <v>27.44</v>
      </c>
    </row>
    <row r="3003" spans="1:2">
      <c r="A3003" s="6">
        <v>37207</v>
      </c>
      <c r="B3003" s="5">
        <v>29.35</v>
      </c>
    </row>
    <row r="3004" spans="1:2">
      <c r="A3004" s="6">
        <v>37208</v>
      </c>
      <c r="B3004" s="5">
        <v>26.47</v>
      </c>
    </row>
    <row r="3005" spans="1:2">
      <c r="A3005" s="6">
        <v>37209</v>
      </c>
      <c r="B3005" s="5">
        <v>26.56</v>
      </c>
    </row>
    <row r="3006" spans="1:2">
      <c r="A3006" s="6">
        <v>37210</v>
      </c>
      <c r="B3006" s="5">
        <v>25.56</v>
      </c>
    </row>
    <row r="3007" spans="1:2">
      <c r="A3007" s="6">
        <v>37211</v>
      </c>
      <c r="B3007" s="5">
        <v>25.07</v>
      </c>
    </row>
    <row r="3008" spans="1:2">
      <c r="A3008" s="6">
        <v>37214</v>
      </c>
      <c r="B3008" s="5">
        <v>24.46</v>
      </c>
    </row>
    <row r="3009" spans="1:2">
      <c r="A3009" s="6">
        <v>37215</v>
      </c>
      <c r="B3009" s="5">
        <v>24.12</v>
      </c>
    </row>
    <row r="3010" spans="1:2">
      <c r="A3010" s="6">
        <v>37216</v>
      </c>
      <c r="B3010" s="5">
        <v>24.19</v>
      </c>
    </row>
    <row r="3011" spans="1:2">
      <c r="A3011" s="6">
        <v>37218</v>
      </c>
      <c r="B3011" s="5">
        <v>23.25</v>
      </c>
    </row>
    <row r="3012" spans="1:2">
      <c r="A3012" s="6">
        <v>37221</v>
      </c>
      <c r="B3012" s="5">
        <v>23.79</v>
      </c>
    </row>
    <row r="3013" spans="1:2">
      <c r="A3013" s="6">
        <v>37222</v>
      </c>
      <c r="B3013" s="5">
        <v>24</v>
      </c>
    </row>
    <row r="3014" spans="1:2">
      <c r="A3014" s="6">
        <v>37223</v>
      </c>
      <c r="B3014" s="5">
        <v>25.9</v>
      </c>
    </row>
    <row r="3015" spans="1:2">
      <c r="A3015" s="6">
        <v>37224</v>
      </c>
      <c r="B3015" s="5">
        <v>25.18</v>
      </c>
    </row>
    <row r="3016" spans="1:2">
      <c r="A3016" s="6">
        <v>37225</v>
      </c>
      <c r="B3016" s="5">
        <v>23.84</v>
      </c>
    </row>
    <row r="3017" spans="1:2">
      <c r="A3017" s="6">
        <v>37228</v>
      </c>
      <c r="B3017" s="5">
        <v>25.77</v>
      </c>
    </row>
    <row r="3018" spans="1:2">
      <c r="A3018" s="6">
        <v>37229</v>
      </c>
      <c r="B3018" s="5">
        <v>24.08</v>
      </c>
    </row>
    <row r="3019" spans="1:2">
      <c r="A3019" s="6">
        <v>37230</v>
      </c>
      <c r="B3019" s="5">
        <v>23.02</v>
      </c>
    </row>
    <row r="3020" spans="1:2">
      <c r="A3020" s="6">
        <v>37231</v>
      </c>
      <c r="B3020" s="5">
        <v>23.71</v>
      </c>
    </row>
    <row r="3021" spans="1:2">
      <c r="A3021" s="6">
        <v>37232</v>
      </c>
      <c r="B3021" s="5">
        <v>23.49</v>
      </c>
    </row>
    <row r="3022" spans="1:2">
      <c r="A3022" s="6">
        <v>37235</v>
      </c>
      <c r="B3022" s="5">
        <v>25.62</v>
      </c>
    </row>
    <row r="3023" spans="1:2">
      <c r="A3023" s="6">
        <v>37236</v>
      </c>
      <c r="B3023" s="5">
        <v>25.3</v>
      </c>
    </row>
    <row r="3024" spans="1:2">
      <c r="A3024" s="6">
        <v>37237</v>
      </c>
      <c r="B3024" s="5">
        <v>24.87</v>
      </c>
    </row>
    <row r="3025" spans="1:2">
      <c r="A3025" s="6">
        <v>37238</v>
      </c>
      <c r="B3025" s="5">
        <v>25.91</v>
      </c>
    </row>
    <row r="3026" spans="1:2">
      <c r="A3026" s="6">
        <v>37239</v>
      </c>
      <c r="B3026" s="5">
        <v>24.63</v>
      </c>
    </row>
    <row r="3027" spans="1:2">
      <c r="A3027" s="6">
        <v>37242</v>
      </c>
      <c r="B3027" s="5">
        <v>24.26</v>
      </c>
    </row>
    <row r="3028" spans="1:2">
      <c r="A3028" s="6">
        <v>37243</v>
      </c>
      <c r="B3028" s="5">
        <v>23.29</v>
      </c>
    </row>
    <row r="3029" spans="1:2">
      <c r="A3029" s="6">
        <v>37244</v>
      </c>
      <c r="B3029" s="5">
        <v>22.58</v>
      </c>
    </row>
    <row r="3030" spans="1:2">
      <c r="A3030" s="6">
        <v>37245</v>
      </c>
      <c r="B3030" s="5">
        <v>23.67</v>
      </c>
    </row>
    <row r="3031" spans="1:2">
      <c r="A3031" s="6">
        <v>37246</v>
      </c>
      <c r="B3031" s="5">
        <v>22.5</v>
      </c>
    </row>
    <row r="3032" spans="1:2">
      <c r="A3032" s="6">
        <v>37249</v>
      </c>
      <c r="B3032" s="5">
        <v>22.62</v>
      </c>
    </row>
    <row r="3033" spans="1:2">
      <c r="A3033" s="6">
        <v>37251</v>
      </c>
      <c r="B3033" s="5">
        <v>22.29</v>
      </c>
    </row>
    <row r="3034" spans="1:2">
      <c r="A3034" s="6">
        <v>37252</v>
      </c>
      <c r="B3034" s="5">
        <v>21.59</v>
      </c>
    </row>
    <row r="3035" spans="1:2">
      <c r="A3035" s="6">
        <v>37253</v>
      </c>
      <c r="B3035" s="5">
        <v>21.4</v>
      </c>
    </row>
    <row r="3036" spans="1:2">
      <c r="A3036" s="6">
        <v>37256</v>
      </c>
      <c r="B3036" s="5">
        <v>23.8</v>
      </c>
    </row>
    <row r="3037" spans="1:2">
      <c r="A3037" s="6">
        <v>37258</v>
      </c>
      <c r="B3037" s="5">
        <v>22.71</v>
      </c>
    </row>
    <row r="3038" spans="1:2">
      <c r="A3038" s="6">
        <v>37259</v>
      </c>
      <c r="B3038" s="5">
        <v>21.34</v>
      </c>
    </row>
    <row r="3039" spans="1:2">
      <c r="A3039" s="6">
        <v>37260</v>
      </c>
      <c r="B3039" s="5">
        <v>20.45</v>
      </c>
    </row>
    <row r="3040" spans="1:2">
      <c r="A3040" s="6">
        <v>37263</v>
      </c>
      <c r="B3040" s="5">
        <v>21.94</v>
      </c>
    </row>
    <row r="3041" spans="1:2">
      <c r="A3041" s="6">
        <v>37264</v>
      </c>
      <c r="B3041" s="5">
        <v>21.83</v>
      </c>
    </row>
    <row r="3042" spans="1:2">
      <c r="A3042" s="6">
        <v>37265</v>
      </c>
      <c r="B3042" s="5">
        <v>22.13</v>
      </c>
    </row>
    <row r="3043" spans="1:2">
      <c r="A3043" s="6">
        <v>37266</v>
      </c>
      <c r="B3043" s="5">
        <v>22.36</v>
      </c>
    </row>
    <row r="3044" spans="1:2">
      <c r="A3044" s="6">
        <v>37267</v>
      </c>
      <c r="B3044" s="5">
        <v>22.6</v>
      </c>
    </row>
    <row r="3045" spans="1:2">
      <c r="A3045" s="6">
        <v>37270</v>
      </c>
      <c r="B3045" s="5">
        <v>23.58</v>
      </c>
    </row>
    <row r="3046" spans="1:2">
      <c r="A3046" s="6">
        <v>37271</v>
      </c>
      <c r="B3046" s="5">
        <v>22.7</v>
      </c>
    </row>
    <row r="3047" spans="1:2">
      <c r="A3047" s="6">
        <v>37272</v>
      </c>
      <c r="B3047" s="5">
        <v>23.45</v>
      </c>
    </row>
    <row r="3048" spans="1:2">
      <c r="A3048" s="6">
        <v>37273</v>
      </c>
      <c r="B3048" s="5">
        <v>22.25</v>
      </c>
    </row>
    <row r="3049" spans="1:2">
      <c r="A3049" s="6">
        <v>37274</v>
      </c>
      <c r="B3049" s="5">
        <v>22.52</v>
      </c>
    </row>
    <row r="3050" spans="1:2">
      <c r="A3050" s="6">
        <v>37278</v>
      </c>
      <c r="B3050" s="5">
        <v>23.61</v>
      </c>
    </row>
    <row r="3051" spans="1:2">
      <c r="A3051" s="6">
        <v>37279</v>
      </c>
      <c r="B3051" s="5">
        <v>21.88</v>
      </c>
    </row>
    <row r="3052" spans="1:2">
      <c r="A3052" s="6">
        <v>37280</v>
      </c>
      <c r="B3052" s="5">
        <v>21.15</v>
      </c>
    </row>
    <row r="3053" spans="1:2">
      <c r="A3053" s="6">
        <v>37281</v>
      </c>
      <c r="B3053" s="5">
        <v>21.01</v>
      </c>
    </row>
    <row r="3054" spans="1:2">
      <c r="A3054" s="6">
        <v>37284</v>
      </c>
      <c r="B3054" s="5">
        <v>21.14</v>
      </c>
    </row>
    <row r="3055" spans="1:2">
      <c r="A3055" s="6">
        <v>37285</v>
      </c>
      <c r="B3055" s="5">
        <v>24.35</v>
      </c>
    </row>
    <row r="3056" spans="1:2">
      <c r="A3056" s="6">
        <v>37286</v>
      </c>
      <c r="B3056" s="5">
        <v>23.22</v>
      </c>
    </row>
    <row r="3057" spans="1:2">
      <c r="A3057" s="6">
        <v>37287</v>
      </c>
      <c r="B3057" s="5">
        <v>21.09</v>
      </c>
    </row>
    <row r="3058" spans="1:2">
      <c r="A3058" s="6">
        <v>37288</v>
      </c>
      <c r="B3058" s="5">
        <v>21.12</v>
      </c>
    </row>
    <row r="3059" spans="1:2">
      <c r="A3059" s="6">
        <v>37291</v>
      </c>
      <c r="B3059" s="5">
        <v>24.87</v>
      </c>
    </row>
    <row r="3060" spans="1:2">
      <c r="A3060" s="6">
        <v>37292</v>
      </c>
      <c r="B3060" s="5">
        <v>25.45</v>
      </c>
    </row>
    <row r="3061" spans="1:2">
      <c r="A3061" s="6">
        <v>37293</v>
      </c>
      <c r="B3061" s="5">
        <v>26.09</v>
      </c>
    </row>
    <row r="3062" spans="1:2">
      <c r="A3062" s="6">
        <v>37294</v>
      </c>
      <c r="B3062" s="5">
        <v>25.11</v>
      </c>
    </row>
    <row r="3063" spans="1:2">
      <c r="A3063" s="6">
        <v>37295</v>
      </c>
      <c r="B3063" s="5">
        <v>23.26</v>
      </c>
    </row>
    <row r="3064" spans="1:2">
      <c r="A3064" s="6">
        <v>37298</v>
      </c>
      <c r="B3064" s="5">
        <v>21.78</v>
      </c>
    </row>
    <row r="3065" spans="1:2">
      <c r="A3065" s="6">
        <v>37299</v>
      </c>
      <c r="B3065" s="5">
        <v>21.62</v>
      </c>
    </row>
    <row r="3066" spans="1:2">
      <c r="A3066" s="6">
        <v>37300</v>
      </c>
      <c r="B3066" s="5">
        <v>20.85</v>
      </c>
    </row>
    <row r="3067" spans="1:2">
      <c r="A3067" s="6">
        <v>37301</v>
      </c>
      <c r="B3067" s="5">
        <v>21.77</v>
      </c>
    </row>
    <row r="3068" spans="1:2">
      <c r="A3068" s="6">
        <v>37302</v>
      </c>
      <c r="B3068" s="5">
        <v>22.37</v>
      </c>
    </row>
    <row r="3069" spans="1:2">
      <c r="A3069" s="6">
        <v>37306</v>
      </c>
      <c r="B3069" s="5">
        <v>24.43</v>
      </c>
    </row>
    <row r="3070" spans="1:2">
      <c r="A3070" s="6">
        <v>37307</v>
      </c>
      <c r="B3070" s="5">
        <v>22.66</v>
      </c>
    </row>
    <row r="3071" spans="1:2">
      <c r="A3071" s="6">
        <v>37308</v>
      </c>
      <c r="B3071" s="5">
        <v>23.8</v>
      </c>
    </row>
    <row r="3072" spans="1:2">
      <c r="A3072" s="6">
        <v>37309</v>
      </c>
      <c r="B3072" s="5">
        <v>22.86</v>
      </c>
    </row>
    <row r="3073" spans="1:2">
      <c r="A3073" s="6">
        <v>37312</v>
      </c>
      <c r="B3073" s="5">
        <v>21.84</v>
      </c>
    </row>
    <row r="3074" spans="1:2">
      <c r="A3074" s="6">
        <v>37313</v>
      </c>
      <c r="B3074" s="5">
        <v>21.68</v>
      </c>
    </row>
    <row r="3075" spans="1:2">
      <c r="A3075" s="6">
        <v>37314</v>
      </c>
      <c r="B3075" s="5">
        <v>21.49</v>
      </c>
    </row>
    <row r="3076" spans="1:2">
      <c r="A3076" s="6">
        <v>37315</v>
      </c>
      <c r="B3076" s="5">
        <v>21.59</v>
      </c>
    </row>
    <row r="3077" spans="1:2">
      <c r="A3077" s="6">
        <v>37316</v>
      </c>
      <c r="B3077" s="5">
        <v>19.96</v>
      </c>
    </row>
    <row r="3078" spans="1:2">
      <c r="A3078" s="6">
        <v>37319</v>
      </c>
      <c r="B3078" s="5">
        <v>20.5</v>
      </c>
    </row>
    <row r="3079" spans="1:2">
      <c r="A3079" s="6">
        <v>37320</v>
      </c>
      <c r="B3079" s="5">
        <v>20.3</v>
      </c>
    </row>
    <row r="3080" spans="1:2">
      <c r="A3080" s="6">
        <v>37321</v>
      </c>
      <c r="B3080" s="5">
        <v>19.940000000000001</v>
      </c>
    </row>
    <row r="3081" spans="1:2">
      <c r="A3081" s="6">
        <v>37322</v>
      </c>
      <c r="B3081" s="5">
        <v>20.04</v>
      </c>
    </row>
    <row r="3082" spans="1:2">
      <c r="A3082" s="6">
        <v>37323</v>
      </c>
      <c r="B3082" s="5">
        <v>19.27</v>
      </c>
    </row>
    <row r="3083" spans="1:2">
      <c r="A3083" s="6">
        <v>37326</v>
      </c>
      <c r="B3083" s="5">
        <v>19.84</v>
      </c>
    </row>
    <row r="3084" spans="1:2">
      <c r="A3084" s="6">
        <v>37327</v>
      </c>
      <c r="B3084" s="5">
        <v>19.59</v>
      </c>
    </row>
    <row r="3085" spans="1:2">
      <c r="A3085" s="6">
        <v>37328</v>
      </c>
      <c r="B3085" s="5">
        <v>19.46</v>
      </c>
    </row>
    <row r="3086" spans="1:2">
      <c r="A3086" s="6">
        <v>37329</v>
      </c>
      <c r="B3086" s="5">
        <v>19.2</v>
      </c>
    </row>
    <row r="3087" spans="1:2">
      <c r="A3087" s="6">
        <v>37330</v>
      </c>
      <c r="B3087" s="5">
        <v>18.420000000000002</v>
      </c>
    </row>
    <row r="3088" spans="1:2">
      <c r="A3088" s="6">
        <v>37333</v>
      </c>
      <c r="B3088" s="5">
        <v>18.93</v>
      </c>
    </row>
    <row r="3089" spans="1:2">
      <c r="A3089" s="6">
        <v>37334</v>
      </c>
      <c r="B3089" s="5">
        <v>18.16</v>
      </c>
    </row>
    <row r="3090" spans="1:2">
      <c r="A3090" s="6">
        <v>37335</v>
      </c>
      <c r="B3090" s="5">
        <v>18.46</v>
      </c>
    </row>
    <row r="3091" spans="1:2">
      <c r="A3091" s="6">
        <v>37336</v>
      </c>
      <c r="B3091" s="5">
        <v>18.149999999999999</v>
      </c>
    </row>
    <row r="3092" spans="1:2">
      <c r="A3092" s="6">
        <v>37337</v>
      </c>
      <c r="B3092" s="5">
        <v>17.77</v>
      </c>
    </row>
    <row r="3093" spans="1:2">
      <c r="A3093" s="6">
        <v>37340</v>
      </c>
      <c r="B3093" s="5">
        <v>18.48</v>
      </c>
    </row>
    <row r="3094" spans="1:2">
      <c r="A3094" s="6">
        <v>37341</v>
      </c>
      <c r="B3094" s="5">
        <v>18.13</v>
      </c>
    </row>
    <row r="3095" spans="1:2">
      <c r="A3095" s="6">
        <v>37342</v>
      </c>
      <c r="B3095" s="5">
        <v>17.7</v>
      </c>
    </row>
    <row r="3096" spans="1:2">
      <c r="A3096" s="6">
        <v>37343</v>
      </c>
      <c r="B3096" s="5">
        <v>17.399999999999999</v>
      </c>
    </row>
    <row r="3097" spans="1:2">
      <c r="A3097" s="6">
        <v>37347</v>
      </c>
      <c r="B3097" s="5">
        <v>18.73</v>
      </c>
    </row>
    <row r="3098" spans="1:2">
      <c r="A3098" s="6">
        <v>37348</v>
      </c>
      <c r="B3098" s="5">
        <v>19.16</v>
      </c>
    </row>
    <row r="3099" spans="1:2">
      <c r="A3099" s="6">
        <v>37349</v>
      </c>
      <c r="B3099" s="5">
        <v>20.2</v>
      </c>
    </row>
    <row r="3100" spans="1:2">
      <c r="A3100" s="6">
        <v>37350</v>
      </c>
      <c r="B3100" s="5">
        <v>19.78</v>
      </c>
    </row>
    <row r="3101" spans="1:2">
      <c r="A3101" s="6">
        <v>37351</v>
      </c>
      <c r="B3101" s="5">
        <v>19.13</v>
      </c>
    </row>
    <row r="3102" spans="1:2">
      <c r="A3102" s="6">
        <v>37354</v>
      </c>
      <c r="B3102" s="5">
        <v>19.61</v>
      </c>
    </row>
    <row r="3103" spans="1:2">
      <c r="A3103" s="6">
        <v>37355</v>
      </c>
      <c r="B3103" s="5">
        <v>19.47</v>
      </c>
    </row>
    <row r="3104" spans="1:2">
      <c r="A3104" s="6">
        <v>37356</v>
      </c>
      <c r="B3104" s="5">
        <v>18.190000000000001</v>
      </c>
    </row>
    <row r="3105" spans="1:2">
      <c r="A3105" s="6">
        <v>37357</v>
      </c>
      <c r="B3105" s="5">
        <v>20.3</v>
      </c>
    </row>
    <row r="3106" spans="1:2">
      <c r="A3106" s="6">
        <v>37358</v>
      </c>
      <c r="B3106" s="5">
        <v>19.420000000000002</v>
      </c>
    </row>
    <row r="3107" spans="1:2">
      <c r="A3107" s="6">
        <v>37361</v>
      </c>
      <c r="B3107" s="5">
        <v>19.82</v>
      </c>
    </row>
    <row r="3108" spans="1:2">
      <c r="A3108" s="6">
        <v>37362</v>
      </c>
      <c r="B3108" s="5">
        <v>18.11</v>
      </c>
    </row>
    <row r="3109" spans="1:2">
      <c r="A3109" s="6">
        <v>37363</v>
      </c>
      <c r="B3109" s="5">
        <v>18.43</v>
      </c>
    </row>
    <row r="3110" spans="1:2">
      <c r="A3110" s="6">
        <v>37364</v>
      </c>
      <c r="B3110" s="5">
        <v>19.29</v>
      </c>
    </row>
    <row r="3111" spans="1:2">
      <c r="A3111" s="6">
        <v>37365</v>
      </c>
      <c r="B3111" s="5">
        <v>18.3</v>
      </c>
    </row>
    <row r="3112" spans="1:2">
      <c r="A3112" s="6">
        <v>37368</v>
      </c>
      <c r="B3112" s="5">
        <v>19.77</v>
      </c>
    </row>
    <row r="3113" spans="1:2">
      <c r="A3113" s="6">
        <v>37369</v>
      </c>
      <c r="B3113" s="5">
        <v>20.28</v>
      </c>
    </row>
    <row r="3114" spans="1:2">
      <c r="A3114" s="6">
        <v>37370</v>
      </c>
      <c r="B3114" s="5">
        <v>20.77</v>
      </c>
    </row>
    <row r="3115" spans="1:2">
      <c r="A3115" s="6">
        <v>37371</v>
      </c>
      <c r="B3115" s="5">
        <v>20.95</v>
      </c>
    </row>
    <row r="3116" spans="1:2">
      <c r="A3116" s="6">
        <v>37372</v>
      </c>
      <c r="B3116" s="5">
        <v>22.14</v>
      </c>
    </row>
    <row r="3117" spans="1:2">
      <c r="A3117" s="6">
        <v>37375</v>
      </c>
      <c r="B3117" s="5">
        <v>24.05</v>
      </c>
    </row>
    <row r="3118" spans="1:2">
      <c r="A3118" s="6">
        <v>37376</v>
      </c>
      <c r="B3118" s="5">
        <v>21.91</v>
      </c>
    </row>
    <row r="3119" spans="1:2">
      <c r="A3119" s="6">
        <v>37377</v>
      </c>
      <c r="B3119" s="5">
        <v>20.059999999999999</v>
      </c>
    </row>
    <row r="3120" spans="1:2">
      <c r="A3120" s="6">
        <v>37378</v>
      </c>
      <c r="B3120" s="5">
        <v>20.07</v>
      </c>
    </row>
    <row r="3121" spans="1:2">
      <c r="A3121" s="6">
        <v>37379</v>
      </c>
      <c r="B3121" s="5">
        <v>20.190000000000001</v>
      </c>
    </row>
    <row r="3122" spans="1:2">
      <c r="A3122" s="6">
        <v>37382</v>
      </c>
      <c r="B3122" s="5">
        <v>22.56</v>
      </c>
    </row>
    <row r="3123" spans="1:2">
      <c r="A3123" s="6">
        <v>37383</v>
      </c>
      <c r="B3123" s="5">
        <v>21.94</v>
      </c>
    </row>
    <row r="3124" spans="1:2">
      <c r="A3124" s="6">
        <v>37384</v>
      </c>
      <c r="B3124" s="5">
        <v>20.39</v>
      </c>
    </row>
    <row r="3125" spans="1:2">
      <c r="A3125" s="6">
        <v>37385</v>
      </c>
      <c r="B3125" s="5">
        <v>21.56</v>
      </c>
    </row>
    <row r="3126" spans="1:2">
      <c r="A3126" s="6">
        <v>37386</v>
      </c>
      <c r="B3126" s="5">
        <v>22.41</v>
      </c>
    </row>
    <row r="3127" spans="1:2">
      <c r="A3127" s="6">
        <v>37389</v>
      </c>
      <c r="B3127" s="5">
        <v>20.72</v>
      </c>
    </row>
    <row r="3128" spans="1:2">
      <c r="A3128" s="6">
        <v>37390</v>
      </c>
      <c r="B3128" s="5">
        <v>19.350000000000001</v>
      </c>
    </row>
    <row r="3129" spans="1:2">
      <c r="A3129" s="6">
        <v>37391</v>
      </c>
      <c r="B3129" s="5">
        <v>19.190000000000001</v>
      </c>
    </row>
    <row r="3130" spans="1:2">
      <c r="A3130" s="6">
        <v>37392</v>
      </c>
      <c r="B3130" s="5">
        <v>18.5</v>
      </c>
    </row>
    <row r="3131" spans="1:2">
      <c r="A3131" s="6">
        <v>37393</v>
      </c>
      <c r="B3131" s="5">
        <v>17.7</v>
      </c>
    </row>
    <row r="3132" spans="1:2">
      <c r="A3132" s="6">
        <v>37396</v>
      </c>
      <c r="B3132" s="5">
        <v>19.239999999999998</v>
      </c>
    </row>
    <row r="3133" spans="1:2">
      <c r="A3133" s="6">
        <v>37397</v>
      </c>
      <c r="B3133" s="5">
        <v>20.05</v>
      </c>
    </row>
    <row r="3134" spans="1:2">
      <c r="A3134" s="6">
        <v>37398</v>
      </c>
      <c r="B3134" s="5">
        <v>19.579999999999998</v>
      </c>
    </row>
    <row r="3135" spans="1:2">
      <c r="A3135" s="6">
        <v>37399</v>
      </c>
      <c r="B3135" s="5">
        <v>18.23</v>
      </c>
    </row>
    <row r="3136" spans="1:2">
      <c r="A3136" s="6">
        <v>37400</v>
      </c>
      <c r="B3136" s="5">
        <v>18.899999999999999</v>
      </c>
    </row>
    <row r="3137" spans="1:2">
      <c r="A3137" s="6">
        <v>37404</v>
      </c>
      <c r="B3137" s="5">
        <v>20.309999999999999</v>
      </c>
    </row>
    <row r="3138" spans="1:2">
      <c r="A3138" s="6">
        <v>37405</v>
      </c>
      <c r="B3138" s="5">
        <v>20.39</v>
      </c>
    </row>
    <row r="3139" spans="1:2">
      <c r="A3139" s="6">
        <v>37406</v>
      </c>
      <c r="B3139" s="5">
        <v>20.61</v>
      </c>
    </row>
    <row r="3140" spans="1:2">
      <c r="A3140" s="6">
        <v>37407</v>
      </c>
      <c r="B3140" s="5">
        <v>19.98</v>
      </c>
    </row>
    <row r="3141" spans="1:2">
      <c r="A3141" s="6">
        <v>37410</v>
      </c>
      <c r="B3141" s="5">
        <v>23.37</v>
      </c>
    </row>
    <row r="3142" spans="1:2">
      <c r="A3142" s="6">
        <v>37411</v>
      </c>
      <c r="B3142" s="5">
        <v>23.89</v>
      </c>
    </row>
    <row r="3143" spans="1:2">
      <c r="A3143" s="6">
        <v>37412</v>
      </c>
      <c r="B3143" s="5">
        <v>22.61</v>
      </c>
    </row>
    <row r="3144" spans="1:2">
      <c r="A3144" s="6">
        <v>37413</v>
      </c>
      <c r="B3144" s="5">
        <v>24.16</v>
      </c>
    </row>
    <row r="3145" spans="1:2">
      <c r="A3145" s="6">
        <v>37414</v>
      </c>
      <c r="B3145" s="5">
        <v>23.51</v>
      </c>
    </row>
    <row r="3146" spans="1:2">
      <c r="A3146" s="6">
        <v>37417</v>
      </c>
      <c r="B3146" s="5">
        <v>23.72</v>
      </c>
    </row>
    <row r="3147" spans="1:2">
      <c r="A3147" s="6">
        <v>37418</v>
      </c>
      <c r="B3147" s="5">
        <v>24.45</v>
      </c>
    </row>
    <row r="3148" spans="1:2">
      <c r="A3148" s="6">
        <v>37419</v>
      </c>
      <c r="B3148" s="5">
        <v>24.15</v>
      </c>
    </row>
    <row r="3149" spans="1:2">
      <c r="A3149" s="6">
        <v>37420</v>
      </c>
      <c r="B3149" s="5">
        <v>25.02</v>
      </c>
    </row>
    <row r="3150" spans="1:2">
      <c r="A3150" s="6">
        <v>37421</v>
      </c>
      <c r="B3150" s="5">
        <v>25.96</v>
      </c>
    </row>
    <row r="3151" spans="1:2">
      <c r="A3151" s="6">
        <v>37424</v>
      </c>
      <c r="B3151" s="5">
        <v>24.64</v>
      </c>
    </row>
    <row r="3152" spans="1:2">
      <c r="A3152" s="6">
        <v>37425</v>
      </c>
      <c r="B3152" s="5">
        <v>24.24</v>
      </c>
    </row>
    <row r="3153" spans="1:2">
      <c r="A3153" s="6">
        <v>37426</v>
      </c>
      <c r="B3153" s="5">
        <v>26.06</v>
      </c>
    </row>
    <row r="3154" spans="1:2">
      <c r="A3154" s="6">
        <v>37427</v>
      </c>
      <c r="B3154" s="5">
        <v>27.48</v>
      </c>
    </row>
    <row r="3155" spans="1:2">
      <c r="A3155" s="6">
        <v>37428</v>
      </c>
      <c r="B3155" s="5">
        <v>27.23</v>
      </c>
    </row>
    <row r="3156" spans="1:2">
      <c r="A3156" s="6">
        <v>37431</v>
      </c>
      <c r="B3156" s="5">
        <v>26.98</v>
      </c>
    </row>
    <row r="3157" spans="1:2">
      <c r="A3157" s="6">
        <v>37432</v>
      </c>
      <c r="B3157" s="5">
        <v>27.84</v>
      </c>
    </row>
    <row r="3158" spans="1:2">
      <c r="A3158" s="6">
        <v>37433</v>
      </c>
      <c r="B3158" s="5">
        <v>28.42</v>
      </c>
    </row>
    <row r="3159" spans="1:2">
      <c r="A3159" s="6">
        <v>37434</v>
      </c>
      <c r="B3159" s="5">
        <v>26.29</v>
      </c>
    </row>
    <row r="3160" spans="1:2">
      <c r="A3160" s="6">
        <v>37435</v>
      </c>
      <c r="B3160" s="5">
        <v>25.4</v>
      </c>
    </row>
    <row r="3161" spans="1:2">
      <c r="A3161" s="6">
        <v>37438</v>
      </c>
      <c r="B3161" s="5">
        <v>27.11</v>
      </c>
    </row>
    <row r="3162" spans="1:2">
      <c r="A3162" s="6">
        <v>37439</v>
      </c>
      <c r="B3162" s="5">
        <v>28.96</v>
      </c>
    </row>
    <row r="3163" spans="1:2">
      <c r="A3163" s="6">
        <v>37440</v>
      </c>
      <c r="B3163" s="5">
        <v>29.42</v>
      </c>
    </row>
    <row r="3164" spans="1:2">
      <c r="A3164" s="6">
        <v>37442</v>
      </c>
      <c r="B3164" s="5">
        <v>27.11</v>
      </c>
    </row>
    <row r="3165" spans="1:2">
      <c r="A3165" s="6">
        <v>37445</v>
      </c>
      <c r="B3165" s="5">
        <v>28.25</v>
      </c>
    </row>
    <row r="3166" spans="1:2">
      <c r="A3166" s="6">
        <v>37446</v>
      </c>
      <c r="B3166" s="5">
        <v>30.22</v>
      </c>
    </row>
    <row r="3167" spans="1:2">
      <c r="A3167" s="6">
        <v>37447</v>
      </c>
      <c r="B3167" s="5">
        <v>34.1</v>
      </c>
    </row>
    <row r="3168" spans="1:2">
      <c r="A3168" s="6">
        <v>37448</v>
      </c>
      <c r="B3168" s="5">
        <v>33.85</v>
      </c>
    </row>
    <row r="3169" spans="1:2">
      <c r="A3169" s="6">
        <v>37449</v>
      </c>
      <c r="B3169" s="5">
        <v>32.94</v>
      </c>
    </row>
    <row r="3170" spans="1:2">
      <c r="A3170" s="6">
        <v>37452</v>
      </c>
      <c r="B3170" s="5">
        <v>35.03</v>
      </c>
    </row>
    <row r="3171" spans="1:2">
      <c r="A3171" s="6">
        <v>37453</v>
      </c>
      <c r="B3171" s="5">
        <v>36.65</v>
      </c>
    </row>
    <row r="3172" spans="1:2">
      <c r="A3172" s="6">
        <v>37454</v>
      </c>
      <c r="B3172" s="5">
        <v>35.450000000000003</v>
      </c>
    </row>
    <row r="3173" spans="1:2">
      <c r="A3173" s="6">
        <v>37455</v>
      </c>
      <c r="B3173" s="5">
        <v>35.119999999999997</v>
      </c>
    </row>
    <row r="3174" spans="1:2">
      <c r="A3174" s="6">
        <v>37456</v>
      </c>
      <c r="B3174" s="5">
        <v>38.17</v>
      </c>
    </row>
    <row r="3175" spans="1:2">
      <c r="A3175" s="6">
        <v>37459</v>
      </c>
      <c r="B3175" s="5">
        <v>41.87</v>
      </c>
    </row>
    <row r="3176" spans="1:2">
      <c r="A3176" s="6">
        <v>37460</v>
      </c>
      <c r="B3176" s="5">
        <v>44.92</v>
      </c>
    </row>
    <row r="3177" spans="1:2">
      <c r="A3177" s="6">
        <v>37461</v>
      </c>
      <c r="B3177" s="5">
        <v>39.86</v>
      </c>
    </row>
    <row r="3178" spans="1:2">
      <c r="A3178" s="6">
        <v>37462</v>
      </c>
      <c r="B3178" s="5">
        <v>39.270000000000003</v>
      </c>
    </row>
    <row r="3179" spans="1:2">
      <c r="A3179" s="6">
        <v>37463</v>
      </c>
      <c r="B3179" s="5">
        <v>35.51</v>
      </c>
    </row>
    <row r="3180" spans="1:2">
      <c r="A3180" s="6">
        <v>37466</v>
      </c>
      <c r="B3180" s="5">
        <v>31.33</v>
      </c>
    </row>
    <row r="3181" spans="1:2">
      <c r="A3181" s="6">
        <v>37467</v>
      </c>
      <c r="B3181" s="5">
        <v>31.92</v>
      </c>
    </row>
    <row r="3182" spans="1:2">
      <c r="A3182" s="6">
        <v>37468</v>
      </c>
      <c r="B3182" s="5">
        <v>32.03</v>
      </c>
    </row>
    <row r="3183" spans="1:2">
      <c r="A3183" s="6">
        <v>37469</v>
      </c>
      <c r="B3183" s="5">
        <v>36.950000000000003</v>
      </c>
    </row>
    <row r="3184" spans="1:2">
      <c r="A3184" s="6">
        <v>37470</v>
      </c>
      <c r="B3184" s="5">
        <v>41.29</v>
      </c>
    </row>
    <row r="3185" spans="1:2">
      <c r="A3185" s="6">
        <v>37473</v>
      </c>
      <c r="B3185" s="5">
        <v>45.08</v>
      </c>
    </row>
    <row r="3186" spans="1:2">
      <c r="A3186" s="6">
        <v>37474</v>
      </c>
      <c r="B3186" s="5">
        <v>42.03</v>
      </c>
    </row>
    <row r="3187" spans="1:2">
      <c r="A3187" s="6">
        <v>37475</v>
      </c>
      <c r="B3187" s="5">
        <v>38.729999999999997</v>
      </c>
    </row>
    <row r="3188" spans="1:2">
      <c r="A3188" s="6">
        <v>37476</v>
      </c>
      <c r="B3188" s="5">
        <v>36.33</v>
      </c>
    </row>
    <row r="3189" spans="1:2">
      <c r="A3189" s="6">
        <v>37477</v>
      </c>
      <c r="B3189" s="5">
        <v>35.33</v>
      </c>
    </row>
    <row r="3190" spans="1:2">
      <c r="A3190" s="6">
        <v>37480</v>
      </c>
      <c r="B3190" s="5">
        <v>37.049999999999997</v>
      </c>
    </row>
    <row r="3191" spans="1:2">
      <c r="A3191" s="6">
        <v>37481</v>
      </c>
      <c r="B3191" s="5">
        <v>35.82</v>
      </c>
    </row>
    <row r="3192" spans="1:2">
      <c r="A3192" s="6">
        <v>37482</v>
      </c>
      <c r="B3192" s="5">
        <v>32.36</v>
      </c>
    </row>
    <row r="3193" spans="1:2">
      <c r="A3193" s="6">
        <v>37483</v>
      </c>
      <c r="B3193" s="5">
        <v>29.43</v>
      </c>
    </row>
    <row r="3194" spans="1:2">
      <c r="A3194" s="6">
        <v>37484</v>
      </c>
      <c r="B3194" s="5">
        <v>28.81</v>
      </c>
    </row>
    <row r="3195" spans="1:2">
      <c r="A3195" s="6">
        <v>37487</v>
      </c>
      <c r="B3195" s="5">
        <v>28.61</v>
      </c>
    </row>
    <row r="3196" spans="1:2">
      <c r="A3196" s="6">
        <v>37488</v>
      </c>
      <c r="B3196" s="5">
        <v>29.59</v>
      </c>
    </row>
    <row r="3197" spans="1:2">
      <c r="A3197" s="6">
        <v>37489</v>
      </c>
      <c r="B3197" s="5">
        <v>28.23</v>
      </c>
    </row>
    <row r="3198" spans="1:2">
      <c r="A3198" s="6">
        <v>37490</v>
      </c>
      <c r="B3198" s="5">
        <v>27.75</v>
      </c>
    </row>
    <row r="3199" spans="1:2">
      <c r="A3199" s="6">
        <v>37491</v>
      </c>
      <c r="B3199" s="5">
        <v>29.32</v>
      </c>
    </row>
    <row r="3200" spans="1:2">
      <c r="A3200" s="6">
        <v>37494</v>
      </c>
      <c r="B3200" s="5">
        <v>29.89</v>
      </c>
    </row>
    <row r="3201" spans="1:2">
      <c r="A3201" s="6">
        <v>37495</v>
      </c>
      <c r="B3201" s="5">
        <v>30.11</v>
      </c>
    </row>
    <row r="3202" spans="1:2">
      <c r="A3202" s="6">
        <v>37496</v>
      </c>
      <c r="B3202" s="5">
        <v>33.32</v>
      </c>
    </row>
    <row r="3203" spans="1:2">
      <c r="A3203" s="6">
        <v>37497</v>
      </c>
      <c r="B3203" s="5">
        <v>33.67</v>
      </c>
    </row>
    <row r="3204" spans="1:2">
      <c r="A3204" s="6">
        <v>37498</v>
      </c>
      <c r="B3204" s="5">
        <v>32.64</v>
      </c>
    </row>
    <row r="3205" spans="1:2">
      <c r="A3205" s="6">
        <v>37502</v>
      </c>
      <c r="B3205" s="5">
        <v>39.97</v>
      </c>
    </row>
    <row r="3206" spans="1:2">
      <c r="A3206" s="6">
        <v>37503</v>
      </c>
      <c r="B3206" s="5">
        <v>37.44</v>
      </c>
    </row>
    <row r="3207" spans="1:2">
      <c r="A3207" s="6">
        <v>37504</v>
      </c>
      <c r="B3207" s="5">
        <v>38.86</v>
      </c>
    </row>
    <row r="3208" spans="1:2">
      <c r="A3208" s="6">
        <v>37505</v>
      </c>
      <c r="B3208" s="5">
        <v>36.33</v>
      </c>
    </row>
    <row r="3209" spans="1:2">
      <c r="A3209" s="6">
        <v>37508</v>
      </c>
      <c r="B3209" s="5">
        <v>36.450000000000003</v>
      </c>
    </row>
    <row r="3210" spans="1:2">
      <c r="A3210" s="6">
        <v>37509</v>
      </c>
      <c r="B3210" s="5">
        <v>35.08</v>
      </c>
    </row>
    <row r="3211" spans="1:2">
      <c r="A3211" s="6">
        <v>37510</v>
      </c>
      <c r="B3211" s="5">
        <v>34.81</v>
      </c>
    </row>
    <row r="3212" spans="1:2">
      <c r="A3212" s="6">
        <v>37511</v>
      </c>
      <c r="B3212" s="5">
        <v>37.5</v>
      </c>
    </row>
    <row r="3213" spans="1:2">
      <c r="A3213" s="6">
        <v>37512</v>
      </c>
      <c r="B3213" s="5">
        <v>35.82</v>
      </c>
    </row>
    <row r="3214" spans="1:2">
      <c r="A3214" s="6">
        <v>37515</v>
      </c>
      <c r="B3214" s="5">
        <v>36.74</v>
      </c>
    </row>
    <row r="3215" spans="1:2">
      <c r="A3215" s="6">
        <v>37516</v>
      </c>
      <c r="B3215" s="5">
        <v>38.01</v>
      </c>
    </row>
    <row r="3216" spans="1:2">
      <c r="A3216" s="6">
        <v>37517</v>
      </c>
      <c r="B3216" s="5">
        <v>37.520000000000003</v>
      </c>
    </row>
    <row r="3217" spans="1:2">
      <c r="A3217" s="6">
        <v>37518</v>
      </c>
      <c r="B3217" s="5">
        <v>40.65</v>
      </c>
    </row>
    <row r="3218" spans="1:2">
      <c r="A3218" s="6">
        <v>37519</v>
      </c>
      <c r="B3218" s="5">
        <v>38.979999999999997</v>
      </c>
    </row>
    <row r="3219" spans="1:2">
      <c r="A3219" s="6">
        <v>37522</v>
      </c>
      <c r="B3219" s="5">
        <v>39.68</v>
      </c>
    </row>
    <row r="3220" spans="1:2">
      <c r="A3220" s="6">
        <v>37523</v>
      </c>
      <c r="B3220" s="5">
        <v>40.520000000000003</v>
      </c>
    </row>
    <row r="3221" spans="1:2">
      <c r="A3221" s="6">
        <v>37524</v>
      </c>
      <c r="B3221" s="5">
        <v>37.33</v>
      </c>
    </row>
    <row r="3222" spans="1:2">
      <c r="A3222" s="6">
        <v>37525</v>
      </c>
      <c r="B3222" s="5">
        <v>34.6</v>
      </c>
    </row>
    <row r="3223" spans="1:2">
      <c r="A3223" s="6">
        <v>37526</v>
      </c>
      <c r="B3223" s="5">
        <v>36.97</v>
      </c>
    </row>
    <row r="3224" spans="1:2">
      <c r="A3224" s="6">
        <v>37529</v>
      </c>
      <c r="B3224" s="5">
        <v>39.69</v>
      </c>
    </row>
    <row r="3225" spans="1:2">
      <c r="A3225" s="6">
        <v>37530</v>
      </c>
      <c r="B3225" s="5">
        <v>34.119999999999997</v>
      </c>
    </row>
    <row r="3226" spans="1:2">
      <c r="A3226" s="6">
        <v>37531</v>
      </c>
      <c r="B3226" s="5">
        <v>36.83</v>
      </c>
    </row>
    <row r="3227" spans="1:2">
      <c r="A3227" s="6">
        <v>37532</v>
      </c>
      <c r="B3227" s="5">
        <v>37.31</v>
      </c>
    </row>
    <row r="3228" spans="1:2">
      <c r="A3228" s="6">
        <v>37533</v>
      </c>
      <c r="B3228" s="5">
        <v>39.46</v>
      </c>
    </row>
    <row r="3229" spans="1:2">
      <c r="A3229" s="6">
        <v>37536</v>
      </c>
      <c r="B3229" s="5">
        <v>42.64</v>
      </c>
    </row>
    <row r="3230" spans="1:2">
      <c r="A3230" s="6">
        <v>37537</v>
      </c>
      <c r="B3230" s="5">
        <v>41.02</v>
      </c>
    </row>
    <row r="3231" spans="1:2">
      <c r="A3231" s="6">
        <v>37538</v>
      </c>
      <c r="B3231" s="5">
        <v>42.13</v>
      </c>
    </row>
    <row r="3232" spans="1:2">
      <c r="A3232" s="6">
        <v>37539</v>
      </c>
      <c r="B3232" s="5">
        <v>37.549999999999997</v>
      </c>
    </row>
    <row r="3233" spans="1:2">
      <c r="A3233" s="6">
        <v>37540</v>
      </c>
      <c r="B3233" s="5">
        <v>35.700000000000003</v>
      </c>
    </row>
    <row r="3234" spans="1:2">
      <c r="A3234" s="6">
        <v>37543</v>
      </c>
      <c r="B3234" s="5">
        <v>36.04</v>
      </c>
    </row>
    <row r="3235" spans="1:2">
      <c r="A3235" s="6">
        <v>37544</v>
      </c>
      <c r="B3235" s="5">
        <v>34.020000000000003</v>
      </c>
    </row>
    <row r="3236" spans="1:2">
      <c r="A3236" s="6">
        <v>37545</v>
      </c>
      <c r="B3236" s="5">
        <v>36</v>
      </c>
    </row>
    <row r="3237" spans="1:2">
      <c r="A3237" s="6">
        <v>37546</v>
      </c>
      <c r="B3237" s="5">
        <v>34.1</v>
      </c>
    </row>
    <row r="3238" spans="1:2">
      <c r="A3238" s="6">
        <v>37547</v>
      </c>
      <c r="B3238" s="5">
        <v>33.53</v>
      </c>
    </row>
    <row r="3239" spans="1:2">
      <c r="A3239" s="6">
        <v>37550</v>
      </c>
      <c r="B3239" s="5">
        <v>33.11</v>
      </c>
    </row>
    <row r="3240" spans="1:2">
      <c r="A3240" s="6">
        <v>37551</v>
      </c>
      <c r="B3240" s="5">
        <v>34.090000000000003</v>
      </c>
    </row>
    <row r="3241" spans="1:2">
      <c r="A3241" s="6">
        <v>37552</v>
      </c>
      <c r="B3241" s="5">
        <v>33.200000000000003</v>
      </c>
    </row>
    <row r="3242" spans="1:2">
      <c r="A3242" s="6">
        <v>37553</v>
      </c>
      <c r="B3242" s="5">
        <v>34.03</v>
      </c>
    </row>
    <row r="3243" spans="1:2">
      <c r="A3243" s="6">
        <v>37554</v>
      </c>
      <c r="B3243" s="5">
        <v>30</v>
      </c>
    </row>
    <row r="3244" spans="1:2">
      <c r="A3244" s="6">
        <v>37557</v>
      </c>
      <c r="B3244" s="5">
        <v>31.07</v>
      </c>
    </row>
    <row r="3245" spans="1:2">
      <c r="A3245" s="6">
        <v>37558</v>
      </c>
      <c r="B3245" s="5">
        <v>32.270000000000003</v>
      </c>
    </row>
    <row r="3246" spans="1:2">
      <c r="A3246" s="6">
        <v>37559</v>
      </c>
      <c r="B3246" s="5">
        <v>31.23</v>
      </c>
    </row>
    <row r="3247" spans="1:2">
      <c r="A3247" s="6">
        <v>37560</v>
      </c>
      <c r="B3247" s="5">
        <v>31.14</v>
      </c>
    </row>
    <row r="3248" spans="1:2">
      <c r="A3248" s="6">
        <v>37561</v>
      </c>
      <c r="B3248" s="5">
        <v>29.3</v>
      </c>
    </row>
    <row r="3249" spans="1:2">
      <c r="A3249" s="6">
        <v>37564</v>
      </c>
      <c r="B3249" s="5">
        <v>30.82</v>
      </c>
    </row>
    <row r="3250" spans="1:2">
      <c r="A3250" s="6">
        <v>37565</v>
      </c>
      <c r="B3250" s="5">
        <v>31.23</v>
      </c>
    </row>
    <row r="3251" spans="1:2">
      <c r="A3251" s="6">
        <v>37566</v>
      </c>
      <c r="B3251" s="5">
        <v>30.73</v>
      </c>
    </row>
    <row r="3252" spans="1:2">
      <c r="A3252" s="6">
        <v>37567</v>
      </c>
      <c r="B3252" s="5">
        <v>31.42</v>
      </c>
    </row>
    <row r="3253" spans="1:2">
      <c r="A3253" s="6">
        <v>37568</v>
      </c>
      <c r="B3253" s="5">
        <v>29.41</v>
      </c>
    </row>
    <row r="3254" spans="1:2">
      <c r="A3254" s="6">
        <v>37571</v>
      </c>
      <c r="B3254" s="5">
        <v>31.3</v>
      </c>
    </row>
    <row r="3255" spans="1:2">
      <c r="A3255" s="6">
        <v>37572</v>
      </c>
      <c r="B3255" s="5">
        <v>30.58</v>
      </c>
    </row>
    <row r="3256" spans="1:2">
      <c r="A3256" s="6">
        <v>37573</v>
      </c>
      <c r="B3256" s="5">
        <v>31.24</v>
      </c>
    </row>
    <row r="3257" spans="1:2">
      <c r="A3257" s="6">
        <v>37574</v>
      </c>
      <c r="B3257" s="5">
        <v>28.67</v>
      </c>
    </row>
    <row r="3258" spans="1:2">
      <c r="A3258" s="6">
        <v>37575</v>
      </c>
      <c r="B3258" s="5">
        <v>26.65</v>
      </c>
    </row>
    <row r="3259" spans="1:2">
      <c r="A3259" s="6">
        <v>37578</v>
      </c>
      <c r="B3259" s="5">
        <v>27.66</v>
      </c>
    </row>
    <row r="3260" spans="1:2">
      <c r="A3260" s="6">
        <v>37579</v>
      </c>
      <c r="B3260" s="5">
        <v>27.41</v>
      </c>
    </row>
    <row r="3261" spans="1:2">
      <c r="A3261" s="6">
        <v>37580</v>
      </c>
      <c r="B3261" s="5">
        <v>25.32</v>
      </c>
    </row>
    <row r="3262" spans="1:2">
      <c r="A3262" s="6">
        <v>37581</v>
      </c>
      <c r="B3262" s="5">
        <v>23.81</v>
      </c>
    </row>
    <row r="3263" spans="1:2">
      <c r="A3263" s="6">
        <v>37582</v>
      </c>
      <c r="B3263" s="5">
        <v>23.16</v>
      </c>
    </row>
    <row r="3264" spans="1:2">
      <c r="A3264" s="6">
        <v>37585</v>
      </c>
      <c r="B3264" s="5">
        <v>24.07</v>
      </c>
    </row>
    <row r="3265" spans="1:2">
      <c r="A3265" s="6">
        <v>37586</v>
      </c>
      <c r="B3265" s="5">
        <v>25.97</v>
      </c>
    </row>
    <row r="3266" spans="1:2">
      <c r="A3266" s="6">
        <v>37587</v>
      </c>
      <c r="B3266" s="5">
        <v>27.25</v>
      </c>
    </row>
    <row r="3267" spans="1:2">
      <c r="A3267" s="6">
        <v>37589</v>
      </c>
      <c r="B3267" s="5">
        <v>27.5</v>
      </c>
    </row>
    <row r="3268" spans="1:2">
      <c r="A3268" s="6">
        <v>37592</v>
      </c>
      <c r="B3268" s="5">
        <v>27.46</v>
      </c>
    </row>
    <row r="3269" spans="1:2">
      <c r="A3269" s="6">
        <v>37593</v>
      </c>
      <c r="B3269" s="5">
        <v>28.33</v>
      </c>
    </row>
    <row r="3270" spans="1:2">
      <c r="A3270" s="6">
        <v>37594</v>
      </c>
      <c r="B3270" s="5">
        <v>28.92</v>
      </c>
    </row>
    <row r="3271" spans="1:2">
      <c r="A3271" s="6">
        <v>37595</v>
      </c>
      <c r="B3271" s="5">
        <v>30.1</v>
      </c>
    </row>
    <row r="3272" spans="1:2">
      <c r="A3272" s="6">
        <v>37596</v>
      </c>
      <c r="B3272" s="5">
        <v>28.88</v>
      </c>
    </row>
    <row r="3273" spans="1:2">
      <c r="A3273" s="6">
        <v>37599</v>
      </c>
      <c r="B3273" s="5">
        <v>30.78</v>
      </c>
    </row>
    <row r="3274" spans="1:2">
      <c r="A3274" s="6">
        <v>37600</v>
      </c>
      <c r="B3274" s="5">
        <v>28.76</v>
      </c>
    </row>
    <row r="3275" spans="1:2">
      <c r="A3275" s="6">
        <v>37601</v>
      </c>
      <c r="B3275" s="5">
        <v>27.76</v>
      </c>
    </row>
    <row r="3276" spans="1:2">
      <c r="A3276" s="6">
        <v>37602</v>
      </c>
      <c r="B3276" s="5">
        <v>27.29</v>
      </c>
    </row>
    <row r="3277" spans="1:2">
      <c r="A3277" s="6">
        <v>37603</v>
      </c>
      <c r="B3277" s="5">
        <v>28.18</v>
      </c>
    </row>
    <row r="3278" spans="1:2">
      <c r="A3278" s="6">
        <v>37606</v>
      </c>
      <c r="B3278" s="5">
        <v>26.24</v>
      </c>
    </row>
    <row r="3279" spans="1:2">
      <c r="A3279" s="6">
        <v>37607</v>
      </c>
      <c r="B3279" s="5">
        <v>26.66</v>
      </c>
    </row>
    <row r="3280" spans="1:2">
      <c r="A3280" s="6">
        <v>37608</v>
      </c>
      <c r="B3280" s="5">
        <v>28.29</v>
      </c>
    </row>
    <row r="3281" spans="1:2">
      <c r="A3281" s="6">
        <v>37609</v>
      </c>
      <c r="B3281" s="5">
        <v>30.21</v>
      </c>
    </row>
    <row r="3282" spans="1:2">
      <c r="A3282" s="6">
        <v>37610</v>
      </c>
      <c r="B3282" s="5">
        <v>26.71</v>
      </c>
    </row>
    <row r="3283" spans="1:2">
      <c r="A3283" s="6">
        <v>37613</v>
      </c>
      <c r="B3283" s="5">
        <v>26.2</v>
      </c>
    </row>
    <row r="3284" spans="1:2">
      <c r="A3284" s="6">
        <v>37614</v>
      </c>
      <c r="B3284" s="5">
        <v>26.49</v>
      </c>
    </row>
    <row r="3285" spans="1:2">
      <c r="A3285" s="6">
        <v>37616</v>
      </c>
      <c r="B3285" s="5">
        <v>27.37</v>
      </c>
    </row>
    <row r="3286" spans="1:2">
      <c r="A3286" s="6">
        <v>37617</v>
      </c>
      <c r="B3286" s="5">
        <v>29.55</v>
      </c>
    </row>
    <row r="3287" spans="1:2">
      <c r="A3287" s="6">
        <v>37620</v>
      </c>
      <c r="B3287" s="5">
        <v>29.62</v>
      </c>
    </row>
    <row r="3288" spans="1:2">
      <c r="A3288" s="6">
        <v>37621</v>
      </c>
      <c r="B3288" s="5">
        <v>28.62</v>
      </c>
    </row>
    <row r="3289" spans="1:2">
      <c r="A3289" s="6">
        <v>37623</v>
      </c>
      <c r="B3289" s="5">
        <v>25.39</v>
      </c>
    </row>
    <row r="3290" spans="1:2">
      <c r="A3290" s="6">
        <v>37624</v>
      </c>
      <c r="B3290" s="5">
        <v>24.68</v>
      </c>
    </row>
    <row r="3291" spans="1:2">
      <c r="A3291" s="6">
        <v>37627</v>
      </c>
      <c r="B3291" s="5">
        <v>24.91</v>
      </c>
    </row>
    <row r="3292" spans="1:2">
      <c r="A3292" s="6">
        <v>37628</v>
      </c>
      <c r="B3292" s="5">
        <v>25.13</v>
      </c>
    </row>
    <row r="3293" spans="1:2">
      <c r="A3293" s="6">
        <v>37629</v>
      </c>
      <c r="B3293" s="5">
        <v>25.53</v>
      </c>
    </row>
    <row r="3294" spans="1:2">
      <c r="A3294" s="6">
        <v>37630</v>
      </c>
      <c r="B3294" s="5">
        <v>24.25</v>
      </c>
    </row>
    <row r="3295" spans="1:2">
      <c r="A3295" s="6">
        <v>37631</v>
      </c>
      <c r="B3295" s="5">
        <v>24.32</v>
      </c>
    </row>
    <row r="3296" spans="1:2">
      <c r="A3296" s="6">
        <v>37634</v>
      </c>
      <c r="B3296" s="5">
        <v>24.9</v>
      </c>
    </row>
    <row r="3297" spans="1:2">
      <c r="A3297" s="6">
        <v>37635</v>
      </c>
      <c r="B3297" s="5">
        <v>24.57</v>
      </c>
    </row>
    <row r="3298" spans="1:2">
      <c r="A3298" s="6">
        <v>37636</v>
      </c>
      <c r="B3298" s="5">
        <v>25.51</v>
      </c>
    </row>
    <row r="3299" spans="1:2">
      <c r="A3299" s="6">
        <v>37637</v>
      </c>
      <c r="B3299" s="5">
        <v>25.01</v>
      </c>
    </row>
    <row r="3300" spans="1:2">
      <c r="A3300" s="6">
        <v>37638</v>
      </c>
      <c r="B3300" s="5">
        <v>25.7</v>
      </c>
    </row>
    <row r="3301" spans="1:2">
      <c r="A3301" s="6">
        <v>37642</v>
      </c>
      <c r="B3301" s="5">
        <v>27.59</v>
      </c>
    </row>
    <row r="3302" spans="1:2">
      <c r="A3302" s="6">
        <v>37643</v>
      </c>
      <c r="B3302" s="5">
        <v>29.01</v>
      </c>
    </row>
    <row r="3303" spans="1:2">
      <c r="A3303" s="6">
        <v>37644</v>
      </c>
      <c r="B3303" s="5">
        <v>27.53</v>
      </c>
    </row>
    <row r="3304" spans="1:2">
      <c r="A3304" s="6">
        <v>37645</v>
      </c>
      <c r="B3304" s="5">
        <v>31.51</v>
      </c>
    </row>
    <row r="3305" spans="1:2">
      <c r="A3305" s="6">
        <v>37648</v>
      </c>
      <c r="B3305" s="5">
        <v>34.69</v>
      </c>
    </row>
    <row r="3306" spans="1:2">
      <c r="A3306" s="6">
        <v>37649</v>
      </c>
      <c r="B3306" s="5">
        <v>31.93</v>
      </c>
    </row>
    <row r="3307" spans="1:2">
      <c r="A3307" s="6">
        <v>37650</v>
      </c>
      <c r="B3307" s="5">
        <v>31.26</v>
      </c>
    </row>
    <row r="3308" spans="1:2">
      <c r="A3308" s="6">
        <v>37651</v>
      </c>
      <c r="B3308" s="5">
        <v>31.32</v>
      </c>
    </row>
    <row r="3309" spans="1:2">
      <c r="A3309" s="6">
        <v>37652</v>
      </c>
      <c r="B3309" s="5">
        <v>31.17</v>
      </c>
    </row>
    <row r="3310" spans="1:2">
      <c r="A3310" s="6">
        <v>37655</v>
      </c>
      <c r="B3310" s="5">
        <v>31.02</v>
      </c>
    </row>
    <row r="3311" spans="1:2">
      <c r="A3311" s="6">
        <v>37656</v>
      </c>
      <c r="B3311" s="5">
        <v>32.76</v>
      </c>
    </row>
    <row r="3312" spans="1:2">
      <c r="A3312" s="6">
        <v>37657</v>
      </c>
      <c r="B3312" s="5">
        <v>33.04</v>
      </c>
    </row>
    <row r="3313" spans="1:2">
      <c r="A3313" s="6">
        <v>37658</v>
      </c>
      <c r="B3313" s="5">
        <v>33.35</v>
      </c>
    </row>
    <row r="3314" spans="1:2">
      <c r="A3314" s="6">
        <v>37659</v>
      </c>
      <c r="B3314" s="5">
        <v>34.01</v>
      </c>
    </row>
    <row r="3315" spans="1:2">
      <c r="A3315" s="6">
        <v>37662</v>
      </c>
      <c r="B3315" s="5">
        <v>33.99</v>
      </c>
    </row>
    <row r="3316" spans="1:2">
      <c r="A3316" s="6">
        <v>37663</v>
      </c>
      <c r="B3316" s="5">
        <v>33.68</v>
      </c>
    </row>
    <row r="3317" spans="1:2">
      <c r="A3317" s="6">
        <v>37664</v>
      </c>
      <c r="B3317" s="5">
        <v>34.33</v>
      </c>
    </row>
    <row r="3318" spans="1:2">
      <c r="A3318" s="6">
        <v>37665</v>
      </c>
      <c r="B3318" s="5">
        <v>33.700000000000003</v>
      </c>
    </row>
    <row r="3319" spans="1:2">
      <c r="A3319" s="6">
        <v>37666</v>
      </c>
      <c r="B3319" s="5">
        <v>32.619999999999997</v>
      </c>
    </row>
    <row r="3320" spans="1:2">
      <c r="A3320" s="6">
        <v>37670</v>
      </c>
      <c r="B3320" s="5">
        <v>31.11</v>
      </c>
    </row>
    <row r="3321" spans="1:2">
      <c r="A3321" s="6">
        <v>37671</v>
      </c>
      <c r="B3321" s="5">
        <v>31.31</v>
      </c>
    </row>
    <row r="3322" spans="1:2">
      <c r="A3322" s="6">
        <v>37672</v>
      </c>
      <c r="B3322" s="5">
        <v>31.16</v>
      </c>
    </row>
    <row r="3323" spans="1:2">
      <c r="A3323" s="6">
        <v>37673</v>
      </c>
      <c r="B3323" s="5">
        <v>30.25</v>
      </c>
    </row>
    <row r="3324" spans="1:2">
      <c r="A3324" s="6">
        <v>37676</v>
      </c>
      <c r="B3324" s="5">
        <v>31.98</v>
      </c>
    </row>
    <row r="3325" spans="1:2">
      <c r="A3325" s="6">
        <v>37677</v>
      </c>
      <c r="B3325" s="5">
        <v>31.74</v>
      </c>
    </row>
    <row r="3326" spans="1:2">
      <c r="A3326" s="6">
        <v>37678</v>
      </c>
      <c r="B3326" s="5">
        <v>31.94</v>
      </c>
    </row>
    <row r="3327" spans="1:2">
      <c r="A3327" s="6">
        <v>37679</v>
      </c>
      <c r="B3327" s="5">
        <v>30.53</v>
      </c>
    </row>
    <row r="3328" spans="1:2">
      <c r="A3328" s="6">
        <v>37680</v>
      </c>
      <c r="B3328" s="5">
        <v>29.63</v>
      </c>
    </row>
    <row r="3329" spans="1:2">
      <c r="A3329" s="6">
        <v>37683</v>
      </c>
      <c r="B3329" s="5">
        <v>30.43</v>
      </c>
    </row>
    <row r="3330" spans="1:2">
      <c r="A3330" s="6">
        <v>37684</v>
      </c>
      <c r="B3330" s="5">
        <v>31.83</v>
      </c>
    </row>
    <row r="3331" spans="1:2">
      <c r="A3331" s="6">
        <v>37685</v>
      </c>
      <c r="B3331" s="5">
        <v>30.38</v>
      </c>
    </row>
    <row r="3332" spans="1:2">
      <c r="A3332" s="6">
        <v>37686</v>
      </c>
      <c r="B3332" s="5">
        <v>31.37</v>
      </c>
    </row>
    <row r="3333" spans="1:2">
      <c r="A3333" s="6">
        <v>37687</v>
      </c>
      <c r="B3333" s="5">
        <v>31.08</v>
      </c>
    </row>
    <row r="3334" spans="1:2">
      <c r="A3334" s="6">
        <v>37690</v>
      </c>
      <c r="B3334" s="5">
        <v>33.31</v>
      </c>
    </row>
    <row r="3335" spans="1:2">
      <c r="A3335" s="6">
        <v>37691</v>
      </c>
      <c r="B3335" s="5">
        <v>33.61</v>
      </c>
    </row>
    <row r="3336" spans="1:2">
      <c r="A3336" s="6">
        <v>37692</v>
      </c>
      <c r="B3336" s="5">
        <v>33.51</v>
      </c>
    </row>
    <row r="3337" spans="1:2">
      <c r="A3337" s="6">
        <v>37693</v>
      </c>
      <c r="B3337" s="5">
        <v>31.76</v>
      </c>
    </row>
    <row r="3338" spans="1:2">
      <c r="A3338" s="6">
        <v>37694</v>
      </c>
      <c r="B3338" s="5">
        <v>30.98</v>
      </c>
    </row>
    <row r="3339" spans="1:2">
      <c r="A3339" s="6">
        <v>37697</v>
      </c>
      <c r="B3339" s="5">
        <v>31.75</v>
      </c>
    </row>
    <row r="3340" spans="1:2">
      <c r="A3340" s="6">
        <v>37698</v>
      </c>
      <c r="B3340" s="5">
        <v>30.43</v>
      </c>
    </row>
    <row r="3341" spans="1:2">
      <c r="A3341" s="6">
        <v>37699</v>
      </c>
      <c r="B3341" s="5">
        <v>31.54</v>
      </c>
    </row>
    <row r="3342" spans="1:2">
      <c r="A3342" s="6">
        <v>37700</v>
      </c>
      <c r="B3342" s="5">
        <v>30.44</v>
      </c>
    </row>
    <row r="3343" spans="1:2">
      <c r="A3343" s="6">
        <v>37701</v>
      </c>
      <c r="B3343" s="5">
        <v>28.67</v>
      </c>
    </row>
    <row r="3344" spans="1:2">
      <c r="A3344" s="6">
        <v>37704</v>
      </c>
      <c r="B3344" s="5">
        <v>30.39</v>
      </c>
    </row>
    <row r="3345" spans="1:2">
      <c r="A3345" s="6">
        <v>37705</v>
      </c>
      <c r="B3345" s="5">
        <v>28.75</v>
      </c>
    </row>
    <row r="3346" spans="1:2">
      <c r="A3346" s="6">
        <v>37706</v>
      </c>
      <c r="B3346" s="5">
        <v>28.23</v>
      </c>
    </row>
    <row r="3347" spans="1:2">
      <c r="A3347" s="6">
        <v>37707</v>
      </c>
      <c r="B3347" s="5">
        <v>27.96</v>
      </c>
    </row>
    <row r="3348" spans="1:2">
      <c r="A3348" s="6">
        <v>37708</v>
      </c>
      <c r="B3348" s="5">
        <v>27.75</v>
      </c>
    </row>
    <row r="3349" spans="1:2">
      <c r="A3349" s="6">
        <v>37711</v>
      </c>
      <c r="B3349" s="5">
        <v>29.15</v>
      </c>
    </row>
    <row r="3350" spans="1:2">
      <c r="A3350" s="6">
        <v>37712</v>
      </c>
      <c r="B3350" s="5">
        <v>28.36</v>
      </c>
    </row>
    <row r="3351" spans="1:2">
      <c r="A3351" s="6">
        <v>37713</v>
      </c>
      <c r="B3351" s="5">
        <v>28.02</v>
      </c>
    </row>
    <row r="3352" spans="1:2">
      <c r="A3352" s="6">
        <v>37714</v>
      </c>
      <c r="B3352" s="5">
        <v>28.21</v>
      </c>
    </row>
    <row r="3353" spans="1:2">
      <c r="A3353" s="6">
        <v>37715</v>
      </c>
      <c r="B3353" s="5">
        <v>29.13</v>
      </c>
    </row>
    <row r="3354" spans="1:2">
      <c r="A3354" s="6">
        <v>37718</v>
      </c>
      <c r="B3354" s="5">
        <v>28.45</v>
      </c>
    </row>
    <row r="3355" spans="1:2">
      <c r="A3355" s="6">
        <v>37719</v>
      </c>
      <c r="B3355" s="5">
        <v>27.13</v>
      </c>
    </row>
    <row r="3356" spans="1:2">
      <c r="A3356" s="6">
        <v>37720</v>
      </c>
      <c r="B3356" s="5">
        <v>27.11</v>
      </c>
    </row>
    <row r="3357" spans="1:2">
      <c r="A3357" s="6">
        <v>37721</v>
      </c>
      <c r="B3357" s="5">
        <v>25.6</v>
      </c>
    </row>
    <row r="3358" spans="1:2">
      <c r="A3358" s="6">
        <v>37722</v>
      </c>
      <c r="B3358" s="5">
        <v>24.44</v>
      </c>
    </row>
    <row r="3359" spans="1:2">
      <c r="A3359" s="6">
        <v>37725</v>
      </c>
      <c r="B3359" s="5">
        <v>23.41</v>
      </c>
    </row>
    <row r="3360" spans="1:2">
      <c r="A3360" s="6">
        <v>37726</v>
      </c>
      <c r="B3360" s="5">
        <v>22.56</v>
      </c>
    </row>
    <row r="3361" spans="1:2">
      <c r="A3361" s="6">
        <v>37727</v>
      </c>
      <c r="B3361" s="5">
        <v>22.52</v>
      </c>
    </row>
    <row r="3362" spans="1:2">
      <c r="A3362" s="6">
        <v>37728</v>
      </c>
      <c r="B3362" s="5">
        <v>21.5</v>
      </c>
    </row>
    <row r="3363" spans="1:2">
      <c r="A3363" s="6">
        <v>37732</v>
      </c>
      <c r="B3363" s="5">
        <v>21.95</v>
      </c>
    </row>
    <row r="3364" spans="1:2">
      <c r="A3364" s="6">
        <v>37733</v>
      </c>
      <c r="B3364" s="5">
        <v>20.7</v>
      </c>
    </row>
    <row r="3365" spans="1:2">
      <c r="A3365" s="6">
        <v>37734</v>
      </c>
      <c r="B3365" s="5">
        <v>20.8</v>
      </c>
    </row>
    <row r="3366" spans="1:2">
      <c r="A3366" s="6">
        <v>37735</v>
      </c>
      <c r="B3366" s="5">
        <v>20.329999999999998</v>
      </c>
    </row>
    <row r="3367" spans="1:2">
      <c r="A3367" s="6">
        <v>37736</v>
      </c>
      <c r="B3367" s="5">
        <v>20.8</v>
      </c>
    </row>
    <row r="3368" spans="1:2">
      <c r="A3368" s="6">
        <v>37739</v>
      </c>
      <c r="B3368" s="5">
        <v>20.84</v>
      </c>
    </row>
    <row r="3369" spans="1:2">
      <c r="A3369" s="6">
        <v>37740</v>
      </c>
      <c r="B3369" s="5">
        <v>20.76</v>
      </c>
    </row>
    <row r="3370" spans="1:2">
      <c r="A3370" s="6">
        <v>37741</v>
      </c>
      <c r="B3370" s="5">
        <v>21.21</v>
      </c>
    </row>
    <row r="3371" spans="1:2">
      <c r="A3371" s="6">
        <v>37742</v>
      </c>
      <c r="B3371" s="5">
        <v>21.59</v>
      </c>
    </row>
    <row r="3372" spans="1:2">
      <c r="A3372" s="6">
        <v>37743</v>
      </c>
      <c r="B3372" s="5">
        <v>20.63</v>
      </c>
    </row>
    <row r="3373" spans="1:2">
      <c r="A3373" s="6">
        <v>37746</v>
      </c>
      <c r="B3373" s="5">
        <v>21.13</v>
      </c>
    </row>
    <row r="3374" spans="1:2">
      <c r="A3374" s="6">
        <v>37747</v>
      </c>
      <c r="B3374" s="5">
        <v>20.8</v>
      </c>
    </row>
    <row r="3375" spans="1:2">
      <c r="A3375" s="6">
        <v>37748</v>
      </c>
      <c r="B3375" s="5">
        <v>21</v>
      </c>
    </row>
    <row r="3376" spans="1:2">
      <c r="A3376" s="6">
        <v>37749</v>
      </c>
      <c r="B3376" s="5">
        <v>21.24</v>
      </c>
    </row>
    <row r="3377" spans="1:2">
      <c r="A3377" s="6">
        <v>37750</v>
      </c>
      <c r="B3377" s="5">
        <v>19.690000000000001</v>
      </c>
    </row>
    <row r="3378" spans="1:2">
      <c r="A3378" s="6">
        <v>37753</v>
      </c>
      <c r="B3378" s="5">
        <v>19.52</v>
      </c>
    </row>
    <row r="3379" spans="1:2">
      <c r="A3379" s="6">
        <v>37754</v>
      </c>
      <c r="B3379" s="5">
        <v>19.91</v>
      </c>
    </row>
    <row r="3380" spans="1:2">
      <c r="A3380" s="6">
        <v>37755</v>
      </c>
      <c r="B3380" s="5">
        <v>20</v>
      </c>
    </row>
    <row r="3381" spans="1:2">
      <c r="A3381" s="6">
        <v>37756</v>
      </c>
      <c r="B3381" s="5">
        <v>19.239999999999998</v>
      </c>
    </row>
    <row r="3382" spans="1:2">
      <c r="A3382" s="6">
        <v>37757</v>
      </c>
      <c r="B3382" s="5">
        <v>18.399999999999999</v>
      </c>
    </row>
    <row r="3383" spans="1:2">
      <c r="A3383" s="6">
        <v>37760</v>
      </c>
      <c r="B3383" s="5">
        <v>20.51</v>
      </c>
    </row>
    <row r="3384" spans="1:2">
      <c r="A3384" s="6">
        <v>37761</v>
      </c>
      <c r="B3384" s="5">
        <v>21.29</v>
      </c>
    </row>
    <row r="3385" spans="1:2">
      <c r="A3385" s="6">
        <v>37762</v>
      </c>
      <c r="B3385" s="5">
        <v>21.21</v>
      </c>
    </row>
    <row r="3386" spans="1:2">
      <c r="A3386" s="6">
        <v>37763</v>
      </c>
      <c r="B3386" s="5">
        <v>19.78</v>
      </c>
    </row>
    <row r="3387" spans="1:2">
      <c r="A3387" s="6">
        <v>37764</v>
      </c>
      <c r="B3387" s="5">
        <v>19.170000000000002</v>
      </c>
    </row>
    <row r="3388" spans="1:2">
      <c r="A3388" s="6">
        <v>37768</v>
      </c>
      <c r="B3388" s="5">
        <v>19.989999999999998</v>
      </c>
    </row>
    <row r="3389" spans="1:2">
      <c r="A3389" s="6">
        <v>37769</v>
      </c>
      <c r="B3389" s="5">
        <v>20.03</v>
      </c>
    </row>
    <row r="3390" spans="1:2">
      <c r="A3390" s="6">
        <v>37770</v>
      </c>
      <c r="B3390" s="5">
        <v>20.43</v>
      </c>
    </row>
    <row r="3391" spans="1:2">
      <c r="A3391" s="6">
        <v>37771</v>
      </c>
      <c r="B3391" s="5">
        <v>19.47</v>
      </c>
    </row>
    <row r="3392" spans="1:2">
      <c r="A3392" s="6">
        <v>37774</v>
      </c>
      <c r="B3392" s="5">
        <v>20.85</v>
      </c>
    </row>
    <row r="3393" spans="1:2">
      <c r="A3393" s="6">
        <v>37775</v>
      </c>
      <c r="B3393" s="5">
        <v>20.84</v>
      </c>
    </row>
    <row r="3394" spans="1:2">
      <c r="A3394" s="6">
        <v>37776</v>
      </c>
      <c r="B3394" s="5">
        <v>20.62</v>
      </c>
    </row>
    <row r="3395" spans="1:2">
      <c r="A3395" s="6">
        <v>37777</v>
      </c>
      <c r="B3395" s="5">
        <v>20.83</v>
      </c>
    </row>
    <row r="3396" spans="1:2">
      <c r="A3396" s="6">
        <v>37778</v>
      </c>
      <c r="B3396" s="5">
        <v>21.25</v>
      </c>
    </row>
    <row r="3397" spans="1:2">
      <c r="A3397" s="6">
        <v>37781</v>
      </c>
      <c r="B3397" s="5">
        <v>22.15</v>
      </c>
    </row>
    <row r="3398" spans="1:2">
      <c r="A3398" s="6">
        <v>37782</v>
      </c>
      <c r="B3398" s="5">
        <v>20.64</v>
      </c>
    </row>
    <row r="3399" spans="1:2">
      <c r="A3399" s="6">
        <v>37783</v>
      </c>
      <c r="B3399" s="5">
        <v>20.21</v>
      </c>
    </row>
    <row r="3400" spans="1:2">
      <c r="A3400" s="6">
        <v>37784</v>
      </c>
      <c r="B3400" s="5">
        <v>20.41</v>
      </c>
    </row>
    <row r="3401" spans="1:2">
      <c r="A3401" s="6">
        <v>37785</v>
      </c>
      <c r="B3401" s="5">
        <v>20.66</v>
      </c>
    </row>
    <row r="3402" spans="1:2">
      <c r="A3402" s="6">
        <v>37788</v>
      </c>
      <c r="B3402" s="5">
        <v>20.22</v>
      </c>
    </row>
    <row r="3403" spans="1:2">
      <c r="A3403" s="6">
        <v>37789</v>
      </c>
      <c r="B3403" s="5">
        <v>20.010000000000002</v>
      </c>
    </row>
    <row r="3404" spans="1:2">
      <c r="A3404" s="6">
        <v>37790</v>
      </c>
      <c r="B3404" s="5">
        <v>19.760000000000002</v>
      </c>
    </row>
    <row r="3405" spans="1:2">
      <c r="A3405" s="6">
        <v>37791</v>
      </c>
      <c r="B3405" s="5">
        <v>19.8</v>
      </c>
    </row>
    <row r="3406" spans="1:2">
      <c r="A3406" s="6">
        <v>37792</v>
      </c>
      <c r="B3406" s="5">
        <v>19.14</v>
      </c>
    </row>
    <row r="3407" spans="1:2">
      <c r="A3407" s="6">
        <v>37795</v>
      </c>
      <c r="B3407" s="5">
        <v>20.58</v>
      </c>
    </row>
    <row r="3408" spans="1:2">
      <c r="A3408" s="6">
        <v>37796</v>
      </c>
      <c r="B3408" s="5">
        <v>20.75</v>
      </c>
    </row>
    <row r="3409" spans="1:2">
      <c r="A3409" s="6">
        <v>37797</v>
      </c>
      <c r="B3409" s="5">
        <v>20.81</v>
      </c>
    </row>
    <row r="3410" spans="1:2">
      <c r="A3410" s="6">
        <v>37798</v>
      </c>
      <c r="B3410" s="5">
        <v>19.399999999999999</v>
      </c>
    </row>
    <row r="3411" spans="1:2">
      <c r="A3411" s="6">
        <v>37799</v>
      </c>
      <c r="B3411" s="5">
        <v>19.16</v>
      </c>
    </row>
    <row r="3412" spans="1:2">
      <c r="A3412" s="6">
        <v>37802</v>
      </c>
      <c r="B3412" s="5">
        <v>19.52</v>
      </c>
    </row>
    <row r="3413" spans="1:2">
      <c r="A3413" s="6">
        <v>37803</v>
      </c>
      <c r="B3413" s="5">
        <v>19.46</v>
      </c>
    </row>
    <row r="3414" spans="1:2">
      <c r="A3414" s="6">
        <v>37804</v>
      </c>
      <c r="B3414" s="5">
        <v>19.03</v>
      </c>
    </row>
    <row r="3415" spans="1:2">
      <c r="A3415" s="6">
        <v>37805</v>
      </c>
      <c r="B3415" s="5">
        <v>19.39</v>
      </c>
    </row>
    <row r="3416" spans="1:2">
      <c r="A3416" s="6">
        <v>37809</v>
      </c>
      <c r="B3416" s="5">
        <v>20.059999999999999</v>
      </c>
    </row>
    <row r="3417" spans="1:2">
      <c r="A3417" s="6">
        <v>37810</v>
      </c>
      <c r="B3417" s="5">
        <v>19.48</v>
      </c>
    </row>
    <row r="3418" spans="1:2">
      <c r="A3418" s="6">
        <v>37811</v>
      </c>
      <c r="B3418" s="5">
        <v>18.93</v>
      </c>
    </row>
    <row r="3419" spans="1:2">
      <c r="A3419" s="6">
        <v>37812</v>
      </c>
      <c r="B3419" s="5">
        <v>19.190000000000001</v>
      </c>
    </row>
    <row r="3420" spans="1:2">
      <c r="A3420" s="6">
        <v>37813</v>
      </c>
      <c r="B3420" s="5">
        <v>18.47</v>
      </c>
    </row>
    <row r="3421" spans="1:2">
      <c r="A3421" s="6">
        <v>37816</v>
      </c>
      <c r="B3421" s="5">
        <v>19.59</v>
      </c>
    </row>
    <row r="3422" spans="1:2">
      <c r="A3422" s="6">
        <v>37817</v>
      </c>
      <c r="B3422" s="5">
        <v>19.55</v>
      </c>
    </row>
    <row r="3423" spans="1:2">
      <c r="A3423" s="6">
        <v>37818</v>
      </c>
      <c r="B3423" s="5">
        <v>19.760000000000002</v>
      </c>
    </row>
    <row r="3424" spans="1:2">
      <c r="A3424" s="6">
        <v>37819</v>
      </c>
      <c r="B3424" s="5">
        <v>20.22</v>
      </c>
    </row>
    <row r="3425" spans="1:2">
      <c r="A3425" s="6">
        <v>37820</v>
      </c>
      <c r="B3425" s="5">
        <v>19.11</v>
      </c>
    </row>
    <row r="3426" spans="1:2">
      <c r="A3426" s="6">
        <v>37823</v>
      </c>
      <c r="B3426" s="5">
        <v>19.78</v>
      </c>
    </row>
    <row r="3427" spans="1:2">
      <c r="A3427" s="6">
        <v>37824</v>
      </c>
      <c r="B3427" s="5">
        <v>19.170000000000002</v>
      </c>
    </row>
    <row r="3428" spans="1:2">
      <c r="A3428" s="6">
        <v>37825</v>
      </c>
      <c r="B3428" s="5">
        <v>18.64</v>
      </c>
    </row>
    <row r="3429" spans="1:2">
      <c r="A3429" s="6">
        <v>37826</v>
      </c>
      <c r="B3429" s="5">
        <v>18.600000000000001</v>
      </c>
    </row>
    <row r="3430" spans="1:2">
      <c r="A3430" s="6">
        <v>37827</v>
      </c>
      <c r="B3430" s="5">
        <v>17.75</v>
      </c>
    </row>
    <row r="3431" spans="1:2">
      <c r="A3431" s="6">
        <v>37830</v>
      </c>
      <c r="B3431" s="5">
        <v>18.36</v>
      </c>
    </row>
    <row r="3432" spans="1:2">
      <c r="A3432" s="6">
        <v>37831</v>
      </c>
      <c r="B3432" s="5">
        <v>18.670000000000002</v>
      </c>
    </row>
    <row r="3433" spans="1:2">
      <c r="A3433" s="6">
        <v>37832</v>
      </c>
      <c r="B3433" s="5">
        <v>18.850000000000001</v>
      </c>
    </row>
    <row r="3434" spans="1:2">
      <c r="A3434" s="6">
        <v>37833</v>
      </c>
      <c r="B3434" s="5">
        <v>19.489999999999998</v>
      </c>
    </row>
    <row r="3435" spans="1:2">
      <c r="A3435" s="6">
        <v>37834</v>
      </c>
      <c r="B3435" s="5">
        <v>20.75</v>
      </c>
    </row>
    <row r="3436" spans="1:2">
      <c r="A3436" s="6">
        <v>37837</v>
      </c>
      <c r="B3436" s="5">
        <v>21.27</v>
      </c>
    </row>
    <row r="3437" spans="1:2">
      <c r="A3437" s="6">
        <v>37838</v>
      </c>
      <c r="B3437" s="5">
        <v>22.68</v>
      </c>
    </row>
    <row r="3438" spans="1:2">
      <c r="A3438" s="6">
        <v>37839</v>
      </c>
      <c r="B3438" s="5">
        <v>21.5</v>
      </c>
    </row>
    <row r="3439" spans="1:2">
      <c r="A3439" s="6">
        <v>37840</v>
      </c>
      <c r="B3439" s="5">
        <v>20.260000000000002</v>
      </c>
    </row>
    <row r="3440" spans="1:2">
      <c r="A3440" s="6">
        <v>37841</v>
      </c>
      <c r="B3440" s="5">
        <v>19.59</v>
      </c>
    </row>
    <row r="3441" spans="1:2">
      <c r="A3441" s="6">
        <v>37844</v>
      </c>
      <c r="B3441" s="5">
        <v>19.75</v>
      </c>
    </row>
    <row r="3442" spans="1:2">
      <c r="A3442" s="6">
        <v>37845</v>
      </c>
      <c r="B3442" s="5">
        <v>17.940000000000001</v>
      </c>
    </row>
    <row r="3443" spans="1:2">
      <c r="A3443" s="6">
        <v>37846</v>
      </c>
      <c r="B3443" s="5">
        <v>18.77</v>
      </c>
    </row>
    <row r="3444" spans="1:2">
      <c r="A3444" s="6">
        <v>37847</v>
      </c>
      <c r="B3444" s="5">
        <v>18.47</v>
      </c>
    </row>
    <row r="3445" spans="1:2">
      <c r="A3445" s="6">
        <v>37848</v>
      </c>
      <c r="B3445" s="5">
        <v>18.27</v>
      </c>
    </row>
    <row r="3446" spans="1:2">
      <c r="A3446" s="6">
        <v>37851</v>
      </c>
      <c r="B3446" s="5">
        <v>18.18</v>
      </c>
    </row>
    <row r="3447" spans="1:2">
      <c r="A3447" s="6">
        <v>37852</v>
      </c>
      <c r="B3447" s="5">
        <v>17.86</v>
      </c>
    </row>
    <row r="3448" spans="1:2">
      <c r="A3448" s="6">
        <v>37853</v>
      </c>
      <c r="B3448" s="5">
        <v>17.82</v>
      </c>
    </row>
    <row r="3449" spans="1:2">
      <c r="A3449" s="6">
        <v>37854</v>
      </c>
      <c r="B3449" s="5">
        <v>17.84</v>
      </c>
    </row>
    <row r="3450" spans="1:2">
      <c r="A3450" s="6">
        <v>37855</v>
      </c>
      <c r="B3450" s="5">
        <v>18.55</v>
      </c>
    </row>
    <row r="3451" spans="1:2">
      <c r="A3451" s="6">
        <v>37858</v>
      </c>
      <c r="B3451" s="5">
        <v>19.53</v>
      </c>
    </row>
    <row r="3452" spans="1:2">
      <c r="A3452" s="6">
        <v>37859</v>
      </c>
      <c r="B3452" s="5">
        <v>19.489999999999998</v>
      </c>
    </row>
    <row r="3453" spans="1:2">
      <c r="A3453" s="6">
        <v>37860</v>
      </c>
      <c r="B3453" s="5">
        <v>19.13</v>
      </c>
    </row>
    <row r="3454" spans="1:2">
      <c r="A3454" s="6">
        <v>37861</v>
      </c>
      <c r="B3454" s="5">
        <v>18.48</v>
      </c>
    </row>
    <row r="3455" spans="1:2">
      <c r="A3455" s="6">
        <v>37862</v>
      </c>
      <c r="B3455" s="5">
        <v>18.63</v>
      </c>
    </row>
    <row r="3456" spans="1:2">
      <c r="A3456" s="6">
        <v>37866</v>
      </c>
      <c r="B3456" s="5">
        <v>19.02</v>
      </c>
    </row>
    <row r="3457" spans="1:2">
      <c r="A3457" s="6">
        <v>37867</v>
      </c>
      <c r="B3457" s="5">
        <v>19.440000000000001</v>
      </c>
    </row>
    <row r="3458" spans="1:2">
      <c r="A3458" s="6">
        <v>37868</v>
      </c>
      <c r="B3458" s="5">
        <v>18.71</v>
      </c>
    </row>
    <row r="3459" spans="1:2">
      <c r="A3459" s="6">
        <v>37869</v>
      </c>
      <c r="B3459" s="5">
        <v>18.170000000000002</v>
      </c>
    </row>
    <row r="3460" spans="1:2">
      <c r="A3460" s="6">
        <v>37872</v>
      </c>
      <c r="B3460" s="5">
        <v>18.260000000000002</v>
      </c>
    </row>
    <row r="3461" spans="1:2">
      <c r="A3461" s="6">
        <v>37873</v>
      </c>
      <c r="B3461" s="5">
        <v>18.850000000000001</v>
      </c>
    </row>
    <row r="3462" spans="1:2">
      <c r="A3462" s="6">
        <v>37874</v>
      </c>
      <c r="B3462" s="5">
        <v>20.010000000000002</v>
      </c>
    </row>
    <row r="3463" spans="1:2">
      <c r="A3463" s="6">
        <v>37875</v>
      </c>
      <c r="B3463" s="5">
        <v>19.25</v>
      </c>
    </row>
    <row r="3464" spans="1:2">
      <c r="A3464" s="6">
        <v>37876</v>
      </c>
      <c r="B3464" s="5">
        <v>18.68</v>
      </c>
    </row>
    <row r="3465" spans="1:2">
      <c r="A3465" s="6">
        <v>37879</v>
      </c>
      <c r="B3465" s="5">
        <v>19.28</v>
      </c>
    </row>
    <row r="3466" spans="1:2">
      <c r="A3466" s="6">
        <v>37880</v>
      </c>
      <c r="B3466" s="5">
        <v>18.03</v>
      </c>
    </row>
    <row r="3467" spans="1:2">
      <c r="A3467" s="6">
        <v>37881</v>
      </c>
      <c r="B3467" s="5">
        <v>18.149999999999999</v>
      </c>
    </row>
    <row r="3468" spans="1:2">
      <c r="A3468" s="6">
        <v>37882</v>
      </c>
      <c r="B3468" s="5">
        <v>17.57</v>
      </c>
    </row>
    <row r="3469" spans="1:2">
      <c r="A3469" s="6">
        <v>37883</v>
      </c>
      <c r="B3469" s="5">
        <v>17.54</v>
      </c>
    </row>
    <row r="3470" spans="1:2">
      <c r="A3470" s="6">
        <v>37886</v>
      </c>
      <c r="B3470" s="5">
        <v>19.649999999999999</v>
      </c>
    </row>
    <row r="3471" spans="1:2">
      <c r="A3471" s="6">
        <v>37887</v>
      </c>
      <c r="B3471" s="5">
        <v>19.47</v>
      </c>
    </row>
    <row r="3472" spans="1:2">
      <c r="A3472" s="6">
        <v>37888</v>
      </c>
      <c r="B3472" s="5">
        <v>21.22</v>
      </c>
    </row>
    <row r="3473" spans="1:2">
      <c r="A3473" s="6">
        <v>37889</v>
      </c>
      <c r="B3473" s="5">
        <v>22.26</v>
      </c>
    </row>
    <row r="3474" spans="1:2">
      <c r="A3474" s="6">
        <v>37890</v>
      </c>
      <c r="B3474" s="5">
        <v>22.23</v>
      </c>
    </row>
    <row r="3475" spans="1:2">
      <c r="A3475" s="6">
        <v>37893</v>
      </c>
      <c r="B3475" s="5">
        <v>21.67</v>
      </c>
    </row>
    <row r="3476" spans="1:2">
      <c r="A3476" s="6">
        <v>37894</v>
      </c>
      <c r="B3476" s="5">
        <v>22.72</v>
      </c>
    </row>
    <row r="3477" spans="1:2">
      <c r="A3477" s="6">
        <v>37895</v>
      </c>
      <c r="B3477" s="5">
        <v>21.07</v>
      </c>
    </row>
    <row r="3478" spans="1:2">
      <c r="A3478" s="6">
        <v>37896</v>
      </c>
      <c r="B3478" s="5">
        <v>20.8</v>
      </c>
    </row>
    <row r="3479" spans="1:2">
      <c r="A3479" s="6">
        <v>37897</v>
      </c>
      <c r="B3479" s="5">
        <v>19.5</v>
      </c>
    </row>
    <row r="3480" spans="1:2">
      <c r="A3480" s="6">
        <v>37900</v>
      </c>
      <c r="B3480" s="5">
        <v>19.510000000000002</v>
      </c>
    </row>
    <row r="3481" spans="1:2">
      <c r="A3481" s="6">
        <v>37901</v>
      </c>
      <c r="B3481" s="5">
        <v>19.41</v>
      </c>
    </row>
    <row r="3482" spans="1:2">
      <c r="A3482" s="6">
        <v>37902</v>
      </c>
      <c r="B3482" s="5">
        <v>19.18</v>
      </c>
    </row>
    <row r="3483" spans="1:2">
      <c r="A3483" s="6">
        <v>37903</v>
      </c>
      <c r="B3483" s="5">
        <v>18.82</v>
      </c>
    </row>
    <row r="3484" spans="1:2">
      <c r="A3484" s="6">
        <v>37904</v>
      </c>
      <c r="B3484" s="5">
        <v>18.45</v>
      </c>
    </row>
    <row r="3485" spans="1:2">
      <c r="A3485" s="6">
        <v>37907</v>
      </c>
      <c r="B3485" s="5">
        <v>17.55</v>
      </c>
    </row>
    <row r="3486" spans="1:2">
      <c r="A3486" s="6">
        <v>37908</v>
      </c>
      <c r="B3486" s="5">
        <v>17.37</v>
      </c>
    </row>
    <row r="3487" spans="1:2">
      <c r="A3487" s="6">
        <v>37909</v>
      </c>
      <c r="B3487" s="5">
        <v>17.690000000000001</v>
      </c>
    </row>
    <row r="3488" spans="1:2">
      <c r="A3488" s="6">
        <v>37910</v>
      </c>
      <c r="B3488" s="5">
        <v>17.190000000000001</v>
      </c>
    </row>
    <row r="3489" spans="1:2">
      <c r="A3489" s="6">
        <v>37911</v>
      </c>
      <c r="B3489" s="5">
        <v>17.62</v>
      </c>
    </row>
    <row r="3490" spans="1:2">
      <c r="A3490" s="6">
        <v>37914</v>
      </c>
      <c r="B3490" s="5">
        <v>17.04</v>
      </c>
    </row>
    <row r="3491" spans="1:2">
      <c r="A3491" s="6">
        <v>37915</v>
      </c>
      <c r="B3491" s="5">
        <v>16.55</v>
      </c>
    </row>
    <row r="3492" spans="1:2">
      <c r="A3492" s="6">
        <v>37916</v>
      </c>
      <c r="B3492" s="5">
        <v>17.670000000000002</v>
      </c>
    </row>
    <row r="3493" spans="1:2">
      <c r="A3493" s="6">
        <v>37917</v>
      </c>
      <c r="B3493" s="5">
        <v>17.68</v>
      </c>
    </row>
    <row r="3494" spans="1:2">
      <c r="A3494" s="6">
        <v>37918</v>
      </c>
      <c r="B3494" s="5">
        <v>17.71</v>
      </c>
    </row>
    <row r="3495" spans="1:2">
      <c r="A3495" s="6">
        <v>37921</v>
      </c>
      <c r="B3495" s="5">
        <v>18.05</v>
      </c>
    </row>
    <row r="3496" spans="1:2">
      <c r="A3496" s="6">
        <v>37922</v>
      </c>
      <c r="B3496" s="5">
        <v>16.82</v>
      </c>
    </row>
    <row r="3497" spans="1:2">
      <c r="A3497" s="6">
        <v>37923</v>
      </c>
      <c r="B3497" s="5">
        <v>16.43</v>
      </c>
    </row>
    <row r="3498" spans="1:2">
      <c r="A3498" s="6">
        <v>37924</v>
      </c>
      <c r="B3498" s="5">
        <v>16.329999999999998</v>
      </c>
    </row>
    <row r="3499" spans="1:2">
      <c r="A3499" s="6">
        <v>37925</v>
      </c>
      <c r="B3499" s="5">
        <v>16.100000000000001</v>
      </c>
    </row>
    <row r="3500" spans="1:2">
      <c r="A3500" s="6">
        <v>37928</v>
      </c>
      <c r="B3500" s="5">
        <v>16.55</v>
      </c>
    </row>
    <row r="3501" spans="1:2">
      <c r="A3501" s="6">
        <v>37929</v>
      </c>
      <c r="B3501" s="5">
        <v>16.55</v>
      </c>
    </row>
    <row r="3502" spans="1:2">
      <c r="A3502" s="6">
        <v>37930</v>
      </c>
      <c r="B3502" s="5">
        <v>16.86</v>
      </c>
    </row>
    <row r="3503" spans="1:2">
      <c r="A3503" s="6">
        <v>37931</v>
      </c>
      <c r="B3503" s="5">
        <v>16.739999999999998</v>
      </c>
    </row>
    <row r="3504" spans="1:2">
      <c r="A3504" s="6">
        <v>37932</v>
      </c>
      <c r="B3504" s="5">
        <v>16.93</v>
      </c>
    </row>
    <row r="3505" spans="1:2">
      <c r="A3505" s="6">
        <v>37935</v>
      </c>
      <c r="B3505" s="5">
        <v>17.62</v>
      </c>
    </row>
    <row r="3506" spans="1:2">
      <c r="A3506" s="6">
        <v>37936</v>
      </c>
      <c r="B3506" s="5">
        <v>17.54</v>
      </c>
    </row>
    <row r="3507" spans="1:2">
      <c r="A3507" s="6">
        <v>37937</v>
      </c>
      <c r="B3507" s="5">
        <v>16.75</v>
      </c>
    </row>
    <row r="3508" spans="1:2">
      <c r="A3508" s="6">
        <v>37938</v>
      </c>
      <c r="B3508" s="5">
        <v>16.47</v>
      </c>
    </row>
    <row r="3509" spans="1:2">
      <c r="A3509" s="6">
        <v>37939</v>
      </c>
      <c r="B3509" s="5">
        <v>16.940000000000001</v>
      </c>
    </row>
    <row r="3510" spans="1:2">
      <c r="A3510" s="6">
        <v>37942</v>
      </c>
      <c r="B3510" s="5">
        <v>18.600000000000001</v>
      </c>
    </row>
    <row r="3511" spans="1:2">
      <c r="A3511" s="6">
        <v>37943</v>
      </c>
      <c r="B3511" s="5">
        <v>19.11</v>
      </c>
    </row>
    <row r="3512" spans="1:2">
      <c r="A3512" s="6">
        <v>37944</v>
      </c>
      <c r="B3512" s="5">
        <v>18.8</v>
      </c>
    </row>
    <row r="3513" spans="1:2">
      <c r="A3513" s="6">
        <v>37945</v>
      </c>
      <c r="B3513" s="5">
        <v>19.48</v>
      </c>
    </row>
    <row r="3514" spans="1:2">
      <c r="A3514" s="6">
        <v>37946</v>
      </c>
      <c r="B3514" s="5">
        <v>18.98</v>
      </c>
    </row>
    <row r="3515" spans="1:2">
      <c r="A3515" s="6">
        <v>37949</v>
      </c>
      <c r="B3515" s="5">
        <v>17.440000000000001</v>
      </c>
    </row>
    <row r="3516" spans="1:2">
      <c r="A3516" s="6">
        <v>37950</v>
      </c>
      <c r="B3516" s="5">
        <v>16.71</v>
      </c>
    </row>
    <row r="3517" spans="1:2">
      <c r="A3517" s="6">
        <v>37951</v>
      </c>
      <c r="B3517" s="5">
        <v>16.23</v>
      </c>
    </row>
    <row r="3518" spans="1:2">
      <c r="A3518" s="6">
        <v>37953</v>
      </c>
      <c r="B3518" s="5">
        <v>16.32</v>
      </c>
    </row>
    <row r="3519" spans="1:2">
      <c r="A3519" s="6">
        <v>37956</v>
      </c>
      <c r="B3519" s="5">
        <v>16.77</v>
      </c>
    </row>
    <row r="3520" spans="1:2">
      <c r="A3520" s="6">
        <v>37957</v>
      </c>
      <c r="B3520" s="5">
        <v>16.27</v>
      </c>
    </row>
    <row r="3521" spans="1:2">
      <c r="A3521" s="6">
        <v>37958</v>
      </c>
      <c r="B3521" s="5">
        <v>16.63</v>
      </c>
    </row>
    <row r="3522" spans="1:2">
      <c r="A3522" s="6">
        <v>37959</v>
      </c>
      <c r="B3522" s="5">
        <v>16.3</v>
      </c>
    </row>
    <row r="3523" spans="1:2">
      <c r="A3523" s="6">
        <v>37960</v>
      </c>
      <c r="B3523" s="5">
        <v>17.09</v>
      </c>
    </row>
    <row r="3524" spans="1:2">
      <c r="A3524" s="6">
        <v>37963</v>
      </c>
      <c r="B3524" s="5">
        <v>16.54</v>
      </c>
    </row>
    <row r="3525" spans="1:2">
      <c r="A3525" s="6">
        <v>37964</v>
      </c>
      <c r="B3525" s="5">
        <v>17.63</v>
      </c>
    </row>
    <row r="3526" spans="1:2">
      <c r="A3526" s="6">
        <v>37965</v>
      </c>
      <c r="B3526" s="5">
        <v>17.87</v>
      </c>
    </row>
    <row r="3527" spans="1:2">
      <c r="A3527" s="6">
        <v>37966</v>
      </c>
      <c r="B3527" s="5">
        <v>16.73</v>
      </c>
    </row>
    <row r="3528" spans="1:2">
      <c r="A3528" s="6">
        <v>37967</v>
      </c>
      <c r="B3528" s="5">
        <v>16.41</v>
      </c>
    </row>
    <row r="3529" spans="1:2">
      <c r="A3529" s="6">
        <v>37970</v>
      </c>
      <c r="B3529" s="5">
        <v>17.23</v>
      </c>
    </row>
    <row r="3530" spans="1:2">
      <c r="A3530" s="6">
        <v>37971</v>
      </c>
      <c r="B3530" s="5">
        <v>15.93</v>
      </c>
    </row>
    <row r="3531" spans="1:2">
      <c r="A3531" s="6">
        <v>37972</v>
      </c>
      <c r="B3531" s="5">
        <v>15.58</v>
      </c>
    </row>
    <row r="3532" spans="1:2">
      <c r="A3532" s="6">
        <v>37973</v>
      </c>
      <c r="B3532" s="5">
        <v>16.16</v>
      </c>
    </row>
    <row r="3533" spans="1:2">
      <c r="A3533" s="6">
        <v>37974</v>
      </c>
      <c r="B3533" s="5">
        <v>16.420000000000002</v>
      </c>
    </row>
    <row r="3534" spans="1:2">
      <c r="A3534" s="6">
        <v>37977</v>
      </c>
      <c r="B3534" s="5">
        <v>16.940000000000001</v>
      </c>
    </row>
    <row r="3535" spans="1:2">
      <c r="A3535" s="6">
        <v>37978</v>
      </c>
      <c r="B3535" s="5">
        <v>16.489999999999998</v>
      </c>
    </row>
    <row r="3536" spans="1:2">
      <c r="A3536" s="6">
        <v>37979</v>
      </c>
      <c r="B3536" s="5">
        <v>16.66</v>
      </c>
    </row>
    <row r="3537" spans="1:2">
      <c r="A3537" s="6">
        <v>37981</v>
      </c>
      <c r="B3537" s="5">
        <v>17.45</v>
      </c>
    </row>
    <row r="3538" spans="1:2">
      <c r="A3538" s="6">
        <v>37984</v>
      </c>
      <c r="B3538" s="5">
        <v>17.09</v>
      </c>
    </row>
    <row r="3539" spans="1:2">
      <c r="A3539" s="6">
        <v>37985</v>
      </c>
      <c r="B3539" s="5">
        <v>17.68</v>
      </c>
    </row>
    <row r="3540" spans="1:2">
      <c r="A3540" s="6">
        <v>37986</v>
      </c>
      <c r="B3540" s="5">
        <v>18.309999999999999</v>
      </c>
    </row>
    <row r="3541" spans="1:2">
      <c r="A3541" s="6">
        <v>37988</v>
      </c>
      <c r="B3541" s="5">
        <v>18.22</v>
      </c>
    </row>
    <row r="3542" spans="1:2">
      <c r="A3542" s="6">
        <v>37991</v>
      </c>
      <c r="B3542" s="5">
        <v>17.489999999999998</v>
      </c>
    </row>
    <row r="3543" spans="1:2">
      <c r="A3543" s="6">
        <v>37992</v>
      </c>
      <c r="B3543" s="5">
        <v>16.73</v>
      </c>
    </row>
    <row r="3544" spans="1:2">
      <c r="A3544" s="6">
        <v>37993</v>
      </c>
      <c r="B3544" s="5">
        <v>15.5</v>
      </c>
    </row>
    <row r="3545" spans="1:2">
      <c r="A3545" s="6">
        <v>37994</v>
      </c>
      <c r="B3545" s="5">
        <v>15.61</v>
      </c>
    </row>
    <row r="3546" spans="1:2">
      <c r="A3546" s="6">
        <v>37995</v>
      </c>
      <c r="B3546" s="5">
        <v>16.75</v>
      </c>
    </row>
    <row r="3547" spans="1:2">
      <c r="A3547" s="6">
        <v>37998</v>
      </c>
      <c r="B3547" s="5">
        <v>16.82</v>
      </c>
    </row>
    <row r="3548" spans="1:2">
      <c r="A3548" s="6">
        <v>37999</v>
      </c>
      <c r="B3548" s="5">
        <v>18.04</v>
      </c>
    </row>
    <row r="3549" spans="1:2">
      <c r="A3549" s="6">
        <v>38000</v>
      </c>
      <c r="B3549" s="5">
        <v>16.75</v>
      </c>
    </row>
    <row r="3550" spans="1:2">
      <c r="A3550" s="6">
        <v>38001</v>
      </c>
      <c r="B3550" s="5">
        <v>15.56</v>
      </c>
    </row>
    <row r="3551" spans="1:2">
      <c r="A3551" s="6">
        <v>38002</v>
      </c>
      <c r="B3551" s="5">
        <v>15</v>
      </c>
    </row>
    <row r="3552" spans="1:2">
      <c r="A3552" s="6">
        <v>38006</v>
      </c>
      <c r="B3552" s="5">
        <v>15.21</v>
      </c>
    </row>
    <row r="3553" spans="1:2">
      <c r="A3553" s="6">
        <v>38007</v>
      </c>
      <c r="B3553" s="5">
        <v>14.34</v>
      </c>
    </row>
    <row r="3554" spans="1:2">
      <c r="A3554" s="6">
        <v>38008</v>
      </c>
      <c r="B3554" s="5">
        <v>14.71</v>
      </c>
    </row>
    <row r="3555" spans="1:2">
      <c r="A3555" s="6">
        <v>38009</v>
      </c>
      <c r="B3555" s="5">
        <v>14.84</v>
      </c>
    </row>
    <row r="3556" spans="1:2">
      <c r="A3556" s="6">
        <v>38012</v>
      </c>
      <c r="B3556" s="5">
        <v>14.55</v>
      </c>
    </row>
    <row r="3557" spans="1:2">
      <c r="A3557" s="6">
        <v>38013</v>
      </c>
      <c r="B3557" s="5">
        <v>15.35</v>
      </c>
    </row>
    <row r="3558" spans="1:2">
      <c r="A3558" s="6">
        <v>38014</v>
      </c>
      <c r="B3558" s="5">
        <v>16.78</v>
      </c>
    </row>
    <row r="3559" spans="1:2">
      <c r="A3559" s="6">
        <v>38015</v>
      </c>
      <c r="B3559" s="5">
        <v>17.14</v>
      </c>
    </row>
    <row r="3560" spans="1:2">
      <c r="A3560" s="6">
        <v>38016</v>
      </c>
      <c r="B3560" s="5">
        <v>16.63</v>
      </c>
    </row>
    <row r="3561" spans="1:2">
      <c r="A3561" s="6">
        <v>38019</v>
      </c>
      <c r="B3561" s="5">
        <v>17.11</v>
      </c>
    </row>
    <row r="3562" spans="1:2">
      <c r="A3562" s="6">
        <v>38020</v>
      </c>
      <c r="B3562" s="5">
        <v>17.34</v>
      </c>
    </row>
    <row r="3563" spans="1:2">
      <c r="A3563" s="6">
        <v>38021</v>
      </c>
      <c r="B3563" s="5">
        <v>17.87</v>
      </c>
    </row>
    <row r="3564" spans="1:2">
      <c r="A3564" s="6">
        <v>38022</v>
      </c>
      <c r="B3564" s="5">
        <v>17.71</v>
      </c>
    </row>
    <row r="3565" spans="1:2">
      <c r="A3565" s="6">
        <v>38023</v>
      </c>
      <c r="B3565" s="5">
        <v>16</v>
      </c>
    </row>
    <row r="3566" spans="1:2">
      <c r="A3566" s="6">
        <v>38026</v>
      </c>
      <c r="B3566" s="5">
        <v>16.39</v>
      </c>
    </row>
    <row r="3567" spans="1:2">
      <c r="A3567" s="6">
        <v>38027</v>
      </c>
      <c r="B3567" s="5">
        <v>15.94</v>
      </c>
    </row>
    <row r="3568" spans="1:2">
      <c r="A3568" s="6">
        <v>38028</v>
      </c>
      <c r="B3568" s="5">
        <v>15.39</v>
      </c>
    </row>
    <row r="3569" spans="1:2">
      <c r="A3569" s="6">
        <v>38029</v>
      </c>
      <c r="B3569" s="5">
        <v>15.31</v>
      </c>
    </row>
    <row r="3570" spans="1:2">
      <c r="A3570" s="6">
        <v>38030</v>
      </c>
      <c r="B3570" s="5">
        <v>15.58</v>
      </c>
    </row>
    <row r="3571" spans="1:2">
      <c r="A3571" s="6">
        <v>38034</v>
      </c>
      <c r="B3571" s="5">
        <v>15.4</v>
      </c>
    </row>
    <row r="3572" spans="1:2">
      <c r="A3572" s="6">
        <v>38035</v>
      </c>
      <c r="B3572" s="5">
        <v>15.59</v>
      </c>
    </row>
    <row r="3573" spans="1:2">
      <c r="A3573" s="6">
        <v>38036</v>
      </c>
      <c r="B3573" s="5">
        <v>15.8</v>
      </c>
    </row>
    <row r="3574" spans="1:2">
      <c r="A3574" s="6">
        <v>38037</v>
      </c>
      <c r="B3574" s="5">
        <v>16.04</v>
      </c>
    </row>
    <row r="3575" spans="1:2">
      <c r="A3575" s="6">
        <v>38040</v>
      </c>
      <c r="B3575" s="5">
        <v>16.29</v>
      </c>
    </row>
    <row r="3576" spans="1:2">
      <c r="A3576" s="6">
        <v>38041</v>
      </c>
      <c r="B3576" s="5">
        <v>15.9</v>
      </c>
    </row>
    <row r="3577" spans="1:2">
      <c r="A3577" s="6">
        <v>38042</v>
      </c>
      <c r="B3577" s="5">
        <v>14.93</v>
      </c>
    </row>
    <row r="3578" spans="1:2">
      <c r="A3578" s="6">
        <v>38043</v>
      </c>
      <c r="B3578" s="5">
        <v>14.83</v>
      </c>
    </row>
    <row r="3579" spans="1:2">
      <c r="A3579" s="6">
        <v>38044</v>
      </c>
      <c r="B3579" s="5">
        <v>14.55</v>
      </c>
    </row>
    <row r="3580" spans="1:2">
      <c r="A3580" s="6">
        <v>38047</v>
      </c>
      <c r="B3580" s="5">
        <v>14.44</v>
      </c>
    </row>
    <row r="3581" spans="1:2">
      <c r="A3581" s="6">
        <v>38048</v>
      </c>
      <c r="B3581" s="5">
        <v>14.86</v>
      </c>
    </row>
    <row r="3582" spans="1:2">
      <c r="A3582" s="6">
        <v>38049</v>
      </c>
      <c r="B3582" s="5">
        <v>14.55</v>
      </c>
    </row>
    <row r="3583" spans="1:2">
      <c r="A3583" s="6">
        <v>38050</v>
      </c>
      <c r="B3583" s="5">
        <v>14.4</v>
      </c>
    </row>
    <row r="3584" spans="1:2">
      <c r="A3584" s="6">
        <v>38051</v>
      </c>
      <c r="B3584" s="5">
        <v>14.48</v>
      </c>
    </row>
    <row r="3585" spans="1:2">
      <c r="A3585" s="6">
        <v>38054</v>
      </c>
      <c r="B3585" s="5">
        <v>15.79</v>
      </c>
    </row>
    <row r="3586" spans="1:2">
      <c r="A3586" s="6">
        <v>38055</v>
      </c>
      <c r="B3586" s="5">
        <v>16.600000000000001</v>
      </c>
    </row>
    <row r="3587" spans="1:2">
      <c r="A3587" s="6">
        <v>38056</v>
      </c>
      <c r="B3587" s="5">
        <v>18.670000000000002</v>
      </c>
    </row>
    <row r="3588" spans="1:2">
      <c r="A3588" s="6">
        <v>38057</v>
      </c>
      <c r="B3588" s="5">
        <v>20.67</v>
      </c>
    </row>
    <row r="3589" spans="1:2">
      <c r="A3589" s="6">
        <v>38058</v>
      </c>
      <c r="B3589" s="5">
        <v>18.3</v>
      </c>
    </row>
    <row r="3590" spans="1:2">
      <c r="A3590" s="6">
        <v>38061</v>
      </c>
      <c r="B3590" s="5">
        <v>21.13</v>
      </c>
    </row>
    <row r="3591" spans="1:2">
      <c r="A3591" s="6">
        <v>38062</v>
      </c>
      <c r="B3591" s="5">
        <v>20.34</v>
      </c>
    </row>
    <row r="3592" spans="1:2">
      <c r="A3592" s="6">
        <v>38063</v>
      </c>
      <c r="B3592" s="5">
        <v>18.11</v>
      </c>
    </row>
    <row r="3593" spans="1:2">
      <c r="A3593" s="6">
        <v>38064</v>
      </c>
      <c r="B3593" s="5">
        <v>18.53</v>
      </c>
    </row>
    <row r="3594" spans="1:2">
      <c r="A3594" s="6">
        <v>38065</v>
      </c>
      <c r="B3594" s="5">
        <v>19.149999999999999</v>
      </c>
    </row>
    <row r="3595" spans="1:2">
      <c r="A3595" s="6">
        <v>38068</v>
      </c>
      <c r="B3595" s="5">
        <v>21.58</v>
      </c>
    </row>
    <row r="3596" spans="1:2">
      <c r="A3596" s="6">
        <v>38069</v>
      </c>
      <c r="B3596" s="5">
        <v>20.67</v>
      </c>
    </row>
    <row r="3597" spans="1:2">
      <c r="A3597" s="6">
        <v>38070</v>
      </c>
      <c r="B3597" s="5">
        <v>19.809999999999999</v>
      </c>
    </row>
    <row r="3598" spans="1:2">
      <c r="A3598" s="6">
        <v>38071</v>
      </c>
      <c r="B3598" s="5">
        <v>17.88</v>
      </c>
    </row>
    <row r="3599" spans="1:2">
      <c r="A3599" s="6">
        <v>38072</v>
      </c>
      <c r="B3599" s="5">
        <v>17.329999999999998</v>
      </c>
    </row>
    <row r="3600" spans="1:2">
      <c r="A3600" s="6">
        <v>38075</v>
      </c>
      <c r="B3600" s="5">
        <v>16.5</v>
      </c>
    </row>
    <row r="3601" spans="1:2">
      <c r="A3601" s="6">
        <v>38076</v>
      </c>
      <c r="B3601" s="5">
        <v>16.28</v>
      </c>
    </row>
    <row r="3602" spans="1:2">
      <c r="A3602" s="6">
        <v>38077</v>
      </c>
      <c r="B3602" s="5">
        <v>16.739999999999998</v>
      </c>
    </row>
    <row r="3603" spans="1:2">
      <c r="A3603" s="6">
        <v>38078</v>
      </c>
      <c r="B3603" s="5">
        <v>16.649999999999999</v>
      </c>
    </row>
    <row r="3604" spans="1:2">
      <c r="A3604" s="6">
        <v>38079</v>
      </c>
      <c r="B3604" s="5">
        <v>15.64</v>
      </c>
    </row>
    <row r="3605" spans="1:2">
      <c r="A3605" s="6">
        <v>38082</v>
      </c>
      <c r="B3605" s="5">
        <v>14.97</v>
      </c>
    </row>
    <row r="3606" spans="1:2">
      <c r="A3606" s="6">
        <v>38083</v>
      </c>
      <c r="B3606" s="5">
        <v>15.32</v>
      </c>
    </row>
    <row r="3607" spans="1:2">
      <c r="A3607" s="6">
        <v>38084</v>
      </c>
      <c r="B3607" s="5">
        <v>15.76</v>
      </c>
    </row>
    <row r="3608" spans="1:2">
      <c r="A3608" s="6">
        <v>38085</v>
      </c>
      <c r="B3608" s="5">
        <v>16.260000000000002</v>
      </c>
    </row>
    <row r="3609" spans="1:2">
      <c r="A3609" s="6">
        <v>38089</v>
      </c>
      <c r="B3609" s="5">
        <v>15.28</v>
      </c>
    </row>
    <row r="3610" spans="1:2">
      <c r="A3610" s="6">
        <v>38090</v>
      </c>
      <c r="B3610" s="5">
        <v>17.260000000000002</v>
      </c>
    </row>
    <row r="3611" spans="1:2">
      <c r="A3611" s="6">
        <v>38091</v>
      </c>
      <c r="B3611" s="5">
        <v>15.62</v>
      </c>
    </row>
    <row r="3612" spans="1:2">
      <c r="A3612" s="6">
        <v>38092</v>
      </c>
      <c r="B3612" s="5">
        <v>15.74</v>
      </c>
    </row>
    <row r="3613" spans="1:2">
      <c r="A3613" s="6">
        <v>38093</v>
      </c>
      <c r="B3613" s="5">
        <v>14.94</v>
      </c>
    </row>
    <row r="3614" spans="1:2">
      <c r="A3614" s="6">
        <v>38096</v>
      </c>
      <c r="B3614" s="5">
        <v>15.42</v>
      </c>
    </row>
    <row r="3615" spans="1:2">
      <c r="A3615" s="6">
        <v>38097</v>
      </c>
      <c r="B3615" s="5">
        <v>16.670000000000002</v>
      </c>
    </row>
    <row r="3616" spans="1:2">
      <c r="A3616" s="6">
        <v>38098</v>
      </c>
      <c r="B3616" s="5">
        <v>15.6</v>
      </c>
    </row>
    <row r="3617" spans="1:2">
      <c r="A3617" s="6">
        <v>38099</v>
      </c>
      <c r="B3617" s="5">
        <v>14.61</v>
      </c>
    </row>
    <row r="3618" spans="1:2">
      <c r="A3618" s="6">
        <v>38100</v>
      </c>
      <c r="B3618" s="5">
        <v>14.01</v>
      </c>
    </row>
    <row r="3619" spans="1:2">
      <c r="A3619" s="6">
        <v>38103</v>
      </c>
      <c r="B3619" s="5">
        <v>14.77</v>
      </c>
    </row>
    <row r="3620" spans="1:2">
      <c r="A3620" s="6">
        <v>38104</v>
      </c>
      <c r="B3620" s="5">
        <v>15.07</v>
      </c>
    </row>
    <row r="3621" spans="1:2">
      <c r="A3621" s="6">
        <v>38105</v>
      </c>
      <c r="B3621" s="5">
        <v>16.29</v>
      </c>
    </row>
    <row r="3622" spans="1:2">
      <c r="A3622" s="6">
        <v>38106</v>
      </c>
      <c r="B3622" s="5">
        <v>16.600000000000001</v>
      </c>
    </row>
    <row r="3623" spans="1:2">
      <c r="A3623" s="6">
        <v>38107</v>
      </c>
      <c r="B3623" s="5">
        <v>17.190000000000001</v>
      </c>
    </row>
    <row r="3624" spans="1:2">
      <c r="A3624" s="6">
        <v>38110</v>
      </c>
      <c r="B3624" s="5">
        <v>16.62</v>
      </c>
    </row>
    <row r="3625" spans="1:2">
      <c r="A3625" s="6">
        <v>38111</v>
      </c>
      <c r="B3625" s="5">
        <v>16.55</v>
      </c>
    </row>
    <row r="3626" spans="1:2">
      <c r="A3626" s="6">
        <v>38112</v>
      </c>
      <c r="B3626" s="5">
        <v>15.77</v>
      </c>
    </row>
    <row r="3627" spans="1:2">
      <c r="A3627" s="6">
        <v>38113</v>
      </c>
      <c r="B3627" s="5">
        <v>17.05</v>
      </c>
    </row>
    <row r="3628" spans="1:2">
      <c r="A3628" s="6">
        <v>38114</v>
      </c>
      <c r="B3628" s="5">
        <v>18.13</v>
      </c>
    </row>
    <row r="3629" spans="1:2">
      <c r="A3629" s="6">
        <v>38117</v>
      </c>
      <c r="B3629" s="5">
        <v>19.77</v>
      </c>
    </row>
    <row r="3630" spans="1:2">
      <c r="A3630" s="6">
        <v>38118</v>
      </c>
      <c r="B3630" s="5">
        <v>18.57</v>
      </c>
    </row>
    <row r="3631" spans="1:2">
      <c r="A3631" s="6">
        <v>38119</v>
      </c>
      <c r="B3631" s="5">
        <v>18.14</v>
      </c>
    </row>
    <row r="3632" spans="1:2">
      <c r="A3632" s="6">
        <v>38120</v>
      </c>
      <c r="B3632" s="5">
        <v>18.86</v>
      </c>
    </row>
    <row r="3633" spans="1:2">
      <c r="A3633" s="6">
        <v>38121</v>
      </c>
      <c r="B3633" s="5">
        <v>18.47</v>
      </c>
    </row>
    <row r="3634" spans="1:2">
      <c r="A3634" s="6">
        <v>38124</v>
      </c>
      <c r="B3634" s="5">
        <v>19.96</v>
      </c>
    </row>
    <row r="3635" spans="1:2">
      <c r="A3635" s="6">
        <v>38125</v>
      </c>
      <c r="B3635" s="5">
        <v>19.329999999999998</v>
      </c>
    </row>
    <row r="3636" spans="1:2">
      <c r="A3636" s="6">
        <v>38126</v>
      </c>
      <c r="B3636" s="5">
        <v>18.93</v>
      </c>
    </row>
    <row r="3637" spans="1:2">
      <c r="A3637" s="6">
        <v>38127</v>
      </c>
      <c r="B3637" s="5">
        <v>18.670000000000002</v>
      </c>
    </row>
    <row r="3638" spans="1:2">
      <c r="A3638" s="6">
        <v>38128</v>
      </c>
      <c r="B3638" s="5">
        <v>18.489999999999998</v>
      </c>
    </row>
    <row r="3639" spans="1:2">
      <c r="A3639" s="6">
        <v>38131</v>
      </c>
      <c r="B3639" s="5">
        <v>18.079999999999998</v>
      </c>
    </row>
    <row r="3640" spans="1:2">
      <c r="A3640" s="6">
        <v>38132</v>
      </c>
      <c r="B3640" s="5">
        <v>15.96</v>
      </c>
    </row>
    <row r="3641" spans="1:2">
      <c r="A3641" s="6">
        <v>38133</v>
      </c>
      <c r="B3641" s="5">
        <v>15.97</v>
      </c>
    </row>
    <row r="3642" spans="1:2">
      <c r="A3642" s="6">
        <v>38134</v>
      </c>
      <c r="B3642" s="5">
        <v>15.28</v>
      </c>
    </row>
    <row r="3643" spans="1:2">
      <c r="A3643" s="6">
        <v>38135</v>
      </c>
      <c r="B3643" s="5">
        <v>15.5</v>
      </c>
    </row>
    <row r="3644" spans="1:2">
      <c r="A3644" s="6">
        <v>38139</v>
      </c>
      <c r="B3644" s="5">
        <v>16.3</v>
      </c>
    </row>
    <row r="3645" spans="1:2">
      <c r="A3645" s="6">
        <v>38140</v>
      </c>
      <c r="B3645" s="5">
        <v>16.079999999999998</v>
      </c>
    </row>
    <row r="3646" spans="1:2">
      <c r="A3646" s="6">
        <v>38141</v>
      </c>
      <c r="B3646" s="5">
        <v>17.03</v>
      </c>
    </row>
    <row r="3647" spans="1:2">
      <c r="A3647" s="6">
        <v>38142</v>
      </c>
      <c r="B3647" s="5">
        <v>16.78</v>
      </c>
    </row>
    <row r="3648" spans="1:2">
      <c r="A3648" s="6">
        <v>38145</v>
      </c>
      <c r="B3648" s="5">
        <v>15.39</v>
      </c>
    </row>
    <row r="3649" spans="1:2">
      <c r="A3649" s="6">
        <v>38146</v>
      </c>
      <c r="B3649" s="5">
        <v>15.01</v>
      </c>
    </row>
    <row r="3650" spans="1:2">
      <c r="A3650" s="6">
        <v>38147</v>
      </c>
      <c r="B3650" s="5">
        <v>15.39</v>
      </c>
    </row>
    <row r="3651" spans="1:2">
      <c r="A3651" s="6">
        <v>38148</v>
      </c>
      <c r="B3651" s="5">
        <v>15.04</v>
      </c>
    </row>
    <row r="3652" spans="1:2">
      <c r="A3652" s="6">
        <v>38152</v>
      </c>
      <c r="B3652" s="5">
        <v>16.07</v>
      </c>
    </row>
    <row r="3653" spans="1:2">
      <c r="A3653" s="6">
        <v>38153</v>
      </c>
      <c r="B3653" s="5">
        <v>15.05</v>
      </c>
    </row>
    <row r="3654" spans="1:2">
      <c r="A3654" s="6">
        <v>38154</v>
      </c>
      <c r="B3654" s="5">
        <v>14.79</v>
      </c>
    </row>
    <row r="3655" spans="1:2">
      <c r="A3655" s="6">
        <v>38155</v>
      </c>
      <c r="B3655" s="5">
        <v>15.15</v>
      </c>
    </row>
    <row r="3656" spans="1:2">
      <c r="A3656" s="6">
        <v>38156</v>
      </c>
      <c r="B3656" s="5">
        <v>14.99</v>
      </c>
    </row>
    <row r="3657" spans="1:2">
      <c r="A3657" s="6">
        <v>38159</v>
      </c>
      <c r="B3657" s="5">
        <v>15.26</v>
      </c>
    </row>
    <row r="3658" spans="1:2">
      <c r="A3658" s="6">
        <v>38160</v>
      </c>
      <c r="B3658" s="5">
        <v>14.31</v>
      </c>
    </row>
    <row r="3659" spans="1:2">
      <c r="A3659" s="6">
        <v>38161</v>
      </c>
      <c r="B3659" s="5">
        <v>13.98</v>
      </c>
    </row>
    <row r="3660" spans="1:2">
      <c r="A3660" s="6">
        <v>38162</v>
      </c>
      <c r="B3660" s="5">
        <v>14.81</v>
      </c>
    </row>
    <row r="3661" spans="1:2">
      <c r="A3661" s="6">
        <v>38163</v>
      </c>
      <c r="B3661" s="5">
        <v>15.19</v>
      </c>
    </row>
    <row r="3662" spans="1:2">
      <c r="A3662" s="6">
        <v>38166</v>
      </c>
      <c r="B3662" s="5">
        <v>16.07</v>
      </c>
    </row>
    <row r="3663" spans="1:2">
      <c r="A3663" s="6">
        <v>38167</v>
      </c>
      <c r="B3663" s="5">
        <v>15.47</v>
      </c>
    </row>
    <row r="3664" spans="1:2">
      <c r="A3664" s="6">
        <v>38168</v>
      </c>
      <c r="B3664" s="5">
        <v>14.34</v>
      </c>
    </row>
    <row r="3665" spans="1:2">
      <c r="A3665" s="6">
        <v>38169</v>
      </c>
      <c r="B3665" s="5">
        <v>15.2</v>
      </c>
    </row>
    <row r="3666" spans="1:2">
      <c r="A3666" s="6">
        <v>38170</v>
      </c>
      <c r="B3666" s="5">
        <v>15.08</v>
      </c>
    </row>
    <row r="3667" spans="1:2">
      <c r="A3667" s="6">
        <v>38174</v>
      </c>
      <c r="B3667" s="5">
        <v>16.25</v>
      </c>
    </row>
    <row r="3668" spans="1:2">
      <c r="A3668" s="6">
        <v>38175</v>
      </c>
      <c r="B3668" s="5">
        <v>15.81</v>
      </c>
    </row>
    <row r="3669" spans="1:2">
      <c r="A3669" s="6">
        <v>38176</v>
      </c>
      <c r="B3669" s="5">
        <v>16.2</v>
      </c>
    </row>
    <row r="3670" spans="1:2">
      <c r="A3670" s="6">
        <v>38177</v>
      </c>
      <c r="B3670" s="5">
        <v>15.78</v>
      </c>
    </row>
    <row r="3671" spans="1:2">
      <c r="A3671" s="6">
        <v>38180</v>
      </c>
      <c r="B3671" s="5">
        <v>14.96</v>
      </c>
    </row>
    <row r="3672" spans="1:2">
      <c r="A3672" s="6">
        <v>38181</v>
      </c>
      <c r="B3672" s="5">
        <v>14.46</v>
      </c>
    </row>
    <row r="3673" spans="1:2">
      <c r="A3673" s="6">
        <v>38182</v>
      </c>
      <c r="B3673" s="5">
        <v>13.76</v>
      </c>
    </row>
    <row r="3674" spans="1:2">
      <c r="A3674" s="6">
        <v>38183</v>
      </c>
      <c r="B3674" s="5">
        <v>14.71</v>
      </c>
    </row>
    <row r="3675" spans="1:2">
      <c r="A3675" s="6">
        <v>38184</v>
      </c>
      <c r="B3675" s="5">
        <v>14.34</v>
      </c>
    </row>
    <row r="3676" spans="1:2">
      <c r="A3676" s="6">
        <v>38187</v>
      </c>
      <c r="B3676" s="5">
        <v>15.17</v>
      </c>
    </row>
    <row r="3677" spans="1:2">
      <c r="A3677" s="6">
        <v>38188</v>
      </c>
      <c r="B3677" s="5">
        <v>14.17</v>
      </c>
    </row>
    <row r="3678" spans="1:2">
      <c r="A3678" s="6">
        <v>38189</v>
      </c>
      <c r="B3678" s="5">
        <v>16.41</v>
      </c>
    </row>
    <row r="3679" spans="1:2">
      <c r="A3679" s="6">
        <v>38190</v>
      </c>
      <c r="B3679" s="5">
        <v>15.75</v>
      </c>
    </row>
    <row r="3680" spans="1:2">
      <c r="A3680" s="6">
        <v>38191</v>
      </c>
      <c r="B3680" s="5">
        <v>16.5</v>
      </c>
    </row>
    <row r="3681" spans="1:2">
      <c r="A3681" s="6">
        <v>38194</v>
      </c>
      <c r="B3681" s="5">
        <v>17.3</v>
      </c>
    </row>
    <row r="3682" spans="1:2">
      <c r="A3682" s="6">
        <v>38195</v>
      </c>
      <c r="B3682" s="5">
        <v>16.55</v>
      </c>
    </row>
    <row r="3683" spans="1:2">
      <c r="A3683" s="6">
        <v>38196</v>
      </c>
      <c r="B3683" s="5">
        <v>16.149999999999999</v>
      </c>
    </row>
    <row r="3684" spans="1:2">
      <c r="A3684" s="6">
        <v>38197</v>
      </c>
      <c r="B3684" s="5">
        <v>15.68</v>
      </c>
    </row>
    <row r="3685" spans="1:2">
      <c r="A3685" s="6">
        <v>38198</v>
      </c>
      <c r="B3685" s="5">
        <v>15.32</v>
      </c>
    </row>
    <row r="3686" spans="1:2">
      <c r="A3686" s="6">
        <v>38201</v>
      </c>
      <c r="B3686" s="5">
        <v>15.37</v>
      </c>
    </row>
    <row r="3687" spans="1:2">
      <c r="A3687" s="6">
        <v>38202</v>
      </c>
      <c r="B3687" s="5">
        <v>16.03</v>
      </c>
    </row>
    <row r="3688" spans="1:2">
      <c r="A3688" s="6">
        <v>38203</v>
      </c>
      <c r="B3688" s="5">
        <v>16.21</v>
      </c>
    </row>
    <row r="3689" spans="1:2">
      <c r="A3689" s="6">
        <v>38204</v>
      </c>
      <c r="B3689" s="5">
        <v>18.32</v>
      </c>
    </row>
    <row r="3690" spans="1:2">
      <c r="A3690" s="6">
        <v>38205</v>
      </c>
      <c r="B3690" s="5">
        <v>19.34</v>
      </c>
    </row>
    <row r="3691" spans="1:2">
      <c r="A3691" s="6">
        <v>38208</v>
      </c>
      <c r="B3691" s="5">
        <v>18.89</v>
      </c>
    </row>
    <row r="3692" spans="1:2">
      <c r="A3692" s="6">
        <v>38209</v>
      </c>
      <c r="B3692" s="5">
        <v>17.47</v>
      </c>
    </row>
    <row r="3693" spans="1:2">
      <c r="A3693" s="6">
        <v>38210</v>
      </c>
      <c r="B3693" s="5">
        <v>18.04</v>
      </c>
    </row>
    <row r="3694" spans="1:2">
      <c r="A3694" s="6">
        <v>38211</v>
      </c>
      <c r="B3694" s="5">
        <v>19.079999999999998</v>
      </c>
    </row>
    <row r="3695" spans="1:2">
      <c r="A3695" s="6">
        <v>38212</v>
      </c>
      <c r="B3695" s="5">
        <v>17.98</v>
      </c>
    </row>
    <row r="3696" spans="1:2">
      <c r="A3696" s="6">
        <v>38215</v>
      </c>
      <c r="B3696" s="5">
        <v>17.57</v>
      </c>
    </row>
    <row r="3697" spans="1:2">
      <c r="A3697" s="6">
        <v>38216</v>
      </c>
      <c r="B3697" s="5">
        <v>17.02</v>
      </c>
    </row>
    <row r="3698" spans="1:2">
      <c r="A3698" s="6">
        <v>38217</v>
      </c>
      <c r="B3698" s="5">
        <v>16.23</v>
      </c>
    </row>
    <row r="3699" spans="1:2">
      <c r="A3699" s="6">
        <v>38218</v>
      </c>
      <c r="B3699" s="5">
        <v>16.96</v>
      </c>
    </row>
    <row r="3700" spans="1:2">
      <c r="A3700" s="6">
        <v>38219</v>
      </c>
      <c r="B3700" s="5">
        <v>16</v>
      </c>
    </row>
    <row r="3701" spans="1:2">
      <c r="A3701" s="6">
        <v>38222</v>
      </c>
      <c r="B3701" s="5">
        <v>15.88</v>
      </c>
    </row>
    <row r="3702" spans="1:2">
      <c r="A3702" s="6">
        <v>38223</v>
      </c>
      <c r="B3702" s="5">
        <v>15.33</v>
      </c>
    </row>
    <row r="3703" spans="1:2">
      <c r="A3703" s="6">
        <v>38224</v>
      </c>
      <c r="B3703" s="5">
        <v>14.98</v>
      </c>
    </row>
    <row r="3704" spans="1:2">
      <c r="A3704" s="6">
        <v>38225</v>
      </c>
      <c r="B3704" s="5">
        <v>14.91</v>
      </c>
    </row>
    <row r="3705" spans="1:2">
      <c r="A3705" s="6">
        <v>38226</v>
      </c>
      <c r="B3705" s="5">
        <v>14.71</v>
      </c>
    </row>
    <row r="3706" spans="1:2">
      <c r="A3706" s="6">
        <v>38229</v>
      </c>
      <c r="B3706" s="5">
        <v>15.44</v>
      </c>
    </row>
    <row r="3707" spans="1:2">
      <c r="A3707" s="6">
        <v>38230</v>
      </c>
      <c r="B3707" s="5">
        <v>15.29</v>
      </c>
    </row>
    <row r="3708" spans="1:2">
      <c r="A3708" s="6">
        <v>38231</v>
      </c>
      <c r="B3708" s="5">
        <v>14.91</v>
      </c>
    </row>
    <row r="3709" spans="1:2">
      <c r="A3709" s="6">
        <v>38232</v>
      </c>
      <c r="B3709" s="5">
        <v>14.28</v>
      </c>
    </row>
    <row r="3710" spans="1:2">
      <c r="A3710" s="6">
        <v>38233</v>
      </c>
      <c r="B3710" s="5">
        <v>13.91</v>
      </c>
    </row>
    <row r="3711" spans="1:2">
      <c r="A3711" s="6">
        <v>38237</v>
      </c>
      <c r="B3711" s="5">
        <v>14.07</v>
      </c>
    </row>
    <row r="3712" spans="1:2">
      <c r="A3712" s="6">
        <v>38238</v>
      </c>
      <c r="B3712" s="5">
        <v>14.06</v>
      </c>
    </row>
    <row r="3713" spans="1:2">
      <c r="A3713" s="6">
        <v>38239</v>
      </c>
      <c r="B3713" s="5">
        <v>14.01</v>
      </c>
    </row>
    <row r="3714" spans="1:2">
      <c r="A3714" s="6">
        <v>38240</v>
      </c>
      <c r="B3714" s="5">
        <v>13.76</v>
      </c>
    </row>
    <row r="3715" spans="1:2">
      <c r="A3715" s="6">
        <v>38243</v>
      </c>
      <c r="B3715" s="5">
        <v>13.17</v>
      </c>
    </row>
    <row r="3716" spans="1:2">
      <c r="A3716" s="6">
        <v>38244</v>
      </c>
      <c r="B3716" s="5">
        <v>13.56</v>
      </c>
    </row>
    <row r="3717" spans="1:2">
      <c r="A3717" s="6">
        <v>38245</v>
      </c>
      <c r="B3717" s="5">
        <v>14.64</v>
      </c>
    </row>
    <row r="3718" spans="1:2">
      <c r="A3718" s="6">
        <v>38246</v>
      </c>
      <c r="B3718" s="5">
        <v>14.39</v>
      </c>
    </row>
    <row r="3719" spans="1:2">
      <c r="A3719" s="6">
        <v>38247</v>
      </c>
      <c r="B3719" s="5">
        <v>14.03</v>
      </c>
    </row>
    <row r="3720" spans="1:2">
      <c r="A3720" s="6">
        <v>38250</v>
      </c>
      <c r="B3720" s="5">
        <v>14.43</v>
      </c>
    </row>
    <row r="3721" spans="1:2">
      <c r="A3721" s="6">
        <v>38251</v>
      </c>
      <c r="B3721" s="5">
        <v>13.66</v>
      </c>
    </row>
    <row r="3722" spans="1:2">
      <c r="A3722" s="6">
        <v>38252</v>
      </c>
      <c r="B3722" s="5">
        <v>14.74</v>
      </c>
    </row>
    <row r="3723" spans="1:2">
      <c r="A3723" s="6">
        <v>38253</v>
      </c>
      <c r="B3723" s="5">
        <v>14.8</v>
      </c>
    </row>
    <row r="3724" spans="1:2">
      <c r="A3724" s="6">
        <v>38254</v>
      </c>
      <c r="B3724" s="5">
        <v>14.28</v>
      </c>
    </row>
    <row r="3725" spans="1:2">
      <c r="A3725" s="6">
        <v>38257</v>
      </c>
      <c r="B3725" s="5">
        <v>14.62</v>
      </c>
    </row>
    <row r="3726" spans="1:2">
      <c r="A3726" s="6">
        <v>38258</v>
      </c>
      <c r="B3726" s="5">
        <v>13.83</v>
      </c>
    </row>
    <row r="3727" spans="1:2">
      <c r="A3727" s="6">
        <v>38259</v>
      </c>
      <c r="B3727" s="5">
        <v>13.21</v>
      </c>
    </row>
    <row r="3728" spans="1:2">
      <c r="A3728" s="6">
        <v>38260</v>
      </c>
      <c r="B3728" s="5">
        <v>13.34</v>
      </c>
    </row>
    <row r="3729" spans="1:2">
      <c r="A3729" s="6">
        <v>38261</v>
      </c>
      <c r="B3729" s="5">
        <v>12.75</v>
      </c>
    </row>
    <row r="3730" spans="1:2">
      <c r="A3730" s="6">
        <v>38264</v>
      </c>
      <c r="B3730" s="5">
        <v>13.41</v>
      </c>
    </row>
    <row r="3731" spans="1:2">
      <c r="A3731" s="6">
        <v>38265</v>
      </c>
      <c r="B3731" s="5">
        <v>13.95</v>
      </c>
    </row>
    <row r="3732" spans="1:2">
      <c r="A3732" s="6">
        <v>38266</v>
      </c>
      <c r="B3732" s="5">
        <v>13.28</v>
      </c>
    </row>
    <row r="3733" spans="1:2">
      <c r="A3733" s="6">
        <v>38267</v>
      </c>
      <c r="B3733" s="5">
        <v>14.5</v>
      </c>
    </row>
    <row r="3734" spans="1:2">
      <c r="A3734" s="6">
        <v>38268</v>
      </c>
      <c r="B3734" s="5">
        <v>15.05</v>
      </c>
    </row>
    <row r="3735" spans="1:2">
      <c r="A3735" s="6">
        <v>38271</v>
      </c>
      <c r="B3735" s="5">
        <v>14.71</v>
      </c>
    </row>
    <row r="3736" spans="1:2">
      <c r="A3736" s="6">
        <v>38272</v>
      </c>
      <c r="B3736" s="5">
        <v>15.05</v>
      </c>
    </row>
    <row r="3737" spans="1:2">
      <c r="A3737" s="6">
        <v>38273</v>
      </c>
      <c r="B3737" s="5">
        <v>15.42</v>
      </c>
    </row>
    <row r="3738" spans="1:2">
      <c r="A3738" s="6">
        <v>38274</v>
      </c>
      <c r="B3738" s="5">
        <v>16.43</v>
      </c>
    </row>
    <row r="3739" spans="1:2">
      <c r="A3739" s="6">
        <v>38275</v>
      </c>
      <c r="B3739" s="5">
        <v>15.04</v>
      </c>
    </row>
    <row r="3740" spans="1:2">
      <c r="A3740" s="6">
        <v>38278</v>
      </c>
      <c r="B3740" s="5">
        <v>14.71</v>
      </c>
    </row>
    <row r="3741" spans="1:2">
      <c r="A3741" s="6">
        <v>38279</v>
      </c>
      <c r="B3741" s="5">
        <v>15.13</v>
      </c>
    </row>
    <row r="3742" spans="1:2">
      <c r="A3742" s="6">
        <v>38280</v>
      </c>
      <c r="B3742" s="5">
        <v>14.85</v>
      </c>
    </row>
    <row r="3743" spans="1:2">
      <c r="A3743" s="6">
        <v>38281</v>
      </c>
      <c r="B3743" s="5">
        <v>14.54</v>
      </c>
    </row>
    <row r="3744" spans="1:2">
      <c r="A3744" s="6">
        <v>38282</v>
      </c>
      <c r="B3744" s="5">
        <v>15.28</v>
      </c>
    </row>
    <row r="3745" spans="1:2">
      <c r="A3745" s="6">
        <v>38285</v>
      </c>
      <c r="B3745" s="5">
        <v>16.579999999999998</v>
      </c>
    </row>
    <row r="3746" spans="1:2">
      <c r="A3746" s="6">
        <v>38286</v>
      </c>
      <c r="B3746" s="5">
        <v>16.39</v>
      </c>
    </row>
    <row r="3747" spans="1:2">
      <c r="A3747" s="6">
        <v>38287</v>
      </c>
      <c r="B3747" s="5">
        <v>15.72</v>
      </c>
    </row>
    <row r="3748" spans="1:2">
      <c r="A3748" s="6">
        <v>38288</v>
      </c>
      <c r="B3748" s="5">
        <v>15.39</v>
      </c>
    </row>
    <row r="3749" spans="1:2">
      <c r="A3749" s="6">
        <v>38289</v>
      </c>
      <c r="B3749" s="5">
        <v>16.27</v>
      </c>
    </row>
    <row r="3750" spans="1:2">
      <c r="A3750" s="6">
        <v>38292</v>
      </c>
      <c r="B3750" s="5">
        <v>16.27</v>
      </c>
    </row>
    <row r="3751" spans="1:2">
      <c r="A3751" s="6">
        <v>38293</v>
      </c>
      <c r="B3751" s="5">
        <v>16.18</v>
      </c>
    </row>
    <row r="3752" spans="1:2">
      <c r="A3752" s="6">
        <v>38294</v>
      </c>
      <c r="B3752" s="5">
        <v>14.04</v>
      </c>
    </row>
    <row r="3753" spans="1:2">
      <c r="A3753" s="6">
        <v>38295</v>
      </c>
      <c r="B3753" s="5">
        <v>13.97</v>
      </c>
    </row>
    <row r="3754" spans="1:2">
      <c r="A3754" s="6">
        <v>38296</v>
      </c>
      <c r="B3754" s="5">
        <v>13.84</v>
      </c>
    </row>
    <row r="3755" spans="1:2">
      <c r="A3755" s="6">
        <v>38299</v>
      </c>
      <c r="B3755" s="5">
        <v>13.8</v>
      </c>
    </row>
    <row r="3756" spans="1:2">
      <c r="A3756" s="6">
        <v>38300</v>
      </c>
      <c r="B3756" s="5">
        <v>13.61</v>
      </c>
    </row>
    <row r="3757" spans="1:2">
      <c r="A3757" s="6">
        <v>38301</v>
      </c>
      <c r="B3757" s="5">
        <v>13.08</v>
      </c>
    </row>
    <row r="3758" spans="1:2">
      <c r="A3758" s="6">
        <v>38302</v>
      </c>
      <c r="B3758" s="5">
        <v>13.04</v>
      </c>
    </row>
    <row r="3759" spans="1:2">
      <c r="A3759" s="6">
        <v>38303</v>
      </c>
      <c r="B3759" s="5">
        <v>13.33</v>
      </c>
    </row>
    <row r="3760" spans="1:2">
      <c r="A3760" s="6">
        <v>38306</v>
      </c>
      <c r="B3760" s="5">
        <v>13.38</v>
      </c>
    </row>
    <row r="3761" spans="1:2">
      <c r="A3761" s="6">
        <v>38307</v>
      </c>
      <c r="B3761" s="5">
        <v>13.21</v>
      </c>
    </row>
    <row r="3762" spans="1:2">
      <c r="A3762" s="6">
        <v>38308</v>
      </c>
      <c r="B3762" s="5">
        <v>13.21</v>
      </c>
    </row>
    <row r="3763" spans="1:2">
      <c r="A3763" s="6">
        <v>38309</v>
      </c>
      <c r="B3763" s="5">
        <v>12.98</v>
      </c>
    </row>
    <row r="3764" spans="1:2">
      <c r="A3764" s="6">
        <v>38310</v>
      </c>
      <c r="B3764" s="5">
        <v>13.5</v>
      </c>
    </row>
    <row r="3765" spans="1:2">
      <c r="A3765" s="6">
        <v>38313</v>
      </c>
      <c r="B3765" s="5">
        <v>12.97</v>
      </c>
    </row>
    <row r="3766" spans="1:2">
      <c r="A3766" s="6">
        <v>38314</v>
      </c>
      <c r="B3766" s="5">
        <v>12.67</v>
      </c>
    </row>
    <row r="3767" spans="1:2">
      <c r="A3767" s="6">
        <v>38315</v>
      </c>
      <c r="B3767" s="5">
        <v>12.72</v>
      </c>
    </row>
    <row r="3768" spans="1:2">
      <c r="A3768" s="6">
        <v>38317</v>
      </c>
      <c r="B3768" s="5">
        <v>12.78</v>
      </c>
    </row>
    <row r="3769" spans="1:2">
      <c r="A3769" s="6">
        <v>38320</v>
      </c>
      <c r="B3769" s="5">
        <v>13.3</v>
      </c>
    </row>
    <row r="3770" spans="1:2">
      <c r="A3770" s="6">
        <v>38321</v>
      </c>
      <c r="B3770" s="5">
        <v>13.24</v>
      </c>
    </row>
    <row r="3771" spans="1:2">
      <c r="A3771" s="6">
        <v>38322</v>
      </c>
      <c r="B3771" s="5">
        <v>12.97</v>
      </c>
    </row>
    <row r="3772" spans="1:2">
      <c r="A3772" s="6">
        <v>38323</v>
      </c>
      <c r="B3772" s="5">
        <v>12.98</v>
      </c>
    </row>
    <row r="3773" spans="1:2">
      <c r="A3773" s="6">
        <v>38324</v>
      </c>
      <c r="B3773" s="5">
        <v>12.96</v>
      </c>
    </row>
    <row r="3774" spans="1:2">
      <c r="A3774" s="6">
        <v>38327</v>
      </c>
      <c r="B3774" s="5">
        <v>13.19</v>
      </c>
    </row>
    <row r="3775" spans="1:2">
      <c r="A3775" s="6">
        <v>38328</v>
      </c>
      <c r="B3775" s="5">
        <v>13.67</v>
      </c>
    </row>
    <row r="3776" spans="1:2">
      <c r="A3776" s="6">
        <v>38329</v>
      </c>
      <c r="B3776" s="5">
        <v>13.19</v>
      </c>
    </row>
    <row r="3777" spans="1:2">
      <c r="A3777" s="6">
        <v>38330</v>
      </c>
      <c r="B3777" s="5">
        <v>12.88</v>
      </c>
    </row>
    <row r="3778" spans="1:2">
      <c r="A3778" s="6">
        <v>38331</v>
      </c>
      <c r="B3778" s="5">
        <v>12.76</v>
      </c>
    </row>
    <row r="3779" spans="1:2">
      <c r="A3779" s="6">
        <v>38334</v>
      </c>
      <c r="B3779" s="5">
        <v>12.54</v>
      </c>
    </row>
    <row r="3780" spans="1:2">
      <c r="A3780" s="6">
        <v>38335</v>
      </c>
      <c r="B3780" s="5">
        <v>12.73</v>
      </c>
    </row>
    <row r="3781" spans="1:2">
      <c r="A3781" s="6">
        <v>38336</v>
      </c>
      <c r="B3781" s="5">
        <v>12.35</v>
      </c>
    </row>
    <row r="3782" spans="1:2">
      <c r="A3782" s="6">
        <v>38337</v>
      </c>
      <c r="B3782" s="5">
        <v>12.27</v>
      </c>
    </row>
    <row r="3783" spans="1:2">
      <c r="A3783" s="6">
        <v>38338</v>
      </c>
      <c r="B3783" s="5">
        <v>11.95</v>
      </c>
    </row>
    <row r="3784" spans="1:2">
      <c r="A3784" s="6">
        <v>38341</v>
      </c>
      <c r="B3784" s="5">
        <v>11.83</v>
      </c>
    </row>
    <row r="3785" spans="1:2">
      <c r="A3785" s="6">
        <v>38342</v>
      </c>
      <c r="B3785" s="5">
        <v>11.55</v>
      </c>
    </row>
    <row r="3786" spans="1:2">
      <c r="A3786" s="6">
        <v>38343</v>
      </c>
      <c r="B3786" s="5">
        <v>11.45</v>
      </c>
    </row>
    <row r="3787" spans="1:2">
      <c r="A3787" s="6">
        <v>38344</v>
      </c>
      <c r="B3787" s="5">
        <v>11.23</v>
      </c>
    </row>
    <row r="3788" spans="1:2">
      <c r="A3788" s="6">
        <v>38348</v>
      </c>
      <c r="B3788" s="5">
        <v>12.14</v>
      </c>
    </row>
    <row r="3789" spans="1:2">
      <c r="A3789" s="6">
        <v>38349</v>
      </c>
      <c r="B3789" s="5">
        <v>12</v>
      </c>
    </row>
    <row r="3790" spans="1:2">
      <c r="A3790" s="6">
        <v>38350</v>
      </c>
      <c r="B3790" s="5">
        <v>11.62</v>
      </c>
    </row>
    <row r="3791" spans="1:2">
      <c r="A3791" s="6">
        <v>38351</v>
      </c>
      <c r="B3791" s="5">
        <v>12.56</v>
      </c>
    </row>
    <row r="3792" spans="1:2">
      <c r="A3792" s="6">
        <v>38352</v>
      </c>
      <c r="B3792" s="5">
        <v>13.29</v>
      </c>
    </row>
    <row r="3793" spans="1:2">
      <c r="A3793" s="6">
        <v>38355</v>
      </c>
      <c r="B3793" s="5">
        <v>14.08</v>
      </c>
    </row>
    <row r="3794" spans="1:2">
      <c r="A3794" s="6">
        <v>38356</v>
      </c>
      <c r="B3794" s="5">
        <v>13.98</v>
      </c>
    </row>
    <row r="3795" spans="1:2">
      <c r="A3795" s="6">
        <v>38357</v>
      </c>
      <c r="B3795" s="5">
        <v>14.09</v>
      </c>
    </row>
    <row r="3796" spans="1:2">
      <c r="A3796" s="6">
        <v>38358</v>
      </c>
      <c r="B3796" s="5">
        <v>13.58</v>
      </c>
    </row>
    <row r="3797" spans="1:2">
      <c r="A3797" s="6">
        <v>38359</v>
      </c>
      <c r="B3797" s="5">
        <v>13.49</v>
      </c>
    </row>
    <row r="3798" spans="1:2">
      <c r="A3798" s="6">
        <v>38362</v>
      </c>
      <c r="B3798" s="5">
        <v>13.23</v>
      </c>
    </row>
    <row r="3799" spans="1:2">
      <c r="A3799" s="6">
        <v>38363</v>
      </c>
      <c r="B3799" s="5">
        <v>13.19</v>
      </c>
    </row>
    <row r="3800" spans="1:2">
      <c r="A3800" s="6">
        <v>38364</v>
      </c>
      <c r="B3800" s="5">
        <v>12.56</v>
      </c>
    </row>
    <row r="3801" spans="1:2">
      <c r="A3801" s="6">
        <v>38365</v>
      </c>
      <c r="B3801" s="5">
        <v>12.84</v>
      </c>
    </row>
    <row r="3802" spans="1:2">
      <c r="A3802" s="6">
        <v>38366</v>
      </c>
      <c r="B3802" s="5">
        <v>12.43</v>
      </c>
    </row>
    <row r="3803" spans="1:2">
      <c r="A3803" s="6">
        <v>38370</v>
      </c>
      <c r="B3803" s="5">
        <v>12.47</v>
      </c>
    </row>
    <row r="3804" spans="1:2">
      <c r="A3804" s="6">
        <v>38371</v>
      </c>
      <c r="B3804" s="5">
        <v>13.18</v>
      </c>
    </row>
    <row r="3805" spans="1:2">
      <c r="A3805" s="6">
        <v>38372</v>
      </c>
      <c r="B3805" s="5">
        <v>13.83</v>
      </c>
    </row>
    <row r="3806" spans="1:2">
      <c r="A3806" s="6">
        <v>38373</v>
      </c>
      <c r="B3806" s="5">
        <v>14.36</v>
      </c>
    </row>
    <row r="3807" spans="1:2">
      <c r="A3807" s="6">
        <v>38376</v>
      </c>
      <c r="B3807" s="5">
        <v>14.65</v>
      </c>
    </row>
    <row r="3808" spans="1:2">
      <c r="A3808" s="6">
        <v>38377</v>
      </c>
      <c r="B3808" s="5">
        <v>14.06</v>
      </c>
    </row>
    <row r="3809" spans="1:2">
      <c r="A3809" s="6">
        <v>38378</v>
      </c>
      <c r="B3809" s="5">
        <v>13.44</v>
      </c>
    </row>
    <row r="3810" spans="1:2">
      <c r="A3810" s="6">
        <v>38379</v>
      </c>
      <c r="B3810" s="5">
        <v>13.24</v>
      </c>
    </row>
    <row r="3811" spans="1:2">
      <c r="A3811" s="6">
        <v>38380</v>
      </c>
      <c r="B3811" s="5">
        <v>13.24</v>
      </c>
    </row>
    <row r="3812" spans="1:2">
      <c r="A3812" s="6">
        <v>38383</v>
      </c>
      <c r="B3812" s="5">
        <v>12.82</v>
      </c>
    </row>
    <row r="3813" spans="1:2">
      <c r="A3813" s="6">
        <v>38384</v>
      </c>
      <c r="B3813" s="5">
        <v>12.03</v>
      </c>
    </row>
    <row r="3814" spans="1:2">
      <c r="A3814" s="6">
        <v>38385</v>
      </c>
      <c r="B3814" s="5">
        <v>11.66</v>
      </c>
    </row>
    <row r="3815" spans="1:2">
      <c r="A3815" s="6">
        <v>38386</v>
      </c>
      <c r="B3815" s="5">
        <v>11.79</v>
      </c>
    </row>
    <row r="3816" spans="1:2">
      <c r="A3816" s="6">
        <v>38387</v>
      </c>
      <c r="B3816" s="5">
        <v>11.21</v>
      </c>
    </row>
    <row r="3817" spans="1:2">
      <c r="A3817" s="6">
        <v>38390</v>
      </c>
      <c r="B3817" s="5">
        <v>11.73</v>
      </c>
    </row>
    <row r="3818" spans="1:2">
      <c r="A3818" s="6">
        <v>38391</v>
      </c>
      <c r="B3818" s="5">
        <v>11.6</v>
      </c>
    </row>
    <row r="3819" spans="1:2">
      <c r="A3819" s="6">
        <v>38392</v>
      </c>
      <c r="B3819" s="5">
        <v>12</v>
      </c>
    </row>
    <row r="3820" spans="1:2">
      <c r="A3820" s="6">
        <v>38393</v>
      </c>
      <c r="B3820" s="5">
        <v>11.51</v>
      </c>
    </row>
    <row r="3821" spans="1:2">
      <c r="A3821" s="6">
        <v>38394</v>
      </c>
      <c r="B3821" s="5">
        <v>11.43</v>
      </c>
    </row>
    <row r="3822" spans="1:2">
      <c r="A3822" s="6">
        <v>38397</v>
      </c>
      <c r="B3822" s="5">
        <v>11.52</v>
      </c>
    </row>
    <row r="3823" spans="1:2">
      <c r="A3823" s="6">
        <v>38398</v>
      </c>
      <c r="B3823" s="5">
        <v>11.27</v>
      </c>
    </row>
    <row r="3824" spans="1:2">
      <c r="A3824" s="6">
        <v>38399</v>
      </c>
      <c r="B3824" s="5">
        <v>11.1</v>
      </c>
    </row>
    <row r="3825" spans="1:2">
      <c r="A3825" s="6">
        <v>38400</v>
      </c>
      <c r="B3825" s="5">
        <v>11.77</v>
      </c>
    </row>
    <row r="3826" spans="1:2">
      <c r="A3826" s="6">
        <v>38401</v>
      </c>
      <c r="B3826" s="5">
        <v>11.18</v>
      </c>
    </row>
    <row r="3827" spans="1:2">
      <c r="A3827" s="6">
        <v>38405</v>
      </c>
      <c r="B3827" s="5">
        <v>13.14</v>
      </c>
    </row>
    <row r="3828" spans="1:2">
      <c r="A3828" s="6">
        <v>38406</v>
      </c>
      <c r="B3828" s="5">
        <v>12.39</v>
      </c>
    </row>
    <row r="3829" spans="1:2">
      <c r="A3829" s="6">
        <v>38407</v>
      </c>
      <c r="B3829" s="5">
        <v>11.57</v>
      </c>
    </row>
    <row r="3830" spans="1:2">
      <c r="A3830" s="6">
        <v>38408</v>
      </c>
      <c r="B3830" s="5">
        <v>11.49</v>
      </c>
    </row>
    <row r="3831" spans="1:2">
      <c r="A3831" s="6">
        <v>38411</v>
      </c>
      <c r="B3831" s="5">
        <v>12.08</v>
      </c>
    </row>
    <row r="3832" spans="1:2">
      <c r="A3832" s="6">
        <v>38412</v>
      </c>
      <c r="B3832" s="5">
        <v>12.04</v>
      </c>
    </row>
    <row r="3833" spans="1:2">
      <c r="A3833" s="6">
        <v>38413</v>
      </c>
      <c r="B3833" s="5">
        <v>12.5</v>
      </c>
    </row>
    <row r="3834" spans="1:2">
      <c r="A3834" s="6">
        <v>38414</v>
      </c>
      <c r="B3834" s="5">
        <v>12.93</v>
      </c>
    </row>
    <row r="3835" spans="1:2">
      <c r="A3835" s="6">
        <v>38415</v>
      </c>
      <c r="B3835" s="5">
        <v>11.94</v>
      </c>
    </row>
    <row r="3836" spans="1:2">
      <c r="A3836" s="6">
        <v>38418</v>
      </c>
      <c r="B3836" s="5">
        <v>12.26</v>
      </c>
    </row>
    <row r="3837" spans="1:2">
      <c r="A3837" s="6">
        <v>38419</v>
      </c>
      <c r="B3837" s="5">
        <v>12.4</v>
      </c>
    </row>
    <row r="3838" spans="1:2">
      <c r="A3838" s="6">
        <v>38420</v>
      </c>
      <c r="B3838" s="5">
        <v>12.7</v>
      </c>
    </row>
    <row r="3839" spans="1:2">
      <c r="A3839" s="6">
        <v>38421</v>
      </c>
      <c r="B3839" s="5">
        <v>12.49</v>
      </c>
    </row>
    <row r="3840" spans="1:2">
      <c r="A3840" s="6">
        <v>38422</v>
      </c>
      <c r="B3840" s="5">
        <v>12.8</v>
      </c>
    </row>
    <row r="3841" spans="1:2">
      <c r="A3841" s="6">
        <v>38425</v>
      </c>
      <c r="B3841" s="5">
        <v>12.39</v>
      </c>
    </row>
    <row r="3842" spans="1:2">
      <c r="A3842" s="6">
        <v>38426</v>
      </c>
      <c r="B3842" s="5">
        <v>13.15</v>
      </c>
    </row>
    <row r="3843" spans="1:2">
      <c r="A3843" s="6">
        <v>38427</v>
      </c>
      <c r="B3843" s="5">
        <v>13.49</v>
      </c>
    </row>
    <row r="3844" spans="1:2">
      <c r="A3844" s="6">
        <v>38428</v>
      </c>
      <c r="B3844" s="5">
        <v>13.29</v>
      </c>
    </row>
    <row r="3845" spans="1:2">
      <c r="A3845" s="6">
        <v>38429</v>
      </c>
      <c r="B3845" s="5">
        <v>13.14</v>
      </c>
    </row>
    <row r="3846" spans="1:2">
      <c r="A3846" s="6">
        <v>38432</v>
      </c>
      <c r="B3846" s="5">
        <v>13.61</v>
      </c>
    </row>
    <row r="3847" spans="1:2">
      <c r="A3847" s="6">
        <v>38433</v>
      </c>
      <c r="B3847" s="5">
        <v>14.27</v>
      </c>
    </row>
    <row r="3848" spans="1:2">
      <c r="A3848" s="6">
        <v>38434</v>
      </c>
      <c r="B3848" s="5">
        <v>14.06</v>
      </c>
    </row>
    <row r="3849" spans="1:2">
      <c r="A3849" s="6">
        <v>38435</v>
      </c>
      <c r="B3849" s="5">
        <v>13.42</v>
      </c>
    </row>
    <row r="3850" spans="1:2">
      <c r="A3850" s="6">
        <v>38439</v>
      </c>
      <c r="B3850" s="5">
        <v>13.75</v>
      </c>
    </row>
    <row r="3851" spans="1:2">
      <c r="A3851" s="6">
        <v>38440</v>
      </c>
      <c r="B3851" s="5">
        <v>14.49</v>
      </c>
    </row>
    <row r="3852" spans="1:2">
      <c r="A3852" s="6">
        <v>38441</v>
      </c>
      <c r="B3852" s="5">
        <v>13.64</v>
      </c>
    </row>
    <row r="3853" spans="1:2">
      <c r="A3853" s="6">
        <v>38442</v>
      </c>
      <c r="B3853" s="5">
        <v>14.02</v>
      </c>
    </row>
    <row r="3854" spans="1:2">
      <c r="A3854" s="6">
        <v>38443</v>
      </c>
      <c r="B3854" s="5">
        <v>14.09</v>
      </c>
    </row>
    <row r="3855" spans="1:2">
      <c r="A3855" s="6">
        <v>38446</v>
      </c>
      <c r="B3855" s="5">
        <v>14.11</v>
      </c>
    </row>
    <row r="3856" spans="1:2">
      <c r="A3856" s="6">
        <v>38447</v>
      </c>
      <c r="B3856" s="5">
        <v>13.68</v>
      </c>
    </row>
    <row r="3857" spans="1:2">
      <c r="A3857" s="6">
        <v>38448</v>
      </c>
      <c r="B3857" s="5">
        <v>13.15</v>
      </c>
    </row>
    <row r="3858" spans="1:2">
      <c r="A3858" s="6">
        <v>38449</v>
      </c>
      <c r="B3858" s="5">
        <v>12.33</v>
      </c>
    </row>
    <row r="3859" spans="1:2">
      <c r="A3859" s="6">
        <v>38450</v>
      </c>
      <c r="B3859" s="5">
        <v>12.62</v>
      </c>
    </row>
    <row r="3860" spans="1:2">
      <c r="A3860" s="6">
        <v>38453</v>
      </c>
      <c r="B3860" s="5">
        <v>11.98</v>
      </c>
    </row>
    <row r="3861" spans="1:2">
      <c r="A3861" s="6">
        <v>38454</v>
      </c>
      <c r="B3861" s="5">
        <v>11.3</v>
      </c>
    </row>
    <row r="3862" spans="1:2">
      <c r="A3862" s="6">
        <v>38455</v>
      </c>
      <c r="B3862" s="5">
        <v>13.31</v>
      </c>
    </row>
    <row r="3863" spans="1:2">
      <c r="A3863" s="6">
        <v>38456</v>
      </c>
      <c r="B3863" s="5">
        <v>14.53</v>
      </c>
    </row>
    <row r="3864" spans="1:2">
      <c r="A3864" s="6">
        <v>38457</v>
      </c>
      <c r="B3864" s="5">
        <v>17.739999999999998</v>
      </c>
    </row>
    <row r="3865" spans="1:2">
      <c r="A3865" s="6">
        <v>38460</v>
      </c>
      <c r="B3865" s="5">
        <v>16.559999999999999</v>
      </c>
    </row>
    <row r="3866" spans="1:2">
      <c r="A3866" s="6">
        <v>38461</v>
      </c>
      <c r="B3866" s="5">
        <v>14.96</v>
      </c>
    </row>
    <row r="3867" spans="1:2">
      <c r="A3867" s="6">
        <v>38462</v>
      </c>
      <c r="B3867" s="5">
        <v>16.920000000000002</v>
      </c>
    </row>
    <row r="3868" spans="1:2">
      <c r="A3868" s="6">
        <v>38463</v>
      </c>
      <c r="B3868" s="5">
        <v>14.41</v>
      </c>
    </row>
    <row r="3869" spans="1:2">
      <c r="A3869" s="6">
        <v>38464</v>
      </c>
      <c r="B3869" s="5">
        <v>15.38</v>
      </c>
    </row>
    <row r="3870" spans="1:2">
      <c r="A3870" s="6">
        <v>38467</v>
      </c>
      <c r="B3870" s="5">
        <v>14.62</v>
      </c>
    </row>
    <row r="3871" spans="1:2">
      <c r="A3871" s="6">
        <v>38468</v>
      </c>
      <c r="B3871" s="5">
        <v>14.91</v>
      </c>
    </row>
    <row r="3872" spans="1:2">
      <c r="A3872" s="6">
        <v>38469</v>
      </c>
      <c r="B3872" s="5">
        <v>14.87</v>
      </c>
    </row>
    <row r="3873" spans="1:2">
      <c r="A3873" s="6">
        <v>38470</v>
      </c>
      <c r="B3873" s="5">
        <v>16.86</v>
      </c>
    </row>
    <row r="3874" spans="1:2">
      <c r="A3874" s="6">
        <v>38471</v>
      </c>
      <c r="B3874" s="5">
        <v>15.31</v>
      </c>
    </row>
    <row r="3875" spans="1:2">
      <c r="A3875" s="6">
        <v>38474</v>
      </c>
      <c r="B3875" s="5">
        <v>15.12</v>
      </c>
    </row>
    <row r="3876" spans="1:2">
      <c r="A3876" s="6">
        <v>38475</v>
      </c>
      <c r="B3876" s="5">
        <v>14.53</v>
      </c>
    </row>
    <row r="3877" spans="1:2">
      <c r="A3877" s="6">
        <v>38476</v>
      </c>
      <c r="B3877" s="5">
        <v>13.85</v>
      </c>
    </row>
    <row r="3878" spans="1:2">
      <c r="A3878" s="6">
        <v>38477</v>
      </c>
      <c r="B3878" s="5">
        <v>13.98</v>
      </c>
    </row>
    <row r="3879" spans="1:2">
      <c r="A3879" s="6">
        <v>38478</v>
      </c>
      <c r="B3879" s="5">
        <v>14.05</v>
      </c>
    </row>
    <row r="3880" spans="1:2">
      <c r="A3880" s="6">
        <v>38481</v>
      </c>
      <c r="B3880" s="5">
        <v>13.75</v>
      </c>
    </row>
    <row r="3881" spans="1:2">
      <c r="A3881" s="6">
        <v>38482</v>
      </c>
      <c r="B3881" s="5">
        <v>14.91</v>
      </c>
    </row>
    <row r="3882" spans="1:2">
      <c r="A3882" s="6">
        <v>38483</v>
      </c>
      <c r="B3882" s="5">
        <v>14.45</v>
      </c>
    </row>
    <row r="3883" spans="1:2">
      <c r="A3883" s="6">
        <v>38484</v>
      </c>
      <c r="B3883" s="5">
        <v>16.12</v>
      </c>
    </row>
    <row r="3884" spans="1:2">
      <c r="A3884" s="6">
        <v>38485</v>
      </c>
      <c r="B3884" s="5">
        <v>16.32</v>
      </c>
    </row>
    <row r="3885" spans="1:2">
      <c r="A3885" s="6">
        <v>38488</v>
      </c>
      <c r="B3885" s="5">
        <v>15.68</v>
      </c>
    </row>
    <row r="3886" spans="1:2">
      <c r="A3886" s="6">
        <v>38489</v>
      </c>
      <c r="B3886" s="5">
        <v>14.57</v>
      </c>
    </row>
    <row r="3887" spans="1:2">
      <c r="A3887" s="6">
        <v>38490</v>
      </c>
      <c r="B3887" s="5">
        <v>13.63</v>
      </c>
    </row>
    <row r="3888" spans="1:2">
      <c r="A3888" s="6">
        <v>38491</v>
      </c>
      <c r="B3888" s="5">
        <v>13.32</v>
      </c>
    </row>
    <row r="3889" spans="1:2">
      <c r="A3889" s="6">
        <v>38492</v>
      </c>
      <c r="B3889" s="5">
        <v>13.14</v>
      </c>
    </row>
    <row r="3890" spans="1:2">
      <c r="A3890" s="6">
        <v>38495</v>
      </c>
      <c r="B3890" s="5">
        <v>12.95</v>
      </c>
    </row>
    <row r="3891" spans="1:2">
      <c r="A3891" s="6">
        <v>38496</v>
      </c>
      <c r="B3891" s="5">
        <v>12.69</v>
      </c>
    </row>
    <row r="3892" spans="1:2">
      <c r="A3892" s="6">
        <v>38497</v>
      </c>
      <c r="B3892" s="5">
        <v>12.58</v>
      </c>
    </row>
    <row r="3893" spans="1:2">
      <c r="A3893" s="6">
        <v>38498</v>
      </c>
      <c r="B3893" s="5">
        <v>12.24</v>
      </c>
    </row>
    <row r="3894" spans="1:2">
      <c r="A3894" s="6">
        <v>38499</v>
      </c>
      <c r="B3894" s="5">
        <v>12.15</v>
      </c>
    </row>
    <row r="3895" spans="1:2">
      <c r="A3895" s="6">
        <v>38503</v>
      </c>
      <c r="B3895" s="5">
        <v>13.29</v>
      </c>
    </row>
    <row r="3896" spans="1:2">
      <c r="A3896" s="6">
        <v>38504</v>
      </c>
      <c r="B3896" s="5">
        <v>12.36</v>
      </c>
    </row>
    <row r="3897" spans="1:2">
      <c r="A3897" s="6">
        <v>38505</v>
      </c>
      <c r="B3897" s="5">
        <v>11.84</v>
      </c>
    </row>
    <row r="3898" spans="1:2">
      <c r="A3898" s="6">
        <v>38506</v>
      </c>
      <c r="B3898" s="5">
        <v>12.15</v>
      </c>
    </row>
    <row r="3899" spans="1:2">
      <c r="A3899" s="6">
        <v>38509</v>
      </c>
      <c r="B3899" s="5">
        <v>12.28</v>
      </c>
    </row>
    <row r="3900" spans="1:2">
      <c r="A3900" s="6">
        <v>38510</v>
      </c>
      <c r="B3900" s="5">
        <v>12.39</v>
      </c>
    </row>
    <row r="3901" spans="1:2">
      <c r="A3901" s="6">
        <v>38511</v>
      </c>
      <c r="B3901" s="5">
        <v>12.7</v>
      </c>
    </row>
    <row r="3902" spans="1:2">
      <c r="A3902" s="6">
        <v>38512</v>
      </c>
      <c r="B3902" s="5">
        <v>12.08</v>
      </c>
    </row>
    <row r="3903" spans="1:2">
      <c r="A3903" s="6">
        <v>38513</v>
      </c>
      <c r="B3903" s="5">
        <v>11.96</v>
      </c>
    </row>
    <row r="3904" spans="1:2">
      <c r="A3904" s="6">
        <v>38516</v>
      </c>
      <c r="B3904" s="5">
        <v>11.65</v>
      </c>
    </row>
    <row r="3905" spans="1:2">
      <c r="A3905" s="6">
        <v>38517</v>
      </c>
      <c r="B3905" s="5">
        <v>11.79</v>
      </c>
    </row>
    <row r="3906" spans="1:2">
      <c r="A3906" s="6">
        <v>38518</v>
      </c>
      <c r="B3906" s="5">
        <v>11.46</v>
      </c>
    </row>
    <row r="3907" spans="1:2">
      <c r="A3907" s="6">
        <v>38519</v>
      </c>
      <c r="B3907" s="5">
        <v>11.15</v>
      </c>
    </row>
    <row r="3908" spans="1:2">
      <c r="A3908" s="6">
        <v>38520</v>
      </c>
      <c r="B3908" s="5">
        <v>11.48</v>
      </c>
    </row>
    <row r="3909" spans="1:2">
      <c r="A3909" s="6">
        <v>38523</v>
      </c>
      <c r="B3909" s="5">
        <v>11.47</v>
      </c>
    </row>
    <row r="3910" spans="1:2">
      <c r="A3910" s="6">
        <v>38524</v>
      </c>
      <c r="B3910" s="5">
        <v>11.08</v>
      </c>
    </row>
    <row r="3911" spans="1:2">
      <c r="A3911" s="6">
        <v>38525</v>
      </c>
      <c r="B3911" s="5">
        <v>11.05</v>
      </c>
    </row>
    <row r="3912" spans="1:2">
      <c r="A3912" s="6">
        <v>38526</v>
      </c>
      <c r="B3912" s="5">
        <v>12.13</v>
      </c>
    </row>
    <row r="3913" spans="1:2">
      <c r="A3913" s="6">
        <v>38527</v>
      </c>
      <c r="B3913" s="5">
        <v>12.18</v>
      </c>
    </row>
    <row r="3914" spans="1:2">
      <c r="A3914" s="6">
        <v>38530</v>
      </c>
      <c r="B3914" s="5">
        <v>12.52</v>
      </c>
    </row>
    <row r="3915" spans="1:2">
      <c r="A3915" s="6">
        <v>38531</v>
      </c>
      <c r="B3915" s="5">
        <v>11.58</v>
      </c>
    </row>
    <row r="3916" spans="1:2">
      <c r="A3916" s="6">
        <v>38532</v>
      </c>
      <c r="B3916" s="5">
        <v>11.77</v>
      </c>
    </row>
    <row r="3917" spans="1:2">
      <c r="A3917" s="6">
        <v>38533</v>
      </c>
      <c r="B3917" s="5">
        <v>12.04</v>
      </c>
    </row>
    <row r="3918" spans="1:2">
      <c r="A3918" s="6">
        <v>38534</v>
      </c>
      <c r="B3918" s="5">
        <v>11.4</v>
      </c>
    </row>
    <row r="3919" spans="1:2">
      <c r="A3919" s="6">
        <v>38538</v>
      </c>
      <c r="B3919" s="5">
        <v>11.68</v>
      </c>
    </row>
    <row r="3920" spans="1:2">
      <c r="A3920" s="6">
        <v>38539</v>
      </c>
      <c r="B3920" s="5">
        <v>12.27</v>
      </c>
    </row>
    <row r="3921" spans="1:2">
      <c r="A3921" s="6">
        <v>38540</v>
      </c>
      <c r="B3921" s="5">
        <v>12.49</v>
      </c>
    </row>
    <row r="3922" spans="1:2">
      <c r="A3922" s="6">
        <v>38541</v>
      </c>
      <c r="B3922" s="5">
        <v>11.45</v>
      </c>
    </row>
    <row r="3923" spans="1:2">
      <c r="A3923" s="6">
        <v>38544</v>
      </c>
      <c r="B3923" s="5">
        <v>11.28</v>
      </c>
    </row>
    <row r="3924" spans="1:2">
      <c r="A3924" s="6">
        <v>38545</v>
      </c>
      <c r="B3924" s="5">
        <v>10.95</v>
      </c>
    </row>
    <row r="3925" spans="1:2">
      <c r="A3925" s="6">
        <v>38546</v>
      </c>
      <c r="B3925" s="5">
        <v>10.84</v>
      </c>
    </row>
    <row r="3926" spans="1:2">
      <c r="A3926" s="6">
        <v>38547</v>
      </c>
      <c r="B3926" s="5">
        <v>10.81</v>
      </c>
    </row>
    <row r="3927" spans="1:2">
      <c r="A3927" s="6">
        <v>38548</v>
      </c>
      <c r="B3927" s="5">
        <v>10.33</v>
      </c>
    </row>
    <row r="3928" spans="1:2">
      <c r="A3928" s="6">
        <v>38551</v>
      </c>
      <c r="B3928" s="5">
        <v>10.77</v>
      </c>
    </row>
    <row r="3929" spans="1:2">
      <c r="A3929" s="6">
        <v>38552</v>
      </c>
      <c r="B3929" s="5">
        <v>10.45</v>
      </c>
    </row>
    <row r="3930" spans="1:2">
      <c r="A3930" s="6">
        <v>38553</v>
      </c>
      <c r="B3930" s="5">
        <v>10.23</v>
      </c>
    </row>
    <row r="3931" spans="1:2">
      <c r="A3931" s="6">
        <v>38554</v>
      </c>
      <c r="B3931" s="5">
        <v>10.97</v>
      </c>
    </row>
    <row r="3932" spans="1:2">
      <c r="A3932" s="6">
        <v>38555</v>
      </c>
      <c r="B3932" s="5">
        <v>10.52</v>
      </c>
    </row>
    <row r="3933" spans="1:2">
      <c r="A3933" s="6">
        <v>38558</v>
      </c>
      <c r="B3933" s="5">
        <v>11.1</v>
      </c>
    </row>
    <row r="3934" spans="1:2">
      <c r="A3934" s="6">
        <v>38559</v>
      </c>
      <c r="B3934" s="5">
        <v>10.99</v>
      </c>
    </row>
    <row r="3935" spans="1:2">
      <c r="A3935" s="6">
        <v>38560</v>
      </c>
      <c r="B3935" s="5">
        <v>10.36</v>
      </c>
    </row>
    <row r="3936" spans="1:2">
      <c r="A3936" s="6">
        <v>38561</v>
      </c>
      <c r="B3936" s="5">
        <v>10.52</v>
      </c>
    </row>
    <row r="3937" spans="1:2">
      <c r="A3937" s="6">
        <v>38562</v>
      </c>
      <c r="B3937" s="5">
        <v>11.57</v>
      </c>
    </row>
    <row r="3938" spans="1:2">
      <c r="A3938" s="6">
        <v>38565</v>
      </c>
      <c r="B3938" s="5">
        <v>12.08</v>
      </c>
    </row>
    <row r="3939" spans="1:2">
      <c r="A3939" s="6">
        <v>38566</v>
      </c>
      <c r="B3939" s="5">
        <v>11.75</v>
      </c>
    </row>
    <row r="3940" spans="1:2">
      <c r="A3940" s="6">
        <v>38567</v>
      </c>
      <c r="B3940" s="5">
        <v>11.83</v>
      </c>
    </row>
    <row r="3941" spans="1:2">
      <c r="A3941" s="6">
        <v>38568</v>
      </c>
      <c r="B3941" s="5">
        <v>12.52</v>
      </c>
    </row>
    <row r="3942" spans="1:2">
      <c r="A3942" s="6">
        <v>38569</v>
      </c>
      <c r="B3942" s="5">
        <v>12.48</v>
      </c>
    </row>
    <row r="3943" spans="1:2">
      <c r="A3943" s="6">
        <v>38572</v>
      </c>
      <c r="B3943" s="5">
        <v>13.21</v>
      </c>
    </row>
    <row r="3944" spans="1:2">
      <c r="A3944" s="6">
        <v>38573</v>
      </c>
      <c r="B3944" s="5">
        <v>12.4</v>
      </c>
    </row>
    <row r="3945" spans="1:2">
      <c r="A3945" s="6">
        <v>38574</v>
      </c>
      <c r="B3945" s="5">
        <v>12.38</v>
      </c>
    </row>
    <row r="3946" spans="1:2">
      <c r="A3946" s="6">
        <v>38575</v>
      </c>
      <c r="B3946" s="5">
        <v>12.42</v>
      </c>
    </row>
    <row r="3947" spans="1:2">
      <c r="A3947" s="6">
        <v>38576</v>
      </c>
      <c r="B3947" s="5">
        <v>12.74</v>
      </c>
    </row>
    <row r="3948" spans="1:2">
      <c r="A3948" s="6">
        <v>38579</v>
      </c>
      <c r="B3948" s="5">
        <v>12.26</v>
      </c>
    </row>
    <row r="3949" spans="1:2">
      <c r="A3949" s="6">
        <v>38580</v>
      </c>
      <c r="B3949" s="5">
        <v>13.52</v>
      </c>
    </row>
    <row r="3950" spans="1:2">
      <c r="A3950" s="6">
        <v>38581</v>
      </c>
      <c r="B3950" s="5">
        <v>13.3</v>
      </c>
    </row>
    <row r="3951" spans="1:2">
      <c r="A3951" s="6">
        <v>38582</v>
      </c>
      <c r="B3951" s="5">
        <v>13.42</v>
      </c>
    </row>
    <row r="3952" spans="1:2">
      <c r="A3952" s="6">
        <v>38583</v>
      </c>
      <c r="B3952" s="5">
        <v>13.42</v>
      </c>
    </row>
    <row r="3953" spans="1:2">
      <c r="A3953" s="6">
        <v>38586</v>
      </c>
      <c r="B3953" s="5">
        <v>13.42</v>
      </c>
    </row>
    <row r="3954" spans="1:2">
      <c r="A3954" s="6">
        <v>38587</v>
      </c>
      <c r="B3954" s="5">
        <v>13.34</v>
      </c>
    </row>
    <row r="3955" spans="1:2">
      <c r="A3955" s="6">
        <v>38588</v>
      </c>
      <c r="B3955" s="5">
        <v>14.17</v>
      </c>
    </row>
    <row r="3956" spans="1:2">
      <c r="A3956" s="6">
        <v>38589</v>
      </c>
      <c r="B3956" s="5">
        <v>13.73</v>
      </c>
    </row>
    <row r="3957" spans="1:2">
      <c r="A3957" s="6">
        <v>38590</v>
      </c>
      <c r="B3957" s="5">
        <v>13.72</v>
      </c>
    </row>
    <row r="3958" spans="1:2">
      <c r="A3958" s="6">
        <v>38593</v>
      </c>
      <c r="B3958" s="5">
        <v>13.52</v>
      </c>
    </row>
    <row r="3959" spans="1:2">
      <c r="A3959" s="6">
        <v>38594</v>
      </c>
      <c r="B3959" s="5">
        <v>13.65</v>
      </c>
    </row>
    <row r="3960" spans="1:2">
      <c r="A3960" s="6">
        <v>38595</v>
      </c>
      <c r="B3960" s="5">
        <v>12.6</v>
      </c>
    </row>
    <row r="3961" spans="1:2">
      <c r="A3961" s="6">
        <v>38596</v>
      </c>
      <c r="B3961" s="5">
        <v>13.15</v>
      </c>
    </row>
    <row r="3962" spans="1:2">
      <c r="A3962" s="6">
        <v>38597</v>
      </c>
      <c r="B3962" s="5">
        <v>13.57</v>
      </c>
    </row>
    <row r="3963" spans="1:2">
      <c r="A3963" s="6">
        <v>38601</v>
      </c>
      <c r="B3963" s="5">
        <v>12.93</v>
      </c>
    </row>
    <row r="3964" spans="1:2">
      <c r="A3964" s="6">
        <v>38602</v>
      </c>
      <c r="B3964" s="5">
        <v>12.52</v>
      </c>
    </row>
    <row r="3965" spans="1:2">
      <c r="A3965" s="6">
        <v>38603</v>
      </c>
      <c r="B3965" s="5">
        <v>12.93</v>
      </c>
    </row>
    <row r="3966" spans="1:2">
      <c r="A3966" s="6">
        <v>38604</v>
      </c>
      <c r="B3966" s="5">
        <v>11.98</v>
      </c>
    </row>
    <row r="3967" spans="1:2">
      <c r="A3967" s="6">
        <v>38607</v>
      </c>
      <c r="B3967" s="5">
        <v>11.65</v>
      </c>
    </row>
    <row r="3968" spans="1:2">
      <c r="A3968" s="6">
        <v>38608</v>
      </c>
      <c r="B3968" s="5">
        <v>12.39</v>
      </c>
    </row>
    <row r="3969" spans="1:2">
      <c r="A3969" s="6">
        <v>38609</v>
      </c>
      <c r="B3969" s="5">
        <v>12.91</v>
      </c>
    </row>
    <row r="3970" spans="1:2">
      <c r="A3970" s="6">
        <v>38610</v>
      </c>
      <c r="B3970" s="5">
        <v>12.49</v>
      </c>
    </row>
    <row r="3971" spans="1:2">
      <c r="A3971" s="6">
        <v>38611</v>
      </c>
      <c r="B3971" s="5">
        <v>11.22</v>
      </c>
    </row>
    <row r="3972" spans="1:2">
      <c r="A3972" s="6">
        <v>38614</v>
      </c>
      <c r="B3972" s="5">
        <v>12.14</v>
      </c>
    </row>
    <row r="3973" spans="1:2">
      <c r="A3973" s="6">
        <v>38615</v>
      </c>
      <c r="B3973" s="5">
        <v>12.64</v>
      </c>
    </row>
    <row r="3974" spans="1:2">
      <c r="A3974" s="6">
        <v>38616</v>
      </c>
      <c r="B3974" s="5">
        <v>13.79</v>
      </c>
    </row>
    <row r="3975" spans="1:2">
      <c r="A3975" s="6">
        <v>38617</v>
      </c>
      <c r="B3975" s="5">
        <v>13.33</v>
      </c>
    </row>
    <row r="3976" spans="1:2">
      <c r="A3976" s="6">
        <v>38618</v>
      </c>
      <c r="B3976" s="5">
        <v>12.96</v>
      </c>
    </row>
    <row r="3977" spans="1:2">
      <c r="A3977" s="6">
        <v>38621</v>
      </c>
      <c r="B3977" s="5">
        <v>13.04</v>
      </c>
    </row>
    <row r="3978" spans="1:2">
      <c r="A3978" s="6">
        <v>38622</v>
      </c>
      <c r="B3978" s="5">
        <v>12.76</v>
      </c>
    </row>
    <row r="3979" spans="1:2">
      <c r="A3979" s="6">
        <v>38623</v>
      </c>
      <c r="B3979" s="5">
        <v>12.63</v>
      </c>
    </row>
    <row r="3980" spans="1:2">
      <c r="A3980" s="6">
        <v>38624</v>
      </c>
      <c r="B3980" s="5">
        <v>12.24</v>
      </c>
    </row>
    <row r="3981" spans="1:2">
      <c r="A3981" s="6">
        <v>38625</v>
      </c>
      <c r="B3981" s="5">
        <v>11.92</v>
      </c>
    </row>
    <row r="3982" spans="1:2">
      <c r="A3982" s="6">
        <v>38628</v>
      </c>
      <c r="B3982" s="5">
        <v>12.46</v>
      </c>
    </row>
    <row r="3983" spans="1:2">
      <c r="A3983" s="6">
        <v>38629</v>
      </c>
      <c r="B3983" s="5">
        <v>13.2</v>
      </c>
    </row>
    <row r="3984" spans="1:2">
      <c r="A3984" s="6">
        <v>38630</v>
      </c>
      <c r="B3984" s="5">
        <v>14.55</v>
      </c>
    </row>
    <row r="3985" spans="1:2">
      <c r="A3985" s="6">
        <v>38631</v>
      </c>
      <c r="B3985" s="5">
        <v>14.96</v>
      </c>
    </row>
    <row r="3986" spans="1:2">
      <c r="A3986" s="6">
        <v>38632</v>
      </c>
      <c r="B3986" s="5">
        <v>14.59</v>
      </c>
    </row>
    <row r="3987" spans="1:2">
      <c r="A3987" s="6">
        <v>38635</v>
      </c>
      <c r="B3987" s="5">
        <v>15.55</v>
      </c>
    </row>
    <row r="3988" spans="1:2">
      <c r="A3988" s="6">
        <v>38636</v>
      </c>
      <c r="B3988" s="5">
        <v>15.63</v>
      </c>
    </row>
    <row r="3989" spans="1:2">
      <c r="A3989" s="6">
        <v>38637</v>
      </c>
      <c r="B3989" s="5">
        <v>16.22</v>
      </c>
    </row>
    <row r="3990" spans="1:2">
      <c r="A3990" s="6">
        <v>38638</v>
      </c>
      <c r="B3990" s="5">
        <v>16.47</v>
      </c>
    </row>
    <row r="3991" spans="1:2">
      <c r="A3991" s="6">
        <v>38639</v>
      </c>
      <c r="B3991" s="5">
        <v>14.87</v>
      </c>
    </row>
    <row r="3992" spans="1:2">
      <c r="A3992" s="6">
        <v>38642</v>
      </c>
      <c r="B3992" s="5">
        <v>14.67</v>
      </c>
    </row>
    <row r="3993" spans="1:2">
      <c r="A3993" s="6">
        <v>38643</v>
      </c>
      <c r="B3993" s="5">
        <v>15.33</v>
      </c>
    </row>
    <row r="3994" spans="1:2">
      <c r="A3994" s="6">
        <v>38644</v>
      </c>
      <c r="B3994" s="5">
        <v>13.5</v>
      </c>
    </row>
    <row r="3995" spans="1:2">
      <c r="A3995" s="6">
        <v>38645</v>
      </c>
      <c r="B3995" s="5">
        <v>16.11</v>
      </c>
    </row>
    <row r="3996" spans="1:2">
      <c r="A3996" s="6">
        <v>38646</v>
      </c>
      <c r="B3996" s="5">
        <v>16.13</v>
      </c>
    </row>
    <row r="3997" spans="1:2">
      <c r="A3997" s="6">
        <v>38649</v>
      </c>
      <c r="B3997" s="5">
        <v>14.74</v>
      </c>
    </row>
    <row r="3998" spans="1:2">
      <c r="A3998" s="6">
        <v>38650</v>
      </c>
      <c r="B3998" s="5">
        <v>14.53</v>
      </c>
    </row>
    <row r="3999" spans="1:2">
      <c r="A3999" s="6">
        <v>38651</v>
      </c>
      <c r="B3999" s="5">
        <v>14.59</v>
      </c>
    </row>
    <row r="4000" spans="1:2">
      <c r="A4000" s="6">
        <v>38652</v>
      </c>
      <c r="B4000" s="5">
        <v>16.02</v>
      </c>
    </row>
    <row r="4001" spans="1:2">
      <c r="A4001" s="6">
        <v>38653</v>
      </c>
      <c r="B4001" s="5">
        <v>14.25</v>
      </c>
    </row>
    <row r="4002" spans="1:2">
      <c r="A4002" s="6">
        <v>38656</v>
      </c>
      <c r="B4002" s="5">
        <v>15.32</v>
      </c>
    </row>
    <row r="4003" spans="1:2">
      <c r="A4003" s="6">
        <v>38657</v>
      </c>
      <c r="B4003" s="5">
        <v>14.85</v>
      </c>
    </row>
    <row r="4004" spans="1:2">
      <c r="A4004" s="6">
        <v>38658</v>
      </c>
      <c r="B4004" s="5">
        <v>13.48</v>
      </c>
    </row>
    <row r="4005" spans="1:2">
      <c r="A4005" s="6">
        <v>38659</v>
      </c>
      <c r="B4005" s="5">
        <v>13</v>
      </c>
    </row>
    <row r="4006" spans="1:2">
      <c r="A4006" s="6">
        <v>38660</v>
      </c>
      <c r="B4006" s="5">
        <v>13.17</v>
      </c>
    </row>
    <row r="4007" spans="1:2">
      <c r="A4007" s="6">
        <v>38663</v>
      </c>
      <c r="B4007" s="5">
        <v>13.1</v>
      </c>
    </row>
    <row r="4008" spans="1:2">
      <c r="A4008" s="6">
        <v>38664</v>
      </c>
      <c r="B4008" s="5">
        <v>13.08</v>
      </c>
    </row>
    <row r="4009" spans="1:2">
      <c r="A4009" s="6">
        <v>38665</v>
      </c>
      <c r="B4009" s="5">
        <v>12.8</v>
      </c>
    </row>
    <row r="4010" spans="1:2">
      <c r="A4010" s="6">
        <v>38666</v>
      </c>
      <c r="B4010" s="5">
        <v>11.9</v>
      </c>
    </row>
    <row r="4011" spans="1:2">
      <c r="A4011" s="6">
        <v>38667</v>
      </c>
      <c r="B4011" s="5">
        <v>11.63</v>
      </c>
    </row>
    <row r="4012" spans="1:2">
      <c r="A4012" s="6">
        <v>38670</v>
      </c>
      <c r="B4012" s="5">
        <v>12.18</v>
      </c>
    </row>
    <row r="4013" spans="1:2">
      <c r="A4013" s="6">
        <v>38671</v>
      </c>
      <c r="B4013" s="5">
        <v>12.23</v>
      </c>
    </row>
    <row r="4014" spans="1:2">
      <c r="A4014" s="6">
        <v>38672</v>
      </c>
      <c r="B4014" s="5">
        <v>12.26</v>
      </c>
    </row>
    <row r="4015" spans="1:2">
      <c r="A4015" s="6">
        <v>38673</v>
      </c>
      <c r="B4015" s="5">
        <v>11.25</v>
      </c>
    </row>
    <row r="4016" spans="1:2">
      <c r="A4016" s="6">
        <v>38674</v>
      </c>
      <c r="B4016" s="5">
        <v>11.12</v>
      </c>
    </row>
    <row r="4017" spans="1:2">
      <c r="A4017" s="6">
        <v>38677</v>
      </c>
      <c r="B4017" s="5">
        <v>10.82</v>
      </c>
    </row>
    <row r="4018" spans="1:2">
      <c r="A4018" s="6">
        <v>38678</v>
      </c>
      <c r="B4018" s="5">
        <v>10.6</v>
      </c>
    </row>
    <row r="4019" spans="1:2">
      <c r="A4019" s="6">
        <v>38679</v>
      </c>
      <c r="B4019" s="5">
        <v>10.96</v>
      </c>
    </row>
    <row r="4020" spans="1:2">
      <c r="A4020" s="6">
        <v>38681</v>
      </c>
      <c r="B4020" s="5">
        <v>10.88</v>
      </c>
    </row>
    <row r="4021" spans="1:2">
      <c r="A4021" s="6">
        <v>38684</v>
      </c>
      <c r="B4021" s="5">
        <v>11.84</v>
      </c>
    </row>
    <row r="4022" spans="1:2">
      <c r="A4022" s="6">
        <v>38685</v>
      </c>
      <c r="B4022" s="5">
        <v>11.89</v>
      </c>
    </row>
    <row r="4023" spans="1:2">
      <c r="A4023" s="6">
        <v>38686</v>
      </c>
      <c r="B4023" s="5">
        <v>12.06</v>
      </c>
    </row>
    <row r="4024" spans="1:2">
      <c r="A4024" s="6">
        <v>38687</v>
      </c>
      <c r="B4024" s="5">
        <v>11.24</v>
      </c>
    </row>
    <row r="4025" spans="1:2">
      <c r="A4025" s="6">
        <v>38688</v>
      </c>
      <c r="B4025" s="5">
        <v>11.01</v>
      </c>
    </row>
    <row r="4026" spans="1:2">
      <c r="A4026" s="6">
        <v>38691</v>
      </c>
      <c r="B4026" s="5">
        <v>11.6</v>
      </c>
    </row>
    <row r="4027" spans="1:2">
      <c r="A4027" s="6">
        <v>38692</v>
      </c>
      <c r="B4027" s="5">
        <v>11.52</v>
      </c>
    </row>
    <row r="4028" spans="1:2">
      <c r="A4028" s="6">
        <v>38693</v>
      </c>
      <c r="B4028" s="5">
        <v>12.18</v>
      </c>
    </row>
    <row r="4029" spans="1:2">
      <c r="A4029" s="6">
        <v>38694</v>
      </c>
      <c r="B4029" s="5">
        <v>12.21</v>
      </c>
    </row>
    <row r="4030" spans="1:2">
      <c r="A4030" s="6">
        <v>38695</v>
      </c>
      <c r="B4030" s="5">
        <v>11.69</v>
      </c>
    </row>
    <row r="4031" spans="1:2">
      <c r="A4031" s="6">
        <v>38698</v>
      </c>
      <c r="B4031" s="5">
        <v>11.47</v>
      </c>
    </row>
    <row r="4032" spans="1:2">
      <c r="A4032" s="6">
        <v>38699</v>
      </c>
      <c r="B4032" s="5">
        <v>11.11</v>
      </c>
    </row>
    <row r="4033" spans="1:2">
      <c r="A4033" s="6">
        <v>38700</v>
      </c>
      <c r="B4033" s="5">
        <v>10.48</v>
      </c>
    </row>
    <row r="4034" spans="1:2">
      <c r="A4034" s="6">
        <v>38701</v>
      </c>
      <c r="B4034" s="5">
        <v>10.73</v>
      </c>
    </row>
    <row r="4035" spans="1:2">
      <c r="A4035" s="6">
        <v>38702</v>
      </c>
      <c r="B4035" s="5">
        <v>10.68</v>
      </c>
    </row>
    <row r="4036" spans="1:2">
      <c r="A4036" s="6">
        <v>38705</v>
      </c>
      <c r="B4036" s="5">
        <v>11.38</v>
      </c>
    </row>
    <row r="4037" spans="1:2">
      <c r="A4037" s="6">
        <v>38706</v>
      </c>
      <c r="B4037" s="5">
        <v>11.19</v>
      </c>
    </row>
    <row r="4038" spans="1:2">
      <c r="A4038" s="6">
        <v>38707</v>
      </c>
      <c r="B4038" s="5">
        <v>10.81</v>
      </c>
    </row>
    <row r="4039" spans="1:2">
      <c r="A4039" s="6">
        <v>38708</v>
      </c>
      <c r="B4039" s="5">
        <v>10.29</v>
      </c>
    </row>
    <row r="4040" spans="1:2">
      <c r="A4040" s="6">
        <v>38709</v>
      </c>
      <c r="B4040" s="5">
        <v>10.27</v>
      </c>
    </row>
    <row r="4041" spans="1:2">
      <c r="A4041" s="6">
        <v>38713</v>
      </c>
      <c r="B4041" s="5">
        <v>11.57</v>
      </c>
    </row>
    <row r="4042" spans="1:2">
      <c r="A4042" s="6">
        <v>38714</v>
      </c>
      <c r="B4042" s="5">
        <v>11.35</v>
      </c>
    </row>
    <row r="4043" spans="1:2">
      <c r="A4043" s="6">
        <v>38715</v>
      </c>
      <c r="B4043" s="5">
        <v>11.61</v>
      </c>
    </row>
    <row r="4044" spans="1:2">
      <c r="A4044" s="6">
        <v>38716</v>
      </c>
      <c r="B4044" s="5">
        <v>12.07</v>
      </c>
    </row>
    <row r="4045" spans="1:2">
      <c r="A4045" s="6">
        <v>38720</v>
      </c>
      <c r="B4045" s="5">
        <v>11.14</v>
      </c>
    </row>
    <row r="4046" spans="1:2">
      <c r="A4046" s="6">
        <v>38721</v>
      </c>
      <c r="B4046" s="5">
        <v>11.37</v>
      </c>
    </row>
    <row r="4047" spans="1:2">
      <c r="A4047" s="6">
        <v>38722</v>
      </c>
      <c r="B4047" s="5">
        <v>11.31</v>
      </c>
    </row>
    <row r="4048" spans="1:2">
      <c r="A4048" s="6">
        <v>38723</v>
      </c>
      <c r="B4048" s="5">
        <v>11</v>
      </c>
    </row>
    <row r="4049" spans="1:2">
      <c r="A4049" s="6">
        <v>38726</v>
      </c>
      <c r="B4049" s="5">
        <v>11.13</v>
      </c>
    </row>
    <row r="4050" spans="1:2">
      <c r="A4050" s="6">
        <v>38727</v>
      </c>
      <c r="B4050" s="5">
        <v>10.86</v>
      </c>
    </row>
    <row r="4051" spans="1:2">
      <c r="A4051" s="6">
        <v>38728</v>
      </c>
      <c r="B4051" s="5">
        <v>10.94</v>
      </c>
    </row>
    <row r="4052" spans="1:2">
      <c r="A4052" s="6">
        <v>38729</v>
      </c>
      <c r="B4052" s="5">
        <v>11.2</v>
      </c>
    </row>
    <row r="4053" spans="1:2">
      <c r="A4053" s="6">
        <v>38730</v>
      </c>
      <c r="B4053" s="5">
        <v>11.23</v>
      </c>
    </row>
    <row r="4054" spans="1:2">
      <c r="A4054" s="6">
        <v>38734</v>
      </c>
      <c r="B4054" s="5">
        <v>11.91</v>
      </c>
    </row>
    <row r="4055" spans="1:2">
      <c r="A4055" s="6">
        <v>38735</v>
      </c>
      <c r="B4055" s="5">
        <v>12.25</v>
      </c>
    </row>
    <row r="4056" spans="1:2">
      <c r="A4056" s="6">
        <v>38736</v>
      </c>
      <c r="B4056" s="5">
        <v>11.98</v>
      </c>
    </row>
    <row r="4057" spans="1:2">
      <c r="A4057" s="6">
        <v>38737</v>
      </c>
      <c r="B4057" s="5">
        <v>14.56</v>
      </c>
    </row>
    <row r="4058" spans="1:2">
      <c r="A4058" s="6">
        <v>38740</v>
      </c>
      <c r="B4058" s="5">
        <v>13.93</v>
      </c>
    </row>
    <row r="4059" spans="1:2">
      <c r="A4059" s="6">
        <v>38741</v>
      </c>
      <c r="B4059" s="5">
        <v>13.31</v>
      </c>
    </row>
    <row r="4060" spans="1:2">
      <c r="A4060" s="6">
        <v>38742</v>
      </c>
      <c r="B4060" s="5">
        <v>12.87</v>
      </c>
    </row>
    <row r="4061" spans="1:2">
      <c r="A4061" s="6">
        <v>38743</v>
      </c>
      <c r="B4061" s="5">
        <v>12.42</v>
      </c>
    </row>
    <row r="4062" spans="1:2">
      <c r="A4062" s="6">
        <v>38744</v>
      </c>
      <c r="B4062" s="5">
        <v>11.97</v>
      </c>
    </row>
    <row r="4063" spans="1:2">
      <c r="A4063" s="6">
        <v>38747</v>
      </c>
      <c r="B4063" s="5">
        <v>12.39</v>
      </c>
    </row>
    <row r="4064" spans="1:2">
      <c r="A4064" s="6">
        <v>38748</v>
      </c>
      <c r="B4064" s="5">
        <v>12.95</v>
      </c>
    </row>
    <row r="4065" spans="1:2">
      <c r="A4065" s="6">
        <v>38749</v>
      </c>
      <c r="B4065" s="5">
        <v>12.36</v>
      </c>
    </row>
    <row r="4066" spans="1:2">
      <c r="A4066" s="6">
        <v>38750</v>
      </c>
      <c r="B4066" s="5">
        <v>13.23</v>
      </c>
    </row>
    <row r="4067" spans="1:2">
      <c r="A4067" s="6">
        <v>38751</v>
      </c>
      <c r="B4067" s="5">
        <v>12.96</v>
      </c>
    </row>
    <row r="4068" spans="1:2">
      <c r="A4068" s="6">
        <v>38754</v>
      </c>
      <c r="B4068" s="5">
        <v>13.04</v>
      </c>
    </row>
    <row r="4069" spans="1:2">
      <c r="A4069" s="6">
        <v>38755</v>
      </c>
      <c r="B4069" s="5">
        <v>13.59</v>
      </c>
    </row>
    <row r="4070" spans="1:2">
      <c r="A4070" s="6">
        <v>38756</v>
      </c>
      <c r="B4070" s="5">
        <v>12.83</v>
      </c>
    </row>
    <row r="4071" spans="1:2">
      <c r="A4071" s="6">
        <v>38757</v>
      </c>
      <c r="B4071" s="5">
        <v>13.12</v>
      </c>
    </row>
    <row r="4072" spans="1:2">
      <c r="A4072" s="6">
        <v>38758</v>
      </c>
      <c r="B4072" s="5">
        <v>12.87</v>
      </c>
    </row>
    <row r="4073" spans="1:2">
      <c r="A4073" s="6">
        <v>38761</v>
      </c>
      <c r="B4073" s="5">
        <v>13.35</v>
      </c>
    </row>
    <row r="4074" spans="1:2">
      <c r="A4074" s="6">
        <v>38762</v>
      </c>
      <c r="B4074" s="5">
        <v>12.25</v>
      </c>
    </row>
    <row r="4075" spans="1:2">
      <c r="A4075" s="6">
        <v>38763</v>
      </c>
      <c r="B4075" s="5">
        <v>12.31</v>
      </c>
    </row>
    <row r="4076" spans="1:2">
      <c r="A4076" s="6">
        <v>38764</v>
      </c>
      <c r="B4076" s="5">
        <v>11.48</v>
      </c>
    </row>
    <row r="4077" spans="1:2">
      <c r="A4077" s="6">
        <v>38765</v>
      </c>
      <c r="B4077" s="5">
        <v>12.01</v>
      </c>
    </row>
    <row r="4078" spans="1:2">
      <c r="A4078" s="6">
        <v>38769</v>
      </c>
      <c r="B4078" s="5">
        <v>12.41</v>
      </c>
    </row>
    <row r="4079" spans="1:2">
      <c r="A4079" s="6">
        <v>38770</v>
      </c>
      <c r="B4079" s="5">
        <v>11.88</v>
      </c>
    </row>
    <row r="4080" spans="1:2">
      <c r="A4080" s="6">
        <v>38771</v>
      </c>
      <c r="B4080" s="5">
        <v>11.87</v>
      </c>
    </row>
    <row r="4081" spans="1:2">
      <c r="A4081" s="6">
        <v>38772</v>
      </c>
      <c r="B4081" s="5">
        <v>11.46</v>
      </c>
    </row>
    <row r="4082" spans="1:2">
      <c r="A4082" s="6">
        <v>38775</v>
      </c>
      <c r="B4082" s="5">
        <v>11.59</v>
      </c>
    </row>
    <row r="4083" spans="1:2">
      <c r="A4083" s="6">
        <v>38776</v>
      </c>
      <c r="B4083" s="5">
        <v>12.34</v>
      </c>
    </row>
    <row r="4084" spans="1:2">
      <c r="A4084" s="6">
        <v>38777</v>
      </c>
      <c r="B4084" s="5">
        <v>11.54</v>
      </c>
    </row>
    <row r="4085" spans="1:2">
      <c r="A4085" s="6">
        <v>38778</v>
      </c>
      <c r="B4085" s="5">
        <v>11.72</v>
      </c>
    </row>
    <row r="4086" spans="1:2">
      <c r="A4086" s="6">
        <v>38779</v>
      </c>
      <c r="B4086" s="5">
        <v>11.96</v>
      </c>
    </row>
    <row r="4087" spans="1:2">
      <c r="A4087" s="6">
        <v>38782</v>
      </c>
      <c r="B4087" s="5">
        <v>12.74</v>
      </c>
    </row>
    <row r="4088" spans="1:2">
      <c r="A4088" s="6">
        <v>38783</v>
      </c>
      <c r="B4088" s="5">
        <v>12.66</v>
      </c>
    </row>
    <row r="4089" spans="1:2">
      <c r="A4089" s="6">
        <v>38784</v>
      </c>
      <c r="B4089" s="5">
        <v>12.32</v>
      </c>
    </row>
    <row r="4090" spans="1:2">
      <c r="A4090" s="6">
        <v>38785</v>
      </c>
      <c r="B4090" s="5">
        <v>12.68</v>
      </c>
    </row>
    <row r="4091" spans="1:2">
      <c r="A4091" s="6">
        <v>38786</v>
      </c>
      <c r="B4091" s="5">
        <v>11.85</v>
      </c>
    </row>
    <row r="4092" spans="1:2">
      <c r="A4092" s="6">
        <v>38789</v>
      </c>
      <c r="B4092" s="5">
        <v>11.37</v>
      </c>
    </row>
    <row r="4093" spans="1:2">
      <c r="A4093" s="6">
        <v>38790</v>
      </c>
      <c r="B4093" s="5">
        <v>10.74</v>
      </c>
    </row>
    <row r="4094" spans="1:2">
      <c r="A4094" s="6">
        <v>38791</v>
      </c>
      <c r="B4094" s="5">
        <v>11.35</v>
      </c>
    </row>
    <row r="4095" spans="1:2">
      <c r="A4095" s="6">
        <v>38792</v>
      </c>
      <c r="B4095" s="5">
        <v>11.98</v>
      </c>
    </row>
    <row r="4096" spans="1:2">
      <c r="A4096" s="6">
        <v>38793</v>
      </c>
      <c r="B4096" s="5">
        <v>12.12</v>
      </c>
    </row>
    <row r="4097" spans="1:2">
      <c r="A4097" s="6">
        <v>38796</v>
      </c>
      <c r="B4097" s="5">
        <v>11.79</v>
      </c>
    </row>
    <row r="4098" spans="1:2">
      <c r="A4098" s="6">
        <v>38797</v>
      </c>
      <c r="B4098" s="5">
        <v>11.62</v>
      </c>
    </row>
    <row r="4099" spans="1:2">
      <c r="A4099" s="6">
        <v>38798</v>
      </c>
      <c r="B4099" s="5">
        <v>11.21</v>
      </c>
    </row>
    <row r="4100" spans="1:2">
      <c r="A4100" s="6">
        <v>38799</v>
      </c>
      <c r="B4100" s="5">
        <v>11.17</v>
      </c>
    </row>
    <row r="4101" spans="1:2">
      <c r="A4101" s="6">
        <v>38800</v>
      </c>
      <c r="B4101" s="5">
        <v>11.19</v>
      </c>
    </row>
    <row r="4102" spans="1:2">
      <c r="A4102" s="6">
        <v>38803</v>
      </c>
      <c r="B4102" s="5">
        <v>11.46</v>
      </c>
    </row>
    <row r="4103" spans="1:2">
      <c r="A4103" s="6">
        <v>38804</v>
      </c>
      <c r="B4103" s="5">
        <v>11.58</v>
      </c>
    </row>
    <row r="4104" spans="1:2">
      <c r="A4104" s="6">
        <v>38805</v>
      </c>
      <c r="B4104" s="5">
        <v>10.95</v>
      </c>
    </row>
    <row r="4105" spans="1:2">
      <c r="A4105" s="6">
        <v>38806</v>
      </c>
      <c r="B4105" s="5">
        <v>11.57</v>
      </c>
    </row>
    <row r="4106" spans="1:2">
      <c r="A4106" s="6">
        <v>38807</v>
      </c>
      <c r="B4106" s="5">
        <v>11.39</v>
      </c>
    </row>
    <row r="4107" spans="1:2">
      <c r="A4107" s="6">
        <v>38810</v>
      </c>
      <c r="B4107" s="5">
        <v>11.57</v>
      </c>
    </row>
    <row r="4108" spans="1:2">
      <c r="A4108" s="6">
        <v>38811</v>
      </c>
      <c r="B4108" s="5">
        <v>11.14</v>
      </c>
    </row>
    <row r="4109" spans="1:2">
      <c r="A4109" s="6">
        <v>38812</v>
      </c>
      <c r="B4109" s="5">
        <v>11.13</v>
      </c>
    </row>
    <row r="4110" spans="1:2">
      <c r="A4110" s="6">
        <v>38813</v>
      </c>
      <c r="B4110" s="5">
        <v>11.45</v>
      </c>
    </row>
    <row r="4111" spans="1:2">
      <c r="A4111" s="6">
        <v>38814</v>
      </c>
      <c r="B4111" s="5">
        <v>12.26</v>
      </c>
    </row>
    <row r="4112" spans="1:2">
      <c r="A4112" s="6">
        <v>38817</v>
      </c>
      <c r="B4112" s="5">
        <v>12.19</v>
      </c>
    </row>
    <row r="4113" spans="1:2">
      <c r="A4113" s="6">
        <v>38818</v>
      </c>
      <c r="B4113" s="5">
        <v>13</v>
      </c>
    </row>
    <row r="4114" spans="1:2">
      <c r="A4114" s="6">
        <v>38819</v>
      </c>
      <c r="B4114" s="5">
        <v>12.76</v>
      </c>
    </row>
    <row r="4115" spans="1:2">
      <c r="A4115" s="6">
        <v>38820</v>
      </c>
      <c r="B4115" s="5">
        <v>12.38</v>
      </c>
    </row>
    <row r="4116" spans="1:2">
      <c r="A4116" s="6">
        <v>38824</v>
      </c>
      <c r="B4116" s="5">
        <v>12.58</v>
      </c>
    </row>
    <row r="4117" spans="1:2">
      <c r="A4117" s="6">
        <v>38825</v>
      </c>
      <c r="B4117" s="5">
        <v>11.4</v>
      </c>
    </row>
    <row r="4118" spans="1:2">
      <c r="A4118" s="6">
        <v>38826</v>
      </c>
      <c r="B4118" s="5">
        <v>11.32</v>
      </c>
    </row>
    <row r="4119" spans="1:2">
      <c r="A4119" s="6">
        <v>38827</v>
      </c>
      <c r="B4119" s="5">
        <v>11.64</v>
      </c>
    </row>
    <row r="4120" spans="1:2">
      <c r="A4120" s="6">
        <v>38828</v>
      </c>
      <c r="B4120" s="5">
        <v>11.59</v>
      </c>
    </row>
    <row r="4121" spans="1:2">
      <c r="A4121" s="6">
        <v>38831</v>
      </c>
      <c r="B4121" s="5">
        <v>11.75</v>
      </c>
    </row>
    <row r="4122" spans="1:2">
      <c r="A4122" s="6">
        <v>38832</v>
      </c>
      <c r="B4122" s="5">
        <v>11.75</v>
      </c>
    </row>
    <row r="4123" spans="1:2">
      <c r="A4123" s="6">
        <v>38833</v>
      </c>
      <c r="B4123" s="5">
        <v>11.76</v>
      </c>
    </row>
    <row r="4124" spans="1:2">
      <c r="A4124" s="6">
        <v>38834</v>
      </c>
      <c r="B4124" s="5">
        <v>11.84</v>
      </c>
    </row>
    <row r="4125" spans="1:2">
      <c r="A4125" s="6">
        <v>38835</v>
      </c>
      <c r="B4125" s="5">
        <v>11.59</v>
      </c>
    </row>
    <row r="4126" spans="1:2">
      <c r="A4126" s="6">
        <v>38838</v>
      </c>
      <c r="B4126" s="5">
        <v>12.54</v>
      </c>
    </row>
    <row r="4127" spans="1:2">
      <c r="A4127" s="6">
        <v>38839</v>
      </c>
      <c r="B4127" s="5">
        <v>11.99</v>
      </c>
    </row>
    <row r="4128" spans="1:2">
      <c r="A4128" s="6">
        <v>38840</v>
      </c>
      <c r="B4128" s="5">
        <v>11.99</v>
      </c>
    </row>
    <row r="4129" spans="1:2">
      <c r="A4129" s="6">
        <v>38841</v>
      </c>
      <c r="B4129" s="5">
        <v>11.86</v>
      </c>
    </row>
    <row r="4130" spans="1:2">
      <c r="A4130" s="6">
        <v>38842</v>
      </c>
      <c r="B4130" s="5">
        <v>11.62</v>
      </c>
    </row>
    <row r="4131" spans="1:2">
      <c r="A4131" s="6">
        <v>38845</v>
      </c>
      <c r="B4131" s="5">
        <v>12</v>
      </c>
    </row>
    <row r="4132" spans="1:2">
      <c r="A4132" s="6">
        <v>38846</v>
      </c>
      <c r="B4132" s="5">
        <v>11.99</v>
      </c>
    </row>
    <row r="4133" spans="1:2">
      <c r="A4133" s="6">
        <v>38847</v>
      </c>
      <c r="B4133" s="5">
        <v>11.78</v>
      </c>
    </row>
    <row r="4134" spans="1:2">
      <c r="A4134" s="6">
        <v>38848</v>
      </c>
      <c r="B4134" s="5">
        <v>12.49</v>
      </c>
    </row>
    <row r="4135" spans="1:2">
      <c r="A4135" s="6">
        <v>38849</v>
      </c>
      <c r="B4135" s="5">
        <v>14.19</v>
      </c>
    </row>
    <row r="4136" spans="1:2">
      <c r="A4136" s="6">
        <v>38852</v>
      </c>
      <c r="B4136" s="5">
        <v>13.57</v>
      </c>
    </row>
    <row r="4137" spans="1:2">
      <c r="A4137" s="6">
        <v>38853</v>
      </c>
      <c r="B4137" s="5">
        <v>13.35</v>
      </c>
    </row>
    <row r="4138" spans="1:2">
      <c r="A4138" s="6">
        <v>38854</v>
      </c>
      <c r="B4138" s="5">
        <v>16.260000000000002</v>
      </c>
    </row>
    <row r="4139" spans="1:2">
      <c r="A4139" s="6">
        <v>38855</v>
      </c>
      <c r="B4139" s="5">
        <v>16.989999999999998</v>
      </c>
    </row>
    <row r="4140" spans="1:2">
      <c r="A4140" s="6">
        <v>38856</v>
      </c>
      <c r="B4140" s="5">
        <v>17.18</v>
      </c>
    </row>
    <row r="4141" spans="1:2">
      <c r="A4141" s="6">
        <v>38859</v>
      </c>
      <c r="B4141" s="5">
        <v>17.72</v>
      </c>
    </row>
    <row r="4142" spans="1:2">
      <c r="A4142" s="6">
        <v>38860</v>
      </c>
      <c r="B4142" s="5">
        <v>18.260000000000002</v>
      </c>
    </row>
    <row r="4143" spans="1:2">
      <c r="A4143" s="6">
        <v>38861</v>
      </c>
      <c r="B4143" s="5">
        <v>17.36</v>
      </c>
    </row>
    <row r="4144" spans="1:2">
      <c r="A4144" s="6">
        <v>38862</v>
      </c>
      <c r="B4144" s="5">
        <v>15.5</v>
      </c>
    </row>
    <row r="4145" spans="1:2">
      <c r="A4145" s="6">
        <v>38863</v>
      </c>
      <c r="B4145" s="5">
        <v>14.26</v>
      </c>
    </row>
    <row r="4146" spans="1:2">
      <c r="A4146" s="6">
        <v>38867</v>
      </c>
      <c r="B4146" s="5">
        <v>18.66</v>
      </c>
    </row>
    <row r="4147" spans="1:2">
      <c r="A4147" s="6">
        <v>38868</v>
      </c>
      <c r="B4147" s="5">
        <v>16.440000000000001</v>
      </c>
    </row>
    <row r="4148" spans="1:2">
      <c r="A4148" s="6">
        <v>38869</v>
      </c>
      <c r="B4148" s="5">
        <v>14.52</v>
      </c>
    </row>
    <row r="4149" spans="1:2">
      <c r="A4149" s="6">
        <v>38870</v>
      </c>
      <c r="B4149" s="5">
        <v>14.32</v>
      </c>
    </row>
    <row r="4150" spans="1:2">
      <c r="A4150" s="6">
        <v>38873</v>
      </c>
      <c r="B4150" s="5">
        <v>16.649999999999999</v>
      </c>
    </row>
    <row r="4151" spans="1:2">
      <c r="A4151" s="6">
        <v>38874</v>
      </c>
      <c r="B4151" s="5">
        <v>17.34</v>
      </c>
    </row>
    <row r="4152" spans="1:2">
      <c r="A4152" s="6">
        <v>38875</v>
      </c>
      <c r="B4152" s="5">
        <v>17.8</v>
      </c>
    </row>
    <row r="4153" spans="1:2">
      <c r="A4153" s="6">
        <v>38876</v>
      </c>
      <c r="B4153" s="5">
        <v>18.350000000000001</v>
      </c>
    </row>
    <row r="4154" spans="1:2">
      <c r="A4154" s="6">
        <v>38877</v>
      </c>
      <c r="B4154" s="5">
        <v>18.12</v>
      </c>
    </row>
    <row r="4155" spans="1:2">
      <c r="A4155" s="6">
        <v>38880</v>
      </c>
      <c r="B4155" s="5">
        <v>20.96</v>
      </c>
    </row>
    <row r="4156" spans="1:2">
      <c r="A4156" s="6">
        <v>38881</v>
      </c>
      <c r="B4156" s="5">
        <v>23.81</v>
      </c>
    </row>
    <row r="4157" spans="1:2">
      <c r="A4157" s="6">
        <v>38882</v>
      </c>
      <c r="B4157" s="5">
        <v>21.46</v>
      </c>
    </row>
    <row r="4158" spans="1:2">
      <c r="A4158" s="6">
        <v>38883</v>
      </c>
      <c r="B4158" s="5">
        <v>15.9</v>
      </c>
    </row>
    <row r="4159" spans="1:2">
      <c r="A4159" s="6">
        <v>38884</v>
      </c>
      <c r="B4159" s="5">
        <v>17.25</v>
      </c>
    </row>
    <row r="4160" spans="1:2">
      <c r="A4160" s="6">
        <v>38887</v>
      </c>
      <c r="B4160" s="5">
        <v>17.829999999999998</v>
      </c>
    </row>
    <row r="4161" spans="1:2">
      <c r="A4161" s="6">
        <v>38888</v>
      </c>
      <c r="B4161" s="5">
        <v>16.690000000000001</v>
      </c>
    </row>
    <row r="4162" spans="1:2">
      <c r="A4162" s="6">
        <v>38889</v>
      </c>
      <c r="B4162" s="5">
        <v>15.52</v>
      </c>
    </row>
    <row r="4163" spans="1:2">
      <c r="A4163" s="6">
        <v>38890</v>
      </c>
      <c r="B4163" s="5">
        <v>15.88</v>
      </c>
    </row>
    <row r="4164" spans="1:2">
      <c r="A4164" s="6">
        <v>38891</v>
      </c>
      <c r="B4164" s="5">
        <v>15.89</v>
      </c>
    </row>
    <row r="4165" spans="1:2">
      <c r="A4165" s="6">
        <v>38894</v>
      </c>
      <c r="B4165" s="5">
        <v>15.62</v>
      </c>
    </row>
    <row r="4166" spans="1:2">
      <c r="A4166" s="6">
        <v>38895</v>
      </c>
      <c r="B4166" s="5">
        <v>16.399999999999999</v>
      </c>
    </row>
    <row r="4167" spans="1:2">
      <c r="A4167" s="6">
        <v>38896</v>
      </c>
      <c r="B4167" s="5">
        <v>15.79</v>
      </c>
    </row>
    <row r="4168" spans="1:2">
      <c r="A4168" s="6">
        <v>38897</v>
      </c>
      <c r="B4168" s="5">
        <v>13.03</v>
      </c>
    </row>
    <row r="4169" spans="1:2">
      <c r="A4169" s="6">
        <v>38898</v>
      </c>
      <c r="B4169" s="5">
        <v>13.08</v>
      </c>
    </row>
    <row r="4170" spans="1:2">
      <c r="A4170" s="6">
        <v>38901</v>
      </c>
      <c r="B4170" s="5">
        <v>13.05</v>
      </c>
    </row>
    <row r="4171" spans="1:2">
      <c r="A4171" s="6">
        <v>38903</v>
      </c>
      <c r="B4171" s="5">
        <v>14.15</v>
      </c>
    </row>
    <row r="4172" spans="1:2">
      <c r="A4172" s="6">
        <v>38904</v>
      </c>
      <c r="B4172" s="5">
        <v>13.65</v>
      </c>
    </row>
    <row r="4173" spans="1:2">
      <c r="A4173" s="6">
        <v>38905</v>
      </c>
      <c r="B4173" s="5">
        <v>13.97</v>
      </c>
    </row>
    <row r="4174" spans="1:2">
      <c r="A4174" s="6">
        <v>38908</v>
      </c>
      <c r="B4174" s="5">
        <v>14.02</v>
      </c>
    </row>
    <row r="4175" spans="1:2">
      <c r="A4175" s="6">
        <v>38909</v>
      </c>
      <c r="B4175" s="5">
        <v>13.14</v>
      </c>
    </row>
    <row r="4176" spans="1:2">
      <c r="A4176" s="6">
        <v>38910</v>
      </c>
      <c r="B4176" s="5">
        <v>14.49</v>
      </c>
    </row>
    <row r="4177" spans="1:2">
      <c r="A4177" s="6">
        <v>38911</v>
      </c>
      <c r="B4177" s="5">
        <v>17.79</v>
      </c>
    </row>
    <row r="4178" spans="1:2">
      <c r="A4178" s="6">
        <v>38912</v>
      </c>
      <c r="B4178" s="5">
        <v>18.05</v>
      </c>
    </row>
    <row r="4179" spans="1:2">
      <c r="A4179" s="6">
        <v>38915</v>
      </c>
      <c r="B4179" s="5">
        <v>18.64</v>
      </c>
    </row>
    <row r="4180" spans="1:2">
      <c r="A4180" s="6">
        <v>38916</v>
      </c>
      <c r="B4180" s="5">
        <v>17.739999999999998</v>
      </c>
    </row>
    <row r="4181" spans="1:2">
      <c r="A4181" s="6">
        <v>38917</v>
      </c>
      <c r="B4181" s="5">
        <v>15.55</v>
      </c>
    </row>
    <row r="4182" spans="1:2">
      <c r="A4182" s="6">
        <v>38918</v>
      </c>
      <c r="B4182" s="5">
        <v>16.21</v>
      </c>
    </row>
    <row r="4183" spans="1:2">
      <c r="A4183" s="6">
        <v>38919</v>
      </c>
      <c r="B4183" s="5">
        <v>17.399999999999999</v>
      </c>
    </row>
    <row r="4184" spans="1:2">
      <c r="A4184" s="6">
        <v>38922</v>
      </c>
      <c r="B4184" s="5">
        <v>14.98</v>
      </c>
    </row>
    <row r="4185" spans="1:2">
      <c r="A4185" s="6">
        <v>38923</v>
      </c>
      <c r="B4185" s="5">
        <v>14.85</v>
      </c>
    </row>
    <row r="4186" spans="1:2">
      <c r="A4186" s="6">
        <v>38924</v>
      </c>
      <c r="B4186" s="5">
        <v>14.62</v>
      </c>
    </row>
    <row r="4187" spans="1:2">
      <c r="A4187" s="6">
        <v>38925</v>
      </c>
      <c r="B4187" s="5">
        <v>14.94</v>
      </c>
    </row>
    <row r="4188" spans="1:2">
      <c r="A4188" s="6">
        <v>38926</v>
      </c>
      <c r="B4188" s="5">
        <v>14.33</v>
      </c>
    </row>
    <row r="4189" spans="1:2">
      <c r="A4189" s="6">
        <v>38929</v>
      </c>
      <c r="B4189" s="5">
        <v>14.95</v>
      </c>
    </row>
    <row r="4190" spans="1:2">
      <c r="A4190" s="6">
        <v>38930</v>
      </c>
      <c r="B4190" s="5">
        <v>15.05</v>
      </c>
    </row>
    <row r="4191" spans="1:2">
      <c r="A4191" s="6">
        <v>38931</v>
      </c>
      <c r="B4191" s="5">
        <v>14.34</v>
      </c>
    </row>
    <row r="4192" spans="1:2">
      <c r="A4192" s="6">
        <v>38932</v>
      </c>
      <c r="B4192" s="5">
        <v>14.46</v>
      </c>
    </row>
    <row r="4193" spans="1:2">
      <c r="A4193" s="6">
        <v>38933</v>
      </c>
      <c r="B4193" s="5">
        <v>14.34</v>
      </c>
    </row>
    <row r="4194" spans="1:2">
      <c r="A4194" s="6">
        <v>38936</v>
      </c>
      <c r="B4194" s="5">
        <v>15.23</v>
      </c>
    </row>
    <row r="4195" spans="1:2">
      <c r="A4195" s="6">
        <v>38937</v>
      </c>
      <c r="B4195" s="5">
        <v>15.23</v>
      </c>
    </row>
    <row r="4196" spans="1:2">
      <c r="A4196" s="6">
        <v>38938</v>
      </c>
      <c r="B4196" s="5">
        <v>15.2</v>
      </c>
    </row>
    <row r="4197" spans="1:2">
      <c r="A4197" s="6">
        <v>38939</v>
      </c>
      <c r="B4197" s="5">
        <v>14.46</v>
      </c>
    </row>
    <row r="4198" spans="1:2">
      <c r="A4198" s="6">
        <v>38940</v>
      </c>
      <c r="B4198" s="5">
        <v>14.3</v>
      </c>
    </row>
    <row r="4199" spans="1:2">
      <c r="A4199" s="6">
        <v>38943</v>
      </c>
      <c r="B4199" s="5">
        <v>14.26</v>
      </c>
    </row>
    <row r="4200" spans="1:2">
      <c r="A4200" s="6">
        <v>38944</v>
      </c>
      <c r="B4200" s="5">
        <v>13.42</v>
      </c>
    </row>
    <row r="4201" spans="1:2">
      <c r="A4201" s="6">
        <v>38945</v>
      </c>
      <c r="B4201" s="5">
        <v>12.41</v>
      </c>
    </row>
    <row r="4202" spans="1:2">
      <c r="A4202" s="6">
        <v>38946</v>
      </c>
      <c r="B4202" s="5">
        <v>12.24</v>
      </c>
    </row>
    <row r="4203" spans="1:2">
      <c r="A4203" s="6">
        <v>38947</v>
      </c>
      <c r="B4203" s="5">
        <v>11.64</v>
      </c>
    </row>
    <row r="4204" spans="1:2">
      <c r="A4204" s="6">
        <v>38950</v>
      </c>
      <c r="B4204" s="5">
        <v>12.22</v>
      </c>
    </row>
    <row r="4205" spans="1:2">
      <c r="A4205" s="6">
        <v>38951</v>
      </c>
      <c r="B4205" s="5">
        <v>12.19</v>
      </c>
    </row>
    <row r="4206" spans="1:2">
      <c r="A4206" s="6">
        <v>38952</v>
      </c>
      <c r="B4206" s="5">
        <v>12.4</v>
      </c>
    </row>
    <row r="4207" spans="1:2">
      <c r="A4207" s="6">
        <v>38953</v>
      </c>
      <c r="B4207" s="5">
        <v>12.4</v>
      </c>
    </row>
    <row r="4208" spans="1:2">
      <c r="A4208" s="6">
        <v>38954</v>
      </c>
      <c r="B4208" s="5">
        <v>12.31</v>
      </c>
    </row>
    <row r="4209" spans="1:2">
      <c r="A4209" s="6">
        <v>38957</v>
      </c>
      <c r="B4209" s="5">
        <v>12.18</v>
      </c>
    </row>
    <row r="4210" spans="1:2">
      <c r="A4210" s="6">
        <v>38958</v>
      </c>
      <c r="B4210" s="5">
        <v>12.28</v>
      </c>
    </row>
    <row r="4211" spans="1:2">
      <c r="A4211" s="6">
        <v>38959</v>
      </c>
      <c r="B4211" s="5">
        <v>12.22</v>
      </c>
    </row>
    <row r="4212" spans="1:2">
      <c r="A4212" s="6">
        <v>38960</v>
      </c>
      <c r="B4212" s="5">
        <v>12.31</v>
      </c>
    </row>
    <row r="4213" spans="1:2">
      <c r="A4213" s="6">
        <v>38961</v>
      </c>
      <c r="B4213" s="5">
        <v>11.96</v>
      </c>
    </row>
    <row r="4214" spans="1:2">
      <c r="A4214" s="6">
        <v>38965</v>
      </c>
      <c r="B4214" s="5">
        <v>12.63</v>
      </c>
    </row>
    <row r="4215" spans="1:2">
      <c r="A4215" s="6">
        <v>38966</v>
      </c>
      <c r="B4215" s="5">
        <v>13.74</v>
      </c>
    </row>
    <row r="4216" spans="1:2">
      <c r="A4216" s="6">
        <v>38967</v>
      </c>
      <c r="B4216" s="5">
        <v>13.88</v>
      </c>
    </row>
    <row r="4217" spans="1:2">
      <c r="A4217" s="6">
        <v>38968</v>
      </c>
      <c r="B4217" s="5">
        <v>13.16</v>
      </c>
    </row>
    <row r="4218" spans="1:2">
      <c r="A4218" s="6">
        <v>38971</v>
      </c>
      <c r="B4218" s="5">
        <v>12.99</v>
      </c>
    </row>
    <row r="4219" spans="1:2">
      <c r="A4219" s="6">
        <v>38972</v>
      </c>
      <c r="B4219" s="5">
        <v>11.92</v>
      </c>
    </row>
    <row r="4220" spans="1:2">
      <c r="A4220" s="6">
        <v>38973</v>
      </c>
      <c r="B4220" s="5">
        <v>11.18</v>
      </c>
    </row>
    <row r="4221" spans="1:2">
      <c r="A4221" s="6">
        <v>38974</v>
      </c>
      <c r="B4221" s="5">
        <v>11.55</v>
      </c>
    </row>
    <row r="4222" spans="1:2">
      <c r="A4222" s="6">
        <v>38975</v>
      </c>
      <c r="B4222" s="5">
        <v>11.76</v>
      </c>
    </row>
    <row r="4223" spans="1:2">
      <c r="A4223" s="6">
        <v>38978</v>
      </c>
      <c r="B4223" s="5">
        <v>11.78</v>
      </c>
    </row>
    <row r="4224" spans="1:2">
      <c r="A4224" s="6">
        <v>38979</v>
      </c>
      <c r="B4224" s="5">
        <v>11.98</v>
      </c>
    </row>
    <row r="4225" spans="1:2">
      <c r="A4225" s="6">
        <v>38980</v>
      </c>
      <c r="B4225" s="5">
        <v>11.39</v>
      </c>
    </row>
    <row r="4226" spans="1:2">
      <c r="A4226" s="6">
        <v>38981</v>
      </c>
      <c r="B4226" s="5">
        <v>12.25</v>
      </c>
    </row>
    <row r="4227" spans="1:2">
      <c r="A4227" s="6">
        <v>38982</v>
      </c>
      <c r="B4227" s="5">
        <v>12.59</v>
      </c>
    </row>
    <row r="4228" spans="1:2">
      <c r="A4228" s="6">
        <v>38985</v>
      </c>
      <c r="B4228" s="5">
        <v>12.12</v>
      </c>
    </row>
    <row r="4229" spans="1:2">
      <c r="A4229" s="6">
        <v>38986</v>
      </c>
      <c r="B4229" s="5">
        <v>11.53</v>
      </c>
    </row>
    <row r="4230" spans="1:2">
      <c r="A4230" s="6">
        <v>38987</v>
      </c>
      <c r="B4230" s="5">
        <v>11.58</v>
      </c>
    </row>
    <row r="4231" spans="1:2">
      <c r="A4231" s="6">
        <v>38988</v>
      </c>
      <c r="B4231" s="5">
        <v>11.72</v>
      </c>
    </row>
    <row r="4232" spans="1:2">
      <c r="A4232" s="6">
        <v>38989</v>
      </c>
      <c r="B4232" s="5">
        <v>11.98</v>
      </c>
    </row>
    <row r="4233" spans="1:2">
      <c r="A4233" s="6">
        <v>38992</v>
      </c>
      <c r="B4233" s="5">
        <v>12.57</v>
      </c>
    </row>
    <row r="4234" spans="1:2">
      <c r="A4234" s="6">
        <v>38993</v>
      </c>
      <c r="B4234" s="5">
        <v>12.24</v>
      </c>
    </row>
    <row r="4235" spans="1:2">
      <c r="A4235" s="6">
        <v>38994</v>
      </c>
      <c r="B4235" s="5">
        <v>11.86</v>
      </c>
    </row>
    <row r="4236" spans="1:2">
      <c r="A4236" s="6">
        <v>38995</v>
      </c>
      <c r="B4236" s="5">
        <v>11.98</v>
      </c>
    </row>
    <row r="4237" spans="1:2">
      <c r="A4237" s="6">
        <v>38996</v>
      </c>
      <c r="B4237" s="5">
        <v>11.56</v>
      </c>
    </row>
    <row r="4238" spans="1:2">
      <c r="A4238" s="6">
        <v>38999</v>
      </c>
      <c r="B4238" s="5">
        <v>11.68</v>
      </c>
    </row>
    <row r="4239" spans="1:2">
      <c r="A4239" s="6">
        <v>39000</v>
      </c>
      <c r="B4239" s="5">
        <v>11.52</v>
      </c>
    </row>
    <row r="4240" spans="1:2">
      <c r="A4240" s="6">
        <v>39001</v>
      </c>
      <c r="B4240" s="5">
        <v>11.62</v>
      </c>
    </row>
    <row r="4241" spans="1:2">
      <c r="A4241" s="6">
        <v>39002</v>
      </c>
      <c r="B4241" s="5">
        <v>11.09</v>
      </c>
    </row>
    <row r="4242" spans="1:2">
      <c r="A4242" s="6">
        <v>39003</v>
      </c>
      <c r="B4242" s="5">
        <v>10.75</v>
      </c>
    </row>
    <row r="4243" spans="1:2">
      <c r="A4243" s="6">
        <v>39006</v>
      </c>
      <c r="B4243" s="5">
        <v>11.09</v>
      </c>
    </row>
    <row r="4244" spans="1:2">
      <c r="A4244" s="6">
        <v>39007</v>
      </c>
      <c r="B4244" s="5">
        <v>11.73</v>
      </c>
    </row>
    <row r="4245" spans="1:2">
      <c r="A4245" s="6">
        <v>39008</v>
      </c>
      <c r="B4245" s="5">
        <v>11.34</v>
      </c>
    </row>
    <row r="4246" spans="1:2">
      <c r="A4246" s="6">
        <v>39009</v>
      </c>
      <c r="B4246" s="5">
        <v>10.9</v>
      </c>
    </row>
    <row r="4247" spans="1:2">
      <c r="A4247" s="6">
        <v>39010</v>
      </c>
      <c r="B4247" s="5">
        <v>10.63</v>
      </c>
    </row>
    <row r="4248" spans="1:2">
      <c r="A4248" s="6">
        <v>39013</v>
      </c>
      <c r="B4248" s="5">
        <v>11.08</v>
      </c>
    </row>
    <row r="4249" spans="1:2">
      <c r="A4249" s="6">
        <v>39014</v>
      </c>
      <c r="B4249" s="5">
        <v>10.78</v>
      </c>
    </row>
    <row r="4250" spans="1:2">
      <c r="A4250" s="6">
        <v>39015</v>
      </c>
      <c r="B4250" s="5">
        <v>10.66</v>
      </c>
    </row>
    <row r="4251" spans="1:2">
      <c r="A4251" s="6">
        <v>39016</v>
      </c>
      <c r="B4251" s="5">
        <v>10.56</v>
      </c>
    </row>
    <row r="4252" spans="1:2">
      <c r="A4252" s="6">
        <v>39017</v>
      </c>
      <c r="B4252" s="5">
        <v>10.8</v>
      </c>
    </row>
    <row r="4253" spans="1:2">
      <c r="A4253" s="6">
        <v>39020</v>
      </c>
      <c r="B4253" s="5">
        <v>11.2</v>
      </c>
    </row>
    <row r="4254" spans="1:2">
      <c r="A4254" s="6">
        <v>39021</v>
      </c>
      <c r="B4254" s="5">
        <v>11.1</v>
      </c>
    </row>
    <row r="4255" spans="1:2">
      <c r="A4255" s="6">
        <v>39022</v>
      </c>
      <c r="B4255" s="5">
        <v>11.51</v>
      </c>
    </row>
    <row r="4256" spans="1:2">
      <c r="A4256" s="6">
        <v>39023</v>
      </c>
      <c r="B4256" s="5">
        <v>11.42</v>
      </c>
    </row>
    <row r="4257" spans="1:2">
      <c r="A4257" s="6">
        <v>39024</v>
      </c>
      <c r="B4257" s="5">
        <v>11.16</v>
      </c>
    </row>
    <row r="4258" spans="1:2">
      <c r="A4258" s="6">
        <v>39027</v>
      </c>
      <c r="B4258" s="5">
        <v>11.16</v>
      </c>
    </row>
    <row r="4259" spans="1:2">
      <c r="A4259" s="6">
        <v>39028</v>
      </c>
      <c r="B4259" s="5">
        <v>11.09</v>
      </c>
    </row>
    <row r="4260" spans="1:2">
      <c r="A4260" s="6">
        <v>39029</v>
      </c>
      <c r="B4260" s="5">
        <v>10.75</v>
      </c>
    </row>
    <row r="4261" spans="1:2">
      <c r="A4261" s="6">
        <v>39030</v>
      </c>
      <c r="B4261" s="5">
        <v>11.01</v>
      </c>
    </row>
    <row r="4262" spans="1:2">
      <c r="A4262" s="6">
        <v>39031</v>
      </c>
      <c r="B4262" s="5">
        <v>10.79</v>
      </c>
    </row>
    <row r="4263" spans="1:2">
      <c r="A4263" s="6">
        <v>39034</v>
      </c>
      <c r="B4263" s="5">
        <v>10.86</v>
      </c>
    </row>
    <row r="4264" spans="1:2">
      <c r="A4264" s="6">
        <v>39035</v>
      </c>
      <c r="B4264" s="5">
        <v>10.5</v>
      </c>
    </row>
    <row r="4265" spans="1:2">
      <c r="A4265" s="6">
        <v>39036</v>
      </c>
      <c r="B4265" s="5">
        <v>10.31</v>
      </c>
    </row>
    <row r="4266" spans="1:2">
      <c r="A4266" s="6">
        <v>39037</v>
      </c>
      <c r="B4266" s="5">
        <v>10.16</v>
      </c>
    </row>
    <row r="4267" spans="1:2">
      <c r="A4267" s="6">
        <v>39038</v>
      </c>
      <c r="B4267" s="5">
        <v>10.050000000000001</v>
      </c>
    </row>
    <row r="4268" spans="1:2">
      <c r="A4268" s="6">
        <v>39041</v>
      </c>
      <c r="B4268" s="5">
        <v>9.9700000000000006</v>
      </c>
    </row>
    <row r="4269" spans="1:2">
      <c r="A4269" s="6">
        <v>39042</v>
      </c>
      <c r="B4269" s="5">
        <v>9.9</v>
      </c>
    </row>
    <row r="4270" spans="1:2">
      <c r="A4270" s="6">
        <v>39043</v>
      </c>
      <c r="B4270" s="5">
        <v>10.14</v>
      </c>
    </row>
    <row r="4271" spans="1:2">
      <c r="A4271" s="6">
        <v>39045</v>
      </c>
      <c r="B4271" s="5">
        <v>10.73</v>
      </c>
    </row>
    <row r="4272" spans="1:2">
      <c r="A4272" s="6">
        <v>39048</v>
      </c>
      <c r="B4272" s="5">
        <v>12.3</v>
      </c>
    </row>
    <row r="4273" spans="1:2">
      <c r="A4273" s="6">
        <v>39049</v>
      </c>
      <c r="B4273" s="5">
        <v>11.62</v>
      </c>
    </row>
    <row r="4274" spans="1:2">
      <c r="A4274" s="6">
        <v>39050</v>
      </c>
      <c r="B4274" s="5">
        <v>10.83</v>
      </c>
    </row>
    <row r="4275" spans="1:2">
      <c r="A4275" s="6">
        <v>39051</v>
      </c>
      <c r="B4275" s="5">
        <v>10.91</v>
      </c>
    </row>
    <row r="4276" spans="1:2">
      <c r="A4276" s="6">
        <v>39052</v>
      </c>
      <c r="B4276" s="5">
        <v>11.66</v>
      </c>
    </row>
    <row r="4277" spans="1:2">
      <c r="A4277" s="6">
        <v>39055</v>
      </c>
      <c r="B4277" s="5">
        <v>11.23</v>
      </c>
    </row>
    <row r="4278" spans="1:2">
      <c r="A4278" s="6">
        <v>39056</v>
      </c>
      <c r="B4278" s="5">
        <v>11.27</v>
      </c>
    </row>
    <row r="4279" spans="1:2">
      <c r="A4279" s="6">
        <v>39057</v>
      </c>
      <c r="B4279" s="5">
        <v>11.33</v>
      </c>
    </row>
    <row r="4280" spans="1:2">
      <c r="A4280" s="6">
        <v>39058</v>
      </c>
      <c r="B4280" s="5">
        <v>12.67</v>
      </c>
    </row>
    <row r="4281" spans="1:2">
      <c r="A4281" s="6">
        <v>39059</v>
      </c>
      <c r="B4281" s="5">
        <v>12.07</v>
      </c>
    </row>
    <row r="4282" spans="1:2">
      <c r="A4282" s="6">
        <v>39062</v>
      </c>
      <c r="B4282" s="5">
        <v>10.71</v>
      </c>
    </row>
    <row r="4283" spans="1:2">
      <c r="A4283" s="6">
        <v>39063</v>
      </c>
      <c r="B4283" s="5">
        <v>10.65</v>
      </c>
    </row>
    <row r="4284" spans="1:2">
      <c r="A4284" s="6">
        <v>39064</v>
      </c>
      <c r="B4284" s="5">
        <v>10.18</v>
      </c>
    </row>
    <row r="4285" spans="1:2">
      <c r="A4285" s="6">
        <v>39065</v>
      </c>
      <c r="B4285" s="5">
        <v>9.9700000000000006</v>
      </c>
    </row>
    <row r="4286" spans="1:2">
      <c r="A4286" s="6">
        <v>39066</v>
      </c>
      <c r="B4286" s="5">
        <v>10.050000000000001</v>
      </c>
    </row>
    <row r="4287" spans="1:2">
      <c r="A4287" s="6">
        <v>39069</v>
      </c>
      <c r="B4287" s="5">
        <v>10.6</v>
      </c>
    </row>
    <row r="4288" spans="1:2">
      <c r="A4288" s="6">
        <v>39070</v>
      </c>
      <c r="B4288" s="5">
        <v>10.3</v>
      </c>
    </row>
    <row r="4289" spans="1:2">
      <c r="A4289" s="6">
        <v>39071</v>
      </c>
      <c r="B4289" s="5">
        <v>10.26</v>
      </c>
    </row>
    <row r="4290" spans="1:2">
      <c r="A4290" s="6">
        <v>39072</v>
      </c>
      <c r="B4290" s="5">
        <v>10.53</v>
      </c>
    </row>
    <row r="4291" spans="1:2">
      <c r="A4291" s="6">
        <v>39073</v>
      </c>
      <c r="B4291" s="5">
        <v>11.36</v>
      </c>
    </row>
    <row r="4292" spans="1:2">
      <c r="A4292" s="6">
        <v>39077</v>
      </c>
      <c r="B4292" s="5">
        <v>11.26</v>
      </c>
    </row>
    <row r="4293" spans="1:2">
      <c r="A4293" s="6">
        <v>39078</v>
      </c>
      <c r="B4293" s="5">
        <v>10.64</v>
      </c>
    </row>
    <row r="4294" spans="1:2">
      <c r="A4294" s="6">
        <v>39079</v>
      </c>
      <c r="B4294" s="5">
        <v>10.99</v>
      </c>
    </row>
    <row r="4295" spans="1:2">
      <c r="A4295" s="6">
        <v>39080</v>
      </c>
      <c r="B4295" s="5">
        <v>11.56</v>
      </c>
    </row>
    <row r="4296" spans="1:2">
      <c r="A4296" s="6">
        <v>39085</v>
      </c>
      <c r="B4296" s="5">
        <v>12.04</v>
      </c>
    </row>
    <row r="4297" spans="1:2">
      <c r="A4297" s="6">
        <v>39086</v>
      </c>
      <c r="B4297" s="5">
        <v>11.51</v>
      </c>
    </row>
    <row r="4298" spans="1:2">
      <c r="A4298" s="6">
        <v>39087</v>
      </c>
      <c r="B4298" s="5">
        <v>12.14</v>
      </c>
    </row>
    <row r="4299" spans="1:2">
      <c r="A4299" s="6">
        <v>39090</v>
      </c>
      <c r="B4299" s="5">
        <v>12</v>
      </c>
    </row>
    <row r="4300" spans="1:2">
      <c r="A4300" s="6">
        <v>39091</v>
      </c>
      <c r="B4300" s="5">
        <v>11.91</v>
      </c>
    </row>
    <row r="4301" spans="1:2">
      <c r="A4301" s="6">
        <v>39092</v>
      </c>
      <c r="B4301" s="5">
        <v>11.47</v>
      </c>
    </row>
    <row r="4302" spans="1:2">
      <c r="A4302" s="6">
        <v>39093</v>
      </c>
      <c r="B4302" s="5">
        <v>10.87</v>
      </c>
    </row>
    <row r="4303" spans="1:2">
      <c r="A4303" s="6">
        <v>39094</v>
      </c>
      <c r="B4303" s="5">
        <v>10.15</v>
      </c>
    </row>
    <row r="4304" spans="1:2">
      <c r="A4304" s="6">
        <v>39098</v>
      </c>
      <c r="B4304" s="5">
        <v>10.74</v>
      </c>
    </row>
    <row r="4305" spans="1:2">
      <c r="A4305" s="6">
        <v>39099</v>
      </c>
      <c r="B4305" s="5">
        <v>10.59</v>
      </c>
    </row>
    <row r="4306" spans="1:2">
      <c r="A4306" s="6">
        <v>39100</v>
      </c>
      <c r="B4306" s="5">
        <v>10.85</v>
      </c>
    </row>
    <row r="4307" spans="1:2">
      <c r="A4307" s="6">
        <v>39101</v>
      </c>
      <c r="B4307" s="5">
        <v>10.4</v>
      </c>
    </row>
    <row r="4308" spans="1:2">
      <c r="A4308" s="6">
        <v>39104</v>
      </c>
      <c r="B4308" s="5">
        <v>10.77</v>
      </c>
    </row>
    <row r="4309" spans="1:2">
      <c r="A4309" s="6">
        <v>39105</v>
      </c>
      <c r="B4309" s="5">
        <v>10.34</v>
      </c>
    </row>
    <row r="4310" spans="1:2">
      <c r="A4310" s="6">
        <v>39106</v>
      </c>
      <c r="B4310" s="5">
        <v>9.89</v>
      </c>
    </row>
    <row r="4311" spans="1:2">
      <c r="A4311" s="6">
        <v>39107</v>
      </c>
      <c r="B4311" s="5">
        <v>11.22</v>
      </c>
    </row>
    <row r="4312" spans="1:2">
      <c r="A4312" s="6">
        <v>39108</v>
      </c>
      <c r="B4312" s="5">
        <v>11.13</v>
      </c>
    </row>
    <row r="4313" spans="1:2">
      <c r="A4313" s="6">
        <v>39111</v>
      </c>
      <c r="B4313" s="5">
        <v>11.45</v>
      </c>
    </row>
    <row r="4314" spans="1:2">
      <c r="A4314" s="6">
        <v>39112</v>
      </c>
      <c r="B4314" s="5">
        <v>10.96</v>
      </c>
    </row>
    <row r="4315" spans="1:2">
      <c r="A4315" s="6">
        <v>39113</v>
      </c>
      <c r="B4315" s="5">
        <v>10.42</v>
      </c>
    </row>
    <row r="4316" spans="1:2">
      <c r="A4316" s="6">
        <v>39114</v>
      </c>
      <c r="B4316" s="5">
        <v>10.31</v>
      </c>
    </row>
    <row r="4317" spans="1:2">
      <c r="A4317" s="6">
        <v>39115</v>
      </c>
      <c r="B4317" s="5">
        <v>10.08</v>
      </c>
    </row>
    <row r="4318" spans="1:2">
      <c r="A4318" s="6">
        <v>39118</v>
      </c>
      <c r="B4318" s="5">
        <v>10.55</v>
      </c>
    </row>
    <row r="4319" spans="1:2">
      <c r="A4319" s="6">
        <v>39119</v>
      </c>
      <c r="B4319" s="5">
        <v>10.65</v>
      </c>
    </row>
    <row r="4320" spans="1:2">
      <c r="A4320" s="6">
        <v>39120</v>
      </c>
      <c r="B4320" s="5">
        <v>10.32</v>
      </c>
    </row>
    <row r="4321" spans="1:2">
      <c r="A4321" s="6">
        <v>39121</v>
      </c>
      <c r="B4321" s="5">
        <v>10.44</v>
      </c>
    </row>
    <row r="4322" spans="1:2">
      <c r="A4322" s="6">
        <v>39122</v>
      </c>
      <c r="B4322" s="5">
        <v>11.1</v>
      </c>
    </row>
    <row r="4323" spans="1:2">
      <c r="A4323" s="6">
        <v>39125</v>
      </c>
      <c r="B4323" s="5">
        <v>11.61</v>
      </c>
    </row>
    <row r="4324" spans="1:2">
      <c r="A4324" s="6">
        <v>39126</v>
      </c>
      <c r="B4324" s="5">
        <v>10.34</v>
      </c>
    </row>
    <row r="4325" spans="1:2">
      <c r="A4325" s="6">
        <v>39127</v>
      </c>
      <c r="B4325" s="5">
        <v>10.23</v>
      </c>
    </row>
    <row r="4326" spans="1:2">
      <c r="A4326" s="6">
        <v>39128</v>
      </c>
      <c r="B4326" s="5">
        <v>10.220000000000001</v>
      </c>
    </row>
    <row r="4327" spans="1:2">
      <c r="A4327" s="6">
        <v>39129</v>
      </c>
      <c r="B4327" s="5">
        <v>10.02</v>
      </c>
    </row>
    <row r="4328" spans="1:2">
      <c r="A4328" s="6">
        <v>39133</v>
      </c>
      <c r="B4328" s="5">
        <v>10.24</v>
      </c>
    </row>
    <row r="4329" spans="1:2">
      <c r="A4329" s="6">
        <v>39134</v>
      </c>
      <c r="B4329" s="5">
        <v>10.199999999999999</v>
      </c>
    </row>
    <row r="4330" spans="1:2">
      <c r="A4330" s="6">
        <v>39135</v>
      </c>
      <c r="B4330" s="5">
        <v>10.18</v>
      </c>
    </row>
    <row r="4331" spans="1:2">
      <c r="A4331" s="6">
        <v>39136</v>
      </c>
      <c r="B4331" s="5">
        <v>10.58</v>
      </c>
    </row>
    <row r="4332" spans="1:2">
      <c r="A4332" s="6">
        <v>39139</v>
      </c>
      <c r="B4332" s="5">
        <v>11.15</v>
      </c>
    </row>
    <row r="4333" spans="1:2">
      <c r="A4333" s="6">
        <v>39140</v>
      </c>
      <c r="B4333" s="5">
        <v>18.309999999999999</v>
      </c>
    </row>
    <row r="4334" spans="1:2">
      <c r="A4334" s="6">
        <v>39141</v>
      </c>
      <c r="B4334" s="5">
        <v>15.42</v>
      </c>
    </row>
    <row r="4335" spans="1:2">
      <c r="A4335" s="6">
        <v>39142</v>
      </c>
      <c r="B4335" s="5">
        <v>15.82</v>
      </c>
    </row>
    <row r="4336" spans="1:2">
      <c r="A4336" s="6">
        <v>39143</v>
      </c>
      <c r="B4336" s="5">
        <v>18.61</v>
      </c>
    </row>
    <row r="4337" spans="1:2">
      <c r="A4337" s="6">
        <v>39146</v>
      </c>
      <c r="B4337" s="5">
        <v>19.63</v>
      </c>
    </row>
    <row r="4338" spans="1:2">
      <c r="A4338" s="6">
        <v>39147</v>
      </c>
      <c r="B4338" s="5">
        <v>15.96</v>
      </c>
    </row>
    <row r="4339" spans="1:2">
      <c r="A4339" s="6">
        <v>39148</v>
      </c>
      <c r="B4339" s="5">
        <v>15.24</v>
      </c>
    </row>
    <row r="4340" spans="1:2">
      <c r="A4340" s="6">
        <v>39149</v>
      </c>
      <c r="B4340" s="5">
        <v>14.29</v>
      </c>
    </row>
    <row r="4341" spans="1:2">
      <c r="A4341" s="6">
        <v>39150</v>
      </c>
      <c r="B4341" s="5">
        <v>14.09</v>
      </c>
    </row>
    <row r="4342" spans="1:2">
      <c r="A4342" s="6">
        <v>39153</v>
      </c>
      <c r="B4342" s="5">
        <v>13.99</v>
      </c>
    </row>
    <row r="4343" spans="1:2">
      <c r="A4343" s="6">
        <v>39154</v>
      </c>
      <c r="B4343" s="5">
        <v>18.13</v>
      </c>
    </row>
    <row r="4344" spans="1:2">
      <c r="A4344" s="6">
        <v>39155</v>
      </c>
      <c r="B4344" s="5">
        <v>17.27</v>
      </c>
    </row>
    <row r="4345" spans="1:2">
      <c r="A4345" s="6">
        <v>39156</v>
      </c>
      <c r="B4345" s="5">
        <v>16.43</v>
      </c>
    </row>
    <row r="4346" spans="1:2">
      <c r="A4346" s="6">
        <v>39157</v>
      </c>
      <c r="B4346" s="5">
        <v>16.79</v>
      </c>
    </row>
    <row r="4347" spans="1:2">
      <c r="A4347" s="6">
        <v>39160</v>
      </c>
      <c r="B4347" s="5">
        <v>14.59</v>
      </c>
    </row>
    <row r="4348" spans="1:2">
      <c r="A4348" s="6">
        <v>39161</v>
      </c>
      <c r="B4348" s="5">
        <v>13.27</v>
      </c>
    </row>
    <row r="4349" spans="1:2">
      <c r="A4349" s="6">
        <v>39162</v>
      </c>
      <c r="B4349" s="5">
        <v>12.19</v>
      </c>
    </row>
    <row r="4350" spans="1:2">
      <c r="A4350" s="6">
        <v>39163</v>
      </c>
      <c r="B4350" s="5">
        <v>12.93</v>
      </c>
    </row>
    <row r="4351" spans="1:2">
      <c r="A4351" s="6">
        <v>39164</v>
      </c>
      <c r="B4351" s="5">
        <v>12.95</v>
      </c>
    </row>
    <row r="4352" spans="1:2">
      <c r="A4352" s="6">
        <v>39167</v>
      </c>
      <c r="B4352" s="5">
        <v>13.16</v>
      </c>
    </row>
    <row r="4353" spans="1:2">
      <c r="A4353" s="6">
        <v>39168</v>
      </c>
      <c r="B4353" s="5">
        <v>13.48</v>
      </c>
    </row>
    <row r="4354" spans="1:2">
      <c r="A4354" s="6">
        <v>39169</v>
      </c>
      <c r="B4354" s="5">
        <v>14.98</v>
      </c>
    </row>
    <row r="4355" spans="1:2">
      <c r="A4355" s="6">
        <v>39170</v>
      </c>
      <c r="B4355" s="5">
        <v>15.14</v>
      </c>
    </row>
    <row r="4356" spans="1:2">
      <c r="A4356" s="6">
        <v>39171</v>
      </c>
      <c r="B4356" s="5">
        <v>14.64</v>
      </c>
    </row>
    <row r="4357" spans="1:2">
      <c r="A4357" s="6">
        <v>39174</v>
      </c>
      <c r="B4357" s="5">
        <v>14.53</v>
      </c>
    </row>
    <row r="4358" spans="1:2">
      <c r="A4358" s="6">
        <v>39175</v>
      </c>
      <c r="B4358" s="5">
        <v>13.46</v>
      </c>
    </row>
    <row r="4359" spans="1:2">
      <c r="A4359" s="6">
        <v>39176</v>
      </c>
      <c r="B4359" s="5">
        <v>13.24</v>
      </c>
    </row>
    <row r="4360" spans="1:2">
      <c r="A4360" s="6">
        <v>39177</v>
      </c>
      <c r="B4360" s="5">
        <v>13.23</v>
      </c>
    </row>
    <row r="4361" spans="1:2">
      <c r="A4361" s="6">
        <v>39181</v>
      </c>
      <c r="B4361" s="5">
        <v>13.14</v>
      </c>
    </row>
    <row r="4362" spans="1:2">
      <c r="A4362" s="6">
        <v>39182</v>
      </c>
      <c r="B4362" s="5">
        <v>12.68</v>
      </c>
    </row>
    <row r="4363" spans="1:2">
      <c r="A4363" s="6">
        <v>39183</v>
      </c>
      <c r="B4363" s="5">
        <v>13.49</v>
      </c>
    </row>
    <row r="4364" spans="1:2">
      <c r="A4364" s="6">
        <v>39184</v>
      </c>
      <c r="B4364" s="5">
        <v>12.71</v>
      </c>
    </row>
    <row r="4365" spans="1:2">
      <c r="A4365" s="6">
        <v>39185</v>
      </c>
      <c r="B4365" s="5">
        <v>12.2</v>
      </c>
    </row>
    <row r="4366" spans="1:2">
      <c r="A4366" s="6">
        <v>39188</v>
      </c>
      <c r="B4366" s="5">
        <v>11.98</v>
      </c>
    </row>
    <row r="4367" spans="1:2">
      <c r="A4367" s="6">
        <v>39189</v>
      </c>
      <c r="B4367" s="5">
        <v>12.14</v>
      </c>
    </row>
    <row r="4368" spans="1:2">
      <c r="A4368" s="6">
        <v>39190</v>
      </c>
      <c r="B4368" s="5">
        <v>12.42</v>
      </c>
    </row>
    <row r="4369" spans="1:2">
      <c r="A4369" s="6">
        <v>39191</v>
      </c>
      <c r="B4369" s="5">
        <v>12.54</v>
      </c>
    </row>
    <row r="4370" spans="1:2">
      <c r="A4370" s="6">
        <v>39192</v>
      </c>
      <c r="B4370" s="5">
        <v>12.07</v>
      </c>
    </row>
    <row r="4371" spans="1:2">
      <c r="A4371" s="6">
        <v>39195</v>
      </c>
      <c r="B4371" s="5">
        <v>13.04</v>
      </c>
    </row>
    <row r="4372" spans="1:2">
      <c r="A4372" s="6">
        <v>39196</v>
      </c>
      <c r="B4372" s="5">
        <v>13.12</v>
      </c>
    </row>
    <row r="4373" spans="1:2">
      <c r="A4373" s="6">
        <v>39197</v>
      </c>
      <c r="B4373" s="5">
        <v>13.21</v>
      </c>
    </row>
    <row r="4374" spans="1:2">
      <c r="A4374" s="6">
        <v>39198</v>
      </c>
      <c r="B4374" s="5">
        <v>12.79</v>
      </c>
    </row>
    <row r="4375" spans="1:2">
      <c r="A4375" s="6">
        <v>39199</v>
      </c>
      <c r="B4375" s="5">
        <v>12.45</v>
      </c>
    </row>
    <row r="4376" spans="1:2">
      <c r="A4376" s="6">
        <v>39202</v>
      </c>
      <c r="B4376" s="5">
        <v>14.22</v>
      </c>
    </row>
    <row r="4377" spans="1:2">
      <c r="A4377" s="6">
        <v>39203</v>
      </c>
      <c r="B4377" s="5">
        <v>13.51</v>
      </c>
    </row>
    <row r="4378" spans="1:2">
      <c r="A4378" s="6">
        <v>39204</v>
      </c>
      <c r="B4378" s="5">
        <v>13.08</v>
      </c>
    </row>
    <row r="4379" spans="1:2">
      <c r="A4379" s="6">
        <v>39205</v>
      </c>
      <c r="B4379" s="5">
        <v>13.09</v>
      </c>
    </row>
    <row r="4380" spans="1:2">
      <c r="A4380" s="6">
        <v>39206</v>
      </c>
      <c r="B4380" s="5">
        <v>12.91</v>
      </c>
    </row>
    <row r="4381" spans="1:2">
      <c r="A4381" s="6">
        <v>39209</v>
      </c>
      <c r="B4381" s="5">
        <v>13.15</v>
      </c>
    </row>
    <row r="4382" spans="1:2">
      <c r="A4382" s="6">
        <v>39210</v>
      </c>
      <c r="B4382" s="5">
        <v>13.21</v>
      </c>
    </row>
    <row r="4383" spans="1:2">
      <c r="A4383" s="6">
        <v>39211</v>
      </c>
      <c r="B4383" s="5">
        <v>12.88</v>
      </c>
    </row>
    <row r="4384" spans="1:2">
      <c r="A4384" s="6">
        <v>39212</v>
      </c>
      <c r="B4384" s="5">
        <v>13.6</v>
      </c>
    </row>
    <row r="4385" spans="1:2">
      <c r="A4385" s="6">
        <v>39213</v>
      </c>
      <c r="B4385" s="5">
        <v>12.95</v>
      </c>
    </row>
    <row r="4386" spans="1:2">
      <c r="A4386" s="6">
        <v>39216</v>
      </c>
      <c r="B4386" s="5">
        <v>13.96</v>
      </c>
    </row>
    <row r="4387" spans="1:2">
      <c r="A4387" s="6">
        <v>39217</v>
      </c>
      <c r="B4387" s="5">
        <v>14.01</v>
      </c>
    </row>
    <row r="4388" spans="1:2">
      <c r="A4388" s="6">
        <v>39218</v>
      </c>
      <c r="B4388" s="5">
        <v>13.5</v>
      </c>
    </row>
    <row r="4389" spans="1:2">
      <c r="A4389" s="6">
        <v>39219</v>
      </c>
      <c r="B4389" s="5">
        <v>13.51</v>
      </c>
    </row>
    <row r="4390" spans="1:2">
      <c r="A4390" s="6">
        <v>39220</v>
      </c>
      <c r="B4390" s="5">
        <v>12.76</v>
      </c>
    </row>
    <row r="4391" spans="1:2">
      <c r="A4391" s="6">
        <v>39223</v>
      </c>
      <c r="B4391" s="5">
        <v>13.3</v>
      </c>
    </row>
    <row r="4392" spans="1:2">
      <c r="A4392" s="6">
        <v>39224</v>
      </c>
      <c r="B4392" s="5">
        <v>13.06</v>
      </c>
    </row>
    <row r="4393" spans="1:2">
      <c r="A4393" s="6">
        <v>39225</v>
      </c>
      <c r="B4393" s="5">
        <v>13.24</v>
      </c>
    </row>
    <row r="4394" spans="1:2">
      <c r="A4394" s="6">
        <v>39226</v>
      </c>
      <c r="B4394" s="5">
        <v>14.08</v>
      </c>
    </row>
    <row r="4395" spans="1:2">
      <c r="A4395" s="6">
        <v>39227</v>
      </c>
      <c r="B4395" s="5">
        <v>13.34</v>
      </c>
    </row>
    <row r="4396" spans="1:2">
      <c r="A4396" s="6">
        <v>39231</v>
      </c>
      <c r="B4396" s="5">
        <v>13.53</v>
      </c>
    </row>
    <row r="4397" spans="1:2">
      <c r="A4397" s="6">
        <v>39232</v>
      </c>
      <c r="B4397" s="5">
        <v>12.83</v>
      </c>
    </row>
    <row r="4398" spans="1:2">
      <c r="A4398" s="6">
        <v>39233</v>
      </c>
      <c r="B4398" s="5">
        <v>13.05</v>
      </c>
    </row>
    <row r="4399" spans="1:2">
      <c r="A4399" s="6">
        <v>39234</v>
      </c>
      <c r="B4399" s="5">
        <v>12.78</v>
      </c>
    </row>
    <row r="4400" spans="1:2">
      <c r="A4400" s="6">
        <v>39237</v>
      </c>
      <c r="B4400" s="5">
        <v>13.29</v>
      </c>
    </row>
    <row r="4401" spans="1:2">
      <c r="A4401" s="6">
        <v>39238</v>
      </c>
      <c r="B4401" s="5">
        <v>13.63</v>
      </c>
    </row>
    <row r="4402" spans="1:2">
      <c r="A4402" s="6">
        <v>39239</v>
      </c>
      <c r="B4402" s="5">
        <v>14.87</v>
      </c>
    </row>
    <row r="4403" spans="1:2">
      <c r="A4403" s="6">
        <v>39240</v>
      </c>
      <c r="B4403" s="5">
        <v>17.059999999999999</v>
      </c>
    </row>
    <row r="4404" spans="1:2">
      <c r="A4404" s="6">
        <v>39241</v>
      </c>
      <c r="B4404" s="5">
        <v>14.84</v>
      </c>
    </row>
    <row r="4405" spans="1:2">
      <c r="A4405" s="6">
        <v>39244</v>
      </c>
      <c r="B4405" s="5">
        <v>14.71</v>
      </c>
    </row>
    <row r="4406" spans="1:2">
      <c r="A4406" s="6">
        <v>39245</v>
      </c>
      <c r="B4406" s="5">
        <v>16.670000000000002</v>
      </c>
    </row>
    <row r="4407" spans="1:2">
      <c r="A4407" s="6">
        <v>39246</v>
      </c>
      <c r="B4407" s="5">
        <v>14.73</v>
      </c>
    </row>
    <row r="4408" spans="1:2">
      <c r="A4408" s="6">
        <v>39247</v>
      </c>
      <c r="B4408" s="5">
        <v>13.64</v>
      </c>
    </row>
    <row r="4409" spans="1:2">
      <c r="A4409" s="6">
        <v>39248</v>
      </c>
      <c r="B4409" s="5">
        <v>13.94</v>
      </c>
    </row>
    <row r="4410" spans="1:2">
      <c r="A4410" s="6">
        <v>39251</v>
      </c>
      <c r="B4410" s="5">
        <v>13.42</v>
      </c>
    </row>
    <row r="4411" spans="1:2">
      <c r="A4411" s="6">
        <v>39252</v>
      </c>
      <c r="B4411" s="5">
        <v>12.85</v>
      </c>
    </row>
    <row r="4412" spans="1:2">
      <c r="A4412" s="6">
        <v>39253</v>
      </c>
      <c r="B4412" s="5">
        <v>14.67</v>
      </c>
    </row>
    <row r="4413" spans="1:2">
      <c r="A4413" s="6">
        <v>39254</v>
      </c>
      <c r="B4413" s="5">
        <v>14.21</v>
      </c>
    </row>
    <row r="4414" spans="1:2">
      <c r="A4414" s="6">
        <v>39255</v>
      </c>
      <c r="B4414" s="5">
        <v>15.75</v>
      </c>
    </row>
    <row r="4415" spans="1:2">
      <c r="A4415" s="6">
        <v>39258</v>
      </c>
      <c r="B4415" s="5">
        <v>16.649999999999999</v>
      </c>
    </row>
    <row r="4416" spans="1:2">
      <c r="A4416" s="6">
        <v>39259</v>
      </c>
      <c r="B4416" s="5">
        <v>18.89</v>
      </c>
    </row>
    <row r="4417" spans="1:2">
      <c r="A4417" s="6">
        <v>39260</v>
      </c>
      <c r="B4417" s="5">
        <v>15.53</v>
      </c>
    </row>
    <row r="4418" spans="1:2">
      <c r="A4418" s="6">
        <v>39261</v>
      </c>
      <c r="B4418" s="5">
        <v>15.54</v>
      </c>
    </row>
    <row r="4419" spans="1:2">
      <c r="A4419" s="6">
        <v>39262</v>
      </c>
      <c r="B4419" s="5">
        <v>16.23</v>
      </c>
    </row>
    <row r="4420" spans="1:2">
      <c r="A4420" s="6">
        <v>39265</v>
      </c>
      <c r="B4420" s="5">
        <v>15.4</v>
      </c>
    </row>
    <row r="4421" spans="1:2">
      <c r="A4421" s="6">
        <v>39266</v>
      </c>
      <c r="B4421" s="5">
        <v>14.92</v>
      </c>
    </row>
    <row r="4422" spans="1:2">
      <c r="A4422" s="6">
        <v>39268</v>
      </c>
      <c r="B4422" s="5">
        <v>15.48</v>
      </c>
    </row>
    <row r="4423" spans="1:2">
      <c r="A4423" s="6">
        <v>39269</v>
      </c>
      <c r="B4423" s="5">
        <v>14.72</v>
      </c>
    </row>
    <row r="4424" spans="1:2">
      <c r="A4424" s="6">
        <v>39272</v>
      </c>
      <c r="B4424" s="5">
        <v>15.16</v>
      </c>
    </row>
    <row r="4425" spans="1:2">
      <c r="A4425" s="6">
        <v>39273</v>
      </c>
      <c r="B4425" s="5">
        <v>17.57</v>
      </c>
    </row>
    <row r="4426" spans="1:2">
      <c r="A4426" s="6">
        <v>39274</v>
      </c>
      <c r="B4426" s="5">
        <v>16.64</v>
      </c>
    </row>
    <row r="4427" spans="1:2">
      <c r="A4427" s="6">
        <v>39275</v>
      </c>
      <c r="B4427" s="5">
        <v>15.54</v>
      </c>
    </row>
    <row r="4428" spans="1:2">
      <c r="A4428" s="6">
        <v>39276</v>
      </c>
      <c r="B4428" s="5">
        <v>15.15</v>
      </c>
    </row>
    <row r="4429" spans="1:2">
      <c r="A4429" s="6">
        <v>39279</v>
      </c>
      <c r="B4429" s="5">
        <v>15.59</v>
      </c>
    </row>
    <row r="4430" spans="1:2">
      <c r="A4430" s="6">
        <v>39280</v>
      </c>
      <c r="B4430" s="5">
        <v>15.63</v>
      </c>
    </row>
    <row r="4431" spans="1:2">
      <c r="A4431" s="6">
        <v>39281</v>
      </c>
      <c r="B4431" s="5">
        <v>16</v>
      </c>
    </row>
    <row r="4432" spans="1:2">
      <c r="A4432" s="6">
        <v>39282</v>
      </c>
      <c r="B4432" s="5">
        <v>15.23</v>
      </c>
    </row>
    <row r="4433" spans="1:2">
      <c r="A4433" s="6">
        <v>39283</v>
      </c>
      <c r="B4433" s="5">
        <v>16.95</v>
      </c>
    </row>
    <row r="4434" spans="1:2">
      <c r="A4434" s="6">
        <v>39286</v>
      </c>
      <c r="B4434" s="5">
        <v>16.809999999999999</v>
      </c>
    </row>
    <row r="4435" spans="1:2">
      <c r="A4435" s="6">
        <v>39287</v>
      </c>
      <c r="B4435" s="5">
        <v>18.55</v>
      </c>
    </row>
    <row r="4436" spans="1:2">
      <c r="A4436" s="6">
        <v>39288</v>
      </c>
      <c r="B4436" s="5">
        <v>18.100000000000001</v>
      </c>
    </row>
    <row r="4437" spans="1:2">
      <c r="A4437" s="6">
        <v>39289</v>
      </c>
      <c r="B4437" s="5">
        <v>20.74</v>
      </c>
    </row>
    <row r="4438" spans="1:2">
      <c r="A4438" s="6">
        <v>39290</v>
      </c>
      <c r="B4438" s="5">
        <v>24.17</v>
      </c>
    </row>
    <row r="4439" spans="1:2">
      <c r="A4439" s="6">
        <v>39293</v>
      </c>
      <c r="B4439" s="5">
        <v>20.87</v>
      </c>
    </row>
    <row r="4440" spans="1:2">
      <c r="A4440" s="6">
        <v>39294</v>
      </c>
      <c r="B4440" s="5">
        <v>23.52</v>
      </c>
    </row>
    <row r="4441" spans="1:2">
      <c r="A4441" s="6">
        <v>39295</v>
      </c>
      <c r="B4441" s="5">
        <v>23.67</v>
      </c>
    </row>
    <row r="4442" spans="1:2">
      <c r="A4442" s="6">
        <v>39296</v>
      </c>
      <c r="B4442" s="5">
        <v>21.22</v>
      </c>
    </row>
    <row r="4443" spans="1:2">
      <c r="A4443" s="6">
        <v>39297</v>
      </c>
      <c r="B4443" s="5">
        <v>25.16</v>
      </c>
    </row>
    <row r="4444" spans="1:2">
      <c r="A4444" s="6">
        <v>39300</v>
      </c>
      <c r="B4444" s="5">
        <v>22.94</v>
      </c>
    </row>
    <row r="4445" spans="1:2">
      <c r="A4445" s="6">
        <v>39301</v>
      </c>
      <c r="B4445" s="5">
        <v>21.56</v>
      </c>
    </row>
    <row r="4446" spans="1:2">
      <c r="A4446" s="6">
        <v>39302</v>
      </c>
      <c r="B4446" s="5">
        <v>21.45</v>
      </c>
    </row>
    <row r="4447" spans="1:2">
      <c r="A4447" s="6">
        <v>39303</v>
      </c>
      <c r="B4447" s="5">
        <v>26.48</v>
      </c>
    </row>
    <row r="4448" spans="1:2">
      <c r="A4448" s="6">
        <v>39304</v>
      </c>
      <c r="B4448" s="5">
        <v>28.3</v>
      </c>
    </row>
    <row r="4449" spans="1:2">
      <c r="A4449" s="6">
        <v>39307</v>
      </c>
      <c r="B4449" s="5">
        <v>26.57</v>
      </c>
    </row>
    <row r="4450" spans="1:2">
      <c r="A4450" s="6">
        <v>39308</v>
      </c>
      <c r="B4450" s="5">
        <v>27.68</v>
      </c>
    </row>
    <row r="4451" spans="1:2">
      <c r="A4451" s="6">
        <v>39309</v>
      </c>
      <c r="B4451" s="5">
        <v>30.67</v>
      </c>
    </row>
    <row r="4452" spans="1:2">
      <c r="A4452" s="6">
        <v>39310</v>
      </c>
      <c r="B4452" s="5">
        <v>30.83</v>
      </c>
    </row>
    <row r="4453" spans="1:2">
      <c r="A4453" s="6">
        <v>39311</v>
      </c>
      <c r="B4453" s="5">
        <v>29.99</v>
      </c>
    </row>
    <row r="4454" spans="1:2">
      <c r="A4454" s="6">
        <v>39314</v>
      </c>
      <c r="B4454" s="5">
        <v>26.33</v>
      </c>
    </row>
    <row r="4455" spans="1:2">
      <c r="A4455" s="6">
        <v>39315</v>
      </c>
      <c r="B4455" s="5">
        <v>25.25</v>
      </c>
    </row>
    <row r="4456" spans="1:2">
      <c r="A4456" s="6">
        <v>39316</v>
      </c>
      <c r="B4456" s="5">
        <v>22.89</v>
      </c>
    </row>
    <row r="4457" spans="1:2">
      <c r="A4457" s="6">
        <v>39317</v>
      </c>
      <c r="B4457" s="5">
        <v>22.62</v>
      </c>
    </row>
    <row r="4458" spans="1:2">
      <c r="A4458" s="6">
        <v>39318</v>
      </c>
      <c r="B4458" s="5">
        <v>20.72</v>
      </c>
    </row>
    <row r="4459" spans="1:2">
      <c r="A4459" s="6">
        <v>39321</v>
      </c>
      <c r="B4459" s="5">
        <v>22.72</v>
      </c>
    </row>
    <row r="4460" spans="1:2">
      <c r="A4460" s="6">
        <v>39322</v>
      </c>
      <c r="B4460" s="5">
        <v>26.3</v>
      </c>
    </row>
    <row r="4461" spans="1:2">
      <c r="A4461" s="6">
        <v>39323</v>
      </c>
      <c r="B4461" s="5">
        <v>23.81</v>
      </c>
    </row>
    <row r="4462" spans="1:2">
      <c r="A4462" s="6">
        <v>39324</v>
      </c>
      <c r="B4462" s="5">
        <v>25.06</v>
      </c>
    </row>
    <row r="4463" spans="1:2">
      <c r="A4463" s="6">
        <v>39325</v>
      </c>
      <c r="B4463" s="5">
        <v>23.38</v>
      </c>
    </row>
    <row r="4464" spans="1:2">
      <c r="A4464" s="6">
        <v>39329</v>
      </c>
      <c r="B4464" s="5">
        <v>22.78</v>
      </c>
    </row>
    <row r="4465" spans="1:2">
      <c r="A4465" s="6">
        <v>39330</v>
      </c>
      <c r="B4465" s="5">
        <v>24.58</v>
      </c>
    </row>
    <row r="4466" spans="1:2">
      <c r="A4466" s="6">
        <v>39331</v>
      </c>
      <c r="B4466" s="5">
        <v>23.99</v>
      </c>
    </row>
    <row r="4467" spans="1:2">
      <c r="A4467" s="6">
        <v>39332</v>
      </c>
      <c r="B4467" s="5">
        <v>26.23</v>
      </c>
    </row>
    <row r="4468" spans="1:2">
      <c r="A4468" s="6">
        <v>39335</v>
      </c>
      <c r="B4468" s="5">
        <v>27.38</v>
      </c>
    </row>
    <row r="4469" spans="1:2">
      <c r="A4469" s="6">
        <v>39336</v>
      </c>
      <c r="B4469" s="5">
        <v>25.27</v>
      </c>
    </row>
    <row r="4470" spans="1:2">
      <c r="A4470" s="6">
        <v>39337</v>
      </c>
      <c r="B4470" s="5">
        <v>24.96</v>
      </c>
    </row>
    <row r="4471" spans="1:2">
      <c r="A4471" s="6">
        <v>39338</v>
      </c>
      <c r="B4471" s="5">
        <v>24.76</v>
      </c>
    </row>
    <row r="4472" spans="1:2">
      <c r="A4472" s="6">
        <v>39339</v>
      </c>
      <c r="B4472" s="5">
        <v>24.92</v>
      </c>
    </row>
    <row r="4473" spans="1:2">
      <c r="A4473" s="6">
        <v>39342</v>
      </c>
      <c r="B4473" s="5">
        <v>26.48</v>
      </c>
    </row>
    <row r="4474" spans="1:2">
      <c r="A4474" s="6">
        <v>39343</v>
      </c>
      <c r="B4474" s="5">
        <v>20.350000000000001</v>
      </c>
    </row>
    <row r="4475" spans="1:2">
      <c r="A4475" s="6">
        <v>39344</v>
      </c>
      <c r="B4475" s="5">
        <v>20.03</v>
      </c>
    </row>
    <row r="4476" spans="1:2">
      <c r="A4476" s="6">
        <v>39345</v>
      </c>
      <c r="B4476" s="5">
        <v>20.45</v>
      </c>
    </row>
    <row r="4477" spans="1:2">
      <c r="A4477" s="6">
        <v>39346</v>
      </c>
      <c r="B4477" s="5">
        <v>19</v>
      </c>
    </row>
    <row r="4478" spans="1:2">
      <c r="A4478" s="6">
        <v>39349</v>
      </c>
      <c r="B4478" s="5">
        <v>19.37</v>
      </c>
    </row>
    <row r="4479" spans="1:2">
      <c r="A4479" s="6">
        <v>39350</v>
      </c>
      <c r="B4479" s="5">
        <v>18.600000000000001</v>
      </c>
    </row>
    <row r="4480" spans="1:2">
      <c r="A4480" s="6">
        <v>39351</v>
      </c>
      <c r="B4480" s="5">
        <v>17.63</v>
      </c>
    </row>
    <row r="4481" spans="1:2">
      <c r="A4481" s="6">
        <v>39352</v>
      </c>
      <c r="B4481" s="5">
        <v>17</v>
      </c>
    </row>
    <row r="4482" spans="1:2">
      <c r="A4482" s="6">
        <v>39353</v>
      </c>
      <c r="B4482" s="5">
        <v>18</v>
      </c>
    </row>
    <row r="4483" spans="1:2">
      <c r="A4483" s="6">
        <v>39356</v>
      </c>
      <c r="B4483" s="5">
        <v>17.84</v>
      </c>
    </row>
    <row r="4484" spans="1:2">
      <c r="A4484" s="6">
        <v>39357</v>
      </c>
      <c r="B4484" s="5">
        <v>18.489999999999998</v>
      </c>
    </row>
    <row r="4485" spans="1:2">
      <c r="A4485" s="6">
        <v>39358</v>
      </c>
      <c r="B4485" s="5">
        <v>18.8</v>
      </c>
    </row>
    <row r="4486" spans="1:2">
      <c r="A4486" s="6">
        <v>39359</v>
      </c>
      <c r="B4486" s="5">
        <v>18.440000000000001</v>
      </c>
    </row>
    <row r="4487" spans="1:2">
      <c r="A4487" s="6">
        <v>39360</v>
      </c>
      <c r="B4487" s="5">
        <v>16.91</v>
      </c>
    </row>
    <row r="4488" spans="1:2">
      <c r="A4488" s="6">
        <v>39363</v>
      </c>
      <c r="B4488" s="5">
        <v>17.46</v>
      </c>
    </row>
    <row r="4489" spans="1:2">
      <c r="A4489" s="6">
        <v>39364</v>
      </c>
      <c r="B4489" s="5">
        <v>16.12</v>
      </c>
    </row>
    <row r="4490" spans="1:2">
      <c r="A4490" s="6">
        <v>39365</v>
      </c>
      <c r="B4490" s="5">
        <v>16.670000000000002</v>
      </c>
    </row>
    <row r="4491" spans="1:2">
      <c r="A4491" s="6">
        <v>39366</v>
      </c>
      <c r="B4491" s="5">
        <v>18.88</v>
      </c>
    </row>
    <row r="4492" spans="1:2">
      <c r="A4492" s="6">
        <v>39367</v>
      </c>
      <c r="B4492" s="5">
        <v>17.73</v>
      </c>
    </row>
    <row r="4493" spans="1:2">
      <c r="A4493" s="6">
        <v>39370</v>
      </c>
      <c r="B4493" s="5">
        <v>19.25</v>
      </c>
    </row>
    <row r="4494" spans="1:2">
      <c r="A4494" s="6">
        <v>39371</v>
      </c>
      <c r="B4494" s="5">
        <v>20.02</v>
      </c>
    </row>
    <row r="4495" spans="1:2">
      <c r="A4495" s="6">
        <v>39372</v>
      </c>
      <c r="B4495" s="5">
        <v>18.54</v>
      </c>
    </row>
    <row r="4496" spans="1:2">
      <c r="A4496" s="6">
        <v>39373</v>
      </c>
      <c r="B4496" s="5">
        <v>18.5</v>
      </c>
    </row>
    <row r="4497" spans="1:2">
      <c r="A4497" s="6">
        <v>39374</v>
      </c>
      <c r="B4497" s="5">
        <v>22.96</v>
      </c>
    </row>
    <row r="4498" spans="1:2">
      <c r="A4498" s="6">
        <v>39377</v>
      </c>
      <c r="B4498" s="5">
        <v>21.64</v>
      </c>
    </row>
    <row r="4499" spans="1:2">
      <c r="A4499" s="6">
        <v>39378</v>
      </c>
      <c r="B4499" s="5">
        <v>20.41</v>
      </c>
    </row>
    <row r="4500" spans="1:2">
      <c r="A4500" s="6">
        <v>39379</v>
      </c>
      <c r="B4500" s="5">
        <v>20.8</v>
      </c>
    </row>
    <row r="4501" spans="1:2">
      <c r="A4501" s="6">
        <v>39380</v>
      </c>
      <c r="B4501" s="5">
        <v>21.17</v>
      </c>
    </row>
    <row r="4502" spans="1:2">
      <c r="A4502" s="6">
        <v>39381</v>
      </c>
      <c r="B4502" s="5">
        <v>19.559999999999999</v>
      </c>
    </row>
    <row r="4503" spans="1:2">
      <c r="A4503" s="6">
        <v>39384</v>
      </c>
      <c r="B4503" s="5">
        <v>19.87</v>
      </c>
    </row>
    <row r="4504" spans="1:2">
      <c r="A4504" s="6">
        <v>39385</v>
      </c>
      <c r="B4504" s="5">
        <v>21.07</v>
      </c>
    </row>
    <row r="4505" spans="1:2">
      <c r="A4505" s="6">
        <v>39386</v>
      </c>
      <c r="B4505" s="5">
        <v>18.53</v>
      </c>
    </row>
    <row r="4506" spans="1:2">
      <c r="A4506" s="6">
        <v>39387</v>
      </c>
      <c r="B4506" s="5">
        <v>23.21</v>
      </c>
    </row>
    <row r="4507" spans="1:2">
      <c r="A4507" s="6">
        <v>39388</v>
      </c>
      <c r="B4507" s="5">
        <v>23.01</v>
      </c>
    </row>
    <row r="4508" spans="1:2">
      <c r="A4508" s="6">
        <v>39391</v>
      </c>
      <c r="B4508" s="5">
        <v>24.31</v>
      </c>
    </row>
    <row r="4509" spans="1:2">
      <c r="A4509" s="6">
        <v>39392</v>
      </c>
      <c r="B4509" s="5">
        <v>21.39</v>
      </c>
    </row>
    <row r="4510" spans="1:2">
      <c r="A4510" s="6">
        <v>39393</v>
      </c>
      <c r="B4510" s="5">
        <v>26.49</v>
      </c>
    </row>
    <row r="4511" spans="1:2">
      <c r="A4511" s="6">
        <v>39394</v>
      </c>
      <c r="B4511" s="5">
        <v>26.16</v>
      </c>
    </row>
    <row r="4512" spans="1:2">
      <c r="A4512" s="6">
        <v>39395</v>
      </c>
      <c r="B4512" s="5">
        <v>28.5</v>
      </c>
    </row>
    <row r="4513" spans="1:2">
      <c r="A4513" s="6">
        <v>39398</v>
      </c>
      <c r="B4513" s="5">
        <v>31.09</v>
      </c>
    </row>
    <row r="4514" spans="1:2">
      <c r="A4514" s="6">
        <v>39399</v>
      </c>
      <c r="B4514" s="5">
        <v>24.1</v>
      </c>
    </row>
    <row r="4515" spans="1:2">
      <c r="A4515" s="6">
        <v>39400</v>
      </c>
      <c r="B4515" s="5">
        <v>25.94</v>
      </c>
    </row>
    <row r="4516" spans="1:2">
      <c r="A4516" s="6">
        <v>39401</v>
      </c>
      <c r="B4516" s="5">
        <v>28.06</v>
      </c>
    </row>
    <row r="4517" spans="1:2">
      <c r="A4517" s="6">
        <v>39402</v>
      </c>
      <c r="B4517" s="5">
        <v>25.49</v>
      </c>
    </row>
    <row r="4518" spans="1:2">
      <c r="A4518" s="6">
        <v>39405</v>
      </c>
      <c r="B4518" s="5">
        <v>26.01</v>
      </c>
    </row>
    <row r="4519" spans="1:2">
      <c r="A4519" s="6">
        <v>39406</v>
      </c>
      <c r="B4519" s="5">
        <v>24.88</v>
      </c>
    </row>
    <row r="4520" spans="1:2">
      <c r="A4520" s="6">
        <v>39407</v>
      </c>
      <c r="B4520" s="5">
        <v>26.84</v>
      </c>
    </row>
    <row r="4521" spans="1:2">
      <c r="A4521" s="6">
        <v>39409</v>
      </c>
      <c r="B4521" s="5">
        <v>25.61</v>
      </c>
    </row>
    <row r="4522" spans="1:2">
      <c r="A4522" s="6">
        <v>39412</v>
      </c>
      <c r="B4522" s="5">
        <v>28.91</v>
      </c>
    </row>
    <row r="4523" spans="1:2">
      <c r="A4523" s="6">
        <v>39413</v>
      </c>
      <c r="B4523" s="5">
        <v>26.28</v>
      </c>
    </row>
    <row r="4524" spans="1:2">
      <c r="A4524" s="6">
        <v>39414</v>
      </c>
      <c r="B4524" s="5">
        <v>24.11</v>
      </c>
    </row>
    <row r="4525" spans="1:2">
      <c r="A4525" s="6">
        <v>39415</v>
      </c>
      <c r="B4525" s="5">
        <v>23.97</v>
      </c>
    </row>
    <row r="4526" spans="1:2">
      <c r="A4526" s="6">
        <v>39416</v>
      </c>
      <c r="B4526" s="5">
        <v>22.87</v>
      </c>
    </row>
    <row r="4527" spans="1:2">
      <c r="A4527" s="6">
        <v>39419</v>
      </c>
      <c r="B4527" s="5">
        <v>23.61</v>
      </c>
    </row>
    <row r="4528" spans="1:2">
      <c r="A4528" s="6">
        <v>39420</v>
      </c>
      <c r="B4528" s="5">
        <v>23.79</v>
      </c>
    </row>
    <row r="4529" spans="1:2">
      <c r="A4529" s="6">
        <v>39421</v>
      </c>
      <c r="B4529" s="5">
        <v>22.53</v>
      </c>
    </row>
    <row r="4530" spans="1:2">
      <c r="A4530" s="6">
        <v>39422</v>
      </c>
      <c r="B4530" s="5">
        <v>20.96</v>
      </c>
    </row>
    <row r="4531" spans="1:2">
      <c r="A4531" s="6">
        <v>39423</v>
      </c>
      <c r="B4531" s="5">
        <v>20.85</v>
      </c>
    </row>
    <row r="4532" spans="1:2">
      <c r="A4532" s="6">
        <v>39426</v>
      </c>
      <c r="B4532" s="5">
        <v>20.74</v>
      </c>
    </row>
    <row r="4533" spans="1:2">
      <c r="A4533" s="6">
        <v>39427</v>
      </c>
      <c r="B4533" s="5">
        <v>23.59</v>
      </c>
    </row>
    <row r="4534" spans="1:2">
      <c r="A4534" s="6">
        <v>39428</v>
      </c>
      <c r="B4534" s="5">
        <v>22.47</v>
      </c>
    </row>
    <row r="4535" spans="1:2">
      <c r="A4535" s="6">
        <v>39429</v>
      </c>
      <c r="B4535" s="5">
        <v>22.56</v>
      </c>
    </row>
    <row r="4536" spans="1:2">
      <c r="A4536" s="6">
        <v>39430</v>
      </c>
      <c r="B4536" s="5">
        <v>23.27</v>
      </c>
    </row>
    <row r="4537" spans="1:2">
      <c r="A4537" s="6">
        <v>39433</v>
      </c>
      <c r="B4537" s="5">
        <v>24.52</v>
      </c>
    </row>
    <row r="4538" spans="1:2">
      <c r="A4538" s="6">
        <v>39434</v>
      </c>
      <c r="B4538" s="5">
        <v>22.64</v>
      </c>
    </row>
    <row r="4539" spans="1:2">
      <c r="A4539" s="6">
        <v>39435</v>
      </c>
      <c r="B4539" s="5">
        <v>21.68</v>
      </c>
    </row>
    <row r="4540" spans="1:2">
      <c r="A4540" s="6">
        <v>39436</v>
      </c>
      <c r="B4540" s="5">
        <v>20.58</v>
      </c>
    </row>
    <row r="4541" spans="1:2">
      <c r="A4541" s="6">
        <v>39437</v>
      </c>
      <c r="B4541" s="5">
        <v>18.47</v>
      </c>
    </row>
    <row r="4542" spans="1:2">
      <c r="A4542" s="6">
        <v>39440</v>
      </c>
      <c r="B4542" s="5">
        <v>18.600000000000001</v>
      </c>
    </row>
    <row r="4543" spans="1:2">
      <c r="A4543" s="6">
        <v>39442</v>
      </c>
      <c r="B4543" s="5">
        <v>18.66</v>
      </c>
    </row>
    <row r="4544" spans="1:2">
      <c r="A4544" s="6">
        <v>39443</v>
      </c>
      <c r="B4544" s="5">
        <v>20.260000000000002</v>
      </c>
    </row>
    <row r="4545" spans="1:2">
      <c r="A4545" s="6">
        <v>39444</v>
      </c>
      <c r="B4545" s="5">
        <v>20.74</v>
      </c>
    </row>
    <row r="4546" spans="1:2">
      <c r="A4546" s="6">
        <v>39447</v>
      </c>
      <c r="B4546" s="5">
        <v>22.5</v>
      </c>
    </row>
    <row r="4547" spans="1:2">
      <c r="A4547" s="6">
        <v>39449</v>
      </c>
      <c r="B4547" s="5">
        <v>23.17</v>
      </c>
    </row>
    <row r="4548" spans="1:2">
      <c r="A4548" s="6">
        <v>39450</v>
      </c>
      <c r="B4548" s="5">
        <v>22.49</v>
      </c>
    </row>
    <row r="4549" spans="1:2">
      <c r="A4549" s="6">
        <v>39451</v>
      </c>
      <c r="B4549" s="5">
        <v>23.94</v>
      </c>
    </row>
    <row r="4550" spans="1:2">
      <c r="A4550" s="6">
        <v>39454</v>
      </c>
      <c r="B4550" s="5">
        <v>23.79</v>
      </c>
    </row>
    <row r="4551" spans="1:2">
      <c r="A4551" s="6">
        <v>39455</v>
      </c>
      <c r="B4551" s="5">
        <v>25.43</v>
      </c>
    </row>
    <row r="4552" spans="1:2">
      <c r="A4552" s="6">
        <v>39456</v>
      </c>
      <c r="B4552" s="5">
        <v>24.12</v>
      </c>
    </row>
    <row r="4553" spans="1:2">
      <c r="A4553" s="6">
        <v>39457</v>
      </c>
      <c r="B4553" s="5">
        <v>23.45</v>
      </c>
    </row>
    <row r="4554" spans="1:2">
      <c r="A4554" s="6">
        <v>39458</v>
      </c>
      <c r="B4554" s="5">
        <v>23.68</v>
      </c>
    </row>
    <row r="4555" spans="1:2">
      <c r="A4555" s="6">
        <v>39461</v>
      </c>
      <c r="B4555" s="5">
        <v>22.9</v>
      </c>
    </row>
    <row r="4556" spans="1:2">
      <c r="A4556" s="6">
        <v>39462</v>
      </c>
      <c r="B4556" s="5">
        <v>23.34</v>
      </c>
    </row>
    <row r="4557" spans="1:2">
      <c r="A4557" s="6">
        <v>39463</v>
      </c>
      <c r="B4557" s="5">
        <v>24.38</v>
      </c>
    </row>
    <row r="4558" spans="1:2">
      <c r="A4558" s="6">
        <v>39464</v>
      </c>
      <c r="B4558" s="5">
        <v>28.46</v>
      </c>
    </row>
    <row r="4559" spans="1:2">
      <c r="A4559" s="6">
        <v>39465</v>
      </c>
      <c r="B4559" s="5">
        <v>27.18</v>
      </c>
    </row>
    <row r="4560" spans="1:2">
      <c r="A4560" s="6">
        <v>39469</v>
      </c>
      <c r="B4560" s="5">
        <v>31.01</v>
      </c>
    </row>
    <row r="4561" spans="1:2">
      <c r="A4561" s="6">
        <v>39470</v>
      </c>
      <c r="B4561" s="5">
        <v>29.02</v>
      </c>
    </row>
    <row r="4562" spans="1:2">
      <c r="A4562" s="6">
        <v>39471</v>
      </c>
      <c r="B4562" s="5">
        <v>27.78</v>
      </c>
    </row>
    <row r="4563" spans="1:2">
      <c r="A4563" s="6">
        <v>39472</v>
      </c>
      <c r="B4563" s="5">
        <v>29.08</v>
      </c>
    </row>
    <row r="4564" spans="1:2">
      <c r="A4564" s="6">
        <v>39475</v>
      </c>
      <c r="B4564" s="5">
        <v>27.78</v>
      </c>
    </row>
    <row r="4565" spans="1:2">
      <c r="A4565" s="6">
        <v>39476</v>
      </c>
      <c r="B4565" s="5">
        <v>27.32</v>
      </c>
    </row>
    <row r="4566" spans="1:2">
      <c r="A4566" s="6">
        <v>39477</v>
      </c>
      <c r="B4566" s="5">
        <v>27.62</v>
      </c>
    </row>
    <row r="4567" spans="1:2">
      <c r="A4567" s="6">
        <v>39478</v>
      </c>
      <c r="B4567" s="5">
        <v>26.2</v>
      </c>
    </row>
    <row r="4568" spans="1:2">
      <c r="A4568" s="6">
        <v>39479</v>
      </c>
      <c r="B4568" s="5">
        <v>24.02</v>
      </c>
    </row>
    <row r="4569" spans="1:2">
      <c r="A4569" s="6">
        <v>39482</v>
      </c>
      <c r="B4569" s="5">
        <v>25.99</v>
      </c>
    </row>
    <row r="4570" spans="1:2">
      <c r="A4570" s="6">
        <v>39483</v>
      </c>
      <c r="B4570" s="5">
        <v>28.24</v>
      </c>
    </row>
    <row r="4571" spans="1:2">
      <c r="A4571" s="6">
        <v>39484</v>
      </c>
      <c r="B4571" s="5">
        <v>28.97</v>
      </c>
    </row>
    <row r="4572" spans="1:2">
      <c r="A4572" s="6">
        <v>39485</v>
      </c>
      <c r="B4572" s="5">
        <v>27.66</v>
      </c>
    </row>
    <row r="4573" spans="1:2">
      <c r="A4573" s="6">
        <v>39486</v>
      </c>
      <c r="B4573" s="5">
        <v>28.01</v>
      </c>
    </row>
    <row r="4574" spans="1:2">
      <c r="A4574" s="6">
        <v>39489</v>
      </c>
      <c r="B4574" s="5">
        <v>27.6</v>
      </c>
    </row>
    <row r="4575" spans="1:2">
      <c r="A4575" s="6">
        <v>39490</v>
      </c>
      <c r="B4575" s="5">
        <v>26.33</v>
      </c>
    </row>
    <row r="4576" spans="1:2">
      <c r="A4576" s="6">
        <v>39491</v>
      </c>
      <c r="B4576" s="5">
        <v>24.88</v>
      </c>
    </row>
    <row r="4577" spans="1:2">
      <c r="A4577" s="6">
        <v>39492</v>
      </c>
      <c r="B4577" s="5">
        <v>25.54</v>
      </c>
    </row>
    <row r="4578" spans="1:2">
      <c r="A4578" s="6">
        <v>39493</v>
      </c>
      <c r="B4578" s="5">
        <v>25.02</v>
      </c>
    </row>
    <row r="4579" spans="1:2">
      <c r="A4579" s="6">
        <v>39497</v>
      </c>
      <c r="B4579" s="5">
        <v>25.59</v>
      </c>
    </row>
    <row r="4580" spans="1:2">
      <c r="A4580" s="6">
        <v>39498</v>
      </c>
      <c r="B4580" s="5">
        <v>24.4</v>
      </c>
    </row>
    <row r="4581" spans="1:2">
      <c r="A4581" s="6">
        <v>39499</v>
      </c>
      <c r="B4581" s="5">
        <v>25.12</v>
      </c>
    </row>
    <row r="4582" spans="1:2">
      <c r="A4582" s="6">
        <v>39500</v>
      </c>
      <c r="B4582" s="5">
        <v>24.06</v>
      </c>
    </row>
    <row r="4583" spans="1:2">
      <c r="A4583" s="6">
        <v>39503</v>
      </c>
      <c r="B4583" s="5">
        <v>23.03</v>
      </c>
    </row>
    <row r="4584" spans="1:2">
      <c r="A4584" s="6">
        <v>39504</v>
      </c>
      <c r="B4584" s="5">
        <v>21.9</v>
      </c>
    </row>
    <row r="4585" spans="1:2">
      <c r="A4585" s="6">
        <v>39505</v>
      </c>
      <c r="B4585" s="5">
        <v>22.69</v>
      </c>
    </row>
    <row r="4586" spans="1:2">
      <c r="A4586" s="6">
        <v>39506</v>
      </c>
      <c r="B4586" s="5">
        <v>23.53</v>
      </c>
    </row>
    <row r="4587" spans="1:2">
      <c r="A4587" s="6">
        <v>39507</v>
      </c>
      <c r="B4587" s="5">
        <v>26.54</v>
      </c>
    </row>
    <row r="4588" spans="1:2">
      <c r="A4588" s="6">
        <v>39510</v>
      </c>
      <c r="B4588" s="5">
        <v>26.28</v>
      </c>
    </row>
    <row r="4589" spans="1:2">
      <c r="A4589" s="6">
        <v>39511</v>
      </c>
      <c r="B4589" s="5">
        <v>25.52</v>
      </c>
    </row>
    <row r="4590" spans="1:2">
      <c r="A4590" s="6">
        <v>39512</v>
      </c>
      <c r="B4590" s="5">
        <v>24.6</v>
      </c>
    </row>
    <row r="4591" spans="1:2">
      <c r="A4591" s="6">
        <v>39513</v>
      </c>
      <c r="B4591" s="5">
        <v>27.55</v>
      </c>
    </row>
    <row r="4592" spans="1:2">
      <c r="A4592" s="6">
        <v>39514</v>
      </c>
      <c r="B4592" s="5">
        <v>27.49</v>
      </c>
    </row>
    <row r="4593" spans="1:2">
      <c r="A4593" s="6">
        <v>39517</v>
      </c>
      <c r="B4593" s="5">
        <v>29.38</v>
      </c>
    </row>
    <row r="4594" spans="1:2">
      <c r="A4594" s="6">
        <v>39518</v>
      </c>
      <c r="B4594" s="5">
        <v>26.36</v>
      </c>
    </row>
    <row r="4595" spans="1:2">
      <c r="A4595" s="6">
        <v>39519</v>
      </c>
      <c r="B4595" s="5">
        <v>27.22</v>
      </c>
    </row>
    <row r="4596" spans="1:2">
      <c r="A4596" s="6">
        <v>39520</v>
      </c>
      <c r="B4596" s="5">
        <v>27.29</v>
      </c>
    </row>
    <row r="4597" spans="1:2">
      <c r="A4597" s="6">
        <v>39521</v>
      </c>
      <c r="B4597" s="5">
        <v>31.16</v>
      </c>
    </row>
    <row r="4598" spans="1:2">
      <c r="A4598" s="6">
        <v>39524</v>
      </c>
      <c r="B4598" s="5">
        <v>32.24</v>
      </c>
    </row>
    <row r="4599" spans="1:2">
      <c r="A4599" s="6">
        <v>39525</v>
      </c>
      <c r="B4599" s="5">
        <v>25.79</v>
      </c>
    </row>
    <row r="4600" spans="1:2">
      <c r="A4600" s="6">
        <v>39526</v>
      </c>
      <c r="B4600" s="5">
        <v>29.84</v>
      </c>
    </row>
    <row r="4601" spans="1:2">
      <c r="A4601" s="6">
        <v>39527</v>
      </c>
      <c r="B4601" s="5">
        <v>26.62</v>
      </c>
    </row>
    <row r="4602" spans="1:2">
      <c r="A4602" s="6">
        <v>39531</v>
      </c>
      <c r="B4602" s="5">
        <v>25.73</v>
      </c>
    </row>
    <row r="4603" spans="1:2">
      <c r="A4603" s="6">
        <v>39532</v>
      </c>
      <c r="B4603" s="5">
        <v>25.72</v>
      </c>
    </row>
    <row r="4604" spans="1:2">
      <c r="A4604" s="6">
        <v>39533</v>
      </c>
      <c r="B4604" s="5">
        <v>26.08</v>
      </c>
    </row>
    <row r="4605" spans="1:2">
      <c r="A4605" s="6">
        <v>39534</v>
      </c>
      <c r="B4605" s="5">
        <v>25.88</v>
      </c>
    </row>
    <row r="4606" spans="1:2">
      <c r="A4606" s="6">
        <v>39535</v>
      </c>
      <c r="B4606" s="5">
        <v>25.71</v>
      </c>
    </row>
    <row r="4607" spans="1:2">
      <c r="A4607" s="6">
        <v>39538</v>
      </c>
      <c r="B4607" s="5">
        <v>25.61</v>
      </c>
    </row>
    <row r="4608" spans="1:2">
      <c r="A4608" s="6">
        <v>39539</v>
      </c>
      <c r="B4608" s="5">
        <v>22.68</v>
      </c>
    </row>
    <row r="4609" spans="1:2">
      <c r="A4609" s="6">
        <v>39540</v>
      </c>
      <c r="B4609" s="5">
        <v>23.43</v>
      </c>
    </row>
    <row r="4610" spans="1:2">
      <c r="A4610" s="6">
        <v>39541</v>
      </c>
      <c r="B4610" s="5">
        <v>23.21</v>
      </c>
    </row>
    <row r="4611" spans="1:2">
      <c r="A4611" s="6">
        <v>39542</v>
      </c>
      <c r="B4611" s="5">
        <v>22.45</v>
      </c>
    </row>
    <row r="4612" spans="1:2">
      <c r="A4612" s="6">
        <v>39545</v>
      </c>
      <c r="B4612" s="5">
        <v>22.42</v>
      </c>
    </row>
    <row r="4613" spans="1:2">
      <c r="A4613" s="6">
        <v>39546</v>
      </c>
      <c r="B4613" s="5">
        <v>22.36</v>
      </c>
    </row>
    <row r="4614" spans="1:2">
      <c r="A4614" s="6">
        <v>39547</v>
      </c>
      <c r="B4614" s="5">
        <v>22.81</v>
      </c>
    </row>
    <row r="4615" spans="1:2">
      <c r="A4615" s="6">
        <v>39548</v>
      </c>
      <c r="B4615" s="5">
        <v>21.98</v>
      </c>
    </row>
    <row r="4616" spans="1:2">
      <c r="A4616" s="6">
        <v>39549</v>
      </c>
      <c r="B4616" s="5">
        <v>23.46</v>
      </c>
    </row>
    <row r="4617" spans="1:2">
      <c r="A4617" s="6">
        <v>39552</v>
      </c>
      <c r="B4617" s="5">
        <v>23.82</v>
      </c>
    </row>
    <row r="4618" spans="1:2">
      <c r="A4618" s="6">
        <v>39553</v>
      </c>
      <c r="B4618" s="5">
        <v>22.78</v>
      </c>
    </row>
    <row r="4619" spans="1:2">
      <c r="A4619" s="6">
        <v>39554</v>
      </c>
      <c r="B4619" s="5">
        <v>20.53</v>
      </c>
    </row>
    <row r="4620" spans="1:2">
      <c r="A4620" s="6">
        <v>39555</v>
      </c>
      <c r="B4620" s="5">
        <v>20.37</v>
      </c>
    </row>
    <row r="4621" spans="1:2">
      <c r="A4621" s="6">
        <v>39556</v>
      </c>
      <c r="B4621" s="5">
        <v>20.13</v>
      </c>
    </row>
    <row r="4622" spans="1:2">
      <c r="A4622" s="6">
        <v>39559</v>
      </c>
      <c r="B4622" s="5">
        <v>20.5</v>
      </c>
    </row>
    <row r="4623" spans="1:2">
      <c r="A4623" s="6">
        <v>39560</v>
      </c>
      <c r="B4623" s="5">
        <v>20.87</v>
      </c>
    </row>
    <row r="4624" spans="1:2">
      <c r="A4624" s="6">
        <v>39561</v>
      </c>
      <c r="B4624" s="5">
        <v>20.260000000000002</v>
      </c>
    </row>
    <row r="4625" spans="1:2">
      <c r="A4625" s="6">
        <v>39562</v>
      </c>
      <c r="B4625" s="5">
        <v>20.059999999999999</v>
      </c>
    </row>
    <row r="4626" spans="1:2">
      <c r="A4626" s="6">
        <v>39563</v>
      </c>
      <c r="B4626" s="5">
        <v>19.59</v>
      </c>
    </row>
    <row r="4627" spans="1:2">
      <c r="A4627" s="6">
        <v>39566</v>
      </c>
      <c r="B4627" s="5">
        <v>19.64</v>
      </c>
    </row>
    <row r="4628" spans="1:2">
      <c r="A4628" s="6">
        <v>39567</v>
      </c>
      <c r="B4628" s="5">
        <v>20.239999999999998</v>
      </c>
    </row>
    <row r="4629" spans="1:2">
      <c r="A4629" s="6">
        <v>39568</v>
      </c>
      <c r="B4629" s="5">
        <v>20.79</v>
      </c>
    </row>
    <row r="4630" spans="1:2">
      <c r="A4630" s="6">
        <v>39569</v>
      </c>
      <c r="B4630" s="5">
        <v>18.88</v>
      </c>
    </row>
    <row r="4631" spans="1:2">
      <c r="A4631" s="6">
        <v>39570</v>
      </c>
      <c r="B4631" s="5">
        <v>18.18</v>
      </c>
    </row>
    <row r="4632" spans="1:2">
      <c r="A4632" s="6">
        <v>39573</v>
      </c>
      <c r="B4632" s="5">
        <v>18.899999999999999</v>
      </c>
    </row>
    <row r="4633" spans="1:2">
      <c r="A4633" s="6">
        <v>39574</v>
      </c>
      <c r="B4633" s="5">
        <v>18.21</v>
      </c>
    </row>
    <row r="4634" spans="1:2">
      <c r="A4634" s="6">
        <v>39575</v>
      </c>
      <c r="B4634" s="5">
        <v>19.73</v>
      </c>
    </row>
    <row r="4635" spans="1:2">
      <c r="A4635" s="6">
        <v>39576</v>
      </c>
      <c r="B4635" s="5">
        <v>19.399999999999999</v>
      </c>
    </row>
    <row r="4636" spans="1:2">
      <c r="A4636" s="6">
        <v>39577</v>
      </c>
      <c r="B4636" s="5">
        <v>19.41</v>
      </c>
    </row>
    <row r="4637" spans="1:2">
      <c r="A4637" s="6">
        <v>39580</v>
      </c>
      <c r="B4637" s="5">
        <v>17.79</v>
      </c>
    </row>
    <row r="4638" spans="1:2">
      <c r="A4638" s="6">
        <v>39581</v>
      </c>
      <c r="B4638" s="5">
        <v>17.98</v>
      </c>
    </row>
    <row r="4639" spans="1:2">
      <c r="A4639" s="6">
        <v>39582</v>
      </c>
      <c r="B4639" s="5">
        <v>17.66</v>
      </c>
    </row>
    <row r="4640" spans="1:2">
      <c r="A4640" s="6">
        <v>39583</v>
      </c>
      <c r="B4640" s="5">
        <v>16.3</v>
      </c>
    </row>
    <row r="4641" spans="1:2">
      <c r="A4641" s="6">
        <v>39584</v>
      </c>
      <c r="B4641" s="5">
        <v>16.47</v>
      </c>
    </row>
    <row r="4642" spans="1:2">
      <c r="A4642" s="6">
        <v>39587</v>
      </c>
      <c r="B4642" s="5">
        <v>17.010000000000002</v>
      </c>
    </row>
    <row r="4643" spans="1:2">
      <c r="A4643" s="6">
        <v>39588</v>
      </c>
      <c r="B4643" s="5">
        <v>17.579999999999998</v>
      </c>
    </row>
    <row r="4644" spans="1:2">
      <c r="A4644" s="6">
        <v>39589</v>
      </c>
      <c r="B4644" s="5">
        <v>18.59</v>
      </c>
    </row>
    <row r="4645" spans="1:2">
      <c r="A4645" s="6">
        <v>39590</v>
      </c>
      <c r="B4645" s="5">
        <v>18.05</v>
      </c>
    </row>
    <row r="4646" spans="1:2">
      <c r="A4646" s="6">
        <v>39591</v>
      </c>
      <c r="B4646" s="5">
        <v>19.55</v>
      </c>
    </row>
    <row r="4647" spans="1:2">
      <c r="A4647" s="6">
        <v>39595</v>
      </c>
      <c r="B4647" s="5">
        <v>19.64</v>
      </c>
    </row>
    <row r="4648" spans="1:2">
      <c r="A4648" s="6">
        <v>39596</v>
      </c>
      <c r="B4648" s="5">
        <v>19.07</v>
      </c>
    </row>
    <row r="4649" spans="1:2">
      <c r="A4649" s="6">
        <v>39597</v>
      </c>
      <c r="B4649" s="5">
        <v>18.14</v>
      </c>
    </row>
    <row r="4650" spans="1:2">
      <c r="A4650" s="6">
        <v>39598</v>
      </c>
      <c r="B4650" s="5">
        <v>17.829999999999998</v>
      </c>
    </row>
    <row r="4651" spans="1:2">
      <c r="A4651" s="6">
        <v>39601</v>
      </c>
      <c r="B4651" s="5">
        <v>19.829999999999998</v>
      </c>
    </row>
    <row r="4652" spans="1:2">
      <c r="A4652" s="6">
        <v>39602</v>
      </c>
      <c r="B4652" s="5">
        <v>20.239999999999998</v>
      </c>
    </row>
    <row r="4653" spans="1:2">
      <c r="A4653" s="6">
        <v>39603</v>
      </c>
      <c r="B4653" s="5">
        <v>20.8</v>
      </c>
    </row>
    <row r="4654" spans="1:2">
      <c r="A4654" s="6">
        <v>39604</v>
      </c>
      <c r="B4654" s="5">
        <v>18.63</v>
      </c>
    </row>
    <row r="4655" spans="1:2">
      <c r="A4655" s="6">
        <v>39605</v>
      </c>
      <c r="B4655" s="5">
        <v>23.56</v>
      </c>
    </row>
    <row r="4656" spans="1:2">
      <c r="A4656" s="6">
        <v>39608</v>
      </c>
      <c r="B4656" s="5">
        <v>23.12</v>
      </c>
    </row>
    <row r="4657" spans="1:2">
      <c r="A4657" s="6">
        <v>39609</v>
      </c>
      <c r="B4657" s="5">
        <v>23.18</v>
      </c>
    </row>
    <row r="4658" spans="1:2">
      <c r="A4658" s="6">
        <v>39610</v>
      </c>
      <c r="B4658" s="5">
        <v>24.12</v>
      </c>
    </row>
    <row r="4659" spans="1:2">
      <c r="A4659" s="6">
        <v>39611</v>
      </c>
      <c r="B4659" s="5">
        <v>23.33</v>
      </c>
    </row>
    <row r="4660" spans="1:2">
      <c r="A4660" s="6">
        <v>39612</v>
      </c>
      <c r="B4660" s="5">
        <v>21.22</v>
      </c>
    </row>
    <row r="4661" spans="1:2">
      <c r="A4661" s="6">
        <v>39615</v>
      </c>
      <c r="B4661" s="5">
        <v>20.95</v>
      </c>
    </row>
    <row r="4662" spans="1:2">
      <c r="A4662" s="6">
        <v>39616</v>
      </c>
      <c r="B4662" s="5">
        <v>21.13</v>
      </c>
    </row>
    <row r="4663" spans="1:2">
      <c r="A4663" s="6">
        <v>39617</v>
      </c>
      <c r="B4663" s="5">
        <v>22.24</v>
      </c>
    </row>
    <row r="4664" spans="1:2">
      <c r="A4664" s="6">
        <v>39618</v>
      </c>
      <c r="B4664" s="5">
        <v>21.58</v>
      </c>
    </row>
    <row r="4665" spans="1:2">
      <c r="A4665" s="6">
        <v>39619</v>
      </c>
      <c r="B4665" s="5">
        <v>22.87</v>
      </c>
    </row>
    <row r="4666" spans="1:2">
      <c r="A4666" s="6">
        <v>39622</v>
      </c>
      <c r="B4666" s="5">
        <v>22.64</v>
      </c>
    </row>
    <row r="4667" spans="1:2">
      <c r="A4667" s="6">
        <v>39623</v>
      </c>
      <c r="B4667" s="5">
        <v>22.42</v>
      </c>
    </row>
    <row r="4668" spans="1:2">
      <c r="A4668" s="6">
        <v>39624</v>
      </c>
      <c r="B4668" s="5">
        <v>21.14</v>
      </c>
    </row>
    <row r="4669" spans="1:2">
      <c r="A4669" s="6">
        <v>39625</v>
      </c>
      <c r="B4669" s="5">
        <v>23.93</v>
      </c>
    </row>
    <row r="4670" spans="1:2">
      <c r="A4670" s="6">
        <v>39626</v>
      </c>
      <c r="B4670" s="5">
        <v>23.44</v>
      </c>
    </row>
    <row r="4671" spans="1:2">
      <c r="A4671" s="6">
        <v>39629</v>
      </c>
      <c r="B4671" s="5">
        <v>23.95</v>
      </c>
    </row>
    <row r="4672" spans="1:2">
      <c r="A4672" s="6">
        <v>39630</v>
      </c>
      <c r="B4672" s="5">
        <v>23.65</v>
      </c>
    </row>
    <row r="4673" spans="1:2">
      <c r="A4673" s="6">
        <v>39631</v>
      </c>
      <c r="B4673" s="5">
        <v>25.92</v>
      </c>
    </row>
    <row r="4674" spans="1:2">
      <c r="A4674" s="6">
        <v>39632</v>
      </c>
      <c r="B4674" s="5">
        <v>24.78</v>
      </c>
    </row>
    <row r="4675" spans="1:2">
      <c r="A4675" s="6">
        <v>39636</v>
      </c>
      <c r="B4675" s="5">
        <v>25.78</v>
      </c>
    </row>
    <row r="4676" spans="1:2">
      <c r="A4676" s="6">
        <v>39637</v>
      </c>
      <c r="B4676" s="5">
        <v>23.15</v>
      </c>
    </row>
    <row r="4677" spans="1:2">
      <c r="A4677" s="6">
        <v>39638</v>
      </c>
      <c r="B4677" s="5">
        <v>25.23</v>
      </c>
    </row>
    <row r="4678" spans="1:2">
      <c r="A4678" s="6">
        <v>39639</v>
      </c>
      <c r="B4678" s="5">
        <v>25.59</v>
      </c>
    </row>
    <row r="4679" spans="1:2">
      <c r="A4679" s="6">
        <v>39640</v>
      </c>
      <c r="B4679" s="5">
        <v>27.49</v>
      </c>
    </row>
    <row r="4680" spans="1:2">
      <c r="A4680" s="6">
        <v>39643</v>
      </c>
      <c r="B4680" s="5">
        <v>28.48</v>
      </c>
    </row>
    <row r="4681" spans="1:2">
      <c r="A4681" s="6">
        <v>39644</v>
      </c>
      <c r="B4681" s="5">
        <v>28.54</v>
      </c>
    </row>
    <row r="4682" spans="1:2">
      <c r="A4682" s="6">
        <v>39645</v>
      </c>
      <c r="B4682" s="5">
        <v>25.1</v>
      </c>
    </row>
    <row r="4683" spans="1:2">
      <c r="A4683" s="6">
        <v>39646</v>
      </c>
      <c r="B4683" s="5">
        <v>25.01</v>
      </c>
    </row>
    <row r="4684" spans="1:2">
      <c r="A4684" s="6">
        <v>39647</v>
      </c>
      <c r="B4684" s="5">
        <v>24.05</v>
      </c>
    </row>
    <row r="4685" spans="1:2">
      <c r="A4685" s="6">
        <v>39650</v>
      </c>
      <c r="B4685" s="5">
        <v>23.05</v>
      </c>
    </row>
    <row r="4686" spans="1:2">
      <c r="A4686" s="6">
        <v>39651</v>
      </c>
      <c r="B4686" s="5">
        <v>21.18</v>
      </c>
    </row>
    <row r="4687" spans="1:2">
      <c r="A4687" s="6">
        <v>39652</v>
      </c>
      <c r="B4687" s="5">
        <v>21.31</v>
      </c>
    </row>
    <row r="4688" spans="1:2">
      <c r="A4688" s="6">
        <v>39653</v>
      </c>
      <c r="B4688" s="5">
        <v>23.44</v>
      </c>
    </row>
    <row r="4689" spans="1:2">
      <c r="A4689" s="6">
        <v>39654</v>
      </c>
      <c r="B4689" s="5">
        <v>22.91</v>
      </c>
    </row>
    <row r="4690" spans="1:2">
      <c r="A4690" s="6">
        <v>39657</v>
      </c>
      <c r="B4690" s="5">
        <v>24.23</v>
      </c>
    </row>
    <row r="4691" spans="1:2">
      <c r="A4691" s="6">
        <v>39658</v>
      </c>
      <c r="B4691" s="5">
        <v>22.03</v>
      </c>
    </row>
    <row r="4692" spans="1:2">
      <c r="A4692" s="6">
        <v>39659</v>
      </c>
      <c r="B4692" s="5">
        <v>21.21</v>
      </c>
    </row>
    <row r="4693" spans="1:2">
      <c r="A4693" s="6">
        <v>39660</v>
      </c>
      <c r="B4693" s="5">
        <v>22.94</v>
      </c>
    </row>
    <row r="4694" spans="1:2">
      <c r="A4694" s="6">
        <v>39661</v>
      </c>
      <c r="B4694" s="5">
        <v>22.57</v>
      </c>
    </row>
    <row r="4695" spans="1:2">
      <c r="A4695" s="6">
        <v>39664</v>
      </c>
      <c r="B4695" s="5">
        <v>23.49</v>
      </c>
    </row>
    <row r="4696" spans="1:2">
      <c r="A4696" s="6">
        <v>39665</v>
      </c>
      <c r="B4696" s="5">
        <v>21.14</v>
      </c>
    </row>
    <row r="4697" spans="1:2">
      <c r="A4697" s="6">
        <v>39666</v>
      </c>
      <c r="B4697" s="5">
        <v>20.23</v>
      </c>
    </row>
    <row r="4698" spans="1:2">
      <c r="A4698" s="6">
        <v>39667</v>
      </c>
      <c r="B4698" s="5">
        <v>21.15</v>
      </c>
    </row>
    <row r="4699" spans="1:2">
      <c r="A4699" s="6">
        <v>39668</v>
      </c>
      <c r="B4699" s="5">
        <v>20.66</v>
      </c>
    </row>
    <row r="4700" spans="1:2">
      <c r="A4700" s="6">
        <v>39671</v>
      </c>
      <c r="B4700" s="5">
        <v>20.12</v>
      </c>
    </row>
    <row r="4701" spans="1:2">
      <c r="A4701" s="6">
        <v>39672</v>
      </c>
      <c r="B4701" s="5">
        <v>21.17</v>
      </c>
    </row>
    <row r="4702" spans="1:2">
      <c r="A4702" s="6">
        <v>39673</v>
      </c>
      <c r="B4702" s="5">
        <v>21.55</v>
      </c>
    </row>
    <row r="4703" spans="1:2">
      <c r="A4703" s="6">
        <v>39674</v>
      </c>
      <c r="B4703" s="5">
        <v>20.34</v>
      </c>
    </row>
    <row r="4704" spans="1:2">
      <c r="A4704" s="6">
        <v>39675</v>
      </c>
      <c r="B4704" s="5">
        <v>19.579999999999998</v>
      </c>
    </row>
    <row r="4705" spans="1:2">
      <c r="A4705" s="6">
        <v>39678</v>
      </c>
      <c r="B4705" s="5">
        <v>20.98</v>
      </c>
    </row>
    <row r="4706" spans="1:2">
      <c r="A4706" s="6">
        <v>39679</v>
      </c>
      <c r="B4706" s="5">
        <v>21.28</v>
      </c>
    </row>
    <row r="4707" spans="1:2">
      <c r="A4707" s="6">
        <v>39680</v>
      </c>
      <c r="B4707" s="5">
        <v>20.420000000000002</v>
      </c>
    </row>
    <row r="4708" spans="1:2">
      <c r="A4708" s="6">
        <v>39681</v>
      </c>
      <c r="B4708" s="5">
        <v>19.82</v>
      </c>
    </row>
    <row r="4709" spans="1:2">
      <c r="A4709" s="6">
        <v>39682</v>
      </c>
      <c r="B4709" s="5">
        <v>18.809999999999999</v>
      </c>
    </row>
    <row r="4710" spans="1:2">
      <c r="A4710" s="6">
        <v>39685</v>
      </c>
      <c r="B4710" s="5">
        <v>20.97</v>
      </c>
    </row>
    <row r="4711" spans="1:2">
      <c r="A4711" s="6">
        <v>39686</v>
      </c>
      <c r="B4711" s="5">
        <v>20.49</v>
      </c>
    </row>
    <row r="4712" spans="1:2">
      <c r="A4712" s="6">
        <v>39687</v>
      </c>
      <c r="B4712" s="5">
        <v>19.760000000000002</v>
      </c>
    </row>
    <row r="4713" spans="1:2">
      <c r="A4713" s="6">
        <v>39688</v>
      </c>
      <c r="B4713" s="5">
        <v>19.43</v>
      </c>
    </row>
    <row r="4714" spans="1:2">
      <c r="A4714" s="6">
        <v>39689</v>
      </c>
      <c r="B4714" s="5">
        <v>20.65</v>
      </c>
    </row>
    <row r="4715" spans="1:2">
      <c r="A4715" s="6">
        <v>39693</v>
      </c>
      <c r="B4715" s="5">
        <v>21.99</v>
      </c>
    </row>
    <row r="4716" spans="1:2">
      <c r="A4716" s="6">
        <v>39694</v>
      </c>
      <c r="B4716" s="5">
        <v>21.43</v>
      </c>
    </row>
    <row r="4717" spans="1:2">
      <c r="A4717" s="6">
        <v>39695</v>
      </c>
      <c r="B4717" s="5">
        <v>24.03</v>
      </c>
    </row>
    <row r="4718" spans="1:2">
      <c r="A4718" s="6">
        <v>39696</v>
      </c>
      <c r="B4718" s="5">
        <v>23.06</v>
      </c>
    </row>
    <row r="4719" spans="1:2">
      <c r="A4719" s="6">
        <v>39699</v>
      </c>
      <c r="B4719" s="5">
        <v>22.64</v>
      </c>
    </row>
    <row r="4720" spans="1:2">
      <c r="A4720" s="6">
        <v>39700</v>
      </c>
      <c r="B4720" s="5">
        <v>25.47</v>
      </c>
    </row>
    <row r="4721" spans="1:2">
      <c r="A4721" s="6">
        <v>39701</v>
      </c>
      <c r="B4721" s="5">
        <v>24.52</v>
      </c>
    </row>
    <row r="4722" spans="1:2">
      <c r="A4722" s="6">
        <v>39702</v>
      </c>
      <c r="B4722" s="5">
        <v>24.39</v>
      </c>
    </row>
    <row r="4723" spans="1:2">
      <c r="A4723" s="6">
        <v>39703</v>
      </c>
      <c r="B4723" s="5">
        <v>25.66</v>
      </c>
    </row>
    <row r="4724" spans="1:2">
      <c r="A4724" s="6">
        <v>39706</v>
      </c>
      <c r="B4724" s="5">
        <v>31.7</v>
      </c>
    </row>
    <row r="4725" spans="1:2">
      <c r="A4725" s="6">
        <v>39707</v>
      </c>
      <c r="B4725" s="5">
        <v>30.3</v>
      </c>
    </row>
    <row r="4726" spans="1:2">
      <c r="A4726" s="6">
        <v>39708</v>
      </c>
      <c r="B4726" s="5">
        <v>36.22</v>
      </c>
    </row>
    <row r="4727" spans="1:2">
      <c r="A4727" s="6">
        <v>39709</v>
      </c>
      <c r="B4727" s="5">
        <v>33.1</v>
      </c>
    </row>
    <row r="4728" spans="1:2">
      <c r="A4728" s="6">
        <v>39710</v>
      </c>
      <c r="B4728" s="5">
        <v>32.07</v>
      </c>
    </row>
    <row r="4729" spans="1:2">
      <c r="A4729" s="6">
        <v>39713</v>
      </c>
      <c r="B4729" s="5">
        <v>33.85</v>
      </c>
    </row>
    <row r="4730" spans="1:2">
      <c r="A4730" s="6">
        <v>39714</v>
      </c>
      <c r="B4730" s="5">
        <v>35.72</v>
      </c>
    </row>
    <row r="4731" spans="1:2">
      <c r="A4731" s="6">
        <v>39715</v>
      </c>
      <c r="B4731" s="5">
        <v>35.19</v>
      </c>
    </row>
    <row r="4732" spans="1:2">
      <c r="A4732" s="6">
        <v>39716</v>
      </c>
      <c r="B4732" s="5">
        <v>32.82</v>
      </c>
    </row>
    <row r="4733" spans="1:2">
      <c r="A4733" s="6">
        <v>39717</v>
      </c>
      <c r="B4733" s="5">
        <v>34.74</v>
      </c>
    </row>
    <row r="4734" spans="1:2">
      <c r="A4734" s="6">
        <v>39720</v>
      </c>
      <c r="B4734" s="5">
        <v>46.72</v>
      </c>
    </row>
    <row r="4735" spans="1:2">
      <c r="A4735" s="6">
        <v>39721</v>
      </c>
      <c r="B4735" s="5">
        <v>39.39</v>
      </c>
    </row>
    <row r="4736" spans="1:2">
      <c r="A4736" s="6">
        <v>39722</v>
      </c>
      <c r="B4736" s="5">
        <v>39.81</v>
      </c>
    </row>
    <row r="4737" spans="1:2">
      <c r="A4737" s="6">
        <v>39723</v>
      </c>
      <c r="B4737" s="5">
        <v>45.26</v>
      </c>
    </row>
    <row r="4738" spans="1:2">
      <c r="A4738" s="6">
        <v>39724</v>
      </c>
      <c r="B4738" s="5">
        <v>45.14</v>
      </c>
    </row>
    <row r="4739" spans="1:2">
      <c r="A4739" s="6">
        <v>39727</v>
      </c>
      <c r="B4739" s="5">
        <v>52.05</v>
      </c>
    </row>
    <row r="4740" spans="1:2">
      <c r="A4740" s="6">
        <v>39728</v>
      </c>
      <c r="B4740" s="5">
        <v>53.68</v>
      </c>
    </row>
    <row r="4741" spans="1:2">
      <c r="A4741" s="6">
        <v>39729</v>
      </c>
      <c r="B4741" s="5">
        <v>57.53</v>
      </c>
    </row>
    <row r="4742" spans="1:2">
      <c r="A4742" s="6">
        <v>39730</v>
      </c>
      <c r="B4742" s="5">
        <v>63.92</v>
      </c>
    </row>
    <row r="4743" spans="1:2">
      <c r="A4743" s="6">
        <v>39731</v>
      </c>
      <c r="B4743" s="5">
        <v>69.95</v>
      </c>
    </row>
    <row r="4744" spans="1:2">
      <c r="A4744" s="6">
        <v>39734</v>
      </c>
      <c r="B4744" s="5">
        <v>54.99</v>
      </c>
    </row>
    <row r="4745" spans="1:2">
      <c r="A4745" s="6">
        <v>39735</v>
      </c>
      <c r="B4745" s="5">
        <v>55.13</v>
      </c>
    </row>
    <row r="4746" spans="1:2">
      <c r="A4746" s="6">
        <v>39736</v>
      </c>
      <c r="B4746" s="5">
        <v>69.25</v>
      </c>
    </row>
    <row r="4747" spans="1:2">
      <c r="A4747" s="6">
        <v>39737</v>
      </c>
      <c r="B4747" s="5">
        <v>67.61</v>
      </c>
    </row>
    <row r="4748" spans="1:2">
      <c r="A4748" s="6">
        <v>39738</v>
      </c>
      <c r="B4748" s="5">
        <v>70.33</v>
      </c>
    </row>
    <row r="4749" spans="1:2">
      <c r="A4749" s="6">
        <v>39741</v>
      </c>
      <c r="B4749" s="5">
        <v>52.97</v>
      </c>
    </row>
    <row r="4750" spans="1:2">
      <c r="A4750" s="6">
        <v>39742</v>
      </c>
      <c r="B4750" s="5">
        <v>53.11</v>
      </c>
    </row>
    <row r="4751" spans="1:2">
      <c r="A4751" s="6">
        <v>39743</v>
      </c>
      <c r="B4751" s="5">
        <v>69.650000000000006</v>
      </c>
    </row>
    <row r="4752" spans="1:2">
      <c r="A4752" s="6">
        <v>39744</v>
      </c>
      <c r="B4752" s="5">
        <v>67.8</v>
      </c>
    </row>
    <row r="4753" spans="1:2">
      <c r="A4753" s="6">
        <v>39745</v>
      </c>
      <c r="B4753" s="5">
        <v>79.13</v>
      </c>
    </row>
    <row r="4754" spans="1:2">
      <c r="A4754" s="6">
        <v>39748</v>
      </c>
      <c r="B4754" s="5">
        <v>80.06</v>
      </c>
    </row>
    <row r="4755" spans="1:2">
      <c r="A4755" s="6">
        <v>39749</v>
      </c>
      <c r="B4755" s="5">
        <v>66.959999999999994</v>
      </c>
    </row>
    <row r="4756" spans="1:2">
      <c r="A4756" s="6">
        <v>39750</v>
      </c>
      <c r="B4756" s="5">
        <v>69.959999999999994</v>
      </c>
    </row>
    <row r="4757" spans="1:2">
      <c r="A4757" s="6">
        <v>39751</v>
      </c>
      <c r="B4757" s="5">
        <v>62.9</v>
      </c>
    </row>
    <row r="4758" spans="1:2">
      <c r="A4758" s="6">
        <v>39752</v>
      </c>
      <c r="B4758" s="5">
        <v>59.89</v>
      </c>
    </row>
    <row r="4759" spans="1:2">
      <c r="A4759" s="6">
        <v>39755</v>
      </c>
      <c r="B4759" s="5">
        <v>53.68</v>
      </c>
    </row>
    <row r="4760" spans="1:2">
      <c r="A4760" s="6">
        <v>39756</v>
      </c>
      <c r="B4760" s="5">
        <v>47.73</v>
      </c>
    </row>
    <row r="4761" spans="1:2">
      <c r="A4761" s="6">
        <v>39757</v>
      </c>
      <c r="B4761" s="5">
        <v>54.56</v>
      </c>
    </row>
    <row r="4762" spans="1:2">
      <c r="A4762" s="6">
        <v>39758</v>
      </c>
      <c r="B4762" s="5">
        <v>63.68</v>
      </c>
    </row>
    <row r="4763" spans="1:2">
      <c r="A4763" s="6">
        <v>39759</v>
      </c>
      <c r="B4763" s="5">
        <v>56.1</v>
      </c>
    </row>
    <row r="4764" spans="1:2">
      <c r="A4764" s="6">
        <v>39762</v>
      </c>
      <c r="B4764" s="5">
        <v>59.98</v>
      </c>
    </row>
    <row r="4765" spans="1:2">
      <c r="A4765" s="6">
        <v>39763</v>
      </c>
      <c r="B4765" s="5">
        <v>61.44</v>
      </c>
    </row>
    <row r="4766" spans="1:2">
      <c r="A4766" s="6">
        <v>39764</v>
      </c>
      <c r="B4766" s="5">
        <v>66.459999999999994</v>
      </c>
    </row>
    <row r="4767" spans="1:2">
      <c r="A4767" s="6">
        <v>39765</v>
      </c>
      <c r="B4767" s="5">
        <v>59.83</v>
      </c>
    </row>
    <row r="4768" spans="1:2">
      <c r="A4768" s="6">
        <v>39766</v>
      </c>
      <c r="B4768" s="5">
        <v>66.31</v>
      </c>
    </row>
    <row r="4769" spans="1:2">
      <c r="A4769" s="6">
        <v>39769</v>
      </c>
      <c r="B4769" s="5">
        <v>69.150000000000006</v>
      </c>
    </row>
    <row r="4770" spans="1:2">
      <c r="A4770" s="6">
        <v>39770</v>
      </c>
      <c r="B4770" s="5">
        <v>67.64</v>
      </c>
    </row>
    <row r="4771" spans="1:2">
      <c r="A4771" s="6">
        <v>39771</v>
      </c>
      <c r="B4771" s="5">
        <v>74.260000000000005</v>
      </c>
    </row>
    <row r="4772" spans="1:2">
      <c r="A4772" s="6">
        <v>39772</v>
      </c>
      <c r="B4772" s="5">
        <v>80.86</v>
      </c>
    </row>
    <row r="4773" spans="1:2">
      <c r="A4773" s="6">
        <v>39773</v>
      </c>
      <c r="B4773" s="5">
        <v>72.67</v>
      </c>
    </row>
    <row r="4774" spans="1:2">
      <c r="A4774" s="6">
        <v>39776</v>
      </c>
      <c r="B4774" s="5">
        <v>64.7</v>
      </c>
    </row>
    <row r="4775" spans="1:2">
      <c r="A4775" s="6">
        <v>39777</v>
      </c>
      <c r="B4775" s="5">
        <v>60.9</v>
      </c>
    </row>
    <row r="4776" spans="1:2">
      <c r="A4776" s="6">
        <v>39778</v>
      </c>
      <c r="B4776" s="5">
        <v>54.92</v>
      </c>
    </row>
    <row r="4777" spans="1:2">
      <c r="A4777" s="6">
        <v>39780</v>
      </c>
      <c r="B4777" s="5">
        <v>55.28</v>
      </c>
    </row>
    <row r="4778" spans="1:2">
      <c r="A4778" s="6">
        <v>39783</v>
      </c>
      <c r="B4778" s="5">
        <v>68.510000000000005</v>
      </c>
    </row>
    <row r="4779" spans="1:2">
      <c r="A4779" s="6">
        <v>39784</v>
      </c>
      <c r="B4779" s="5">
        <v>62.98</v>
      </c>
    </row>
    <row r="4780" spans="1:2">
      <c r="A4780" s="6">
        <v>39785</v>
      </c>
      <c r="B4780" s="5">
        <v>60.72</v>
      </c>
    </row>
    <row r="4781" spans="1:2">
      <c r="A4781" s="6">
        <v>39786</v>
      </c>
      <c r="B4781" s="5">
        <v>63.64</v>
      </c>
    </row>
    <row r="4782" spans="1:2">
      <c r="A4782" s="6">
        <v>39787</v>
      </c>
      <c r="B4782" s="5">
        <v>59.93</v>
      </c>
    </row>
    <row r="4783" spans="1:2">
      <c r="A4783" s="6">
        <v>39790</v>
      </c>
      <c r="B4783" s="5">
        <v>58.49</v>
      </c>
    </row>
    <row r="4784" spans="1:2">
      <c r="A4784" s="6">
        <v>39791</v>
      </c>
      <c r="B4784" s="5">
        <v>58.91</v>
      </c>
    </row>
    <row r="4785" spans="1:2">
      <c r="A4785" s="6">
        <v>39792</v>
      </c>
      <c r="B4785" s="5">
        <v>55.73</v>
      </c>
    </row>
    <row r="4786" spans="1:2">
      <c r="A4786" s="6">
        <v>39793</v>
      </c>
      <c r="B4786" s="5">
        <v>55.78</v>
      </c>
    </row>
    <row r="4787" spans="1:2">
      <c r="A4787" s="6">
        <v>39794</v>
      </c>
      <c r="B4787" s="5">
        <v>54.28</v>
      </c>
    </row>
    <row r="4788" spans="1:2">
      <c r="A4788" s="6">
        <v>39797</v>
      </c>
      <c r="B4788" s="5">
        <v>56.76</v>
      </c>
    </row>
    <row r="4789" spans="1:2">
      <c r="A4789" s="6">
        <v>39798</v>
      </c>
      <c r="B4789" s="5">
        <v>52.37</v>
      </c>
    </row>
    <row r="4790" spans="1:2">
      <c r="A4790" s="6">
        <v>39799</v>
      </c>
      <c r="B4790" s="5">
        <v>49.84</v>
      </c>
    </row>
    <row r="4791" spans="1:2">
      <c r="A4791" s="6">
        <v>39800</v>
      </c>
      <c r="B4791" s="5">
        <v>47.34</v>
      </c>
    </row>
    <row r="4792" spans="1:2">
      <c r="A4792" s="6">
        <v>39801</v>
      </c>
      <c r="B4792" s="5">
        <v>44.93</v>
      </c>
    </row>
    <row r="4793" spans="1:2">
      <c r="A4793" s="6">
        <v>39804</v>
      </c>
      <c r="B4793" s="5">
        <v>44.56</v>
      </c>
    </row>
    <row r="4794" spans="1:2">
      <c r="A4794" s="6">
        <v>39805</v>
      </c>
      <c r="B4794" s="5">
        <v>45.02</v>
      </c>
    </row>
    <row r="4795" spans="1:2">
      <c r="A4795" s="6">
        <v>39806</v>
      </c>
      <c r="B4795" s="5">
        <v>44.21</v>
      </c>
    </row>
    <row r="4796" spans="1:2">
      <c r="A4796" s="6">
        <v>39808</v>
      </c>
      <c r="B4796" s="5">
        <v>43.38</v>
      </c>
    </row>
    <row r="4797" spans="1:2">
      <c r="A4797" s="6">
        <v>39811</v>
      </c>
      <c r="B4797" s="5">
        <v>43.9</v>
      </c>
    </row>
    <row r="4798" spans="1:2">
      <c r="A4798" s="6">
        <v>39812</v>
      </c>
      <c r="B4798" s="5">
        <v>41.63</v>
      </c>
    </row>
    <row r="4799" spans="1:2">
      <c r="A4799" s="6">
        <v>39813</v>
      </c>
      <c r="B4799" s="5">
        <v>40</v>
      </c>
    </row>
    <row r="4800" spans="1:2">
      <c r="A4800" s="6">
        <v>39815</v>
      </c>
      <c r="B4800" s="5">
        <v>39.19</v>
      </c>
    </row>
    <row r="4801" spans="1:2">
      <c r="A4801" s="6">
        <v>39818</v>
      </c>
      <c r="B4801" s="5">
        <v>39.08</v>
      </c>
    </row>
    <row r="4802" spans="1:2">
      <c r="A4802" s="6">
        <v>39819</v>
      </c>
      <c r="B4802" s="5">
        <v>38.56</v>
      </c>
    </row>
    <row r="4803" spans="1:2">
      <c r="A4803" s="6">
        <v>39820</v>
      </c>
      <c r="B4803" s="5">
        <v>43.39</v>
      </c>
    </row>
    <row r="4804" spans="1:2">
      <c r="A4804" s="6">
        <v>39821</v>
      </c>
      <c r="B4804" s="5">
        <v>42.56</v>
      </c>
    </row>
    <row r="4805" spans="1:2">
      <c r="A4805" s="6">
        <v>39822</v>
      </c>
      <c r="B4805" s="5">
        <v>42.82</v>
      </c>
    </row>
    <row r="4806" spans="1:2">
      <c r="A4806" s="6">
        <v>39825</v>
      </c>
      <c r="B4806" s="5">
        <v>45.84</v>
      </c>
    </row>
    <row r="4807" spans="1:2">
      <c r="A4807" s="6">
        <v>39826</v>
      </c>
      <c r="B4807" s="5">
        <v>43.27</v>
      </c>
    </row>
    <row r="4808" spans="1:2">
      <c r="A4808" s="6">
        <v>39827</v>
      </c>
      <c r="B4808" s="5">
        <v>49.14</v>
      </c>
    </row>
    <row r="4809" spans="1:2">
      <c r="A4809" s="6">
        <v>39828</v>
      </c>
      <c r="B4809" s="5">
        <v>51</v>
      </c>
    </row>
    <row r="4810" spans="1:2">
      <c r="A4810" s="6">
        <v>39829</v>
      </c>
      <c r="B4810" s="5">
        <v>46.11</v>
      </c>
    </row>
    <row r="4811" spans="1:2">
      <c r="A4811" s="6">
        <v>39833</v>
      </c>
      <c r="B4811" s="5">
        <v>56.65</v>
      </c>
    </row>
    <row r="4812" spans="1:2">
      <c r="A4812" s="6">
        <v>39834</v>
      </c>
      <c r="B4812" s="5">
        <v>46.42</v>
      </c>
    </row>
    <row r="4813" spans="1:2">
      <c r="A4813" s="6">
        <v>39835</v>
      </c>
      <c r="B4813" s="5">
        <v>47.29</v>
      </c>
    </row>
    <row r="4814" spans="1:2">
      <c r="A4814" s="6">
        <v>39836</v>
      </c>
      <c r="B4814" s="5">
        <v>47.27</v>
      </c>
    </row>
    <row r="4815" spans="1:2">
      <c r="A4815" s="6">
        <v>39839</v>
      </c>
      <c r="B4815" s="5">
        <v>45.69</v>
      </c>
    </row>
    <row r="4816" spans="1:2">
      <c r="A4816" s="6">
        <v>39840</v>
      </c>
      <c r="B4816" s="5">
        <v>42.25</v>
      </c>
    </row>
    <row r="4817" spans="1:2">
      <c r="A4817" s="6">
        <v>39841</v>
      </c>
      <c r="B4817" s="5">
        <v>39.659999999999997</v>
      </c>
    </row>
    <row r="4818" spans="1:2">
      <c r="A4818" s="6">
        <v>39842</v>
      </c>
      <c r="B4818" s="5">
        <v>42.63</v>
      </c>
    </row>
    <row r="4819" spans="1:2">
      <c r="A4819" s="6">
        <v>39843</v>
      </c>
      <c r="B4819" s="5">
        <v>44.84</v>
      </c>
    </row>
    <row r="4820" spans="1:2">
      <c r="A4820" s="6">
        <v>39846</v>
      </c>
      <c r="B4820" s="5">
        <v>45.52</v>
      </c>
    </row>
    <row r="4821" spans="1:2">
      <c r="A4821" s="6">
        <v>39847</v>
      </c>
      <c r="B4821" s="5">
        <v>43.06</v>
      </c>
    </row>
    <row r="4822" spans="1:2">
      <c r="A4822" s="6">
        <v>39848</v>
      </c>
      <c r="B4822" s="5">
        <v>43.85</v>
      </c>
    </row>
    <row r="4823" spans="1:2">
      <c r="A4823" s="6">
        <v>39849</v>
      </c>
      <c r="B4823" s="5">
        <v>43.73</v>
      </c>
    </row>
    <row r="4824" spans="1:2">
      <c r="A4824" s="6">
        <v>39850</v>
      </c>
      <c r="B4824" s="5">
        <v>43.37</v>
      </c>
    </row>
    <row r="4825" spans="1:2">
      <c r="A4825" s="6">
        <v>39853</v>
      </c>
      <c r="B4825" s="5">
        <v>43.64</v>
      </c>
    </row>
    <row r="4826" spans="1:2">
      <c r="A4826" s="6">
        <v>39854</v>
      </c>
      <c r="B4826" s="5">
        <v>46.67</v>
      </c>
    </row>
    <row r="4827" spans="1:2">
      <c r="A4827" s="6">
        <v>39855</v>
      </c>
      <c r="B4827" s="5">
        <v>44.53</v>
      </c>
    </row>
    <row r="4828" spans="1:2">
      <c r="A4828" s="6">
        <v>39856</v>
      </c>
      <c r="B4828" s="5">
        <v>41.25</v>
      </c>
    </row>
    <row r="4829" spans="1:2">
      <c r="A4829" s="6">
        <v>39857</v>
      </c>
      <c r="B4829" s="5">
        <v>42.93</v>
      </c>
    </row>
    <row r="4830" spans="1:2">
      <c r="A4830" s="6">
        <v>39861</v>
      </c>
      <c r="B4830" s="5">
        <v>48.66</v>
      </c>
    </row>
    <row r="4831" spans="1:2">
      <c r="A4831" s="6">
        <v>39862</v>
      </c>
      <c r="B4831" s="5">
        <v>48.46</v>
      </c>
    </row>
    <row r="4832" spans="1:2">
      <c r="A4832" s="6">
        <v>39863</v>
      </c>
      <c r="B4832" s="5">
        <v>47.08</v>
      </c>
    </row>
    <row r="4833" spans="1:2">
      <c r="A4833" s="6">
        <v>39864</v>
      </c>
      <c r="B4833" s="5">
        <v>49.3</v>
      </c>
    </row>
    <row r="4834" spans="1:2">
      <c r="A4834" s="6">
        <v>39867</v>
      </c>
      <c r="B4834" s="5">
        <v>52.62</v>
      </c>
    </row>
    <row r="4835" spans="1:2">
      <c r="A4835" s="6">
        <v>39868</v>
      </c>
      <c r="B4835" s="5">
        <v>45.49</v>
      </c>
    </row>
    <row r="4836" spans="1:2">
      <c r="A4836" s="6">
        <v>39869</v>
      </c>
      <c r="B4836" s="5">
        <v>44.67</v>
      </c>
    </row>
    <row r="4837" spans="1:2">
      <c r="A4837" s="6">
        <v>39870</v>
      </c>
      <c r="B4837" s="5">
        <v>44.66</v>
      </c>
    </row>
    <row r="4838" spans="1:2">
      <c r="A4838" s="6">
        <v>39871</v>
      </c>
      <c r="B4838" s="5">
        <v>46.35</v>
      </c>
    </row>
    <row r="4839" spans="1:2">
      <c r="A4839" s="6">
        <v>39874</v>
      </c>
      <c r="B4839" s="5">
        <v>52.65</v>
      </c>
    </row>
    <row r="4840" spans="1:2">
      <c r="A4840" s="6">
        <v>39875</v>
      </c>
      <c r="B4840" s="5">
        <v>50.93</v>
      </c>
    </row>
    <row r="4841" spans="1:2">
      <c r="A4841" s="6">
        <v>39876</v>
      </c>
      <c r="B4841" s="5">
        <v>47.56</v>
      </c>
    </row>
    <row r="4842" spans="1:2">
      <c r="A4842" s="6">
        <v>39877</v>
      </c>
      <c r="B4842" s="5">
        <v>50.17</v>
      </c>
    </row>
    <row r="4843" spans="1:2">
      <c r="A4843" s="6">
        <v>39878</v>
      </c>
      <c r="B4843" s="5">
        <v>49.33</v>
      </c>
    </row>
    <row r="4844" spans="1:2">
      <c r="A4844" s="6">
        <v>39881</v>
      </c>
      <c r="B4844" s="5">
        <v>49.68</v>
      </c>
    </row>
    <row r="4845" spans="1:2">
      <c r="A4845" s="6">
        <v>39882</v>
      </c>
      <c r="B4845" s="5">
        <v>44.37</v>
      </c>
    </row>
    <row r="4846" spans="1:2">
      <c r="A4846" s="6">
        <v>39883</v>
      </c>
      <c r="B4846" s="5">
        <v>43.61</v>
      </c>
    </row>
    <row r="4847" spans="1:2">
      <c r="A4847" s="6">
        <v>39884</v>
      </c>
      <c r="B4847" s="5">
        <v>41.18</v>
      </c>
    </row>
    <row r="4848" spans="1:2">
      <c r="A4848" s="6">
        <v>39885</v>
      </c>
      <c r="B4848" s="5">
        <v>42.36</v>
      </c>
    </row>
    <row r="4849" spans="1:2">
      <c r="A4849" s="6">
        <v>39888</v>
      </c>
      <c r="B4849" s="5">
        <v>43.74</v>
      </c>
    </row>
    <row r="4850" spans="1:2">
      <c r="A4850" s="6">
        <v>39889</v>
      </c>
      <c r="B4850" s="5">
        <v>40.799999999999997</v>
      </c>
    </row>
    <row r="4851" spans="1:2">
      <c r="A4851" s="6">
        <v>39890</v>
      </c>
      <c r="B4851" s="5">
        <v>40.06</v>
      </c>
    </row>
    <row r="4852" spans="1:2">
      <c r="A4852" s="6">
        <v>39891</v>
      </c>
      <c r="B4852" s="5">
        <v>43.68</v>
      </c>
    </row>
    <row r="4853" spans="1:2">
      <c r="A4853" s="6">
        <v>39892</v>
      </c>
      <c r="B4853" s="5">
        <v>45.89</v>
      </c>
    </row>
    <row r="4854" spans="1:2">
      <c r="A4854" s="6">
        <v>39895</v>
      </c>
      <c r="B4854" s="5">
        <v>43.23</v>
      </c>
    </row>
    <row r="4855" spans="1:2">
      <c r="A4855" s="6">
        <v>39896</v>
      </c>
      <c r="B4855" s="5">
        <v>42.93</v>
      </c>
    </row>
    <row r="4856" spans="1:2">
      <c r="A4856" s="6">
        <v>39897</v>
      </c>
      <c r="B4856" s="5">
        <v>42.25</v>
      </c>
    </row>
    <row r="4857" spans="1:2">
      <c r="A4857" s="6">
        <v>39898</v>
      </c>
      <c r="B4857" s="5">
        <v>40.36</v>
      </c>
    </row>
    <row r="4858" spans="1:2">
      <c r="A4858" s="6">
        <v>39899</v>
      </c>
      <c r="B4858" s="5">
        <v>41.04</v>
      </c>
    </row>
    <row r="4859" spans="1:2">
      <c r="A4859" s="6">
        <v>39902</v>
      </c>
      <c r="B4859" s="5">
        <v>45.54</v>
      </c>
    </row>
    <row r="4860" spans="1:2">
      <c r="A4860" s="6">
        <v>39903</v>
      </c>
      <c r="B4860" s="5">
        <v>44.14</v>
      </c>
    </row>
    <row r="4861" spans="1:2">
      <c r="A4861" s="6">
        <v>39904</v>
      </c>
      <c r="B4861" s="5">
        <v>42.28</v>
      </c>
    </row>
    <row r="4862" spans="1:2">
      <c r="A4862" s="6">
        <v>39905</v>
      </c>
      <c r="B4862" s="5">
        <v>42.04</v>
      </c>
    </row>
    <row r="4863" spans="1:2">
      <c r="A4863" s="6">
        <v>39906</v>
      </c>
      <c r="B4863" s="5">
        <v>39.700000000000003</v>
      </c>
    </row>
    <row r="4864" spans="1:2">
      <c r="A4864" s="6">
        <v>39909</v>
      </c>
      <c r="B4864" s="5">
        <v>40.93</v>
      </c>
    </row>
    <row r="4865" spans="1:2">
      <c r="A4865" s="6">
        <v>39910</v>
      </c>
      <c r="B4865" s="5">
        <v>40.39</v>
      </c>
    </row>
    <row r="4866" spans="1:2">
      <c r="A4866" s="6">
        <v>39911</v>
      </c>
      <c r="B4866" s="5">
        <v>38.85</v>
      </c>
    </row>
    <row r="4867" spans="1:2">
      <c r="A4867" s="6">
        <v>39912</v>
      </c>
      <c r="B4867" s="5">
        <v>36.53</v>
      </c>
    </row>
    <row r="4868" spans="1:2">
      <c r="A4868" s="6">
        <v>39916</v>
      </c>
      <c r="B4868" s="5">
        <v>37.81</v>
      </c>
    </row>
    <row r="4869" spans="1:2">
      <c r="A4869" s="6">
        <v>39917</v>
      </c>
      <c r="B4869" s="5">
        <v>37.67</v>
      </c>
    </row>
    <row r="4870" spans="1:2">
      <c r="A4870" s="6">
        <v>39918</v>
      </c>
      <c r="B4870" s="5">
        <v>36.17</v>
      </c>
    </row>
    <row r="4871" spans="1:2">
      <c r="A4871" s="6">
        <v>39919</v>
      </c>
      <c r="B4871" s="5">
        <v>35.79</v>
      </c>
    </row>
    <row r="4872" spans="1:2">
      <c r="A4872" s="6">
        <v>39920</v>
      </c>
      <c r="B4872" s="5">
        <v>33.94</v>
      </c>
    </row>
    <row r="4873" spans="1:2">
      <c r="A4873" s="6">
        <v>39923</v>
      </c>
      <c r="B4873" s="5">
        <v>39.18</v>
      </c>
    </row>
    <row r="4874" spans="1:2">
      <c r="A4874" s="6">
        <v>39924</v>
      </c>
      <c r="B4874" s="5">
        <v>37.14</v>
      </c>
    </row>
    <row r="4875" spans="1:2">
      <c r="A4875" s="6">
        <v>39925</v>
      </c>
      <c r="B4875" s="5">
        <v>38.1</v>
      </c>
    </row>
    <row r="4876" spans="1:2">
      <c r="A4876" s="6">
        <v>39926</v>
      </c>
      <c r="B4876" s="5">
        <v>37.15</v>
      </c>
    </row>
    <row r="4877" spans="1:2">
      <c r="A4877" s="6">
        <v>39927</v>
      </c>
      <c r="B4877" s="5">
        <v>36.82</v>
      </c>
    </row>
    <row r="4878" spans="1:2">
      <c r="A4878" s="6">
        <v>39930</v>
      </c>
      <c r="B4878" s="5">
        <v>38.32</v>
      </c>
    </row>
    <row r="4879" spans="1:2">
      <c r="A4879" s="6">
        <v>39931</v>
      </c>
      <c r="B4879" s="5">
        <v>37.950000000000003</v>
      </c>
    </row>
    <row r="4880" spans="1:2">
      <c r="A4880" s="6">
        <v>39932</v>
      </c>
      <c r="B4880" s="5">
        <v>36.08</v>
      </c>
    </row>
    <row r="4881" spans="1:2">
      <c r="A4881" s="6">
        <v>39933</v>
      </c>
      <c r="B4881" s="5">
        <v>36.5</v>
      </c>
    </row>
    <row r="4882" spans="1:2">
      <c r="A4882" s="6">
        <v>39934</v>
      </c>
      <c r="B4882" s="5">
        <v>35.299999999999997</v>
      </c>
    </row>
    <row r="4883" spans="1:2">
      <c r="A4883" s="6">
        <v>39937</v>
      </c>
      <c r="B4883" s="5">
        <v>34.53</v>
      </c>
    </row>
    <row r="4884" spans="1:2">
      <c r="A4884" s="6">
        <v>39938</v>
      </c>
      <c r="B4884" s="5">
        <v>33.36</v>
      </c>
    </row>
    <row r="4885" spans="1:2">
      <c r="A4885" s="6">
        <v>39939</v>
      </c>
      <c r="B4885" s="5">
        <v>32.450000000000003</v>
      </c>
    </row>
    <row r="4886" spans="1:2">
      <c r="A4886" s="6">
        <v>39940</v>
      </c>
      <c r="B4886" s="5">
        <v>33.44</v>
      </c>
    </row>
    <row r="4887" spans="1:2">
      <c r="A4887" s="6">
        <v>39941</v>
      </c>
      <c r="B4887" s="5">
        <v>32.049999999999997</v>
      </c>
    </row>
    <row r="4888" spans="1:2">
      <c r="A4888" s="6">
        <v>39944</v>
      </c>
      <c r="B4888" s="5">
        <v>32.869999999999997</v>
      </c>
    </row>
    <row r="4889" spans="1:2">
      <c r="A4889" s="6">
        <v>39945</v>
      </c>
      <c r="B4889" s="5">
        <v>31.8</v>
      </c>
    </row>
    <row r="4890" spans="1:2">
      <c r="A4890" s="6">
        <v>39946</v>
      </c>
      <c r="B4890" s="5">
        <v>33.65</v>
      </c>
    </row>
    <row r="4891" spans="1:2">
      <c r="A4891" s="6">
        <v>39947</v>
      </c>
      <c r="B4891" s="5">
        <v>31.37</v>
      </c>
    </row>
    <row r="4892" spans="1:2">
      <c r="A4892" s="6">
        <v>39948</v>
      </c>
      <c r="B4892" s="5">
        <v>33.119999999999997</v>
      </c>
    </row>
    <row r="4893" spans="1:2">
      <c r="A4893" s="6">
        <v>39951</v>
      </c>
      <c r="B4893" s="5">
        <v>30.24</v>
      </c>
    </row>
    <row r="4894" spans="1:2">
      <c r="A4894" s="6">
        <v>39952</v>
      </c>
      <c r="B4894" s="5">
        <v>28.8</v>
      </c>
    </row>
    <row r="4895" spans="1:2">
      <c r="A4895" s="6">
        <v>39953</v>
      </c>
      <c r="B4895" s="5">
        <v>29.03</v>
      </c>
    </row>
    <row r="4896" spans="1:2">
      <c r="A4896" s="6">
        <v>39954</v>
      </c>
      <c r="B4896" s="5">
        <v>31.35</v>
      </c>
    </row>
    <row r="4897" spans="1:2">
      <c r="A4897" s="6">
        <v>39955</v>
      </c>
      <c r="B4897" s="5">
        <v>32.630000000000003</v>
      </c>
    </row>
    <row r="4898" spans="1:2">
      <c r="A4898" s="6">
        <v>39959</v>
      </c>
      <c r="B4898" s="5">
        <v>30.62</v>
      </c>
    </row>
    <row r="4899" spans="1:2">
      <c r="A4899" s="6">
        <v>39960</v>
      </c>
      <c r="B4899" s="5">
        <v>32.36</v>
      </c>
    </row>
    <row r="4900" spans="1:2">
      <c r="A4900" s="6">
        <v>39961</v>
      </c>
      <c r="B4900" s="5">
        <v>31.67</v>
      </c>
    </row>
    <row r="4901" spans="1:2">
      <c r="A4901" s="6">
        <v>39962</v>
      </c>
      <c r="B4901" s="5">
        <v>28.92</v>
      </c>
    </row>
    <row r="4902" spans="1:2">
      <c r="A4902" s="6">
        <v>39965</v>
      </c>
      <c r="B4902" s="5">
        <v>30.04</v>
      </c>
    </row>
    <row r="4903" spans="1:2">
      <c r="A4903" s="6">
        <v>39966</v>
      </c>
      <c r="B4903" s="5">
        <v>29.63</v>
      </c>
    </row>
    <row r="4904" spans="1:2">
      <c r="A4904" s="6">
        <v>39967</v>
      </c>
      <c r="B4904" s="5">
        <v>31.02</v>
      </c>
    </row>
    <row r="4905" spans="1:2">
      <c r="A4905" s="6">
        <v>39968</v>
      </c>
      <c r="B4905" s="5">
        <v>30.18</v>
      </c>
    </row>
    <row r="4906" spans="1:2">
      <c r="A4906" s="6">
        <v>39969</v>
      </c>
      <c r="B4906" s="5">
        <v>29.62</v>
      </c>
    </row>
    <row r="4907" spans="1:2">
      <c r="A4907" s="6">
        <v>39972</v>
      </c>
      <c r="B4907" s="5">
        <v>29.77</v>
      </c>
    </row>
    <row r="4908" spans="1:2">
      <c r="A4908" s="6">
        <v>39973</v>
      </c>
      <c r="B4908" s="5">
        <v>28.27</v>
      </c>
    </row>
    <row r="4909" spans="1:2">
      <c r="A4909" s="6">
        <v>39974</v>
      </c>
      <c r="B4909" s="5">
        <v>28.46</v>
      </c>
    </row>
    <row r="4910" spans="1:2">
      <c r="A4910" s="6">
        <v>39975</v>
      </c>
      <c r="B4910" s="5">
        <v>28.11</v>
      </c>
    </row>
    <row r="4911" spans="1:2">
      <c r="A4911" s="6">
        <v>39976</v>
      </c>
      <c r="B4911" s="5">
        <v>28.15</v>
      </c>
    </row>
    <row r="4912" spans="1:2">
      <c r="A4912" s="6">
        <v>39979</v>
      </c>
      <c r="B4912" s="5">
        <v>30.81</v>
      </c>
    </row>
    <row r="4913" spans="1:2">
      <c r="A4913" s="6">
        <v>39980</v>
      </c>
      <c r="B4913" s="5">
        <v>32.68</v>
      </c>
    </row>
    <row r="4914" spans="1:2">
      <c r="A4914" s="6">
        <v>39981</v>
      </c>
      <c r="B4914" s="5">
        <v>31.54</v>
      </c>
    </row>
    <row r="4915" spans="1:2">
      <c r="A4915" s="6">
        <v>39982</v>
      </c>
      <c r="B4915" s="5">
        <v>30.03</v>
      </c>
    </row>
    <row r="4916" spans="1:2">
      <c r="A4916" s="6">
        <v>39983</v>
      </c>
      <c r="B4916" s="5">
        <v>27.99</v>
      </c>
    </row>
    <row r="4917" spans="1:2">
      <c r="A4917" s="6">
        <v>39986</v>
      </c>
      <c r="B4917" s="5">
        <v>31.17</v>
      </c>
    </row>
    <row r="4918" spans="1:2">
      <c r="A4918" s="6">
        <v>39987</v>
      </c>
      <c r="B4918" s="5">
        <v>30.58</v>
      </c>
    </row>
    <row r="4919" spans="1:2">
      <c r="A4919" s="6">
        <v>39988</v>
      </c>
      <c r="B4919" s="5">
        <v>29.05</v>
      </c>
    </row>
    <row r="4920" spans="1:2">
      <c r="A4920" s="6">
        <v>39989</v>
      </c>
      <c r="B4920" s="5">
        <v>26.36</v>
      </c>
    </row>
    <row r="4921" spans="1:2">
      <c r="A4921" s="6">
        <v>39990</v>
      </c>
      <c r="B4921" s="5">
        <v>25.93</v>
      </c>
    </row>
    <row r="4922" spans="1:2">
      <c r="A4922" s="6">
        <v>39993</v>
      </c>
      <c r="B4922" s="5">
        <v>25.35</v>
      </c>
    </row>
    <row r="4923" spans="1:2">
      <c r="A4923" s="6">
        <v>39994</v>
      </c>
      <c r="B4923" s="5">
        <v>26.35</v>
      </c>
    </row>
    <row r="4924" spans="1:2">
      <c r="A4924" s="6">
        <v>39995</v>
      </c>
      <c r="B4924" s="5">
        <v>26.22</v>
      </c>
    </row>
    <row r="4925" spans="1:2">
      <c r="A4925" s="6">
        <v>39996</v>
      </c>
      <c r="B4925" s="5">
        <v>27.95</v>
      </c>
    </row>
    <row r="4926" spans="1:2">
      <c r="A4926" s="6">
        <v>40000</v>
      </c>
      <c r="B4926" s="5">
        <v>29</v>
      </c>
    </row>
    <row r="4927" spans="1:2">
      <c r="A4927" s="6">
        <v>40001</v>
      </c>
      <c r="B4927" s="5">
        <v>30.85</v>
      </c>
    </row>
    <row r="4928" spans="1:2">
      <c r="A4928" s="6">
        <v>40002</v>
      </c>
      <c r="B4928" s="5">
        <v>31.3</v>
      </c>
    </row>
    <row r="4929" spans="1:2">
      <c r="A4929" s="6">
        <v>40003</v>
      </c>
      <c r="B4929" s="5">
        <v>29.78</v>
      </c>
    </row>
    <row r="4930" spans="1:2">
      <c r="A4930" s="6">
        <v>40004</v>
      </c>
      <c r="B4930" s="5">
        <v>29.02</v>
      </c>
    </row>
    <row r="4931" spans="1:2">
      <c r="A4931" s="6">
        <v>40007</v>
      </c>
      <c r="B4931" s="5">
        <v>26.31</v>
      </c>
    </row>
    <row r="4932" spans="1:2">
      <c r="A4932" s="6">
        <v>40008</v>
      </c>
      <c r="B4932" s="5">
        <v>25.02</v>
      </c>
    </row>
    <row r="4933" spans="1:2">
      <c r="A4933" s="6">
        <v>40009</v>
      </c>
      <c r="B4933" s="5">
        <v>25.89</v>
      </c>
    </row>
    <row r="4934" spans="1:2">
      <c r="A4934" s="6">
        <v>40010</v>
      </c>
      <c r="B4934" s="5">
        <v>25.42</v>
      </c>
    </row>
    <row r="4935" spans="1:2">
      <c r="A4935" s="6">
        <v>40011</v>
      </c>
      <c r="B4935" s="5">
        <v>24.34</v>
      </c>
    </row>
    <row r="4936" spans="1:2">
      <c r="A4936" s="6">
        <v>40014</v>
      </c>
      <c r="B4936" s="5">
        <v>24.4</v>
      </c>
    </row>
    <row r="4937" spans="1:2">
      <c r="A4937" s="6">
        <v>40015</v>
      </c>
      <c r="B4937" s="5">
        <v>23.87</v>
      </c>
    </row>
    <row r="4938" spans="1:2">
      <c r="A4938" s="6">
        <v>40016</v>
      </c>
      <c r="B4938" s="5">
        <v>23.47</v>
      </c>
    </row>
    <row r="4939" spans="1:2">
      <c r="A4939" s="6">
        <v>40017</v>
      </c>
      <c r="B4939" s="5">
        <v>23.43</v>
      </c>
    </row>
    <row r="4940" spans="1:2">
      <c r="A4940" s="6">
        <v>40018</v>
      </c>
      <c r="B4940" s="5">
        <v>23.09</v>
      </c>
    </row>
    <row r="4941" spans="1:2">
      <c r="A4941" s="6">
        <v>40021</v>
      </c>
      <c r="B4941" s="5">
        <v>24.28</v>
      </c>
    </row>
    <row r="4942" spans="1:2">
      <c r="A4942" s="6">
        <v>40022</v>
      </c>
      <c r="B4942" s="5">
        <v>25.01</v>
      </c>
    </row>
    <row r="4943" spans="1:2">
      <c r="A4943" s="6">
        <v>40023</v>
      </c>
      <c r="B4943" s="5">
        <v>25.61</v>
      </c>
    </row>
    <row r="4944" spans="1:2">
      <c r="A4944" s="6">
        <v>40024</v>
      </c>
      <c r="B4944" s="5">
        <v>25.4</v>
      </c>
    </row>
    <row r="4945" spans="1:2">
      <c r="A4945" s="6">
        <v>40025</v>
      </c>
      <c r="B4945" s="5">
        <v>25.92</v>
      </c>
    </row>
    <row r="4946" spans="1:2">
      <c r="A4946" s="6">
        <v>40028</v>
      </c>
      <c r="B4946" s="5">
        <v>25.56</v>
      </c>
    </row>
    <row r="4947" spans="1:2">
      <c r="A4947" s="6">
        <v>40029</v>
      </c>
      <c r="B4947" s="5">
        <v>24.89</v>
      </c>
    </row>
    <row r="4948" spans="1:2">
      <c r="A4948" s="6">
        <v>40030</v>
      </c>
      <c r="B4948" s="5">
        <v>24.9</v>
      </c>
    </row>
    <row r="4949" spans="1:2">
      <c r="A4949" s="6">
        <v>40031</v>
      </c>
      <c r="B4949" s="5">
        <v>25.67</v>
      </c>
    </row>
    <row r="4950" spans="1:2">
      <c r="A4950" s="6">
        <v>40032</v>
      </c>
      <c r="B4950" s="5">
        <v>24.76</v>
      </c>
    </row>
    <row r="4951" spans="1:2">
      <c r="A4951" s="6">
        <v>40035</v>
      </c>
      <c r="B4951" s="5">
        <v>24.99</v>
      </c>
    </row>
    <row r="4952" spans="1:2">
      <c r="A4952" s="6">
        <v>40036</v>
      </c>
      <c r="B4952" s="5">
        <v>25.99</v>
      </c>
    </row>
    <row r="4953" spans="1:2">
      <c r="A4953" s="6">
        <v>40037</v>
      </c>
      <c r="B4953" s="5">
        <v>25.45</v>
      </c>
    </row>
    <row r="4954" spans="1:2">
      <c r="A4954" s="6">
        <v>40038</v>
      </c>
      <c r="B4954" s="5">
        <v>24.71</v>
      </c>
    </row>
    <row r="4955" spans="1:2">
      <c r="A4955" s="6">
        <v>40039</v>
      </c>
      <c r="B4955" s="5">
        <v>24.27</v>
      </c>
    </row>
    <row r="4956" spans="1:2">
      <c r="A4956" s="6">
        <v>40042</v>
      </c>
      <c r="B4956" s="5">
        <v>27.89</v>
      </c>
    </row>
    <row r="4957" spans="1:2">
      <c r="A4957" s="6">
        <v>40043</v>
      </c>
      <c r="B4957" s="5">
        <v>26.18</v>
      </c>
    </row>
    <row r="4958" spans="1:2">
      <c r="A4958" s="6">
        <v>40044</v>
      </c>
      <c r="B4958" s="5">
        <v>26.26</v>
      </c>
    </row>
    <row r="4959" spans="1:2">
      <c r="A4959" s="6">
        <v>40045</v>
      </c>
      <c r="B4959" s="5">
        <v>25.09</v>
      </c>
    </row>
    <row r="4960" spans="1:2">
      <c r="A4960" s="6">
        <v>40046</v>
      </c>
      <c r="B4960" s="5">
        <v>25.01</v>
      </c>
    </row>
    <row r="4961" spans="1:2">
      <c r="A4961" s="6">
        <v>40049</v>
      </c>
      <c r="B4961" s="5">
        <v>25.14</v>
      </c>
    </row>
    <row r="4962" spans="1:2">
      <c r="A4962" s="6">
        <v>40050</v>
      </c>
      <c r="B4962" s="5">
        <v>24.92</v>
      </c>
    </row>
    <row r="4963" spans="1:2">
      <c r="A4963" s="6">
        <v>40051</v>
      </c>
      <c r="B4963" s="5">
        <v>24.95</v>
      </c>
    </row>
    <row r="4964" spans="1:2">
      <c r="A4964" s="6">
        <v>40052</v>
      </c>
      <c r="B4964" s="5">
        <v>24.68</v>
      </c>
    </row>
    <row r="4965" spans="1:2">
      <c r="A4965" s="6">
        <v>40053</v>
      </c>
      <c r="B4965" s="5">
        <v>24.76</v>
      </c>
    </row>
    <row r="4966" spans="1:2">
      <c r="A4966" s="6">
        <v>40056</v>
      </c>
      <c r="B4966" s="5">
        <v>26.01</v>
      </c>
    </row>
    <row r="4967" spans="1:2">
      <c r="A4967" s="6">
        <v>40057</v>
      </c>
      <c r="B4967" s="5">
        <v>29.15</v>
      </c>
    </row>
    <row r="4968" spans="1:2">
      <c r="A4968" s="6">
        <v>40058</v>
      </c>
      <c r="B4968" s="5">
        <v>28.9</v>
      </c>
    </row>
    <row r="4969" spans="1:2">
      <c r="A4969" s="6">
        <v>40059</v>
      </c>
      <c r="B4969" s="5">
        <v>27.1</v>
      </c>
    </row>
    <row r="4970" spans="1:2">
      <c r="A4970" s="6">
        <v>40060</v>
      </c>
      <c r="B4970" s="5">
        <v>25.26</v>
      </c>
    </row>
    <row r="4971" spans="1:2">
      <c r="A4971" s="6">
        <v>40064</v>
      </c>
      <c r="B4971" s="5">
        <v>25.62</v>
      </c>
    </row>
    <row r="4972" spans="1:2">
      <c r="A4972" s="6">
        <v>40065</v>
      </c>
      <c r="B4972" s="5">
        <v>24.32</v>
      </c>
    </row>
    <row r="4973" spans="1:2">
      <c r="A4973" s="6">
        <v>40066</v>
      </c>
      <c r="B4973" s="5">
        <v>23.55</v>
      </c>
    </row>
    <row r="4974" spans="1:2">
      <c r="A4974" s="6">
        <v>40067</v>
      </c>
      <c r="B4974" s="5">
        <v>24.15</v>
      </c>
    </row>
    <row r="4975" spans="1:2">
      <c r="A4975" s="6">
        <v>40070</v>
      </c>
      <c r="B4975" s="5">
        <v>23.86</v>
      </c>
    </row>
    <row r="4976" spans="1:2">
      <c r="A4976" s="6">
        <v>40071</v>
      </c>
      <c r="B4976" s="5">
        <v>23.42</v>
      </c>
    </row>
    <row r="4977" spans="1:2">
      <c r="A4977" s="6">
        <v>40072</v>
      </c>
      <c r="B4977" s="5">
        <v>23.69</v>
      </c>
    </row>
    <row r="4978" spans="1:2">
      <c r="A4978" s="6">
        <v>40073</v>
      </c>
      <c r="B4978" s="5">
        <v>23.65</v>
      </c>
    </row>
    <row r="4979" spans="1:2">
      <c r="A4979" s="6">
        <v>40074</v>
      </c>
      <c r="B4979" s="5">
        <v>23.92</v>
      </c>
    </row>
    <row r="4980" spans="1:2">
      <c r="A4980" s="6">
        <v>40077</v>
      </c>
      <c r="B4980" s="5">
        <v>24.06</v>
      </c>
    </row>
    <row r="4981" spans="1:2">
      <c r="A4981" s="6">
        <v>40078</v>
      </c>
      <c r="B4981" s="5">
        <v>23.08</v>
      </c>
    </row>
    <row r="4982" spans="1:2">
      <c r="A4982" s="6">
        <v>40079</v>
      </c>
      <c r="B4982" s="5">
        <v>23.49</v>
      </c>
    </row>
    <row r="4983" spans="1:2">
      <c r="A4983" s="6">
        <v>40080</v>
      </c>
      <c r="B4983" s="5">
        <v>24.95</v>
      </c>
    </row>
    <row r="4984" spans="1:2">
      <c r="A4984" s="6">
        <v>40081</v>
      </c>
      <c r="B4984" s="5">
        <v>25.61</v>
      </c>
    </row>
    <row r="4985" spans="1:2">
      <c r="A4985" s="6">
        <v>40084</v>
      </c>
      <c r="B4985" s="5">
        <v>24.88</v>
      </c>
    </row>
    <row r="4986" spans="1:2">
      <c r="A4986" s="6">
        <v>40085</v>
      </c>
      <c r="B4986" s="5">
        <v>25.19</v>
      </c>
    </row>
    <row r="4987" spans="1:2">
      <c r="A4987" s="6">
        <v>40086</v>
      </c>
      <c r="B4987" s="5">
        <v>25.61</v>
      </c>
    </row>
    <row r="4988" spans="1:2">
      <c r="A4988" s="6">
        <v>40087</v>
      </c>
      <c r="B4988" s="5">
        <v>28.27</v>
      </c>
    </row>
    <row r="4989" spans="1:2">
      <c r="A4989" s="6">
        <v>40088</v>
      </c>
      <c r="B4989" s="5">
        <v>28.68</v>
      </c>
    </row>
    <row r="4990" spans="1:2">
      <c r="A4990" s="6">
        <v>40091</v>
      </c>
      <c r="B4990" s="5">
        <v>26.84</v>
      </c>
    </row>
    <row r="4991" spans="1:2">
      <c r="A4991" s="6">
        <v>40092</v>
      </c>
      <c r="B4991" s="5">
        <v>25.7</v>
      </c>
    </row>
    <row r="4992" spans="1:2">
      <c r="A4992" s="6">
        <v>40093</v>
      </c>
      <c r="B4992" s="5">
        <v>24.68</v>
      </c>
    </row>
    <row r="4993" spans="1:2">
      <c r="A4993" s="6">
        <v>40094</v>
      </c>
      <c r="B4993" s="5">
        <v>24.18</v>
      </c>
    </row>
    <row r="4994" spans="1:2">
      <c r="A4994" s="6">
        <v>40095</v>
      </c>
      <c r="B4994" s="5">
        <v>23.12</v>
      </c>
    </row>
    <row r="4995" spans="1:2">
      <c r="A4995" s="6">
        <v>40098</v>
      </c>
      <c r="B4995" s="5">
        <v>23.01</v>
      </c>
    </row>
    <row r="4996" spans="1:2">
      <c r="A4996" s="6">
        <v>40099</v>
      </c>
      <c r="B4996" s="5">
        <v>22.99</v>
      </c>
    </row>
    <row r="4997" spans="1:2">
      <c r="A4997" s="6">
        <v>40100</v>
      </c>
      <c r="B4997" s="5">
        <v>22.86</v>
      </c>
    </row>
    <row r="4998" spans="1:2">
      <c r="A4998" s="6">
        <v>40101</v>
      </c>
      <c r="B4998" s="5">
        <v>21.72</v>
      </c>
    </row>
    <row r="4999" spans="1:2">
      <c r="A4999" s="6">
        <v>40102</v>
      </c>
      <c r="B4999" s="5">
        <v>21.43</v>
      </c>
    </row>
    <row r="5000" spans="1:2">
      <c r="A5000" s="6">
        <v>40105</v>
      </c>
      <c r="B5000" s="5">
        <v>21.49</v>
      </c>
    </row>
    <row r="5001" spans="1:2">
      <c r="A5001" s="6">
        <v>40106</v>
      </c>
      <c r="B5001" s="5">
        <v>20.9</v>
      </c>
    </row>
    <row r="5002" spans="1:2">
      <c r="A5002" s="6">
        <v>40107</v>
      </c>
      <c r="B5002" s="5">
        <v>22.22</v>
      </c>
    </row>
    <row r="5003" spans="1:2">
      <c r="A5003" s="6">
        <v>40108</v>
      </c>
      <c r="B5003" s="5">
        <v>20.69</v>
      </c>
    </row>
    <row r="5004" spans="1:2">
      <c r="A5004" s="6">
        <v>40109</v>
      </c>
      <c r="B5004" s="5">
        <v>22.27</v>
      </c>
    </row>
    <row r="5005" spans="1:2">
      <c r="A5005" s="6">
        <v>40112</v>
      </c>
      <c r="B5005" s="5">
        <v>24.31</v>
      </c>
    </row>
    <row r="5006" spans="1:2">
      <c r="A5006" s="6">
        <v>40113</v>
      </c>
      <c r="B5006" s="5">
        <v>24.83</v>
      </c>
    </row>
    <row r="5007" spans="1:2">
      <c r="A5007" s="6">
        <v>40114</v>
      </c>
      <c r="B5007" s="5">
        <v>27.91</v>
      </c>
    </row>
    <row r="5008" spans="1:2">
      <c r="A5008" s="6">
        <v>40115</v>
      </c>
      <c r="B5008" s="5">
        <v>24.76</v>
      </c>
    </row>
    <row r="5009" spans="1:2">
      <c r="A5009" s="6">
        <v>40116</v>
      </c>
      <c r="B5009" s="5">
        <v>30.69</v>
      </c>
    </row>
    <row r="5010" spans="1:2">
      <c r="A5010" s="6">
        <v>40119</v>
      </c>
      <c r="B5010" s="5">
        <v>29.78</v>
      </c>
    </row>
    <row r="5011" spans="1:2">
      <c r="A5011" s="6">
        <v>40120</v>
      </c>
      <c r="B5011" s="5">
        <v>28.81</v>
      </c>
    </row>
    <row r="5012" spans="1:2">
      <c r="A5012" s="6">
        <v>40121</v>
      </c>
      <c r="B5012" s="5">
        <v>27.72</v>
      </c>
    </row>
    <row r="5013" spans="1:2">
      <c r="A5013" s="6">
        <v>40122</v>
      </c>
      <c r="B5013" s="5">
        <v>25.43</v>
      </c>
    </row>
    <row r="5014" spans="1:2">
      <c r="A5014" s="6">
        <v>40123</v>
      </c>
      <c r="B5014" s="5">
        <v>24.19</v>
      </c>
    </row>
    <row r="5015" spans="1:2">
      <c r="A5015" s="6">
        <v>40126</v>
      </c>
      <c r="B5015" s="5">
        <v>23.15</v>
      </c>
    </row>
    <row r="5016" spans="1:2">
      <c r="A5016" s="6">
        <v>40127</v>
      </c>
      <c r="B5016" s="5">
        <v>22.84</v>
      </c>
    </row>
    <row r="5017" spans="1:2">
      <c r="A5017" s="6">
        <v>40128</v>
      </c>
      <c r="B5017" s="5">
        <v>23.04</v>
      </c>
    </row>
    <row r="5018" spans="1:2">
      <c r="A5018" s="6">
        <v>40129</v>
      </c>
      <c r="B5018" s="5">
        <v>24.24</v>
      </c>
    </row>
    <row r="5019" spans="1:2">
      <c r="A5019" s="6">
        <v>40130</v>
      </c>
      <c r="B5019" s="5">
        <v>23.36</v>
      </c>
    </row>
    <row r="5020" spans="1:2">
      <c r="A5020" s="6">
        <v>40133</v>
      </c>
      <c r="B5020" s="5">
        <v>22.89</v>
      </c>
    </row>
    <row r="5021" spans="1:2">
      <c r="A5021" s="6">
        <v>40134</v>
      </c>
      <c r="B5021" s="5">
        <v>22.41</v>
      </c>
    </row>
    <row r="5022" spans="1:2">
      <c r="A5022" s="6">
        <v>40135</v>
      </c>
      <c r="B5022" s="5">
        <v>21.63</v>
      </c>
    </row>
    <row r="5023" spans="1:2">
      <c r="A5023" s="6">
        <v>40136</v>
      </c>
      <c r="B5023" s="5">
        <v>22.63</v>
      </c>
    </row>
    <row r="5024" spans="1:2">
      <c r="A5024" s="6">
        <v>40137</v>
      </c>
      <c r="B5024" s="5">
        <v>22.19</v>
      </c>
    </row>
    <row r="5025" spans="1:2">
      <c r="A5025" s="6">
        <v>40140</v>
      </c>
      <c r="B5025" s="5">
        <v>21.16</v>
      </c>
    </row>
    <row r="5026" spans="1:2">
      <c r="A5026" s="6">
        <v>40141</v>
      </c>
      <c r="B5026" s="5">
        <v>20.47</v>
      </c>
    </row>
    <row r="5027" spans="1:2">
      <c r="A5027" s="6">
        <v>40142</v>
      </c>
      <c r="B5027" s="5">
        <v>20.48</v>
      </c>
    </row>
    <row r="5028" spans="1:2">
      <c r="A5028" s="6">
        <v>40144</v>
      </c>
      <c r="B5028" s="5">
        <v>24.74</v>
      </c>
    </row>
    <row r="5029" spans="1:2">
      <c r="A5029" s="6">
        <v>40147</v>
      </c>
      <c r="B5029" s="5">
        <v>24.51</v>
      </c>
    </row>
    <row r="5030" spans="1:2">
      <c r="A5030" s="6">
        <v>40148</v>
      </c>
      <c r="B5030" s="5">
        <v>21.92</v>
      </c>
    </row>
    <row r="5031" spans="1:2">
      <c r="A5031" s="6">
        <v>40149</v>
      </c>
      <c r="B5031" s="5">
        <v>21.12</v>
      </c>
    </row>
    <row r="5032" spans="1:2">
      <c r="A5032" s="6">
        <v>40150</v>
      </c>
      <c r="B5032" s="5">
        <v>22.46</v>
      </c>
    </row>
    <row r="5033" spans="1:2">
      <c r="A5033" s="6">
        <v>40151</v>
      </c>
      <c r="B5033" s="5">
        <v>21.25</v>
      </c>
    </row>
    <row r="5034" spans="1:2">
      <c r="A5034" s="6">
        <v>40154</v>
      </c>
      <c r="B5034" s="5">
        <v>22.1</v>
      </c>
    </row>
    <row r="5035" spans="1:2">
      <c r="A5035" s="6">
        <v>40155</v>
      </c>
      <c r="B5035" s="5">
        <v>23.69</v>
      </c>
    </row>
    <row r="5036" spans="1:2">
      <c r="A5036" s="6">
        <v>40156</v>
      </c>
      <c r="B5036" s="5">
        <v>22.66</v>
      </c>
    </row>
    <row r="5037" spans="1:2">
      <c r="A5037" s="6">
        <v>40157</v>
      </c>
      <c r="B5037" s="5">
        <v>22.32</v>
      </c>
    </row>
    <row r="5038" spans="1:2">
      <c r="A5038" s="6">
        <v>40158</v>
      </c>
      <c r="B5038" s="5">
        <v>21.59</v>
      </c>
    </row>
    <row r="5039" spans="1:2">
      <c r="A5039" s="6">
        <v>40161</v>
      </c>
      <c r="B5039" s="5">
        <v>21.15</v>
      </c>
    </row>
    <row r="5040" spans="1:2">
      <c r="A5040" s="6">
        <v>40162</v>
      </c>
      <c r="B5040" s="5">
        <v>21.49</v>
      </c>
    </row>
    <row r="5041" spans="1:2">
      <c r="A5041" s="6">
        <v>40163</v>
      </c>
      <c r="B5041" s="5">
        <v>20.54</v>
      </c>
    </row>
    <row r="5042" spans="1:2">
      <c r="A5042" s="6">
        <v>40164</v>
      </c>
      <c r="B5042" s="5">
        <v>22.51</v>
      </c>
    </row>
    <row r="5043" spans="1:2">
      <c r="A5043" s="6">
        <v>40165</v>
      </c>
      <c r="B5043" s="5">
        <v>21.68</v>
      </c>
    </row>
    <row r="5044" spans="1:2">
      <c r="A5044" s="6">
        <v>40168</v>
      </c>
      <c r="B5044" s="5">
        <v>20.49</v>
      </c>
    </row>
    <row r="5045" spans="1:2">
      <c r="A5045" s="6">
        <v>40169</v>
      </c>
      <c r="B5045" s="5">
        <v>19.54</v>
      </c>
    </row>
    <row r="5046" spans="1:2">
      <c r="A5046" s="6">
        <v>40170</v>
      </c>
      <c r="B5046" s="5">
        <v>19.71</v>
      </c>
    </row>
    <row r="5047" spans="1:2">
      <c r="A5047" s="6">
        <v>40171</v>
      </c>
      <c r="B5047" s="5">
        <v>19.47</v>
      </c>
    </row>
    <row r="5048" spans="1:2">
      <c r="A5048" s="6">
        <v>40175</v>
      </c>
      <c r="B5048" s="5">
        <v>19.93</v>
      </c>
    </row>
    <row r="5049" spans="1:2">
      <c r="A5049" s="6">
        <v>40176</v>
      </c>
      <c r="B5049" s="5">
        <v>20.010000000000002</v>
      </c>
    </row>
    <row r="5050" spans="1:2">
      <c r="A5050" s="6">
        <v>40177</v>
      </c>
      <c r="B5050" s="5">
        <v>19.96</v>
      </c>
    </row>
    <row r="5051" spans="1:2">
      <c r="A5051" s="6">
        <v>40178</v>
      </c>
      <c r="B5051" s="5">
        <v>21.68</v>
      </c>
    </row>
    <row r="5052" spans="1:2">
      <c r="A5052" s="6">
        <v>40182</v>
      </c>
      <c r="B5052" s="5">
        <v>20.04</v>
      </c>
    </row>
    <row r="5053" spans="1:2">
      <c r="A5053" s="6">
        <v>40183</v>
      </c>
      <c r="B5053" s="5">
        <v>19.350000000000001</v>
      </c>
    </row>
    <row r="5054" spans="1:2">
      <c r="A5054" s="6">
        <v>40184</v>
      </c>
      <c r="B5054" s="5">
        <v>19.16</v>
      </c>
    </row>
    <row r="5055" spans="1:2">
      <c r="A5055" s="6">
        <v>40185</v>
      </c>
      <c r="B5055" s="5">
        <v>19.059999999999999</v>
      </c>
    </row>
    <row r="5056" spans="1:2">
      <c r="A5056" s="6">
        <v>40186</v>
      </c>
      <c r="B5056" s="5">
        <v>18.13</v>
      </c>
    </row>
    <row r="5057" spans="1:2">
      <c r="A5057" s="6">
        <v>40189</v>
      </c>
      <c r="B5057" s="5">
        <v>17.55</v>
      </c>
    </row>
    <row r="5058" spans="1:2">
      <c r="A5058" s="6">
        <v>40190</v>
      </c>
      <c r="B5058" s="5">
        <v>18.25</v>
      </c>
    </row>
    <row r="5059" spans="1:2">
      <c r="A5059" s="6">
        <v>40191</v>
      </c>
      <c r="B5059" s="5">
        <v>17.850000000000001</v>
      </c>
    </row>
    <row r="5060" spans="1:2">
      <c r="A5060" s="6">
        <v>40192</v>
      </c>
      <c r="B5060" s="5">
        <v>17.63</v>
      </c>
    </row>
    <row r="5061" spans="1:2">
      <c r="A5061" s="6">
        <v>40193</v>
      </c>
      <c r="B5061" s="5">
        <v>17.91</v>
      </c>
    </row>
    <row r="5062" spans="1:2">
      <c r="A5062" s="6">
        <v>40197</v>
      </c>
      <c r="B5062" s="5">
        <v>17.579999999999998</v>
      </c>
    </row>
    <row r="5063" spans="1:2">
      <c r="A5063" s="6">
        <v>40198</v>
      </c>
      <c r="B5063" s="5">
        <v>18.68</v>
      </c>
    </row>
    <row r="5064" spans="1:2">
      <c r="A5064" s="6">
        <v>40199</v>
      </c>
      <c r="B5064" s="5">
        <v>22.27</v>
      </c>
    </row>
    <row r="5065" spans="1:2">
      <c r="A5065" s="6">
        <v>40200</v>
      </c>
      <c r="B5065" s="5">
        <v>27.31</v>
      </c>
    </row>
    <row r="5066" spans="1:2">
      <c r="A5066" s="6">
        <v>40203</v>
      </c>
      <c r="B5066" s="5">
        <v>25.41</v>
      </c>
    </row>
    <row r="5067" spans="1:2">
      <c r="A5067" s="6">
        <v>40204</v>
      </c>
      <c r="B5067" s="5">
        <v>24.55</v>
      </c>
    </row>
    <row r="5068" spans="1:2">
      <c r="A5068" s="6">
        <v>40205</v>
      </c>
      <c r="B5068" s="5">
        <v>23.14</v>
      </c>
    </row>
    <row r="5069" spans="1:2">
      <c r="A5069" s="6">
        <v>40206</v>
      </c>
      <c r="B5069" s="5">
        <v>23.73</v>
      </c>
    </row>
    <row r="5070" spans="1:2">
      <c r="A5070" s="6">
        <v>40207</v>
      </c>
      <c r="B5070" s="5">
        <v>24.62</v>
      </c>
    </row>
    <row r="5071" spans="1:2">
      <c r="A5071" s="6">
        <v>40210</v>
      </c>
      <c r="B5071" s="5">
        <v>22.59</v>
      </c>
    </row>
    <row r="5072" spans="1:2">
      <c r="A5072" s="6">
        <v>40211</v>
      </c>
      <c r="B5072" s="5">
        <v>21.48</v>
      </c>
    </row>
    <row r="5073" spans="1:2">
      <c r="A5073" s="6">
        <v>40212</v>
      </c>
      <c r="B5073" s="5">
        <v>21.6</v>
      </c>
    </row>
    <row r="5074" spans="1:2">
      <c r="A5074" s="6">
        <v>40213</v>
      </c>
      <c r="B5074" s="5">
        <v>26.08</v>
      </c>
    </row>
    <row r="5075" spans="1:2">
      <c r="A5075" s="6">
        <v>40214</v>
      </c>
      <c r="B5075" s="5">
        <v>26.11</v>
      </c>
    </row>
    <row r="5076" spans="1:2">
      <c r="A5076" s="6">
        <v>40217</v>
      </c>
      <c r="B5076" s="5">
        <v>26.51</v>
      </c>
    </row>
    <row r="5077" spans="1:2">
      <c r="A5077" s="6">
        <v>40218</v>
      </c>
      <c r="B5077" s="5">
        <v>26</v>
      </c>
    </row>
    <row r="5078" spans="1:2">
      <c r="A5078" s="6">
        <v>40219</v>
      </c>
      <c r="B5078" s="5">
        <v>25.4</v>
      </c>
    </row>
    <row r="5079" spans="1:2">
      <c r="A5079" s="6">
        <v>40220</v>
      </c>
      <c r="B5079" s="5">
        <v>23.96</v>
      </c>
    </row>
    <row r="5080" spans="1:2">
      <c r="A5080" s="6">
        <v>40221</v>
      </c>
      <c r="B5080" s="5">
        <v>22.73</v>
      </c>
    </row>
    <row r="5081" spans="1:2">
      <c r="A5081" s="6">
        <v>40225</v>
      </c>
      <c r="B5081" s="5">
        <v>22.25</v>
      </c>
    </row>
    <row r="5082" spans="1:2">
      <c r="A5082" s="6">
        <v>40226</v>
      </c>
      <c r="B5082" s="5">
        <v>21.72</v>
      </c>
    </row>
    <row r="5083" spans="1:2">
      <c r="A5083" s="6">
        <v>40227</v>
      </c>
      <c r="B5083" s="5">
        <v>20.63</v>
      </c>
    </row>
    <row r="5084" spans="1:2">
      <c r="A5084" s="6">
        <v>40228</v>
      </c>
      <c r="B5084" s="5">
        <v>20.02</v>
      </c>
    </row>
    <row r="5085" spans="1:2">
      <c r="A5085" s="6">
        <v>40231</v>
      </c>
      <c r="B5085" s="5">
        <v>19.940000000000001</v>
      </c>
    </row>
    <row r="5086" spans="1:2">
      <c r="A5086" s="6">
        <v>40232</v>
      </c>
      <c r="B5086" s="5">
        <v>21.37</v>
      </c>
    </row>
    <row r="5087" spans="1:2">
      <c r="A5087" s="6">
        <v>40233</v>
      </c>
      <c r="B5087" s="5">
        <v>20.27</v>
      </c>
    </row>
    <row r="5088" spans="1:2">
      <c r="A5088" s="6">
        <v>40234</v>
      </c>
      <c r="B5088" s="5">
        <v>20.100000000000001</v>
      </c>
    </row>
    <row r="5089" spans="1:2">
      <c r="A5089" s="6">
        <v>40235</v>
      </c>
      <c r="B5089" s="5">
        <v>19.5</v>
      </c>
    </row>
    <row r="5090" spans="1:2">
      <c r="A5090" s="6">
        <v>40238</v>
      </c>
      <c r="B5090" s="5">
        <v>19.260000000000002</v>
      </c>
    </row>
    <row r="5091" spans="1:2">
      <c r="A5091" s="6">
        <v>40239</v>
      </c>
      <c r="B5091" s="5">
        <v>19.059999999999999</v>
      </c>
    </row>
    <row r="5092" spans="1:2">
      <c r="A5092" s="6">
        <v>40240</v>
      </c>
      <c r="B5092" s="5">
        <v>18.829999999999998</v>
      </c>
    </row>
    <row r="5093" spans="1:2">
      <c r="A5093" s="6">
        <v>40241</v>
      </c>
      <c r="B5093" s="5">
        <v>18.72</v>
      </c>
    </row>
    <row r="5094" spans="1:2">
      <c r="A5094" s="6">
        <v>40242</v>
      </c>
      <c r="B5094" s="5">
        <v>17.420000000000002</v>
      </c>
    </row>
    <row r="5095" spans="1:2">
      <c r="A5095" s="6">
        <v>40245</v>
      </c>
      <c r="B5095" s="5">
        <v>17.79</v>
      </c>
    </row>
    <row r="5096" spans="1:2">
      <c r="A5096" s="6">
        <v>40246</v>
      </c>
      <c r="B5096" s="5">
        <v>17.920000000000002</v>
      </c>
    </row>
    <row r="5097" spans="1:2">
      <c r="A5097" s="6">
        <v>40247</v>
      </c>
      <c r="B5097" s="5">
        <v>18.57</v>
      </c>
    </row>
    <row r="5098" spans="1:2">
      <c r="A5098" s="6">
        <v>40248</v>
      </c>
      <c r="B5098" s="5">
        <v>18.059999999999999</v>
      </c>
    </row>
    <row r="5099" spans="1:2">
      <c r="A5099" s="6">
        <v>40249</v>
      </c>
      <c r="B5099" s="5">
        <v>17.579999999999998</v>
      </c>
    </row>
    <row r="5100" spans="1:2">
      <c r="A5100" s="6">
        <v>40252</v>
      </c>
      <c r="B5100" s="5">
        <v>18</v>
      </c>
    </row>
    <row r="5101" spans="1:2">
      <c r="A5101" s="6">
        <v>40253</v>
      </c>
      <c r="B5101" s="5">
        <v>17.690000000000001</v>
      </c>
    </row>
    <row r="5102" spans="1:2">
      <c r="A5102" s="6">
        <v>40254</v>
      </c>
      <c r="B5102" s="5">
        <v>16.91</v>
      </c>
    </row>
    <row r="5103" spans="1:2">
      <c r="A5103" s="6">
        <v>40255</v>
      </c>
      <c r="B5103" s="5">
        <v>16.62</v>
      </c>
    </row>
    <row r="5104" spans="1:2">
      <c r="A5104" s="6">
        <v>40256</v>
      </c>
      <c r="B5104" s="5">
        <v>16.97</v>
      </c>
    </row>
    <row r="5105" spans="1:2">
      <c r="A5105" s="6">
        <v>40259</v>
      </c>
      <c r="B5105" s="5">
        <v>16.87</v>
      </c>
    </row>
    <row r="5106" spans="1:2">
      <c r="A5106" s="6">
        <v>40260</v>
      </c>
      <c r="B5106" s="5">
        <v>16.350000000000001</v>
      </c>
    </row>
    <row r="5107" spans="1:2">
      <c r="A5107" s="6">
        <v>40261</v>
      </c>
      <c r="B5107" s="5">
        <v>17.55</v>
      </c>
    </row>
    <row r="5108" spans="1:2">
      <c r="A5108" s="6">
        <v>40262</v>
      </c>
      <c r="B5108" s="5">
        <v>18.399999999999999</v>
      </c>
    </row>
    <row r="5109" spans="1:2">
      <c r="A5109" s="6">
        <v>40263</v>
      </c>
      <c r="B5109" s="5">
        <v>17.77</v>
      </c>
    </row>
    <row r="5110" spans="1:2">
      <c r="A5110" s="6">
        <v>40266</v>
      </c>
      <c r="B5110" s="5">
        <v>17.59</v>
      </c>
    </row>
    <row r="5111" spans="1:2">
      <c r="A5111" s="6">
        <v>40267</v>
      </c>
      <c r="B5111" s="5">
        <v>17.13</v>
      </c>
    </row>
    <row r="5112" spans="1:2">
      <c r="A5112" s="6">
        <v>40268</v>
      </c>
      <c r="B5112" s="5">
        <v>17.59</v>
      </c>
    </row>
    <row r="5113" spans="1:2">
      <c r="A5113" s="6">
        <v>40269</v>
      </c>
      <c r="B5113" s="5">
        <v>17.47</v>
      </c>
    </row>
    <row r="5114" spans="1:2">
      <c r="A5114" s="6">
        <v>40273</v>
      </c>
      <c r="B5114" s="5">
        <v>17.02</v>
      </c>
    </row>
    <row r="5115" spans="1:2">
      <c r="A5115" s="6">
        <v>40274</v>
      </c>
      <c r="B5115" s="5">
        <v>16.23</v>
      </c>
    </row>
    <row r="5116" spans="1:2">
      <c r="A5116" s="6">
        <v>40275</v>
      </c>
      <c r="B5116" s="5">
        <v>16.62</v>
      </c>
    </row>
    <row r="5117" spans="1:2">
      <c r="A5117" s="6">
        <v>40276</v>
      </c>
      <c r="B5117" s="5">
        <v>16.48</v>
      </c>
    </row>
    <row r="5118" spans="1:2">
      <c r="A5118" s="6">
        <v>40277</v>
      </c>
      <c r="B5118" s="5">
        <v>16.14</v>
      </c>
    </row>
    <row r="5119" spans="1:2">
      <c r="A5119" s="6">
        <v>40280</v>
      </c>
      <c r="B5119" s="5">
        <v>15.58</v>
      </c>
    </row>
    <row r="5120" spans="1:2">
      <c r="A5120" s="6">
        <v>40281</v>
      </c>
      <c r="B5120" s="5">
        <v>16.2</v>
      </c>
    </row>
    <row r="5121" spans="1:2">
      <c r="A5121" s="6">
        <v>40282</v>
      </c>
      <c r="B5121" s="5">
        <v>15.59</v>
      </c>
    </row>
    <row r="5122" spans="1:2">
      <c r="A5122" s="6">
        <v>40283</v>
      </c>
      <c r="B5122" s="5">
        <v>15.89</v>
      </c>
    </row>
    <row r="5123" spans="1:2">
      <c r="A5123" s="6">
        <v>40284</v>
      </c>
      <c r="B5123" s="5">
        <v>18.36</v>
      </c>
    </row>
    <row r="5124" spans="1:2">
      <c r="A5124" s="6">
        <v>40287</v>
      </c>
      <c r="B5124" s="5">
        <v>17.34</v>
      </c>
    </row>
    <row r="5125" spans="1:2">
      <c r="A5125" s="6">
        <v>40288</v>
      </c>
      <c r="B5125" s="5">
        <v>15.73</v>
      </c>
    </row>
    <row r="5126" spans="1:2">
      <c r="A5126" s="6">
        <v>40289</v>
      </c>
      <c r="B5126" s="5">
        <v>16.32</v>
      </c>
    </row>
    <row r="5127" spans="1:2">
      <c r="A5127" s="6">
        <v>40290</v>
      </c>
      <c r="B5127" s="5">
        <v>16.47</v>
      </c>
    </row>
    <row r="5128" spans="1:2">
      <c r="A5128" s="6">
        <v>40291</v>
      </c>
      <c r="B5128" s="5">
        <v>16.62</v>
      </c>
    </row>
    <row r="5129" spans="1:2">
      <c r="A5129" s="6">
        <v>40294</v>
      </c>
      <c r="B5129" s="5">
        <v>17.47</v>
      </c>
    </row>
    <row r="5130" spans="1:2">
      <c r="A5130" s="6">
        <v>40295</v>
      </c>
      <c r="B5130" s="5">
        <v>22.81</v>
      </c>
    </row>
    <row r="5131" spans="1:2">
      <c r="A5131" s="6">
        <v>40296</v>
      </c>
      <c r="B5131" s="5">
        <v>21.08</v>
      </c>
    </row>
    <row r="5132" spans="1:2">
      <c r="A5132" s="6">
        <v>40297</v>
      </c>
      <c r="B5132" s="5">
        <v>18.440000000000001</v>
      </c>
    </row>
    <row r="5133" spans="1:2">
      <c r="A5133" s="6">
        <v>40298</v>
      </c>
      <c r="B5133" s="5">
        <v>22.05</v>
      </c>
    </row>
    <row r="5134" spans="1:2">
      <c r="A5134" s="6">
        <v>40301</v>
      </c>
      <c r="B5134" s="5">
        <v>20.190000000000001</v>
      </c>
    </row>
    <row r="5135" spans="1:2">
      <c r="A5135" s="6">
        <v>40302</v>
      </c>
      <c r="B5135" s="5">
        <v>23.84</v>
      </c>
    </row>
    <row r="5136" spans="1:2">
      <c r="A5136" s="6">
        <v>40303</v>
      </c>
      <c r="B5136" s="5">
        <v>24.91</v>
      </c>
    </row>
    <row r="5137" spans="1:2">
      <c r="A5137" s="6">
        <v>40304</v>
      </c>
      <c r="B5137" s="5">
        <v>32.799999999999997</v>
      </c>
    </row>
    <row r="5138" spans="1:2">
      <c r="A5138" s="6">
        <v>40305</v>
      </c>
      <c r="B5138" s="5">
        <v>40.950000000000003</v>
      </c>
    </row>
    <row r="5139" spans="1:2">
      <c r="A5139" s="6">
        <v>40308</v>
      </c>
      <c r="B5139" s="5">
        <v>28.84</v>
      </c>
    </row>
    <row r="5140" spans="1:2">
      <c r="A5140" s="6">
        <v>40309</v>
      </c>
      <c r="B5140" s="5">
        <v>28.32</v>
      </c>
    </row>
    <row r="5141" spans="1:2">
      <c r="A5141" s="6">
        <v>40310</v>
      </c>
      <c r="B5141" s="5">
        <v>25.52</v>
      </c>
    </row>
    <row r="5142" spans="1:2">
      <c r="A5142" s="6">
        <v>40311</v>
      </c>
      <c r="B5142" s="5">
        <v>26.68</v>
      </c>
    </row>
    <row r="5143" spans="1:2">
      <c r="A5143" s="6">
        <v>40312</v>
      </c>
      <c r="B5143" s="5">
        <v>31.24</v>
      </c>
    </row>
    <row r="5144" spans="1:2">
      <c r="A5144" s="6">
        <v>40315</v>
      </c>
      <c r="B5144" s="5">
        <v>30.84</v>
      </c>
    </row>
    <row r="5145" spans="1:2">
      <c r="A5145" s="6">
        <v>40316</v>
      </c>
      <c r="B5145" s="5">
        <v>33.549999999999997</v>
      </c>
    </row>
    <row r="5146" spans="1:2">
      <c r="A5146" s="6">
        <v>40317</v>
      </c>
      <c r="B5146" s="5">
        <v>35.32</v>
      </c>
    </row>
    <row r="5147" spans="1:2">
      <c r="A5147" s="6">
        <v>40318</v>
      </c>
      <c r="B5147" s="5">
        <v>45.79</v>
      </c>
    </row>
    <row r="5148" spans="1:2">
      <c r="A5148" s="6">
        <v>40319</v>
      </c>
      <c r="B5148" s="5">
        <v>40.1</v>
      </c>
    </row>
    <row r="5149" spans="1:2">
      <c r="A5149" s="6">
        <v>40322</v>
      </c>
      <c r="B5149" s="5">
        <v>38.32</v>
      </c>
    </row>
    <row r="5150" spans="1:2">
      <c r="A5150" s="6">
        <v>40323</v>
      </c>
      <c r="B5150" s="5">
        <v>34.61</v>
      </c>
    </row>
    <row r="5151" spans="1:2">
      <c r="A5151" s="6">
        <v>40324</v>
      </c>
      <c r="B5151" s="5">
        <v>35.020000000000003</v>
      </c>
    </row>
    <row r="5152" spans="1:2">
      <c r="A5152" s="6">
        <v>40325</v>
      </c>
      <c r="B5152" s="5">
        <v>29.68</v>
      </c>
    </row>
    <row r="5153" spans="1:2">
      <c r="A5153" s="6">
        <v>40326</v>
      </c>
      <c r="B5153" s="5">
        <v>32.07</v>
      </c>
    </row>
    <row r="5154" spans="1:2">
      <c r="A5154" s="6">
        <v>40330</v>
      </c>
      <c r="B5154" s="5">
        <v>35.54</v>
      </c>
    </row>
    <row r="5155" spans="1:2">
      <c r="A5155" s="6">
        <v>40331</v>
      </c>
      <c r="B5155" s="5">
        <v>30.17</v>
      </c>
    </row>
    <row r="5156" spans="1:2">
      <c r="A5156" s="6">
        <v>40332</v>
      </c>
      <c r="B5156" s="5">
        <v>29.46</v>
      </c>
    </row>
    <row r="5157" spans="1:2">
      <c r="A5157" s="6">
        <v>40333</v>
      </c>
      <c r="B5157" s="5">
        <v>35.479999999999997</v>
      </c>
    </row>
    <row r="5158" spans="1:2">
      <c r="A5158" s="6">
        <v>40336</v>
      </c>
      <c r="B5158" s="5">
        <v>36.57</v>
      </c>
    </row>
    <row r="5159" spans="1:2">
      <c r="A5159" s="6">
        <v>40337</v>
      </c>
      <c r="B5159" s="5">
        <v>33.700000000000003</v>
      </c>
    </row>
    <row r="5160" spans="1:2">
      <c r="A5160" s="6">
        <v>40338</v>
      </c>
      <c r="B5160" s="5">
        <v>33.729999999999997</v>
      </c>
    </row>
    <row r="5161" spans="1:2">
      <c r="A5161" s="6">
        <v>40339</v>
      </c>
      <c r="B5161" s="5">
        <v>30.57</v>
      </c>
    </row>
    <row r="5162" spans="1:2">
      <c r="A5162" s="6">
        <v>40340</v>
      </c>
      <c r="B5162" s="5">
        <v>28.79</v>
      </c>
    </row>
    <row r="5163" spans="1:2">
      <c r="A5163" s="6">
        <v>40343</v>
      </c>
      <c r="B5163" s="5">
        <v>28.58</v>
      </c>
    </row>
    <row r="5164" spans="1:2">
      <c r="A5164" s="6">
        <v>40344</v>
      </c>
      <c r="B5164" s="5">
        <v>25.87</v>
      </c>
    </row>
    <row r="5165" spans="1:2">
      <c r="A5165" s="6">
        <v>40345</v>
      </c>
      <c r="B5165" s="5">
        <v>25.92</v>
      </c>
    </row>
    <row r="5166" spans="1:2">
      <c r="A5166" s="6">
        <v>40346</v>
      </c>
      <c r="B5166" s="5">
        <v>25.05</v>
      </c>
    </row>
    <row r="5167" spans="1:2">
      <c r="A5167" s="6">
        <v>40347</v>
      </c>
      <c r="B5167" s="5">
        <v>23.95</v>
      </c>
    </row>
    <row r="5168" spans="1:2">
      <c r="A5168" s="6">
        <v>40350</v>
      </c>
      <c r="B5168" s="5">
        <v>24.88</v>
      </c>
    </row>
    <row r="5169" spans="1:2">
      <c r="A5169" s="6">
        <v>40351</v>
      </c>
      <c r="B5169" s="5">
        <v>27.05</v>
      </c>
    </row>
    <row r="5170" spans="1:2">
      <c r="A5170" s="6">
        <v>40352</v>
      </c>
      <c r="B5170" s="5">
        <v>26.91</v>
      </c>
    </row>
    <row r="5171" spans="1:2">
      <c r="A5171" s="6">
        <v>40353</v>
      </c>
      <c r="B5171" s="5">
        <v>29.74</v>
      </c>
    </row>
    <row r="5172" spans="1:2">
      <c r="A5172" s="6">
        <v>40354</v>
      </c>
      <c r="B5172" s="5">
        <v>28.53</v>
      </c>
    </row>
    <row r="5173" spans="1:2">
      <c r="A5173" s="6">
        <v>40357</v>
      </c>
      <c r="B5173" s="5">
        <v>29</v>
      </c>
    </row>
    <row r="5174" spans="1:2">
      <c r="A5174" s="6">
        <v>40358</v>
      </c>
      <c r="B5174" s="5">
        <v>34.130000000000003</v>
      </c>
    </row>
    <row r="5175" spans="1:2">
      <c r="A5175" s="6">
        <v>40359</v>
      </c>
      <c r="B5175" s="5">
        <v>34.54</v>
      </c>
    </row>
    <row r="5176" spans="1:2">
      <c r="A5176" s="6">
        <v>40360</v>
      </c>
      <c r="B5176" s="5">
        <v>32.86</v>
      </c>
    </row>
    <row r="5177" spans="1:2">
      <c r="A5177" s="6">
        <v>40361</v>
      </c>
      <c r="B5177" s="5">
        <v>30.12</v>
      </c>
    </row>
    <row r="5178" spans="1:2">
      <c r="A5178" s="6">
        <v>40365</v>
      </c>
      <c r="B5178" s="5">
        <v>29.65</v>
      </c>
    </row>
    <row r="5179" spans="1:2">
      <c r="A5179" s="6">
        <v>40366</v>
      </c>
      <c r="B5179" s="5">
        <v>26.84</v>
      </c>
    </row>
    <row r="5180" spans="1:2">
      <c r="A5180" s="6">
        <v>40367</v>
      </c>
      <c r="B5180" s="5">
        <v>25.71</v>
      </c>
    </row>
    <row r="5181" spans="1:2">
      <c r="A5181" s="6">
        <v>40368</v>
      </c>
      <c r="B5181" s="5">
        <v>24.98</v>
      </c>
    </row>
    <row r="5182" spans="1:2">
      <c r="A5182" s="6">
        <v>40371</v>
      </c>
      <c r="B5182" s="5">
        <v>24.43</v>
      </c>
    </row>
    <row r="5183" spans="1:2">
      <c r="A5183" s="6">
        <v>40372</v>
      </c>
      <c r="B5183" s="5">
        <v>24.56</v>
      </c>
    </row>
    <row r="5184" spans="1:2">
      <c r="A5184" s="6">
        <v>40373</v>
      </c>
      <c r="B5184" s="5">
        <v>24.89</v>
      </c>
    </row>
    <row r="5185" spans="1:2">
      <c r="A5185" s="6">
        <v>40374</v>
      </c>
      <c r="B5185" s="5">
        <v>25.14</v>
      </c>
    </row>
    <row r="5186" spans="1:2">
      <c r="A5186" s="6">
        <v>40375</v>
      </c>
      <c r="B5186" s="5">
        <v>26.25</v>
      </c>
    </row>
    <row r="5187" spans="1:2">
      <c r="A5187" s="6">
        <v>40378</v>
      </c>
      <c r="B5187" s="5">
        <v>25.97</v>
      </c>
    </row>
    <row r="5188" spans="1:2">
      <c r="A5188" s="6">
        <v>40379</v>
      </c>
      <c r="B5188" s="5">
        <v>23.93</v>
      </c>
    </row>
    <row r="5189" spans="1:2">
      <c r="A5189" s="6">
        <v>40380</v>
      </c>
      <c r="B5189" s="5">
        <v>25.64</v>
      </c>
    </row>
    <row r="5190" spans="1:2">
      <c r="A5190" s="6">
        <v>40381</v>
      </c>
      <c r="B5190" s="5">
        <v>24.63</v>
      </c>
    </row>
    <row r="5191" spans="1:2">
      <c r="A5191" s="6">
        <v>40382</v>
      </c>
      <c r="B5191" s="5">
        <v>23.47</v>
      </c>
    </row>
    <row r="5192" spans="1:2">
      <c r="A5192" s="6">
        <v>40385</v>
      </c>
      <c r="B5192" s="5">
        <v>22.73</v>
      </c>
    </row>
    <row r="5193" spans="1:2">
      <c r="A5193" s="6">
        <v>40386</v>
      </c>
      <c r="B5193" s="5">
        <v>23.19</v>
      </c>
    </row>
    <row r="5194" spans="1:2">
      <c r="A5194" s="6">
        <v>40387</v>
      </c>
      <c r="B5194" s="5">
        <v>24.25</v>
      </c>
    </row>
    <row r="5195" spans="1:2">
      <c r="A5195" s="6">
        <v>40388</v>
      </c>
      <c r="B5195" s="5">
        <v>24.13</v>
      </c>
    </row>
    <row r="5196" spans="1:2">
      <c r="A5196" s="6">
        <v>40389</v>
      </c>
      <c r="B5196" s="5">
        <v>23.5</v>
      </c>
    </row>
    <row r="5197" spans="1:2">
      <c r="A5197" s="6">
        <v>40392</v>
      </c>
      <c r="B5197" s="5">
        <v>22.01</v>
      </c>
    </row>
    <row r="5198" spans="1:2">
      <c r="A5198" s="6">
        <v>40393</v>
      </c>
      <c r="B5198" s="5">
        <v>22.63</v>
      </c>
    </row>
    <row r="5199" spans="1:2">
      <c r="A5199" s="6">
        <v>40394</v>
      </c>
      <c r="B5199" s="5">
        <v>22.21</v>
      </c>
    </row>
    <row r="5200" spans="1:2">
      <c r="A5200" s="6">
        <v>40395</v>
      </c>
      <c r="B5200" s="5">
        <v>22.1</v>
      </c>
    </row>
    <row r="5201" spans="1:2">
      <c r="A5201" s="6">
        <v>40396</v>
      </c>
      <c r="B5201" s="5">
        <v>21.74</v>
      </c>
    </row>
    <row r="5202" spans="1:2">
      <c r="A5202" s="6">
        <v>40399</v>
      </c>
      <c r="B5202" s="5">
        <v>22.14</v>
      </c>
    </row>
    <row r="5203" spans="1:2">
      <c r="A5203" s="6">
        <v>40400</v>
      </c>
      <c r="B5203" s="5">
        <v>22.37</v>
      </c>
    </row>
    <row r="5204" spans="1:2">
      <c r="A5204" s="6">
        <v>40401</v>
      </c>
      <c r="B5204" s="5">
        <v>25.39</v>
      </c>
    </row>
    <row r="5205" spans="1:2">
      <c r="A5205" s="6">
        <v>40402</v>
      </c>
      <c r="B5205" s="5">
        <v>25.73</v>
      </c>
    </row>
    <row r="5206" spans="1:2">
      <c r="A5206" s="6">
        <v>40403</v>
      </c>
      <c r="B5206" s="5">
        <v>26.24</v>
      </c>
    </row>
    <row r="5207" spans="1:2">
      <c r="A5207" s="6">
        <v>40406</v>
      </c>
      <c r="B5207" s="5">
        <v>26.1</v>
      </c>
    </row>
    <row r="5208" spans="1:2">
      <c r="A5208" s="6">
        <v>40407</v>
      </c>
      <c r="B5208" s="5">
        <v>24.33</v>
      </c>
    </row>
    <row r="5209" spans="1:2">
      <c r="A5209" s="6">
        <v>40408</v>
      </c>
      <c r="B5209" s="5">
        <v>24.59</v>
      </c>
    </row>
    <row r="5210" spans="1:2">
      <c r="A5210" s="6">
        <v>40409</v>
      </c>
      <c r="B5210" s="5">
        <v>26.44</v>
      </c>
    </row>
    <row r="5211" spans="1:2">
      <c r="A5211" s="6">
        <v>40410</v>
      </c>
      <c r="B5211" s="5">
        <v>25.49</v>
      </c>
    </row>
    <row r="5212" spans="1:2">
      <c r="A5212" s="6">
        <v>40413</v>
      </c>
      <c r="B5212" s="5">
        <v>25.66</v>
      </c>
    </row>
    <row r="5213" spans="1:2">
      <c r="A5213" s="6">
        <v>40414</v>
      </c>
      <c r="B5213" s="5">
        <v>27.46</v>
      </c>
    </row>
    <row r="5214" spans="1:2">
      <c r="A5214" s="6">
        <v>40415</v>
      </c>
      <c r="B5214" s="5">
        <v>26.7</v>
      </c>
    </row>
    <row r="5215" spans="1:2">
      <c r="A5215" s="6">
        <v>40416</v>
      </c>
      <c r="B5215" s="5">
        <v>27.37</v>
      </c>
    </row>
    <row r="5216" spans="1:2">
      <c r="A5216" s="6">
        <v>40417</v>
      </c>
      <c r="B5216" s="5">
        <v>24.45</v>
      </c>
    </row>
    <row r="5217" spans="1:2">
      <c r="A5217" s="6">
        <v>40420</v>
      </c>
      <c r="B5217" s="5">
        <v>27.21</v>
      </c>
    </row>
    <row r="5218" spans="1:2">
      <c r="A5218" s="6">
        <v>40421</v>
      </c>
      <c r="B5218" s="5">
        <v>26.05</v>
      </c>
    </row>
    <row r="5219" spans="1:2">
      <c r="A5219" s="6">
        <v>40422</v>
      </c>
      <c r="B5219" s="5">
        <v>23.89</v>
      </c>
    </row>
    <row r="5220" spans="1:2">
      <c r="A5220" s="6">
        <v>40423</v>
      </c>
      <c r="B5220" s="5">
        <v>23.19</v>
      </c>
    </row>
    <row r="5221" spans="1:2">
      <c r="A5221" s="6">
        <v>40424</v>
      </c>
      <c r="B5221" s="5">
        <v>21.31</v>
      </c>
    </row>
    <row r="5222" spans="1:2">
      <c r="A5222" s="6">
        <v>40428</v>
      </c>
      <c r="B5222" s="5">
        <v>23.8</v>
      </c>
    </row>
    <row r="5223" spans="1:2">
      <c r="A5223" s="6">
        <v>40429</v>
      </c>
      <c r="B5223" s="5">
        <v>23.25</v>
      </c>
    </row>
    <row r="5224" spans="1:2">
      <c r="A5224" s="6">
        <v>40430</v>
      </c>
      <c r="B5224" s="5">
        <v>22.81</v>
      </c>
    </row>
    <row r="5225" spans="1:2">
      <c r="A5225" s="6">
        <v>40431</v>
      </c>
      <c r="B5225" s="5">
        <v>21.99</v>
      </c>
    </row>
    <row r="5226" spans="1:2">
      <c r="A5226" s="6">
        <v>40434</v>
      </c>
      <c r="B5226" s="5">
        <v>21.21</v>
      </c>
    </row>
    <row r="5227" spans="1:2">
      <c r="A5227" s="6">
        <v>40435</v>
      </c>
      <c r="B5227" s="5">
        <v>21.56</v>
      </c>
    </row>
    <row r="5228" spans="1:2">
      <c r="A5228" s="6">
        <v>40436</v>
      </c>
      <c r="B5228" s="5">
        <v>22.1</v>
      </c>
    </row>
    <row r="5229" spans="1:2">
      <c r="A5229" s="6">
        <v>40437</v>
      </c>
      <c r="B5229" s="5">
        <v>21.72</v>
      </c>
    </row>
    <row r="5230" spans="1:2">
      <c r="A5230" s="6">
        <v>40438</v>
      </c>
      <c r="B5230" s="5">
        <v>22.01</v>
      </c>
    </row>
    <row r="5231" spans="1:2">
      <c r="A5231" s="6">
        <v>40441</v>
      </c>
      <c r="B5231" s="5">
        <v>21.5</v>
      </c>
    </row>
    <row r="5232" spans="1:2">
      <c r="A5232" s="6">
        <v>40442</v>
      </c>
      <c r="B5232" s="5">
        <v>22.35</v>
      </c>
    </row>
    <row r="5233" spans="1:2">
      <c r="A5233" s="6">
        <v>40443</v>
      </c>
      <c r="B5233" s="5">
        <v>22.51</v>
      </c>
    </row>
    <row r="5234" spans="1:2">
      <c r="A5234" s="6">
        <v>40444</v>
      </c>
      <c r="B5234" s="5">
        <v>23.87</v>
      </c>
    </row>
    <row r="5235" spans="1:2">
      <c r="A5235" s="6">
        <v>40445</v>
      </c>
      <c r="B5235" s="5">
        <v>21.71</v>
      </c>
    </row>
    <row r="5236" spans="1:2">
      <c r="A5236" s="6">
        <v>40448</v>
      </c>
      <c r="B5236" s="5">
        <v>22.54</v>
      </c>
    </row>
    <row r="5237" spans="1:2">
      <c r="A5237" s="6">
        <v>40449</v>
      </c>
      <c r="B5237" s="5">
        <v>22.6</v>
      </c>
    </row>
    <row r="5238" spans="1:2">
      <c r="A5238" s="6">
        <v>40450</v>
      </c>
      <c r="B5238" s="5">
        <v>23.25</v>
      </c>
    </row>
    <row r="5239" spans="1:2">
      <c r="A5239" s="6">
        <v>40451</v>
      </c>
      <c r="B5239" s="5">
        <v>23.7</v>
      </c>
    </row>
    <row r="5240" spans="1:2">
      <c r="A5240" s="6">
        <v>40452</v>
      </c>
      <c r="B5240" s="5">
        <v>22.5</v>
      </c>
    </row>
    <row r="5241" spans="1:2">
      <c r="A5241" s="6">
        <v>40455</v>
      </c>
      <c r="B5241" s="5">
        <v>23.53</v>
      </c>
    </row>
    <row r="5242" spans="1:2">
      <c r="A5242" s="6">
        <v>40456</v>
      </c>
      <c r="B5242" s="5">
        <v>21.76</v>
      </c>
    </row>
    <row r="5243" spans="1:2">
      <c r="A5243" s="6">
        <v>40457</v>
      </c>
      <c r="B5243" s="5">
        <v>21.49</v>
      </c>
    </row>
    <row r="5244" spans="1:2">
      <c r="A5244" s="6">
        <v>40458</v>
      </c>
      <c r="B5244" s="5">
        <v>21.56</v>
      </c>
    </row>
    <row r="5245" spans="1:2">
      <c r="A5245" s="6">
        <v>40459</v>
      </c>
      <c r="B5245" s="5">
        <v>20.71</v>
      </c>
    </row>
    <row r="5246" spans="1:2">
      <c r="A5246" s="6">
        <v>40462</v>
      </c>
      <c r="B5246" s="5">
        <v>18.96</v>
      </c>
    </row>
    <row r="5247" spans="1:2">
      <c r="A5247" s="6">
        <v>40463</v>
      </c>
      <c r="B5247" s="5">
        <v>18.93</v>
      </c>
    </row>
    <row r="5248" spans="1:2">
      <c r="A5248" s="6">
        <v>40464</v>
      </c>
      <c r="B5248" s="5">
        <v>19.07</v>
      </c>
    </row>
    <row r="5249" spans="1:2">
      <c r="A5249" s="6">
        <v>40465</v>
      </c>
      <c r="B5249" s="5">
        <v>19.88</v>
      </c>
    </row>
    <row r="5250" spans="1:2">
      <c r="A5250" s="6">
        <v>40466</v>
      </c>
      <c r="B5250" s="5">
        <v>19.03</v>
      </c>
    </row>
    <row r="5251" spans="1:2">
      <c r="A5251" s="6">
        <v>40469</v>
      </c>
      <c r="B5251" s="5">
        <v>19.09</v>
      </c>
    </row>
    <row r="5252" spans="1:2">
      <c r="A5252" s="6">
        <v>40470</v>
      </c>
      <c r="B5252" s="5">
        <v>20.63</v>
      </c>
    </row>
    <row r="5253" spans="1:2">
      <c r="A5253" s="6">
        <v>40471</v>
      </c>
      <c r="B5253" s="5">
        <v>19.79</v>
      </c>
    </row>
    <row r="5254" spans="1:2">
      <c r="A5254" s="6">
        <v>40472</v>
      </c>
      <c r="B5254" s="5">
        <v>19.27</v>
      </c>
    </row>
    <row r="5255" spans="1:2">
      <c r="A5255" s="6">
        <v>40473</v>
      </c>
      <c r="B5255" s="5">
        <v>18.78</v>
      </c>
    </row>
    <row r="5256" spans="1:2">
      <c r="A5256" s="6">
        <v>40476</v>
      </c>
      <c r="B5256" s="5">
        <v>19.850000000000001</v>
      </c>
    </row>
    <row r="5257" spans="1:2">
      <c r="A5257" s="6">
        <v>40477</v>
      </c>
      <c r="B5257" s="5">
        <v>20.22</v>
      </c>
    </row>
    <row r="5258" spans="1:2">
      <c r="A5258" s="6">
        <v>40478</v>
      </c>
      <c r="B5258" s="5">
        <v>20.71</v>
      </c>
    </row>
    <row r="5259" spans="1:2">
      <c r="A5259" s="6">
        <v>40479</v>
      </c>
      <c r="B5259" s="5">
        <v>20.88</v>
      </c>
    </row>
    <row r="5260" spans="1:2">
      <c r="A5260" s="6">
        <v>40480</v>
      </c>
      <c r="B5260" s="5">
        <v>21.2</v>
      </c>
    </row>
    <row r="5261" spans="1:2">
      <c r="A5261" s="6">
        <v>40483</v>
      </c>
      <c r="B5261" s="5">
        <v>21.83</v>
      </c>
    </row>
    <row r="5262" spans="1:2">
      <c r="A5262" s="6">
        <v>40484</v>
      </c>
      <c r="B5262" s="5">
        <v>21.57</v>
      </c>
    </row>
    <row r="5263" spans="1:2">
      <c r="A5263" s="6">
        <v>40485</v>
      </c>
      <c r="B5263" s="5">
        <v>19.559999999999999</v>
      </c>
    </row>
    <row r="5264" spans="1:2">
      <c r="A5264" s="6">
        <v>40486</v>
      </c>
      <c r="B5264" s="5">
        <v>18.52</v>
      </c>
    </row>
    <row r="5265" spans="1:2">
      <c r="A5265" s="6">
        <v>40487</v>
      </c>
      <c r="B5265" s="5">
        <v>18.260000000000002</v>
      </c>
    </row>
    <row r="5266" spans="1:2">
      <c r="A5266" s="6">
        <v>40490</v>
      </c>
      <c r="B5266" s="5">
        <v>18.29</v>
      </c>
    </row>
    <row r="5267" spans="1:2">
      <c r="A5267" s="6">
        <v>40491</v>
      </c>
      <c r="B5267" s="5">
        <v>19.079999999999998</v>
      </c>
    </row>
    <row r="5268" spans="1:2">
      <c r="A5268" s="6">
        <v>40492</v>
      </c>
      <c r="B5268" s="5">
        <v>18.47</v>
      </c>
    </row>
    <row r="5269" spans="1:2">
      <c r="A5269" s="6">
        <v>40493</v>
      </c>
      <c r="B5269" s="5">
        <v>18.64</v>
      </c>
    </row>
    <row r="5270" spans="1:2">
      <c r="A5270" s="6">
        <v>40494</v>
      </c>
      <c r="B5270" s="5">
        <v>20.61</v>
      </c>
    </row>
    <row r="5271" spans="1:2">
      <c r="A5271" s="6">
        <v>40497</v>
      </c>
      <c r="B5271" s="5">
        <v>20.2</v>
      </c>
    </row>
    <row r="5272" spans="1:2">
      <c r="A5272" s="6">
        <v>40498</v>
      </c>
      <c r="B5272" s="5">
        <v>22.58</v>
      </c>
    </row>
    <row r="5273" spans="1:2">
      <c r="A5273" s="6">
        <v>40499</v>
      </c>
      <c r="B5273" s="5">
        <v>21.76</v>
      </c>
    </row>
    <row r="5274" spans="1:2">
      <c r="A5274" s="6">
        <v>40500</v>
      </c>
      <c r="B5274" s="5">
        <v>18.75</v>
      </c>
    </row>
    <row r="5275" spans="1:2">
      <c r="A5275" s="6">
        <v>40501</v>
      </c>
      <c r="B5275" s="5">
        <v>18.04</v>
      </c>
    </row>
    <row r="5276" spans="1:2">
      <c r="A5276" s="6">
        <v>40504</v>
      </c>
      <c r="B5276" s="5">
        <v>18.37</v>
      </c>
    </row>
    <row r="5277" spans="1:2">
      <c r="A5277" s="6">
        <v>40505</v>
      </c>
      <c r="B5277" s="5">
        <v>20.63</v>
      </c>
    </row>
    <row r="5278" spans="1:2">
      <c r="A5278" s="6">
        <v>40506</v>
      </c>
      <c r="B5278" s="5">
        <v>19.559999999999999</v>
      </c>
    </row>
    <row r="5279" spans="1:2">
      <c r="A5279" s="6">
        <v>40508</v>
      </c>
      <c r="B5279" s="5">
        <v>22.22</v>
      </c>
    </row>
    <row r="5280" spans="1:2">
      <c r="A5280" s="6">
        <v>40511</v>
      </c>
      <c r="B5280" s="5">
        <v>21.53</v>
      </c>
    </row>
    <row r="5281" spans="1:2">
      <c r="A5281" s="6">
        <v>40512</v>
      </c>
      <c r="B5281" s="5">
        <v>23.54</v>
      </c>
    </row>
    <row r="5282" spans="1:2">
      <c r="A5282" s="6">
        <v>40513</v>
      </c>
      <c r="B5282" s="5">
        <v>21.36</v>
      </c>
    </row>
    <row r="5283" spans="1:2">
      <c r="A5283" s="6">
        <v>40514</v>
      </c>
      <c r="B5283" s="5">
        <v>19.39</v>
      </c>
    </row>
    <row r="5284" spans="1:2">
      <c r="A5284" s="6">
        <v>40515</v>
      </c>
      <c r="B5284" s="5">
        <v>18.010000000000002</v>
      </c>
    </row>
    <row r="5285" spans="1:2">
      <c r="A5285" s="6">
        <v>40518</v>
      </c>
      <c r="B5285" s="5">
        <v>18.02</v>
      </c>
    </row>
    <row r="5286" spans="1:2">
      <c r="A5286" s="6">
        <v>40519</v>
      </c>
      <c r="B5286" s="5">
        <v>17.989999999999998</v>
      </c>
    </row>
    <row r="5287" spans="1:2">
      <c r="A5287" s="6">
        <v>40520</v>
      </c>
      <c r="B5287" s="5">
        <v>17.739999999999998</v>
      </c>
    </row>
    <row r="5288" spans="1:2">
      <c r="A5288" s="6">
        <v>40521</v>
      </c>
      <c r="B5288" s="5">
        <v>17.25</v>
      </c>
    </row>
    <row r="5289" spans="1:2">
      <c r="A5289" s="6">
        <v>40522</v>
      </c>
      <c r="B5289" s="5">
        <v>17.61</v>
      </c>
    </row>
    <row r="5290" spans="1:2">
      <c r="A5290" s="6">
        <v>40525</v>
      </c>
      <c r="B5290" s="5">
        <v>17.55</v>
      </c>
    </row>
    <row r="5291" spans="1:2">
      <c r="A5291" s="6">
        <v>40526</v>
      </c>
      <c r="B5291" s="5">
        <v>17.61</v>
      </c>
    </row>
    <row r="5292" spans="1:2">
      <c r="A5292" s="6">
        <v>40527</v>
      </c>
      <c r="B5292" s="5">
        <v>17.940000000000001</v>
      </c>
    </row>
    <row r="5293" spans="1:2">
      <c r="A5293" s="6">
        <v>40528</v>
      </c>
      <c r="B5293" s="5">
        <v>17.39</v>
      </c>
    </row>
    <row r="5294" spans="1:2">
      <c r="A5294" s="6">
        <v>40529</v>
      </c>
      <c r="B5294" s="5">
        <v>16.11</v>
      </c>
    </row>
    <row r="5295" spans="1:2">
      <c r="A5295" s="6">
        <v>40532</v>
      </c>
      <c r="B5295" s="5">
        <v>16.41</v>
      </c>
    </row>
    <row r="5296" spans="1:2">
      <c r="A5296" s="6">
        <v>40533</v>
      </c>
      <c r="B5296" s="5">
        <v>16.489999999999998</v>
      </c>
    </row>
    <row r="5297" spans="1:2">
      <c r="A5297" s="6">
        <v>40534</v>
      </c>
      <c r="B5297" s="5">
        <v>15.45</v>
      </c>
    </row>
    <row r="5298" spans="1:2">
      <c r="A5298" s="6">
        <v>40535</v>
      </c>
      <c r="B5298" s="5">
        <v>16.47</v>
      </c>
    </row>
    <row r="5299" spans="1:2">
      <c r="A5299" s="6">
        <v>40539</v>
      </c>
      <c r="B5299" s="5">
        <v>17.670000000000002</v>
      </c>
    </row>
    <row r="5300" spans="1:2">
      <c r="A5300" s="6">
        <v>40540</v>
      </c>
      <c r="B5300" s="5">
        <v>17.52</v>
      </c>
    </row>
    <row r="5301" spans="1:2">
      <c r="A5301" s="6">
        <v>40541</v>
      </c>
      <c r="B5301" s="5">
        <v>17.28</v>
      </c>
    </row>
    <row r="5302" spans="1:2">
      <c r="A5302" s="6">
        <v>40542</v>
      </c>
      <c r="B5302" s="5">
        <v>17.52</v>
      </c>
    </row>
    <row r="5303" spans="1:2">
      <c r="A5303" s="6">
        <v>40543</v>
      </c>
      <c r="B5303" s="5">
        <v>17.75</v>
      </c>
    </row>
    <row r="5304" spans="1:2">
      <c r="A5304" s="6">
        <v>40546</v>
      </c>
      <c r="B5304" s="5">
        <v>17.61</v>
      </c>
    </row>
    <row r="5305" spans="1:2">
      <c r="A5305" s="6">
        <v>40547</v>
      </c>
      <c r="B5305" s="5">
        <v>17.38</v>
      </c>
    </row>
    <row r="5306" spans="1:2">
      <c r="A5306" s="6">
        <v>40548</v>
      </c>
      <c r="B5306" s="5">
        <v>17.02</v>
      </c>
    </row>
    <row r="5307" spans="1:2">
      <c r="A5307" s="6">
        <v>40549</v>
      </c>
      <c r="B5307" s="5">
        <v>17.399999999999999</v>
      </c>
    </row>
    <row r="5308" spans="1:2">
      <c r="A5308" s="6">
        <v>40550</v>
      </c>
      <c r="B5308" s="5">
        <v>17.14</v>
      </c>
    </row>
    <row r="5309" spans="1:2">
      <c r="A5309" s="6">
        <v>40553</v>
      </c>
      <c r="B5309" s="5">
        <v>17.54</v>
      </c>
    </row>
    <row r="5310" spans="1:2">
      <c r="A5310" s="6">
        <v>40554</v>
      </c>
      <c r="B5310" s="5">
        <v>16.89</v>
      </c>
    </row>
    <row r="5311" spans="1:2">
      <c r="A5311" s="6">
        <v>40555</v>
      </c>
      <c r="B5311" s="5">
        <v>16.239999999999998</v>
      </c>
    </row>
    <row r="5312" spans="1:2">
      <c r="A5312" s="6">
        <v>40556</v>
      </c>
      <c r="B5312" s="5">
        <v>16.39</v>
      </c>
    </row>
    <row r="5313" spans="1:2">
      <c r="A5313" s="6">
        <v>40557</v>
      </c>
      <c r="B5313" s="5">
        <v>15.46</v>
      </c>
    </row>
    <row r="5314" spans="1:2">
      <c r="A5314" s="6">
        <v>40561</v>
      </c>
      <c r="B5314" s="5">
        <v>15.87</v>
      </c>
    </row>
    <row r="5315" spans="1:2">
      <c r="A5315" s="6">
        <v>40562</v>
      </c>
      <c r="B5315" s="5">
        <v>17.309999999999999</v>
      </c>
    </row>
    <row r="5316" spans="1:2">
      <c r="A5316" s="6">
        <v>40563</v>
      </c>
      <c r="B5316" s="5">
        <v>17.989999999999998</v>
      </c>
    </row>
    <row r="5317" spans="1:2">
      <c r="A5317" s="6">
        <v>40564</v>
      </c>
      <c r="B5317" s="5">
        <v>18.47</v>
      </c>
    </row>
    <row r="5318" spans="1:2">
      <c r="A5318" s="6">
        <v>40567</v>
      </c>
      <c r="B5318" s="5">
        <v>17.649999999999999</v>
      </c>
    </row>
    <row r="5319" spans="1:2">
      <c r="A5319" s="6">
        <v>40568</v>
      </c>
      <c r="B5319" s="5">
        <v>17.59</v>
      </c>
    </row>
    <row r="5320" spans="1:2">
      <c r="A5320" s="6">
        <v>40569</v>
      </c>
      <c r="B5320" s="5">
        <v>16.64</v>
      </c>
    </row>
    <row r="5321" spans="1:2">
      <c r="A5321" s="6">
        <v>40570</v>
      </c>
      <c r="B5321" s="5">
        <v>16.149999999999999</v>
      </c>
    </row>
    <row r="5322" spans="1:2">
      <c r="A5322" s="6">
        <v>40571</v>
      </c>
      <c r="B5322" s="5">
        <v>20.04</v>
      </c>
    </row>
    <row r="5323" spans="1:2">
      <c r="A5323" s="6">
        <v>40574</v>
      </c>
      <c r="B5323" s="5">
        <v>19.53</v>
      </c>
    </row>
    <row r="5324" spans="1:2">
      <c r="A5324" s="6">
        <v>40575</v>
      </c>
      <c r="B5324" s="5">
        <v>17.63</v>
      </c>
    </row>
    <row r="5325" spans="1:2">
      <c r="A5325" s="6">
        <v>40576</v>
      </c>
      <c r="B5325" s="5">
        <v>17.3</v>
      </c>
    </row>
    <row r="5326" spans="1:2">
      <c r="A5326" s="6">
        <v>40577</v>
      </c>
      <c r="B5326" s="5">
        <v>16.690000000000001</v>
      </c>
    </row>
    <row r="5327" spans="1:2">
      <c r="A5327" s="6">
        <v>40578</v>
      </c>
      <c r="B5327" s="5">
        <v>15.93</v>
      </c>
    </row>
    <row r="5328" spans="1:2">
      <c r="A5328" s="6">
        <v>40581</v>
      </c>
      <c r="B5328" s="5">
        <v>16.28</v>
      </c>
    </row>
    <row r="5329" spans="1:2">
      <c r="A5329" s="6">
        <v>40582</v>
      </c>
      <c r="B5329" s="5">
        <v>15.81</v>
      </c>
    </row>
    <row r="5330" spans="1:2">
      <c r="A5330" s="6">
        <v>40583</v>
      </c>
      <c r="B5330" s="5">
        <v>15.87</v>
      </c>
    </row>
    <row r="5331" spans="1:2">
      <c r="A5331" s="6">
        <v>40584</v>
      </c>
      <c r="B5331" s="5">
        <v>16.09</v>
      </c>
    </row>
    <row r="5332" spans="1:2">
      <c r="A5332" s="6">
        <v>40585</v>
      </c>
      <c r="B5332" s="5">
        <v>15.69</v>
      </c>
    </row>
    <row r="5333" spans="1:2">
      <c r="A5333" s="6">
        <v>40588</v>
      </c>
      <c r="B5333" s="5">
        <v>15.95</v>
      </c>
    </row>
    <row r="5334" spans="1:2">
      <c r="A5334" s="6">
        <v>40589</v>
      </c>
      <c r="B5334" s="5">
        <v>16.37</v>
      </c>
    </row>
    <row r="5335" spans="1:2">
      <c r="A5335" s="6">
        <v>40590</v>
      </c>
      <c r="B5335" s="5">
        <v>16.72</v>
      </c>
    </row>
    <row r="5336" spans="1:2">
      <c r="A5336" s="6">
        <v>40591</v>
      </c>
      <c r="B5336" s="5">
        <v>16.59</v>
      </c>
    </row>
    <row r="5337" spans="1:2">
      <c r="A5337" s="6">
        <v>40592</v>
      </c>
      <c r="B5337" s="5">
        <v>16.43</v>
      </c>
    </row>
    <row r="5338" spans="1:2">
      <c r="A5338" s="6">
        <v>40596</v>
      </c>
      <c r="B5338" s="5">
        <v>20.8</v>
      </c>
    </row>
    <row r="5339" spans="1:2">
      <c r="A5339" s="6">
        <v>40597</v>
      </c>
      <c r="B5339" s="5">
        <v>22.13</v>
      </c>
    </row>
    <row r="5340" spans="1:2">
      <c r="A5340" s="6">
        <v>40598</v>
      </c>
      <c r="B5340" s="5">
        <v>21.32</v>
      </c>
    </row>
    <row r="5341" spans="1:2">
      <c r="A5341" s="6">
        <v>40599</v>
      </c>
      <c r="B5341" s="5">
        <v>19.22</v>
      </c>
    </row>
    <row r="5342" spans="1:2">
      <c r="A5342" s="6">
        <v>40602</v>
      </c>
      <c r="B5342" s="5">
        <v>18.350000000000001</v>
      </c>
    </row>
    <row r="5343" spans="1:2">
      <c r="A5343" s="6">
        <v>40603</v>
      </c>
      <c r="B5343" s="5">
        <v>21.01</v>
      </c>
    </row>
    <row r="5344" spans="1:2">
      <c r="A5344" s="6">
        <v>40604</v>
      </c>
      <c r="B5344" s="5">
        <v>20.7</v>
      </c>
    </row>
    <row r="5345" spans="1:2">
      <c r="A5345" s="6">
        <v>40605</v>
      </c>
      <c r="B5345" s="5">
        <v>18.600000000000001</v>
      </c>
    </row>
    <row r="5346" spans="1:2">
      <c r="A5346" s="6">
        <v>40606</v>
      </c>
      <c r="B5346" s="5">
        <v>19.059999999999999</v>
      </c>
    </row>
    <row r="5347" spans="1:2">
      <c r="A5347" s="6">
        <v>40609</v>
      </c>
      <c r="B5347" s="5">
        <v>20.66</v>
      </c>
    </row>
    <row r="5348" spans="1:2">
      <c r="A5348" s="6">
        <v>40610</v>
      </c>
      <c r="B5348" s="5">
        <v>19.82</v>
      </c>
    </row>
    <row r="5349" spans="1:2">
      <c r="A5349" s="6">
        <v>40611</v>
      </c>
      <c r="B5349" s="5">
        <v>20.22</v>
      </c>
    </row>
    <row r="5350" spans="1:2">
      <c r="A5350" s="6">
        <v>40612</v>
      </c>
      <c r="B5350" s="5">
        <v>21.88</v>
      </c>
    </row>
    <row r="5351" spans="1:2">
      <c r="A5351" s="6">
        <v>40613</v>
      </c>
      <c r="B5351" s="5">
        <v>20.079999999999998</v>
      </c>
    </row>
    <row r="5352" spans="1:2">
      <c r="A5352" s="6">
        <v>40616</v>
      </c>
      <c r="B5352" s="5">
        <v>21.13</v>
      </c>
    </row>
    <row r="5353" spans="1:2">
      <c r="A5353" s="6">
        <v>40617</v>
      </c>
      <c r="B5353" s="5">
        <v>24.32</v>
      </c>
    </row>
    <row r="5354" spans="1:2">
      <c r="A5354" s="6">
        <v>40618</v>
      </c>
      <c r="B5354" s="5">
        <v>29.4</v>
      </c>
    </row>
    <row r="5355" spans="1:2">
      <c r="A5355" s="6">
        <v>40619</v>
      </c>
      <c r="B5355" s="5">
        <v>26.37</v>
      </c>
    </row>
    <row r="5356" spans="1:2">
      <c r="A5356" s="6">
        <v>40620</v>
      </c>
      <c r="B5356" s="5">
        <v>24.44</v>
      </c>
    </row>
    <row r="5357" spans="1:2">
      <c r="A5357" s="6">
        <v>40623</v>
      </c>
      <c r="B5357" s="5">
        <v>20.61</v>
      </c>
    </row>
    <row r="5358" spans="1:2">
      <c r="A5358" s="6">
        <v>40624</v>
      </c>
      <c r="B5358" s="5">
        <v>20.21</v>
      </c>
    </row>
    <row r="5359" spans="1:2">
      <c r="A5359" s="6">
        <v>40625</v>
      </c>
      <c r="B5359" s="5">
        <v>19.170000000000002</v>
      </c>
    </row>
    <row r="5360" spans="1:2">
      <c r="A5360" s="6">
        <v>40626</v>
      </c>
      <c r="B5360" s="5">
        <v>18</v>
      </c>
    </row>
    <row r="5361" spans="1:2">
      <c r="A5361" s="6">
        <v>40627</v>
      </c>
      <c r="B5361" s="5">
        <v>17.91</v>
      </c>
    </row>
    <row r="5362" spans="1:2">
      <c r="A5362" s="6">
        <v>40630</v>
      </c>
      <c r="B5362" s="5">
        <v>19.440000000000001</v>
      </c>
    </row>
    <row r="5363" spans="1:2">
      <c r="A5363" s="6">
        <v>40631</v>
      </c>
      <c r="B5363" s="5">
        <v>18.16</v>
      </c>
    </row>
    <row r="5364" spans="1:2">
      <c r="A5364" s="6">
        <v>40632</v>
      </c>
      <c r="B5364" s="5">
        <v>17.71</v>
      </c>
    </row>
    <row r="5365" spans="1:2">
      <c r="A5365" s="6">
        <v>40633</v>
      </c>
      <c r="B5365" s="5">
        <v>17.739999999999998</v>
      </c>
    </row>
    <row r="5366" spans="1:2">
      <c r="A5366" s="6">
        <v>40634</v>
      </c>
      <c r="B5366" s="5">
        <v>17.399999999999999</v>
      </c>
    </row>
    <row r="5367" spans="1:2">
      <c r="A5367" s="6">
        <v>40637</v>
      </c>
      <c r="B5367" s="5">
        <v>17.5</v>
      </c>
    </row>
    <row r="5368" spans="1:2">
      <c r="A5368" s="6">
        <v>40638</v>
      </c>
      <c r="B5368" s="5">
        <v>17.25</v>
      </c>
    </row>
    <row r="5369" spans="1:2">
      <c r="A5369" s="6">
        <v>40639</v>
      </c>
      <c r="B5369" s="5">
        <v>16.899999999999999</v>
      </c>
    </row>
    <row r="5370" spans="1:2">
      <c r="A5370" s="6">
        <v>40640</v>
      </c>
      <c r="B5370" s="5">
        <v>17.11</v>
      </c>
    </row>
    <row r="5371" spans="1:2">
      <c r="A5371" s="6">
        <v>40641</v>
      </c>
      <c r="B5371" s="5">
        <v>17.87</v>
      </c>
    </row>
    <row r="5372" spans="1:2">
      <c r="A5372" s="6">
        <v>40644</v>
      </c>
      <c r="B5372" s="5">
        <v>16.59</v>
      </c>
    </row>
    <row r="5373" spans="1:2">
      <c r="A5373" s="6">
        <v>40645</v>
      </c>
      <c r="B5373" s="5">
        <v>17.09</v>
      </c>
    </row>
    <row r="5374" spans="1:2">
      <c r="A5374" s="6">
        <v>40646</v>
      </c>
      <c r="B5374" s="5">
        <v>16.920000000000002</v>
      </c>
    </row>
    <row r="5375" spans="1:2">
      <c r="A5375" s="6">
        <v>40647</v>
      </c>
      <c r="B5375" s="5">
        <v>16.27</v>
      </c>
    </row>
    <row r="5376" spans="1:2">
      <c r="A5376" s="6">
        <v>40648</v>
      </c>
      <c r="B5376" s="5">
        <v>15.32</v>
      </c>
    </row>
    <row r="5377" spans="1:2">
      <c r="A5377" s="6">
        <v>40651</v>
      </c>
      <c r="B5377" s="5">
        <v>16.96</v>
      </c>
    </row>
    <row r="5378" spans="1:2">
      <c r="A5378" s="6">
        <v>40652</v>
      </c>
      <c r="B5378" s="5">
        <v>15.83</v>
      </c>
    </row>
    <row r="5379" spans="1:2">
      <c r="A5379" s="6">
        <v>40653</v>
      </c>
      <c r="B5379" s="5">
        <v>15.07</v>
      </c>
    </row>
    <row r="5380" spans="1:2">
      <c r="A5380" s="6">
        <v>40654</v>
      </c>
      <c r="B5380" s="5">
        <v>14.69</v>
      </c>
    </row>
    <row r="5381" spans="1:2">
      <c r="A5381" s="6">
        <v>40658</v>
      </c>
      <c r="B5381" s="5">
        <v>15.77</v>
      </c>
    </row>
    <row r="5382" spans="1:2">
      <c r="A5382" s="6">
        <v>40659</v>
      </c>
      <c r="B5382" s="5">
        <v>15.62</v>
      </c>
    </row>
    <row r="5383" spans="1:2">
      <c r="A5383" s="6">
        <v>40660</v>
      </c>
      <c r="B5383" s="5">
        <v>15.35</v>
      </c>
    </row>
    <row r="5384" spans="1:2">
      <c r="A5384" s="6">
        <v>40661</v>
      </c>
      <c r="B5384" s="5">
        <v>14.62</v>
      </c>
    </row>
    <row r="5385" spans="1:2">
      <c r="A5385" s="6">
        <v>40662</v>
      </c>
      <c r="B5385" s="5">
        <v>14.75</v>
      </c>
    </row>
    <row r="5386" spans="1:2">
      <c r="A5386" s="6">
        <v>40665</v>
      </c>
      <c r="B5386" s="5">
        <v>15.99</v>
      </c>
    </row>
    <row r="5387" spans="1:2">
      <c r="A5387" s="6">
        <v>40666</v>
      </c>
      <c r="B5387" s="5">
        <v>16.7</v>
      </c>
    </row>
    <row r="5388" spans="1:2">
      <c r="A5388" s="6">
        <v>40667</v>
      </c>
      <c r="B5388" s="5">
        <v>17.079999999999998</v>
      </c>
    </row>
    <row r="5389" spans="1:2">
      <c r="A5389" s="6">
        <v>40668</v>
      </c>
      <c r="B5389" s="5">
        <v>18.2</v>
      </c>
    </row>
    <row r="5390" spans="1:2">
      <c r="A5390" s="6">
        <v>40669</v>
      </c>
      <c r="B5390" s="5">
        <v>18.399999999999999</v>
      </c>
    </row>
    <row r="5391" spans="1:2">
      <c r="A5391" s="6">
        <v>40672</v>
      </c>
      <c r="B5391" s="5">
        <v>17.16</v>
      </c>
    </row>
    <row r="5392" spans="1:2">
      <c r="A5392" s="6">
        <v>40673</v>
      </c>
      <c r="B5392" s="5">
        <v>15.91</v>
      </c>
    </row>
    <row r="5393" spans="1:2">
      <c r="A5393" s="6">
        <v>40674</v>
      </c>
      <c r="B5393" s="5">
        <v>16.95</v>
      </c>
    </row>
    <row r="5394" spans="1:2">
      <c r="A5394" s="6">
        <v>40675</v>
      </c>
      <c r="B5394" s="5">
        <v>16.03</v>
      </c>
    </row>
    <row r="5395" spans="1:2">
      <c r="A5395" s="6">
        <v>40676</v>
      </c>
      <c r="B5395" s="5">
        <v>17.07</v>
      </c>
    </row>
    <row r="5396" spans="1:2">
      <c r="A5396" s="6">
        <v>40679</v>
      </c>
      <c r="B5396" s="5">
        <v>18.239999999999998</v>
      </c>
    </row>
    <row r="5397" spans="1:2">
      <c r="A5397" s="6">
        <v>40680</v>
      </c>
      <c r="B5397" s="5">
        <v>17.55</v>
      </c>
    </row>
    <row r="5398" spans="1:2">
      <c r="A5398" s="6">
        <v>40681</v>
      </c>
      <c r="B5398" s="5">
        <v>16.23</v>
      </c>
    </row>
    <row r="5399" spans="1:2">
      <c r="A5399" s="6">
        <v>40682</v>
      </c>
      <c r="B5399" s="5">
        <v>15.52</v>
      </c>
    </row>
    <row r="5400" spans="1:2">
      <c r="A5400" s="6">
        <v>40683</v>
      </c>
      <c r="B5400" s="5">
        <v>17.43</v>
      </c>
    </row>
    <row r="5401" spans="1:2">
      <c r="A5401" s="6">
        <v>40686</v>
      </c>
      <c r="B5401" s="5">
        <v>18.27</v>
      </c>
    </row>
    <row r="5402" spans="1:2">
      <c r="A5402" s="6">
        <v>40687</v>
      </c>
      <c r="B5402" s="5">
        <v>17.82</v>
      </c>
    </row>
    <row r="5403" spans="1:2">
      <c r="A5403" s="6">
        <v>40688</v>
      </c>
      <c r="B5403" s="5">
        <v>17.07</v>
      </c>
    </row>
    <row r="5404" spans="1:2">
      <c r="A5404" s="6">
        <v>40689</v>
      </c>
      <c r="B5404" s="5">
        <v>16.09</v>
      </c>
    </row>
    <row r="5405" spans="1:2">
      <c r="A5405" s="6">
        <v>40690</v>
      </c>
      <c r="B5405" s="5">
        <v>15.98</v>
      </c>
    </row>
    <row r="5406" spans="1:2">
      <c r="A5406" s="6">
        <v>40694</v>
      </c>
      <c r="B5406" s="5">
        <v>15.45</v>
      </c>
    </row>
    <row r="5407" spans="1:2">
      <c r="A5407" s="6">
        <v>40695</v>
      </c>
      <c r="B5407" s="5">
        <v>18.3</v>
      </c>
    </row>
    <row r="5408" spans="1:2">
      <c r="A5408" s="6">
        <v>40696</v>
      </c>
      <c r="B5408" s="5">
        <v>18.09</v>
      </c>
    </row>
    <row r="5409" spans="1:2">
      <c r="A5409" s="6">
        <v>40697</v>
      </c>
      <c r="B5409" s="5">
        <v>17.95</v>
      </c>
    </row>
    <row r="5410" spans="1:2">
      <c r="A5410" s="6">
        <v>40700</v>
      </c>
      <c r="B5410" s="5">
        <v>18.489999999999998</v>
      </c>
    </row>
    <row r="5411" spans="1:2">
      <c r="A5411" s="6">
        <v>40701</v>
      </c>
      <c r="B5411" s="5">
        <v>18.07</v>
      </c>
    </row>
    <row r="5412" spans="1:2">
      <c r="A5412" s="6">
        <v>40702</v>
      </c>
      <c r="B5412" s="5">
        <v>18.79</v>
      </c>
    </row>
    <row r="5413" spans="1:2">
      <c r="A5413" s="6">
        <v>40703</v>
      </c>
      <c r="B5413" s="5">
        <v>17.77</v>
      </c>
    </row>
    <row r="5414" spans="1:2">
      <c r="A5414" s="6">
        <v>40704</v>
      </c>
      <c r="B5414" s="5">
        <v>18.86</v>
      </c>
    </row>
    <row r="5415" spans="1:2">
      <c r="A5415" s="6">
        <v>40707</v>
      </c>
      <c r="B5415" s="5">
        <v>19.61</v>
      </c>
    </row>
    <row r="5416" spans="1:2">
      <c r="A5416" s="6">
        <v>40708</v>
      </c>
      <c r="B5416" s="5">
        <v>18.260000000000002</v>
      </c>
    </row>
    <row r="5417" spans="1:2">
      <c r="A5417" s="6">
        <v>40709</v>
      </c>
      <c r="B5417" s="5">
        <v>21.32</v>
      </c>
    </row>
    <row r="5418" spans="1:2">
      <c r="A5418" s="6">
        <v>40710</v>
      </c>
      <c r="B5418" s="5">
        <v>22.73</v>
      </c>
    </row>
    <row r="5419" spans="1:2">
      <c r="A5419" s="6">
        <v>40711</v>
      </c>
      <c r="B5419" s="5">
        <v>21.85</v>
      </c>
    </row>
    <row r="5420" spans="1:2">
      <c r="A5420" s="6">
        <v>40714</v>
      </c>
      <c r="B5420" s="5">
        <v>19.989999999999998</v>
      </c>
    </row>
    <row r="5421" spans="1:2">
      <c r="A5421" s="6">
        <v>40715</v>
      </c>
      <c r="B5421" s="5">
        <v>18.86</v>
      </c>
    </row>
    <row r="5422" spans="1:2">
      <c r="A5422" s="6">
        <v>40716</v>
      </c>
      <c r="B5422" s="5">
        <v>18.52</v>
      </c>
    </row>
    <row r="5423" spans="1:2">
      <c r="A5423" s="6">
        <v>40717</v>
      </c>
      <c r="B5423" s="5">
        <v>19.29</v>
      </c>
    </row>
    <row r="5424" spans="1:2">
      <c r="A5424" s="6">
        <v>40718</v>
      </c>
      <c r="B5424" s="5">
        <v>21.1</v>
      </c>
    </row>
    <row r="5425" spans="1:2">
      <c r="A5425" s="6">
        <v>40721</v>
      </c>
      <c r="B5425" s="5">
        <v>20.56</v>
      </c>
    </row>
    <row r="5426" spans="1:2">
      <c r="A5426" s="6">
        <v>40722</v>
      </c>
      <c r="B5426" s="5">
        <v>19.170000000000002</v>
      </c>
    </row>
    <row r="5427" spans="1:2">
      <c r="A5427" s="6">
        <v>40723</v>
      </c>
      <c r="B5427" s="5">
        <v>17.27</v>
      </c>
    </row>
    <row r="5428" spans="1:2">
      <c r="A5428" s="6">
        <v>40724</v>
      </c>
      <c r="B5428" s="5">
        <v>16.52</v>
      </c>
    </row>
    <row r="5429" spans="1:2">
      <c r="A5429" s="6">
        <v>40725</v>
      </c>
      <c r="B5429" s="5">
        <v>15.87</v>
      </c>
    </row>
    <row r="5430" spans="1:2">
      <c r="A5430" s="6">
        <v>40729</v>
      </c>
      <c r="B5430" s="5">
        <v>16.059999999999999</v>
      </c>
    </row>
    <row r="5431" spans="1:2">
      <c r="A5431" s="6">
        <v>40730</v>
      </c>
      <c r="B5431" s="5">
        <v>16.34</v>
      </c>
    </row>
    <row r="5432" spans="1:2">
      <c r="A5432" s="6">
        <v>40731</v>
      </c>
      <c r="B5432" s="5">
        <v>15.95</v>
      </c>
    </row>
    <row r="5433" spans="1:2">
      <c r="A5433" s="6">
        <v>40732</v>
      </c>
      <c r="B5433" s="5">
        <v>15.95</v>
      </c>
    </row>
    <row r="5434" spans="1:2">
      <c r="A5434" s="6">
        <v>40735</v>
      </c>
      <c r="B5434" s="5">
        <v>18.39</v>
      </c>
    </row>
    <row r="5435" spans="1:2">
      <c r="A5435" s="6">
        <v>40736</v>
      </c>
      <c r="B5435" s="5">
        <v>19.87</v>
      </c>
    </row>
    <row r="5436" spans="1:2">
      <c r="A5436" s="6">
        <v>40737</v>
      </c>
      <c r="B5436" s="5">
        <v>19.91</v>
      </c>
    </row>
    <row r="5437" spans="1:2">
      <c r="A5437" s="6">
        <v>40738</v>
      </c>
      <c r="B5437" s="5">
        <v>20.8</v>
      </c>
    </row>
    <row r="5438" spans="1:2">
      <c r="A5438" s="6">
        <v>40739</v>
      </c>
      <c r="B5438" s="5">
        <v>19.53</v>
      </c>
    </row>
    <row r="5439" spans="1:2">
      <c r="A5439" s="6">
        <v>40742</v>
      </c>
      <c r="B5439" s="5">
        <v>20.95</v>
      </c>
    </row>
    <row r="5440" spans="1:2">
      <c r="A5440" s="6">
        <v>40743</v>
      </c>
      <c r="B5440" s="5">
        <v>19.21</v>
      </c>
    </row>
    <row r="5441" spans="1:2">
      <c r="A5441" s="6">
        <v>40744</v>
      </c>
      <c r="B5441" s="5">
        <v>19.09</v>
      </c>
    </row>
    <row r="5442" spans="1:2">
      <c r="A5442" s="6">
        <v>40745</v>
      </c>
      <c r="B5442" s="5">
        <v>17.559999999999999</v>
      </c>
    </row>
    <row r="5443" spans="1:2">
      <c r="A5443" s="6">
        <v>40746</v>
      </c>
      <c r="B5443" s="5">
        <v>17.52</v>
      </c>
    </row>
    <row r="5444" spans="1:2">
      <c r="A5444" s="6">
        <v>40749</v>
      </c>
      <c r="B5444" s="5">
        <v>19.350000000000001</v>
      </c>
    </row>
    <row r="5445" spans="1:2">
      <c r="A5445" s="6">
        <v>40750</v>
      </c>
      <c r="B5445" s="5">
        <v>20.23</v>
      </c>
    </row>
    <row r="5446" spans="1:2">
      <c r="A5446" s="6">
        <v>40751</v>
      </c>
      <c r="B5446" s="5">
        <v>22.98</v>
      </c>
    </row>
    <row r="5447" spans="1:2">
      <c r="A5447" s="6">
        <v>40752</v>
      </c>
      <c r="B5447" s="5">
        <v>23.74</v>
      </c>
    </row>
    <row r="5448" spans="1:2">
      <c r="A5448" s="6">
        <v>40753</v>
      </c>
      <c r="B5448" s="5">
        <v>25.25</v>
      </c>
    </row>
    <row r="5449" spans="1:2">
      <c r="A5449" s="6">
        <v>40756</v>
      </c>
      <c r="B5449" s="5">
        <v>23.66</v>
      </c>
    </row>
    <row r="5450" spans="1:2">
      <c r="A5450" s="6">
        <v>40757</v>
      </c>
      <c r="B5450" s="5">
        <v>24.79</v>
      </c>
    </row>
    <row r="5451" spans="1:2">
      <c r="A5451" s="6">
        <v>40758</v>
      </c>
      <c r="B5451" s="5">
        <v>23.38</v>
      </c>
    </row>
    <row r="5452" spans="1:2">
      <c r="A5452" s="6">
        <v>40759</v>
      </c>
      <c r="B5452" s="5">
        <v>31.66</v>
      </c>
    </row>
    <row r="5453" spans="1:2">
      <c r="A5453" s="6">
        <v>40760</v>
      </c>
      <c r="B5453" s="5">
        <v>32</v>
      </c>
    </row>
    <row r="5454" spans="1:2">
      <c r="A5454" s="6">
        <v>40763</v>
      </c>
      <c r="B5454" s="5">
        <v>48</v>
      </c>
    </row>
    <row r="5455" spans="1:2">
      <c r="A5455" s="6">
        <v>40764</v>
      </c>
      <c r="B5455" s="5">
        <v>35.06</v>
      </c>
    </row>
    <row r="5456" spans="1:2">
      <c r="A5456" s="6">
        <v>40765</v>
      </c>
      <c r="B5456" s="5">
        <v>42.99</v>
      </c>
    </row>
    <row r="5457" spans="1:2">
      <c r="A5457" s="6">
        <v>40766</v>
      </c>
      <c r="B5457" s="5">
        <v>39</v>
      </c>
    </row>
    <row r="5458" spans="1:2">
      <c r="A5458" s="6">
        <v>40767</v>
      </c>
      <c r="B5458" s="5">
        <v>36.36</v>
      </c>
    </row>
    <row r="5459" spans="1:2">
      <c r="A5459" s="6">
        <v>40770</v>
      </c>
      <c r="B5459" s="5">
        <v>31.87</v>
      </c>
    </row>
    <row r="5460" spans="1:2">
      <c r="A5460" s="6">
        <v>40771</v>
      </c>
      <c r="B5460" s="5">
        <v>32.85</v>
      </c>
    </row>
    <row r="5461" spans="1:2">
      <c r="A5461" s="6">
        <v>40772</v>
      </c>
      <c r="B5461" s="5">
        <v>31.58</v>
      </c>
    </row>
    <row r="5462" spans="1:2">
      <c r="A5462" s="6">
        <v>40773</v>
      </c>
      <c r="B5462" s="5">
        <v>42.67</v>
      </c>
    </row>
    <row r="5463" spans="1:2">
      <c r="A5463" s="6">
        <v>40774</v>
      </c>
      <c r="B5463" s="5">
        <v>43.05</v>
      </c>
    </row>
    <row r="5464" spans="1:2">
      <c r="A5464" s="6">
        <v>40777</v>
      </c>
      <c r="B5464" s="5">
        <v>42.44</v>
      </c>
    </row>
    <row r="5465" spans="1:2">
      <c r="A5465" s="6">
        <v>40778</v>
      </c>
      <c r="B5465" s="5">
        <v>36.270000000000003</v>
      </c>
    </row>
    <row r="5466" spans="1:2">
      <c r="A5466" s="6">
        <v>40779</v>
      </c>
      <c r="B5466" s="5">
        <v>35.9</v>
      </c>
    </row>
    <row r="5467" spans="1:2">
      <c r="A5467" s="6">
        <v>40780</v>
      </c>
      <c r="B5467" s="5">
        <v>39.76</v>
      </c>
    </row>
    <row r="5468" spans="1:2">
      <c r="A5468" s="6">
        <v>40781</v>
      </c>
      <c r="B5468" s="5">
        <v>35.590000000000003</v>
      </c>
    </row>
    <row r="5469" spans="1:2">
      <c r="A5469" s="6">
        <v>40784</v>
      </c>
      <c r="B5469" s="5">
        <v>32.28</v>
      </c>
    </row>
    <row r="5470" spans="1:2">
      <c r="A5470" s="6">
        <v>40785</v>
      </c>
      <c r="B5470" s="5">
        <v>32.89</v>
      </c>
    </row>
    <row r="5471" spans="1:2">
      <c r="A5471" s="6">
        <v>40786</v>
      </c>
      <c r="B5471" s="5">
        <v>31.62</v>
      </c>
    </row>
    <row r="5472" spans="1:2">
      <c r="A5472" s="6">
        <v>40787</v>
      </c>
      <c r="B5472" s="5">
        <v>31.82</v>
      </c>
    </row>
    <row r="5473" spans="1:2">
      <c r="A5473" s="6">
        <v>40788</v>
      </c>
      <c r="B5473" s="5">
        <v>33.92</v>
      </c>
    </row>
    <row r="5474" spans="1:2">
      <c r="A5474" s="6">
        <v>40792</v>
      </c>
      <c r="B5474" s="5">
        <v>37</v>
      </c>
    </row>
    <row r="5475" spans="1:2">
      <c r="A5475" s="6">
        <v>40793</v>
      </c>
      <c r="B5475" s="5">
        <v>33.380000000000003</v>
      </c>
    </row>
    <row r="5476" spans="1:2">
      <c r="A5476" s="6">
        <v>40794</v>
      </c>
      <c r="B5476" s="5">
        <v>34.32</v>
      </c>
    </row>
    <row r="5477" spans="1:2">
      <c r="A5477" s="6">
        <v>40795</v>
      </c>
      <c r="B5477" s="5">
        <v>38.520000000000003</v>
      </c>
    </row>
    <row r="5478" spans="1:2">
      <c r="A5478" s="6">
        <v>40798</v>
      </c>
      <c r="B5478" s="5">
        <v>38.590000000000003</v>
      </c>
    </row>
    <row r="5479" spans="1:2">
      <c r="A5479" s="6">
        <v>40799</v>
      </c>
      <c r="B5479" s="5">
        <v>36.909999999999997</v>
      </c>
    </row>
    <row r="5480" spans="1:2">
      <c r="A5480" s="6">
        <v>40800</v>
      </c>
      <c r="B5480" s="5">
        <v>34.6</v>
      </c>
    </row>
    <row r="5481" spans="1:2">
      <c r="A5481" s="6">
        <v>40801</v>
      </c>
      <c r="B5481" s="5">
        <v>31.97</v>
      </c>
    </row>
    <row r="5482" spans="1:2">
      <c r="A5482" s="6">
        <v>40802</v>
      </c>
      <c r="B5482" s="5">
        <v>30.98</v>
      </c>
    </row>
    <row r="5483" spans="1:2">
      <c r="A5483" s="6">
        <v>40805</v>
      </c>
      <c r="B5483" s="5">
        <v>32.729999999999997</v>
      </c>
    </row>
    <row r="5484" spans="1:2">
      <c r="A5484" s="6">
        <v>40806</v>
      </c>
      <c r="B5484" s="5">
        <v>32.86</v>
      </c>
    </row>
    <row r="5485" spans="1:2">
      <c r="A5485" s="6">
        <v>40807</v>
      </c>
      <c r="B5485" s="5">
        <v>37.32</v>
      </c>
    </row>
    <row r="5486" spans="1:2">
      <c r="A5486" s="6">
        <v>40808</v>
      </c>
      <c r="B5486" s="5">
        <v>41.35</v>
      </c>
    </row>
    <row r="5487" spans="1:2">
      <c r="A5487" s="6">
        <v>40809</v>
      </c>
      <c r="B5487" s="5">
        <v>41.25</v>
      </c>
    </row>
    <row r="5488" spans="1:2">
      <c r="A5488" s="6">
        <v>40812</v>
      </c>
      <c r="B5488" s="5">
        <v>39.020000000000003</v>
      </c>
    </row>
    <row r="5489" spans="1:2">
      <c r="A5489" s="6">
        <v>40813</v>
      </c>
      <c r="B5489" s="5">
        <v>37.71</v>
      </c>
    </row>
    <row r="5490" spans="1:2">
      <c r="A5490" s="6">
        <v>40814</v>
      </c>
      <c r="B5490" s="5">
        <v>41.08</v>
      </c>
    </row>
    <row r="5491" spans="1:2">
      <c r="A5491" s="6">
        <v>40815</v>
      </c>
      <c r="B5491" s="5">
        <v>38.840000000000003</v>
      </c>
    </row>
    <row r="5492" spans="1:2">
      <c r="A5492" s="6">
        <v>40816</v>
      </c>
      <c r="B5492" s="5">
        <v>42.96</v>
      </c>
    </row>
    <row r="5493" spans="1:2">
      <c r="A5493" s="6">
        <v>40819</v>
      </c>
      <c r="B5493" s="5">
        <v>45.45</v>
      </c>
    </row>
    <row r="5494" spans="1:2">
      <c r="A5494" s="6">
        <v>40820</v>
      </c>
      <c r="B5494" s="5">
        <v>40.82</v>
      </c>
    </row>
    <row r="5495" spans="1:2">
      <c r="A5495" s="6">
        <v>40821</v>
      </c>
      <c r="B5495" s="5">
        <v>37.81</v>
      </c>
    </row>
    <row r="5496" spans="1:2">
      <c r="A5496" s="6">
        <v>40822</v>
      </c>
      <c r="B5496" s="5">
        <v>36.270000000000003</v>
      </c>
    </row>
    <row r="5497" spans="1:2">
      <c r="A5497" s="6">
        <v>40823</v>
      </c>
      <c r="B5497" s="5">
        <v>36.200000000000003</v>
      </c>
    </row>
    <row r="5498" spans="1:2">
      <c r="A5498" s="6">
        <v>40826</v>
      </c>
      <c r="B5498" s="5">
        <v>33.020000000000003</v>
      </c>
    </row>
    <row r="5499" spans="1:2">
      <c r="A5499" s="6">
        <v>40827</v>
      </c>
      <c r="B5499" s="5">
        <v>32.86</v>
      </c>
    </row>
    <row r="5500" spans="1:2">
      <c r="A5500" s="6">
        <v>40828</v>
      </c>
      <c r="B5500" s="5">
        <v>31.26</v>
      </c>
    </row>
    <row r="5501" spans="1:2">
      <c r="A5501" s="6">
        <v>40829</v>
      </c>
      <c r="B5501" s="5">
        <v>30.7</v>
      </c>
    </row>
    <row r="5502" spans="1:2">
      <c r="A5502" s="6">
        <v>40830</v>
      </c>
      <c r="B5502" s="5">
        <v>28.24</v>
      </c>
    </row>
    <row r="5503" spans="1:2">
      <c r="A5503" s="6">
        <v>40833</v>
      </c>
      <c r="B5503" s="5">
        <v>33.39</v>
      </c>
    </row>
    <row r="5504" spans="1:2">
      <c r="A5504" s="6">
        <v>40834</v>
      </c>
      <c r="B5504" s="5">
        <v>31.56</v>
      </c>
    </row>
    <row r="5505" spans="1:2">
      <c r="A5505" s="6">
        <v>40835</v>
      </c>
      <c r="B5505" s="5">
        <v>34.44</v>
      </c>
    </row>
    <row r="5506" spans="1:2">
      <c r="A5506" s="6">
        <v>40836</v>
      </c>
      <c r="B5506" s="5">
        <v>34.78</v>
      </c>
    </row>
    <row r="5507" spans="1:2">
      <c r="A5507" s="6">
        <v>40837</v>
      </c>
      <c r="B5507" s="5">
        <v>31.32</v>
      </c>
    </row>
    <row r="5508" spans="1:2">
      <c r="A5508" s="6">
        <v>40840</v>
      </c>
      <c r="B5508" s="5">
        <v>29.26</v>
      </c>
    </row>
    <row r="5509" spans="1:2">
      <c r="A5509" s="6">
        <v>40841</v>
      </c>
      <c r="B5509" s="5">
        <v>32.22</v>
      </c>
    </row>
    <row r="5510" spans="1:2">
      <c r="A5510" s="6">
        <v>40842</v>
      </c>
      <c r="B5510" s="5">
        <v>29.86</v>
      </c>
    </row>
    <row r="5511" spans="1:2">
      <c r="A5511" s="6">
        <v>40843</v>
      </c>
      <c r="B5511" s="5">
        <v>25.46</v>
      </c>
    </row>
    <row r="5512" spans="1:2">
      <c r="A5512" s="6">
        <v>40844</v>
      </c>
      <c r="B5512" s="5">
        <v>24.53</v>
      </c>
    </row>
    <row r="5513" spans="1:2">
      <c r="A5513" s="6">
        <v>40847</v>
      </c>
      <c r="B5513" s="5">
        <v>29.96</v>
      </c>
    </row>
    <row r="5514" spans="1:2">
      <c r="A5514" s="6">
        <v>40848</v>
      </c>
      <c r="B5514" s="5">
        <v>34.770000000000003</v>
      </c>
    </row>
    <row r="5515" spans="1:2">
      <c r="A5515" s="6">
        <v>40849</v>
      </c>
      <c r="B5515" s="5">
        <v>32.74</v>
      </c>
    </row>
    <row r="5516" spans="1:2">
      <c r="A5516" s="6">
        <v>40850</v>
      </c>
      <c r="B5516" s="5">
        <v>30.5</v>
      </c>
    </row>
    <row r="5517" spans="1:2">
      <c r="A5517" s="6">
        <v>40851</v>
      </c>
      <c r="B5517" s="5">
        <v>30.16</v>
      </c>
    </row>
    <row r="5518" spans="1:2">
      <c r="A5518" s="6">
        <v>40854</v>
      </c>
      <c r="B5518" s="5">
        <v>29.85</v>
      </c>
    </row>
    <row r="5519" spans="1:2">
      <c r="A5519" s="6">
        <v>40855</v>
      </c>
      <c r="B5519" s="5">
        <v>27.48</v>
      </c>
    </row>
    <row r="5520" spans="1:2">
      <c r="A5520" s="6">
        <v>40856</v>
      </c>
      <c r="B5520" s="5">
        <v>36.159999999999997</v>
      </c>
    </row>
    <row r="5521" spans="1:2">
      <c r="A5521" s="6">
        <v>40857</v>
      </c>
      <c r="B5521" s="5">
        <v>32.81</v>
      </c>
    </row>
    <row r="5522" spans="1:2">
      <c r="A5522" s="6">
        <v>40858</v>
      </c>
      <c r="B5522" s="5">
        <v>30.04</v>
      </c>
    </row>
    <row r="5523" spans="1:2">
      <c r="A5523" s="6">
        <v>40861</v>
      </c>
      <c r="B5523" s="5">
        <v>31.13</v>
      </c>
    </row>
    <row r="5524" spans="1:2">
      <c r="A5524" s="6">
        <v>40862</v>
      </c>
      <c r="B5524" s="5">
        <v>31.22</v>
      </c>
    </row>
    <row r="5525" spans="1:2">
      <c r="A5525" s="6">
        <v>40863</v>
      </c>
      <c r="B5525" s="5">
        <v>33.51</v>
      </c>
    </row>
    <row r="5526" spans="1:2">
      <c r="A5526" s="6">
        <v>40864</v>
      </c>
      <c r="B5526" s="5">
        <v>34.51</v>
      </c>
    </row>
    <row r="5527" spans="1:2">
      <c r="A5527" s="6">
        <v>40865</v>
      </c>
      <c r="B5527" s="5">
        <v>32</v>
      </c>
    </row>
    <row r="5528" spans="1:2">
      <c r="A5528" s="6">
        <v>40868</v>
      </c>
      <c r="B5528" s="5">
        <v>32.909999999999997</v>
      </c>
    </row>
    <row r="5529" spans="1:2">
      <c r="A5529" s="6">
        <v>40869</v>
      </c>
      <c r="B5529" s="5">
        <v>31.97</v>
      </c>
    </row>
    <row r="5530" spans="1:2">
      <c r="A5530" s="6">
        <v>40870</v>
      </c>
      <c r="B5530" s="5">
        <v>33.979999999999997</v>
      </c>
    </row>
    <row r="5531" spans="1:2">
      <c r="A5531" s="6">
        <v>40872</v>
      </c>
      <c r="B5531" s="5">
        <v>34.47</v>
      </c>
    </row>
    <row r="5532" spans="1:2">
      <c r="A5532" s="6">
        <v>40875</v>
      </c>
      <c r="B5532" s="5">
        <v>32.130000000000003</v>
      </c>
    </row>
    <row r="5533" spans="1:2">
      <c r="A5533" s="6">
        <v>40876</v>
      </c>
      <c r="B5533" s="5">
        <v>30.64</v>
      </c>
    </row>
    <row r="5534" spans="1:2">
      <c r="A5534" s="6">
        <v>40877</v>
      </c>
      <c r="B5534" s="5">
        <v>27.8</v>
      </c>
    </row>
    <row r="5535" spans="1:2">
      <c r="A5535" s="6">
        <v>40878</v>
      </c>
      <c r="B5535" s="5">
        <v>27.41</v>
      </c>
    </row>
    <row r="5536" spans="1:2">
      <c r="A5536" s="6">
        <v>40879</v>
      </c>
      <c r="B5536" s="5">
        <v>27.52</v>
      </c>
    </row>
    <row r="5537" spans="1:4">
      <c r="A5537" s="6">
        <v>40882</v>
      </c>
      <c r="B5537" s="5">
        <v>27.84</v>
      </c>
    </row>
    <row r="5538" spans="1:4">
      <c r="A5538" s="6">
        <v>40883</v>
      </c>
      <c r="B5538" s="5">
        <v>28.13</v>
      </c>
    </row>
    <row r="5539" spans="1:4">
      <c r="A5539" s="6">
        <v>40884</v>
      </c>
      <c r="B5539" s="5">
        <v>28.67</v>
      </c>
    </row>
    <row r="5540" spans="1:4">
      <c r="A5540" s="6">
        <v>40885</v>
      </c>
      <c r="B5540" s="5">
        <v>30.59</v>
      </c>
    </row>
    <row r="5541" spans="1:4">
      <c r="A5541" s="6">
        <v>40886</v>
      </c>
      <c r="B5541" s="5">
        <v>26.38</v>
      </c>
    </row>
    <row r="5542" spans="1:4">
      <c r="A5542" s="6">
        <v>40889</v>
      </c>
      <c r="B5542" s="5">
        <v>25.67</v>
      </c>
    </row>
    <row r="5543" spans="1:4">
      <c r="A5543" s="6">
        <v>40890</v>
      </c>
      <c r="B5543" s="5">
        <v>25.41</v>
      </c>
    </row>
    <row r="5544" spans="1:4">
      <c r="A5544" s="6">
        <v>40891</v>
      </c>
      <c r="B5544" s="5">
        <v>26.04</v>
      </c>
    </row>
    <row r="5545" spans="1:4">
      <c r="A5545" s="6">
        <v>40892</v>
      </c>
      <c r="B5545" s="5">
        <v>25.11</v>
      </c>
    </row>
    <row r="5546" spans="1:4">
      <c r="A5546" s="6">
        <v>40893</v>
      </c>
      <c r="B5546" s="5">
        <v>24.29</v>
      </c>
    </row>
    <row r="5547" spans="1:4">
      <c r="A5547" s="6">
        <v>40896</v>
      </c>
      <c r="B5547" s="5">
        <v>24.92</v>
      </c>
    </row>
    <row r="5548" spans="1:4">
      <c r="A5548" s="6">
        <v>40897</v>
      </c>
      <c r="B5548" s="5">
        <v>23.22</v>
      </c>
    </row>
    <row r="5549" spans="1:4">
      <c r="A5549" s="6">
        <v>40898</v>
      </c>
      <c r="B5549" s="5">
        <v>21.43</v>
      </c>
    </row>
    <row r="5550" spans="1:4">
      <c r="A5550" s="6">
        <v>40899</v>
      </c>
      <c r="B5550" s="5">
        <v>21.16</v>
      </c>
    </row>
    <row r="5551" spans="1:4">
      <c r="A5551" s="6">
        <v>40900</v>
      </c>
      <c r="B5551" s="5">
        <v>20.73</v>
      </c>
    </row>
    <row r="5552" spans="1:4">
      <c r="A5552" s="6">
        <v>40904</v>
      </c>
      <c r="B5552" s="5">
        <v>21.91</v>
      </c>
      <c r="C5552" s="93"/>
      <c r="D5552" s="94"/>
    </row>
    <row r="5553" spans="1:4">
      <c r="A5553" s="6">
        <v>40905</v>
      </c>
      <c r="B5553" s="5">
        <v>23.52</v>
      </c>
      <c r="C5553" s="93"/>
      <c r="D5553" s="94"/>
    </row>
    <row r="5554" spans="1:4">
      <c r="A5554" s="6">
        <v>40906</v>
      </c>
      <c r="B5554" s="5">
        <v>22.65</v>
      </c>
      <c r="C5554" s="93"/>
      <c r="D5554" s="94"/>
    </row>
    <row r="5555" spans="1:4">
      <c r="A5555" s="6">
        <v>40907</v>
      </c>
      <c r="B5555" s="5">
        <v>23.4</v>
      </c>
      <c r="C5555" s="93"/>
      <c r="D5555" s="94"/>
    </row>
    <row r="5556" spans="1:4">
      <c r="A5556" s="6">
        <v>40911</v>
      </c>
      <c r="B5556" s="5">
        <v>22.97</v>
      </c>
      <c r="C5556" s="93"/>
      <c r="D5556" s="94"/>
    </row>
    <row r="5557" spans="1:4">
      <c r="A5557" s="6">
        <v>40912</v>
      </c>
      <c r="B5557" s="5">
        <v>22.22</v>
      </c>
      <c r="C5557" s="93"/>
      <c r="D5557" s="94"/>
    </row>
    <row r="5558" spans="1:4">
      <c r="A5558" s="6">
        <v>40913</v>
      </c>
      <c r="B5558" s="5">
        <v>21.48</v>
      </c>
      <c r="C5558" s="93"/>
      <c r="D5558" s="94"/>
    </row>
    <row r="5559" spans="1:4">
      <c r="A5559" s="6">
        <v>40914</v>
      </c>
      <c r="B5559" s="5">
        <v>20.63</v>
      </c>
      <c r="C5559" s="93"/>
      <c r="D5559" s="94"/>
    </row>
    <row r="5560" spans="1:4">
      <c r="A5560" s="6">
        <v>40917</v>
      </c>
      <c r="B5560" s="5">
        <v>21.07</v>
      </c>
      <c r="C5560" s="93"/>
      <c r="D5560" s="94"/>
    </row>
    <row r="5561" spans="1:4">
      <c r="A5561" s="6">
        <v>40918</v>
      </c>
      <c r="B5561" s="5">
        <v>20.69</v>
      </c>
      <c r="C5561" s="93"/>
      <c r="D5561" s="94"/>
    </row>
    <row r="5562" spans="1:4">
      <c r="A5562" s="6">
        <v>40919</v>
      </c>
      <c r="B5562" s="5">
        <v>21.05</v>
      </c>
      <c r="C5562" s="93"/>
      <c r="D5562" s="94"/>
    </row>
    <row r="5563" spans="1:4">
      <c r="A5563" s="6">
        <v>40920</v>
      </c>
      <c r="B5563" s="5">
        <v>20.47</v>
      </c>
      <c r="C5563" s="93"/>
      <c r="D5563" s="94"/>
    </row>
    <row r="5564" spans="1:4">
      <c r="A5564" s="6">
        <v>40921</v>
      </c>
      <c r="B5564" s="5">
        <v>20.91</v>
      </c>
      <c r="C5564" s="93"/>
      <c r="D5564" s="94"/>
    </row>
    <row r="5565" spans="1:4">
      <c r="A5565" s="6">
        <v>40925</v>
      </c>
      <c r="B5565" s="5">
        <v>22.2</v>
      </c>
      <c r="C5565" s="93"/>
      <c r="D5565" s="94"/>
    </row>
    <row r="5566" spans="1:4">
      <c r="A5566" s="6">
        <v>40926</v>
      </c>
      <c r="B5566" s="5">
        <v>20.89</v>
      </c>
      <c r="C5566" s="93"/>
      <c r="D5566" s="94"/>
    </row>
    <row r="5567" spans="1:4">
      <c r="A5567" s="6">
        <v>40927</v>
      </c>
      <c r="B5567" s="5">
        <v>19.87</v>
      </c>
      <c r="C5567" s="93"/>
      <c r="D5567" s="94"/>
    </row>
    <row r="5568" spans="1:4">
      <c r="A5568" s="6">
        <v>40928</v>
      </c>
      <c r="B5568" s="5">
        <v>18.28</v>
      </c>
      <c r="C5568" s="93"/>
      <c r="D5568" s="94"/>
    </row>
    <row r="5569" spans="1:4">
      <c r="A5569" s="6">
        <v>40931</v>
      </c>
      <c r="B5569" s="5">
        <v>18.670000000000002</v>
      </c>
      <c r="C5569" s="93"/>
      <c r="D5569" s="94"/>
    </row>
    <row r="5570" spans="1:4">
      <c r="A5570" s="6">
        <v>40932</v>
      </c>
      <c r="B5570" s="5">
        <v>18.91</v>
      </c>
      <c r="C5570" s="93"/>
      <c r="D5570" s="94"/>
    </row>
    <row r="5571" spans="1:4">
      <c r="A5571" s="6">
        <v>40933</v>
      </c>
      <c r="B5571" s="5">
        <v>18.309999999999999</v>
      </c>
      <c r="C5571" s="93"/>
      <c r="D5571" s="94"/>
    </row>
    <row r="5572" spans="1:4">
      <c r="A5572" s="6">
        <v>40934</v>
      </c>
      <c r="B5572" s="5">
        <v>18.57</v>
      </c>
      <c r="C5572" s="93"/>
      <c r="D5572" s="94"/>
    </row>
    <row r="5573" spans="1:4">
      <c r="A5573" s="6">
        <v>40935</v>
      </c>
      <c r="B5573" s="5">
        <v>18.53</v>
      </c>
      <c r="C5573" s="93"/>
      <c r="D5573" s="94"/>
    </row>
    <row r="5574" spans="1:4">
      <c r="A5574" s="6">
        <v>40938</v>
      </c>
      <c r="B5574" s="5">
        <v>19.399999999999999</v>
      </c>
      <c r="C5574" s="93"/>
      <c r="D5574" s="94"/>
    </row>
    <row r="5575" spans="1:4">
      <c r="A5575" s="6">
        <v>40939</v>
      </c>
      <c r="B5575" s="5">
        <v>19.440000000000001</v>
      </c>
      <c r="C5575" s="93"/>
      <c r="D5575" s="94"/>
    </row>
    <row r="5576" spans="1:4">
      <c r="A5576" s="6">
        <v>40940</v>
      </c>
      <c r="B5576" s="5">
        <v>18.55</v>
      </c>
      <c r="C5576" s="93"/>
      <c r="D5576" s="94"/>
    </row>
    <row r="5577" spans="1:4">
      <c r="A5577" s="6">
        <v>40941</v>
      </c>
      <c r="B5577" s="5">
        <v>17.98</v>
      </c>
      <c r="C5577" s="93"/>
      <c r="D5577" s="94"/>
    </row>
    <row r="5578" spans="1:4">
      <c r="A5578" s="6">
        <v>40942</v>
      </c>
      <c r="B5578" s="5">
        <v>17.100000000000001</v>
      </c>
      <c r="C5578" s="93"/>
      <c r="D5578" s="94"/>
    </row>
    <row r="5579" spans="1:4">
      <c r="A5579" s="6">
        <v>40945</v>
      </c>
      <c r="B5579" s="5">
        <v>17.760000000000002</v>
      </c>
      <c r="C5579" s="93"/>
      <c r="D5579" s="94"/>
    </row>
    <row r="5580" spans="1:4">
      <c r="A5580" s="6">
        <v>40946</v>
      </c>
      <c r="B5580" s="5">
        <v>17.649999999999999</v>
      </c>
      <c r="C5580" s="93"/>
      <c r="D5580" s="94"/>
    </row>
    <row r="5581" spans="1:4">
      <c r="A5581" s="6">
        <v>40947</v>
      </c>
      <c r="B5581" s="5">
        <v>18.16</v>
      </c>
      <c r="C5581" s="93"/>
      <c r="D5581" s="94"/>
    </row>
    <row r="5582" spans="1:4">
      <c r="A5582" s="6">
        <v>40948</v>
      </c>
      <c r="B5582" s="5">
        <v>18.63</v>
      </c>
      <c r="C5582" s="93"/>
      <c r="D5582" s="94"/>
    </row>
    <row r="5583" spans="1:4">
      <c r="A5583" s="6">
        <v>40949</v>
      </c>
      <c r="B5583" s="5">
        <v>20.79</v>
      </c>
      <c r="C5583" s="93"/>
      <c r="D5583" s="94"/>
    </row>
    <row r="5584" spans="1:4">
      <c r="A5584" s="6">
        <v>40952</v>
      </c>
      <c r="B5584" s="5">
        <v>19.04</v>
      </c>
      <c r="C5584" s="93"/>
      <c r="D5584" s="94"/>
    </row>
    <row r="5585" spans="1:4">
      <c r="A5585" s="6">
        <v>40953</v>
      </c>
      <c r="B5585" s="5">
        <v>19.54</v>
      </c>
      <c r="C5585" s="93"/>
      <c r="D5585" s="94"/>
    </row>
    <row r="5586" spans="1:4">
      <c r="A5586" s="6">
        <v>40954</v>
      </c>
      <c r="B5586" s="5">
        <v>21.14</v>
      </c>
      <c r="C5586" s="93"/>
      <c r="D5586" s="94"/>
    </row>
    <row r="5587" spans="1:4">
      <c r="A5587" s="6">
        <v>40955</v>
      </c>
      <c r="B5587" s="5">
        <v>19.22</v>
      </c>
      <c r="C5587" s="93"/>
      <c r="D5587" s="94"/>
    </row>
    <row r="5588" spans="1:4">
      <c r="A5588" s="6">
        <v>40956</v>
      </c>
      <c r="B5588" s="5">
        <v>17.78</v>
      </c>
      <c r="C5588" s="93"/>
      <c r="D5588" s="94"/>
    </row>
    <row r="5589" spans="1:4">
      <c r="A5589" s="6">
        <v>40960</v>
      </c>
      <c r="B5589" s="5">
        <v>18.190000000000001</v>
      </c>
      <c r="C5589" s="93"/>
      <c r="D5589" s="94"/>
    </row>
    <row r="5590" spans="1:4">
      <c r="A5590" s="6">
        <v>40961</v>
      </c>
      <c r="B5590" s="5">
        <v>18.190000000000001</v>
      </c>
      <c r="C5590" s="93"/>
      <c r="D5590" s="94"/>
    </row>
    <row r="5591" spans="1:4">
      <c r="A5591" s="6">
        <v>40962</v>
      </c>
      <c r="B5591" s="5">
        <v>16.8</v>
      </c>
      <c r="C5591" s="93"/>
      <c r="D5591" s="94"/>
    </row>
    <row r="5592" spans="1:4">
      <c r="A5592" s="6">
        <v>40963</v>
      </c>
      <c r="B5592" s="5">
        <v>17.309999999999999</v>
      </c>
      <c r="C5592" s="93"/>
      <c r="D5592" s="94"/>
    </row>
    <row r="5593" spans="1:4">
      <c r="A5593" s="6">
        <v>40966</v>
      </c>
      <c r="B5593" s="5">
        <v>18.190000000000001</v>
      </c>
      <c r="C5593" s="93"/>
      <c r="D5593" s="94"/>
    </row>
    <row r="5594" spans="1:4">
      <c r="A5594" s="6">
        <v>40967</v>
      </c>
      <c r="B5594" s="5">
        <v>17.96</v>
      </c>
      <c r="C5594" s="93"/>
      <c r="D5594" s="94"/>
    </row>
    <row r="5595" spans="1:4">
      <c r="A5595" s="6">
        <v>40968</v>
      </c>
      <c r="B5595" s="5">
        <v>18.43</v>
      </c>
      <c r="C5595" s="93"/>
      <c r="D5595" s="94"/>
    </row>
    <row r="5596" spans="1:4">
      <c r="A5596" s="6">
        <v>40969</v>
      </c>
      <c r="B5596" s="5">
        <v>17.260000000000002</v>
      </c>
      <c r="C5596" s="93"/>
      <c r="D5596" s="94"/>
    </row>
    <row r="5597" spans="1:4">
      <c r="A5597" s="6">
        <v>40970</v>
      </c>
      <c r="B5597" s="5">
        <v>17.29</v>
      </c>
      <c r="C5597" s="93"/>
      <c r="D5597" s="94"/>
    </row>
    <row r="5598" spans="1:4">
      <c r="A5598" s="6">
        <v>40973</v>
      </c>
      <c r="B5598" s="5">
        <v>18.05</v>
      </c>
      <c r="C5598" s="93"/>
      <c r="D5598" s="94"/>
    </row>
    <row r="5599" spans="1:4">
      <c r="A5599" s="6">
        <v>40974</v>
      </c>
      <c r="B5599" s="5">
        <v>20.87</v>
      </c>
      <c r="C5599" s="93"/>
      <c r="D5599" s="94"/>
    </row>
    <row r="5600" spans="1:4">
      <c r="A5600" s="6">
        <v>40975</v>
      </c>
      <c r="B5600" s="5">
        <v>19.07</v>
      </c>
      <c r="C5600" s="93"/>
      <c r="D5600" s="94"/>
    </row>
    <row r="5601" spans="1:4">
      <c r="A5601" s="6">
        <v>40976</v>
      </c>
      <c r="B5601" s="5">
        <v>17.95</v>
      </c>
      <c r="C5601" s="93"/>
      <c r="D5601" s="94"/>
    </row>
    <row r="5602" spans="1:4">
      <c r="A5602" s="6">
        <v>40977</v>
      </c>
      <c r="B5602" s="5">
        <v>17.11</v>
      </c>
      <c r="C5602" s="93"/>
      <c r="D5602" s="94"/>
    </row>
    <row r="5603" spans="1:4">
      <c r="A5603" s="6">
        <v>40980</v>
      </c>
      <c r="B5603" s="5">
        <v>15.64</v>
      </c>
      <c r="C5603" s="93"/>
      <c r="D5603" s="94"/>
    </row>
    <row r="5604" spans="1:4">
      <c r="A5604" s="6">
        <v>40981</v>
      </c>
      <c r="B5604" s="5">
        <v>14.8</v>
      </c>
      <c r="C5604" s="93"/>
      <c r="D5604" s="94"/>
    </row>
    <row r="5605" spans="1:4">
      <c r="A5605" s="6">
        <v>40982</v>
      </c>
      <c r="B5605" s="5">
        <v>15.31</v>
      </c>
      <c r="C5605" s="93"/>
      <c r="D5605" s="94"/>
    </row>
    <row r="5606" spans="1:4">
      <c r="A5606" s="6">
        <v>40983</v>
      </c>
      <c r="B5606" s="5">
        <v>15.42</v>
      </c>
      <c r="C5606" s="93"/>
      <c r="D5606" s="94"/>
    </row>
    <row r="5607" spans="1:4">
      <c r="A5607" s="6">
        <v>40984</v>
      </c>
      <c r="B5607" s="5">
        <v>14.47</v>
      </c>
      <c r="C5607" s="93"/>
      <c r="D5607" s="94"/>
    </row>
    <row r="5608" spans="1:4">
      <c r="A5608" s="6">
        <v>40987</v>
      </c>
      <c r="B5608" s="5">
        <v>15.04</v>
      </c>
      <c r="C5608" s="93"/>
      <c r="D5608" s="94"/>
    </row>
    <row r="5609" spans="1:4">
      <c r="A5609" s="6">
        <v>40988</v>
      </c>
      <c r="B5609" s="5">
        <v>15.58</v>
      </c>
      <c r="C5609" s="93"/>
      <c r="D5609" s="94"/>
    </row>
    <row r="5610" spans="1:4">
      <c r="A5610" s="6">
        <v>40989</v>
      </c>
      <c r="B5610" s="5">
        <v>15.13</v>
      </c>
      <c r="C5610" s="93"/>
      <c r="D5610" s="94"/>
    </row>
    <row r="5611" spans="1:4">
      <c r="A5611" s="6">
        <v>40990</v>
      </c>
      <c r="B5611" s="5">
        <v>15.57</v>
      </c>
      <c r="C5611" s="93"/>
      <c r="D5611" s="94"/>
    </row>
    <row r="5612" spans="1:4">
      <c r="A5612" s="6">
        <v>40991</v>
      </c>
      <c r="B5612" s="5">
        <v>14.82</v>
      </c>
      <c r="C5612" s="93"/>
      <c r="D5612" s="94"/>
    </row>
    <row r="5613" spans="1:4">
      <c r="A5613" s="6">
        <v>40994</v>
      </c>
      <c r="B5613" s="5">
        <v>14.26</v>
      </c>
      <c r="C5613" s="93"/>
      <c r="D5613" s="94"/>
    </row>
    <row r="5614" spans="1:4">
      <c r="A5614" s="6">
        <v>40995</v>
      </c>
      <c r="B5614" s="5">
        <v>15.59</v>
      </c>
      <c r="C5614" s="93"/>
      <c r="D5614" s="94"/>
    </row>
    <row r="5615" spans="1:4">
      <c r="A5615" s="6">
        <v>40996</v>
      </c>
      <c r="B5615" s="5">
        <v>15.47</v>
      </c>
      <c r="C5615" s="93"/>
      <c r="D5615" s="94"/>
    </row>
    <row r="5616" spans="1:4">
      <c r="A5616" s="6">
        <v>40997</v>
      </c>
      <c r="B5616" s="5">
        <v>15.48</v>
      </c>
      <c r="C5616" s="93"/>
      <c r="D5616" s="94"/>
    </row>
    <row r="5617" spans="1:4">
      <c r="A5617" s="6">
        <v>40998</v>
      </c>
      <c r="B5617" s="5">
        <v>15.5</v>
      </c>
      <c r="C5617" s="93"/>
      <c r="D5617" s="94"/>
    </row>
    <row r="5618" spans="1:4">
      <c r="A5618" s="6">
        <v>41001</v>
      </c>
      <c r="B5618" s="5">
        <v>15.64</v>
      </c>
      <c r="C5618" s="93"/>
      <c r="D5618" s="94"/>
    </row>
    <row r="5619" spans="1:4">
      <c r="A5619" s="6">
        <v>41002</v>
      </c>
      <c r="B5619" s="5">
        <v>15.66</v>
      </c>
      <c r="C5619" s="93"/>
      <c r="D5619" s="94"/>
    </row>
    <row r="5620" spans="1:4">
      <c r="A5620" s="6">
        <v>41003</v>
      </c>
      <c r="B5620" s="5">
        <v>16.440000000000001</v>
      </c>
      <c r="C5620" s="93"/>
      <c r="D5620" s="94"/>
    </row>
    <row r="5621" spans="1:4">
      <c r="A5621" s="6">
        <v>41004</v>
      </c>
      <c r="B5621" s="5">
        <v>16.7</v>
      </c>
      <c r="C5621" s="93"/>
      <c r="D5621" s="94"/>
    </row>
    <row r="5622" spans="1:4">
      <c r="A5622" s="6">
        <v>41008</v>
      </c>
      <c r="B5622" s="5">
        <v>18.809999999999999</v>
      </c>
      <c r="C5622" s="93"/>
      <c r="D5622" s="94"/>
    </row>
    <row r="5623" spans="1:4">
      <c r="A5623" s="6">
        <v>41009</v>
      </c>
      <c r="B5623" s="5">
        <v>20.39</v>
      </c>
      <c r="C5623" s="93"/>
      <c r="D5623" s="94"/>
    </row>
    <row r="5624" spans="1:4">
      <c r="A5624" s="6">
        <v>41010</v>
      </c>
      <c r="B5624" s="5">
        <v>20.02</v>
      </c>
      <c r="C5624" s="93"/>
      <c r="D5624" s="94"/>
    </row>
    <row r="5625" spans="1:4">
      <c r="A5625" s="6">
        <v>41011</v>
      </c>
      <c r="B5625" s="5">
        <v>17.2</v>
      </c>
      <c r="C5625" s="93"/>
      <c r="D5625" s="94"/>
    </row>
    <row r="5626" spans="1:4">
      <c r="A5626" s="6">
        <v>41012</v>
      </c>
      <c r="B5626" s="5">
        <v>19.55</v>
      </c>
      <c r="C5626" s="93"/>
      <c r="D5626" s="94"/>
    </row>
    <row r="5627" spans="1:4">
      <c r="A5627" s="6">
        <v>41015</v>
      </c>
      <c r="B5627" s="5">
        <v>19.55</v>
      </c>
      <c r="C5627" s="93"/>
      <c r="D5627" s="94"/>
    </row>
    <row r="5628" spans="1:4">
      <c r="A5628" s="6">
        <v>41016</v>
      </c>
      <c r="B5628" s="5">
        <v>18.46</v>
      </c>
      <c r="C5628" s="93"/>
      <c r="D5628" s="94"/>
    </row>
    <row r="5629" spans="1:4">
      <c r="A5629" s="6">
        <v>41017</v>
      </c>
      <c r="B5629" s="5">
        <v>18.64</v>
      </c>
      <c r="C5629" s="93"/>
      <c r="D5629" s="94"/>
    </row>
    <row r="5630" spans="1:4">
      <c r="A5630" s="6">
        <v>41018</v>
      </c>
      <c r="B5630" s="5">
        <v>18.36</v>
      </c>
      <c r="C5630" s="93"/>
      <c r="D5630" s="94"/>
    </row>
    <row r="5631" spans="1:4">
      <c r="A5631" s="6">
        <v>41019</v>
      </c>
      <c r="B5631" s="5">
        <v>17.440000000000001</v>
      </c>
      <c r="C5631" s="93"/>
      <c r="D5631" s="94"/>
    </row>
    <row r="5632" spans="1:4">
      <c r="A5632" s="6">
        <v>41022</v>
      </c>
      <c r="B5632" s="5">
        <v>18.97</v>
      </c>
      <c r="C5632" s="93"/>
      <c r="D5632" s="94"/>
    </row>
    <row r="5633" spans="1:4">
      <c r="A5633" s="6">
        <v>41023</v>
      </c>
      <c r="B5633" s="5">
        <v>18.100000000000001</v>
      </c>
      <c r="C5633" s="93"/>
      <c r="D5633" s="94"/>
    </row>
    <row r="5634" spans="1:4">
      <c r="A5634" s="6">
        <v>41024</v>
      </c>
      <c r="B5634" s="5">
        <v>16.82</v>
      </c>
      <c r="C5634" s="93"/>
      <c r="D5634" s="94"/>
    </row>
    <row r="5635" spans="1:4">
      <c r="A5635" s="6">
        <v>41025</v>
      </c>
      <c r="B5635" s="5">
        <v>16.239999999999998</v>
      </c>
      <c r="C5635" s="93"/>
      <c r="D5635" s="94"/>
    </row>
    <row r="5636" spans="1:4">
      <c r="A5636" s="6">
        <v>41026</v>
      </c>
      <c r="B5636" s="5">
        <v>16.32</v>
      </c>
      <c r="C5636" s="93"/>
      <c r="D5636" s="94"/>
    </row>
    <row r="5637" spans="1:4">
      <c r="A5637" s="6">
        <v>41029</v>
      </c>
      <c r="B5637" s="5">
        <v>17.149999999999999</v>
      </c>
      <c r="C5637" s="93"/>
      <c r="D5637" s="94"/>
    </row>
    <row r="5638" spans="1:4">
      <c r="A5638" s="6">
        <v>41030</v>
      </c>
      <c r="B5638" s="5">
        <v>16.600000000000001</v>
      </c>
      <c r="C5638" s="93"/>
      <c r="D5638" s="94"/>
    </row>
    <row r="5639" spans="1:4">
      <c r="A5639" s="6">
        <v>41031</v>
      </c>
      <c r="B5639" s="5">
        <v>16.88</v>
      </c>
      <c r="C5639" s="93"/>
      <c r="D5639" s="94"/>
    </row>
    <row r="5640" spans="1:4">
      <c r="A5640" s="6">
        <v>41032</v>
      </c>
      <c r="B5640" s="5">
        <v>17.559999999999999</v>
      </c>
      <c r="C5640" s="93"/>
      <c r="D5640" s="94"/>
    </row>
    <row r="5641" spans="1:4">
      <c r="A5641" s="6">
        <v>41033</v>
      </c>
      <c r="B5641" s="5">
        <v>19.16</v>
      </c>
      <c r="C5641" s="93"/>
      <c r="D5641" s="94"/>
    </row>
    <row r="5642" spans="1:4">
      <c r="A5642" s="6">
        <v>41036</v>
      </c>
      <c r="B5642" s="5">
        <v>18.940000000000001</v>
      </c>
      <c r="C5642" s="93"/>
      <c r="D5642" s="94"/>
    </row>
    <row r="5643" spans="1:4">
      <c r="A5643" s="6">
        <v>41037</v>
      </c>
      <c r="B5643" s="5">
        <v>19.05</v>
      </c>
      <c r="C5643" s="93"/>
      <c r="D5643" s="94"/>
    </row>
    <row r="5644" spans="1:4">
      <c r="A5644" s="6">
        <v>41038</v>
      </c>
      <c r="B5644" s="5">
        <v>20.079999999999998</v>
      </c>
      <c r="C5644" s="93"/>
      <c r="D5644" s="94"/>
    </row>
    <row r="5645" spans="1:4">
      <c r="A5645" s="6">
        <v>41039</v>
      </c>
      <c r="B5645" s="5">
        <v>18.829999999999998</v>
      </c>
      <c r="C5645" s="93"/>
      <c r="D5645" s="94"/>
    </row>
    <row r="5646" spans="1:4">
      <c r="A5646" s="6">
        <v>41040</v>
      </c>
      <c r="B5646" s="5">
        <v>19.89</v>
      </c>
      <c r="C5646" s="93"/>
      <c r="D5646" s="94"/>
    </row>
    <row r="5647" spans="1:4">
      <c r="A5647" s="6">
        <v>41043</v>
      </c>
      <c r="B5647" s="5">
        <v>21.87</v>
      </c>
      <c r="C5647" s="93"/>
      <c r="D5647" s="94"/>
    </row>
    <row r="5648" spans="1:4">
      <c r="A5648" s="6">
        <v>41044</v>
      </c>
      <c r="B5648" s="5">
        <v>21.97</v>
      </c>
      <c r="C5648" s="93"/>
      <c r="D5648" s="94"/>
    </row>
    <row r="5649" spans="1:4">
      <c r="A5649" s="6">
        <v>41045</v>
      </c>
      <c r="B5649" s="5">
        <v>22.27</v>
      </c>
      <c r="C5649" s="93"/>
      <c r="D5649" s="94"/>
    </row>
    <row r="5650" spans="1:4">
      <c r="A5650" s="6">
        <v>41046</v>
      </c>
      <c r="B5650" s="5">
        <v>24.49</v>
      </c>
      <c r="C5650" s="93"/>
      <c r="D5650" s="94"/>
    </row>
    <row r="5651" spans="1:4">
      <c r="A5651" s="6">
        <v>41047</v>
      </c>
      <c r="B5651" s="5">
        <v>25.1</v>
      </c>
      <c r="C5651" s="93"/>
      <c r="D5651" s="94"/>
    </row>
    <row r="5652" spans="1:4">
      <c r="A5652" s="6">
        <v>41050</v>
      </c>
      <c r="B5652" s="5">
        <v>22.01</v>
      </c>
      <c r="C5652" s="93"/>
      <c r="D5652" s="94"/>
    </row>
    <row r="5653" spans="1:4">
      <c r="A5653" s="6">
        <v>41051</v>
      </c>
      <c r="B5653" s="5">
        <v>22.48</v>
      </c>
      <c r="C5653" s="93"/>
      <c r="D5653" s="94"/>
    </row>
    <row r="5654" spans="1:4">
      <c r="A5654" s="6">
        <v>41052</v>
      </c>
      <c r="B5654" s="5">
        <v>22.33</v>
      </c>
      <c r="C5654" s="93"/>
      <c r="D5654" s="94"/>
    </row>
    <row r="5655" spans="1:4">
      <c r="A5655" s="6">
        <v>41053</v>
      </c>
      <c r="B5655" s="5">
        <v>21.54</v>
      </c>
      <c r="C5655" s="93"/>
      <c r="D5655" s="94"/>
    </row>
    <row r="5656" spans="1:4">
      <c r="A5656" s="6">
        <v>41054</v>
      </c>
      <c r="B5656" s="5">
        <v>21.76</v>
      </c>
      <c r="C5656" s="93"/>
      <c r="D5656" s="94"/>
    </row>
    <row r="5657" spans="1:4">
      <c r="A5657" s="6">
        <v>41058</v>
      </c>
      <c r="B5657" s="5">
        <v>21.03</v>
      </c>
      <c r="C5657" s="93"/>
      <c r="D5657" s="94"/>
    </row>
    <row r="5658" spans="1:4">
      <c r="A5658" s="6">
        <v>41059</v>
      </c>
      <c r="B5658" s="5">
        <v>24.14</v>
      </c>
      <c r="C5658" s="93"/>
      <c r="D5658" s="94"/>
    </row>
    <row r="5659" spans="1:4">
      <c r="A5659" s="6">
        <v>41060</v>
      </c>
      <c r="B5659" s="5">
        <v>24.06</v>
      </c>
      <c r="C5659" s="93"/>
      <c r="D5659" s="94"/>
    </row>
    <row r="5660" spans="1:4">
      <c r="A5660" s="6">
        <v>41061</v>
      </c>
      <c r="B5660" s="5">
        <v>26.66</v>
      </c>
      <c r="C5660" s="93"/>
      <c r="D5660" s="94"/>
    </row>
    <row r="5661" spans="1:4">
      <c r="A5661" s="6">
        <v>41064</v>
      </c>
      <c r="B5661" s="5">
        <v>26.12</v>
      </c>
      <c r="C5661" s="93"/>
      <c r="D5661" s="94"/>
    </row>
    <row r="5662" spans="1:4">
      <c r="A5662" s="6">
        <v>41065</v>
      </c>
      <c r="B5662" s="5">
        <v>24.68</v>
      </c>
      <c r="C5662" s="93"/>
      <c r="D5662" s="94"/>
    </row>
    <row r="5663" spans="1:4">
      <c r="A5663" s="6">
        <v>41066</v>
      </c>
      <c r="B5663" s="5">
        <v>22.16</v>
      </c>
      <c r="C5663" s="93"/>
      <c r="D5663" s="94"/>
    </row>
    <row r="5664" spans="1:4">
      <c r="A5664" s="6">
        <v>41067</v>
      </c>
      <c r="B5664" s="5">
        <v>21.72</v>
      </c>
      <c r="C5664" s="93"/>
      <c r="D5664" s="94"/>
    </row>
    <row r="5665" spans="1:4">
      <c r="A5665" s="6">
        <v>41068</v>
      </c>
      <c r="B5665" s="5">
        <v>21.23</v>
      </c>
      <c r="C5665" s="93"/>
      <c r="D5665" s="94"/>
    </row>
    <row r="5666" spans="1:4">
      <c r="A5666" s="6">
        <v>41071</v>
      </c>
      <c r="B5666" s="5">
        <v>23.56</v>
      </c>
      <c r="C5666" s="93"/>
      <c r="D5666" s="94"/>
    </row>
    <row r="5667" spans="1:4">
      <c r="A5667" s="6">
        <v>41072</v>
      </c>
      <c r="B5667" s="5">
        <v>22.09</v>
      </c>
      <c r="C5667" s="93"/>
      <c r="D5667" s="94"/>
    </row>
    <row r="5668" spans="1:4">
      <c r="A5668" s="6">
        <v>41073</v>
      </c>
      <c r="B5668" s="5">
        <v>24.27</v>
      </c>
      <c r="C5668" s="93"/>
      <c r="D5668" s="94"/>
    </row>
    <row r="5669" spans="1:4">
      <c r="A5669" s="6">
        <v>41074</v>
      </c>
      <c r="B5669" s="5">
        <v>21.68</v>
      </c>
      <c r="C5669" s="93"/>
      <c r="D5669" s="94"/>
    </row>
    <row r="5670" spans="1:4">
      <c r="A5670" s="6">
        <v>41075</v>
      </c>
      <c r="B5670" s="5">
        <v>21.11</v>
      </c>
      <c r="C5670" s="93"/>
      <c r="D5670" s="94"/>
    </row>
    <row r="5671" spans="1:4">
      <c r="A5671" s="6">
        <v>41078</v>
      </c>
      <c r="B5671" s="5">
        <v>18.32</v>
      </c>
      <c r="C5671" s="93"/>
      <c r="D5671" s="94"/>
    </row>
    <row r="5672" spans="1:4">
      <c r="A5672" s="6">
        <v>41079</v>
      </c>
      <c r="B5672" s="5">
        <v>18.38</v>
      </c>
      <c r="C5672" s="93"/>
      <c r="D5672" s="94"/>
    </row>
    <row r="5673" spans="1:4">
      <c r="A5673" s="6">
        <v>41080</v>
      </c>
      <c r="B5673" s="5">
        <v>17.239999999999998</v>
      </c>
      <c r="C5673" s="93"/>
      <c r="D5673" s="94"/>
    </row>
    <row r="5674" spans="1:4">
      <c r="A5674" s="6">
        <v>41081</v>
      </c>
      <c r="B5674" s="5">
        <v>20.079999999999998</v>
      </c>
      <c r="C5674" s="93"/>
      <c r="D5674" s="94"/>
    </row>
    <row r="5675" spans="1:4">
      <c r="A5675" s="6">
        <v>41082</v>
      </c>
      <c r="B5675" s="5">
        <v>18.11</v>
      </c>
      <c r="C5675" s="93"/>
      <c r="D5675" s="94"/>
    </row>
    <row r="5676" spans="1:4">
      <c r="A5676" s="6">
        <v>41085</v>
      </c>
      <c r="B5676" s="5">
        <v>20.38</v>
      </c>
      <c r="C5676" s="93"/>
      <c r="D5676" s="94"/>
    </row>
    <row r="5677" spans="1:4">
      <c r="A5677" s="6">
        <v>41086</v>
      </c>
      <c r="B5677" s="5">
        <v>19.72</v>
      </c>
      <c r="C5677" s="93"/>
      <c r="D5677" s="94"/>
    </row>
    <row r="5678" spans="1:4">
      <c r="A5678" s="6">
        <v>41087</v>
      </c>
      <c r="B5678" s="5">
        <v>19.45</v>
      </c>
      <c r="C5678" s="93"/>
      <c r="D5678" s="94"/>
    </row>
    <row r="5679" spans="1:4">
      <c r="A5679" s="6">
        <v>41088</v>
      </c>
      <c r="B5679" s="5">
        <v>19.71</v>
      </c>
      <c r="C5679" s="93"/>
      <c r="D5679" s="94"/>
    </row>
    <row r="5680" spans="1:4">
      <c r="A5680" s="6">
        <v>41089</v>
      </c>
      <c r="B5680" s="5">
        <v>17.079999999999998</v>
      </c>
      <c r="C5680" s="93"/>
      <c r="D5680" s="94"/>
    </row>
    <row r="5681" spans="1:4">
      <c r="A5681" s="6">
        <v>41092</v>
      </c>
      <c r="B5681" s="5">
        <v>16.8</v>
      </c>
      <c r="C5681" s="93"/>
      <c r="D5681" s="94"/>
    </row>
    <row r="5682" spans="1:4">
      <c r="A5682" s="6">
        <v>41093</v>
      </c>
      <c r="B5682" s="5">
        <v>16.66</v>
      </c>
      <c r="C5682" s="93"/>
      <c r="D5682" s="94"/>
    </row>
    <row r="5683" spans="1:4">
      <c r="A5683" s="6">
        <v>41095</v>
      </c>
      <c r="B5683" s="5">
        <v>17.5</v>
      </c>
      <c r="C5683" s="93"/>
      <c r="D5683" s="94"/>
    </row>
    <row r="5684" spans="1:4">
      <c r="A5684" s="6">
        <v>41096</v>
      </c>
      <c r="B5684" s="5">
        <v>17.100000000000001</v>
      </c>
      <c r="C5684" s="93"/>
      <c r="D5684" s="94"/>
    </row>
    <row r="5685" spans="1:4">
      <c r="A5685" s="6">
        <v>41099</v>
      </c>
      <c r="B5685" s="5">
        <v>17.98</v>
      </c>
      <c r="C5685" s="93"/>
      <c r="D5685" s="94"/>
    </row>
    <row r="5686" spans="1:4">
      <c r="A5686" s="6">
        <v>41100</v>
      </c>
      <c r="B5686" s="5">
        <v>18.72</v>
      </c>
      <c r="C5686" s="93"/>
      <c r="D5686" s="94"/>
    </row>
    <row r="5687" spans="1:4">
      <c r="A5687" s="6">
        <v>41101</v>
      </c>
      <c r="B5687" s="5">
        <v>17.95</v>
      </c>
      <c r="C5687" s="93"/>
      <c r="D5687" s="94"/>
    </row>
    <row r="5688" spans="1:4">
      <c r="A5688" s="6">
        <v>41102</v>
      </c>
      <c r="B5688" s="5">
        <v>18.329999999999998</v>
      </c>
      <c r="C5688" s="93"/>
      <c r="D5688" s="94"/>
    </row>
    <row r="5689" spans="1:4">
      <c r="A5689" s="6">
        <v>41103</v>
      </c>
      <c r="B5689" s="5">
        <v>16.739999999999998</v>
      </c>
      <c r="C5689" s="93"/>
      <c r="D5689" s="94"/>
    </row>
    <row r="5690" spans="1:4">
      <c r="A5690" s="6">
        <v>41106</v>
      </c>
      <c r="B5690" s="5">
        <v>17.11</v>
      </c>
      <c r="C5690" s="93"/>
      <c r="D5690" s="94"/>
    </row>
    <row r="5691" spans="1:4">
      <c r="A5691" s="6">
        <v>41107</v>
      </c>
      <c r="B5691" s="5">
        <v>16.48</v>
      </c>
      <c r="C5691" s="93"/>
      <c r="D5691" s="94"/>
    </row>
    <row r="5692" spans="1:4">
      <c r="A5692" s="6">
        <v>41108</v>
      </c>
      <c r="B5692" s="5">
        <v>16.16</v>
      </c>
      <c r="C5692" s="93"/>
      <c r="D5692" s="94"/>
    </row>
    <row r="5693" spans="1:4">
      <c r="A5693" s="6">
        <v>41109</v>
      </c>
      <c r="B5693" s="5">
        <v>15.45</v>
      </c>
      <c r="C5693" s="93"/>
      <c r="D5693" s="94"/>
    </row>
    <row r="5694" spans="1:4">
      <c r="A5694" s="6">
        <v>41110</v>
      </c>
      <c r="B5694" s="5">
        <v>16.27</v>
      </c>
      <c r="C5694" s="93"/>
      <c r="D5694" s="94"/>
    </row>
    <row r="5695" spans="1:4">
      <c r="A5695" s="6">
        <v>41113</v>
      </c>
      <c r="B5695" s="5">
        <v>18.62</v>
      </c>
      <c r="C5695" s="93"/>
      <c r="D5695" s="94"/>
    </row>
    <row r="5696" spans="1:4">
      <c r="A5696" s="6">
        <v>41114</v>
      </c>
      <c r="B5696" s="5">
        <v>20.47</v>
      </c>
      <c r="C5696" s="93"/>
      <c r="D5696" s="94"/>
    </row>
    <row r="5697" spans="1:4">
      <c r="A5697" s="6">
        <v>41115</v>
      </c>
      <c r="B5697" s="5">
        <v>19.34</v>
      </c>
      <c r="C5697" s="93"/>
      <c r="D5697" s="94"/>
    </row>
    <row r="5698" spans="1:4">
      <c r="A5698" s="6">
        <v>41116</v>
      </c>
      <c r="B5698" s="5">
        <v>17.53</v>
      </c>
      <c r="C5698" s="93"/>
      <c r="D5698" s="94"/>
    </row>
    <row r="5699" spans="1:4">
      <c r="A5699" s="6">
        <v>41117</v>
      </c>
      <c r="B5699" s="5">
        <v>16.7</v>
      </c>
      <c r="C5699" s="93"/>
      <c r="D5699" s="94"/>
    </row>
    <row r="5700" spans="1:4">
      <c r="A5700" s="6">
        <v>41120</v>
      </c>
      <c r="B5700" s="5">
        <v>18.03</v>
      </c>
      <c r="C5700" s="93"/>
      <c r="D5700" s="94"/>
    </row>
    <row r="5701" spans="1:4">
      <c r="A5701" s="6">
        <v>41121</v>
      </c>
      <c r="B5701" s="5">
        <v>18.93</v>
      </c>
      <c r="C5701" s="93"/>
      <c r="D5701" s="94"/>
    </row>
    <row r="5702" spans="1:4">
      <c r="A5702" s="6">
        <v>41122</v>
      </c>
      <c r="B5702" s="5">
        <v>18.96</v>
      </c>
      <c r="C5702" s="93"/>
      <c r="D5702" s="94"/>
    </row>
    <row r="5703" spans="1:4">
      <c r="A5703" s="6">
        <v>41123</v>
      </c>
      <c r="B5703" s="5">
        <v>17.57</v>
      </c>
      <c r="C5703" s="93"/>
      <c r="D5703" s="94"/>
    </row>
    <row r="5704" spans="1:4">
      <c r="A5704" s="6">
        <v>41124</v>
      </c>
      <c r="B5704" s="5">
        <v>15.64</v>
      </c>
      <c r="C5704" s="93"/>
      <c r="D5704" s="94"/>
    </row>
    <row r="5705" spans="1:4">
      <c r="A5705" s="6">
        <v>41127</v>
      </c>
      <c r="B5705" s="5">
        <v>15.95</v>
      </c>
      <c r="C5705" s="93"/>
      <c r="D5705" s="94"/>
    </row>
    <row r="5706" spans="1:4">
      <c r="A5706" s="6">
        <v>41128</v>
      </c>
      <c r="B5706" s="5">
        <v>15.99</v>
      </c>
      <c r="C5706" s="93"/>
      <c r="D5706" s="94"/>
    </row>
    <row r="5707" spans="1:4">
      <c r="A5707" s="6">
        <v>41129</v>
      </c>
      <c r="B5707" s="5">
        <v>15.32</v>
      </c>
      <c r="C5707" s="93"/>
      <c r="D5707" s="94"/>
    </row>
    <row r="5708" spans="1:4">
      <c r="A5708" s="6">
        <v>41130</v>
      </c>
      <c r="B5708" s="5">
        <v>15.28</v>
      </c>
      <c r="C5708" s="93"/>
      <c r="D5708" s="94"/>
    </row>
    <row r="5709" spans="1:4">
      <c r="A5709" s="6">
        <v>41131</v>
      </c>
      <c r="B5709" s="5">
        <v>14.74</v>
      </c>
      <c r="C5709" s="93"/>
      <c r="D5709" s="94"/>
    </row>
    <row r="5710" spans="1:4">
      <c r="A5710" s="6">
        <v>41134</v>
      </c>
      <c r="B5710" s="5">
        <v>13.7</v>
      </c>
      <c r="C5710" s="93"/>
      <c r="D5710" s="94"/>
    </row>
    <row r="5711" spans="1:4">
      <c r="A5711" s="6">
        <v>41135</v>
      </c>
      <c r="B5711" s="5">
        <v>14.85</v>
      </c>
      <c r="C5711" s="93"/>
      <c r="D5711" s="94"/>
    </row>
    <row r="5712" spans="1:4">
      <c r="A5712" s="6">
        <v>41136</v>
      </c>
      <c r="B5712" s="5">
        <v>14.63</v>
      </c>
      <c r="C5712" s="93"/>
      <c r="D5712" s="94"/>
    </row>
    <row r="5713" spans="1:4">
      <c r="A5713" s="6">
        <v>41137</v>
      </c>
      <c r="B5713" s="5">
        <v>14.29</v>
      </c>
      <c r="C5713" s="93"/>
      <c r="D5713" s="94"/>
    </row>
    <row r="5714" spans="1:4">
      <c r="A5714" s="6">
        <v>41138</v>
      </c>
      <c r="B5714" s="5">
        <v>13.45</v>
      </c>
      <c r="C5714" s="93"/>
      <c r="D5714" s="94"/>
    </row>
    <row r="5715" spans="1:4">
      <c r="A5715" s="6">
        <v>41141</v>
      </c>
      <c r="B5715" s="5">
        <v>14.02</v>
      </c>
      <c r="C5715" s="93"/>
      <c r="D5715" s="94"/>
    </row>
    <row r="5716" spans="1:4">
      <c r="A5716" s="6">
        <v>41142</v>
      </c>
      <c r="B5716" s="5">
        <v>15.02</v>
      </c>
      <c r="C5716" s="93"/>
      <c r="D5716" s="94"/>
    </row>
    <row r="5717" spans="1:4">
      <c r="A5717" s="6">
        <v>41143</v>
      </c>
      <c r="B5717" s="5">
        <v>15.11</v>
      </c>
      <c r="C5717" s="93"/>
      <c r="D5717" s="94"/>
    </row>
    <row r="5718" spans="1:4">
      <c r="A5718" s="6">
        <v>41144</v>
      </c>
      <c r="B5718" s="5">
        <v>15.96</v>
      </c>
      <c r="C5718" s="93"/>
      <c r="D5718" s="94"/>
    </row>
    <row r="5719" spans="1:4">
      <c r="A5719" s="6">
        <v>41145</v>
      </c>
      <c r="B5719" s="5">
        <v>15.18</v>
      </c>
      <c r="C5719" s="93"/>
      <c r="D5719" s="94"/>
    </row>
    <row r="5720" spans="1:4">
      <c r="A5720" s="6">
        <v>41148</v>
      </c>
      <c r="B5720" s="5">
        <v>16.350000000000001</v>
      </c>
      <c r="C5720" s="93"/>
      <c r="D5720" s="94"/>
    </row>
    <row r="5721" spans="1:4">
      <c r="A5721" s="6">
        <v>41149</v>
      </c>
      <c r="B5721" s="5">
        <v>16.489999999999998</v>
      </c>
      <c r="C5721" s="93"/>
      <c r="D5721" s="94"/>
    </row>
    <row r="5722" spans="1:4">
      <c r="A5722" s="6">
        <v>41150</v>
      </c>
      <c r="B5722" s="5">
        <v>17.059999999999999</v>
      </c>
      <c r="C5722" s="93"/>
      <c r="D5722" s="94"/>
    </row>
    <row r="5723" spans="1:4">
      <c r="A5723" s="6">
        <v>41151</v>
      </c>
      <c r="B5723" s="5">
        <v>17.829999999999998</v>
      </c>
      <c r="C5723" s="93"/>
      <c r="D5723" s="94"/>
    </row>
    <row r="5724" spans="1:4">
      <c r="A5724" s="6">
        <v>41152</v>
      </c>
      <c r="B5724" s="5">
        <v>17.47</v>
      </c>
      <c r="C5724" s="93"/>
      <c r="D5724" s="94"/>
    </row>
    <row r="5725" spans="1:4">
      <c r="A5725" s="6">
        <v>41156</v>
      </c>
      <c r="B5725" s="5">
        <v>17.98</v>
      </c>
      <c r="C5725" s="93"/>
      <c r="D5725" s="94"/>
    </row>
    <row r="5726" spans="1:4">
      <c r="A5726" s="6">
        <v>41157</v>
      </c>
      <c r="B5726" s="5">
        <v>17.739999999999998</v>
      </c>
      <c r="C5726" s="93"/>
      <c r="D5726" s="94"/>
    </row>
    <row r="5727" spans="1:4">
      <c r="A5727" s="6">
        <v>41158</v>
      </c>
      <c r="B5727" s="5">
        <v>15.6</v>
      </c>
      <c r="C5727" s="93"/>
      <c r="D5727" s="94"/>
    </row>
    <row r="5728" spans="1:4">
      <c r="A5728" s="6">
        <v>41159</v>
      </c>
      <c r="B5728" s="5">
        <v>14.38</v>
      </c>
      <c r="C5728" s="93"/>
      <c r="D5728" s="94"/>
    </row>
    <row r="5729" spans="1:4">
      <c r="A5729" s="6">
        <v>41162</v>
      </c>
      <c r="B5729" s="5">
        <v>16.28</v>
      </c>
      <c r="C5729" s="93"/>
      <c r="D5729" s="94"/>
    </row>
    <row r="5730" spans="1:4">
      <c r="A5730" s="6">
        <v>41163</v>
      </c>
      <c r="B5730" s="5">
        <v>16.41</v>
      </c>
      <c r="C5730" s="93"/>
      <c r="D5730" s="94"/>
    </row>
    <row r="5731" spans="1:4">
      <c r="A5731" s="6">
        <v>41164</v>
      </c>
      <c r="B5731" s="5">
        <v>15.8</v>
      </c>
      <c r="C5731" s="93"/>
      <c r="D5731" s="94"/>
    </row>
    <row r="5732" spans="1:4">
      <c r="A5732" s="6">
        <v>41165</v>
      </c>
      <c r="B5732" s="5">
        <v>14.05</v>
      </c>
      <c r="C5732" s="93"/>
      <c r="D5732" s="94"/>
    </row>
    <row r="5733" spans="1:4">
      <c r="A5733" s="6">
        <v>41166</v>
      </c>
      <c r="B5733" s="5">
        <v>14.51</v>
      </c>
      <c r="C5733" s="93"/>
      <c r="D5733" s="94"/>
    </row>
    <row r="5734" spans="1:4">
      <c r="A5734" s="6">
        <v>41169</v>
      </c>
      <c r="B5734" s="5">
        <v>14.59</v>
      </c>
      <c r="C5734" s="93"/>
      <c r="D5734" s="94"/>
    </row>
    <row r="5735" spans="1:4">
      <c r="A5735" s="6">
        <v>41170</v>
      </c>
      <c r="B5735" s="5">
        <v>14.18</v>
      </c>
      <c r="C5735" s="93"/>
      <c r="D5735" s="94"/>
    </row>
    <row r="5736" spans="1:4">
      <c r="A5736" s="6">
        <v>41171</v>
      </c>
      <c r="B5736" s="5">
        <v>13.88</v>
      </c>
      <c r="C5736" s="93"/>
      <c r="D5736" s="94"/>
    </row>
    <row r="5737" spans="1:4">
      <c r="A5737" s="6">
        <v>41172</v>
      </c>
      <c r="B5737" s="5">
        <v>14.07</v>
      </c>
      <c r="C5737" s="93"/>
      <c r="D5737" s="94"/>
    </row>
    <row r="5738" spans="1:4">
      <c r="A5738" s="6">
        <v>41173</v>
      </c>
      <c r="B5738" s="5">
        <v>13.98</v>
      </c>
      <c r="C5738" s="93"/>
      <c r="D5738" s="94"/>
    </row>
    <row r="5739" spans="1:4">
      <c r="A5739" s="6">
        <v>41176</v>
      </c>
      <c r="B5739" s="5">
        <v>14.15</v>
      </c>
      <c r="C5739" s="93"/>
      <c r="D5739" s="94"/>
    </row>
    <row r="5740" spans="1:4">
      <c r="A5740" s="6">
        <v>41177</v>
      </c>
      <c r="B5740" s="5">
        <v>15.43</v>
      </c>
      <c r="C5740" s="93"/>
      <c r="D5740" s="94"/>
    </row>
    <row r="5741" spans="1:4">
      <c r="A5741" s="6">
        <v>41178</v>
      </c>
      <c r="B5741" s="5">
        <v>16.809999999999999</v>
      </c>
      <c r="C5741" s="93"/>
      <c r="D5741" s="94"/>
    </row>
    <row r="5742" spans="1:4">
      <c r="A5742" s="6">
        <v>41179</v>
      </c>
      <c r="B5742" s="5">
        <v>14.84</v>
      </c>
      <c r="C5742" s="93"/>
      <c r="D5742" s="94"/>
    </row>
    <row r="5743" spans="1:4">
      <c r="A5743" s="6">
        <v>41180</v>
      </c>
      <c r="B5743" s="5">
        <v>15.73</v>
      </c>
      <c r="C5743" s="93"/>
      <c r="D5743" s="94"/>
    </row>
    <row r="5744" spans="1:4">
      <c r="A5744" s="6">
        <v>41183</v>
      </c>
      <c r="B5744" s="5">
        <v>16.32</v>
      </c>
      <c r="C5744" s="93"/>
      <c r="D5744" s="94"/>
    </row>
    <row r="5745" spans="1:4">
      <c r="A5745" s="6">
        <v>41184</v>
      </c>
      <c r="B5745" s="5">
        <v>15.71</v>
      </c>
      <c r="C5745" s="93"/>
      <c r="D5745" s="94"/>
    </row>
    <row r="5746" spans="1:4">
      <c r="A5746" s="6">
        <v>41185</v>
      </c>
      <c r="B5746" s="5">
        <v>15.43</v>
      </c>
      <c r="C5746" s="93"/>
      <c r="D5746" s="94"/>
    </row>
    <row r="5747" spans="1:4">
      <c r="A5747" s="6">
        <v>41186</v>
      </c>
      <c r="B5747" s="5">
        <v>14.55</v>
      </c>
      <c r="C5747" s="93"/>
      <c r="D5747" s="94"/>
    </row>
    <row r="5748" spans="1:4">
      <c r="A5748" s="6">
        <v>41187</v>
      </c>
      <c r="B5748" s="5">
        <v>14.33</v>
      </c>
      <c r="C5748" s="93"/>
      <c r="D5748" s="94"/>
    </row>
    <row r="5749" spans="1:4">
      <c r="A5749" s="6">
        <v>41190</v>
      </c>
      <c r="B5749" s="5">
        <v>15.11</v>
      </c>
      <c r="C5749" s="93"/>
      <c r="D5749" s="94"/>
    </row>
    <row r="5750" spans="1:4">
      <c r="A5750" s="6">
        <v>41191</v>
      </c>
      <c r="B5750" s="5">
        <v>16.37</v>
      </c>
      <c r="C5750" s="93"/>
      <c r="D5750" s="94"/>
    </row>
    <row r="5751" spans="1:4">
      <c r="A5751" s="6">
        <v>41192</v>
      </c>
      <c r="B5751" s="5">
        <v>16.29</v>
      </c>
      <c r="C5751" s="93"/>
      <c r="D5751" s="94"/>
    </row>
    <row r="5752" spans="1:4">
      <c r="A5752" s="6">
        <v>41193</v>
      </c>
      <c r="B5752" s="5">
        <v>15.59</v>
      </c>
      <c r="C5752" s="93"/>
      <c r="D5752" s="94"/>
    </row>
    <row r="5753" spans="1:4">
      <c r="A5753" s="6">
        <v>41194</v>
      </c>
      <c r="B5753" s="5">
        <v>16.14</v>
      </c>
      <c r="C5753" s="93"/>
      <c r="D5753" s="94"/>
    </row>
    <row r="5754" spans="1:4">
      <c r="A5754" s="6">
        <v>41197</v>
      </c>
      <c r="B5754" s="5">
        <v>15.27</v>
      </c>
      <c r="C5754" s="93"/>
      <c r="D5754" s="94"/>
    </row>
    <row r="5755" spans="1:4">
      <c r="A5755" s="6">
        <v>41198</v>
      </c>
      <c r="B5755" s="5">
        <v>15.22</v>
      </c>
      <c r="C5755" s="93"/>
      <c r="D5755" s="94"/>
    </row>
    <row r="5756" spans="1:4">
      <c r="A5756" s="6">
        <v>41199</v>
      </c>
      <c r="B5756" s="5">
        <v>15.07</v>
      </c>
      <c r="C5756" s="93"/>
      <c r="D5756" s="94"/>
    </row>
    <row r="5757" spans="1:4">
      <c r="A5757" s="6">
        <v>41200</v>
      </c>
      <c r="B5757" s="5">
        <v>15.03</v>
      </c>
      <c r="C5757" s="93"/>
      <c r="D5757" s="94"/>
    </row>
    <row r="5758" spans="1:4">
      <c r="A5758" s="6">
        <v>41201</v>
      </c>
      <c r="B5758" s="5">
        <v>17.059999999999999</v>
      </c>
      <c r="C5758" s="93"/>
      <c r="D5758" s="94"/>
    </row>
    <row r="5759" spans="1:4">
      <c r="A5759" s="6">
        <v>41204</v>
      </c>
      <c r="B5759" s="5">
        <v>16.62</v>
      </c>
      <c r="C5759" s="93"/>
      <c r="D5759" s="94"/>
    </row>
    <row r="5760" spans="1:4">
      <c r="A5760" s="6">
        <v>41205</v>
      </c>
      <c r="B5760" s="5">
        <v>18.829999999999998</v>
      </c>
      <c r="C5760" s="93"/>
      <c r="D5760" s="94"/>
    </row>
    <row r="5761" spans="1:4">
      <c r="A5761" s="6">
        <v>41206</v>
      </c>
      <c r="B5761" s="5">
        <v>18.329999999999998</v>
      </c>
      <c r="C5761" s="93"/>
      <c r="D5761" s="94"/>
    </row>
    <row r="5762" spans="1:4">
      <c r="A5762" s="6">
        <v>41207</v>
      </c>
      <c r="B5762" s="5">
        <v>18.12</v>
      </c>
      <c r="C5762" s="93"/>
      <c r="D5762" s="94"/>
    </row>
    <row r="5763" spans="1:4">
      <c r="A5763" s="6">
        <v>41208</v>
      </c>
      <c r="B5763" s="5">
        <v>17.809999999999999</v>
      </c>
      <c r="C5763" s="93"/>
      <c r="D5763" s="94"/>
    </row>
    <row r="5764" spans="1:4">
      <c r="A5764" s="6">
        <v>41213</v>
      </c>
      <c r="B5764" s="5">
        <v>18.600000000000001</v>
      </c>
      <c r="C5764" s="93"/>
      <c r="D5764" s="94"/>
    </row>
    <row r="5765" spans="1:4">
      <c r="A5765" s="6">
        <v>41214</v>
      </c>
      <c r="B5765" s="5">
        <v>16.690000000000001</v>
      </c>
      <c r="C5765" s="93"/>
      <c r="D5765" s="94"/>
    </row>
    <row r="5766" spans="1:4">
      <c r="A5766" s="6">
        <v>41215</v>
      </c>
      <c r="B5766" s="5">
        <v>17.59</v>
      </c>
      <c r="C5766" s="93"/>
      <c r="D5766" s="94"/>
    </row>
    <row r="5767" spans="1:4">
      <c r="A5767" s="6">
        <v>41218</v>
      </c>
      <c r="B5767" s="5">
        <v>18.420000000000002</v>
      </c>
      <c r="C5767" s="93"/>
      <c r="D5767" s="94"/>
    </row>
    <row r="5768" spans="1:4">
      <c r="A5768" s="6">
        <v>41219</v>
      </c>
      <c r="B5768" s="5">
        <v>17.579999999999998</v>
      </c>
      <c r="C5768" s="93"/>
      <c r="D5768" s="94"/>
    </row>
    <row r="5769" spans="1:4">
      <c r="A5769" s="6">
        <v>41220</v>
      </c>
      <c r="B5769" s="5">
        <v>19.079999999999998</v>
      </c>
      <c r="C5769" s="93"/>
      <c r="D5769" s="94"/>
    </row>
    <row r="5770" spans="1:4">
      <c r="A5770" s="6">
        <v>41221</v>
      </c>
      <c r="B5770" s="5">
        <v>18.489999999999998</v>
      </c>
      <c r="C5770" s="93"/>
      <c r="D5770" s="94"/>
    </row>
    <row r="5771" spans="1:4">
      <c r="A5771" s="6">
        <v>41222</v>
      </c>
      <c r="B5771" s="5">
        <v>18.61</v>
      </c>
      <c r="C5771" s="93"/>
      <c r="D5771" s="94"/>
    </row>
    <row r="5772" spans="1:4">
      <c r="A5772" s="6">
        <v>41225</v>
      </c>
      <c r="B5772" s="5">
        <v>16.68</v>
      </c>
      <c r="C5772" s="93"/>
      <c r="D5772" s="94"/>
    </row>
    <row r="5773" spans="1:4">
      <c r="A5773" s="6">
        <v>41226</v>
      </c>
      <c r="B5773" s="5">
        <v>16.649999999999999</v>
      </c>
      <c r="C5773" s="93"/>
      <c r="D5773" s="94"/>
    </row>
    <row r="5774" spans="1:4">
      <c r="A5774" s="6">
        <v>41227</v>
      </c>
      <c r="B5774" s="5">
        <v>17.920000000000002</v>
      </c>
      <c r="C5774" s="93"/>
      <c r="D5774" s="94"/>
    </row>
    <row r="5775" spans="1:4">
      <c r="A5775" s="6">
        <v>41228</v>
      </c>
      <c r="B5775" s="5">
        <v>17.989999999999998</v>
      </c>
      <c r="C5775" s="93"/>
      <c r="D5775" s="94"/>
    </row>
    <row r="5776" spans="1:4">
      <c r="A5776" s="6">
        <v>41229</v>
      </c>
      <c r="B5776" s="5">
        <v>16.41</v>
      </c>
      <c r="C5776" s="93"/>
      <c r="D5776" s="94"/>
    </row>
    <row r="5777" spans="1:4">
      <c r="A5777" s="6">
        <v>41232</v>
      </c>
      <c r="B5777" s="5">
        <v>15.24</v>
      </c>
      <c r="C5777" s="93"/>
      <c r="D5777" s="94"/>
    </row>
    <row r="5778" spans="1:4">
      <c r="A5778" s="6">
        <v>41233</v>
      </c>
      <c r="B5778" s="5">
        <v>15.08</v>
      </c>
      <c r="C5778" s="93"/>
      <c r="D5778" s="94"/>
    </row>
    <row r="5779" spans="1:4">
      <c r="A5779" s="6">
        <v>41234</v>
      </c>
      <c r="B5779" s="5">
        <v>15.31</v>
      </c>
      <c r="C5779" s="93"/>
      <c r="D5779" s="94"/>
    </row>
    <row r="5780" spans="1:4">
      <c r="A5780" s="6">
        <v>41236</v>
      </c>
      <c r="B5780" s="5">
        <v>15.14</v>
      </c>
      <c r="C5780" s="93"/>
      <c r="D5780" s="94"/>
    </row>
    <row r="5781" spans="1:4">
      <c r="A5781" s="6">
        <v>41239</v>
      </c>
      <c r="B5781" s="5">
        <v>15.5</v>
      </c>
      <c r="C5781" s="93"/>
      <c r="D5781" s="94"/>
    </row>
    <row r="5782" spans="1:4">
      <c r="A5782" s="6">
        <v>41240</v>
      </c>
      <c r="B5782" s="5">
        <v>15.92</v>
      </c>
      <c r="C5782" s="93"/>
      <c r="D5782" s="94"/>
    </row>
    <row r="5783" spans="1:4">
      <c r="A5783" s="6">
        <v>41241</v>
      </c>
      <c r="B5783" s="5">
        <v>15.51</v>
      </c>
      <c r="C5783" s="93"/>
      <c r="D5783" s="94"/>
    </row>
    <row r="5784" spans="1:4">
      <c r="A5784" s="6">
        <v>41242</v>
      </c>
      <c r="B5784" s="5">
        <v>15.06</v>
      </c>
      <c r="C5784" s="93"/>
      <c r="D5784" s="94"/>
    </row>
    <row r="5785" spans="1:4">
      <c r="A5785" s="6">
        <v>41243</v>
      </c>
      <c r="B5785" s="5">
        <v>15.87</v>
      </c>
      <c r="C5785" s="93"/>
      <c r="D5785" s="94"/>
    </row>
    <row r="5786" spans="1:4">
      <c r="A5786" s="6">
        <v>41246</v>
      </c>
      <c r="B5786" s="5">
        <v>16.64</v>
      </c>
      <c r="C5786" s="93"/>
      <c r="D5786" s="94"/>
    </row>
    <row r="5787" spans="1:4">
      <c r="A5787" s="6">
        <v>41247</v>
      </c>
      <c r="B5787" s="5">
        <v>17.12</v>
      </c>
      <c r="C5787" s="93"/>
      <c r="D5787" s="94"/>
    </row>
    <row r="5788" spans="1:4">
      <c r="A5788" s="6">
        <v>41248</v>
      </c>
      <c r="B5788" s="5">
        <v>16.46</v>
      </c>
      <c r="C5788" s="93"/>
      <c r="D5788" s="94"/>
    </row>
    <row r="5789" spans="1:4">
      <c r="A5789" s="6">
        <v>41249</v>
      </c>
      <c r="B5789" s="5">
        <v>16.579999999999998</v>
      </c>
      <c r="C5789" s="93"/>
      <c r="D5789" s="94"/>
    </row>
    <row r="5790" spans="1:4">
      <c r="A5790" s="6">
        <v>41250</v>
      </c>
      <c r="B5790" s="5">
        <v>15.9</v>
      </c>
      <c r="C5790" s="93"/>
      <c r="D5790" s="94"/>
    </row>
    <row r="5791" spans="1:4">
      <c r="A5791" s="6">
        <v>41253</v>
      </c>
      <c r="B5791" s="5">
        <v>16.05</v>
      </c>
      <c r="C5791" s="93"/>
      <c r="D5791" s="94"/>
    </row>
    <row r="5792" spans="1:4">
      <c r="A5792" s="6">
        <v>41254</v>
      </c>
      <c r="B5792" s="5">
        <v>15.57</v>
      </c>
      <c r="C5792" s="93"/>
      <c r="D5792" s="94"/>
    </row>
    <row r="5793" spans="1:4">
      <c r="A5793" s="6">
        <v>41255</v>
      </c>
      <c r="B5793" s="5">
        <v>15.95</v>
      </c>
      <c r="C5793" s="93"/>
      <c r="D5793" s="94"/>
    </row>
    <row r="5794" spans="1:4">
      <c r="A5794" s="6">
        <v>41256</v>
      </c>
      <c r="B5794" s="5">
        <v>16.559999999999999</v>
      </c>
      <c r="C5794" s="93"/>
      <c r="D5794" s="94"/>
    </row>
    <row r="5795" spans="1:4">
      <c r="A5795" s="6">
        <v>41257</v>
      </c>
      <c r="B5795" s="5">
        <v>17</v>
      </c>
      <c r="C5795" s="93"/>
      <c r="D5795" s="94"/>
    </row>
    <row r="5796" spans="1:4">
      <c r="A5796" s="6">
        <v>41260</v>
      </c>
      <c r="B5796" s="5">
        <v>16.34</v>
      </c>
      <c r="C5796" s="93"/>
      <c r="D5796" s="94"/>
    </row>
    <row r="5797" spans="1:4">
      <c r="A5797" s="6">
        <v>41261</v>
      </c>
      <c r="B5797" s="5">
        <v>15.57</v>
      </c>
      <c r="C5797" s="93"/>
      <c r="D5797" s="94"/>
    </row>
    <row r="5798" spans="1:4">
      <c r="A5798" s="6">
        <v>41262</v>
      </c>
      <c r="B5798" s="5">
        <v>17.36</v>
      </c>
      <c r="C5798" s="93"/>
      <c r="D5798" s="94"/>
    </row>
    <row r="5799" spans="1:4">
      <c r="A5799" s="6">
        <v>41263</v>
      </c>
      <c r="B5799" s="5">
        <v>17.670000000000002</v>
      </c>
      <c r="C5799" s="93"/>
      <c r="D5799" s="94"/>
    </row>
    <row r="5800" spans="1:4">
      <c r="A5800" s="6">
        <v>41264</v>
      </c>
      <c r="B5800" s="5">
        <v>17.84</v>
      </c>
      <c r="C5800" s="93"/>
      <c r="D5800" s="94"/>
    </row>
    <row r="5801" spans="1:4">
      <c r="A5801" s="6">
        <v>41267</v>
      </c>
      <c r="B5801" s="5">
        <v>17.84</v>
      </c>
      <c r="C5801" s="93"/>
      <c r="D5801" s="94"/>
    </row>
    <row r="5802" spans="1:4">
      <c r="A5802" s="6">
        <v>41269</v>
      </c>
      <c r="B5802" s="5">
        <v>19.48</v>
      </c>
      <c r="C5802" s="93"/>
      <c r="D5802" s="94"/>
    </row>
    <row r="5803" spans="1:4">
      <c r="A5803" s="6">
        <v>41270</v>
      </c>
      <c r="B5803" s="5">
        <v>19.47</v>
      </c>
      <c r="C5803" s="93"/>
      <c r="D5803" s="94"/>
    </row>
    <row r="5804" spans="1:4">
      <c r="A5804" s="6">
        <v>41271</v>
      </c>
      <c r="B5804" s="5">
        <v>22.72</v>
      </c>
      <c r="C5804" s="93"/>
      <c r="D5804" s="94"/>
    </row>
    <row r="5805" spans="1:4">
      <c r="A5805" s="6">
        <v>41274</v>
      </c>
      <c r="B5805" s="5">
        <v>18.02</v>
      </c>
      <c r="C5805" s="93"/>
      <c r="D5805" s="94"/>
    </row>
    <row r="5806" spans="1:4">
      <c r="A5806" s="6">
        <v>41276</v>
      </c>
      <c r="B5806" s="5">
        <v>14.68</v>
      </c>
      <c r="C5806" s="93"/>
      <c r="D5806" s="94"/>
    </row>
    <row r="5807" spans="1:4">
      <c r="A5807" s="6">
        <v>41277</v>
      </c>
      <c r="B5807" s="5">
        <v>14.56</v>
      </c>
      <c r="C5807" s="93"/>
      <c r="D5807" s="94"/>
    </row>
    <row r="5808" spans="1:4">
      <c r="A5808" s="6">
        <v>41278</v>
      </c>
      <c r="B5808" s="5">
        <v>13.83</v>
      </c>
      <c r="C5808" s="93"/>
      <c r="D5808" s="94"/>
    </row>
    <row r="5809" spans="1:4">
      <c r="A5809" s="6">
        <v>41281</v>
      </c>
      <c r="B5809" s="5">
        <v>13.79</v>
      </c>
      <c r="C5809" s="93"/>
      <c r="D5809" s="94"/>
    </row>
    <row r="5810" spans="1:4">
      <c r="A5810" s="6">
        <v>41282</v>
      </c>
      <c r="B5810" s="5">
        <v>13.62</v>
      </c>
      <c r="C5810" s="93"/>
      <c r="D5810" s="94"/>
    </row>
    <row r="5811" spans="1:4">
      <c r="A5811" s="6">
        <v>41283</v>
      </c>
      <c r="B5811" s="5">
        <v>13.81</v>
      </c>
      <c r="C5811" s="93"/>
      <c r="D5811" s="94"/>
    </row>
    <row r="5812" spans="1:4">
      <c r="A5812" s="6">
        <v>41284</v>
      </c>
      <c r="B5812" s="5">
        <v>13.49</v>
      </c>
      <c r="C5812" s="93"/>
      <c r="D5812" s="94"/>
    </row>
    <row r="5813" spans="1:4">
      <c r="A5813" s="6">
        <v>41285</v>
      </c>
      <c r="B5813" s="5">
        <v>13.36</v>
      </c>
      <c r="C5813" s="93"/>
      <c r="D5813" s="94"/>
    </row>
    <row r="5814" spans="1:4">
      <c r="A5814" s="6">
        <v>41288</v>
      </c>
      <c r="B5814" s="5">
        <v>13.52</v>
      </c>
      <c r="C5814" s="93"/>
      <c r="D5814" s="94"/>
    </row>
    <row r="5815" spans="1:4">
      <c r="A5815" s="6">
        <v>41289</v>
      </c>
      <c r="B5815" s="5">
        <v>13.55</v>
      </c>
      <c r="C5815" s="93"/>
      <c r="D5815" s="94"/>
    </row>
    <row r="5816" spans="1:4">
      <c r="A5816" s="6">
        <v>41290</v>
      </c>
      <c r="B5816" s="5">
        <v>13.42</v>
      </c>
      <c r="C5816" s="93"/>
      <c r="D5816" s="94"/>
    </row>
    <row r="5817" spans="1:4">
      <c r="A5817" s="6">
        <v>41291</v>
      </c>
      <c r="B5817" s="5">
        <v>13.57</v>
      </c>
      <c r="C5817" s="93"/>
      <c r="D5817" s="94"/>
    </row>
    <row r="5818" spans="1:4">
      <c r="A5818" s="6">
        <v>41292</v>
      </c>
      <c r="B5818" s="5">
        <v>12.46</v>
      </c>
      <c r="C5818" s="93"/>
      <c r="D5818" s="94"/>
    </row>
    <row r="5819" spans="1:4">
      <c r="A5819" s="6">
        <v>41296</v>
      </c>
      <c r="B5819" s="5">
        <v>12.43</v>
      </c>
      <c r="C5819" s="93"/>
      <c r="D5819" s="94"/>
    </row>
    <row r="5820" spans="1:4">
      <c r="A5820" s="6">
        <v>41297</v>
      </c>
      <c r="B5820" s="5">
        <v>12.46</v>
      </c>
      <c r="C5820" s="93"/>
      <c r="D5820" s="94"/>
    </row>
    <row r="5821" spans="1:4">
      <c r="A5821" s="6">
        <v>41298</v>
      </c>
      <c r="B5821" s="5">
        <v>12.69</v>
      </c>
      <c r="C5821" s="93"/>
      <c r="D5821" s="94"/>
    </row>
    <row r="5822" spans="1:4">
      <c r="A5822" s="6">
        <v>41299</v>
      </c>
      <c r="B5822" s="5">
        <v>12.89</v>
      </c>
      <c r="C5822" s="93"/>
      <c r="D5822" s="94"/>
    </row>
    <row r="5823" spans="1:4">
      <c r="A5823" s="6">
        <v>41302</v>
      </c>
      <c r="B5823" s="5">
        <v>13.57</v>
      </c>
      <c r="C5823" s="93"/>
      <c r="D5823" s="94"/>
    </row>
    <row r="5824" spans="1:4">
      <c r="A5824" s="6">
        <v>41303</v>
      </c>
      <c r="B5824" s="5">
        <v>13.31</v>
      </c>
      <c r="C5824" s="93"/>
      <c r="D5824" s="94"/>
    </row>
    <row r="5825" spans="1:4">
      <c r="A5825" s="6">
        <v>41304</v>
      </c>
      <c r="B5825" s="5">
        <v>14.32</v>
      </c>
      <c r="C5825" s="93"/>
      <c r="D5825" s="94"/>
    </row>
    <row r="5826" spans="1:4">
      <c r="A5826" s="6">
        <v>41305</v>
      </c>
      <c r="B5826" s="5">
        <v>14.28</v>
      </c>
      <c r="C5826" s="93"/>
      <c r="D5826" s="94"/>
    </row>
    <row r="5827" spans="1:4">
      <c r="A5827" s="6">
        <v>41306</v>
      </c>
      <c r="B5827" s="5">
        <v>12.9</v>
      </c>
      <c r="C5827" s="93"/>
      <c r="D5827" s="94"/>
    </row>
    <row r="5828" spans="1:4">
      <c r="A5828" s="6">
        <v>41309</v>
      </c>
      <c r="B5828" s="5">
        <v>14.67</v>
      </c>
      <c r="C5828" s="93"/>
      <c r="D5828" s="94"/>
    </row>
    <row r="5829" spans="1:4">
      <c r="A5829" s="6">
        <v>41310</v>
      </c>
      <c r="B5829" s="5">
        <v>13.72</v>
      </c>
      <c r="C5829" s="93"/>
      <c r="D5829" s="94"/>
    </row>
    <row r="5830" spans="1:4">
      <c r="A5830" s="6">
        <v>41311</v>
      </c>
      <c r="B5830" s="5">
        <v>13.41</v>
      </c>
      <c r="C5830" s="93"/>
      <c r="D5830" s="94"/>
    </row>
    <row r="5831" spans="1:4">
      <c r="A5831" s="6">
        <v>41312</v>
      </c>
      <c r="B5831" s="5">
        <v>13.5</v>
      </c>
      <c r="C5831" s="93"/>
      <c r="D5831" s="94"/>
    </row>
    <row r="5832" spans="1:4">
      <c r="A5832" s="6">
        <v>41313</v>
      </c>
      <c r="B5832" s="5">
        <v>13.02</v>
      </c>
      <c r="C5832" s="93"/>
      <c r="D5832" s="94"/>
    </row>
    <row r="5833" spans="1:4">
      <c r="A5833" s="6">
        <v>41316</v>
      </c>
      <c r="B5833" s="5">
        <v>12.94</v>
      </c>
      <c r="C5833" s="93"/>
      <c r="D5833" s="94"/>
    </row>
    <row r="5834" spans="1:4">
      <c r="A5834" s="6">
        <v>41317</v>
      </c>
      <c r="B5834" s="5">
        <v>12.64</v>
      </c>
      <c r="C5834" s="93"/>
      <c r="D5834" s="94"/>
    </row>
    <row r="5835" spans="1:4">
      <c r="A5835" s="6">
        <v>41318</v>
      </c>
      <c r="B5835" s="5">
        <v>12.98</v>
      </c>
      <c r="C5835" s="93"/>
      <c r="D5835" s="94"/>
    </row>
    <row r="5836" spans="1:4">
      <c r="A5836" s="6">
        <v>41319</v>
      </c>
      <c r="B5836" s="5">
        <v>12.66</v>
      </c>
      <c r="C5836" s="93"/>
      <c r="D5836" s="94"/>
    </row>
    <row r="5837" spans="1:4">
      <c r="A5837" s="6">
        <v>41320</v>
      </c>
      <c r="B5837" s="5">
        <v>12.46</v>
      </c>
      <c r="C5837" s="93"/>
      <c r="D5837" s="94"/>
    </row>
    <row r="5838" spans="1:4">
      <c r="A5838" s="6">
        <v>41324</v>
      </c>
      <c r="B5838" s="5">
        <v>12.31</v>
      </c>
      <c r="C5838" s="93"/>
      <c r="D5838" s="94"/>
    </row>
    <row r="5839" spans="1:4">
      <c r="A5839" s="6">
        <v>41325</v>
      </c>
      <c r="B5839" s="5">
        <v>14.68</v>
      </c>
      <c r="C5839" s="93"/>
      <c r="D5839" s="94"/>
    </row>
    <row r="5840" spans="1:4">
      <c r="A5840" s="6">
        <v>41326</v>
      </c>
      <c r="B5840" s="5">
        <v>15.22</v>
      </c>
      <c r="C5840" s="93"/>
      <c r="D5840" s="94"/>
    </row>
    <row r="5841" spans="1:4">
      <c r="A5841" s="6">
        <v>41327</v>
      </c>
      <c r="B5841" s="5">
        <v>14.17</v>
      </c>
      <c r="C5841" s="93"/>
      <c r="D5841" s="94"/>
    </row>
    <row r="5842" spans="1:4">
      <c r="A5842" s="6">
        <v>41330</v>
      </c>
      <c r="B5842" s="5">
        <v>18.989999999999998</v>
      </c>
      <c r="C5842" s="93"/>
      <c r="D5842" s="94"/>
    </row>
    <row r="5843" spans="1:4">
      <c r="A5843" s="6">
        <v>41331</v>
      </c>
      <c r="B5843" s="5">
        <v>16.87</v>
      </c>
      <c r="C5843" s="93"/>
      <c r="D5843" s="94"/>
    </row>
    <row r="5844" spans="1:4">
      <c r="A5844" s="6">
        <v>41332</v>
      </c>
      <c r="B5844" s="5">
        <v>14.73</v>
      </c>
      <c r="C5844" s="93"/>
      <c r="D5844" s="94"/>
    </row>
    <row r="5845" spans="1:4">
      <c r="A5845" s="6">
        <v>41333</v>
      </c>
      <c r="B5845" s="5">
        <v>15.51</v>
      </c>
      <c r="C5845" s="93"/>
      <c r="D5845" s="94"/>
    </row>
    <row r="5846" spans="1:4">
      <c r="A5846" s="6">
        <v>41334</v>
      </c>
      <c r="B5846" s="5">
        <v>15.36</v>
      </c>
      <c r="C5846" s="93"/>
      <c r="D5846" s="94"/>
    </row>
    <row r="5847" spans="1:4">
      <c r="A5847" s="6">
        <v>41337</v>
      </c>
      <c r="B5847" s="5">
        <v>14.01</v>
      </c>
      <c r="C5847" s="93"/>
      <c r="D5847" s="94"/>
    </row>
    <row r="5848" spans="1:4">
      <c r="A5848" s="6">
        <v>41338</v>
      </c>
      <c r="B5848" s="5">
        <v>13.48</v>
      </c>
      <c r="C5848" s="93"/>
      <c r="D5848" s="94"/>
    </row>
    <row r="5849" spans="1:4">
      <c r="A5849" s="6">
        <v>41339</v>
      </c>
      <c r="B5849" s="5">
        <v>13.53</v>
      </c>
      <c r="C5849" s="93"/>
      <c r="D5849" s="94"/>
    </row>
    <row r="5850" spans="1:4">
      <c r="A5850" s="6">
        <v>41340</v>
      </c>
      <c r="B5850" s="5">
        <v>13.06</v>
      </c>
      <c r="C5850" s="93"/>
      <c r="D5850" s="94"/>
    </row>
    <row r="5851" spans="1:4">
      <c r="A5851" s="6">
        <v>41341</v>
      </c>
      <c r="B5851" s="5">
        <v>12.59</v>
      </c>
      <c r="C5851" s="93"/>
      <c r="D5851" s="94"/>
    </row>
    <row r="5852" spans="1:4">
      <c r="A5852" s="6">
        <v>41344</v>
      </c>
      <c r="B5852" s="5">
        <v>11.56</v>
      </c>
      <c r="C5852" s="93"/>
      <c r="D5852" s="94"/>
    </row>
    <row r="5853" spans="1:4">
      <c r="A5853" s="6">
        <v>41345</v>
      </c>
      <c r="B5853" s="5">
        <v>12.27</v>
      </c>
      <c r="C5853" s="93"/>
      <c r="D5853" s="94"/>
    </row>
    <row r="5854" spans="1:4">
      <c r="A5854" s="6">
        <v>41346</v>
      </c>
      <c r="B5854" s="5">
        <v>11.83</v>
      </c>
      <c r="C5854" s="93"/>
      <c r="D5854" s="94"/>
    </row>
    <row r="5855" spans="1:4">
      <c r="A5855" s="6">
        <v>41347</v>
      </c>
      <c r="B5855" s="5">
        <v>11.3</v>
      </c>
      <c r="C5855" s="93"/>
      <c r="D5855" s="94"/>
    </row>
    <row r="5856" spans="1:4">
      <c r="A5856" s="6">
        <v>41348</v>
      </c>
      <c r="B5856" s="5">
        <v>11.3</v>
      </c>
      <c r="C5856" s="93"/>
      <c r="D5856" s="94"/>
    </row>
    <row r="5857" spans="1:4">
      <c r="A5857" s="6">
        <v>41351</v>
      </c>
      <c r="B5857" s="5">
        <v>13.36</v>
      </c>
      <c r="C5857" s="93"/>
      <c r="D5857" s="94"/>
    </row>
    <row r="5858" spans="1:4">
      <c r="A5858" s="6">
        <v>41352</v>
      </c>
      <c r="B5858" s="5">
        <v>14.39</v>
      </c>
      <c r="C5858" s="93"/>
      <c r="D5858" s="94"/>
    </row>
    <row r="5859" spans="1:4">
      <c r="A5859" s="6">
        <v>41353</v>
      </c>
      <c r="B5859" s="5">
        <v>12.67</v>
      </c>
      <c r="C5859" s="93"/>
      <c r="D5859" s="94"/>
    </row>
    <row r="5860" spans="1:4">
      <c r="A5860" s="6">
        <v>41354</v>
      </c>
      <c r="B5860" s="5">
        <v>13.99</v>
      </c>
      <c r="C5860" s="93"/>
      <c r="D5860" s="94"/>
    </row>
    <row r="5861" spans="1:4">
      <c r="A5861" s="6">
        <v>41355</v>
      </c>
      <c r="B5861" s="5">
        <v>13.57</v>
      </c>
      <c r="C5861" s="93"/>
      <c r="D5861" s="94"/>
    </row>
    <row r="5862" spans="1:4">
      <c r="A5862" s="6">
        <v>41358</v>
      </c>
      <c r="B5862" s="5">
        <v>13.74</v>
      </c>
      <c r="C5862" s="93"/>
      <c r="D5862" s="94"/>
    </row>
    <row r="5863" spans="1:4">
      <c r="A5863" s="6">
        <v>41359</v>
      </c>
      <c r="B5863" s="5">
        <v>12.77</v>
      </c>
      <c r="C5863" s="93"/>
      <c r="D5863" s="94"/>
    </row>
    <row r="5864" spans="1:4">
      <c r="A5864" s="6">
        <v>41360</v>
      </c>
      <c r="B5864" s="5">
        <v>13.15</v>
      </c>
      <c r="C5864" s="93"/>
      <c r="D5864" s="94"/>
    </row>
    <row r="5865" spans="1:4">
      <c r="A5865" s="6">
        <v>41361</v>
      </c>
      <c r="B5865" s="5">
        <v>12.7</v>
      </c>
      <c r="C5865" s="93"/>
      <c r="D5865" s="94"/>
    </row>
    <row r="5866" spans="1:4">
      <c r="A5866" s="6">
        <v>41365</v>
      </c>
      <c r="B5866" s="5">
        <v>13.58</v>
      </c>
      <c r="C5866" s="93"/>
      <c r="D5866" s="94"/>
    </row>
    <row r="5867" spans="1:4">
      <c r="A5867" s="6">
        <v>41366</v>
      </c>
      <c r="B5867" s="5">
        <v>12.78</v>
      </c>
      <c r="C5867" s="93"/>
      <c r="D5867" s="94"/>
    </row>
    <row r="5868" spans="1:4">
      <c r="A5868" s="6">
        <v>41367</v>
      </c>
      <c r="B5868" s="5">
        <v>14.21</v>
      </c>
      <c r="C5868" s="93"/>
      <c r="D5868" s="94"/>
    </row>
    <row r="5869" spans="1:4">
      <c r="A5869" s="6">
        <v>41368</v>
      </c>
      <c r="B5869" s="5">
        <v>13.89</v>
      </c>
      <c r="C5869" s="93"/>
      <c r="D5869" s="94"/>
    </row>
    <row r="5870" spans="1:4">
      <c r="A5870" s="6">
        <v>41369</v>
      </c>
      <c r="B5870" s="5">
        <v>13.92</v>
      </c>
      <c r="C5870" s="93"/>
      <c r="D5870" s="94"/>
    </row>
    <row r="5871" spans="1:4">
      <c r="A5871" s="6">
        <v>41372</v>
      </c>
      <c r="B5871" s="5">
        <v>13.19</v>
      </c>
      <c r="C5871" s="93"/>
      <c r="D5871" s="94"/>
    </row>
    <row r="5872" spans="1:4">
      <c r="A5872" s="6">
        <v>41373</v>
      </c>
      <c r="B5872" s="5">
        <v>12.84</v>
      </c>
      <c r="C5872" s="93"/>
      <c r="D5872" s="94"/>
    </row>
    <row r="5873" spans="1:4">
      <c r="A5873" s="6">
        <v>41374</v>
      </c>
      <c r="B5873" s="5">
        <v>12.36</v>
      </c>
      <c r="C5873" s="93"/>
      <c r="D5873" s="94"/>
    </row>
    <row r="5874" spans="1:4">
      <c r="A5874" s="6">
        <v>41375</v>
      </c>
      <c r="B5874" s="5">
        <v>12.24</v>
      </c>
      <c r="C5874" s="93"/>
      <c r="D5874" s="94"/>
    </row>
    <row r="5875" spans="1:4">
      <c r="A5875" s="6">
        <v>41376</v>
      </c>
      <c r="B5875" s="5">
        <v>12.06</v>
      </c>
      <c r="C5875" s="93"/>
      <c r="D5875" s="94"/>
    </row>
    <row r="5876" spans="1:4">
      <c r="A5876" s="6">
        <v>41379</v>
      </c>
      <c r="B5876" s="5">
        <v>17.27</v>
      </c>
      <c r="C5876" s="93"/>
      <c r="D5876" s="94"/>
    </row>
    <row r="5877" spans="1:4">
      <c r="A5877" s="6">
        <v>41380</v>
      </c>
      <c r="B5877" s="5">
        <v>13.96</v>
      </c>
      <c r="C5877" s="93"/>
      <c r="D5877" s="94"/>
    </row>
    <row r="5878" spans="1:4">
      <c r="A5878" s="6">
        <v>41381</v>
      </c>
      <c r="B5878" s="5">
        <v>16.510000000000002</v>
      </c>
      <c r="C5878" s="93"/>
      <c r="D5878" s="94"/>
    </row>
    <row r="5879" spans="1:4">
      <c r="A5879" s="6">
        <v>41382</v>
      </c>
      <c r="B5879" s="5">
        <v>17.559999999999999</v>
      </c>
      <c r="C5879" s="93"/>
      <c r="D5879" s="94"/>
    </row>
    <row r="5880" spans="1:4">
      <c r="A5880" s="6">
        <v>41383</v>
      </c>
      <c r="B5880" s="5">
        <v>14.97</v>
      </c>
      <c r="C5880" s="93"/>
      <c r="D5880" s="94"/>
    </row>
    <row r="5881" spans="1:4">
      <c r="A5881" s="6">
        <v>41386</v>
      </c>
      <c r="B5881" s="5">
        <v>14.39</v>
      </c>
      <c r="C5881" s="93"/>
      <c r="D5881" s="94"/>
    </row>
    <row r="5882" spans="1:4">
      <c r="A5882" s="6">
        <v>41387</v>
      </c>
      <c r="B5882" s="5">
        <v>13.48</v>
      </c>
      <c r="C5882" s="93"/>
      <c r="D5882" s="94"/>
    </row>
    <row r="5883" spans="1:4">
      <c r="A5883" s="6">
        <v>41388</v>
      </c>
      <c r="B5883" s="5">
        <v>13.61</v>
      </c>
      <c r="C5883" s="93"/>
      <c r="D5883" s="94"/>
    </row>
    <row r="5884" spans="1:4">
      <c r="A5884" s="6">
        <v>41389</v>
      </c>
      <c r="B5884" s="5">
        <v>13.62</v>
      </c>
      <c r="C5884" s="93"/>
      <c r="D5884" s="94"/>
    </row>
    <row r="5885" spans="1:4">
      <c r="A5885" s="6">
        <v>41390</v>
      </c>
      <c r="B5885" s="5">
        <v>13.61</v>
      </c>
      <c r="C5885" s="93"/>
      <c r="D5885" s="94"/>
    </row>
    <row r="5886" spans="1:4">
      <c r="A5886" s="6">
        <v>41393</v>
      </c>
      <c r="B5886" s="5">
        <v>13.71</v>
      </c>
      <c r="C5886" s="93"/>
      <c r="D5886" s="94"/>
    </row>
    <row r="5887" spans="1:4">
      <c r="A5887" s="6">
        <v>41394</v>
      </c>
      <c r="B5887" s="5">
        <v>13.52</v>
      </c>
      <c r="C5887" s="93"/>
      <c r="D5887" s="94"/>
    </row>
    <row r="5888" spans="1:4">
      <c r="A5888" s="6">
        <v>41395</v>
      </c>
      <c r="B5888" s="5">
        <v>14.49</v>
      </c>
      <c r="C5888" s="93"/>
      <c r="D5888" s="94"/>
    </row>
    <row r="5889" spans="1:4">
      <c r="A5889" s="6">
        <v>41396</v>
      </c>
      <c r="B5889" s="5">
        <v>13.59</v>
      </c>
      <c r="C5889" s="93"/>
      <c r="D5889" s="94"/>
    </row>
    <row r="5890" spans="1:4">
      <c r="A5890" s="6">
        <v>41397</v>
      </c>
      <c r="B5890" s="5">
        <v>12.85</v>
      </c>
      <c r="C5890" s="93"/>
      <c r="D5890" s="94"/>
    </row>
    <row r="5891" spans="1:4">
      <c r="A5891" s="6">
        <v>41400</v>
      </c>
      <c r="B5891" s="5">
        <v>12.66</v>
      </c>
      <c r="C5891" s="93"/>
      <c r="D5891" s="94"/>
    </row>
    <row r="5892" spans="1:4">
      <c r="A5892" s="6">
        <v>41401</v>
      </c>
      <c r="B5892" s="5">
        <v>12.83</v>
      </c>
      <c r="C5892" s="93"/>
      <c r="D5892" s="94"/>
    </row>
    <row r="5893" spans="1:4">
      <c r="A5893" s="6">
        <v>41402</v>
      </c>
      <c r="B5893" s="5">
        <v>12.66</v>
      </c>
      <c r="C5893" s="93"/>
      <c r="D5893" s="94"/>
    </row>
    <row r="5894" spans="1:4">
      <c r="A5894" s="6">
        <v>41403</v>
      </c>
      <c r="B5894" s="5">
        <v>13.13</v>
      </c>
      <c r="C5894" s="93"/>
      <c r="D5894" s="94"/>
    </row>
    <row r="5895" spans="1:4">
      <c r="A5895" s="6">
        <v>41404</v>
      </c>
      <c r="B5895" s="5">
        <v>12.59</v>
      </c>
      <c r="C5895" s="93"/>
      <c r="D5895" s="94"/>
    </row>
    <row r="5896" spans="1:4">
      <c r="A5896" s="6">
        <v>41407</v>
      </c>
      <c r="B5896" s="5">
        <v>12.55</v>
      </c>
      <c r="C5896" s="93"/>
      <c r="D5896" s="94"/>
    </row>
    <row r="5897" spans="1:4">
      <c r="A5897" s="6">
        <v>41408</v>
      </c>
      <c r="B5897" s="5">
        <v>12.77</v>
      </c>
      <c r="C5897" s="93"/>
      <c r="D5897" s="94"/>
    </row>
    <row r="5898" spans="1:4">
      <c r="A5898" s="6">
        <v>41409</v>
      </c>
      <c r="B5898" s="5">
        <v>12.81</v>
      </c>
      <c r="C5898" s="93"/>
      <c r="D5898" s="94"/>
    </row>
    <row r="5899" spans="1:4">
      <c r="A5899" s="6">
        <v>41410</v>
      </c>
      <c r="B5899" s="5">
        <v>13.07</v>
      </c>
      <c r="C5899" s="93"/>
      <c r="D5899" s="94"/>
    </row>
    <row r="5900" spans="1:4">
      <c r="A5900" s="6">
        <v>41411</v>
      </c>
      <c r="B5900" s="5">
        <v>12.45</v>
      </c>
      <c r="C5900" s="93"/>
      <c r="D5900" s="94"/>
    </row>
    <row r="5901" spans="1:4">
      <c r="A5901" s="6">
        <v>41414</v>
      </c>
      <c r="B5901" s="5">
        <v>13.02</v>
      </c>
      <c r="C5901" s="93"/>
      <c r="D5901" s="94"/>
    </row>
    <row r="5902" spans="1:4">
      <c r="A5902" s="6">
        <v>41415</v>
      </c>
      <c r="B5902" s="5">
        <v>13.37</v>
      </c>
      <c r="C5902" s="93"/>
      <c r="D5902" s="94"/>
    </row>
    <row r="5903" spans="1:4">
      <c r="A5903" s="6">
        <v>41416</v>
      </c>
      <c r="B5903" s="5">
        <v>13.82</v>
      </c>
      <c r="C5903" s="93"/>
      <c r="D5903" s="94"/>
    </row>
    <row r="5904" spans="1:4">
      <c r="A5904" s="6">
        <v>41417</v>
      </c>
      <c r="B5904" s="5">
        <v>14.07</v>
      </c>
      <c r="C5904" s="93"/>
      <c r="D5904" s="94"/>
    </row>
    <row r="5905" spans="1:4">
      <c r="A5905" s="6">
        <v>41418</v>
      </c>
      <c r="B5905" s="5">
        <v>13.99</v>
      </c>
      <c r="C5905" s="93"/>
      <c r="D5905" s="94"/>
    </row>
    <row r="5906" spans="1:4">
      <c r="A5906" s="6">
        <v>41422</v>
      </c>
      <c r="B5906" s="5">
        <v>14.48</v>
      </c>
      <c r="C5906" s="93"/>
      <c r="D5906" s="94"/>
    </row>
    <row r="5907" spans="1:4">
      <c r="A5907" s="6">
        <v>41423</v>
      </c>
      <c r="B5907" s="5">
        <v>14.83</v>
      </c>
      <c r="C5907" s="93"/>
      <c r="D5907" s="94"/>
    </row>
    <row r="5908" spans="1:4">
      <c r="A5908" s="6">
        <v>41424</v>
      </c>
      <c r="B5908" s="5">
        <v>14.53</v>
      </c>
      <c r="C5908" s="93"/>
      <c r="D5908" s="94"/>
    </row>
    <row r="5909" spans="1:4">
      <c r="A5909" s="6">
        <v>41425</v>
      </c>
      <c r="B5909" s="5">
        <v>16.3</v>
      </c>
      <c r="C5909" s="93"/>
      <c r="D5909" s="94"/>
    </row>
    <row r="5910" spans="1:4">
      <c r="A5910" s="6">
        <v>41428</v>
      </c>
      <c r="B5910" s="5">
        <v>16.28</v>
      </c>
      <c r="C5910" s="93"/>
      <c r="D5910" s="94"/>
    </row>
    <row r="5911" spans="1:4">
      <c r="A5911" s="6">
        <v>41429</v>
      </c>
      <c r="B5911" s="5">
        <v>16.27</v>
      </c>
      <c r="C5911" s="93"/>
      <c r="D5911" s="94"/>
    </row>
    <row r="5912" spans="1:4">
      <c r="A5912" s="6">
        <v>41430</v>
      </c>
      <c r="B5912" s="5">
        <v>17.5</v>
      </c>
      <c r="C5912" s="93"/>
      <c r="D5912" s="94"/>
    </row>
    <row r="5913" spans="1:4">
      <c r="A5913" s="6">
        <v>41431</v>
      </c>
      <c r="B5913" s="5">
        <v>16.63</v>
      </c>
      <c r="C5913" s="93"/>
      <c r="D5913" s="94"/>
    </row>
    <row r="5914" spans="1:4">
      <c r="A5914" s="6">
        <v>41432</v>
      </c>
      <c r="B5914" s="5">
        <v>15.14</v>
      </c>
      <c r="C5914" s="93"/>
      <c r="D5914" s="94"/>
    </row>
    <row r="5915" spans="1:4">
      <c r="A5915" s="6">
        <v>41435</v>
      </c>
      <c r="B5915" s="5">
        <v>15.44</v>
      </c>
      <c r="C5915" s="93"/>
      <c r="D5915" s="94"/>
    </row>
    <row r="5916" spans="1:4">
      <c r="A5916" s="6">
        <v>41436</v>
      </c>
      <c r="B5916" s="5">
        <v>17.07</v>
      </c>
      <c r="C5916" s="93"/>
      <c r="D5916" s="94"/>
    </row>
    <row r="5917" spans="1:4">
      <c r="A5917" s="6">
        <v>41437</v>
      </c>
      <c r="B5917" s="5">
        <v>18.59</v>
      </c>
      <c r="C5917" s="93"/>
      <c r="D5917" s="94"/>
    </row>
    <row r="5918" spans="1:4">
      <c r="A5918" s="6">
        <v>41438</v>
      </c>
      <c r="B5918" s="5">
        <v>16.41</v>
      </c>
      <c r="C5918" s="93"/>
      <c r="D5918" s="94"/>
    </row>
    <row r="5919" spans="1:4">
      <c r="A5919" s="6">
        <v>41439</v>
      </c>
      <c r="B5919" s="5">
        <v>17.149999999999999</v>
      </c>
      <c r="C5919" s="93"/>
      <c r="D5919" s="94"/>
    </row>
    <row r="5920" spans="1:4">
      <c r="A5920" s="6">
        <v>41442</v>
      </c>
      <c r="B5920" s="5">
        <v>16.8</v>
      </c>
      <c r="C5920" s="93"/>
      <c r="D5920" s="94"/>
    </row>
    <row r="5921" spans="1:4">
      <c r="A5921" s="6">
        <v>41443</v>
      </c>
      <c r="B5921" s="5">
        <v>16.61</v>
      </c>
      <c r="C5921" s="93"/>
      <c r="D5921" s="94"/>
    </row>
    <row r="5922" spans="1:4">
      <c r="A5922" s="6">
        <v>41444</v>
      </c>
      <c r="B5922" s="5">
        <v>16.64</v>
      </c>
      <c r="C5922" s="93"/>
      <c r="D5922" s="94"/>
    </row>
    <row r="5923" spans="1:4">
      <c r="A5923" s="6">
        <v>41445</v>
      </c>
      <c r="B5923" s="5">
        <v>20.49</v>
      </c>
      <c r="C5923" s="93"/>
      <c r="D5923" s="94"/>
    </row>
    <row r="5924" spans="1:4">
      <c r="A5924" s="6">
        <v>41446</v>
      </c>
      <c r="B5924" s="5">
        <v>18.899999999999999</v>
      </c>
      <c r="C5924" s="93"/>
      <c r="D5924" s="94"/>
    </row>
    <row r="5925" spans="1:4">
      <c r="A5925" s="6">
        <v>41449</v>
      </c>
      <c r="B5925" s="5">
        <v>20.11</v>
      </c>
      <c r="C5925" s="93"/>
      <c r="D5925" s="94"/>
    </row>
    <row r="5926" spans="1:4">
      <c r="A5926" s="6">
        <v>41450</v>
      </c>
      <c r="B5926" s="5">
        <v>18.47</v>
      </c>
      <c r="C5926" s="93"/>
      <c r="D5926" s="94"/>
    </row>
    <row r="5927" spans="1:4">
      <c r="A5927" s="6">
        <v>41451</v>
      </c>
      <c r="B5927" s="5">
        <v>17.21</v>
      </c>
      <c r="C5927" s="93"/>
      <c r="D5927" s="94"/>
    </row>
    <row r="5928" spans="1:4">
      <c r="A5928" s="6">
        <v>41452</v>
      </c>
      <c r="B5928" s="5">
        <v>16.86</v>
      </c>
      <c r="C5928" s="93"/>
      <c r="D5928" s="94"/>
    </row>
    <row r="5929" spans="1:4">
      <c r="A5929" s="6">
        <v>41453</v>
      </c>
      <c r="B5929" s="5">
        <v>16.86</v>
      </c>
      <c r="C5929" s="93"/>
      <c r="D5929" s="94"/>
    </row>
    <row r="5930" spans="1:4">
      <c r="A5930" s="6">
        <v>41456</v>
      </c>
      <c r="B5930" s="5">
        <v>16.37</v>
      </c>
      <c r="C5930" s="93"/>
      <c r="D5930" s="94"/>
    </row>
    <row r="5931" spans="1:4">
      <c r="A5931" s="6">
        <v>41457</v>
      </c>
      <c r="B5931" s="5">
        <v>16.440000000000001</v>
      </c>
      <c r="C5931" s="93"/>
      <c r="D5931" s="94"/>
    </row>
    <row r="5932" spans="1:4">
      <c r="A5932" s="6">
        <v>41458</v>
      </c>
      <c r="B5932" s="5">
        <v>16.2</v>
      </c>
      <c r="C5932" s="93"/>
      <c r="D5932" s="94"/>
    </row>
    <row r="5933" spans="1:4">
      <c r="A5933" s="6">
        <v>41460</v>
      </c>
      <c r="B5933" s="5">
        <v>14.89</v>
      </c>
      <c r="C5933" s="93"/>
      <c r="D5933" s="94"/>
    </row>
    <row r="5934" spans="1:4">
      <c r="A5934" s="6">
        <v>41463</v>
      </c>
      <c r="B5934" s="5">
        <v>14.78</v>
      </c>
      <c r="C5934" s="93"/>
      <c r="D5934" s="94"/>
    </row>
    <row r="5935" spans="1:4">
      <c r="A5935" s="6">
        <v>41464</v>
      </c>
      <c r="B5935" s="5">
        <v>14.35</v>
      </c>
      <c r="C5935" s="93"/>
      <c r="D5935" s="94"/>
    </row>
    <row r="5936" spans="1:4">
      <c r="A5936" s="6">
        <v>41465</v>
      </c>
      <c r="B5936" s="5">
        <v>14.21</v>
      </c>
      <c r="C5936" s="93"/>
      <c r="D5936" s="94"/>
    </row>
    <row r="5937" spans="1:4">
      <c r="A5937" s="6">
        <v>41466</v>
      </c>
      <c r="B5937" s="5">
        <v>14.01</v>
      </c>
      <c r="C5937" s="93"/>
      <c r="D5937" s="94"/>
    </row>
    <row r="5938" spans="1:4">
      <c r="A5938" s="6">
        <v>41467</v>
      </c>
      <c r="B5938" s="5">
        <v>13.84</v>
      </c>
      <c r="C5938" s="93"/>
      <c r="D5938" s="94"/>
    </row>
    <row r="5939" spans="1:4">
      <c r="A5939" s="6">
        <v>41470</v>
      </c>
      <c r="B5939" s="5">
        <v>13.79</v>
      </c>
      <c r="C5939" s="93"/>
      <c r="D5939" s="94"/>
    </row>
    <row r="5940" spans="1:4">
      <c r="A5940" s="6">
        <v>41471</v>
      </c>
      <c r="B5940" s="5">
        <v>14.42</v>
      </c>
      <c r="C5940" s="93"/>
      <c r="D5940" s="94"/>
    </row>
    <row r="5941" spans="1:4">
      <c r="A5941" s="6">
        <v>41472</v>
      </c>
      <c r="B5941" s="5">
        <v>13.78</v>
      </c>
      <c r="C5941" s="93"/>
      <c r="D5941" s="94"/>
    </row>
    <row r="5942" spans="1:4">
      <c r="A5942" s="6">
        <v>41473</v>
      </c>
      <c r="B5942" s="5">
        <v>13.77</v>
      </c>
      <c r="C5942" s="93"/>
      <c r="D5942" s="94"/>
    </row>
    <row r="5943" spans="1:4">
      <c r="A5943" s="6">
        <v>41474</v>
      </c>
      <c r="B5943" s="5">
        <v>12.54</v>
      </c>
      <c r="C5943" s="93"/>
      <c r="D5943" s="94"/>
    </row>
    <row r="5944" spans="1:4">
      <c r="A5944" s="6">
        <v>41477</v>
      </c>
      <c r="B5944" s="5">
        <v>12.29</v>
      </c>
      <c r="C5944" s="93"/>
      <c r="D5944" s="94"/>
    </row>
    <row r="5945" spans="1:4">
      <c r="A5945" s="6">
        <v>41478</v>
      </c>
      <c r="B5945" s="5">
        <v>12.66</v>
      </c>
      <c r="C5945" s="93"/>
      <c r="D5945" s="94"/>
    </row>
    <row r="5946" spans="1:4">
      <c r="A5946" s="6">
        <v>41479</v>
      </c>
      <c r="B5946" s="5">
        <v>13.18</v>
      </c>
      <c r="C5946" s="93"/>
      <c r="D5946" s="94"/>
    </row>
    <row r="5947" spans="1:4">
      <c r="A5947" s="6">
        <v>41480</v>
      </c>
      <c r="B5947" s="5">
        <v>12.97</v>
      </c>
      <c r="C5947" s="93"/>
      <c r="D5947" s="94"/>
    </row>
    <row r="5948" spans="1:4">
      <c r="A5948" s="6">
        <v>41481</v>
      </c>
      <c r="B5948" s="5">
        <v>12.72</v>
      </c>
      <c r="C5948" s="93"/>
      <c r="D5948" s="94"/>
    </row>
    <row r="5949" spans="1:4">
      <c r="A5949" s="6">
        <v>41484</v>
      </c>
      <c r="B5949" s="5">
        <v>13.39</v>
      </c>
      <c r="C5949" s="93"/>
      <c r="D5949" s="94"/>
    </row>
    <row r="5950" spans="1:4">
      <c r="A5950" s="6">
        <v>41485</v>
      </c>
      <c r="B5950" s="5">
        <v>13.39</v>
      </c>
      <c r="C5950" s="93"/>
      <c r="D5950" s="94"/>
    </row>
    <row r="5951" spans="1:4">
      <c r="A5951" s="6">
        <v>41486</v>
      </c>
      <c r="B5951" s="5">
        <v>13.45</v>
      </c>
      <c r="C5951" s="93"/>
      <c r="D5951" s="94"/>
    </row>
    <row r="5952" spans="1:4">
      <c r="A5952" s="6">
        <v>41487</v>
      </c>
      <c r="B5952" s="5">
        <v>12.94</v>
      </c>
      <c r="C5952" s="93"/>
      <c r="D5952" s="94"/>
    </row>
    <row r="5953" spans="1:4">
      <c r="A5953" s="6">
        <v>41488</v>
      </c>
      <c r="B5953" s="5">
        <v>11.98</v>
      </c>
      <c r="C5953" s="93"/>
      <c r="D5953" s="94"/>
    </row>
    <row r="5954" spans="1:4">
      <c r="A5954" s="6">
        <v>41491</v>
      </c>
      <c r="B5954" s="5">
        <v>11.84</v>
      </c>
      <c r="C5954" s="93"/>
      <c r="D5954" s="94"/>
    </row>
    <row r="5955" spans="1:4">
      <c r="A5955" s="6">
        <v>41492</v>
      </c>
      <c r="B5955" s="5">
        <v>12.72</v>
      </c>
      <c r="C5955" s="93"/>
      <c r="D5955" s="94"/>
    </row>
    <row r="5956" spans="1:4">
      <c r="A5956" s="6">
        <v>41493</v>
      </c>
      <c r="B5956" s="5">
        <v>12.98</v>
      </c>
      <c r="C5956" s="93"/>
      <c r="D5956" s="94"/>
    </row>
    <row r="5957" spans="1:4">
      <c r="A5957" s="6">
        <v>41494</v>
      </c>
      <c r="B5957" s="5">
        <v>12.73</v>
      </c>
      <c r="C5957" s="93"/>
      <c r="D5957" s="94"/>
    </row>
    <row r="5958" spans="1:4">
      <c r="A5958" s="6">
        <v>41495</v>
      </c>
      <c r="B5958" s="5">
        <v>13.41</v>
      </c>
      <c r="C5958" s="93"/>
      <c r="D5958" s="94"/>
    </row>
    <row r="5959" spans="1:4">
      <c r="A5959" s="6">
        <v>41498</v>
      </c>
      <c r="B5959" s="5">
        <v>12.81</v>
      </c>
      <c r="C5959" s="93"/>
      <c r="D5959" s="94"/>
    </row>
    <row r="5960" spans="1:4">
      <c r="A5960" s="6">
        <v>41499</v>
      </c>
      <c r="B5960" s="5">
        <v>12.31</v>
      </c>
      <c r="C5960" s="93"/>
      <c r="D5960" s="94"/>
    </row>
    <row r="5961" spans="1:4">
      <c r="A5961" s="6">
        <v>41500</v>
      </c>
      <c r="B5961" s="5">
        <v>13.04</v>
      </c>
      <c r="C5961" s="93"/>
      <c r="D5961" s="94"/>
    </row>
    <row r="5962" spans="1:4">
      <c r="A5962" s="6">
        <v>41501</v>
      </c>
      <c r="B5962" s="5">
        <v>14.73</v>
      </c>
      <c r="C5962" s="93"/>
      <c r="D5962" s="94"/>
    </row>
    <row r="5963" spans="1:4">
      <c r="A5963" s="6">
        <v>41502</v>
      </c>
      <c r="B5963" s="5">
        <v>14.37</v>
      </c>
      <c r="C5963" s="93"/>
      <c r="D5963" s="94"/>
    </row>
    <row r="5964" spans="1:4">
      <c r="A5964" s="6">
        <v>41505</v>
      </c>
      <c r="B5964" s="5">
        <v>15.1</v>
      </c>
      <c r="C5964" s="93"/>
      <c r="D5964" s="94"/>
    </row>
    <row r="5965" spans="1:4">
      <c r="A5965" s="6">
        <v>41506</v>
      </c>
      <c r="B5965" s="5">
        <v>14.91</v>
      </c>
      <c r="C5965" s="93"/>
      <c r="D5965" s="94"/>
    </row>
    <row r="5966" spans="1:4">
      <c r="A5966" s="6">
        <v>41507</v>
      </c>
      <c r="B5966" s="5">
        <v>15.94</v>
      </c>
      <c r="C5966" s="93"/>
      <c r="D5966" s="94"/>
    </row>
    <row r="5967" spans="1:4">
      <c r="A5967" s="6">
        <v>41508</v>
      </c>
      <c r="B5967" s="5">
        <v>14.76</v>
      </c>
      <c r="C5967" s="93"/>
      <c r="D5967" s="94"/>
    </row>
    <row r="5968" spans="1:4">
      <c r="A5968" s="6">
        <v>41509</v>
      </c>
      <c r="B5968" s="5">
        <v>13.98</v>
      </c>
      <c r="C5968" s="93"/>
      <c r="D5968" s="94"/>
    </row>
    <row r="5969" spans="1:4">
      <c r="A5969" s="6">
        <v>41512</v>
      </c>
      <c r="B5969" s="5">
        <v>14.99</v>
      </c>
      <c r="C5969" s="93"/>
      <c r="D5969" s="94"/>
    </row>
    <row r="5970" spans="1:4">
      <c r="A5970" s="6">
        <v>41513</v>
      </c>
      <c r="B5970" s="5">
        <v>16.77</v>
      </c>
      <c r="C5970" s="93"/>
      <c r="D5970" s="94"/>
    </row>
    <row r="5971" spans="1:4">
      <c r="A5971" s="6">
        <v>41514</v>
      </c>
      <c r="B5971" s="5">
        <v>16.489999999999998</v>
      </c>
      <c r="C5971" s="93"/>
      <c r="D5971" s="94"/>
    </row>
    <row r="5972" spans="1:4">
      <c r="A5972" s="6">
        <v>41515</v>
      </c>
      <c r="B5972" s="5">
        <v>16.809999999999999</v>
      </c>
      <c r="C5972" s="93"/>
      <c r="D5972" s="94"/>
    </row>
    <row r="5973" spans="1:4">
      <c r="A5973" s="6">
        <v>41516</v>
      </c>
      <c r="B5973" s="5">
        <v>17.010000000000002</v>
      </c>
      <c r="C5973" s="93"/>
      <c r="D5973" s="94"/>
    </row>
    <row r="5974" spans="1:4">
      <c r="A5974" s="6">
        <v>41520</v>
      </c>
      <c r="B5974" s="5">
        <v>16.61</v>
      </c>
      <c r="C5974" s="93"/>
      <c r="D5974" s="94"/>
    </row>
    <row r="5975" spans="1:4">
      <c r="A5975" s="6">
        <v>41521</v>
      </c>
      <c r="B5975" s="5">
        <v>15.88</v>
      </c>
      <c r="C5975" s="93"/>
      <c r="D5975" s="94"/>
    </row>
    <row r="5976" spans="1:4">
      <c r="A5976" s="6">
        <v>41522</v>
      </c>
      <c r="B5976" s="5">
        <v>15.77</v>
      </c>
      <c r="C5976" s="93"/>
      <c r="D5976" s="94"/>
    </row>
    <row r="5977" spans="1:4">
      <c r="A5977" s="6">
        <v>41523</v>
      </c>
      <c r="B5977" s="5">
        <v>15.85</v>
      </c>
      <c r="C5977" s="93"/>
      <c r="D5977" s="94"/>
    </row>
    <row r="5978" spans="1:4">
      <c r="A5978" s="6">
        <v>41526</v>
      </c>
      <c r="B5978" s="5">
        <v>15.63</v>
      </c>
      <c r="C5978" s="93"/>
      <c r="D5978" s="94"/>
    </row>
    <row r="5979" spans="1:4">
      <c r="A5979" s="6">
        <v>41527</v>
      </c>
      <c r="B5979" s="5">
        <v>14.53</v>
      </c>
      <c r="C5979" s="93"/>
      <c r="D5979" s="94"/>
    </row>
    <row r="5980" spans="1:4">
      <c r="A5980" s="6">
        <v>41528</v>
      </c>
      <c r="B5980" s="5">
        <v>13.82</v>
      </c>
      <c r="C5980" s="93"/>
      <c r="D5980" s="94"/>
    </row>
    <row r="5981" spans="1:4">
      <c r="A5981" s="6">
        <v>41529</v>
      </c>
      <c r="B5981" s="5">
        <v>14.29</v>
      </c>
      <c r="C5981" s="93"/>
      <c r="D5981" s="94"/>
    </row>
    <row r="5982" spans="1:4">
      <c r="A5982" s="6">
        <v>41530</v>
      </c>
      <c r="B5982" s="5">
        <v>14.16</v>
      </c>
      <c r="C5982" s="93"/>
      <c r="D5982" s="94"/>
    </row>
    <row r="5983" spans="1:4">
      <c r="A5983" s="6">
        <v>41533</v>
      </c>
      <c r="B5983" s="5">
        <v>14.38</v>
      </c>
      <c r="C5983" s="93"/>
      <c r="D5983" s="94"/>
    </row>
    <row r="5984" spans="1:4">
      <c r="A5984" s="6">
        <v>41534</v>
      </c>
      <c r="B5984" s="5">
        <v>14.53</v>
      </c>
      <c r="C5984" s="93"/>
      <c r="D5984" s="94"/>
    </row>
    <row r="5985" spans="1:4">
      <c r="A5985" s="6">
        <v>41535</v>
      </c>
      <c r="B5985" s="5">
        <v>13.59</v>
      </c>
      <c r="C5985" s="93"/>
      <c r="D5985" s="94"/>
    </row>
    <row r="5986" spans="1:4">
      <c r="A5986" s="6">
        <v>41536</v>
      </c>
      <c r="B5986" s="5">
        <v>13.16</v>
      </c>
      <c r="C5986" s="93"/>
      <c r="D5986" s="94"/>
    </row>
    <row r="5987" spans="1:4">
      <c r="A5987" s="6">
        <v>41537</v>
      </c>
      <c r="B5987" s="5">
        <v>13.12</v>
      </c>
      <c r="C5987" s="93"/>
      <c r="D5987" s="94"/>
    </row>
    <row r="5988" spans="1:4">
      <c r="A5988" s="6">
        <v>41540</v>
      </c>
      <c r="B5988" s="5">
        <v>14.31</v>
      </c>
      <c r="C5988" s="93"/>
      <c r="D5988" s="94"/>
    </row>
    <row r="5989" spans="1:4">
      <c r="A5989" s="6">
        <v>41541</v>
      </c>
      <c r="B5989" s="5">
        <v>14.08</v>
      </c>
      <c r="C5989" s="93"/>
      <c r="D5989" s="94"/>
    </row>
    <row r="5990" spans="1:4">
      <c r="A5990" s="6">
        <v>41542</v>
      </c>
      <c r="B5990" s="5">
        <v>14.01</v>
      </c>
      <c r="C5990" s="93"/>
      <c r="D5990" s="94"/>
    </row>
    <row r="5991" spans="1:4">
      <c r="A5991" s="6">
        <v>41543</v>
      </c>
      <c r="B5991" s="5">
        <v>14.06</v>
      </c>
      <c r="C5991" s="93"/>
      <c r="D5991" s="94"/>
    </row>
    <row r="5992" spans="1:4">
      <c r="A5992" s="6">
        <v>41544</v>
      </c>
      <c r="B5992" s="5">
        <v>15.46</v>
      </c>
      <c r="C5992" s="93"/>
      <c r="D5992" s="94"/>
    </row>
    <row r="5993" spans="1:4">
      <c r="A5993" s="6">
        <v>41547</v>
      </c>
      <c r="B5993" s="5">
        <v>16.600000000000001</v>
      </c>
      <c r="C5993" s="93"/>
      <c r="D5993" s="94"/>
    </row>
    <row r="5994" spans="1:4">
      <c r="A5994" s="6">
        <v>41548</v>
      </c>
      <c r="B5994" s="5">
        <v>15.54</v>
      </c>
      <c r="C5994" s="93"/>
      <c r="D5994" s="94"/>
    </row>
    <row r="5995" spans="1:4">
      <c r="A5995" s="6">
        <v>41549</v>
      </c>
      <c r="B5995" s="5">
        <v>16.600000000000001</v>
      </c>
      <c r="C5995" s="93"/>
      <c r="D5995" s="94"/>
    </row>
    <row r="5996" spans="1:4">
      <c r="A5996" s="6">
        <v>41550</v>
      </c>
      <c r="B5996" s="5">
        <v>17.670000000000002</v>
      </c>
      <c r="C5996" s="93"/>
      <c r="D5996" s="94"/>
    </row>
    <row r="5997" spans="1:4">
      <c r="A5997" s="6">
        <v>41551</v>
      </c>
      <c r="B5997" s="5">
        <v>16.739999999999998</v>
      </c>
      <c r="C5997" s="93"/>
      <c r="D5997" s="94"/>
    </row>
    <row r="5998" spans="1:4">
      <c r="A5998" s="6">
        <v>41554</v>
      </c>
      <c r="B5998" s="5">
        <v>19.41</v>
      </c>
      <c r="C5998" s="93"/>
      <c r="D5998" s="94"/>
    </row>
    <row r="5999" spans="1:4">
      <c r="A5999" s="6">
        <v>41555</v>
      </c>
      <c r="B5999" s="5">
        <v>20.34</v>
      </c>
      <c r="C5999" s="93"/>
      <c r="D5999" s="94"/>
    </row>
    <row r="6000" spans="1:4">
      <c r="A6000" s="6">
        <v>41556</v>
      </c>
      <c r="B6000" s="5">
        <v>19.600000000000001</v>
      </c>
      <c r="C6000" s="93"/>
      <c r="D6000" s="94"/>
    </row>
    <row r="6001" spans="1:4">
      <c r="A6001" s="6">
        <v>41557</v>
      </c>
      <c r="B6001" s="5">
        <v>16.48</v>
      </c>
      <c r="C6001" s="93"/>
      <c r="D6001" s="94"/>
    </row>
    <row r="6002" spans="1:4">
      <c r="A6002" s="6">
        <v>41558</v>
      </c>
      <c r="B6002" s="5">
        <v>15.72</v>
      </c>
      <c r="C6002" s="93"/>
      <c r="D6002" s="94"/>
    </row>
    <row r="6003" spans="1:4">
      <c r="A6003" s="6">
        <v>41561</v>
      </c>
      <c r="B6003" s="5">
        <v>16.07</v>
      </c>
      <c r="C6003" s="93"/>
      <c r="D6003" s="94"/>
    </row>
    <row r="6004" spans="1:4">
      <c r="A6004" s="6">
        <v>41562</v>
      </c>
      <c r="B6004" s="5">
        <v>18.66</v>
      </c>
      <c r="C6004" s="93"/>
      <c r="D6004" s="94"/>
    </row>
    <row r="6005" spans="1:4">
      <c r="A6005" s="6">
        <v>41563</v>
      </c>
      <c r="B6005" s="5">
        <v>14.71</v>
      </c>
      <c r="C6005" s="93"/>
      <c r="D6005" s="94"/>
    </row>
    <row r="6006" spans="1:4">
      <c r="A6006" s="6">
        <v>41564</v>
      </c>
      <c r="B6006" s="5">
        <v>13.48</v>
      </c>
      <c r="C6006" s="93"/>
      <c r="D6006" s="94"/>
    </row>
    <row r="6007" spans="1:4">
      <c r="A6007" s="6">
        <v>41565</v>
      </c>
      <c r="B6007" s="5">
        <v>13.04</v>
      </c>
      <c r="C6007" s="93"/>
      <c r="D6007" s="94"/>
    </row>
    <row r="6008" spans="1:4">
      <c r="A6008" s="6">
        <v>41568</v>
      </c>
      <c r="B6008" s="5">
        <v>13.16</v>
      </c>
      <c r="C6008" s="93"/>
      <c r="D6008" s="94"/>
    </row>
    <row r="6009" spans="1:4">
      <c r="A6009" s="6">
        <v>41569</v>
      </c>
      <c r="B6009" s="5">
        <v>13.33</v>
      </c>
      <c r="C6009" s="93"/>
      <c r="D6009" s="94"/>
    </row>
    <row r="6010" spans="1:4">
      <c r="A6010" s="6">
        <v>41570</v>
      </c>
      <c r="B6010" s="5">
        <v>13.42</v>
      </c>
      <c r="C6010" s="93"/>
      <c r="D6010" s="94"/>
    </row>
    <row r="6011" spans="1:4">
      <c r="A6011" s="6">
        <v>41571</v>
      </c>
      <c r="B6011" s="5">
        <v>13.2</v>
      </c>
      <c r="C6011" s="93"/>
      <c r="D6011" s="94"/>
    </row>
    <row r="6012" spans="1:4">
      <c r="A6012" s="6">
        <v>41572</v>
      </c>
      <c r="B6012" s="5">
        <v>13.09</v>
      </c>
      <c r="C6012" s="93"/>
      <c r="D6012" s="94"/>
    </row>
    <row r="6013" spans="1:4">
      <c r="A6013" s="6">
        <v>41575</v>
      </c>
      <c r="B6013" s="5">
        <v>13.31</v>
      </c>
      <c r="C6013" s="93"/>
      <c r="D6013" s="94"/>
    </row>
    <row r="6014" spans="1:4">
      <c r="A6014" s="6">
        <v>41576</v>
      </c>
      <c r="B6014" s="5">
        <v>13.41</v>
      </c>
      <c r="C6014" s="93"/>
      <c r="D6014" s="94"/>
    </row>
    <row r="6015" spans="1:4">
      <c r="A6015" s="6">
        <v>41577</v>
      </c>
      <c r="B6015" s="5">
        <v>13.65</v>
      </c>
      <c r="C6015" s="93"/>
      <c r="D6015" s="94"/>
    </row>
    <row r="6016" spans="1:4">
      <c r="A6016" s="6">
        <v>41578</v>
      </c>
      <c r="B6016" s="5">
        <v>13.75</v>
      </c>
      <c r="C6016" s="93"/>
      <c r="D6016" s="94"/>
    </row>
    <row r="6017" spans="1:4">
      <c r="A6017" s="6">
        <v>41579</v>
      </c>
      <c r="B6017" s="5">
        <v>13.28</v>
      </c>
      <c r="C6017" s="93"/>
      <c r="D6017" s="94"/>
    </row>
    <row r="6018" spans="1:4">
      <c r="A6018" s="6">
        <v>41582</v>
      </c>
      <c r="B6018" s="5">
        <v>12.93</v>
      </c>
      <c r="C6018" s="93"/>
      <c r="D6018" s="94"/>
    </row>
    <row r="6019" spans="1:4">
      <c r="A6019" s="6">
        <v>41583</v>
      </c>
      <c r="B6019" s="5">
        <v>13.27</v>
      </c>
      <c r="C6019" s="93"/>
      <c r="D6019" s="94"/>
    </row>
    <row r="6020" spans="1:4">
      <c r="A6020" s="6">
        <v>41584</v>
      </c>
      <c r="B6020" s="5">
        <v>12.67</v>
      </c>
      <c r="C6020" s="93"/>
      <c r="D6020" s="94"/>
    </row>
    <row r="6021" spans="1:4">
      <c r="A6021" s="6">
        <v>41585</v>
      </c>
      <c r="B6021" s="5">
        <v>13.91</v>
      </c>
      <c r="C6021" s="93"/>
      <c r="D6021" s="94"/>
    </row>
    <row r="6022" spans="1:4">
      <c r="A6022" s="6">
        <v>41586</v>
      </c>
      <c r="B6022" s="5">
        <v>12.9</v>
      </c>
      <c r="C6022" s="93"/>
      <c r="D6022" s="94"/>
    </row>
    <row r="6023" spans="1:4">
      <c r="A6023" s="6">
        <v>41589</v>
      </c>
      <c r="B6023" s="5">
        <v>12.53</v>
      </c>
      <c r="C6023" s="93"/>
      <c r="D6023" s="94"/>
    </row>
    <row r="6024" spans="1:4">
      <c r="A6024" s="6">
        <v>41590</v>
      </c>
      <c r="B6024" s="5">
        <v>12.82</v>
      </c>
      <c r="C6024" s="93"/>
      <c r="D6024" s="94"/>
    </row>
    <row r="6025" spans="1:4">
      <c r="A6025" s="6">
        <v>41591</v>
      </c>
      <c r="B6025" s="5">
        <v>12.52</v>
      </c>
      <c r="C6025" s="93"/>
      <c r="D6025" s="94"/>
    </row>
    <row r="6026" spans="1:4">
      <c r="A6026" s="6">
        <v>41592</v>
      </c>
      <c r="B6026" s="5">
        <v>12.37</v>
      </c>
      <c r="C6026" s="93"/>
      <c r="D6026" s="94"/>
    </row>
    <row r="6027" spans="1:4">
      <c r="A6027" s="6">
        <v>41593</v>
      </c>
      <c r="B6027" s="5">
        <v>12.19</v>
      </c>
      <c r="C6027" s="93"/>
      <c r="D6027" s="94"/>
    </row>
    <row r="6028" spans="1:4">
      <c r="A6028" s="6">
        <v>41596</v>
      </c>
      <c r="B6028" s="5">
        <v>13.1</v>
      </c>
      <c r="C6028" s="93"/>
      <c r="D6028" s="94"/>
    </row>
    <row r="6029" spans="1:4">
      <c r="A6029" s="6">
        <v>41597</v>
      </c>
      <c r="B6029" s="5">
        <v>13.39</v>
      </c>
      <c r="C6029" s="93"/>
      <c r="D6029" s="94"/>
    </row>
    <row r="6030" spans="1:4">
      <c r="A6030" s="6">
        <v>41598</v>
      </c>
      <c r="B6030" s="5">
        <v>13.4</v>
      </c>
      <c r="C6030" s="93"/>
      <c r="D6030" s="94"/>
    </row>
    <row r="6031" spans="1:4">
      <c r="A6031" s="6">
        <v>41599</v>
      </c>
      <c r="B6031" s="5">
        <v>12.66</v>
      </c>
      <c r="C6031" s="93"/>
      <c r="D6031" s="94"/>
    </row>
    <row r="6032" spans="1:4">
      <c r="A6032" s="6">
        <v>41600</v>
      </c>
      <c r="B6032" s="5">
        <v>12.26</v>
      </c>
      <c r="C6032" s="93"/>
      <c r="D6032" s="94"/>
    </row>
    <row r="6033" spans="1:4">
      <c r="A6033" s="6">
        <v>41603</v>
      </c>
      <c r="B6033" s="5">
        <v>12.79</v>
      </c>
      <c r="C6033" s="93"/>
      <c r="D6033" s="94"/>
    </row>
    <row r="6034" spans="1:4">
      <c r="A6034" s="6">
        <v>41604</v>
      </c>
      <c r="B6034" s="5">
        <v>12.81</v>
      </c>
      <c r="C6034" s="93"/>
      <c r="D6034" s="94"/>
    </row>
    <row r="6035" spans="1:4">
      <c r="A6035" s="6">
        <v>41605</v>
      </c>
      <c r="B6035" s="5">
        <v>12.98</v>
      </c>
      <c r="C6035" s="93"/>
      <c r="D6035" s="94"/>
    </row>
    <row r="6036" spans="1:4">
      <c r="A6036" s="6">
        <v>41607</v>
      </c>
      <c r="B6036" s="5">
        <v>13.7</v>
      </c>
      <c r="C6036" s="93"/>
      <c r="D6036" s="94"/>
    </row>
    <row r="6037" spans="1:4">
      <c r="A6037" s="6">
        <v>41610</v>
      </c>
      <c r="B6037" s="5">
        <v>14.23</v>
      </c>
      <c r="C6037" s="93"/>
      <c r="D6037" s="94"/>
    </row>
    <row r="6038" spans="1:4">
      <c r="A6038" s="6">
        <v>41611</v>
      </c>
      <c r="B6038" s="5">
        <v>14.55</v>
      </c>
      <c r="C6038" s="93"/>
      <c r="D6038" s="94"/>
    </row>
    <row r="6039" spans="1:4">
      <c r="A6039" s="6">
        <v>41612</v>
      </c>
      <c r="B6039" s="5">
        <v>14.7</v>
      </c>
      <c r="C6039" s="93"/>
      <c r="D6039" s="94"/>
    </row>
    <row r="6040" spans="1:4">
      <c r="A6040" s="6">
        <v>41613</v>
      </c>
      <c r="B6040" s="5">
        <v>15.08</v>
      </c>
      <c r="C6040" s="93"/>
      <c r="D6040" s="94"/>
    </row>
    <row r="6041" spans="1:4">
      <c r="A6041" s="6">
        <v>41614</v>
      </c>
      <c r="B6041" s="5">
        <v>13.79</v>
      </c>
      <c r="C6041" s="93"/>
      <c r="D6041" s="94"/>
    </row>
    <row r="6042" spans="1:4">
      <c r="A6042" s="6">
        <v>41617</v>
      </c>
      <c r="B6042" s="5">
        <v>13.49</v>
      </c>
      <c r="C6042" s="93"/>
      <c r="D6042" s="94"/>
    </row>
    <row r="6043" spans="1:4">
      <c r="A6043" s="6">
        <v>41618</v>
      </c>
      <c r="B6043" s="5">
        <v>13.91</v>
      </c>
      <c r="C6043" s="93"/>
      <c r="D6043" s="94"/>
    </row>
    <row r="6044" spans="1:4">
      <c r="A6044" s="6">
        <v>41619</v>
      </c>
      <c r="B6044" s="5">
        <v>15.42</v>
      </c>
      <c r="C6044" s="93"/>
      <c r="D6044" s="94"/>
    </row>
    <row r="6045" spans="1:4">
      <c r="A6045" s="6">
        <v>41620</v>
      </c>
      <c r="B6045" s="5">
        <v>15.54</v>
      </c>
      <c r="C6045" s="93"/>
      <c r="D6045" s="94"/>
    </row>
    <row r="6046" spans="1:4">
      <c r="A6046" s="6">
        <v>41621</v>
      </c>
      <c r="B6046" s="5">
        <v>15.76</v>
      </c>
      <c r="C6046" s="93"/>
      <c r="D6046" s="94"/>
    </row>
    <row r="6047" spans="1:4">
      <c r="A6047" s="6">
        <v>41624</v>
      </c>
      <c r="B6047" s="5">
        <v>16.03</v>
      </c>
      <c r="C6047" s="93"/>
      <c r="D6047" s="94"/>
    </row>
    <row r="6048" spans="1:4">
      <c r="A6048" s="6">
        <v>41625</v>
      </c>
      <c r="B6048" s="5">
        <v>16.21</v>
      </c>
      <c r="C6048" s="93"/>
      <c r="D6048" s="94"/>
    </row>
    <row r="6049" spans="1:4">
      <c r="A6049" s="6">
        <v>41626</v>
      </c>
      <c r="B6049" s="5">
        <v>13.8</v>
      </c>
      <c r="C6049" s="93"/>
      <c r="D6049" s="94"/>
    </row>
    <row r="6050" spans="1:4">
      <c r="A6050" s="6">
        <v>41627</v>
      </c>
      <c r="B6050" s="5">
        <v>14.15</v>
      </c>
      <c r="C6050" s="93"/>
      <c r="D6050" s="94"/>
    </row>
    <row r="6051" spans="1:4">
      <c r="A6051" s="6">
        <v>41628</v>
      </c>
      <c r="B6051" s="5">
        <v>13.79</v>
      </c>
      <c r="C6051" s="93"/>
      <c r="D6051" s="94"/>
    </row>
    <row r="6052" spans="1:4">
      <c r="A6052" s="6">
        <v>41631</v>
      </c>
      <c r="B6052" s="5">
        <v>13.04</v>
      </c>
      <c r="C6052" s="93"/>
      <c r="D6052" s="94"/>
    </row>
    <row r="6053" spans="1:4">
      <c r="A6053" s="6">
        <v>41632</v>
      </c>
      <c r="B6053" s="5">
        <v>12.48</v>
      </c>
      <c r="C6053" s="93"/>
      <c r="D6053" s="94"/>
    </row>
    <row r="6054" spans="1:4">
      <c r="A6054" s="6">
        <v>41634</v>
      </c>
      <c r="B6054" s="5">
        <v>12.33</v>
      </c>
      <c r="C6054" s="93"/>
      <c r="D6054" s="94"/>
    </row>
    <row r="6055" spans="1:4">
      <c r="A6055" s="6">
        <v>41635</v>
      </c>
      <c r="B6055" s="5">
        <v>12.46</v>
      </c>
      <c r="C6055" s="93"/>
      <c r="D6055" s="94"/>
    </row>
    <row r="6056" spans="1:4">
      <c r="A6056" s="6">
        <v>41638</v>
      </c>
      <c r="B6056" s="5">
        <v>13.56</v>
      </c>
      <c r="C6056" s="93"/>
      <c r="D6056" s="94"/>
    </row>
    <row r="6057" spans="1:4">
      <c r="A6057" s="6">
        <v>41639</v>
      </c>
      <c r="B6057" s="5">
        <v>13.72</v>
      </c>
      <c r="C6057" s="93"/>
      <c r="D6057" s="94"/>
    </row>
    <row r="6058" spans="1:4">
      <c r="A6058" s="6">
        <v>41641</v>
      </c>
      <c r="B6058" s="5">
        <v>14.23</v>
      </c>
      <c r="C6058" s="93"/>
      <c r="D6058" s="94"/>
    </row>
    <row r="6059" spans="1:4">
      <c r="A6059" s="6">
        <v>41642</v>
      </c>
      <c r="B6059" s="5">
        <v>13.76</v>
      </c>
      <c r="C6059" s="93"/>
      <c r="D6059" s="94"/>
    </row>
    <row r="6060" spans="1:4">
      <c r="A6060" s="6">
        <v>41645</v>
      </c>
      <c r="B6060" s="5">
        <v>13.55</v>
      </c>
      <c r="C6060" s="93"/>
      <c r="D6060" s="94"/>
    </row>
    <row r="6061" spans="1:4">
      <c r="A6061" s="6">
        <v>41646</v>
      </c>
      <c r="B6061" s="5">
        <v>12.92</v>
      </c>
      <c r="C6061" s="93"/>
      <c r="D6061" s="94"/>
    </row>
    <row r="6062" spans="1:4">
      <c r="A6062" s="6">
        <v>41647</v>
      </c>
      <c r="B6062" s="5">
        <v>12.87</v>
      </c>
      <c r="C6062" s="93"/>
      <c r="D6062" s="94"/>
    </row>
    <row r="6063" spans="1:4">
      <c r="A6063" s="6">
        <v>41648</v>
      </c>
      <c r="B6063" s="5">
        <v>12.89</v>
      </c>
      <c r="C6063" s="93"/>
      <c r="D6063" s="94"/>
    </row>
    <row r="6064" spans="1:4">
      <c r="A6064" s="6">
        <v>41649</v>
      </c>
      <c r="B6064" s="5">
        <v>12.14</v>
      </c>
      <c r="C6064" s="93"/>
      <c r="D6064" s="94"/>
    </row>
    <row r="6065" spans="1:4">
      <c r="A6065" s="6">
        <v>41652</v>
      </c>
      <c r="B6065" s="5">
        <v>13.28</v>
      </c>
      <c r="C6065" s="93"/>
      <c r="D6065" s="94"/>
    </row>
    <row r="6066" spans="1:4">
      <c r="A6066" s="6">
        <v>41653</v>
      </c>
      <c r="B6066" s="5">
        <v>12.28</v>
      </c>
      <c r="C6066" s="93"/>
      <c r="D6066" s="94"/>
    </row>
    <row r="6067" spans="1:4">
      <c r="A6067" s="6">
        <v>41654</v>
      </c>
      <c r="B6067" s="5">
        <v>12.28</v>
      </c>
      <c r="C6067" s="93"/>
      <c r="D6067" s="94"/>
    </row>
    <row r="6068" spans="1:4">
      <c r="A6068" s="6">
        <v>41655</v>
      </c>
      <c r="B6068" s="5">
        <v>12.53</v>
      </c>
      <c r="C6068" s="93"/>
      <c r="D6068" s="94"/>
    </row>
    <row r="6069" spans="1:4">
      <c r="A6069" s="6">
        <v>41656</v>
      </c>
      <c r="B6069" s="5">
        <v>12.44</v>
      </c>
      <c r="C6069" s="93"/>
      <c r="D6069" s="94"/>
    </row>
    <row r="6070" spans="1:4">
      <c r="A6070" s="6">
        <v>41660</v>
      </c>
      <c r="B6070" s="5">
        <v>12.87</v>
      </c>
      <c r="C6070" s="93"/>
      <c r="D6070" s="94"/>
    </row>
    <row r="6071" spans="1:4">
      <c r="A6071" s="6">
        <v>41661</v>
      </c>
      <c r="B6071" s="5">
        <v>12.84</v>
      </c>
      <c r="C6071" s="93"/>
      <c r="D6071" s="94"/>
    </row>
    <row r="6072" spans="1:4">
      <c r="A6072" s="6">
        <v>41662</v>
      </c>
      <c r="B6072" s="5">
        <v>13.77</v>
      </c>
      <c r="C6072" s="93"/>
      <c r="D6072" s="94"/>
    </row>
    <row r="6073" spans="1:4">
      <c r="A6073" s="6">
        <v>41663</v>
      </c>
      <c r="B6073" s="5">
        <v>18.14</v>
      </c>
      <c r="C6073" s="93"/>
      <c r="D6073" s="94"/>
    </row>
    <row r="6074" spans="1:4">
      <c r="A6074" s="6">
        <v>41666</v>
      </c>
      <c r="B6074" s="5">
        <v>17.420000000000002</v>
      </c>
      <c r="C6074" s="93"/>
      <c r="D6074" s="94"/>
    </row>
    <row r="6075" spans="1:4">
      <c r="A6075" s="6">
        <v>41667</v>
      </c>
      <c r="B6075" s="5">
        <v>15.8</v>
      </c>
      <c r="C6075" s="93"/>
      <c r="D6075" s="94"/>
    </row>
    <row r="6076" spans="1:4">
      <c r="A6076" s="6">
        <v>41668</v>
      </c>
      <c r="B6076" s="5">
        <v>17.350000000000001</v>
      </c>
      <c r="C6076" s="93"/>
      <c r="D6076" s="94"/>
    </row>
    <row r="6077" spans="1:4">
      <c r="A6077" s="6">
        <v>41669</v>
      </c>
      <c r="B6077" s="5">
        <v>17.29</v>
      </c>
      <c r="C6077" s="93"/>
      <c r="D6077" s="94"/>
    </row>
    <row r="6078" spans="1:4">
      <c r="A6078" s="6">
        <v>41670</v>
      </c>
      <c r="B6078" s="5">
        <v>18.41</v>
      </c>
      <c r="C6078" s="93"/>
      <c r="D6078" s="94"/>
    </row>
    <row r="6079" spans="1:4">
      <c r="A6079" s="6">
        <v>41673</v>
      </c>
      <c r="B6079" s="5">
        <v>21.44</v>
      </c>
      <c r="C6079" s="93"/>
      <c r="D6079" s="94"/>
    </row>
    <row r="6080" spans="1:4">
      <c r="A6080" s="6">
        <v>41674</v>
      </c>
      <c r="B6080" s="5">
        <v>19.11</v>
      </c>
      <c r="C6080" s="93"/>
      <c r="D6080" s="94"/>
    </row>
    <row r="6081" spans="1:4">
      <c r="A6081" s="6">
        <v>41675</v>
      </c>
      <c r="B6081" s="5">
        <v>19.95</v>
      </c>
      <c r="C6081" s="93"/>
      <c r="D6081" s="94"/>
    </row>
    <row r="6082" spans="1:4">
      <c r="A6082" s="6">
        <v>41676</v>
      </c>
      <c r="B6082" s="5">
        <v>17.23</v>
      </c>
      <c r="C6082" s="93"/>
      <c r="D6082" s="94"/>
    </row>
    <row r="6083" spans="1:4">
      <c r="A6083" s="6">
        <v>41677</v>
      </c>
      <c r="B6083" s="5">
        <v>15.29</v>
      </c>
      <c r="C6083" s="93"/>
      <c r="D6083" s="94"/>
    </row>
    <row r="6084" spans="1:4">
      <c r="A6084" s="6">
        <v>41680</v>
      </c>
      <c r="B6084" s="5">
        <v>15.26</v>
      </c>
      <c r="C6084" s="93"/>
      <c r="D6084" s="94"/>
    </row>
    <row r="6085" spans="1:4">
      <c r="A6085" s="6">
        <v>41681</v>
      </c>
      <c r="B6085" s="5">
        <v>14.51</v>
      </c>
      <c r="C6085" s="93"/>
      <c r="D6085" s="94"/>
    </row>
    <row r="6086" spans="1:4">
      <c r="A6086" s="6">
        <v>41682</v>
      </c>
      <c r="B6086" s="5">
        <v>14.3</v>
      </c>
      <c r="C6086" s="93"/>
      <c r="D6086" s="94"/>
    </row>
    <row r="6087" spans="1:4">
      <c r="A6087" s="6">
        <v>41683</v>
      </c>
      <c r="B6087" s="5">
        <v>14.14</v>
      </c>
      <c r="C6087" s="93"/>
      <c r="D6087" s="94"/>
    </row>
    <row r="6088" spans="1:4">
      <c r="A6088" s="6">
        <v>41684</v>
      </c>
      <c r="B6088" s="5">
        <v>13.57</v>
      </c>
      <c r="C6088" s="93"/>
      <c r="D6088" s="94"/>
    </row>
    <row r="6089" spans="1:4">
      <c r="A6089" s="6">
        <v>41688</v>
      </c>
      <c r="B6089" s="5">
        <v>13.87</v>
      </c>
      <c r="C6089" s="93"/>
      <c r="D6089" s="94"/>
    </row>
    <row r="6090" spans="1:4">
      <c r="A6090" s="6">
        <v>41689</v>
      </c>
      <c r="B6090" s="5">
        <v>15.5</v>
      </c>
      <c r="C6090" s="93"/>
      <c r="D6090" s="94"/>
    </row>
    <row r="6091" spans="1:4">
      <c r="A6091" s="6">
        <v>41690</v>
      </c>
      <c r="B6091" s="5">
        <v>14.79</v>
      </c>
      <c r="C6091" s="93"/>
      <c r="D6091" s="94"/>
    </row>
    <row r="6092" spans="1:4">
      <c r="A6092" s="6">
        <v>41691</v>
      </c>
      <c r="B6092" s="5">
        <v>14.68</v>
      </c>
      <c r="C6092" s="93"/>
      <c r="D6092" s="94"/>
    </row>
    <row r="6093" spans="1:4">
      <c r="A6093" s="6">
        <v>41694</v>
      </c>
      <c r="B6093" s="5">
        <v>14.23</v>
      </c>
      <c r="C6093" s="93"/>
      <c r="D6093" s="94"/>
    </row>
    <row r="6094" spans="1:4">
      <c r="A6094" s="6">
        <v>41695</v>
      </c>
      <c r="B6094" s="5">
        <v>13.67</v>
      </c>
      <c r="C6094" s="93"/>
      <c r="D6094" s="94"/>
    </row>
    <row r="6095" spans="1:4">
      <c r="A6095" s="6">
        <v>41696</v>
      </c>
      <c r="B6095" s="5">
        <v>14.35</v>
      </c>
      <c r="C6095" s="93"/>
      <c r="D6095" s="94"/>
    </row>
    <row r="6096" spans="1:4">
      <c r="A6096" s="6">
        <v>41697</v>
      </c>
      <c r="B6096" s="5">
        <v>14.04</v>
      </c>
      <c r="C6096" s="93"/>
      <c r="D6096" s="94"/>
    </row>
    <row r="6097" spans="1:4">
      <c r="A6097" s="6">
        <v>41698</v>
      </c>
      <c r="B6097" s="5">
        <v>14</v>
      </c>
      <c r="C6097" s="93"/>
      <c r="D6097" s="94"/>
    </row>
    <row r="6098" spans="1:4">
      <c r="A6098" s="6">
        <v>41701</v>
      </c>
      <c r="B6098" s="5">
        <v>16</v>
      </c>
      <c r="C6098" s="93"/>
      <c r="D6098" s="94"/>
    </row>
    <row r="6099" spans="1:4">
      <c r="A6099" s="6">
        <v>41702</v>
      </c>
      <c r="B6099" s="5">
        <v>14.1</v>
      </c>
      <c r="C6099" s="93"/>
      <c r="D6099" s="94"/>
    </row>
    <row r="6100" spans="1:4">
      <c r="A6100" s="6">
        <v>41703</v>
      </c>
      <c r="B6100" s="5">
        <v>13.89</v>
      </c>
      <c r="C6100" s="93"/>
      <c r="D6100" s="94"/>
    </row>
    <row r="6101" spans="1:4">
      <c r="A6101" s="6">
        <v>41704</v>
      </c>
      <c r="B6101" s="5">
        <v>14.21</v>
      </c>
      <c r="C6101" s="93"/>
      <c r="D6101" s="94"/>
    </row>
    <row r="6102" spans="1:4">
      <c r="A6102" s="6">
        <v>41705</v>
      </c>
      <c r="B6102" s="5">
        <v>14.11</v>
      </c>
      <c r="C6102" s="93"/>
      <c r="D6102" s="94"/>
    </row>
    <row r="6103" spans="1:4">
      <c r="A6103" s="6">
        <v>41708</v>
      </c>
      <c r="B6103" s="5">
        <v>14.2</v>
      </c>
      <c r="C6103" s="93"/>
      <c r="D6103" s="94"/>
    </row>
    <row r="6104" spans="1:4">
      <c r="A6104" s="6">
        <v>41709</v>
      </c>
      <c r="B6104" s="5">
        <v>14.8</v>
      </c>
      <c r="C6104" s="93"/>
      <c r="D6104" s="94"/>
    </row>
    <row r="6105" spans="1:4">
      <c r="A6105" s="6">
        <v>41710</v>
      </c>
      <c r="B6105" s="5">
        <v>14.47</v>
      </c>
      <c r="C6105" s="93"/>
      <c r="D6105" s="94"/>
    </row>
    <row r="6106" spans="1:4">
      <c r="A6106" s="6">
        <v>41711</v>
      </c>
      <c r="B6106" s="5">
        <v>16.22</v>
      </c>
      <c r="C6106" s="93"/>
      <c r="D6106" s="94"/>
    </row>
    <row r="6107" spans="1:4">
      <c r="A6107" s="6">
        <v>41712</v>
      </c>
      <c r="B6107" s="5">
        <v>17.82</v>
      </c>
      <c r="C6107" s="93"/>
      <c r="D6107" s="94"/>
    </row>
    <row r="6108" spans="1:4">
      <c r="A6108" s="6">
        <v>41715</v>
      </c>
      <c r="B6108" s="5">
        <v>15.64</v>
      </c>
      <c r="C6108" s="93"/>
      <c r="D6108" s="94"/>
    </row>
    <row r="6109" spans="1:4">
      <c r="A6109" s="6">
        <v>41716</v>
      </c>
      <c r="B6109" s="5">
        <v>14.52</v>
      </c>
      <c r="C6109" s="93"/>
      <c r="D6109" s="94"/>
    </row>
    <row r="6110" spans="1:4">
      <c r="A6110" s="6">
        <v>41717</v>
      </c>
      <c r="B6110" s="5">
        <v>15.12</v>
      </c>
      <c r="C6110" s="93"/>
      <c r="D6110" s="94"/>
    </row>
    <row r="6111" spans="1:4">
      <c r="A6111" s="6">
        <v>41718</v>
      </c>
      <c r="B6111" s="5">
        <v>14.52</v>
      </c>
      <c r="C6111" s="93"/>
      <c r="D6111" s="94"/>
    </row>
    <row r="6112" spans="1:4">
      <c r="A6112" s="6">
        <v>41719</v>
      </c>
      <c r="B6112" s="5">
        <v>15</v>
      </c>
      <c r="C6112" s="93"/>
      <c r="D6112" s="94"/>
    </row>
    <row r="6113" spans="1:4">
      <c r="A6113" s="6">
        <v>41722</v>
      </c>
      <c r="B6113" s="5">
        <v>15.09</v>
      </c>
      <c r="C6113" s="93"/>
      <c r="D6113" s="94"/>
    </row>
    <row r="6114" spans="1:4">
      <c r="A6114" s="6">
        <v>41723</v>
      </c>
      <c r="B6114" s="5">
        <v>14.02</v>
      </c>
      <c r="C6114" s="93"/>
      <c r="D6114" s="94"/>
    </row>
    <row r="6115" spans="1:4">
      <c r="A6115" s="6">
        <v>41724</v>
      </c>
      <c r="B6115" s="5">
        <v>14.93</v>
      </c>
      <c r="C6115" s="93"/>
      <c r="D6115" s="94"/>
    </row>
    <row r="6116" spans="1:4">
      <c r="A6116" s="6">
        <v>41725</v>
      </c>
      <c r="B6116" s="5">
        <v>14.62</v>
      </c>
      <c r="C6116" s="93"/>
      <c r="D6116" s="94"/>
    </row>
    <row r="6117" spans="1:4">
      <c r="A6117" s="6">
        <v>41726</v>
      </c>
      <c r="B6117" s="5">
        <v>14.41</v>
      </c>
      <c r="C6117" s="93"/>
      <c r="D6117" s="94"/>
    </row>
    <row r="6118" spans="1:4">
      <c r="A6118" s="6">
        <v>41729</v>
      </c>
      <c r="B6118" s="5">
        <v>13.88</v>
      </c>
      <c r="C6118" s="93"/>
      <c r="D6118" s="94"/>
    </row>
    <row r="6119" spans="1:4">
      <c r="A6119" s="6">
        <v>41730</v>
      </c>
      <c r="B6119" s="5">
        <v>13.1</v>
      </c>
      <c r="C6119" s="93"/>
      <c r="D6119" s="94"/>
    </row>
    <row r="6120" spans="1:4">
      <c r="A6120" s="6">
        <v>41731</v>
      </c>
      <c r="B6120" s="5">
        <v>13.09</v>
      </c>
      <c r="C6120" s="93"/>
      <c r="D6120" s="94"/>
    </row>
    <row r="6121" spans="1:4">
      <c r="A6121" s="6">
        <v>41732</v>
      </c>
      <c r="B6121" s="5">
        <v>13.37</v>
      </c>
      <c r="C6121" s="93"/>
      <c r="D6121" s="94"/>
    </row>
    <row r="6122" spans="1:4">
      <c r="A6122" s="6">
        <v>41733</v>
      </c>
      <c r="B6122" s="5">
        <v>13.96</v>
      </c>
      <c r="C6122" s="93"/>
      <c r="D6122" s="94"/>
    </row>
    <row r="6123" spans="1:4">
      <c r="A6123" s="6">
        <v>41736</v>
      </c>
      <c r="B6123" s="5">
        <v>15.57</v>
      </c>
      <c r="C6123" s="93"/>
      <c r="D6123" s="94"/>
    </row>
    <row r="6124" spans="1:4">
      <c r="A6124" s="6">
        <v>41737</v>
      </c>
      <c r="B6124" s="5">
        <v>14.89</v>
      </c>
      <c r="C6124" s="93"/>
      <c r="D6124" s="94"/>
    </row>
    <row r="6125" spans="1:4">
      <c r="A6125" s="6">
        <v>41738</v>
      </c>
      <c r="B6125" s="5">
        <v>13.82</v>
      </c>
      <c r="C6125" s="93"/>
      <c r="D6125" s="94"/>
    </row>
    <row r="6126" spans="1:4">
      <c r="A6126" s="6">
        <v>41739</v>
      </c>
      <c r="B6126" s="5">
        <v>15.89</v>
      </c>
      <c r="C6126" s="93"/>
      <c r="D6126" s="94"/>
    </row>
    <row r="6127" spans="1:4">
      <c r="A6127" s="6">
        <v>41740</v>
      </c>
      <c r="B6127" s="5">
        <v>17.03</v>
      </c>
      <c r="C6127" s="93"/>
      <c r="D6127" s="94"/>
    </row>
    <row r="6128" spans="1:4">
      <c r="A6128" s="6">
        <v>41743</v>
      </c>
      <c r="B6128" s="5">
        <v>16.11</v>
      </c>
      <c r="C6128" s="93"/>
      <c r="D6128" s="94"/>
    </row>
    <row r="6129" spans="1:4">
      <c r="A6129" s="6">
        <v>41744</v>
      </c>
      <c r="B6129" s="5">
        <v>15.61</v>
      </c>
      <c r="C6129" s="93"/>
      <c r="D6129" s="94"/>
    </row>
    <row r="6130" spans="1:4">
      <c r="A6130" s="6">
        <v>41745</v>
      </c>
      <c r="B6130" s="5">
        <v>14.18</v>
      </c>
      <c r="C6130" s="93"/>
      <c r="D6130" s="94"/>
    </row>
    <row r="6131" spans="1:4">
      <c r="A6131" s="6">
        <v>41746</v>
      </c>
      <c r="B6131" s="5">
        <v>13.36</v>
      </c>
      <c r="C6131" s="93"/>
      <c r="D6131" s="94"/>
    </row>
    <row r="6132" spans="1:4">
      <c r="A6132" s="6">
        <v>41750</v>
      </c>
      <c r="B6132" s="5">
        <v>13.25</v>
      </c>
      <c r="C6132" s="93"/>
      <c r="D6132" s="94"/>
    </row>
    <row r="6133" spans="1:4">
      <c r="A6133" s="6">
        <v>41751</v>
      </c>
      <c r="B6133" s="5">
        <v>13.19</v>
      </c>
      <c r="C6133" s="93"/>
      <c r="D6133" s="94"/>
    </row>
    <row r="6134" spans="1:4">
      <c r="A6134" s="6">
        <v>41752</v>
      </c>
      <c r="B6134" s="5">
        <v>13.27</v>
      </c>
      <c r="C6134" s="93"/>
      <c r="D6134" s="94"/>
    </row>
    <row r="6135" spans="1:4">
      <c r="A6135" s="6">
        <v>41753</v>
      </c>
      <c r="B6135" s="5">
        <v>13.32</v>
      </c>
      <c r="C6135" s="93"/>
      <c r="D6135" s="94"/>
    </row>
    <row r="6136" spans="1:4">
      <c r="A6136" s="6">
        <v>41754</v>
      </c>
      <c r="B6136" s="5">
        <v>14.06</v>
      </c>
      <c r="C6136" s="93"/>
      <c r="D6136" s="94"/>
    </row>
    <row r="6137" spans="1:4">
      <c r="A6137" s="6">
        <v>41757</v>
      </c>
      <c r="B6137" s="5">
        <v>13.97</v>
      </c>
      <c r="C6137" s="93"/>
      <c r="D6137" s="94"/>
    </row>
    <row r="6138" spans="1:4">
      <c r="A6138" s="6">
        <v>41758</v>
      </c>
      <c r="B6138" s="5">
        <v>13.71</v>
      </c>
      <c r="C6138" s="93"/>
      <c r="D6138" s="94"/>
    </row>
    <row r="6139" spans="1:4">
      <c r="A6139" s="6">
        <v>41759</v>
      </c>
      <c r="B6139" s="5">
        <v>13.41</v>
      </c>
      <c r="C6139" s="93"/>
      <c r="D6139" s="94"/>
    </row>
    <row r="6140" spans="1:4">
      <c r="A6140" s="6">
        <v>41760</v>
      </c>
      <c r="B6140" s="5">
        <v>13.25</v>
      </c>
      <c r="C6140" s="93"/>
      <c r="D6140" s="94"/>
    </row>
    <row r="6141" spans="1:4">
      <c r="A6141" s="6">
        <v>41761</v>
      </c>
      <c r="B6141" s="5">
        <v>12.91</v>
      </c>
      <c r="C6141" s="93"/>
      <c r="D6141" s="94"/>
    </row>
    <row r="6142" spans="1:4">
      <c r="A6142" s="6">
        <v>41764</v>
      </c>
      <c r="B6142" s="5">
        <v>13.29</v>
      </c>
      <c r="C6142" s="93"/>
      <c r="D6142" s="94"/>
    </row>
    <row r="6143" spans="1:4">
      <c r="A6143" s="6">
        <v>41765</v>
      </c>
      <c r="B6143" s="5">
        <v>13.8</v>
      </c>
      <c r="C6143" s="93"/>
      <c r="D6143" s="94"/>
    </row>
    <row r="6144" spans="1:4">
      <c r="A6144" s="6">
        <v>41766</v>
      </c>
      <c r="B6144" s="5">
        <v>13.4</v>
      </c>
      <c r="C6144" s="93"/>
      <c r="D6144" s="94"/>
    </row>
    <row r="6145" spans="1:4">
      <c r="A6145" s="6">
        <v>41767</v>
      </c>
      <c r="B6145" s="5">
        <v>13.43</v>
      </c>
      <c r="C6145" s="93"/>
      <c r="D6145" s="94"/>
    </row>
    <row r="6146" spans="1:4">
      <c r="A6146" s="6">
        <v>41768</v>
      </c>
      <c r="B6146" s="5">
        <v>12.92</v>
      </c>
      <c r="C6146" s="93"/>
      <c r="D6146" s="94"/>
    </row>
    <row r="6147" spans="1:4">
      <c r="A6147" s="6">
        <v>41771</v>
      </c>
      <c r="B6147" s="5">
        <v>12.23</v>
      </c>
      <c r="C6147" s="93"/>
      <c r="D6147" s="94"/>
    </row>
    <row r="6148" spans="1:4">
      <c r="A6148" s="6">
        <v>41772</v>
      </c>
      <c r="B6148" s="5">
        <v>12.13</v>
      </c>
      <c r="C6148" s="93"/>
      <c r="D6148" s="94"/>
    </row>
    <row r="6149" spans="1:4">
      <c r="A6149" s="6">
        <v>41773</v>
      </c>
      <c r="B6149" s="5">
        <v>12.17</v>
      </c>
      <c r="C6149" s="93"/>
      <c r="D6149" s="94"/>
    </row>
    <row r="6150" spans="1:4">
      <c r="A6150" s="6">
        <v>41774</v>
      </c>
      <c r="B6150" s="5">
        <v>13.17</v>
      </c>
      <c r="C6150" s="93"/>
      <c r="D6150" s="94"/>
    </row>
    <row r="6151" spans="1:4">
      <c r="A6151" s="6">
        <v>41775</v>
      </c>
      <c r="B6151" s="5">
        <v>12.44</v>
      </c>
      <c r="C6151" s="93"/>
      <c r="D6151" s="94"/>
    </row>
    <row r="6152" spans="1:4">
      <c r="A6152" s="6">
        <v>41778</v>
      </c>
      <c r="B6152" s="5">
        <v>12.42</v>
      </c>
      <c r="C6152" s="93"/>
      <c r="D6152" s="94"/>
    </row>
    <row r="6153" spans="1:4">
      <c r="A6153" s="6">
        <v>41779</v>
      </c>
      <c r="B6153" s="5">
        <v>12.96</v>
      </c>
      <c r="C6153" s="93"/>
      <c r="D6153" s="94"/>
    </row>
    <row r="6154" spans="1:4">
      <c r="A6154" s="6">
        <v>41780</v>
      </c>
      <c r="B6154" s="5">
        <v>11.91</v>
      </c>
      <c r="C6154" s="93"/>
      <c r="D6154" s="94"/>
    </row>
    <row r="6155" spans="1:4">
      <c r="A6155" s="6">
        <v>41781</v>
      </c>
      <c r="B6155" s="5">
        <v>12.03</v>
      </c>
      <c r="C6155" s="93"/>
      <c r="D6155" s="94"/>
    </row>
    <row r="6156" spans="1:4">
      <c r="A6156" s="6">
        <v>41782</v>
      </c>
      <c r="B6156" s="5">
        <v>11.36</v>
      </c>
      <c r="C6156" s="93"/>
      <c r="D6156" s="94"/>
    </row>
    <row r="6157" spans="1:4">
      <c r="A6157" s="6">
        <v>41786</v>
      </c>
      <c r="B6157" s="5">
        <v>11.51</v>
      </c>
      <c r="C6157" s="93"/>
      <c r="D6157" s="94"/>
    </row>
    <row r="6158" spans="1:4">
      <c r="A6158" s="6">
        <v>41787</v>
      </c>
      <c r="B6158" s="5">
        <v>11.68</v>
      </c>
      <c r="C6158" s="93"/>
      <c r="D6158" s="94"/>
    </row>
    <row r="6159" spans="1:4">
      <c r="A6159" s="6">
        <v>41788</v>
      </c>
      <c r="B6159" s="5">
        <v>11.57</v>
      </c>
      <c r="C6159" s="93"/>
      <c r="D6159" s="94"/>
    </row>
    <row r="6160" spans="1:4">
      <c r="A6160" s="6">
        <v>41789</v>
      </c>
      <c r="B6160" s="5">
        <v>11.4</v>
      </c>
      <c r="C6160" s="93"/>
      <c r="D6160" s="94"/>
    </row>
    <row r="6161" spans="1:4">
      <c r="A6161" s="6">
        <v>41792</v>
      </c>
      <c r="B6161" s="5">
        <v>11.58</v>
      </c>
      <c r="C6161" s="93"/>
      <c r="D6161" s="94"/>
    </row>
    <row r="6162" spans="1:4">
      <c r="A6162" s="6">
        <v>41793</v>
      </c>
      <c r="B6162" s="5">
        <v>11.87</v>
      </c>
      <c r="C6162" s="93"/>
      <c r="D6162" s="94"/>
    </row>
    <row r="6163" spans="1:4">
      <c r="A6163" s="6">
        <v>41794</v>
      </c>
      <c r="B6163" s="5">
        <v>12.08</v>
      </c>
      <c r="C6163" s="93"/>
      <c r="D6163" s="94"/>
    </row>
    <row r="6164" spans="1:4">
      <c r="A6164" s="6">
        <v>41795</v>
      </c>
      <c r="B6164" s="5">
        <v>11.68</v>
      </c>
      <c r="C6164" s="93"/>
      <c r="D6164" s="94"/>
    </row>
    <row r="6165" spans="1:4">
      <c r="A6165" s="6">
        <v>41796</v>
      </c>
      <c r="B6165" s="5">
        <v>10.73</v>
      </c>
      <c r="C6165" s="93"/>
      <c r="D6165" s="94"/>
    </row>
    <row r="6166" spans="1:4">
      <c r="A6166" s="6">
        <v>41799</v>
      </c>
      <c r="B6166" s="5">
        <v>11.15</v>
      </c>
      <c r="C6166" s="93"/>
      <c r="D6166" s="94"/>
    </row>
    <row r="6167" spans="1:4">
      <c r="A6167" s="6">
        <v>41800</v>
      </c>
      <c r="B6167" s="5">
        <v>10.99</v>
      </c>
      <c r="C6167" s="93"/>
      <c r="D6167" s="94"/>
    </row>
    <row r="6168" spans="1:4">
      <c r="A6168" s="6">
        <v>41801</v>
      </c>
      <c r="B6168" s="5">
        <v>11.6</v>
      </c>
      <c r="C6168" s="93"/>
      <c r="D6168" s="94"/>
    </row>
    <row r="6169" spans="1:4">
      <c r="A6169" s="6">
        <v>41802</v>
      </c>
      <c r="B6169" s="5">
        <v>12.56</v>
      </c>
      <c r="C6169" s="93"/>
      <c r="D6169" s="94"/>
    </row>
    <row r="6170" spans="1:4">
      <c r="A6170" s="6">
        <v>41803</v>
      </c>
      <c r="B6170" s="5">
        <v>12.18</v>
      </c>
      <c r="C6170" s="93"/>
      <c r="D6170" s="94"/>
    </row>
    <row r="6171" spans="1:4">
      <c r="A6171" s="6">
        <v>41806</v>
      </c>
      <c r="B6171" s="5">
        <v>12.65</v>
      </c>
      <c r="C6171" s="93"/>
      <c r="D6171" s="94"/>
    </row>
    <row r="6172" spans="1:4">
      <c r="A6172" s="6">
        <v>41807</v>
      </c>
      <c r="B6172" s="5">
        <v>12.06</v>
      </c>
      <c r="C6172" s="93"/>
      <c r="D6172" s="94"/>
    </row>
    <row r="6173" spans="1:4">
      <c r="A6173" s="6">
        <v>41808</v>
      </c>
      <c r="B6173" s="5">
        <v>10.61</v>
      </c>
      <c r="C6173" s="93"/>
      <c r="D6173" s="94"/>
    </row>
    <row r="6174" spans="1:4">
      <c r="A6174" s="6">
        <v>41809</v>
      </c>
      <c r="B6174" s="5">
        <v>10.62</v>
      </c>
      <c r="C6174" s="93"/>
      <c r="D6174" s="94"/>
    </row>
    <row r="6175" spans="1:4">
      <c r="A6175" s="6">
        <v>41810</v>
      </c>
      <c r="B6175" s="5">
        <v>10.85</v>
      </c>
      <c r="C6175" s="93"/>
      <c r="D6175" s="94"/>
    </row>
    <row r="6176" spans="1:4">
      <c r="A6176" s="6">
        <v>41813</v>
      </c>
      <c r="B6176" s="5">
        <v>10.98</v>
      </c>
      <c r="C6176" s="93"/>
      <c r="D6176" s="94"/>
    </row>
    <row r="6177" spans="1:4">
      <c r="A6177" s="6">
        <v>41814</v>
      </c>
      <c r="B6177" s="5">
        <v>12.13</v>
      </c>
      <c r="C6177" s="93"/>
      <c r="D6177" s="94"/>
    </row>
    <row r="6178" spans="1:4">
      <c r="A6178" s="6">
        <v>41815</v>
      </c>
      <c r="B6178" s="5">
        <v>11.59</v>
      </c>
      <c r="C6178" s="93"/>
      <c r="D6178" s="94"/>
    </row>
    <row r="6179" spans="1:4">
      <c r="A6179" s="6">
        <v>41816</v>
      </c>
      <c r="B6179" s="5">
        <v>11.63</v>
      </c>
      <c r="C6179" s="93"/>
      <c r="D6179" s="94"/>
    </row>
    <row r="6180" spans="1:4">
      <c r="A6180" s="6">
        <v>41817</v>
      </c>
      <c r="B6180" s="5">
        <v>11.26</v>
      </c>
      <c r="C6180" s="93"/>
      <c r="D6180" s="94"/>
    </row>
    <row r="6181" spans="1:4">
      <c r="A6181" s="6">
        <v>41820</v>
      </c>
      <c r="B6181" s="5">
        <v>11.57</v>
      </c>
      <c r="C6181" s="93"/>
      <c r="D6181" s="94"/>
    </row>
    <row r="6182" spans="1:4">
      <c r="A6182" s="6">
        <v>41821</v>
      </c>
      <c r="B6182" s="5">
        <v>11.15</v>
      </c>
      <c r="C6182" s="93"/>
      <c r="D6182" s="94"/>
    </row>
    <row r="6183" spans="1:4">
      <c r="A6183" s="6">
        <v>41822</v>
      </c>
      <c r="B6183" s="5">
        <v>10.82</v>
      </c>
      <c r="C6183" s="93"/>
      <c r="D6183" s="94"/>
    </row>
    <row r="6184" spans="1:4">
      <c r="A6184" s="6">
        <v>41823</v>
      </c>
      <c r="B6184" s="5">
        <v>10.32</v>
      </c>
      <c r="C6184" s="93"/>
      <c r="D6184" s="94"/>
    </row>
    <row r="6185" spans="1:4">
      <c r="A6185" s="6">
        <v>41827</v>
      </c>
      <c r="B6185" s="5">
        <v>11.33</v>
      </c>
      <c r="C6185" s="93"/>
      <c r="D6185" s="94"/>
    </row>
    <row r="6186" spans="1:4">
      <c r="A6186" s="6">
        <v>41828</v>
      </c>
      <c r="B6186" s="5">
        <v>11.98</v>
      </c>
      <c r="C6186" s="93"/>
      <c r="D6186" s="94"/>
    </row>
    <row r="6187" spans="1:4">
      <c r="A6187" s="6">
        <v>41829</v>
      </c>
      <c r="B6187" s="5">
        <v>11.65</v>
      </c>
      <c r="C6187" s="93"/>
      <c r="D6187" s="94"/>
    </row>
    <row r="6188" spans="1:4">
      <c r="A6188" s="6">
        <v>41830</v>
      </c>
      <c r="B6188" s="5">
        <v>12.59</v>
      </c>
      <c r="C6188" s="93"/>
      <c r="D6188" s="94"/>
    </row>
    <row r="6189" spans="1:4">
      <c r="A6189" s="6">
        <v>41831</v>
      </c>
      <c r="B6189" s="5">
        <v>12.08</v>
      </c>
      <c r="C6189" s="93"/>
      <c r="D6189" s="94"/>
    </row>
    <row r="6190" spans="1:4">
      <c r="A6190" s="6">
        <v>41834</v>
      </c>
      <c r="B6190" s="5">
        <v>11.82</v>
      </c>
      <c r="C6190" s="93"/>
      <c r="D6190" s="94"/>
    </row>
    <row r="6191" spans="1:4">
      <c r="A6191" s="6">
        <v>41835</v>
      </c>
      <c r="B6191" s="5">
        <v>11.96</v>
      </c>
      <c r="C6191" s="93"/>
      <c r="D6191" s="94"/>
    </row>
    <row r="6192" spans="1:4">
      <c r="A6192" s="6">
        <v>41836</v>
      </c>
      <c r="B6192" s="5">
        <v>11</v>
      </c>
      <c r="C6192" s="93"/>
      <c r="D6192" s="94"/>
    </row>
    <row r="6193" spans="1:4">
      <c r="A6193" s="6">
        <v>41837</v>
      </c>
      <c r="B6193" s="5">
        <v>14.54</v>
      </c>
      <c r="C6193" s="93"/>
      <c r="D6193" s="94"/>
    </row>
    <row r="6194" spans="1:4">
      <c r="A6194" s="6">
        <v>41838</v>
      </c>
      <c r="B6194" s="5">
        <v>12.06</v>
      </c>
      <c r="C6194" s="93"/>
      <c r="D6194" s="94"/>
    </row>
    <row r="6195" spans="1:4">
      <c r="A6195" s="6">
        <v>41841</v>
      </c>
      <c r="B6195" s="5">
        <v>12.81</v>
      </c>
      <c r="C6195" s="93"/>
      <c r="D6195" s="94"/>
    </row>
    <row r="6196" spans="1:4">
      <c r="A6196" s="6">
        <v>41842</v>
      </c>
      <c r="B6196" s="5">
        <v>12.24</v>
      </c>
      <c r="C6196" s="93"/>
      <c r="D6196" s="94"/>
    </row>
    <row r="6197" spans="1:4">
      <c r="A6197" s="6">
        <v>41843</v>
      </c>
      <c r="B6197" s="5">
        <v>11.52</v>
      </c>
      <c r="C6197" s="93"/>
      <c r="D6197" s="94"/>
    </row>
    <row r="6198" spans="1:4">
      <c r="A6198" s="6">
        <v>41844</v>
      </c>
      <c r="B6198" s="5">
        <v>11.84</v>
      </c>
      <c r="C6198" s="93"/>
      <c r="D6198" s="94"/>
    </row>
    <row r="6199" spans="1:4">
      <c r="A6199" s="6">
        <v>41845</v>
      </c>
      <c r="B6199" s="5">
        <v>12.69</v>
      </c>
      <c r="C6199" s="93"/>
      <c r="D6199" s="94"/>
    </row>
    <row r="6200" spans="1:4">
      <c r="A6200" s="6">
        <v>41848</v>
      </c>
      <c r="B6200" s="5">
        <v>12.56</v>
      </c>
      <c r="C6200" s="93"/>
      <c r="D6200" s="94"/>
    </row>
    <row r="6201" spans="1:4">
      <c r="A6201" s="6">
        <v>41849</v>
      </c>
      <c r="B6201" s="5">
        <v>13.28</v>
      </c>
      <c r="C6201" s="93"/>
      <c r="D6201" s="94"/>
    </row>
    <row r="6202" spans="1:4">
      <c r="A6202" s="6">
        <v>41850</v>
      </c>
      <c r="B6202" s="5">
        <v>13.33</v>
      </c>
      <c r="C6202" s="93"/>
      <c r="D6202" s="94"/>
    </row>
    <row r="6203" spans="1:4">
      <c r="A6203" s="6">
        <v>41851</v>
      </c>
      <c r="B6203" s="5">
        <v>16.95</v>
      </c>
      <c r="C6203" s="93"/>
      <c r="D6203" s="94"/>
    </row>
    <row r="6204" spans="1:4">
      <c r="A6204" s="6">
        <v>41852</v>
      </c>
      <c r="B6204" s="5">
        <v>17.03</v>
      </c>
      <c r="C6204" s="93"/>
      <c r="D6204" s="94"/>
    </row>
    <row r="6205" spans="1:4">
      <c r="A6205" s="6">
        <v>41855</v>
      </c>
      <c r="B6205" s="5">
        <v>15.12</v>
      </c>
      <c r="C6205" s="93"/>
      <c r="D6205" s="94"/>
    </row>
    <row r="6206" spans="1:4">
      <c r="A6206" s="6">
        <v>41856</v>
      </c>
      <c r="B6206" s="5">
        <v>16.87</v>
      </c>
      <c r="C6206" s="93"/>
      <c r="D6206" s="94"/>
    </row>
    <row r="6207" spans="1:4">
      <c r="A6207" s="6">
        <v>41857</v>
      </c>
      <c r="B6207" s="5">
        <v>16.37</v>
      </c>
      <c r="C6207" s="93"/>
      <c r="D6207" s="94"/>
    </row>
    <row r="6208" spans="1:4">
      <c r="A6208" s="6">
        <v>41858</v>
      </c>
      <c r="B6208" s="5">
        <v>16.66</v>
      </c>
      <c r="C6208" s="93"/>
      <c r="D6208" s="94"/>
    </row>
    <row r="6209" spans="1:4">
      <c r="A6209" s="6">
        <v>41859</v>
      </c>
      <c r="B6209" s="5">
        <v>15.77</v>
      </c>
      <c r="C6209" s="93"/>
      <c r="D6209" s="94"/>
    </row>
    <row r="6210" spans="1:4">
      <c r="A6210" s="6">
        <v>41862</v>
      </c>
      <c r="B6210" s="5">
        <v>14.23</v>
      </c>
      <c r="C6210" s="93"/>
      <c r="D6210" s="94"/>
    </row>
    <row r="6211" spans="1:4">
      <c r="A6211" s="6">
        <v>41863</v>
      </c>
      <c r="B6211" s="5">
        <v>14.13</v>
      </c>
      <c r="C6211" s="93"/>
      <c r="D6211" s="94"/>
    </row>
    <row r="6212" spans="1:4">
      <c r="A6212" s="6">
        <v>41864</v>
      </c>
      <c r="B6212" s="5">
        <v>12.9</v>
      </c>
      <c r="C6212" s="93"/>
      <c r="D6212" s="94"/>
    </row>
    <row r="6213" spans="1:4">
      <c r="A6213" s="6">
        <v>41865</v>
      </c>
      <c r="B6213" s="5">
        <v>12.42</v>
      </c>
      <c r="C6213" s="93"/>
      <c r="D6213" s="94"/>
    </row>
    <row r="6214" spans="1:4">
      <c r="A6214" s="6">
        <v>41866</v>
      </c>
      <c r="B6214" s="5">
        <v>13.15</v>
      </c>
      <c r="C6214" s="93"/>
      <c r="D6214" s="94"/>
    </row>
    <row r="6215" spans="1:4">
      <c r="A6215" s="6">
        <v>41869</v>
      </c>
      <c r="B6215" s="5">
        <v>12.32</v>
      </c>
      <c r="C6215" s="93"/>
      <c r="D6215" s="94"/>
    </row>
    <row r="6216" spans="1:4">
      <c r="A6216" s="6">
        <v>41870</v>
      </c>
      <c r="B6216" s="5">
        <v>12.21</v>
      </c>
      <c r="C6216" s="93"/>
      <c r="D6216" s="94"/>
    </row>
    <row r="6217" spans="1:4">
      <c r="A6217" s="6">
        <v>41871</v>
      </c>
      <c r="B6217" s="5">
        <v>11.78</v>
      </c>
      <c r="C6217" s="93"/>
      <c r="D6217" s="94"/>
    </row>
    <row r="6218" spans="1:4">
      <c r="A6218" s="6">
        <v>41872</v>
      </c>
      <c r="B6218" s="5">
        <v>11.76</v>
      </c>
      <c r="C6218" s="93"/>
      <c r="D6218" s="94"/>
    </row>
    <row r="6219" spans="1:4">
      <c r="A6219" s="6">
        <v>41873</v>
      </c>
      <c r="B6219" s="5">
        <v>11.47</v>
      </c>
      <c r="C6219" s="93"/>
      <c r="D6219" s="94"/>
    </row>
    <row r="6220" spans="1:4">
      <c r="A6220" s="6">
        <v>41876</v>
      </c>
      <c r="B6220" s="5">
        <v>11.7</v>
      </c>
      <c r="C6220" s="93"/>
      <c r="D6220" s="94"/>
    </row>
    <row r="6221" spans="1:4">
      <c r="A6221" s="6">
        <v>41877</v>
      </c>
      <c r="B6221" s="5">
        <v>11.63</v>
      </c>
      <c r="C6221" s="93"/>
      <c r="D6221" s="94"/>
    </row>
    <row r="6222" spans="1:4">
      <c r="A6222" s="6">
        <v>41878</v>
      </c>
      <c r="B6222" s="5">
        <v>11.78</v>
      </c>
      <c r="C6222" s="93"/>
      <c r="D6222" s="94"/>
    </row>
    <row r="6223" spans="1:4">
      <c r="A6223" s="6">
        <v>41879</v>
      </c>
      <c r="B6223" s="5">
        <v>12.05</v>
      </c>
      <c r="C6223" s="93"/>
      <c r="D6223" s="94"/>
    </row>
    <row r="6224" spans="1:4">
      <c r="A6224" s="6">
        <v>41880</v>
      </c>
      <c r="B6224" s="5">
        <v>11.98</v>
      </c>
      <c r="C6224" s="93"/>
      <c r="D6224" s="94"/>
    </row>
    <row r="6225" spans="1:4">
      <c r="A6225" s="6">
        <v>41884</v>
      </c>
      <c r="B6225" s="5">
        <v>12.25</v>
      </c>
      <c r="C6225" s="93"/>
      <c r="D6225" s="94"/>
    </row>
    <row r="6226" spans="1:4">
      <c r="A6226" s="6">
        <v>41885</v>
      </c>
      <c r="B6226" s="5">
        <v>12.36</v>
      </c>
      <c r="C6226" s="93"/>
      <c r="D6226" s="94"/>
    </row>
    <row r="6227" spans="1:4">
      <c r="A6227" s="6">
        <v>41886</v>
      </c>
      <c r="B6227" s="5">
        <v>12.64</v>
      </c>
      <c r="C6227" s="93"/>
      <c r="D6227" s="94"/>
    </row>
    <row r="6228" spans="1:4">
      <c r="A6228" s="6">
        <v>41887</v>
      </c>
      <c r="B6228" s="5">
        <v>12.09</v>
      </c>
      <c r="C6228" s="93"/>
      <c r="D6228" s="94"/>
    </row>
    <row r="6229" spans="1:4">
      <c r="A6229" s="6">
        <v>41890</v>
      </c>
      <c r="B6229" s="5">
        <v>12.66</v>
      </c>
      <c r="C6229" s="93"/>
      <c r="D6229" s="94"/>
    </row>
    <row r="6230" spans="1:4">
      <c r="A6230" s="6">
        <v>41891</v>
      </c>
      <c r="B6230" s="5">
        <v>13.5</v>
      </c>
      <c r="C6230" s="93"/>
      <c r="D6230" s="94"/>
    </row>
    <row r="6231" spans="1:4">
      <c r="A6231" s="6">
        <v>41892</v>
      </c>
      <c r="B6231" s="5">
        <v>12.88</v>
      </c>
      <c r="C6231" s="93"/>
      <c r="D6231" s="94"/>
    </row>
    <row r="6232" spans="1:4">
      <c r="A6232" s="6">
        <v>41893</v>
      </c>
      <c r="B6232" s="5">
        <v>12.8</v>
      </c>
      <c r="C6232" s="93"/>
      <c r="D6232" s="94"/>
    </row>
    <row r="6233" spans="1:4">
      <c r="A6233" s="6">
        <v>41894</v>
      </c>
      <c r="B6233" s="5">
        <v>13.31</v>
      </c>
      <c r="C6233" s="93"/>
      <c r="D6233" s="94"/>
    </row>
    <row r="6234" spans="1:4">
      <c r="A6234" s="6">
        <v>41897</v>
      </c>
      <c r="B6234" s="5">
        <v>14.12</v>
      </c>
      <c r="C6234" s="93"/>
      <c r="D6234" s="94"/>
    </row>
    <row r="6235" spans="1:4">
      <c r="A6235" s="6">
        <v>41898</v>
      </c>
      <c r="B6235" s="5">
        <v>12.73</v>
      </c>
      <c r="C6235" s="93"/>
      <c r="D6235" s="94"/>
    </row>
    <row r="6236" spans="1:4">
      <c r="A6236" s="6">
        <v>41899</v>
      </c>
      <c r="B6236" s="5">
        <v>12.65</v>
      </c>
      <c r="C6236" s="93"/>
      <c r="D6236" s="94"/>
    </row>
    <row r="6237" spans="1:4">
      <c r="A6237" s="6">
        <v>41900</v>
      </c>
      <c r="B6237" s="5">
        <v>12.03</v>
      </c>
      <c r="C6237" s="93"/>
      <c r="D6237" s="94"/>
    </row>
    <row r="6238" spans="1:4">
      <c r="A6238" s="6">
        <v>41901</v>
      </c>
      <c r="B6238" s="5">
        <v>12.11</v>
      </c>
      <c r="C6238" s="93"/>
      <c r="D6238" s="94"/>
    </row>
    <row r="6239" spans="1:4">
      <c r="A6239" s="6">
        <v>41904</v>
      </c>
      <c r="B6239" s="5">
        <v>13.69</v>
      </c>
      <c r="C6239" s="93"/>
      <c r="D6239" s="94"/>
    </row>
    <row r="6240" spans="1:4">
      <c r="A6240" s="6">
        <v>41905</v>
      </c>
      <c r="B6240" s="5">
        <v>14.93</v>
      </c>
      <c r="C6240" s="93"/>
      <c r="D6240" s="94"/>
    </row>
    <row r="6241" spans="1:4">
      <c r="A6241" s="6">
        <v>41906</v>
      </c>
      <c r="B6241" s="5">
        <v>13.27</v>
      </c>
      <c r="C6241" s="93"/>
      <c r="D6241" s="94"/>
    </row>
    <row r="6242" spans="1:4">
      <c r="A6242" s="6">
        <v>41907</v>
      </c>
      <c r="B6242" s="5">
        <v>15.64</v>
      </c>
      <c r="C6242" s="93"/>
      <c r="D6242" s="94"/>
    </row>
    <row r="6243" spans="1:4">
      <c r="A6243" s="6">
        <v>41908</v>
      </c>
      <c r="B6243" s="5">
        <v>14.85</v>
      </c>
      <c r="C6243" s="93"/>
      <c r="D6243" s="94"/>
    </row>
    <row r="6244" spans="1:4">
      <c r="A6244" s="6">
        <v>41911</v>
      </c>
      <c r="B6244" s="5">
        <v>15.98</v>
      </c>
      <c r="C6244" s="93"/>
      <c r="D6244" s="94"/>
    </row>
    <row r="6245" spans="1:4">
      <c r="A6245" s="6">
        <v>41912</v>
      </c>
      <c r="B6245" s="5">
        <v>16.309999999999999</v>
      </c>
      <c r="C6245" s="93"/>
      <c r="D6245" s="94"/>
    </row>
    <row r="6246" spans="1:4">
      <c r="A6246" s="6">
        <v>41913</v>
      </c>
      <c r="B6246" s="5">
        <v>16.71</v>
      </c>
      <c r="C6246" s="93"/>
      <c r="D6246" s="94"/>
    </row>
    <row r="6247" spans="1:4">
      <c r="A6247" s="6">
        <v>41914</v>
      </c>
      <c r="B6247" s="5">
        <v>16.16</v>
      </c>
      <c r="C6247" s="93"/>
      <c r="D6247" s="94"/>
    </row>
    <row r="6248" spans="1:4">
      <c r="A6248" s="6">
        <v>41915</v>
      </c>
      <c r="B6248" s="5">
        <v>14.55</v>
      </c>
      <c r="C6248" s="93"/>
      <c r="D6248" s="94"/>
    </row>
    <row r="6249" spans="1:4">
      <c r="A6249" s="6">
        <v>41918</v>
      </c>
      <c r="B6249" s="5">
        <v>15.46</v>
      </c>
      <c r="C6249" s="93"/>
      <c r="D6249" s="94"/>
    </row>
    <row r="6250" spans="1:4">
      <c r="A6250" s="6">
        <v>41919</v>
      </c>
      <c r="B6250" s="5">
        <v>17.2</v>
      </c>
      <c r="C6250" s="93"/>
      <c r="D6250" s="94"/>
    </row>
    <row r="6251" spans="1:4">
      <c r="A6251" s="6">
        <v>41920</v>
      </c>
      <c r="B6251" s="5">
        <v>15.11</v>
      </c>
      <c r="C6251" s="93"/>
      <c r="D6251" s="94"/>
    </row>
    <row r="6252" spans="1:4">
      <c r="A6252" s="6">
        <v>41921</v>
      </c>
      <c r="B6252" s="5">
        <v>18.760000000000002</v>
      </c>
      <c r="C6252" s="93"/>
      <c r="D6252" s="94"/>
    </row>
    <row r="6253" spans="1:4">
      <c r="A6253" s="6">
        <v>41922</v>
      </c>
      <c r="B6253" s="5">
        <v>21.24</v>
      </c>
      <c r="C6253" s="93"/>
      <c r="D6253" s="94"/>
    </row>
    <row r="6254" spans="1:4">
      <c r="A6254" s="6">
        <v>41925</v>
      </c>
      <c r="B6254" s="5">
        <v>24.64</v>
      </c>
      <c r="C6254" s="93"/>
      <c r="D6254" s="94"/>
    </row>
    <row r="6255" spans="1:4">
      <c r="A6255" s="6">
        <v>41926</v>
      </c>
      <c r="B6255" s="5">
        <v>22.79</v>
      </c>
      <c r="C6255" s="93"/>
      <c r="D6255" s="94"/>
    </row>
    <row r="6256" spans="1:4">
      <c r="A6256" s="6">
        <v>41927</v>
      </c>
      <c r="B6256" s="5">
        <v>26.25</v>
      </c>
      <c r="C6256" s="93"/>
      <c r="D6256" s="94"/>
    </row>
    <row r="6257" spans="1:4">
      <c r="A6257" s="6">
        <v>41928</v>
      </c>
      <c r="B6257" s="5">
        <v>25.2</v>
      </c>
      <c r="C6257" s="93"/>
      <c r="D6257" s="94"/>
    </row>
    <row r="6258" spans="1:4">
      <c r="A6258" s="6">
        <v>41929</v>
      </c>
      <c r="B6258" s="5">
        <v>21.99</v>
      </c>
      <c r="C6258" s="93"/>
      <c r="D6258" s="94"/>
    </row>
    <row r="6259" spans="1:4">
      <c r="A6259" s="6">
        <v>41932</v>
      </c>
      <c r="B6259" s="5">
        <v>18.57</v>
      </c>
      <c r="C6259" s="93"/>
      <c r="D6259" s="94"/>
    </row>
    <row r="6260" spans="1:4">
      <c r="A6260" s="6">
        <v>41933</v>
      </c>
      <c r="B6260" s="5">
        <v>16.079999999999998</v>
      </c>
      <c r="C6260" s="93"/>
      <c r="D6260" s="94"/>
    </row>
    <row r="6261" spans="1:4">
      <c r="A6261" s="6">
        <v>41934</v>
      </c>
      <c r="B6261" s="5">
        <v>17.87</v>
      </c>
      <c r="C6261" s="93"/>
      <c r="D6261" s="94"/>
    </row>
    <row r="6262" spans="1:4">
      <c r="A6262" s="6">
        <v>41935</v>
      </c>
      <c r="B6262" s="5">
        <v>16.53</v>
      </c>
      <c r="C6262" s="93"/>
      <c r="D6262" s="94"/>
    </row>
    <row r="6263" spans="1:4">
      <c r="A6263" s="6">
        <v>41936</v>
      </c>
      <c r="B6263" s="5">
        <v>16.11</v>
      </c>
      <c r="C6263" s="93"/>
      <c r="D6263" s="94"/>
    </row>
    <row r="6264" spans="1:4">
      <c r="A6264" s="6">
        <v>41939</v>
      </c>
      <c r="B6264" s="5">
        <v>16.04</v>
      </c>
      <c r="C6264" s="93"/>
      <c r="D6264" s="94"/>
    </row>
    <row r="6265" spans="1:4">
      <c r="A6265" s="6">
        <v>41940</v>
      </c>
      <c r="B6265" s="5">
        <v>14.39</v>
      </c>
      <c r="C6265" s="93"/>
      <c r="D6265" s="94"/>
    </row>
    <row r="6266" spans="1:4">
      <c r="A6266" s="6">
        <v>41941</v>
      </c>
      <c r="B6266" s="5">
        <v>15.15</v>
      </c>
      <c r="C6266" s="93"/>
      <c r="D6266" s="94"/>
    </row>
    <row r="6267" spans="1:4">
      <c r="A6267" s="6">
        <v>41942</v>
      </c>
      <c r="B6267" s="5">
        <v>14.52</v>
      </c>
      <c r="C6267" s="93"/>
      <c r="D6267" s="94"/>
    </row>
    <row r="6268" spans="1:4">
      <c r="A6268" s="6">
        <v>41943</v>
      </c>
      <c r="B6268" s="5">
        <v>14.03</v>
      </c>
      <c r="C6268" s="93"/>
      <c r="D6268" s="94"/>
    </row>
    <row r="6269" spans="1:4">
      <c r="A6269" s="6">
        <v>41946</v>
      </c>
      <c r="B6269" s="5">
        <v>14.73</v>
      </c>
      <c r="C6269" s="93"/>
      <c r="D6269" s="94"/>
    </row>
    <row r="6270" spans="1:4">
      <c r="A6270" s="6">
        <v>41947</v>
      </c>
      <c r="B6270" s="5">
        <v>14.89</v>
      </c>
      <c r="C6270" s="93"/>
      <c r="D6270" s="94"/>
    </row>
    <row r="6271" spans="1:4">
      <c r="A6271" s="6">
        <v>41948</v>
      </c>
      <c r="B6271" s="5">
        <v>14.17</v>
      </c>
      <c r="C6271" s="93"/>
      <c r="D6271" s="94"/>
    </row>
    <row r="6272" spans="1:4">
      <c r="A6272" s="6">
        <v>41949</v>
      </c>
      <c r="B6272" s="5">
        <v>13.67</v>
      </c>
      <c r="C6272" s="93"/>
      <c r="D6272" s="94"/>
    </row>
    <row r="6273" spans="1:4">
      <c r="A6273" s="6">
        <v>41950</v>
      </c>
      <c r="B6273" s="5">
        <v>13.12</v>
      </c>
      <c r="C6273" s="93"/>
      <c r="D6273" s="94"/>
    </row>
    <row r="6274" spans="1:4">
      <c r="A6274" s="6">
        <v>41953</v>
      </c>
      <c r="B6274" s="5">
        <v>12.67</v>
      </c>
      <c r="C6274" s="93"/>
      <c r="D6274" s="94"/>
    </row>
    <row r="6275" spans="1:4">
      <c r="A6275" s="6">
        <v>41954</v>
      </c>
      <c r="B6275" s="5">
        <v>12.92</v>
      </c>
      <c r="C6275" s="93"/>
      <c r="D6275" s="94"/>
    </row>
    <row r="6276" spans="1:4">
      <c r="A6276" s="6">
        <v>41955</v>
      </c>
      <c r="B6276" s="5">
        <v>13.02</v>
      </c>
      <c r="C6276" s="93"/>
      <c r="D6276" s="94"/>
    </row>
    <row r="6277" spans="1:4">
      <c r="A6277" s="6">
        <v>41956</v>
      </c>
      <c r="B6277" s="5">
        <v>13.79</v>
      </c>
      <c r="C6277" s="93"/>
      <c r="D6277" s="94"/>
    </row>
    <row r="6278" spans="1:4">
      <c r="A6278" s="6">
        <v>41957</v>
      </c>
      <c r="B6278" s="5">
        <v>13.31</v>
      </c>
      <c r="C6278" s="93"/>
      <c r="D6278" s="94"/>
    </row>
    <row r="6279" spans="1:4">
      <c r="A6279" s="6">
        <v>41960</v>
      </c>
      <c r="B6279" s="5">
        <v>13.99</v>
      </c>
      <c r="C6279" s="93"/>
      <c r="D6279" s="94"/>
    </row>
    <row r="6280" spans="1:4">
      <c r="A6280" s="6">
        <v>41961</v>
      </c>
      <c r="B6280" s="5">
        <v>13.86</v>
      </c>
      <c r="C6280" s="93"/>
      <c r="D6280" s="94"/>
    </row>
    <row r="6281" spans="1:4">
      <c r="A6281" s="6">
        <v>41962</v>
      </c>
      <c r="B6281" s="5">
        <v>13.96</v>
      </c>
      <c r="C6281" s="93"/>
      <c r="D6281" s="94"/>
    </row>
    <row r="6282" spans="1:4">
      <c r="A6282" s="6">
        <v>41963</v>
      </c>
      <c r="B6282" s="5">
        <v>13.58</v>
      </c>
      <c r="C6282" s="93"/>
      <c r="D6282" s="94"/>
    </row>
    <row r="6283" spans="1:4">
      <c r="A6283" s="6">
        <v>41964</v>
      </c>
      <c r="B6283" s="5">
        <v>12.9</v>
      </c>
      <c r="C6283" s="93"/>
      <c r="D6283" s="94"/>
    </row>
    <row r="6284" spans="1:4">
      <c r="A6284" s="6">
        <v>41967</v>
      </c>
      <c r="B6284" s="5">
        <v>12.62</v>
      </c>
      <c r="C6284" s="93"/>
      <c r="D6284" s="94"/>
    </row>
    <row r="6285" spans="1:4">
      <c r="A6285" s="6">
        <v>41968</v>
      </c>
      <c r="B6285" s="5">
        <v>12.25</v>
      </c>
      <c r="C6285" s="93"/>
      <c r="D6285" s="94"/>
    </row>
    <row r="6286" spans="1:4">
      <c r="A6286" s="6">
        <v>41969</v>
      </c>
      <c r="B6286" s="5">
        <v>12.07</v>
      </c>
      <c r="C6286" s="93"/>
      <c r="D6286" s="94"/>
    </row>
    <row r="6287" spans="1:4">
      <c r="A6287" s="6">
        <v>41971</v>
      </c>
      <c r="B6287" s="5">
        <v>13.33</v>
      </c>
      <c r="C6287" s="93"/>
      <c r="D6287" s="94"/>
    </row>
    <row r="6288" spans="1:4">
      <c r="A6288" s="6">
        <v>41974</v>
      </c>
      <c r="B6288" s="5">
        <v>14.29</v>
      </c>
      <c r="C6288" s="93"/>
      <c r="D6288" s="94"/>
    </row>
    <row r="6289" spans="1:4">
      <c r="A6289" s="6">
        <v>41975</v>
      </c>
      <c r="B6289" s="5">
        <v>12.85</v>
      </c>
      <c r="C6289" s="93"/>
      <c r="D6289" s="94"/>
    </row>
    <row r="6290" spans="1:4">
      <c r="A6290" s="6">
        <v>41976</v>
      </c>
      <c r="B6290" s="5">
        <v>12.47</v>
      </c>
      <c r="C6290" s="93"/>
      <c r="D6290" s="94"/>
    </row>
    <row r="6291" spans="1:4">
      <c r="A6291" s="6">
        <v>41977</v>
      </c>
      <c r="B6291" s="5">
        <v>12.38</v>
      </c>
      <c r="C6291" s="93"/>
      <c r="D6291" s="94"/>
    </row>
    <row r="6292" spans="1:4">
      <c r="A6292" s="6">
        <v>41978</v>
      </c>
      <c r="B6292" s="5">
        <v>11.82</v>
      </c>
      <c r="C6292" s="93"/>
      <c r="D6292" s="94"/>
    </row>
    <row r="6293" spans="1:4">
      <c r="A6293" s="6">
        <v>41981</v>
      </c>
      <c r="B6293" s="5">
        <v>14.21</v>
      </c>
      <c r="C6293" s="93"/>
      <c r="D6293" s="94"/>
    </row>
    <row r="6294" spans="1:4">
      <c r="A6294" s="6">
        <v>41982</v>
      </c>
      <c r="B6294" s="5">
        <v>14.89</v>
      </c>
      <c r="C6294" s="93"/>
      <c r="D6294" s="94"/>
    </row>
    <row r="6295" spans="1:4">
      <c r="A6295" s="6">
        <v>41983</v>
      </c>
      <c r="B6295" s="5">
        <v>18.53</v>
      </c>
      <c r="C6295" s="93"/>
      <c r="D6295" s="94"/>
    </row>
    <row r="6296" spans="1:4">
      <c r="A6296" s="6">
        <v>41984</v>
      </c>
      <c r="B6296" s="5">
        <v>20.079999999999998</v>
      </c>
      <c r="C6296" s="93"/>
      <c r="D6296" s="94"/>
    </row>
    <row r="6297" spans="1:4">
      <c r="A6297" s="6">
        <v>41985</v>
      </c>
      <c r="B6297" s="5">
        <v>21.08</v>
      </c>
      <c r="C6297" s="93"/>
      <c r="D6297" s="94"/>
    </row>
    <row r="6298" spans="1:4">
      <c r="A6298" s="6">
        <v>41988</v>
      </c>
      <c r="B6298" s="5">
        <v>20.420000000000002</v>
      </c>
      <c r="C6298" s="93"/>
      <c r="D6298" s="94"/>
    </row>
    <row r="6299" spans="1:4">
      <c r="A6299" s="6">
        <v>41989</v>
      </c>
      <c r="B6299" s="5">
        <v>23.57</v>
      </c>
      <c r="C6299" s="93"/>
      <c r="D6299" s="94"/>
    </row>
    <row r="6300" spans="1:4">
      <c r="A6300" s="6">
        <v>41990</v>
      </c>
      <c r="B6300" s="5">
        <v>19.440000000000001</v>
      </c>
      <c r="C6300" s="93"/>
      <c r="D6300" s="94"/>
    </row>
    <row r="6301" spans="1:4">
      <c r="A6301" s="6">
        <v>41991</v>
      </c>
      <c r="B6301" s="5">
        <v>16.809999999999999</v>
      </c>
      <c r="C6301" s="93"/>
      <c r="D6301" s="94"/>
    </row>
    <row r="6302" spans="1:4">
      <c r="A6302" s="6">
        <v>41992</v>
      </c>
      <c r="B6302" s="5">
        <v>16.489999999999998</v>
      </c>
      <c r="C6302" s="93"/>
      <c r="D6302" s="94"/>
    </row>
    <row r="6303" spans="1:4">
      <c r="A6303" s="6">
        <v>41995</v>
      </c>
      <c r="B6303" s="5">
        <v>15.25</v>
      </c>
      <c r="C6303" s="93"/>
      <c r="D6303" s="94"/>
    </row>
    <row r="6304" spans="1:4">
      <c r="A6304" s="6">
        <v>41996</v>
      </c>
      <c r="B6304" s="5">
        <v>14.8</v>
      </c>
      <c r="C6304" s="93"/>
      <c r="D6304" s="94"/>
    </row>
    <row r="6305" spans="1:4">
      <c r="A6305" s="6">
        <v>41997</v>
      </c>
      <c r="B6305" s="5">
        <v>14.37</v>
      </c>
      <c r="C6305" s="93"/>
      <c r="D6305" s="94"/>
    </row>
    <row r="6306" spans="1:4">
      <c r="A6306" s="6">
        <v>41999</v>
      </c>
      <c r="B6306" s="5">
        <v>14.5</v>
      </c>
      <c r="C6306" s="93"/>
      <c r="D6306" s="94"/>
    </row>
    <row r="6307" spans="1:4">
      <c r="A6307" s="6">
        <v>42002</v>
      </c>
      <c r="B6307" s="5">
        <v>15.06</v>
      </c>
      <c r="C6307" s="93"/>
      <c r="D6307" s="94"/>
    </row>
    <row r="6308" spans="1:4">
      <c r="A6308" s="6">
        <v>42003</v>
      </c>
      <c r="B6308" s="5">
        <v>15.92</v>
      </c>
      <c r="C6308" s="93"/>
      <c r="D6308" s="94"/>
    </row>
    <row r="6309" spans="1:4">
      <c r="A6309" s="6">
        <v>42004</v>
      </c>
      <c r="B6309" s="5">
        <v>19.2</v>
      </c>
      <c r="C6309" s="93"/>
      <c r="D6309" s="94"/>
    </row>
    <row r="6310" spans="1:4">
      <c r="A6310" s="6">
        <v>42006</v>
      </c>
      <c r="B6310" s="5">
        <v>17.79</v>
      </c>
      <c r="C6310" s="93"/>
      <c r="D6310" s="94"/>
    </row>
    <row r="6311" spans="1:4">
      <c r="A6311" s="6">
        <v>42009</v>
      </c>
      <c r="B6311" s="5">
        <v>19.920000000000002</v>
      </c>
      <c r="C6311" s="93"/>
      <c r="D6311" s="94"/>
    </row>
    <row r="6312" spans="1:4">
      <c r="A6312" s="6">
        <v>42010</v>
      </c>
      <c r="B6312" s="5">
        <v>21.12</v>
      </c>
      <c r="C6312" s="93"/>
      <c r="D6312" s="94"/>
    </row>
    <row r="6313" spans="1:4">
      <c r="A6313" s="6">
        <v>42011</v>
      </c>
      <c r="B6313" s="5">
        <v>19.309999999999999</v>
      </c>
      <c r="C6313" s="93"/>
      <c r="D6313" s="94"/>
    </row>
    <row r="6314" spans="1:4">
      <c r="A6314" s="6">
        <v>42012</v>
      </c>
      <c r="B6314" s="5">
        <v>17.010000000000002</v>
      </c>
      <c r="C6314" s="93"/>
      <c r="D6314" s="94"/>
    </row>
    <row r="6315" spans="1:4">
      <c r="A6315" s="6">
        <v>42013</v>
      </c>
      <c r="B6315" s="5">
        <v>17.55</v>
      </c>
      <c r="C6315" s="93"/>
      <c r="D6315" s="94"/>
    </row>
    <row r="6316" spans="1:4">
      <c r="A6316" s="6">
        <v>42016</v>
      </c>
      <c r="B6316" s="5">
        <v>19.600000000000001</v>
      </c>
      <c r="C6316" s="93"/>
      <c r="D6316" s="94"/>
    </row>
    <row r="6317" spans="1:4">
      <c r="A6317" s="6">
        <v>42017</v>
      </c>
      <c r="B6317" s="5">
        <v>20.56</v>
      </c>
      <c r="C6317" s="93"/>
      <c r="D6317" s="94"/>
    </row>
    <row r="6318" spans="1:4">
      <c r="A6318" s="6">
        <v>42018</v>
      </c>
      <c r="B6318" s="5">
        <v>21.48</v>
      </c>
      <c r="C6318" s="93"/>
      <c r="D6318" s="94"/>
    </row>
    <row r="6319" spans="1:4">
      <c r="A6319" s="6">
        <v>42019</v>
      </c>
      <c r="B6319" s="5">
        <v>22.39</v>
      </c>
      <c r="C6319" s="93"/>
      <c r="D6319" s="94"/>
    </row>
    <row r="6320" spans="1:4">
      <c r="A6320" s="6">
        <v>42020</v>
      </c>
      <c r="B6320" s="5">
        <v>20.95</v>
      </c>
      <c r="C6320" s="93"/>
      <c r="D6320" s="94"/>
    </row>
    <row r="6321" spans="1:4">
      <c r="A6321" s="6">
        <v>42024</v>
      </c>
      <c r="B6321" s="5">
        <v>19.89</v>
      </c>
      <c r="C6321" s="93"/>
      <c r="D6321" s="94"/>
    </row>
    <row r="6322" spans="1:4">
      <c r="A6322" s="6">
        <v>42025</v>
      </c>
      <c r="B6322" s="5">
        <v>18.850000000000001</v>
      </c>
      <c r="C6322" s="93"/>
      <c r="D6322" s="94"/>
    </row>
    <row r="6323" spans="1:4">
      <c r="A6323" s="6">
        <v>42026</v>
      </c>
      <c r="B6323" s="5">
        <v>16.399999999999999</v>
      </c>
      <c r="C6323" s="93"/>
      <c r="D6323" s="94"/>
    </row>
    <row r="6324" spans="1:4">
      <c r="A6324" s="6">
        <v>42027</v>
      </c>
      <c r="B6324" s="5">
        <v>16.66</v>
      </c>
      <c r="C6324" s="93"/>
      <c r="D6324" s="94"/>
    </row>
    <row r="6325" spans="1:4">
      <c r="A6325" s="6">
        <v>42030</v>
      </c>
      <c r="B6325" s="5">
        <v>15.52</v>
      </c>
      <c r="C6325" s="93"/>
      <c r="D6325" s="94"/>
    </row>
    <row r="6326" spans="1:4">
      <c r="A6326" s="6">
        <v>42031</v>
      </c>
      <c r="B6326" s="5">
        <v>17.22</v>
      </c>
      <c r="C6326" s="93"/>
      <c r="D6326" s="94"/>
    </row>
    <row r="6327" spans="1:4">
      <c r="A6327" s="6">
        <v>42032</v>
      </c>
      <c r="B6327" s="5">
        <v>20.440000000000001</v>
      </c>
      <c r="C6327" s="93"/>
      <c r="D6327" s="94"/>
    </row>
    <row r="6328" spans="1:4">
      <c r="A6328" s="6">
        <v>42033</v>
      </c>
      <c r="B6328" s="5">
        <v>18.760000000000002</v>
      </c>
      <c r="C6328" s="93"/>
      <c r="D6328" s="94"/>
    </row>
    <row r="6329" spans="1:4">
      <c r="A6329" s="6">
        <v>42034</v>
      </c>
      <c r="B6329" s="5">
        <v>20.97</v>
      </c>
      <c r="C6329" s="93"/>
      <c r="D6329" s="94"/>
    </row>
    <row r="6330" spans="1:4">
      <c r="A6330" s="6">
        <v>42037</v>
      </c>
      <c r="B6330" s="5">
        <v>19.43</v>
      </c>
      <c r="C6330" s="93"/>
      <c r="D6330" s="94"/>
    </row>
    <row r="6331" spans="1:4">
      <c r="A6331" s="6">
        <v>42038</v>
      </c>
      <c r="B6331" s="5">
        <v>17.329999999999998</v>
      </c>
      <c r="C6331" s="93"/>
      <c r="D6331" s="94"/>
    </row>
    <row r="6332" spans="1:4">
      <c r="A6332" s="6">
        <v>42039</v>
      </c>
      <c r="B6332" s="5">
        <v>18.329999999999998</v>
      </c>
      <c r="C6332" s="93"/>
      <c r="D6332" s="94"/>
    </row>
    <row r="6333" spans="1:4">
      <c r="A6333" s="6">
        <v>42040</v>
      </c>
      <c r="B6333" s="5">
        <v>16.850000000000001</v>
      </c>
      <c r="C6333" s="93"/>
      <c r="D6333" s="94"/>
    </row>
    <row r="6334" spans="1:4">
      <c r="A6334" s="6">
        <v>42041</v>
      </c>
      <c r="B6334" s="5">
        <v>17.29</v>
      </c>
      <c r="C6334" s="93"/>
      <c r="D6334" s="94"/>
    </row>
    <row r="6335" spans="1:4">
      <c r="A6335" s="6">
        <v>42044</v>
      </c>
      <c r="B6335" s="5">
        <v>18.55</v>
      </c>
      <c r="C6335" s="93"/>
      <c r="D6335" s="94"/>
    </row>
    <row r="6336" spans="1:4">
      <c r="A6336" s="6">
        <v>42045</v>
      </c>
      <c r="B6336" s="5">
        <v>17.23</v>
      </c>
      <c r="C6336" s="93"/>
      <c r="D6336" s="94"/>
    </row>
    <row r="6337" spans="1:4">
      <c r="A6337" s="6">
        <v>42046</v>
      </c>
      <c r="B6337" s="5">
        <v>16.96</v>
      </c>
      <c r="C6337" s="93"/>
      <c r="D6337" s="94"/>
    </row>
    <row r="6338" spans="1:4">
      <c r="A6338" s="6">
        <v>42047</v>
      </c>
      <c r="B6338" s="5">
        <v>15.34</v>
      </c>
      <c r="C6338" s="93"/>
      <c r="D6338" s="94"/>
    </row>
    <row r="6339" spans="1:4">
      <c r="A6339" s="6">
        <v>42048</v>
      </c>
      <c r="B6339" s="5">
        <v>14.69</v>
      </c>
      <c r="C6339" s="93"/>
      <c r="D6339" s="94"/>
    </row>
    <row r="6340" spans="1:4">
      <c r="A6340" s="6">
        <v>42052</v>
      </c>
      <c r="B6340" s="5">
        <v>15.8</v>
      </c>
      <c r="C6340" s="93"/>
      <c r="D6340" s="94"/>
    </row>
    <row r="6341" spans="1:4">
      <c r="A6341" s="6">
        <v>42053</v>
      </c>
      <c r="B6341" s="5">
        <v>15.45</v>
      </c>
      <c r="C6341" s="93"/>
      <c r="D6341" s="94"/>
    </row>
    <row r="6342" spans="1:4">
      <c r="A6342" s="6">
        <v>42054</v>
      </c>
      <c r="B6342" s="5">
        <v>15.29</v>
      </c>
      <c r="C6342" s="93"/>
      <c r="D6342" s="94"/>
    </row>
    <row r="6343" spans="1:4">
      <c r="A6343" s="6">
        <v>42055</v>
      </c>
      <c r="B6343" s="5">
        <v>14.3</v>
      </c>
      <c r="C6343" s="93"/>
      <c r="D6343" s="94"/>
    </row>
    <row r="6344" spans="1:4">
      <c r="A6344" s="6">
        <v>42058</v>
      </c>
      <c r="B6344" s="5">
        <v>14.56</v>
      </c>
      <c r="C6344" s="93"/>
      <c r="D6344" s="94"/>
    </row>
    <row r="6345" spans="1:4">
      <c r="A6345" s="6">
        <v>42059</v>
      </c>
      <c r="B6345" s="5">
        <v>13.69</v>
      </c>
      <c r="C6345" s="93"/>
      <c r="D6345" s="94"/>
    </row>
    <row r="6346" spans="1:4">
      <c r="A6346" s="6">
        <v>42060</v>
      </c>
      <c r="B6346" s="5">
        <v>13.84</v>
      </c>
      <c r="C6346" s="93"/>
      <c r="D6346" s="94"/>
    </row>
    <row r="6347" spans="1:4">
      <c r="A6347" s="6">
        <v>42061</v>
      </c>
      <c r="B6347" s="5">
        <v>13.91</v>
      </c>
      <c r="C6347" s="93"/>
      <c r="D6347" s="94"/>
    </row>
    <row r="6348" spans="1:4">
      <c r="A6348" s="6">
        <v>42062</v>
      </c>
      <c r="B6348" s="5">
        <v>13.34</v>
      </c>
      <c r="C6348" s="93"/>
      <c r="D6348" s="94"/>
    </row>
    <row r="6349" spans="1:4">
      <c r="A6349" s="6">
        <v>42065</v>
      </c>
      <c r="B6349" s="5">
        <v>13.04</v>
      </c>
      <c r="C6349" s="93"/>
      <c r="D6349" s="94"/>
    </row>
    <row r="6350" spans="1:4">
      <c r="A6350" s="6">
        <v>42066</v>
      </c>
      <c r="B6350" s="5">
        <v>13.86</v>
      </c>
      <c r="C6350" s="93"/>
      <c r="D6350" s="94"/>
    </row>
    <row r="6351" spans="1:4">
      <c r="A6351" s="6">
        <v>42067</v>
      </c>
      <c r="B6351" s="5">
        <v>14.23</v>
      </c>
      <c r="C6351" s="93"/>
      <c r="D6351" s="94"/>
    </row>
    <row r="6352" spans="1:4">
      <c r="A6352" s="6">
        <v>42068</v>
      </c>
      <c r="B6352" s="5">
        <v>14.04</v>
      </c>
      <c r="C6352" s="93"/>
      <c r="D6352" s="94"/>
    </row>
    <row r="6353" spans="1:4">
      <c r="A6353" s="6">
        <v>42069</v>
      </c>
      <c r="B6353" s="5">
        <v>15.2</v>
      </c>
      <c r="C6353" s="93"/>
      <c r="D6353" s="94"/>
    </row>
    <row r="6354" spans="1:4">
      <c r="A6354" s="6">
        <v>42072</v>
      </c>
      <c r="B6354" s="5">
        <v>15.06</v>
      </c>
      <c r="C6354" s="93"/>
      <c r="D6354" s="94"/>
    </row>
    <row r="6355" spans="1:4">
      <c r="A6355" s="6">
        <v>42073</v>
      </c>
      <c r="B6355" s="5">
        <v>16.690000000000001</v>
      </c>
      <c r="C6355" s="93"/>
      <c r="D6355" s="94"/>
    </row>
    <row r="6356" spans="1:4">
      <c r="A6356" s="6">
        <v>42074</v>
      </c>
      <c r="B6356" s="5">
        <v>16.87</v>
      </c>
      <c r="C6356" s="93"/>
      <c r="D6356" s="94"/>
    </row>
    <row r="6357" spans="1:4">
      <c r="A6357" s="6">
        <v>42075</v>
      </c>
      <c r="B6357" s="5">
        <v>15.42</v>
      </c>
      <c r="C6357" s="93"/>
      <c r="D6357" s="94"/>
    </row>
    <row r="6358" spans="1:4">
      <c r="A6358" s="6">
        <v>42076</v>
      </c>
      <c r="B6358" s="5">
        <v>16</v>
      </c>
      <c r="C6358" s="93"/>
      <c r="D6358" s="94"/>
    </row>
    <row r="6359" spans="1:4">
      <c r="A6359" s="6">
        <v>42079</v>
      </c>
      <c r="B6359" s="5">
        <v>15.61</v>
      </c>
      <c r="C6359" s="93"/>
      <c r="D6359" s="94"/>
    </row>
    <row r="6360" spans="1:4">
      <c r="A6360" s="6">
        <v>42080</v>
      </c>
      <c r="B6360" s="5">
        <v>15.66</v>
      </c>
      <c r="C6360" s="93"/>
      <c r="D6360" s="94"/>
    </row>
    <row r="6361" spans="1:4">
      <c r="A6361" s="6">
        <v>42081</v>
      </c>
      <c r="B6361" s="5">
        <v>13.97</v>
      </c>
      <c r="C6361" s="93"/>
      <c r="D6361" s="94"/>
    </row>
    <row r="6362" spans="1:4">
      <c r="A6362" s="6">
        <v>42082</v>
      </c>
      <c r="B6362" s="5">
        <v>14.07</v>
      </c>
      <c r="C6362" s="93"/>
      <c r="D6362" s="94"/>
    </row>
    <row r="6363" spans="1:4">
      <c r="A6363" s="6">
        <v>42083</v>
      </c>
      <c r="B6363" s="5">
        <v>13.02</v>
      </c>
      <c r="C6363" s="93"/>
      <c r="D6363" s="94"/>
    </row>
    <row r="6364" spans="1:4">
      <c r="A6364" s="6">
        <v>42086</v>
      </c>
      <c r="B6364" s="5">
        <v>13.41</v>
      </c>
      <c r="C6364" s="93"/>
      <c r="D6364" s="94"/>
    </row>
    <row r="6365" spans="1:4">
      <c r="A6365" s="6">
        <v>42087</v>
      </c>
      <c r="B6365" s="5">
        <v>13.62</v>
      </c>
      <c r="C6365" s="93"/>
      <c r="D6365" s="94"/>
    </row>
    <row r="6366" spans="1:4">
      <c r="A6366" s="6">
        <v>42088</v>
      </c>
      <c r="B6366" s="5">
        <v>15.44</v>
      </c>
      <c r="C6366" s="93"/>
      <c r="D6366" s="94"/>
    </row>
    <row r="6367" spans="1:4">
      <c r="A6367" s="6">
        <v>42089</v>
      </c>
      <c r="B6367" s="5">
        <v>15.8</v>
      </c>
      <c r="C6367" s="93"/>
      <c r="D6367" s="94"/>
    </row>
    <row r="6368" spans="1:4">
      <c r="A6368" s="6">
        <v>42090</v>
      </c>
      <c r="B6368" s="5">
        <v>15.07</v>
      </c>
      <c r="C6368" s="93"/>
      <c r="D6368" s="94"/>
    </row>
    <row r="6369" spans="1:4">
      <c r="A6369" s="6">
        <v>42093</v>
      </c>
      <c r="B6369" s="5">
        <v>14.51</v>
      </c>
      <c r="C6369" s="93"/>
      <c r="D6369" s="94"/>
    </row>
    <row r="6370" spans="1:4">
      <c r="A6370" s="6">
        <v>42094</v>
      </c>
      <c r="B6370" s="5">
        <v>15.29</v>
      </c>
      <c r="C6370" s="93"/>
      <c r="D6370" s="94"/>
    </row>
    <row r="6371" spans="1:4">
      <c r="A6371" s="6">
        <v>42095</v>
      </c>
      <c r="B6371" s="5">
        <v>15.11</v>
      </c>
      <c r="C6371" s="93"/>
      <c r="D6371" s="94"/>
    </row>
    <row r="6372" spans="1:4">
      <c r="A6372" s="6">
        <v>42096</v>
      </c>
      <c r="B6372" s="5">
        <v>14.67</v>
      </c>
      <c r="C6372" s="93"/>
      <c r="D6372" s="94"/>
    </row>
    <row r="6373" spans="1:4">
      <c r="A6373" s="6">
        <v>42100</v>
      </c>
      <c r="B6373" s="5">
        <v>14.74</v>
      </c>
      <c r="C6373" s="93"/>
      <c r="D6373" s="94"/>
    </row>
    <row r="6374" spans="1:4">
      <c r="A6374" s="6">
        <v>42101</v>
      </c>
      <c r="B6374" s="5">
        <v>14.78</v>
      </c>
      <c r="C6374" s="93"/>
      <c r="D6374" s="94"/>
    </row>
    <row r="6375" spans="1:4">
      <c r="A6375" s="6">
        <v>42102</v>
      </c>
      <c r="B6375" s="5">
        <v>13.98</v>
      </c>
      <c r="C6375" s="93"/>
      <c r="D6375" s="94"/>
    </row>
    <row r="6376" spans="1:4">
      <c r="A6376" s="6">
        <v>42103</v>
      </c>
      <c r="B6376" s="5">
        <v>13.09</v>
      </c>
      <c r="C6376" s="93"/>
      <c r="D6376" s="94"/>
    </row>
    <row r="6377" spans="1:4">
      <c r="A6377" s="6">
        <v>42104</v>
      </c>
      <c r="B6377" s="5">
        <v>12.58</v>
      </c>
      <c r="C6377" s="93"/>
      <c r="D6377" s="94"/>
    </row>
    <row r="6378" spans="1:4">
      <c r="A6378" s="6">
        <v>42107</v>
      </c>
      <c r="B6378" s="5">
        <v>13.94</v>
      </c>
      <c r="C6378" s="93"/>
      <c r="D6378" s="94"/>
    </row>
    <row r="6379" spans="1:4">
      <c r="A6379" s="6">
        <v>42108</v>
      </c>
      <c r="B6379" s="5">
        <v>13.67</v>
      </c>
      <c r="C6379" s="93"/>
      <c r="D6379" s="94"/>
    </row>
    <row r="6380" spans="1:4">
      <c r="A6380" s="6">
        <v>42109</v>
      </c>
      <c r="B6380" s="5">
        <v>12.84</v>
      </c>
      <c r="C6380" s="93"/>
      <c r="D6380" s="94"/>
    </row>
    <row r="6381" spans="1:4">
      <c r="A6381" s="6">
        <v>42110</v>
      </c>
      <c r="B6381" s="5">
        <v>12.6</v>
      </c>
      <c r="C6381" s="93"/>
      <c r="D6381" s="94"/>
    </row>
    <row r="6382" spans="1:4">
      <c r="A6382" s="6">
        <v>42111</v>
      </c>
      <c r="B6382" s="5">
        <v>13.89</v>
      </c>
      <c r="C6382" s="93"/>
      <c r="D6382" s="94"/>
    </row>
    <row r="6383" spans="1:4">
      <c r="A6383" s="6">
        <v>42114</v>
      </c>
      <c r="B6383" s="5">
        <v>13.3</v>
      </c>
      <c r="C6383" s="93"/>
      <c r="D6383" s="94"/>
    </row>
    <row r="6384" spans="1:4">
      <c r="A6384" s="6">
        <v>42115</v>
      </c>
      <c r="B6384" s="5">
        <v>13.25</v>
      </c>
      <c r="C6384" s="93"/>
      <c r="D6384" s="94"/>
    </row>
    <row r="6385" spans="1:4">
      <c r="A6385" s="6">
        <v>42116</v>
      </c>
      <c r="B6385" s="5">
        <v>12.71</v>
      </c>
      <c r="C6385" s="93"/>
      <c r="D6385" s="94"/>
    </row>
    <row r="6386" spans="1:4">
      <c r="A6386" s="6">
        <v>42117</v>
      </c>
      <c r="B6386" s="5">
        <v>12.48</v>
      </c>
      <c r="C6386" s="93"/>
      <c r="D6386" s="94"/>
    </row>
    <row r="6387" spans="1:4">
      <c r="A6387" s="6">
        <v>42118</v>
      </c>
      <c r="B6387" s="5">
        <v>12.29</v>
      </c>
      <c r="C6387" s="93"/>
      <c r="D6387" s="94"/>
    </row>
    <row r="6388" spans="1:4">
      <c r="A6388" s="6">
        <v>42121</v>
      </c>
      <c r="B6388" s="5">
        <v>13.12</v>
      </c>
      <c r="C6388" s="93"/>
      <c r="D6388" s="94"/>
    </row>
    <row r="6389" spans="1:4">
      <c r="A6389" s="6">
        <v>42122</v>
      </c>
      <c r="B6389" s="5">
        <v>12.41</v>
      </c>
      <c r="C6389" s="93"/>
      <c r="D6389" s="94"/>
    </row>
    <row r="6390" spans="1:4">
      <c r="A6390" s="6">
        <v>42123</v>
      </c>
      <c r="B6390" s="5">
        <v>13.39</v>
      </c>
      <c r="C6390" s="93"/>
      <c r="D6390" s="94"/>
    </row>
    <row r="6391" spans="1:4">
      <c r="A6391" s="6">
        <v>42124</v>
      </c>
      <c r="B6391" s="5">
        <v>14.55</v>
      </c>
      <c r="C6391" s="93"/>
      <c r="D6391" s="94"/>
    </row>
    <row r="6392" spans="1:4">
      <c r="A6392" s="6">
        <v>42125</v>
      </c>
      <c r="B6392" s="5">
        <v>12.7</v>
      </c>
      <c r="C6392" s="93"/>
      <c r="D6392" s="94"/>
    </row>
    <row r="6393" spans="1:4">
      <c r="A6393" s="6">
        <v>42128</v>
      </c>
      <c r="B6393" s="5">
        <v>12.85</v>
      </c>
      <c r="C6393" s="93"/>
      <c r="D6393" s="94"/>
    </row>
    <row r="6394" spans="1:4">
      <c r="A6394" s="6">
        <v>42129</v>
      </c>
      <c r="B6394" s="5">
        <v>14.31</v>
      </c>
      <c r="C6394" s="93"/>
      <c r="D6394" s="94"/>
    </row>
    <row r="6395" spans="1:4">
      <c r="A6395" s="6">
        <v>42130</v>
      </c>
      <c r="B6395" s="5">
        <v>15.15</v>
      </c>
      <c r="C6395" s="93"/>
      <c r="D6395" s="94"/>
    </row>
    <row r="6396" spans="1:4">
      <c r="A6396" s="6">
        <v>42131</v>
      </c>
      <c r="B6396" s="5">
        <v>15.13</v>
      </c>
      <c r="C6396" s="93"/>
      <c r="D6396" s="94"/>
    </row>
    <row r="6397" spans="1:4">
      <c r="A6397" s="6">
        <v>42132</v>
      </c>
      <c r="B6397" s="5">
        <v>12.86</v>
      </c>
      <c r="C6397" s="93"/>
      <c r="D6397" s="94"/>
    </row>
    <row r="6398" spans="1:4">
      <c r="A6398" s="6">
        <v>42135</v>
      </c>
      <c r="B6398" s="5">
        <v>13.85</v>
      </c>
      <c r="C6398" s="93"/>
      <c r="D6398" s="94"/>
    </row>
    <row r="6399" spans="1:4">
      <c r="A6399" s="6">
        <v>42136</v>
      </c>
      <c r="B6399" s="5">
        <v>13.86</v>
      </c>
      <c r="C6399" s="93"/>
      <c r="D6399" s="94"/>
    </row>
    <row r="6400" spans="1:4">
      <c r="A6400" s="6">
        <v>42137</v>
      </c>
      <c r="B6400" s="5">
        <v>13.76</v>
      </c>
      <c r="C6400" s="93"/>
      <c r="D6400" s="94"/>
    </row>
    <row r="6401" spans="1:4">
      <c r="A6401" s="6">
        <v>42138</v>
      </c>
      <c r="B6401" s="5">
        <v>12.74</v>
      </c>
      <c r="C6401" s="93"/>
      <c r="D6401" s="94"/>
    </row>
    <row r="6402" spans="1:4">
      <c r="A6402" s="6">
        <v>42139</v>
      </c>
      <c r="B6402" s="5">
        <v>12.38</v>
      </c>
      <c r="C6402" s="93"/>
      <c r="D6402" s="94"/>
    </row>
    <row r="6403" spans="1:4">
      <c r="A6403" s="6">
        <v>42142</v>
      </c>
      <c r="B6403" s="5">
        <v>12.73</v>
      </c>
      <c r="C6403" s="93"/>
      <c r="D6403" s="94"/>
    </row>
    <row r="6404" spans="1:4">
      <c r="A6404" s="6">
        <v>42143</v>
      </c>
      <c r="B6404" s="5">
        <v>12.85</v>
      </c>
      <c r="C6404" s="93"/>
      <c r="D6404" s="94"/>
    </row>
    <row r="6405" spans="1:4">
      <c r="A6405" s="6">
        <v>42144</v>
      </c>
      <c r="B6405" s="5">
        <v>12.88</v>
      </c>
      <c r="C6405" s="93"/>
      <c r="D6405" s="94"/>
    </row>
    <row r="6406" spans="1:4">
      <c r="A6406" s="6">
        <v>42145</v>
      </c>
      <c r="B6406" s="5">
        <v>12.11</v>
      </c>
      <c r="C6406" s="93"/>
      <c r="D6406" s="94"/>
    </row>
    <row r="6407" spans="1:4">
      <c r="A6407" s="6">
        <v>42146</v>
      </c>
      <c r="B6407" s="5">
        <v>12.13</v>
      </c>
      <c r="C6407" s="93"/>
      <c r="D6407" s="94"/>
    </row>
    <row r="6408" spans="1:4">
      <c r="A6408" s="6">
        <v>42150</v>
      </c>
      <c r="B6408" s="5">
        <v>14.06</v>
      </c>
      <c r="C6408" s="93"/>
      <c r="D6408" s="94"/>
    </row>
    <row r="6409" spans="1:4">
      <c r="A6409" s="6">
        <v>42151</v>
      </c>
      <c r="B6409" s="5">
        <v>13.27</v>
      </c>
      <c r="C6409" s="93"/>
      <c r="D6409" s="94"/>
    </row>
    <row r="6410" spans="1:4">
      <c r="A6410" s="6">
        <v>42152</v>
      </c>
      <c r="B6410" s="5">
        <v>13.31</v>
      </c>
      <c r="C6410" s="93"/>
      <c r="D6410" s="94"/>
    </row>
    <row r="6411" spans="1:4">
      <c r="A6411" s="6">
        <v>42153</v>
      </c>
      <c r="B6411" s="5">
        <v>13.84</v>
      </c>
      <c r="C6411" s="93"/>
      <c r="D6411" s="94"/>
    </row>
    <row r="6412" spans="1:4">
      <c r="A6412" s="6">
        <v>42156</v>
      </c>
      <c r="B6412" s="5">
        <v>13.97</v>
      </c>
      <c r="C6412" s="93"/>
      <c r="D6412" s="94"/>
    </row>
    <row r="6413" spans="1:4">
      <c r="A6413" s="6">
        <v>42157</v>
      </c>
      <c r="B6413" s="5">
        <v>14.24</v>
      </c>
      <c r="C6413" s="93"/>
      <c r="D6413" s="94"/>
    </row>
    <row r="6414" spans="1:4">
      <c r="A6414" s="6">
        <v>42158</v>
      </c>
      <c r="B6414" s="5">
        <v>13.66</v>
      </c>
      <c r="C6414" s="93"/>
      <c r="D6414" s="94"/>
    </row>
    <row r="6415" spans="1:4">
      <c r="A6415" s="6">
        <v>42159</v>
      </c>
      <c r="B6415" s="5">
        <v>14.71</v>
      </c>
      <c r="C6415" s="93"/>
      <c r="D6415" s="94"/>
    </row>
    <row r="6416" spans="1:4">
      <c r="A6416" s="6">
        <v>42160</v>
      </c>
      <c r="B6416" s="5">
        <v>14.21</v>
      </c>
      <c r="C6416" s="93"/>
      <c r="D6416" s="94"/>
    </row>
    <row r="6417" spans="1:4">
      <c r="A6417" s="6">
        <v>42163</v>
      </c>
      <c r="B6417" s="5">
        <v>15.29</v>
      </c>
      <c r="C6417" s="93"/>
      <c r="D6417" s="94"/>
    </row>
    <row r="6418" spans="1:4">
      <c r="A6418" s="6">
        <v>42164</v>
      </c>
      <c r="B6418" s="5">
        <v>14.47</v>
      </c>
      <c r="C6418" s="93"/>
      <c r="D6418" s="94"/>
    </row>
    <row r="6419" spans="1:4">
      <c r="A6419" s="6">
        <v>42165</v>
      </c>
      <c r="B6419" s="5">
        <v>13.22</v>
      </c>
      <c r="C6419" s="93"/>
      <c r="D6419" s="94"/>
    </row>
    <row r="6420" spans="1:4">
      <c r="A6420" s="6">
        <v>42166</v>
      </c>
      <c r="B6420" s="5">
        <v>12.85</v>
      </c>
      <c r="C6420" s="93"/>
      <c r="D6420" s="94"/>
    </row>
    <row r="6421" spans="1:4">
      <c r="A6421" s="6">
        <v>42167</v>
      </c>
      <c r="B6421" s="5">
        <v>13.78</v>
      </c>
      <c r="C6421" s="93"/>
      <c r="D6421" s="94"/>
    </row>
    <row r="6422" spans="1:4">
      <c r="A6422" s="6">
        <v>42170</v>
      </c>
      <c r="B6422" s="5">
        <v>15.39</v>
      </c>
      <c r="C6422" s="93"/>
      <c r="D6422" s="94"/>
    </row>
    <row r="6423" spans="1:4">
      <c r="A6423" s="6">
        <v>42171</v>
      </c>
      <c r="B6423" s="5">
        <v>14.81</v>
      </c>
      <c r="C6423" s="93"/>
      <c r="D6423" s="94"/>
    </row>
    <row r="6424" spans="1:4">
      <c r="A6424" s="6">
        <v>42172</v>
      </c>
      <c r="B6424" s="5">
        <v>14.5</v>
      </c>
      <c r="C6424" s="93"/>
      <c r="D6424" s="94"/>
    </row>
    <row r="6425" spans="1:4">
      <c r="A6425" s="6">
        <v>42173</v>
      </c>
      <c r="B6425" s="5">
        <v>13.19</v>
      </c>
      <c r="C6425" s="93"/>
      <c r="D6425" s="94"/>
    </row>
    <row r="6426" spans="1:4">
      <c r="A6426" s="6">
        <v>42174</v>
      </c>
      <c r="B6426" s="5">
        <v>13.96</v>
      </c>
      <c r="C6426" s="93"/>
      <c r="D6426" s="94"/>
    </row>
    <row r="6427" spans="1:4">
      <c r="A6427" s="6">
        <v>42177</v>
      </c>
      <c r="B6427" s="5">
        <v>12.74</v>
      </c>
      <c r="C6427" s="93"/>
      <c r="D6427" s="94"/>
    </row>
    <row r="6428" spans="1:4">
      <c r="A6428" s="6">
        <v>42178</v>
      </c>
      <c r="B6428" s="5">
        <v>12.11</v>
      </c>
      <c r="C6428" s="93"/>
      <c r="D6428" s="94"/>
    </row>
    <row r="6429" spans="1:4">
      <c r="A6429" s="6">
        <v>42179</v>
      </c>
      <c r="B6429" s="5">
        <v>13.26</v>
      </c>
      <c r="C6429" s="93"/>
      <c r="D6429" s="94"/>
    </row>
    <row r="6430" spans="1:4">
      <c r="A6430" s="6">
        <v>42180</v>
      </c>
      <c r="B6430" s="5">
        <v>14.01</v>
      </c>
      <c r="C6430" s="93"/>
      <c r="D6430" s="94"/>
    </row>
    <row r="6431" spans="1:4">
      <c r="A6431" s="6">
        <v>42181</v>
      </c>
      <c r="B6431" s="5">
        <v>14.02</v>
      </c>
      <c r="C6431" s="93"/>
      <c r="D6431" s="94"/>
    </row>
    <row r="6432" spans="1:4">
      <c r="A6432" s="6">
        <v>42184</v>
      </c>
      <c r="B6432" s="5">
        <v>18.850000000000001</v>
      </c>
      <c r="C6432" s="93"/>
      <c r="D6432" s="94"/>
    </row>
    <row r="6433" spans="1:4">
      <c r="A6433" s="6">
        <v>42185</v>
      </c>
      <c r="B6433" s="5">
        <v>18.23</v>
      </c>
      <c r="C6433" s="93"/>
      <c r="D6433" s="94"/>
    </row>
    <row r="6434" spans="1:4">
      <c r="A6434" s="6">
        <v>42186</v>
      </c>
      <c r="B6434" s="5">
        <v>16.09</v>
      </c>
      <c r="C6434" s="93"/>
      <c r="D6434" s="94"/>
    </row>
    <row r="6435" spans="1:4">
      <c r="A6435" s="6">
        <v>42187</v>
      </c>
      <c r="B6435" s="5">
        <v>16.79</v>
      </c>
      <c r="C6435" s="93"/>
      <c r="D6435" s="94"/>
    </row>
    <row r="6436" spans="1:4">
      <c r="A6436" s="6">
        <v>42191</v>
      </c>
      <c r="B6436" s="5">
        <v>17.010000000000002</v>
      </c>
      <c r="C6436" s="93"/>
      <c r="D6436" s="94"/>
    </row>
    <row r="6437" spans="1:4">
      <c r="A6437" s="6">
        <v>42192</v>
      </c>
      <c r="B6437" s="5">
        <v>16.09</v>
      </c>
      <c r="C6437" s="93"/>
      <c r="D6437" s="94"/>
    </row>
    <row r="6438" spans="1:4">
      <c r="A6438" s="6">
        <v>42193</v>
      </c>
      <c r="B6438" s="5">
        <v>19.66</v>
      </c>
      <c r="C6438" s="93"/>
      <c r="D6438" s="94"/>
    </row>
    <row r="6439" spans="1:4">
      <c r="A6439" s="6">
        <v>42194</v>
      </c>
      <c r="B6439" s="5">
        <v>19.97</v>
      </c>
      <c r="C6439" s="93"/>
      <c r="D6439" s="94"/>
    </row>
    <row r="6440" spans="1:4">
      <c r="A6440" s="6">
        <v>42195</v>
      </c>
      <c r="B6440" s="5">
        <v>16.829999999999998</v>
      </c>
      <c r="C6440" s="93"/>
      <c r="D6440" s="94"/>
    </row>
    <row r="6441" spans="1:4">
      <c r="A6441" s="6">
        <v>42198</v>
      </c>
      <c r="B6441" s="5">
        <v>13.9</v>
      </c>
      <c r="C6441" s="93"/>
      <c r="D6441" s="94"/>
    </row>
    <row r="6442" spans="1:4">
      <c r="A6442" s="6">
        <v>42199</v>
      </c>
      <c r="B6442" s="5">
        <v>13.37</v>
      </c>
      <c r="C6442" s="93"/>
      <c r="D6442" s="94"/>
    </row>
    <row r="6443" spans="1:4">
      <c r="A6443" s="6">
        <v>42200</v>
      </c>
      <c r="B6443" s="5">
        <v>13.23</v>
      </c>
      <c r="C6443" s="93"/>
      <c r="D6443" s="94"/>
    </row>
    <row r="6444" spans="1:4">
      <c r="A6444" s="6">
        <v>42201</v>
      </c>
      <c r="B6444" s="5">
        <v>12.11</v>
      </c>
      <c r="C6444" s="93"/>
      <c r="D6444" s="94"/>
    </row>
    <row r="6445" spans="1:4">
      <c r="A6445" s="6">
        <v>42202</v>
      </c>
      <c r="B6445" s="5">
        <v>11.95</v>
      </c>
      <c r="C6445" s="93"/>
      <c r="D6445" s="94"/>
    </row>
    <row r="6446" spans="1:4">
      <c r="A6446" s="6">
        <v>42205</v>
      </c>
      <c r="B6446" s="5">
        <v>12.25</v>
      </c>
      <c r="C6446" s="93"/>
      <c r="D6446" s="94"/>
    </row>
    <row r="6447" spans="1:4">
      <c r="A6447" s="6">
        <v>42206</v>
      </c>
      <c r="B6447" s="5">
        <v>12.22</v>
      </c>
      <c r="C6447" s="93"/>
      <c r="D6447" s="94"/>
    </row>
    <row r="6448" spans="1:4">
      <c r="A6448" s="6">
        <v>42207</v>
      </c>
      <c r="B6448" s="5">
        <v>12.12</v>
      </c>
      <c r="C6448" s="93"/>
      <c r="D6448" s="94"/>
    </row>
    <row r="6449" spans="1:4">
      <c r="A6449" s="6">
        <v>42208</v>
      </c>
      <c r="B6449" s="5">
        <v>12.64</v>
      </c>
      <c r="C6449" s="93"/>
      <c r="D6449" s="94"/>
    </row>
    <row r="6450" spans="1:4">
      <c r="A6450" s="6">
        <v>42209</v>
      </c>
      <c r="B6450" s="5">
        <v>13.74</v>
      </c>
      <c r="C6450" s="93"/>
      <c r="D6450" s="94"/>
    </row>
    <row r="6451" spans="1:4">
      <c r="A6451" s="6">
        <v>42212</v>
      </c>
      <c r="B6451" s="5">
        <v>15.6</v>
      </c>
      <c r="C6451" s="93"/>
      <c r="D6451" s="94"/>
    </row>
    <row r="6452" spans="1:4">
      <c r="A6452" s="6">
        <v>42213</v>
      </c>
      <c r="B6452" s="5">
        <v>13.44</v>
      </c>
      <c r="C6452" s="93"/>
      <c r="D6452" s="94"/>
    </row>
    <row r="6453" spans="1:4">
      <c r="A6453" s="6">
        <v>42214</v>
      </c>
      <c r="B6453" s="5">
        <v>12.5</v>
      </c>
      <c r="C6453" s="93"/>
      <c r="D6453" s="94"/>
    </row>
    <row r="6454" spans="1:4">
      <c r="A6454" s="6">
        <v>42215</v>
      </c>
      <c r="B6454" s="5">
        <v>12.13</v>
      </c>
      <c r="C6454" s="93"/>
      <c r="D6454" s="94"/>
    </row>
    <row r="6455" spans="1:4">
      <c r="A6455" s="6">
        <v>42216</v>
      </c>
      <c r="B6455" s="5">
        <v>12.12</v>
      </c>
      <c r="C6455" s="93"/>
      <c r="D6455" s="94"/>
    </row>
    <row r="6456" spans="1:4">
      <c r="A6456" s="6">
        <v>42219</v>
      </c>
      <c r="B6456" s="5">
        <v>12.56</v>
      </c>
      <c r="C6456" s="93"/>
      <c r="D6456" s="94"/>
    </row>
    <row r="6457" spans="1:4">
      <c r="A6457" s="6">
        <v>42220</v>
      </c>
      <c r="B6457" s="5">
        <v>13</v>
      </c>
      <c r="C6457" s="93"/>
      <c r="D6457" s="94"/>
    </row>
    <row r="6458" spans="1:4">
      <c r="A6458" s="6">
        <v>42221</v>
      </c>
      <c r="B6458" s="5">
        <v>12.51</v>
      </c>
      <c r="C6458" s="93"/>
      <c r="D6458" s="94"/>
    </row>
    <row r="6459" spans="1:4">
      <c r="A6459" s="6">
        <v>42222</v>
      </c>
      <c r="B6459" s="5">
        <v>13.77</v>
      </c>
      <c r="C6459" s="93"/>
      <c r="D6459" s="94"/>
    </row>
    <row r="6460" spans="1:4">
      <c r="A6460" s="6">
        <v>42223</v>
      </c>
      <c r="B6460" s="5">
        <v>13.39</v>
      </c>
      <c r="C6460" s="93"/>
      <c r="D6460" s="94"/>
    </row>
    <row r="6461" spans="1:4">
      <c r="A6461" s="6">
        <v>42226</v>
      </c>
      <c r="B6461" s="5">
        <v>12.23</v>
      </c>
      <c r="C6461" s="93"/>
      <c r="D6461" s="94"/>
    </row>
    <row r="6462" spans="1:4">
      <c r="A6462" s="6">
        <v>42227</v>
      </c>
      <c r="B6462" s="5">
        <v>13.71</v>
      </c>
      <c r="C6462" s="93"/>
      <c r="D6462" s="94"/>
    </row>
    <row r="6463" spans="1:4">
      <c r="A6463" s="6">
        <v>42228</v>
      </c>
      <c r="B6463" s="5">
        <v>13.61</v>
      </c>
      <c r="C6463" s="93"/>
      <c r="D6463" s="94"/>
    </row>
    <row r="6464" spans="1:4">
      <c r="A6464" s="6">
        <v>42229</v>
      </c>
      <c r="B6464" s="5">
        <v>13.49</v>
      </c>
      <c r="C6464" s="93"/>
      <c r="D6464" s="94"/>
    </row>
    <row r="6465" spans="1:4">
      <c r="A6465" s="6">
        <v>42230</v>
      </c>
      <c r="B6465" s="5">
        <v>12.83</v>
      </c>
      <c r="C6465" s="93"/>
      <c r="D6465" s="94"/>
    </row>
    <row r="6466" spans="1:4">
      <c r="A6466" s="6">
        <v>42233</v>
      </c>
      <c r="B6466" s="5">
        <v>13.02</v>
      </c>
      <c r="C6466" s="93"/>
      <c r="D6466" s="94"/>
    </row>
    <row r="6467" spans="1:4">
      <c r="A6467" s="6">
        <v>42234</v>
      </c>
      <c r="B6467" s="5">
        <v>13.79</v>
      </c>
      <c r="C6467" s="93"/>
      <c r="D6467" s="94"/>
    </row>
    <row r="6468" spans="1:4">
      <c r="A6468" s="6">
        <v>42235</v>
      </c>
      <c r="B6468" s="5">
        <v>15.25</v>
      </c>
      <c r="C6468" s="93"/>
      <c r="D6468" s="94"/>
    </row>
    <row r="6469" spans="1:4">
      <c r="A6469" s="6">
        <v>42236</v>
      </c>
      <c r="B6469" s="5">
        <v>19.14</v>
      </c>
      <c r="C6469" s="93"/>
      <c r="D6469" s="94"/>
    </row>
    <row r="6470" spans="1:4">
      <c r="A6470" s="6">
        <v>42237</v>
      </c>
      <c r="B6470" s="5">
        <v>28.03</v>
      </c>
      <c r="C6470" s="93"/>
      <c r="D6470" s="94"/>
    </row>
    <row r="6471" spans="1:4">
      <c r="A6471" s="6">
        <v>42240</v>
      </c>
      <c r="B6471" s="5">
        <v>40.74</v>
      </c>
      <c r="C6471" s="93"/>
      <c r="D6471" s="94"/>
    </row>
    <row r="6472" spans="1:4">
      <c r="A6472" s="6">
        <v>42241</v>
      </c>
      <c r="B6472" s="5">
        <v>36.020000000000003</v>
      </c>
      <c r="C6472" s="93"/>
      <c r="D6472" s="94"/>
    </row>
    <row r="6473" spans="1:4">
      <c r="A6473" s="6">
        <v>42242</v>
      </c>
      <c r="B6473" s="5">
        <v>30.32</v>
      </c>
      <c r="C6473" s="93"/>
      <c r="D6473" s="94"/>
    </row>
    <row r="6474" spans="1:4">
      <c r="A6474" s="6">
        <v>42243</v>
      </c>
      <c r="B6474" s="5">
        <v>26.1</v>
      </c>
      <c r="C6474" s="93"/>
      <c r="D6474" s="94"/>
    </row>
    <row r="6475" spans="1:4">
      <c r="A6475" s="6">
        <v>42244</v>
      </c>
      <c r="B6475" s="5">
        <v>26.05</v>
      </c>
      <c r="C6475" s="93"/>
      <c r="D6475" s="94"/>
    </row>
    <row r="6476" spans="1:4">
      <c r="A6476" s="6">
        <v>42247</v>
      </c>
      <c r="B6476" s="5">
        <v>28.43</v>
      </c>
      <c r="C6476" s="93"/>
      <c r="D6476" s="94"/>
    </row>
    <row r="6477" spans="1:4">
      <c r="A6477" s="6">
        <v>42248</v>
      </c>
      <c r="B6477" s="5">
        <v>31.4</v>
      </c>
      <c r="C6477" s="93"/>
      <c r="D6477" s="94"/>
    </row>
    <row r="6478" spans="1:4">
      <c r="A6478" s="6">
        <v>42249</v>
      </c>
      <c r="B6478" s="5">
        <v>26.09</v>
      </c>
      <c r="C6478" s="93"/>
      <c r="D6478" s="94"/>
    </row>
    <row r="6479" spans="1:4">
      <c r="A6479" s="6">
        <v>42250</v>
      </c>
      <c r="B6479" s="5">
        <v>25.61</v>
      </c>
      <c r="C6479" s="93"/>
      <c r="D6479" s="94"/>
    </row>
    <row r="6480" spans="1:4">
      <c r="A6480" s="6">
        <v>42251</v>
      </c>
      <c r="B6480" s="5">
        <v>27.8</v>
      </c>
      <c r="C6480" s="93"/>
      <c r="D6480" s="94"/>
    </row>
    <row r="6481" spans="1:4">
      <c r="A6481" s="6">
        <v>42255</v>
      </c>
      <c r="B6481" s="5">
        <v>24.9</v>
      </c>
      <c r="C6481" s="93"/>
      <c r="D6481" s="94"/>
    </row>
    <row r="6482" spans="1:4">
      <c r="A6482" s="6">
        <v>42256</v>
      </c>
      <c r="B6482" s="5">
        <v>26.23</v>
      </c>
      <c r="C6482" s="93"/>
      <c r="D6482" s="94"/>
    </row>
    <row r="6483" spans="1:4">
      <c r="A6483" s="6">
        <v>42257</v>
      </c>
      <c r="B6483" s="5">
        <v>24.37</v>
      </c>
      <c r="C6483" s="93"/>
      <c r="D6483" s="94"/>
    </row>
    <row r="6484" spans="1:4">
      <c r="A6484" s="6">
        <v>42258</v>
      </c>
      <c r="B6484" s="5">
        <v>23.2</v>
      </c>
      <c r="C6484" s="93"/>
      <c r="D6484" s="94"/>
    </row>
    <row r="6485" spans="1:4">
      <c r="A6485" s="6">
        <v>42261</v>
      </c>
      <c r="B6485" s="5">
        <v>24.25</v>
      </c>
      <c r="C6485" s="93"/>
      <c r="D6485" s="94"/>
    </row>
    <row r="6486" spans="1:4">
      <c r="A6486" s="6">
        <v>42262</v>
      </c>
      <c r="B6486" s="5">
        <v>22.54</v>
      </c>
      <c r="C6486" s="93"/>
      <c r="D6486" s="94"/>
    </row>
    <row r="6487" spans="1:4">
      <c r="A6487" s="6">
        <v>42263</v>
      </c>
      <c r="B6487" s="5">
        <v>21.35</v>
      </c>
      <c r="C6487" s="93"/>
      <c r="D6487" s="94"/>
    </row>
    <row r="6488" spans="1:4">
      <c r="A6488" s="6">
        <v>42264</v>
      </c>
      <c r="B6488" s="5">
        <v>21.14</v>
      </c>
      <c r="C6488" s="93"/>
      <c r="D6488" s="94"/>
    </row>
    <row r="6489" spans="1:4">
      <c r="A6489" s="6">
        <v>42265</v>
      </c>
      <c r="B6489" s="5">
        <v>22.28</v>
      </c>
      <c r="C6489" s="93"/>
      <c r="D6489" s="94"/>
    </row>
    <row r="6490" spans="1:4">
      <c r="A6490" s="6">
        <v>42268</v>
      </c>
      <c r="B6490" s="5">
        <v>20.14</v>
      </c>
      <c r="C6490" s="93"/>
      <c r="D6490" s="94"/>
    </row>
    <row r="6491" spans="1:4">
      <c r="A6491" s="6">
        <v>42269</v>
      </c>
      <c r="B6491" s="5">
        <v>22.44</v>
      </c>
      <c r="C6491" s="93"/>
      <c r="D6491" s="94"/>
    </row>
    <row r="6492" spans="1:4">
      <c r="A6492" s="6">
        <v>42270</v>
      </c>
      <c r="B6492" s="5">
        <v>22.13</v>
      </c>
      <c r="C6492" s="93"/>
      <c r="D6492" s="94"/>
    </row>
    <row r="6493" spans="1:4">
      <c r="A6493" s="6">
        <v>42271</v>
      </c>
      <c r="B6493" s="5">
        <v>23.47</v>
      </c>
      <c r="C6493" s="93"/>
      <c r="D6493" s="94"/>
    </row>
    <row r="6494" spans="1:4">
      <c r="A6494" s="6">
        <v>42272</v>
      </c>
      <c r="B6494" s="5">
        <v>23.62</v>
      </c>
      <c r="C6494" s="93"/>
      <c r="D6494" s="94"/>
    </row>
    <row r="6495" spans="1:4">
      <c r="A6495" s="6">
        <v>42275</v>
      </c>
      <c r="B6495" s="5">
        <v>27.63</v>
      </c>
      <c r="C6495" s="93"/>
      <c r="D6495" s="94"/>
    </row>
    <row r="6496" spans="1:4">
      <c r="A6496" s="6">
        <v>42276</v>
      </c>
      <c r="B6496" s="5">
        <v>26.83</v>
      </c>
      <c r="C6496" s="93"/>
      <c r="D6496" s="94"/>
    </row>
    <row r="6497" spans="1:4">
      <c r="A6497" s="6">
        <v>42277</v>
      </c>
      <c r="B6497" s="5">
        <v>24.5</v>
      </c>
      <c r="C6497" s="93"/>
      <c r="D6497" s="94"/>
    </row>
    <row r="6498" spans="1:4">
      <c r="A6498" s="6">
        <v>42278</v>
      </c>
      <c r="B6498" s="5">
        <v>22.55</v>
      </c>
      <c r="C6498" s="93"/>
      <c r="D6498" s="94"/>
    </row>
    <row r="6499" spans="1:4">
      <c r="A6499" s="6">
        <v>42279</v>
      </c>
      <c r="B6499" s="5">
        <v>20.94</v>
      </c>
      <c r="C6499" s="93"/>
      <c r="D6499" s="94"/>
    </row>
    <row r="6500" spans="1:4">
      <c r="A6500" s="6">
        <v>42282</v>
      </c>
      <c r="B6500" s="5">
        <v>19.54</v>
      </c>
      <c r="C6500" s="93"/>
      <c r="D6500" s="94"/>
    </row>
    <row r="6501" spans="1:4">
      <c r="A6501" s="6">
        <v>42283</v>
      </c>
      <c r="B6501" s="5">
        <v>19.399999999999999</v>
      </c>
      <c r="C6501" s="93"/>
      <c r="D6501" s="94"/>
    </row>
    <row r="6502" spans="1:4">
      <c r="A6502" s="6">
        <v>42284</v>
      </c>
      <c r="B6502" s="5">
        <v>18.399999999999999</v>
      </c>
      <c r="C6502" s="93"/>
      <c r="D6502" s="94"/>
    </row>
    <row r="6503" spans="1:4">
      <c r="A6503" s="6">
        <v>42285</v>
      </c>
      <c r="B6503" s="5">
        <v>17.420000000000002</v>
      </c>
      <c r="C6503" s="93"/>
      <c r="D6503" s="94"/>
    </row>
    <row r="6504" spans="1:4">
      <c r="A6504" s="6">
        <v>42286</v>
      </c>
      <c r="B6504" s="5">
        <v>17.079999999999998</v>
      </c>
      <c r="C6504" s="93"/>
      <c r="D6504" s="94"/>
    </row>
    <row r="6505" spans="1:4">
      <c r="A6505" s="6">
        <v>42289</v>
      </c>
      <c r="B6505" s="5">
        <v>16.170000000000002</v>
      </c>
      <c r="C6505" s="93"/>
      <c r="D6505" s="94"/>
    </row>
    <row r="6506" spans="1:4">
      <c r="A6506" s="6">
        <v>42290</v>
      </c>
      <c r="B6506" s="5">
        <v>17.670000000000002</v>
      </c>
      <c r="C6506" s="93"/>
      <c r="D6506" s="94"/>
    </row>
    <row r="6507" spans="1:4">
      <c r="A6507" s="6">
        <v>42291</v>
      </c>
      <c r="B6507" s="5">
        <v>18.03</v>
      </c>
      <c r="C6507" s="93"/>
      <c r="D6507" s="94"/>
    </row>
    <row r="6508" spans="1:4">
      <c r="A6508" s="6">
        <v>42292</v>
      </c>
      <c r="B6508" s="5">
        <v>16.05</v>
      </c>
      <c r="C6508" s="93"/>
      <c r="D6508" s="94"/>
    </row>
    <row r="6509" spans="1:4">
      <c r="A6509" s="6">
        <v>42293</v>
      </c>
      <c r="B6509" s="5">
        <v>15.05</v>
      </c>
      <c r="C6509" s="93"/>
      <c r="D6509" s="94"/>
    </row>
    <row r="6510" spans="1:4">
      <c r="A6510" s="6">
        <v>42296</v>
      </c>
      <c r="B6510" s="5">
        <v>14.98</v>
      </c>
      <c r="C6510" s="93"/>
      <c r="D6510" s="94"/>
    </row>
    <row r="6511" spans="1:4">
      <c r="A6511" s="6">
        <v>42297</v>
      </c>
      <c r="B6511" s="5">
        <v>15.75</v>
      </c>
      <c r="C6511" s="93"/>
      <c r="D6511" s="94"/>
    </row>
    <row r="6512" spans="1:4">
      <c r="A6512" s="6">
        <v>42298</v>
      </c>
      <c r="B6512" s="5">
        <v>16.7</v>
      </c>
      <c r="C6512" s="93"/>
      <c r="D6512" s="94"/>
    </row>
    <row r="6513" spans="1:4">
      <c r="A6513" s="6">
        <v>42299</v>
      </c>
      <c r="B6513" s="5">
        <v>14.45</v>
      </c>
      <c r="C6513" s="93"/>
      <c r="D6513" s="94"/>
    </row>
    <row r="6514" spans="1:4">
      <c r="A6514" s="6">
        <v>42300</v>
      </c>
      <c r="B6514" s="5">
        <v>14.46</v>
      </c>
      <c r="C6514" s="93"/>
      <c r="D6514" s="94"/>
    </row>
    <row r="6515" spans="1:4">
      <c r="A6515" s="6">
        <v>42303</v>
      </c>
      <c r="B6515" s="5">
        <v>15.29</v>
      </c>
      <c r="C6515" s="93"/>
      <c r="D6515" s="94"/>
    </row>
    <row r="6516" spans="1:4">
      <c r="A6516" s="6">
        <v>42304</v>
      </c>
      <c r="B6516" s="5">
        <v>15.43</v>
      </c>
      <c r="C6516" s="93"/>
      <c r="D6516" s="94"/>
    </row>
    <row r="6517" spans="1:4">
      <c r="A6517" s="6">
        <v>42305</v>
      </c>
      <c r="B6517" s="5">
        <v>14.33</v>
      </c>
      <c r="C6517" s="93"/>
      <c r="D6517" s="94"/>
    </row>
    <row r="6518" spans="1:4">
      <c r="A6518" s="6">
        <v>42306</v>
      </c>
      <c r="B6518" s="5">
        <v>14.61</v>
      </c>
      <c r="C6518" s="93"/>
      <c r="D6518" s="94"/>
    </row>
    <row r="6519" spans="1:4">
      <c r="A6519" s="6">
        <v>42307</v>
      </c>
      <c r="B6519" s="5">
        <v>15.07</v>
      </c>
      <c r="C6519" s="93"/>
      <c r="D6519" s="94"/>
    </row>
    <row r="6520" spans="1:4">
      <c r="A6520" s="6">
        <v>42310</v>
      </c>
      <c r="B6520" s="5">
        <v>14.15</v>
      </c>
      <c r="C6520" s="93"/>
      <c r="D6520" s="94"/>
    </row>
    <row r="6521" spans="1:4">
      <c r="A6521" s="6">
        <v>42311</v>
      </c>
      <c r="B6521" s="5">
        <v>14.54</v>
      </c>
      <c r="C6521" s="93"/>
      <c r="D6521" s="94"/>
    </row>
    <row r="6522" spans="1:4">
      <c r="A6522" s="6">
        <v>42312</v>
      </c>
      <c r="B6522" s="5">
        <v>15.51</v>
      </c>
      <c r="C6522" s="93"/>
      <c r="D6522" s="94"/>
    </row>
    <row r="6523" spans="1:4">
      <c r="A6523" s="6">
        <v>42313</v>
      </c>
      <c r="B6523" s="5">
        <v>15.05</v>
      </c>
      <c r="C6523" s="93"/>
      <c r="D6523" s="94"/>
    </row>
    <row r="6524" spans="1:4">
      <c r="A6524" s="6">
        <v>42314</v>
      </c>
      <c r="B6524" s="5">
        <v>14.33</v>
      </c>
      <c r="C6524" s="93"/>
      <c r="D6524" s="94"/>
    </row>
    <row r="6525" spans="1:4">
      <c r="A6525" s="6">
        <v>42317</v>
      </c>
      <c r="B6525" s="5">
        <v>16.52</v>
      </c>
      <c r="C6525" s="93"/>
      <c r="D6525" s="94"/>
    </row>
    <row r="6526" spans="1:4">
      <c r="A6526" s="6">
        <v>42318</v>
      </c>
      <c r="B6526" s="5">
        <v>15.29</v>
      </c>
      <c r="C6526" s="93"/>
      <c r="D6526" s="94"/>
    </row>
    <row r="6527" spans="1:4">
      <c r="A6527" s="6">
        <v>42319</v>
      </c>
      <c r="B6527" s="5">
        <v>16.059999999999999</v>
      </c>
      <c r="C6527" s="93"/>
      <c r="D6527" s="94"/>
    </row>
    <row r="6528" spans="1:4">
      <c r="A6528" s="6">
        <v>42320</v>
      </c>
      <c r="B6528" s="5">
        <v>18.37</v>
      </c>
      <c r="C6528" s="93"/>
      <c r="D6528" s="94"/>
    </row>
    <row r="6529" spans="1:4">
      <c r="A6529" s="6">
        <v>42321</v>
      </c>
      <c r="B6529" s="5">
        <v>20.079999999999998</v>
      </c>
      <c r="C6529" s="93"/>
      <c r="D6529" s="94"/>
    </row>
    <row r="6530" spans="1:4">
      <c r="A6530" s="6">
        <v>42324</v>
      </c>
      <c r="B6530" s="5">
        <v>18.16</v>
      </c>
      <c r="C6530" s="93"/>
      <c r="D6530" s="94"/>
    </row>
    <row r="6531" spans="1:4">
      <c r="A6531" s="6">
        <v>42325</v>
      </c>
      <c r="B6531" s="5">
        <v>18.84</v>
      </c>
      <c r="C6531" s="93"/>
      <c r="D6531" s="94"/>
    </row>
    <row r="6532" spans="1:4">
      <c r="A6532" s="6">
        <v>42326</v>
      </c>
      <c r="B6532" s="5">
        <v>16.850000000000001</v>
      </c>
      <c r="C6532" s="93"/>
      <c r="D6532" s="94"/>
    </row>
    <row r="6533" spans="1:4">
      <c r="A6533" s="6">
        <v>42327</v>
      </c>
      <c r="B6533" s="5">
        <v>16.989999999999998</v>
      </c>
      <c r="C6533" s="93"/>
      <c r="D6533" s="94"/>
    </row>
    <row r="6534" spans="1:4">
      <c r="A6534" s="6">
        <v>42328</v>
      </c>
      <c r="B6534" s="5">
        <v>15.47</v>
      </c>
      <c r="C6534" s="93"/>
      <c r="D6534" s="94"/>
    </row>
    <row r="6535" spans="1:4">
      <c r="A6535" s="6">
        <v>42331</v>
      </c>
      <c r="B6535" s="5">
        <v>15.62</v>
      </c>
      <c r="C6535" s="93"/>
      <c r="D6535" s="94"/>
    </row>
    <row r="6536" spans="1:4">
      <c r="A6536" s="6">
        <v>42332</v>
      </c>
      <c r="B6536" s="5">
        <v>15.93</v>
      </c>
      <c r="C6536" s="93"/>
      <c r="D6536" s="94"/>
    </row>
    <row r="6537" spans="1:4">
      <c r="A6537" s="6">
        <v>42333</v>
      </c>
      <c r="B6537" s="5">
        <v>15.19</v>
      </c>
      <c r="C6537" s="93"/>
      <c r="D6537" s="94"/>
    </row>
    <row r="6538" spans="1:4">
      <c r="A6538" s="6">
        <v>42335</v>
      </c>
      <c r="B6538" s="5">
        <v>15.12</v>
      </c>
      <c r="C6538" s="93"/>
      <c r="D6538" s="94"/>
    </row>
    <row r="6539" spans="1:4">
      <c r="A6539" s="6">
        <v>42338</v>
      </c>
      <c r="B6539" s="5">
        <v>16.13</v>
      </c>
      <c r="C6539" s="93"/>
      <c r="D6539" s="94"/>
    </row>
    <row r="6540" spans="1:4">
      <c r="A6540" s="6">
        <v>42339</v>
      </c>
      <c r="B6540" s="5">
        <v>14.67</v>
      </c>
      <c r="C6540" s="93"/>
      <c r="D6540" s="94"/>
    </row>
    <row r="6541" spans="1:4">
      <c r="A6541" s="6">
        <v>42340</v>
      </c>
      <c r="B6541" s="5">
        <v>15.91</v>
      </c>
      <c r="C6541" s="93"/>
      <c r="D6541" s="94"/>
    </row>
    <row r="6542" spans="1:4">
      <c r="A6542" s="6">
        <v>42341</v>
      </c>
      <c r="B6542" s="5">
        <v>18.11</v>
      </c>
      <c r="C6542" s="93"/>
      <c r="D6542" s="94"/>
    </row>
    <row r="6543" spans="1:4">
      <c r="A6543" s="6">
        <v>42342</v>
      </c>
      <c r="B6543" s="5">
        <v>14.81</v>
      </c>
      <c r="C6543" s="93"/>
      <c r="D6543" s="94"/>
    </row>
    <row r="6544" spans="1:4">
      <c r="A6544" s="6">
        <v>42345</v>
      </c>
      <c r="B6544" s="5">
        <v>15.84</v>
      </c>
      <c r="C6544" s="93"/>
      <c r="D6544" s="94"/>
    </row>
    <row r="6545" spans="1:4">
      <c r="A6545" s="6">
        <v>42346</v>
      </c>
      <c r="B6545" s="5">
        <v>17.600000000000001</v>
      </c>
      <c r="C6545" s="93"/>
      <c r="D6545" s="94"/>
    </row>
    <row r="6546" spans="1:4">
      <c r="A6546" s="6">
        <v>42347</v>
      </c>
      <c r="B6546" s="5">
        <v>19.61</v>
      </c>
      <c r="C6546" s="93"/>
      <c r="D6546" s="94"/>
    </row>
    <row r="6547" spans="1:4">
      <c r="A6547" s="6">
        <v>42348</v>
      </c>
      <c r="B6547" s="5">
        <v>19.34</v>
      </c>
      <c r="C6547" s="93"/>
      <c r="D6547" s="94"/>
    </row>
    <row r="6548" spans="1:4">
      <c r="A6548" s="6">
        <v>42349</v>
      </c>
      <c r="B6548" s="5">
        <v>24.39</v>
      </c>
      <c r="C6548" s="93"/>
      <c r="D6548" s="94"/>
    </row>
    <row r="6549" spans="1:4">
      <c r="A6549" s="6">
        <v>42352</v>
      </c>
      <c r="B6549" s="5">
        <v>22.73</v>
      </c>
      <c r="C6549" s="93"/>
      <c r="D6549" s="94"/>
    </row>
    <row r="6550" spans="1:4">
      <c r="A6550" s="6">
        <v>42353</v>
      </c>
      <c r="B6550" s="5">
        <v>20.95</v>
      </c>
      <c r="C6550" s="93"/>
      <c r="D6550" s="94"/>
    </row>
    <row r="6551" spans="1:4">
      <c r="A6551" s="6">
        <v>42354</v>
      </c>
      <c r="B6551" s="5">
        <v>17.86</v>
      </c>
      <c r="C6551" s="93"/>
      <c r="D6551" s="94"/>
    </row>
    <row r="6552" spans="1:4">
      <c r="A6552" s="6">
        <v>42355</v>
      </c>
      <c r="B6552" s="5">
        <v>18.940000000000001</v>
      </c>
      <c r="C6552" s="93"/>
      <c r="D6552" s="94"/>
    </row>
    <row r="6553" spans="1:4">
      <c r="A6553" s="6">
        <v>42356</v>
      </c>
      <c r="B6553" s="5">
        <v>20.7</v>
      </c>
      <c r="C6553" s="93"/>
      <c r="D6553" s="94"/>
    </row>
    <row r="6554" spans="1:4">
      <c r="A6554" s="6">
        <v>42359</v>
      </c>
      <c r="B6554" s="5">
        <v>18.7</v>
      </c>
      <c r="C6554" s="93"/>
      <c r="D6554" s="94"/>
    </row>
    <row r="6555" spans="1:4">
      <c r="A6555" s="6">
        <v>42360</v>
      </c>
      <c r="B6555" s="5">
        <v>16.600000000000001</v>
      </c>
      <c r="C6555" s="93"/>
      <c r="D6555" s="94"/>
    </row>
    <row r="6556" spans="1:4">
      <c r="A6556" s="6">
        <v>42361</v>
      </c>
      <c r="B6556" s="5">
        <v>15.57</v>
      </c>
      <c r="C6556" s="93"/>
      <c r="D6556" s="94"/>
    </row>
    <row r="6557" spans="1:4">
      <c r="A6557" s="6">
        <v>42362</v>
      </c>
      <c r="B6557" s="5">
        <v>15.74</v>
      </c>
      <c r="C6557" s="93"/>
      <c r="D6557" s="94"/>
    </row>
    <row r="6558" spans="1:4">
      <c r="A6558" s="6">
        <v>42366</v>
      </c>
      <c r="B6558" s="5">
        <v>16.91</v>
      </c>
      <c r="C6558" s="93"/>
      <c r="D6558" s="94"/>
    </row>
    <row r="6559" spans="1:4">
      <c r="A6559" s="6">
        <v>42367</v>
      </c>
      <c r="B6559" s="5">
        <v>16.079999999999998</v>
      </c>
      <c r="C6559" s="93"/>
      <c r="D6559" s="94"/>
    </row>
    <row r="6560" spans="1:4">
      <c r="A6560" s="6">
        <v>42368</v>
      </c>
      <c r="B6560" s="5">
        <v>17.29</v>
      </c>
      <c r="C6560" s="93"/>
      <c r="D6560" s="94"/>
    </row>
    <row r="6561" spans="1:4">
      <c r="A6561" s="6">
        <v>42369</v>
      </c>
      <c r="B6561" s="5">
        <v>18.21</v>
      </c>
      <c r="C6561" s="93"/>
      <c r="D6561" s="94"/>
    </row>
    <row r="6562" spans="1:4">
      <c r="A6562" s="6">
        <v>42373</v>
      </c>
      <c r="B6562" s="5">
        <v>20.7</v>
      </c>
      <c r="C6562" s="93"/>
      <c r="D6562" s="94"/>
    </row>
    <row r="6563" spans="1:4">
      <c r="A6563" s="6">
        <v>42374</v>
      </c>
      <c r="B6563" s="5">
        <v>19.34</v>
      </c>
      <c r="C6563" s="93"/>
      <c r="D6563" s="94"/>
    </row>
    <row r="6564" spans="1:4">
      <c r="A6564" s="6">
        <v>42375</v>
      </c>
      <c r="B6564" s="5">
        <v>20.59</v>
      </c>
      <c r="C6564" s="93"/>
      <c r="D6564" s="94"/>
    </row>
    <row r="6565" spans="1:4">
      <c r="A6565" s="6">
        <v>42376</v>
      </c>
      <c r="B6565" s="5">
        <v>24.99</v>
      </c>
      <c r="C6565" s="93"/>
      <c r="D6565" s="94"/>
    </row>
    <row r="6566" spans="1:4">
      <c r="A6566" s="6">
        <v>42377</v>
      </c>
      <c r="B6566" s="5">
        <v>27.01</v>
      </c>
      <c r="C6566" s="93"/>
      <c r="D6566" s="94"/>
    </row>
    <row r="6567" spans="1:4">
      <c r="A6567" s="6">
        <v>42380</v>
      </c>
      <c r="B6567" s="5">
        <v>24.3</v>
      </c>
      <c r="C6567" s="93"/>
      <c r="D6567" s="94"/>
    </row>
    <row r="6568" spans="1:4">
      <c r="A6568" s="6">
        <v>42381</v>
      </c>
      <c r="B6568" s="5">
        <v>22.47</v>
      </c>
      <c r="C6568" s="93"/>
      <c r="D6568" s="94"/>
    </row>
    <row r="6569" spans="1:4">
      <c r="A6569" s="6">
        <v>42382</v>
      </c>
      <c r="B6569" s="5">
        <v>25.22</v>
      </c>
      <c r="C6569" s="93"/>
      <c r="D6569" s="94"/>
    </row>
    <row r="6570" spans="1:4">
      <c r="A6570" s="6">
        <v>42383</v>
      </c>
      <c r="B6570" s="5">
        <v>23.95</v>
      </c>
      <c r="C6570" s="93"/>
      <c r="D6570" s="94"/>
    </row>
    <row r="6571" spans="1:4">
      <c r="A6571" s="6">
        <v>42384</v>
      </c>
      <c r="B6571" s="5">
        <v>27.02</v>
      </c>
      <c r="C6571" s="93"/>
      <c r="D6571" s="94"/>
    </row>
    <row r="6572" spans="1:4">
      <c r="A6572" s="6">
        <v>42388</v>
      </c>
      <c r="B6572" s="5">
        <v>26.05</v>
      </c>
      <c r="C6572" s="93"/>
      <c r="D6572" s="94"/>
    </row>
    <row r="6573" spans="1:4">
      <c r="A6573" s="6">
        <v>42389</v>
      </c>
      <c r="B6573" s="5">
        <v>27.59</v>
      </c>
      <c r="C6573" s="93"/>
      <c r="D6573" s="94"/>
    </row>
    <row r="6574" spans="1:4">
      <c r="A6574" s="6">
        <v>42390</v>
      </c>
      <c r="B6574" s="5">
        <v>26.69</v>
      </c>
      <c r="C6574" s="93"/>
      <c r="D6574" s="94"/>
    </row>
    <row r="6575" spans="1:4">
      <c r="A6575" s="6">
        <v>42391</v>
      </c>
      <c r="B6575" s="5">
        <v>22.34</v>
      </c>
      <c r="C6575" s="93"/>
      <c r="D6575" s="94"/>
    </row>
    <row r="6576" spans="1:4">
      <c r="A6576" s="6">
        <v>42394</v>
      </c>
      <c r="B6576" s="5">
        <v>24.15</v>
      </c>
      <c r="C6576" s="93"/>
      <c r="D6576" s="94"/>
    </row>
    <row r="6577" spans="1:4">
      <c r="A6577" s="6">
        <v>42395</v>
      </c>
      <c r="B6577" s="5">
        <v>22.5</v>
      </c>
      <c r="C6577" s="93"/>
      <c r="D6577" s="94"/>
    </row>
    <row r="6578" spans="1:4">
      <c r="A6578" s="6">
        <v>42396</v>
      </c>
      <c r="B6578" s="5">
        <v>23.11</v>
      </c>
      <c r="C6578" s="93"/>
      <c r="D6578" s="94"/>
    </row>
    <row r="6579" spans="1:4">
      <c r="A6579" s="6">
        <v>42397</v>
      </c>
      <c r="B6579" s="5">
        <v>22.42</v>
      </c>
      <c r="C6579" s="93"/>
      <c r="D6579" s="94"/>
    </row>
    <row r="6580" spans="1:4">
      <c r="A6580" s="6">
        <v>42398</v>
      </c>
      <c r="B6580" s="5">
        <v>20.2</v>
      </c>
      <c r="C6580" s="93"/>
      <c r="D6580" s="94"/>
    </row>
    <row r="6581" spans="1:4">
      <c r="A6581" s="6">
        <v>42401</v>
      </c>
      <c r="B6581" s="5">
        <v>19.98</v>
      </c>
      <c r="C6581" s="93"/>
      <c r="D6581" s="94"/>
    </row>
    <row r="6582" spans="1:4">
      <c r="A6582" s="6">
        <v>42402</v>
      </c>
      <c r="B6582" s="5">
        <v>21.98</v>
      </c>
      <c r="C6582" s="93"/>
      <c r="D6582" s="94"/>
    </row>
    <row r="6583" spans="1:4">
      <c r="A6583" s="6">
        <v>42403</v>
      </c>
      <c r="B6583" s="5">
        <v>21.65</v>
      </c>
      <c r="C6583" s="93"/>
      <c r="D6583" s="94"/>
    </row>
    <row r="6584" spans="1:4">
      <c r="A6584" s="6">
        <v>42404</v>
      </c>
      <c r="B6584" s="5">
        <v>21.84</v>
      </c>
      <c r="C6584" s="93"/>
      <c r="D6584" s="94"/>
    </row>
    <row r="6585" spans="1:4">
      <c r="A6585" s="6">
        <v>42405</v>
      </c>
      <c r="B6585" s="5">
        <v>23.38</v>
      </c>
      <c r="C6585" s="93"/>
      <c r="D6585" s="94"/>
    </row>
    <row r="6586" spans="1:4">
      <c r="A6586" s="6">
        <v>42408</v>
      </c>
      <c r="B6586" s="5">
        <v>26</v>
      </c>
      <c r="C6586" s="93"/>
      <c r="D6586" s="94"/>
    </row>
    <row r="6587" spans="1:4">
      <c r="A6587" s="6">
        <v>42409</v>
      </c>
      <c r="B6587" s="5">
        <v>26.54</v>
      </c>
      <c r="C6587" s="93"/>
      <c r="D6587" s="94"/>
    </row>
    <row r="6588" spans="1:4">
      <c r="A6588" s="6">
        <v>42410</v>
      </c>
      <c r="B6588" s="5">
        <v>26.29</v>
      </c>
      <c r="C6588" s="93"/>
      <c r="D6588" s="94"/>
    </row>
    <row r="6589" spans="1:4">
      <c r="A6589" s="6">
        <v>42411</v>
      </c>
      <c r="B6589" s="5">
        <v>28.14</v>
      </c>
      <c r="C6589" s="93"/>
      <c r="D6589" s="94"/>
    </row>
    <row r="6590" spans="1:4">
      <c r="A6590" s="6">
        <v>42412</v>
      </c>
      <c r="B6590" s="5">
        <v>25.4</v>
      </c>
      <c r="C6590" s="93"/>
      <c r="D6590" s="94"/>
    </row>
    <row r="6591" spans="1:4">
      <c r="A6591" s="6">
        <v>42416</v>
      </c>
      <c r="B6591" s="5">
        <v>24.11</v>
      </c>
      <c r="C6591" s="93"/>
      <c r="D6591" s="94"/>
    </row>
    <row r="6592" spans="1:4">
      <c r="A6592" s="6">
        <v>42417</v>
      </c>
      <c r="B6592" s="5">
        <v>22.31</v>
      </c>
      <c r="C6592" s="93"/>
      <c r="D6592" s="94"/>
    </row>
    <row r="6593" spans="1:4">
      <c r="A6593" s="6">
        <v>42418</v>
      </c>
      <c r="B6593" s="5">
        <v>21.64</v>
      </c>
      <c r="C6593" s="93"/>
      <c r="D6593" s="94"/>
    </row>
    <row r="6594" spans="1:4">
      <c r="A6594" s="6">
        <v>42419</v>
      </c>
      <c r="B6594" s="5">
        <v>20.53</v>
      </c>
      <c r="C6594" s="93"/>
      <c r="D6594" s="94"/>
    </row>
    <row r="6595" spans="1:4">
      <c r="A6595" s="6">
        <v>42422</v>
      </c>
      <c r="B6595" s="5">
        <v>19.38</v>
      </c>
      <c r="C6595" s="93"/>
      <c r="D6595" s="94"/>
    </row>
    <row r="6596" spans="1:4">
      <c r="A6596" s="6">
        <v>42423</v>
      </c>
      <c r="B6596" s="5">
        <v>20.98</v>
      </c>
      <c r="C6596" s="93"/>
      <c r="D6596" s="94"/>
    </row>
    <row r="6597" spans="1:4">
      <c r="A6597" s="6">
        <v>42424</v>
      </c>
      <c r="B6597" s="5">
        <v>20.72</v>
      </c>
      <c r="C6597" s="93"/>
      <c r="D6597" s="94"/>
    </row>
    <row r="6598" spans="1:4">
      <c r="A6598" s="6">
        <v>42425</v>
      </c>
      <c r="B6598" s="5">
        <v>19.11</v>
      </c>
      <c r="C6598" s="93"/>
      <c r="D6598" s="94"/>
    </row>
    <row r="6599" spans="1:4">
      <c r="A6599" s="6">
        <v>42426</v>
      </c>
      <c r="B6599" s="5">
        <v>19.809999999999999</v>
      </c>
      <c r="C6599" s="93"/>
      <c r="D6599" s="94"/>
    </row>
    <row r="6600" spans="1:4">
      <c r="A6600" s="6">
        <v>42429</v>
      </c>
      <c r="B6600" s="5">
        <v>20.55</v>
      </c>
      <c r="C6600" s="93"/>
      <c r="D6600" s="94"/>
    </row>
    <row r="6601" spans="1:4">
      <c r="A6601" s="6">
        <v>42430</v>
      </c>
      <c r="B6601" s="5">
        <v>17.7</v>
      </c>
      <c r="C6601" s="93"/>
      <c r="D6601" s="94"/>
    </row>
    <row r="6602" spans="1:4">
      <c r="A6602" s="6">
        <v>42431</v>
      </c>
      <c r="B6602" s="5">
        <v>17.09</v>
      </c>
      <c r="C6602" s="93"/>
      <c r="D6602" s="94"/>
    </row>
    <row r="6603" spans="1:4">
      <c r="A6603" s="6">
        <v>42432</v>
      </c>
      <c r="B6603" s="5">
        <v>16.7</v>
      </c>
      <c r="C6603" s="93"/>
      <c r="D6603" s="94"/>
    </row>
    <row r="6604" spans="1:4">
      <c r="A6604" s="6">
        <v>42433</v>
      </c>
      <c r="B6604" s="5">
        <v>16.86</v>
      </c>
      <c r="C6604" s="93"/>
      <c r="D6604" s="94"/>
    </row>
    <row r="6605" spans="1:4">
      <c r="A6605" s="6">
        <v>42436</v>
      </c>
      <c r="B6605" s="5">
        <v>17.350000000000001</v>
      </c>
      <c r="C6605" s="93"/>
      <c r="D6605" s="94"/>
    </row>
    <row r="6606" spans="1:4">
      <c r="A6606" s="6">
        <v>42437</v>
      </c>
      <c r="B6606" s="5">
        <v>18.670000000000002</v>
      </c>
      <c r="C6606" s="93"/>
      <c r="D6606" s="94"/>
    </row>
    <row r="6607" spans="1:4">
      <c r="A6607" s="6">
        <v>42438</v>
      </c>
      <c r="B6607" s="5">
        <v>18.34</v>
      </c>
      <c r="C6607" s="93"/>
      <c r="D6607" s="94"/>
    </row>
    <row r="6608" spans="1:4">
      <c r="A6608" s="6">
        <v>42439</v>
      </c>
      <c r="B6608" s="5">
        <v>18.05</v>
      </c>
      <c r="C6608" s="93"/>
      <c r="D6608" s="94"/>
    </row>
    <row r="6609" spans="1:4">
      <c r="A6609" s="6">
        <v>42440</v>
      </c>
      <c r="B6609" s="5">
        <v>16.5</v>
      </c>
      <c r="C6609" s="93"/>
      <c r="D6609" s="94"/>
    </row>
    <row r="6610" spans="1:4">
      <c r="A6610" s="6">
        <v>42443</v>
      </c>
      <c r="B6610" s="5">
        <v>16.920000000000002</v>
      </c>
      <c r="C6610" s="93"/>
      <c r="D6610" s="94"/>
    </row>
    <row r="6611" spans="1:4">
      <c r="A6611" s="6">
        <v>42444</v>
      </c>
      <c r="B6611" s="5">
        <v>16.84</v>
      </c>
      <c r="C6611" s="93"/>
      <c r="D6611" s="94"/>
    </row>
    <row r="6612" spans="1:4">
      <c r="A6612" s="6">
        <v>42445</v>
      </c>
      <c r="B6612" s="5">
        <v>14.99</v>
      </c>
      <c r="C6612" s="93"/>
      <c r="D6612" s="94"/>
    </row>
    <row r="6613" spans="1:4">
      <c r="A6613" s="6">
        <v>42446</v>
      </c>
      <c r="B6613" s="5">
        <v>14.44</v>
      </c>
      <c r="C6613" s="93"/>
      <c r="D6613" s="94"/>
    </row>
    <row r="6614" spans="1:4">
      <c r="A6614" s="6">
        <v>42447</v>
      </c>
      <c r="B6614" s="5">
        <v>14.02</v>
      </c>
      <c r="C6614" s="93"/>
      <c r="D6614" s="94"/>
    </row>
    <row r="6615" spans="1:4">
      <c r="A6615" s="6">
        <v>42450</v>
      </c>
      <c r="B6615" s="5">
        <v>13.79</v>
      </c>
      <c r="C6615" s="93"/>
      <c r="D6615" s="94"/>
    </row>
    <row r="6616" spans="1:4">
      <c r="A6616" s="6">
        <v>42451</v>
      </c>
      <c r="B6616" s="5">
        <v>14.17</v>
      </c>
      <c r="C6616" s="93"/>
      <c r="D6616" s="94"/>
    </row>
    <row r="6617" spans="1:4">
      <c r="A6617" s="6">
        <v>42452</v>
      </c>
      <c r="B6617" s="5">
        <v>14.94</v>
      </c>
      <c r="C6617" s="93"/>
      <c r="D6617" s="94"/>
    </row>
    <row r="6618" spans="1:4">
      <c r="A6618" s="6">
        <v>42453</v>
      </c>
      <c r="B6618" s="5">
        <v>14.74</v>
      </c>
      <c r="C6618" s="93"/>
      <c r="D6618" s="94"/>
    </row>
    <row r="6619" spans="1:4">
      <c r="A6619" s="6">
        <v>42457</v>
      </c>
      <c r="B6619" s="5">
        <v>15.24</v>
      </c>
      <c r="C6619" s="93"/>
      <c r="D6619" s="94"/>
    </row>
    <row r="6620" spans="1:4">
      <c r="A6620" s="6">
        <v>42458</v>
      </c>
      <c r="B6620" s="5">
        <v>13.82</v>
      </c>
      <c r="C6620" s="93"/>
      <c r="D6620" s="94"/>
    </row>
    <row r="6621" spans="1:4">
      <c r="A6621" s="6">
        <v>42459</v>
      </c>
      <c r="B6621" s="5">
        <v>13.56</v>
      </c>
      <c r="C6621" s="93"/>
      <c r="D6621" s="94"/>
    </row>
    <row r="6622" spans="1:4">
      <c r="A6622" s="6">
        <v>42460</v>
      </c>
      <c r="B6622" s="5">
        <v>13.95</v>
      </c>
      <c r="C6622" s="93"/>
      <c r="D6622" s="94"/>
    </row>
    <row r="6623" spans="1:4">
      <c r="A6623" s="6">
        <v>42461</v>
      </c>
      <c r="B6623" s="5">
        <v>13.1</v>
      </c>
      <c r="C6623" s="93"/>
      <c r="D6623" s="94"/>
    </row>
    <row r="6624" spans="1:4">
      <c r="A6624" s="6">
        <v>42464</v>
      </c>
      <c r="B6624" s="5">
        <v>14.12</v>
      </c>
      <c r="C6624" s="93"/>
      <c r="D6624" s="94"/>
    </row>
    <row r="6625" spans="1:4">
      <c r="A6625" s="6">
        <v>42465</v>
      </c>
      <c r="B6625" s="5">
        <v>15.42</v>
      </c>
      <c r="C6625" s="93"/>
      <c r="D6625" s="94"/>
    </row>
    <row r="6626" spans="1:4">
      <c r="A6626" s="6">
        <v>42466</v>
      </c>
      <c r="B6626" s="5">
        <v>14.09</v>
      </c>
      <c r="C6626" s="93"/>
      <c r="D6626" s="94"/>
    </row>
    <row r="6627" spans="1:4">
      <c r="A6627" s="6">
        <v>42467</v>
      </c>
      <c r="B6627" s="5">
        <v>16.16</v>
      </c>
      <c r="C6627" s="93"/>
      <c r="D6627" s="94"/>
    </row>
    <row r="6628" spans="1:4">
      <c r="A6628" s="6">
        <v>42468</v>
      </c>
      <c r="B6628" s="5">
        <v>15.36</v>
      </c>
      <c r="C6628" s="93"/>
      <c r="D6628" s="94"/>
    </row>
    <row r="6629" spans="1:4">
      <c r="A6629" s="6">
        <v>42471</v>
      </c>
      <c r="B6629" s="5">
        <v>16.260000000000002</v>
      </c>
      <c r="C6629" s="93"/>
      <c r="D6629" s="94"/>
    </row>
    <row r="6630" spans="1:4">
      <c r="A6630" s="6">
        <v>42472</v>
      </c>
      <c r="B6630" s="5">
        <v>14.85</v>
      </c>
      <c r="C6630" s="93"/>
      <c r="D6630" s="94"/>
    </row>
    <row r="6631" spans="1:4">
      <c r="A6631" s="6">
        <v>42473</v>
      </c>
      <c r="B6631" s="5">
        <v>13.84</v>
      </c>
      <c r="C6631" s="93"/>
      <c r="D6631" s="94"/>
    </row>
    <row r="6632" spans="1:4">
      <c r="A6632" s="6">
        <v>42474</v>
      </c>
      <c r="B6632" s="5">
        <v>13.72</v>
      </c>
      <c r="C6632" s="93"/>
      <c r="D6632" s="94"/>
    </row>
    <row r="6633" spans="1:4">
      <c r="A6633" s="6">
        <v>42475</v>
      </c>
      <c r="B6633" s="5">
        <v>13.62</v>
      </c>
      <c r="C6633" s="93"/>
      <c r="D6633" s="94"/>
    </row>
    <row r="6634" spans="1:4">
      <c r="A6634" s="6">
        <v>42478</v>
      </c>
      <c r="B6634" s="5">
        <v>13.35</v>
      </c>
      <c r="C6634" s="93"/>
      <c r="D6634" s="94"/>
    </row>
    <row r="6635" spans="1:4">
      <c r="A6635" s="6">
        <v>42479</v>
      </c>
      <c r="B6635" s="5">
        <v>13.24</v>
      </c>
      <c r="C6635" s="93"/>
      <c r="D6635" s="94"/>
    </row>
    <row r="6636" spans="1:4">
      <c r="A6636" s="6">
        <v>42480</v>
      </c>
      <c r="B6636" s="5">
        <v>13.28</v>
      </c>
      <c r="C6636" s="93"/>
      <c r="D6636" s="94"/>
    </row>
    <row r="6637" spans="1:4">
      <c r="A6637" s="6">
        <v>42481</v>
      </c>
      <c r="B6637" s="5">
        <v>13.95</v>
      </c>
      <c r="C6637" s="93"/>
      <c r="D6637" s="94"/>
    </row>
    <row r="6638" spans="1:4">
      <c r="A6638" s="6">
        <v>42482</v>
      </c>
      <c r="B6638" s="5">
        <v>13.22</v>
      </c>
      <c r="C6638" s="93"/>
      <c r="D6638" s="94"/>
    </row>
    <row r="6639" spans="1:4">
      <c r="A6639" s="6">
        <v>42485</v>
      </c>
      <c r="B6639" s="5">
        <v>14.08</v>
      </c>
      <c r="C6639" s="93"/>
      <c r="D6639" s="94"/>
    </row>
    <row r="6640" spans="1:4">
      <c r="A6640" s="6">
        <v>42486</v>
      </c>
      <c r="B6640" s="5">
        <v>13.96</v>
      </c>
      <c r="C6640" s="93"/>
      <c r="D6640" s="94"/>
    </row>
    <row r="6641" spans="1:4">
      <c r="A6641" s="6">
        <v>42487</v>
      </c>
      <c r="B6641" s="5">
        <v>13.77</v>
      </c>
      <c r="C6641" s="93"/>
      <c r="D6641" s="94"/>
    </row>
    <row r="6642" spans="1:4">
      <c r="A6642" s="6">
        <v>42488</v>
      </c>
      <c r="B6642" s="5">
        <v>15.22</v>
      </c>
      <c r="C6642" s="93"/>
      <c r="D6642" s="94"/>
    </row>
    <row r="6643" spans="1:4">
      <c r="A6643" s="6">
        <v>42489</v>
      </c>
      <c r="B6643" s="5">
        <v>15.7</v>
      </c>
      <c r="C6643" s="93"/>
      <c r="D6643" s="94"/>
    </row>
    <row r="6644" spans="1:4">
      <c r="A6644" s="6">
        <v>42492</v>
      </c>
      <c r="B6644" s="5">
        <v>14.68</v>
      </c>
      <c r="C6644" s="93"/>
      <c r="D6644" s="94"/>
    </row>
    <row r="6645" spans="1:4">
      <c r="A6645" s="6">
        <v>42493</v>
      </c>
      <c r="B6645" s="5">
        <v>15.6</v>
      </c>
      <c r="C6645" s="93"/>
      <c r="D6645" s="94"/>
    </row>
    <row r="6646" spans="1:4">
      <c r="A6646" s="6">
        <v>42494</v>
      </c>
      <c r="B6646" s="5">
        <v>16.05</v>
      </c>
      <c r="C6646" s="93"/>
      <c r="D6646" s="94"/>
    </row>
    <row r="6647" spans="1:4">
      <c r="A6647" s="6">
        <v>42495</v>
      </c>
      <c r="B6647" s="5">
        <v>15.91</v>
      </c>
      <c r="C6647" s="93"/>
      <c r="D6647" s="94"/>
    </row>
    <row r="6648" spans="1:4">
      <c r="A6648" s="6">
        <v>42496</v>
      </c>
      <c r="B6648" s="5">
        <v>14.72</v>
      </c>
      <c r="C6648" s="93"/>
      <c r="D6648" s="94"/>
    </row>
    <row r="6649" spans="1:4">
      <c r="A6649" s="6">
        <v>42499</v>
      </c>
      <c r="B6649" s="5">
        <v>14.57</v>
      </c>
      <c r="C6649" s="93"/>
      <c r="D6649" s="94"/>
    </row>
    <row r="6650" spans="1:4">
      <c r="A6650" s="6">
        <v>42500</v>
      </c>
      <c r="B6650" s="5">
        <v>13.63</v>
      </c>
      <c r="C6650" s="93"/>
      <c r="D6650" s="94"/>
    </row>
    <row r="6651" spans="1:4">
      <c r="A6651" s="6">
        <v>42501</v>
      </c>
      <c r="B6651" s="5">
        <v>14.69</v>
      </c>
      <c r="C6651" s="93"/>
      <c r="D6651" s="94"/>
    </row>
    <row r="6652" spans="1:4">
      <c r="A6652" s="6">
        <v>42502</v>
      </c>
      <c r="B6652" s="5">
        <v>14.41</v>
      </c>
      <c r="C6652" s="93"/>
      <c r="D6652" s="94"/>
    </row>
    <row r="6653" spans="1:4">
      <c r="A6653" s="6">
        <v>42503</v>
      </c>
      <c r="B6653" s="5">
        <v>15.04</v>
      </c>
      <c r="C6653" s="93"/>
      <c r="D6653" s="94"/>
    </row>
    <row r="6654" spans="1:4">
      <c r="A6654" s="6">
        <v>42506</v>
      </c>
      <c r="B6654" s="5">
        <v>14.68</v>
      </c>
      <c r="C6654" s="93"/>
      <c r="D6654" s="94"/>
    </row>
    <row r="6655" spans="1:4">
      <c r="A6655" s="6">
        <v>42507</v>
      </c>
      <c r="B6655" s="5">
        <v>15.57</v>
      </c>
      <c r="C6655" s="93"/>
      <c r="D6655" s="94"/>
    </row>
    <row r="6656" spans="1:4">
      <c r="A6656" s="6">
        <v>42508</v>
      </c>
      <c r="B6656" s="5">
        <v>15.95</v>
      </c>
      <c r="C6656" s="93"/>
      <c r="D6656" s="94"/>
    </row>
    <row r="6657" spans="1:4">
      <c r="A6657" s="6">
        <v>42509</v>
      </c>
      <c r="B6657" s="5">
        <v>16.329999999999998</v>
      </c>
      <c r="C6657" s="93"/>
      <c r="D6657" s="94"/>
    </row>
    <row r="6658" spans="1:4">
      <c r="A6658" s="6">
        <v>42510</v>
      </c>
      <c r="B6658" s="5">
        <v>15.2</v>
      </c>
      <c r="C6658" s="93"/>
      <c r="D6658" s="94"/>
    </row>
    <row r="6659" spans="1:4">
      <c r="A6659" s="6">
        <v>42513</v>
      </c>
      <c r="B6659" s="5">
        <v>15.82</v>
      </c>
      <c r="C6659" s="93"/>
      <c r="D6659" s="94"/>
    </row>
    <row r="6660" spans="1:4">
      <c r="A6660" s="6">
        <v>42514</v>
      </c>
      <c r="B6660" s="5">
        <v>14.42</v>
      </c>
      <c r="C6660" s="93"/>
      <c r="D6660" s="94"/>
    </row>
    <row r="6661" spans="1:4">
      <c r="A6661" s="6">
        <v>42515</v>
      </c>
      <c r="B6661" s="5">
        <v>13.9</v>
      </c>
      <c r="C6661" s="93"/>
      <c r="D6661" s="94"/>
    </row>
    <row r="6662" spans="1:4">
      <c r="A6662" s="6">
        <v>42516</v>
      </c>
      <c r="B6662" s="5">
        <v>13.43</v>
      </c>
      <c r="C6662" s="93"/>
      <c r="D6662" s="94"/>
    </row>
    <row r="6663" spans="1:4">
      <c r="A6663" s="6">
        <v>42517</v>
      </c>
      <c r="B6663" s="5">
        <v>13.12</v>
      </c>
      <c r="C6663" s="93"/>
      <c r="D6663" s="94"/>
    </row>
    <row r="6664" spans="1:4">
      <c r="A6664" s="6">
        <v>42521</v>
      </c>
      <c r="B6664" s="5">
        <v>14.19</v>
      </c>
      <c r="C6664" s="93"/>
      <c r="D6664" s="94"/>
    </row>
    <row r="6665" spans="1:4">
      <c r="A6665" s="6">
        <v>42522</v>
      </c>
      <c r="B6665" s="5">
        <v>14.2</v>
      </c>
      <c r="C6665" s="93"/>
      <c r="D6665" s="94"/>
    </row>
    <row r="6666" spans="1:4">
      <c r="A6666" s="6">
        <v>42523</v>
      </c>
      <c r="B6666" s="5">
        <v>13.63</v>
      </c>
      <c r="C6666" s="93"/>
      <c r="D6666" s="94"/>
    </row>
    <row r="6667" spans="1:4">
      <c r="A6667" s="6">
        <v>42524</v>
      </c>
      <c r="B6667" s="5">
        <v>13.47</v>
      </c>
      <c r="C6667" s="93"/>
      <c r="D6667" s="94"/>
    </row>
    <row r="6668" spans="1:4">
      <c r="A6668" s="6">
        <v>42527</v>
      </c>
      <c r="B6668" s="5">
        <v>13.65</v>
      </c>
      <c r="C6668" s="93"/>
      <c r="D6668" s="94"/>
    </row>
    <row r="6669" spans="1:4">
      <c r="A6669" s="6">
        <v>42528</v>
      </c>
      <c r="B6669" s="5">
        <v>14.05</v>
      </c>
      <c r="C6669" s="93"/>
      <c r="D6669" s="94"/>
    </row>
    <row r="6670" spans="1:4">
      <c r="A6670" s="6">
        <v>42529</v>
      </c>
      <c r="B6670" s="5">
        <v>14.08</v>
      </c>
      <c r="C6670" s="93"/>
      <c r="D6670" s="94"/>
    </row>
    <row r="6671" spans="1:4">
      <c r="A6671" s="6">
        <v>42530</v>
      </c>
      <c r="B6671" s="5">
        <v>14.64</v>
      </c>
      <c r="C6671" s="93"/>
      <c r="D6671" s="94"/>
    </row>
    <row r="6672" spans="1:4">
      <c r="A6672" s="6">
        <v>42531</v>
      </c>
      <c r="B6672" s="5">
        <v>17.03</v>
      </c>
      <c r="C6672" s="93"/>
      <c r="D6672" s="94"/>
    </row>
    <row r="6673" spans="1:4">
      <c r="A6673" s="6">
        <v>42534</v>
      </c>
      <c r="B6673" s="5">
        <v>20.97</v>
      </c>
      <c r="C6673" s="93"/>
      <c r="D6673" s="94"/>
    </row>
    <row r="6674" spans="1:4">
      <c r="A6674" s="6">
        <v>42535</v>
      </c>
      <c r="B6674" s="5">
        <v>20.5</v>
      </c>
      <c r="C6674" s="93"/>
      <c r="D6674" s="94"/>
    </row>
    <row r="6675" spans="1:4">
      <c r="A6675" s="6">
        <v>42536</v>
      </c>
      <c r="B6675" s="5">
        <v>20.14</v>
      </c>
      <c r="C6675" s="93"/>
      <c r="D6675" s="94"/>
    </row>
    <row r="6676" spans="1:4">
      <c r="A6676" s="6">
        <v>42537</v>
      </c>
      <c r="B6676" s="5">
        <v>19.37</v>
      </c>
      <c r="C6676" s="93"/>
      <c r="D6676" s="94"/>
    </row>
    <row r="6677" spans="1:4">
      <c r="A6677" s="6">
        <v>42538</v>
      </c>
      <c r="B6677" s="5">
        <v>19.41</v>
      </c>
      <c r="C6677" s="93"/>
      <c r="D6677" s="94"/>
    </row>
    <row r="6678" spans="1:4">
      <c r="A6678" s="6">
        <v>42541</v>
      </c>
      <c r="B6678" s="5">
        <v>18.37</v>
      </c>
      <c r="C6678" s="93"/>
      <c r="D6678" s="94"/>
    </row>
    <row r="6679" spans="1:4">
      <c r="A6679" s="6">
        <v>42542</v>
      </c>
      <c r="B6679" s="5">
        <v>18.48</v>
      </c>
      <c r="C6679" s="93"/>
      <c r="D6679" s="94"/>
    </row>
    <row r="6680" spans="1:4">
      <c r="A6680" s="6">
        <v>42543</v>
      </c>
      <c r="B6680" s="5">
        <v>21.17</v>
      </c>
      <c r="C6680" s="93"/>
      <c r="D6680" s="94"/>
    </row>
    <row r="6681" spans="1:4">
      <c r="A6681" s="6">
        <v>42544</v>
      </c>
      <c r="B6681" s="5">
        <v>17.25</v>
      </c>
      <c r="C6681" s="93"/>
      <c r="D6681" s="94"/>
    </row>
    <row r="6682" spans="1:4">
      <c r="A6682" s="6">
        <v>42545</v>
      </c>
      <c r="B6682" s="5">
        <v>25.76</v>
      </c>
      <c r="C6682" s="93"/>
      <c r="D6682" s="94"/>
    </row>
    <row r="6683" spans="1:4">
      <c r="A6683" s="6">
        <v>42548</v>
      </c>
      <c r="B6683" s="5">
        <v>23.85</v>
      </c>
      <c r="C6683" s="93"/>
      <c r="D6683" s="94"/>
    </row>
    <row r="6684" spans="1:4">
      <c r="A6684" s="6">
        <v>42549</v>
      </c>
      <c r="B6684" s="5">
        <v>18.75</v>
      </c>
      <c r="C6684" s="93"/>
      <c r="D6684" s="94"/>
    </row>
    <row r="6685" spans="1:4">
      <c r="A6685" s="6">
        <v>42550</v>
      </c>
      <c r="B6685" s="5">
        <v>16.64</v>
      </c>
      <c r="C6685" s="93"/>
      <c r="D6685" s="94"/>
    </row>
    <row r="6686" spans="1:4">
      <c r="A6686" s="6">
        <v>42551</v>
      </c>
      <c r="B6686" s="5">
        <v>15.63</v>
      </c>
      <c r="C6686" s="93"/>
      <c r="D6686" s="94"/>
    </row>
    <row r="6687" spans="1:4">
      <c r="A6687" s="6">
        <v>42552</v>
      </c>
      <c r="B6687" s="5">
        <v>14.77</v>
      </c>
      <c r="C6687" s="93"/>
      <c r="D6687" s="94"/>
    </row>
    <row r="6688" spans="1:4">
      <c r="A6688" s="6">
        <v>42556</v>
      </c>
      <c r="B6688" s="5">
        <v>15.58</v>
      </c>
      <c r="C6688" s="93"/>
      <c r="D6688" s="94"/>
    </row>
    <row r="6689" spans="1:4">
      <c r="A6689" s="6">
        <v>42557</v>
      </c>
      <c r="B6689" s="5">
        <v>14.96</v>
      </c>
      <c r="C6689" s="93"/>
      <c r="D6689" s="94"/>
    </row>
    <row r="6690" spans="1:4">
      <c r="A6690" s="6">
        <v>42558</v>
      </c>
      <c r="B6690" s="5">
        <v>14.76</v>
      </c>
      <c r="C6690" s="93"/>
      <c r="D6690" s="94"/>
    </row>
    <row r="6691" spans="1:4">
      <c r="A6691" s="6">
        <v>42559</v>
      </c>
      <c r="B6691" s="5">
        <v>13.2</v>
      </c>
      <c r="C6691" s="93"/>
      <c r="D6691" s="94"/>
    </row>
    <row r="6692" spans="1:4">
      <c r="A6692" s="6">
        <v>42562</v>
      </c>
      <c r="B6692" s="5">
        <v>13.54</v>
      </c>
      <c r="C6692" s="93"/>
      <c r="D6692" s="94"/>
    </row>
    <row r="6693" spans="1:4">
      <c r="A6693" s="6">
        <v>42563</v>
      </c>
      <c r="B6693" s="5">
        <v>13.55</v>
      </c>
      <c r="C6693" s="93"/>
      <c r="D6693" s="94"/>
    </row>
    <row r="6694" spans="1:4">
      <c r="A6694" s="6">
        <v>42564</v>
      </c>
      <c r="B6694" s="5">
        <v>13.04</v>
      </c>
      <c r="C6694" s="93"/>
      <c r="D6694" s="94"/>
    </row>
    <row r="6695" spans="1:4">
      <c r="A6695" s="6">
        <v>42565</v>
      </c>
      <c r="B6695" s="5">
        <v>12.82</v>
      </c>
      <c r="C6695" s="93"/>
      <c r="D6695" s="94"/>
    </row>
    <row r="6696" spans="1:4">
      <c r="A6696" s="6">
        <v>42566</v>
      </c>
      <c r="B6696" s="5">
        <v>12.67</v>
      </c>
      <c r="C6696" s="93"/>
      <c r="D6696" s="94"/>
    </row>
    <row r="6697" spans="1:4">
      <c r="A6697" s="6">
        <v>42569</v>
      </c>
      <c r="B6697" s="5">
        <v>12.44</v>
      </c>
      <c r="C6697" s="93"/>
      <c r="D6697" s="94"/>
    </row>
    <row r="6698" spans="1:4">
      <c r="A6698" s="6">
        <v>42570</v>
      </c>
      <c r="B6698" s="5">
        <v>11.97</v>
      </c>
      <c r="C6698" s="93"/>
      <c r="D6698" s="94"/>
    </row>
    <row r="6699" spans="1:4">
      <c r="A6699" s="6">
        <v>42571</v>
      </c>
      <c r="B6699" s="5">
        <v>11.77</v>
      </c>
      <c r="C6699" s="93"/>
      <c r="D6699" s="94"/>
    </row>
    <row r="6700" spans="1:4">
      <c r="A6700" s="6">
        <v>42572</v>
      </c>
      <c r="B6700" s="5">
        <v>12.74</v>
      </c>
      <c r="C6700" s="93"/>
      <c r="D6700" s="94"/>
    </row>
    <row r="6701" spans="1:4">
      <c r="A6701" s="6">
        <v>42573</v>
      </c>
      <c r="B6701" s="5">
        <v>12.02</v>
      </c>
      <c r="C6701" s="93"/>
      <c r="D6701" s="94"/>
    </row>
    <row r="6702" spans="1:4">
      <c r="A6702" s="6">
        <v>42576</v>
      </c>
      <c r="B6702" s="5">
        <v>12.87</v>
      </c>
      <c r="C6702" s="93"/>
      <c r="D6702" s="94"/>
    </row>
    <row r="6703" spans="1:4">
      <c r="A6703" s="6">
        <v>42577</v>
      </c>
      <c r="B6703" s="5">
        <v>13.05</v>
      </c>
      <c r="C6703" s="93"/>
      <c r="D6703" s="94"/>
    </row>
    <row r="6704" spans="1:4">
      <c r="A6704" s="6">
        <v>42578</v>
      </c>
      <c r="B6704" s="5">
        <v>12.83</v>
      </c>
      <c r="C6704" s="93"/>
      <c r="D6704" s="94"/>
    </row>
    <row r="6705" spans="1:4">
      <c r="A6705" s="6">
        <v>42579</v>
      </c>
      <c r="B6705" s="5">
        <v>12.72</v>
      </c>
      <c r="C6705" s="93"/>
      <c r="D6705" s="94"/>
    </row>
    <row r="6706" spans="1:4">
      <c r="A6706" s="6">
        <v>42580</v>
      </c>
      <c r="B6706" s="5">
        <v>11.87</v>
      </c>
      <c r="C6706" s="93"/>
      <c r="D6706" s="94"/>
    </row>
    <row r="6707" spans="1:4">
      <c r="A6707" s="6">
        <v>42583</v>
      </c>
      <c r="B6707" s="5">
        <v>12.44</v>
      </c>
      <c r="C6707" s="93"/>
      <c r="D6707" s="94"/>
    </row>
    <row r="6708" spans="1:4">
      <c r="A6708" s="6">
        <v>42584</v>
      </c>
      <c r="B6708" s="5">
        <v>13.37</v>
      </c>
      <c r="C6708" s="93"/>
      <c r="D6708" s="94"/>
    </row>
    <row r="6709" spans="1:4">
      <c r="A6709" s="6">
        <v>42585</v>
      </c>
      <c r="B6709" s="5">
        <v>12.86</v>
      </c>
      <c r="C6709" s="93"/>
      <c r="D6709" s="94"/>
    </row>
    <row r="6710" spans="1:4">
      <c r="A6710" s="6">
        <v>42586</v>
      </c>
      <c r="B6710" s="5">
        <v>12.42</v>
      </c>
      <c r="C6710" s="93"/>
      <c r="D6710" s="94"/>
    </row>
    <row r="6711" spans="1:4">
      <c r="A6711" s="6">
        <v>42587</v>
      </c>
      <c r="B6711" s="5">
        <v>11.39</v>
      </c>
      <c r="C6711" s="93"/>
      <c r="D6711" s="94"/>
    </row>
    <row r="6712" spans="1:4">
      <c r="A6712" s="6">
        <v>42590</v>
      </c>
      <c r="B6712" s="5">
        <v>11.5</v>
      </c>
      <c r="C6712" s="93"/>
      <c r="D6712" s="94"/>
    </row>
    <row r="6713" spans="1:4">
      <c r="A6713" s="6">
        <v>42591</v>
      </c>
      <c r="B6713" s="5">
        <v>11.66</v>
      </c>
      <c r="C6713" s="93"/>
      <c r="D6713" s="94"/>
    </row>
    <row r="6714" spans="1:4">
      <c r="A6714" s="6">
        <v>42592</v>
      </c>
      <c r="B6714" s="5">
        <v>12.05</v>
      </c>
      <c r="C6714" s="93"/>
      <c r="D6714" s="94"/>
    </row>
    <row r="6715" spans="1:4">
      <c r="A6715" s="6">
        <v>42593</v>
      </c>
      <c r="B6715" s="5">
        <v>11.68</v>
      </c>
      <c r="C6715" s="93"/>
      <c r="D6715" s="94"/>
    </row>
    <row r="6716" spans="1:4">
      <c r="A6716" s="6">
        <v>42594</v>
      </c>
      <c r="B6716" s="5">
        <v>11.55</v>
      </c>
      <c r="C6716" s="93"/>
      <c r="D6716" s="94"/>
    </row>
    <row r="6717" spans="1:4">
      <c r="A6717" s="6">
        <v>42597</v>
      </c>
      <c r="B6717" s="5">
        <v>11.81</v>
      </c>
      <c r="C6717" s="93"/>
      <c r="D6717" s="94"/>
    </row>
    <row r="6718" spans="1:4">
      <c r="A6718" s="6">
        <v>42598</v>
      </c>
      <c r="B6718" s="5">
        <v>12.64</v>
      </c>
      <c r="C6718" s="93"/>
      <c r="D6718" s="94"/>
    </row>
    <row r="6719" spans="1:4">
      <c r="A6719" s="6">
        <v>42599</v>
      </c>
      <c r="B6719" s="5">
        <v>12.19</v>
      </c>
      <c r="C6719" s="93"/>
      <c r="D6719" s="94"/>
    </row>
    <row r="6720" spans="1:4">
      <c r="A6720" s="6">
        <v>42600</v>
      </c>
      <c r="B6720" s="5">
        <v>11.43</v>
      </c>
      <c r="C6720" s="93"/>
      <c r="D6720" s="94"/>
    </row>
    <row r="6721" spans="1:4">
      <c r="A6721" s="6">
        <v>42601</v>
      </c>
      <c r="B6721" s="5">
        <v>11.34</v>
      </c>
      <c r="C6721" s="93"/>
      <c r="D6721" s="94"/>
    </row>
    <row r="6722" spans="1:4">
      <c r="A6722" s="6">
        <v>42604</v>
      </c>
      <c r="B6722" s="5">
        <v>12.27</v>
      </c>
      <c r="C6722" s="93"/>
      <c r="D6722" s="94"/>
    </row>
    <row r="6723" spans="1:4">
      <c r="A6723" s="6">
        <v>42605</v>
      </c>
      <c r="B6723" s="5">
        <v>12.38</v>
      </c>
      <c r="C6723" s="93"/>
      <c r="D6723" s="94"/>
    </row>
    <row r="6724" spans="1:4">
      <c r="A6724" s="6">
        <v>42606</v>
      </c>
      <c r="B6724" s="5">
        <v>13.45</v>
      </c>
      <c r="C6724" s="93"/>
      <c r="D6724" s="94"/>
    </row>
    <row r="6725" spans="1:4">
      <c r="A6725" s="6">
        <v>42607</v>
      </c>
      <c r="B6725" s="5">
        <v>13.63</v>
      </c>
      <c r="C6725" s="93"/>
      <c r="D6725" s="94"/>
    </row>
    <row r="6726" spans="1:4">
      <c r="A6726" s="93">
        <v>42608</v>
      </c>
      <c r="B6726" s="94">
        <v>13.65</v>
      </c>
    </row>
    <row r="6727" spans="1:4">
      <c r="A6727" s="93">
        <v>42611</v>
      </c>
      <c r="B6727" s="94">
        <v>12.94</v>
      </c>
    </row>
    <row r="6728" spans="1:4">
      <c r="A6728" s="93">
        <v>42612</v>
      </c>
      <c r="B6728" s="94">
        <v>13.12</v>
      </c>
    </row>
    <row r="6729" spans="1:4">
      <c r="A6729" s="93">
        <v>42613</v>
      </c>
      <c r="B6729" s="94">
        <v>13.42</v>
      </c>
    </row>
    <row r="6730" spans="1:4">
      <c r="A6730" s="93">
        <v>42614</v>
      </c>
      <c r="B6730" s="94">
        <v>13.48</v>
      </c>
    </row>
    <row r="6731" spans="1:4">
      <c r="A6731" s="93">
        <v>42615</v>
      </c>
      <c r="B6731" s="94">
        <v>11.98</v>
      </c>
    </row>
    <row r="6732" spans="1:4">
      <c r="A6732" s="93">
        <v>42619</v>
      </c>
      <c r="B6732" s="94">
        <v>12.02</v>
      </c>
    </row>
    <row r="6733" spans="1:4">
      <c r="A6733" s="93">
        <v>42620</v>
      </c>
      <c r="B6733" s="94">
        <v>11.94</v>
      </c>
    </row>
    <row r="6734" spans="1:4">
      <c r="A6734" s="93">
        <v>42621</v>
      </c>
      <c r="B6734" s="94">
        <v>12.51</v>
      </c>
    </row>
    <row r="6735" spans="1:4">
      <c r="A6735" s="93">
        <v>42622</v>
      </c>
      <c r="B6735" s="94">
        <v>17.5</v>
      </c>
    </row>
    <row r="6736" spans="1:4">
      <c r="A6736" s="93">
        <v>42625</v>
      </c>
      <c r="B6736" s="94">
        <v>15.16</v>
      </c>
    </row>
    <row r="6737" spans="1:2">
      <c r="A6737" s="93">
        <v>42626</v>
      </c>
      <c r="B6737" s="94">
        <v>17.850000000000001</v>
      </c>
    </row>
    <row r="6738" spans="1:2">
      <c r="A6738" s="93">
        <v>42627</v>
      </c>
      <c r="B6738" s="94">
        <v>18.14</v>
      </c>
    </row>
    <row r="6739" spans="1:2">
      <c r="A6739" s="93">
        <v>42628</v>
      </c>
      <c r="B6739" s="94">
        <v>16.3</v>
      </c>
    </row>
    <row r="6740" spans="1:2">
      <c r="A6740" s="93">
        <v>42629</v>
      </c>
      <c r="B6740" s="94">
        <v>15.37</v>
      </c>
    </row>
    <row r="6741" spans="1:2">
      <c r="A6741" s="93">
        <v>42632</v>
      </c>
      <c r="B6741" s="94">
        <v>15.53</v>
      </c>
    </row>
    <row r="6742" spans="1:2">
      <c r="A6742" s="93">
        <v>42633</v>
      </c>
      <c r="B6742" s="94">
        <v>15.92</v>
      </c>
    </row>
    <row r="6743" spans="1:2">
      <c r="A6743" s="93">
        <v>42634</v>
      </c>
      <c r="B6743" s="94">
        <v>13.3</v>
      </c>
    </row>
    <row r="6744" spans="1:2">
      <c r="A6744" s="93">
        <v>42635</v>
      </c>
      <c r="B6744" s="94">
        <v>12.02</v>
      </c>
    </row>
    <row r="6745" spans="1:2">
      <c r="A6745" s="93">
        <v>42636</v>
      </c>
      <c r="B6745" s="94">
        <v>12.29</v>
      </c>
    </row>
    <row r="6746" spans="1:2">
      <c r="A6746" s="93">
        <v>42639</v>
      </c>
      <c r="B6746" s="94">
        <v>14.5</v>
      </c>
    </row>
    <row r="6747" spans="1:2">
      <c r="A6747" s="93">
        <v>42640</v>
      </c>
      <c r="B6747" s="94">
        <v>13.1</v>
      </c>
    </row>
    <row r="6748" spans="1:2">
      <c r="A6748" s="93">
        <v>42641</v>
      </c>
      <c r="B6748" s="94">
        <v>12.39</v>
      </c>
    </row>
    <row r="6749" spans="1:2">
      <c r="A6749" s="93">
        <v>42642</v>
      </c>
      <c r="B6749" s="94">
        <v>14.02</v>
      </c>
    </row>
    <row r="6750" spans="1:2">
      <c r="A6750" s="93">
        <v>42643</v>
      </c>
      <c r="B6750" s="94">
        <v>13.29</v>
      </c>
    </row>
    <row r="6751" spans="1:2">
      <c r="A6751" s="93">
        <v>42646</v>
      </c>
      <c r="B6751" s="94">
        <v>13.57</v>
      </c>
    </row>
    <row r="6752" spans="1:2">
      <c r="A6752" s="93">
        <v>42647</v>
      </c>
      <c r="B6752" s="94">
        <v>13.63</v>
      </c>
    </row>
    <row r="6753" spans="1:2">
      <c r="A6753" s="93">
        <v>42648</v>
      </c>
      <c r="B6753" s="94">
        <v>12.99</v>
      </c>
    </row>
    <row r="6754" spans="1:2">
      <c r="A6754" s="93">
        <v>42649</v>
      </c>
      <c r="B6754" s="94">
        <v>12.84</v>
      </c>
    </row>
    <row r="6755" spans="1:2">
      <c r="A6755" s="93">
        <v>42650</v>
      </c>
      <c r="B6755" s="94">
        <v>13.48</v>
      </c>
    </row>
    <row r="6756" spans="1:2">
      <c r="A6756" s="93">
        <v>42653</v>
      </c>
      <c r="B6756" s="94">
        <v>13.38</v>
      </c>
    </row>
    <row r="6757" spans="1:2">
      <c r="A6757" s="93">
        <v>42654</v>
      </c>
      <c r="B6757" s="94">
        <v>15.36</v>
      </c>
    </row>
    <row r="6758" spans="1:2">
      <c r="A6758" s="93">
        <v>42655</v>
      </c>
      <c r="B6758" s="94">
        <v>15.91</v>
      </c>
    </row>
    <row r="6759" spans="1:2">
      <c r="A6759" s="93">
        <v>42656</v>
      </c>
      <c r="B6759" s="94">
        <v>16.690000000000001</v>
      </c>
    </row>
    <row r="6760" spans="1:2">
      <c r="A6760" s="93">
        <v>42657</v>
      </c>
      <c r="B6760" s="94">
        <v>16.12</v>
      </c>
    </row>
    <row r="6761" spans="1:2">
      <c r="A6761" s="93">
        <v>42660</v>
      </c>
      <c r="B6761" s="94">
        <v>16.21</v>
      </c>
    </row>
    <row r="6762" spans="1:2">
      <c r="A6762" s="93">
        <v>42661</v>
      </c>
      <c r="B6762" s="94">
        <v>15.28</v>
      </c>
    </row>
    <row r="6763" spans="1:2">
      <c r="A6763" s="93">
        <v>42662</v>
      </c>
      <c r="B6763" s="94">
        <v>14.41</v>
      </c>
    </row>
    <row r="6764" spans="1:2">
      <c r="A6764" s="93">
        <v>42663</v>
      </c>
      <c r="B6764" s="94">
        <v>13.75</v>
      </c>
    </row>
    <row r="6765" spans="1:2">
      <c r="A6765" s="93">
        <v>42664</v>
      </c>
      <c r="B6765" s="94">
        <v>13.34</v>
      </c>
    </row>
    <row r="6766" spans="1:2">
      <c r="A6766" s="93">
        <v>42667</v>
      </c>
      <c r="B6766" s="94">
        <v>13.02</v>
      </c>
    </row>
    <row r="6767" spans="1:2">
      <c r="A6767" s="93">
        <v>42668</v>
      </c>
      <c r="B6767" s="94">
        <v>13.46</v>
      </c>
    </row>
    <row r="6768" spans="1:2">
      <c r="A6768" s="93">
        <v>42669</v>
      </c>
      <c r="B6768" s="94">
        <v>14.24</v>
      </c>
    </row>
    <row r="6769" spans="1:2">
      <c r="A6769" s="93">
        <v>42670</v>
      </c>
      <c r="B6769" s="94">
        <v>15.36</v>
      </c>
    </row>
    <row r="6770" spans="1:2">
      <c r="A6770" s="93">
        <v>42671</v>
      </c>
      <c r="B6770" s="94">
        <v>16.190000000000001</v>
      </c>
    </row>
    <row r="6771" spans="1:2">
      <c r="A6771" s="93">
        <v>42674</v>
      </c>
      <c r="B6771" s="94">
        <v>17.059999999999999</v>
      </c>
    </row>
    <row r="6772" spans="1:2">
      <c r="A6772" s="93">
        <v>42675</v>
      </c>
      <c r="B6772" s="94">
        <v>18.559999999999999</v>
      </c>
    </row>
    <row r="6773" spans="1:2">
      <c r="A6773" s="93">
        <v>42676</v>
      </c>
      <c r="B6773" s="94">
        <v>19.32</v>
      </c>
    </row>
    <row r="6774" spans="1:2">
      <c r="A6774" s="93">
        <v>42677</v>
      </c>
      <c r="B6774" s="94">
        <v>22.08</v>
      </c>
    </row>
    <row r="6775" spans="1:2">
      <c r="A6775" s="93">
        <v>42678</v>
      </c>
      <c r="B6775" s="94">
        <v>22.51</v>
      </c>
    </row>
    <row r="6776" spans="1:2">
      <c r="A6776" s="93">
        <v>42681</v>
      </c>
      <c r="B6776" s="94">
        <v>18.71</v>
      </c>
    </row>
    <row r="6777" spans="1:2">
      <c r="A6777" s="93">
        <v>42682</v>
      </c>
      <c r="B6777" s="94">
        <v>18.739999999999998</v>
      </c>
    </row>
    <row r="6778" spans="1:2">
      <c r="A6778" s="93">
        <v>42683</v>
      </c>
      <c r="B6778" s="94">
        <v>14.38</v>
      </c>
    </row>
    <row r="6779" spans="1:2">
      <c r="A6779" s="93">
        <v>42684</v>
      </c>
      <c r="B6779" s="94">
        <v>14.74</v>
      </c>
    </row>
    <row r="6780" spans="1:2">
      <c r="A6780" s="93">
        <v>42685</v>
      </c>
      <c r="B6780" s="94">
        <v>14.17</v>
      </c>
    </row>
    <row r="6781" spans="1:2">
      <c r="A6781" s="93">
        <v>42688</v>
      </c>
      <c r="B6781" s="94">
        <v>14.48</v>
      </c>
    </row>
    <row r="6782" spans="1:2">
      <c r="A6782" s="93">
        <v>42689</v>
      </c>
      <c r="B6782" s="94">
        <v>13.37</v>
      </c>
    </row>
    <row r="6783" spans="1:2">
      <c r="A6783" s="93">
        <v>42690</v>
      </c>
      <c r="B6783" s="94">
        <v>13.72</v>
      </c>
    </row>
    <row r="6784" spans="1:2">
      <c r="A6784" s="93">
        <v>42691</v>
      </c>
      <c r="B6784" s="94">
        <v>13.35</v>
      </c>
    </row>
    <row r="6785" spans="1:2">
      <c r="A6785" s="93">
        <v>42692</v>
      </c>
      <c r="B6785" s="94">
        <v>12.85</v>
      </c>
    </row>
    <row r="6786" spans="1:2">
      <c r="A6786" s="93">
        <v>42695</v>
      </c>
      <c r="B6786" s="94">
        <v>12.42</v>
      </c>
    </row>
    <row r="6787" spans="1:2">
      <c r="A6787" s="93">
        <v>42696</v>
      </c>
      <c r="B6787" s="94">
        <v>12.41</v>
      </c>
    </row>
    <row r="6788" spans="1:2">
      <c r="A6788" s="93">
        <v>42697</v>
      </c>
      <c r="B6788" s="94">
        <v>12.43</v>
      </c>
    </row>
    <row r="6789" spans="1:2">
      <c r="A6789" s="93">
        <v>42699</v>
      </c>
      <c r="B6789" s="94">
        <v>12.34</v>
      </c>
    </row>
    <row r="6790" spans="1:2">
      <c r="A6790" s="93">
        <v>42702</v>
      </c>
      <c r="B6790" s="94">
        <v>13.15</v>
      </c>
    </row>
    <row r="6791" spans="1:2">
      <c r="A6791" s="93">
        <v>42703</v>
      </c>
      <c r="B6791" s="94">
        <v>12.9</v>
      </c>
    </row>
    <row r="6792" spans="1:2">
      <c r="A6792" s="93">
        <v>42704</v>
      </c>
      <c r="B6792" s="94">
        <v>13.33</v>
      </c>
    </row>
    <row r="6793" spans="1:2">
      <c r="A6793" s="93">
        <v>42705</v>
      </c>
      <c r="B6793" s="94">
        <v>14.07</v>
      </c>
    </row>
    <row r="6794" spans="1:2">
      <c r="A6794" s="93">
        <v>42706</v>
      </c>
      <c r="B6794" s="94">
        <v>14.12</v>
      </c>
    </row>
    <row r="6795" spans="1:2">
      <c r="A6795" s="93">
        <v>42709</v>
      </c>
      <c r="B6795" s="94">
        <v>12.14</v>
      </c>
    </row>
    <row r="6796" spans="1:2">
      <c r="A6796" s="93">
        <v>42710</v>
      </c>
      <c r="B6796" s="94">
        <v>11.79</v>
      </c>
    </row>
    <row r="6797" spans="1:2">
      <c r="A6797" s="93">
        <v>42711</v>
      </c>
      <c r="B6797" s="94">
        <v>12.22</v>
      </c>
    </row>
    <row r="6798" spans="1:2">
      <c r="A6798" s="93">
        <v>42712</v>
      </c>
      <c r="B6798" s="94">
        <v>12.64</v>
      </c>
    </row>
    <row r="6799" spans="1:2">
      <c r="A6799" s="93">
        <v>42713</v>
      </c>
      <c r="B6799" s="94">
        <v>11.75</v>
      </c>
    </row>
    <row r="6800" spans="1:2">
      <c r="A6800" s="93">
        <v>42716</v>
      </c>
      <c r="B6800" s="94">
        <v>12.64</v>
      </c>
    </row>
    <row r="6801" spans="1:3">
      <c r="A6801" s="93">
        <v>42717</v>
      </c>
      <c r="B6801" s="94">
        <v>12.72</v>
      </c>
    </row>
    <row r="6802" spans="1:3">
      <c r="A6802" s="93">
        <v>42718</v>
      </c>
      <c r="B6802" s="94">
        <v>13.19</v>
      </c>
    </row>
    <row r="6803" spans="1:3">
      <c r="A6803" s="93">
        <v>42719</v>
      </c>
      <c r="B6803" s="94">
        <v>12.79</v>
      </c>
    </row>
    <row r="6804" spans="1:3">
      <c r="A6804" s="93">
        <v>42720</v>
      </c>
      <c r="B6804" s="94">
        <v>12.2</v>
      </c>
      <c r="C6804" s="62"/>
    </row>
    <row r="6805" spans="1:3">
      <c r="A6805" s="93">
        <v>42723</v>
      </c>
      <c r="B6805" s="94">
        <v>11.71</v>
      </c>
      <c r="C6805" s="62"/>
    </row>
    <row r="6806" spans="1:3">
      <c r="A6806" s="93">
        <v>42724</v>
      </c>
      <c r="B6806" s="94">
        <v>11.45</v>
      </c>
      <c r="C6806" s="62"/>
    </row>
    <row r="6807" spans="1:3">
      <c r="A6807" s="93">
        <v>42725</v>
      </c>
      <c r="B6807" s="94">
        <v>11.27</v>
      </c>
      <c r="C6807" s="62"/>
    </row>
    <row r="6808" spans="1:3">
      <c r="A6808" s="93">
        <v>42726</v>
      </c>
      <c r="B6808" s="94">
        <v>11.43</v>
      </c>
      <c r="C6808" s="62"/>
    </row>
    <row r="6809" spans="1:3">
      <c r="A6809" s="93">
        <v>42727</v>
      </c>
      <c r="B6809" s="94">
        <v>11.44</v>
      </c>
    </row>
    <row r="6810" spans="1:3">
      <c r="A6810" s="93">
        <v>42731</v>
      </c>
      <c r="B6810">
        <v>11.99</v>
      </c>
    </row>
    <row r="6811" spans="1:3">
      <c r="A6811" s="93">
        <v>42732</v>
      </c>
      <c r="B6811">
        <v>12.95</v>
      </c>
    </row>
    <row r="6812" spans="1:3">
      <c r="A6812" s="93">
        <v>42733</v>
      </c>
      <c r="B6812">
        <v>13.37</v>
      </c>
    </row>
    <row r="6813" spans="1:3">
      <c r="A6813" s="6">
        <v>42734</v>
      </c>
      <c r="B6813" s="5">
        <v>14.04</v>
      </c>
    </row>
    <row r="6814" spans="1:3">
      <c r="A6814" s="6">
        <v>42738</v>
      </c>
      <c r="B6814" s="5">
        <v>12.85</v>
      </c>
    </row>
    <row r="6815" spans="1:3">
      <c r="A6815" s="6">
        <v>42739</v>
      </c>
      <c r="B6815" s="5">
        <v>11.85</v>
      </c>
    </row>
    <row r="6816" spans="1:3">
      <c r="A6816" s="6">
        <v>42740</v>
      </c>
      <c r="B6816" s="5">
        <v>11.67</v>
      </c>
    </row>
    <row r="6817" spans="1:2">
      <c r="A6817" s="6">
        <v>42741</v>
      </c>
      <c r="B6817" s="5">
        <v>11.32</v>
      </c>
    </row>
    <row r="6818" spans="1:2">
      <c r="A6818" s="6">
        <v>42744</v>
      </c>
      <c r="B6818" s="5">
        <v>11.56</v>
      </c>
    </row>
    <row r="6819" spans="1:2">
      <c r="A6819" s="6">
        <v>42745</v>
      </c>
      <c r="B6819" s="5">
        <v>11.49</v>
      </c>
    </row>
    <row r="6820" spans="1:2">
      <c r="A6820" s="6">
        <v>42746</v>
      </c>
      <c r="B6820" s="5">
        <v>11.26</v>
      </c>
    </row>
    <row r="6821" spans="1:2">
      <c r="A6821" s="6">
        <v>42747</v>
      </c>
      <c r="B6821" s="5">
        <v>11.54</v>
      </c>
    </row>
    <row r="6822" spans="1:2">
      <c r="A6822" s="6">
        <v>42748</v>
      </c>
      <c r="B6822" s="5">
        <v>11.23</v>
      </c>
    </row>
    <row r="6823" spans="1:2">
      <c r="A6823" s="6">
        <v>42752</v>
      </c>
      <c r="B6823" s="5">
        <v>11.87</v>
      </c>
    </row>
    <row r="6824" spans="1:2">
      <c r="A6824" s="6">
        <v>42753</v>
      </c>
      <c r="B6824" s="5">
        <v>12.48</v>
      </c>
    </row>
    <row r="6825" spans="1:2">
      <c r="A6825" s="6">
        <v>42754</v>
      </c>
      <c r="B6825" s="5">
        <v>12.78</v>
      </c>
    </row>
    <row r="6826" spans="1:2">
      <c r="A6826" s="6">
        <v>42755</v>
      </c>
      <c r="B6826" s="5">
        <v>11.54</v>
      </c>
    </row>
    <row r="6827" spans="1:2">
      <c r="A6827" s="6">
        <v>42758</v>
      </c>
      <c r="B6827" s="5">
        <v>11.77</v>
      </c>
    </row>
    <row r="6828" spans="1:2">
      <c r="A6828" s="6">
        <v>42759</v>
      </c>
      <c r="B6828" s="5">
        <v>11.07</v>
      </c>
    </row>
    <row r="6829" spans="1:2">
      <c r="A6829" s="6">
        <v>42760</v>
      </c>
      <c r="B6829" s="5">
        <v>10.81</v>
      </c>
    </row>
    <row r="6830" spans="1:2">
      <c r="A6830" s="6">
        <v>42761</v>
      </c>
      <c r="B6830" s="5">
        <v>10.63</v>
      </c>
    </row>
    <row r="6831" spans="1:2">
      <c r="A6831" s="6">
        <v>42762</v>
      </c>
      <c r="B6831" s="5">
        <v>10.58</v>
      </c>
    </row>
    <row r="6832" spans="1:2">
      <c r="A6832" s="6">
        <v>42765</v>
      </c>
      <c r="B6832" s="5">
        <v>11.88</v>
      </c>
    </row>
    <row r="6833" spans="1:2">
      <c r="A6833" s="6">
        <v>42766</v>
      </c>
      <c r="B6833" s="5">
        <v>11.99</v>
      </c>
    </row>
    <row r="6834" spans="1:2">
      <c r="A6834" s="6">
        <v>42767</v>
      </c>
      <c r="B6834" s="5">
        <v>11.81</v>
      </c>
    </row>
    <row r="6835" spans="1:2">
      <c r="A6835" s="6">
        <v>42768</v>
      </c>
      <c r="B6835" s="5">
        <v>11.93</v>
      </c>
    </row>
    <row r="6836" spans="1:2">
      <c r="A6836" s="6">
        <v>42769</v>
      </c>
      <c r="B6836" s="5">
        <v>10.97</v>
      </c>
    </row>
    <row r="6837" spans="1:2">
      <c r="A6837" s="6">
        <v>42772</v>
      </c>
      <c r="B6837" s="5">
        <v>11.37</v>
      </c>
    </row>
    <row r="6838" spans="1:2">
      <c r="A6838" s="6">
        <v>42773</v>
      </c>
      <c r="B6838" s="5">
        <v>11.29</v>
      </c>
    </row>
    <row r="6839" spans="1:2">
      <c r="A6839" s="6">
        <v>42774</v>
      </c>
      <c r="B6839" s="5">
        <v>11.45</v>
      </c>
    </row>
    <row r="6840" spans="1:2">
      <c r="A6840" s="6">
        <v>42775</v>
      </c>
      <c r="B6840" s="5">
        <v>10.88</v>
      </c>
    </row>
    <row r="6841" spans="1:2">
      <c r="A6841" s="6">
        <v>42776</v>
      </c>
      <c r="B6841" s="5">
        <v>10.85</v>
      </c>
    </row>
    <row r="6842" spans="1:2">
      <c r="A6842" s="6">
        <v>42779</v>
      </c>
      <c r="B6842" s="5">
        <v>11.07</v>
      </c>
    </row>
    <row r="6843" spans="1:2">
      <c r="A6843" s="6">
        <v>42780</v>
      </c>
      <c r="B6843" s="5">
        <v>10.74</v>
      </c>
    </row>
    <row r="6844" spans="1:2">
      <c r="A6844" s="6">
        <v>42781</v>
      </c>
      <c r="B6844" s="5">
        <v>11.97</v>
      </c>
    </row>
    <row r="6845" spans="1:2">
      <c r="A6845" s="6">
        <v>42782</v>
      </c>
      <c r="B6845" s="5">
        <v>11.76</v>
      </c>
    </row>
    <row r="6846" spans="1:2">
      <c r="A6846" s="6">
        <v>42783</v>
      </c>
      <c r="B6846" s="5">
        <v>11.49</v>
      </c>
    </row>
    <row r="6847" spans="1:2">
      <c r="A6847" s="6">
        <v>42787</v>
      </c>
      <c r="B6847" s="5">
        <v>11.57</v>
      </c>
    </row>
    <row r="6848" spans="1:2">
      <c r="A6848" s="6">
        <v>42788</v>
      </c>
      <c r="B6848" s="5">
        <v>11.74</v>
      </c>
    </row>
    <row r="6849" spans="1:2">
      <c r="A6849" s="6">
        <v>42789</v>
      </c>
      <c r="B6849" s="5">
        <v>11.71</v>
      </c>
    </row>
    <row r="6850" spans="1:2">
      <c r="A6850" s="6">
        <v>42790</v>
      </c>
      <c r="B6850" s="5">
        <v>11.47</v>
      </c>
    </row>
    <row r="6851" spans="1:2">
      <c r="A6851" s="6">
        <v>42793</v>
      </c>
      <c r="B6851" s="5">
        <v>12.09</v>
      </c>
    </row>
    <row r="6852" spans="1:2">
      <c r="A6852" s="6">
        <v>42794</v>
      </c>
      <c r="B6852" s="5">
        <v>12.92</v>
      </c>
    </row>
    <row r="6853" spans="1:2">
      <c r="A6853" s="6">
        <v>42795</v>
      </c>
      <c r="B6853" s="5">
        <v>12.54</v>
      </c>
    </row>
    <row r="6854" spans="1:2">
      <c r="A6854" s="6">
        <v>42796</v>
      </c>
      <c r="B6854" s="5">
        <v>11.81</v>
      </c>
    </row>
    <row r="6855" spans="1:2">
      <c r="A6855" s="6">
        <v>42797</v>
      </c>
      <c r="B6855" s="5">
        <v>10.96</v>
      </c>
    </row>
    <row r="6856" spans="1:2">
      <c r="A6856" s="6">
        <v>42800</v>
      </c>
      <c r="B6856" s="5">
        <v>11.24</v>
      </c>
    </row>
    <row r="6857" spans="1:2">
      <c r="A6857" s="6">
        <v>42801</v>
      </c>
      <c r="B6857" s="5">
        <v>11.45</v>
      </c>
    </row>
    <row r="6858" spans="1:2">
      <c r="A6858" s="6">
        <v>42802</v>
      </c>
      <c r="B6858" s="5">
        <v>11.86</v>
      </c>
    </row>
    <row r="6859" spans="1:2">
      <c r="A6859" s="6">
        <v>42803</v>
      </c>
      <c r="B6859" s="5">
        <v>12.3</v>
      </c>
    </row>
    <row r="6860" spans="1:2">
      <c r="A6860" s="6">
        <v>42804</v>
      </c>
      <c r="B6860" s="5">
        <v>11.66</v>
      </c>
    </row>
    <row r="6861" spans="1:2">
      <c r="A6861" s="6">
        <v>42807</v>
      </c>
      <c r="B6861" s="5">
        <v>11.35</v>
      </c>
    </row>
    <row r="6862" spans="1:2">
      <c r="A6862" s="6">
        <v>42808</v>
      </c>
      <c r="B6862" s="5">
        <v>12.3</v>
      </c>
    </row>
    <row r="6863" spans="1:2">
      <c r="A6863" s="6">
        <v>42809</v>
      </c>
      <c r="B6863" s="5">
        <v>11.63</v>
      </c>
    </row>
    <row r="6864" spans="1:2">
      <c r="A6864" s="6">
        <v>42810</v>
      </c>
      <c r="B6864" s="5">
        <v>11.21</v>
      </c>
    </row>
    <row r="6865" spans="1:2">
      <c r="A6865" s="6">
        <v>42811</v>
      </c>
      <c r="B6865" s="5">
        <v>11.28</v>
      </c>
    </row>
    <row r="6866" spans="1:2">
      <c r="A6866" s="6">
        <v>42814</v>
      </c>
      <c r="B6866" s="5">
        <v>11.34</v>
      </c>
    </row>
    <row r="6867" spans="1:2">
      <c r="A6867" s="6">
        <v>42815</v>
      </c>
      <c r="B6867" s="5">
        <v>12.47</v>
      </c>
    </row>
    <row r="6868" spans="1:2">
      <c r="A6868" s="6">
        <v>42816</v>
      </c>
      <c r="B6868" s="5">
        <v>12.81</v>
      </c>
    </row>
    <row r="6869" spans="1:2">
      <c r="A6869" s="6">
        <v>42817</v>
      </c>
      <c r="B6869" s="5">
        <v>13.12</v>
      </c>
    </row>
    <row r="6870" spans="1:2">
      <c r="A6870" s="6">
        <v>42818</v>
      </c>
      <c r="B6870" s="5">
        <v>12.96</v>
      </c>
    </row>
    <row r="6871" spans="1:2">
      <c r="A6871" s="6">
        <v>42821</v>
      </c>
      <c r="B6871" s="5">
        <v>12.5</v>
      </c>
    </row>
    <row r="6872" spans="1:2">
      <c r="A6872" s="6">
        <v>42822</v>
      </c>
      <c r="B6872" s="5">
        <v>11.53</v>
      </c>
    </row>
    <row r="6873" spans="1:2">
      <c r="A6873" s="6">
        <v>42823</v>
      </c>
      <c r="B6873" s="5">
        <v>11.42</v>
      </c>
    </row>
    <row r="6874" spans="1:2">
      <c r="A6874" s="6">
        <v>42824</v>
      </c>
      <c r="B6874" s="5">
        <v>11.54</v>
      </c>
    </row>
    <row r="6875" spans="1:2">
      <c r="A6875" s="6">
        <v>42825</v>
      </c>
      <c r="B6875" s="5">
        <v>12.37</v>
      </c>
    </row>
    <row r="6876" spans="1:2">
      <c r="A6876" s="6">
        <v>42828</v>
      </c>
      <c r="B6876" s="5">
        <v>12.38</v>
      </c>
    </row>
    <row r="6877" spans="1:2">
      <c r="A6877" s="6">
        <v>42829</v>
      </c>
      <c r="B6877" s="5">
        <v>11.79</v>
      </c>
    </row>
    <row r="6878" spans="1:2">
      <c r="A6878" s="6">
        <v>42830</v>
      </c>
      <c r="B6878" s="5">
        <v>12.89</v>
      </c>
    </row>
    <row r="6879" spans="1:2">
      <c r="A6879" s="6">
        <v>42831</v>
      </c>
      <c r="B6879" s="5">
        <v>12.39</v>
      </c>
    </row>
    <row r="6880" spans="1:2">
      <c r="A6880" s="6">
        <v>42832</v>
      </c>
      <c r="B6880" s="5">
        <v>12.87</v>
      </c>
    </row>
    <row r="6881" spans="1:2">
      <c r="A6881" s="6">
        <v>42835</v>
      </c>
      <c r="B6881" s="5">
        <v>14.05</v>
      </c>
    </row>
    <row r="6882" spans="1:2">
      <c r="A6882" s="6">
        <v>42836</v>
      </c>
      <c r="B6882" s="5">
        <v>15.07</v>
      </c>
    </row>
    <row r="6883" spans="1:2">
      <c r="A6883" s="6">
        <v>42837</v>
      </c>
      <c r="B6883" s="5">
        <v>15.77</v>
      </c>
    </row>
    <row r="6884" spans="1:2">
      <c r="A6884" s="6">
        <v>42838</v>
      </c>
      <c r="B6884" s="5">
        <v>15.96</v>
      </c>
    </row>
    <row r="6885" spans="1:2">
      <c r="A6885" s="6">
        <v>42842</v>
      </c>
      <c r="B6885" s="5">
        <v>14.66</v>
      </c>
    </row>
    <row r="6886" spans="1:2">
      <c r="A6886" s="6">
        <v>42843</v>
      </c>
      <c r="B6886" s="5">
        <v>14.42</v>
      </c>
    </row>
    <row r="6887" spans="1:2">
      <c r="A6887" s="6">
        <v>42844</v>
      </c>
      <c r="B6887" s="5">
        <v>14.93</v>
      </c>
    </row>
    <row r="6888" spans="1:2">
      <c r="A6888" s="6">
        <v>42845</v>
      </c>
      <c r="B6888" s="5">
        <v>14.15</v>
      </c>
    </row>
    <row r="6889" spans="1:2">
      <c r="A6889" s="6">
        <v>42846</v>
      </c>
      <c r="B6889" s="5">
        <v>14.63</v>
      </c>
    </row>
    <row r="6890" spans="1:2">
      <c r="A6890" s="6">
        <v>42849</v>
      </c>
      <c r="B6890" s="5">
        <v>10.84</v>
      </c>
    </row>
    <row r="6891" spans="1:2">
      <c r="A6891" s="6">
        <v>42850</v>
      </c>
      <c r="B6891" s="5">
        <v>10.76</v>
      </c>
    </row>
    <row r="6892" spans="1:2">
      <c r="A6892" s="6">
        <v>42851</v>
      </c>
      <c r="B6892" s="5">
        <v>10.85</v>
      </c>
    </row>
    <row r="6893" spans="1:2">
      <c r="A6893" s="6">
        <v>42852</v>
      </c>
      <c r="B6893" s="5">
        <v>10.36</v>
      </c>
    </row>
    <row r="6894" spans="1:2">
      <c r="A6894" s="6">
        <v>42853</v>
      </c>
      <c r="B6894" s="5">
        <v>10.82</v>
      </c>
    </row>
    <row r="6895" spans="1:2">
      <c r="A6895" s="6">
        <v>42856</v>
      </c>
      <c r="B6895" s="5">
        <v>10.11</v>
      </c>
    </row>
    <row r="6896" spans="1:2">
      <c r="A6896" s="6">
        <v>42857</v>
      </c>
      <c r="B6896" s="5">
        <v>10.59</v>
      </c>
    </row>
    <row r="6897" spans="1:2">
      <c r="A6897" s="6">
        <v>42858</v>
      </c>
      <c r="B6897" s="5">
        <v>10.68</v>
      </c>
    </row>
    <row r="6898" spans="1:2">
      <c r="A6898" s="6">
        <v>42859</v>
      </c>
      <c r="B6898" s="5">
        <v>10.46</v>
      </c>
    </row>
    <row r="6899" spans="1:2">
      <c r="A6899" s="6">
        <v>42860</v>
      </c>
      <c r="B6899" s="5">
        <v>10.57</v>
      </c>
    </row>
    <row r="6900" spans="1:2">
      <c r="A6900" s="6">
        <v>42863</v>
      </c>
      <c r="B6900" s="5">
        <v>9.77</v>
      </c>
    </row>
    <row r="6901" spans="1:2">
      <c r="A6901" s="6">
        <v>42864</v>
      </c>
      <c r="B6901" s="5">
        <v>9.9600000000000009</v>
      </c>
    </row>
    <row r="6902" spans="1:2">
      <c r="A6902" s="6">
        <v>42865</v>
      </c>
      <c r="B6902" s="5">
        <v>10.210000000000001</v>
      </c>
    </row>
    <row r="6903" spans="1:2">
      <c r="A6903" s="6">
        <v>42866</v>
      </c>
      <c r="B6903" s="5">
        <v>10.6</v>
      </c>
    </row>
    <row r="6904" spans="1:2">
      <c r="A6904" s="6">
        <v>42867</v>
      </c>
      <c r="B6904" s="5">
        <v>10.4</v>
      </c>
    </row>
    <row r="6905" spans="1:2">
      <c r="A6905" s="6">
        <v>42870</v>
      </c>
      <c r="B6905" s="5">
        <v>10.42</v>
      </c>
    </row>
    <row r="6906" spans="1:2">
      <c r="A6906" s="6">
        <v>42871</v>
      </c>
      <c r="B6906" s="5">
        <v>10.65</v>
      </c>
    </row>
    <row r="6907" spans="1:2">
      <c r="A6907" s="6">
        <v>42872</v>
      </c>
      <c r="B6907" s="5">
        <v>15.59</v>
      </c>
    </row>
    <row r="6908" spans="1:2">
      <c r="A6908" s="6">
        <v>42873</v>
      </c>
      <c r="B6908" s="5">
        <v>14.66</v>
      </c>
    </row>
    <row r="6909" spans="1:2">
      <c r="A6909" s="6">
        <v>42874</v>
      </c>
      <c r="B6909" s="5">
        <v>12.04</v>
      </c>
    </row>
    <row r="6910" spans="1:2">
      <c r="A6910" s="6">
        <v>42877</v>
      </c>
      <c r="B6910" s="5">
        <v>10.93</v>
      </c>
    </row>
    <row r="6911" spans="1:2">
      <c r="A6911" s="6">
        <v>42878</v>
      </c>
      <c r="B6911" s="5">
        <v>10.72</v>
      </c>
    </row>
    <row r="6912" spans="1:2">
      <c r="A6912" s="6">
        <v>42879</v>
      </c>
      <c r="B6912" s="5">
        <v>10.02</v>
      </c>
    </row>
    <row r="6913" spans="1:2">
      <c r="A6913" s="6">
        <v>42880</v>
      </c>
      <c r="B6913" s="5">
        <v>9.99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641"/>
  <sheetViews>
    <sheetView workbookViewId="0">
      <selection activeCell="B5542" sqref="B5542:B5641"/>
    </sheetView>
  </sheetViews>
  <sheetFormatPr defaultRowHeight="13.2"/>
  <cols>
    <col min="1" max="1" width="12" customWidth="1"/>
  </cols>
  <sheetData>
    <row r="1" spans="1:3">
      <c r="A1" s="2" t="s">
        <v>179</v>
      </c>
    </row>
    <row r="2" spans="1:3" s="2" customFormat="1">
      <c r="A2" s="2" t="s">
        <v>133</v>
      </c>
      <c r="B2" s="2" t="s">
        <v>180</v>
      </c>
      <c r="C2" s="2" t="s">
        <v>181</v>
      </c>
    </row>
    <row r="3" spans="1:3">
      <c r="A3" s="6">
        <v>34698</v>
      </c>
      <c r="B3" s="5">
        <v>0.13200000000000001</v>
      </c>
      <c r="C3" s="133">
        <f>AVERAGE(B3:B5641)</f>
        <v>0.20200019507004799</v>
      </c>
    </row>
    <row r="4" spans="1:3">
      <c r="A4" s="6">
        <v>34702</v>
      </c>
      <c r="B4" s="5">
        <v>0.14249999999999999</v>
      </c>
      <c r="C4" s="133">
        <v>0.20200019507004799</v>
      </c>
    </row>
    <row r="5" spans="1:3">
      <c r="A5" s="6">
        <v>34703</v>
      </c>
      <c r="B5" s="5">
        <v>0.1353</v>
      </c>
      <c r="C5" s="133">
        <v>0.20200019507004799</v>
      </c>
    </row>
    <row r="6" spans="1:3">
      <c r="A6" s="6">
        <v>34704</v>
      </c>
      <c r="B6" s="5">
        <v>0.13500000000000001</v>
      </c>
      <c r="C6" s="133">
        <v>0.20200019507004799</v>
      </c>
    </row>
    <row r="7" spans="1:3">
      <c r="A7" s="6">
        <v>34705</v>
      </c>
      <c r="B7" s="5">
        <v>0.1313</v>
      </c>
      <c r="C7" s="133">
        <v>0.20200019507004799</v>
      </c>
    </row>
    <row r="8" spans="1:3">
      <c r="A8" s="6">
        <v>34708</v>
      </c>
      <c r="B8" s="5">
        <v>0.1333</v>
      </c>
      <c r="C8" s="133">
        <v>0.20200019507004799</v>
      </c>
    </row>
    <row r="9" spans="1:3">
      <c r="A9" s="6">
        <v>34709</v>
      </c>
      <c r="B9" s="5">
        <v>0.12520000000000001</v>
      </c>
      <c r="C9" s="133">
        <v>0.20200019507004799</v>
      </c>
    </row>
    <row r="10" spans="1:3">
      <c r="A10" s="6">
        <v>34710</v>
      </c>
      <c r="B10" s="5">
        <v>0.1215</v>
      </c>
      <c r="C10" s="133">
        <v>0.20200019507004799</v>
      </c>
    </row>
    <row r="11" spans="1:3">
      <c r="A11" s="6">
        <v>34711</v>
      </c>
      <c r="B11" s="5">
        <v>0.1283</v>
      </c>
      <c r="C11" s="133">
        <v>0.20200019507004799</v>
      </c>
    </row>
    <row r="12" spans="1:3">
      <c r="A12" s="6">
        <v>34712</v>
      </c>
      <c r="B12" s="5">
        <v>0.111</v>
      </c>
      <c r="C12" s="133">
        <v>0.20200019507004799</v>
      </c>
    </row>
    <row r="13" spans="1:3">
      <c r="A13" s="6">
        <v>34715</v>
      </c>
      <c r="B13" s="5">
        <v>0.1114</v>
      </c>
      <c r="C13" s="133">
        <v>0.20200019507004799</v>
      </c>
    </row>
    <row r="14" spans="1:3">
      <c r="A14" s="6">
        <v>34716</v>
      </c>
      <c r="B14" s="5">
        <v>0.11789999999999999</v>
      </c>
      <c r="C14" s="133">
        <v>0.20200019507004799</v>
      </c>
    </row>
    <row r="15" spans="1:3">
      <c r="A15" s="6">
        <v>34717</v>
      </c>
      <c r="B15" s="5">
        <v>0.1157</v>
      </c>
      <c r="C15" s="133">
        <v>0.20200019507004799</v>
      </c>
    </row>
    <row r="16" spans="1:3">
      <c r="A16" s="6">
        <v>34718</v>
      </c>
      <c r="B16" s="5">
        <v>0.1186</v>
      </c>
      <c r="C16" s="133">
        <v>0.20200019507004799</v>
      </c>
    </row>
    <row r="17" spans="1:3">
      <c r="A17" s="6">
        <v>34719</v>
      </c>
      <c r="B17" s="5">
        <v>0.1215</v>
      </c>
      <c r="C17" s="133">
        <v>0.20200019507004799</v>
      </c>
    </row>
    <row r="18" spans="1:3">
      <c r="A18" s="6">
        <v>34722</v>
      </c>
      <c r="B18" s="5">
        <v>0.12789999999999999</v>
      </c>
      <c r="C18" s="133">
        <v>0.20200019507004799</v>
      </c>
    </row>
    <row r="19" spans="1:3">
      <c r="A19" s="6">
        <v>34723</v>
      </c>
      <c r="B19" s="5">
        <v>0.11939999999999999</v>
      </c>
      <c r="C19" s="133">
        <v>0.20200019507004799</v>
      </c>
    </row>
    <row r="20" spans="1:3">
      <c r="A20" s="6">
        <v>34724</v>
      </c>
      <c r="B20" s="5">
        <v>0.11460000000000001</v>
      </c>
      <c r="C20" s="133">
        <v>0.20200019507004799</v>
      </c>
    </row>
    <row r="21" spans="1:3">
      <c r="A21" s="6">
        <v>34725</v>
      </c>
      <c r="B21" s="5">
        <v>0.1125</v>
      </c>
      <c r="C21" s="133">
        <v>0.20200019507004799</v>
      </c>
    </row>
    <row r="22" spans="1:3">
      <c r="A22" s="6">
        <v>34726</v>
      </c>
      <c r="B22" s="5">
        <v>0.1125</v>
      </c>
      <c r="C22" s="133">
        <v>0.20200019507004799</v>
      </c>
    </row>
    <row r="23" spans="1:3">
      <c r="A23" s="6">
        <v>34729</v>
      </c>
      <c r="B23" s="5">
        <v>0.1226</v>
      </c>
      <c r="C23" s="133">
        <v>0.20200019507004799</v>
      </c>
    </row>
    <row r="24" spans="1:3">
      <c r="A24" s="6">
        <v>34730</v>
      </c>
      <c r="B24" s="5">
        <v>0.11960000000000001</v>
      </c>
      <c r="C24" s="133">
        <v>0.20200019507004799</v>
      </c>
    </row>
    <row r="25" spans="1:3">
      <c r="A25" s="6">
        <v>34731</v>
      </c>
      <c r="B25" s="5">
        <v>0.1173</v>
      </c>
      <c r="C25" s="133">
        <v>0.20200019507004799</v>
      </c>
    </row>
    <row r="26" spans="1:3">
      <c r="A26" s="6">
        <v>34732</v>
      </c>
      <c r="B26" s="5">
        <v>0.11130000000000001</v>
      </c>
      <c r="C26" s="133">
        <v>0.20200019507004799</v>
      </c>
    </row>
    <row r="27" spans="1:3">
      <c r="A27" s="6">
        <v>34733</v>
      </c>
      <c r="B27" s="5">
        <v>0.10980000000000001</v>
      </c>
      <c r="C27" s="133">
        <v>0.20200019507004799</v>
      </c>
    </row>
    <row r="28" spans="1:3">
      <c r="A28" s="6">
        <v>34736</v>
      </c>
      <c r="B28" s="5">
        <v>0.11220000000000001</v>
      </c>
      <c r="C28" s="133">
        <v>0.20200019507004799</v>
      </c>
    </row>
    <row r="29" spans="1:3">
      <c r="A29" s="6">
        <v>34737</v>
      </c>
      <c r="B29" s="5">
        <v>0.11169999999999999</v>
      </c>
      <c r="C29" s="133">
        <v>0.20200019507004799</v>
      </c>
    </row>
    <row r="30" spans="1:3">
      <c r="A30" s="6">
        <v>34738</v>
      </c>
      <c r="B30" s="5">
        <v>0.1142</v>
      </c>
      <c r="C30" s="133">
        <v>0.20200019507004799</v>
      </c>
    </row>
    <row r="31" spans="1:3">
      <c r="A31" s="6">
        <v>34739</v>
      </c>
      <c r="B31" s="5">
        <v>0.11630000000000001</v>
      </c>
      <c r="C31" s="133">
        <v>0.20200019507004799</v>
      </c>
    </row>
    <row r="32" spans="1:3">
      <c r="A32" s="6">
        <v>34740</v>
      </c>
      <c r="B32" s="5">
        <v>0.1128</v>
      </c>
      <c r="C32" s="133">
        <v>0.20200019507004799</v>
      </c>
    </row>
    <row r="33" spans="1:3">
      <c r="A33" s="6">
        <v>34743</v>
      </c>
      <c r="B33" s="5">
        <v>0.11410000000000001</v>
      </c>
      <c r="C33" s="133">
        <v>0.20200019507004799</v>
      </c>
    </row>
    <row r="34" spans="1:3">
      <c r="A34" s="6">
        <v>34744</v>
      </c>
      <c r="B34" s="5">
        <v>0.1143</v>
      </c>
      <c r="C34" s="133">
        <v>0.20200019507004799</v>
      </c>
    </row>
    <row r="35" spans="1:3">
      <c r="A35" s="6">
        <v>34745</v>
      </c>
      <c r="B35" s="5">
        <v>0.1152</v>
      </c>
      <c r="C35" s="133">
        <v>0.20200019507004799</v>
      </c>
    </row>
    <row r="36" spans="1:3">
      <c r="A36" s="6">
        <v>34746</v>
      </c>
      <c r="B36" s="5">
        <v>0.11609999999999999</v>
      </c>
      <c r="C36" s="133">
        <v>0.20200019507004799</v>
      </c>
    </row>
    <row r="37" spans="1:3">
      <c r="A37" s="6">
        <v>34747</v>
      </c>
      <c r="B37" s="5">
        <v>0.11710000000000001</v>
      </c>
      <c r="C37" s="133">
        <v>0.20200019507004799</v>
      </c>
    </row>
    <row r="38" spans="1:3">
      <c r="A38" s="6">
        <v>34751</v>
      </c>
      <c r="B38" s="5">
        <v>0.12050000000000001</v>
      </c>
      <c r="C38" s="133">
        <v>0.20200019507004799</v>
      </c>
    </row>
    <row r="39" spans="1:3">
      <c r="A39" s="6">
        <v>34752</v>
      </c>
      <c r="B39" s="5">
        <v>0.1139</v>
      </c>
      <c r="C39" s="133">
        <v>0.20200019507004799</v>
      </c>
    </row>
    <row r="40" spans="1:3">
      <c r="A40" s="6">
        <v>34753</v>
      </c>
      <c r="B40" s="5">
        <v>0.1115</v>
      </c>
      <c r="C40" s="133">
        <v>0.20200019507004799</v>
      </c>
    </row>
    <row r="41" spans="1:3">
      <c r="A41" s="6">
        <v>34754</v>
      </c>
      <c r="B41" s="5">
        <v>0.1084</v>
      </c>
      <c r="C41" s="133">
        <v>0.20200019507004799</v>
      </c>
    </row>
    <row r="42" spans="1:3">
      <c r="A42" s="6">
        <v>34757</v>
      </c>
      <c r="B42" s="5">
        <v>0.12509999999999999</v>
      </c>
      <c r="C42" s="133">
        <v>0.20200019507004799</v>
      </c>
    </row>
    <row r="43" spans="1:3">
      <c r="A43" s="6">
        <v>34758</v>
      </c>
      <c r="B43" s="5">
        <v>0.11749999999999999</v>
      </c>
      <c r="C43" s="133">
        <v>0.20200019507004799</v>
      </c>
    </row>
    <row r="44" spans="1:3">
      <c r="A44" s="6">
        <v>34759</v>
      </c>
      <c r="B44" s="5">
        <v>0.11650000000000001</v>
      </c>
      <c r="C44" s="133">
        <v>0.20200019507004799</v>
      </c>
    </row>
    <row r="45" spans="1:3">
      <c r="A45" s="6">
        <v>34760</v>
      </c>
      <c r="B45" s="5">
        <v>0.1202</v>
      </c>
      <c r="C45" s="133">
        <v>0.20200019507004799</v>
      </c>
    </row>
    <row r="46" spans="1:3">
      <c r="A46" s="6">
        <v>34761</v>
      </c>
      <c r="B46" s="5">
        <v>0.11449999999999999</v>
      </c>
      <c r="C46" s="133">
        <v>0.20200019507004799</v>
      </c>
    </row>
    <row r="47" spans="1:3">
      <c r="A47" s="6">
        <v>34764</v>
      </c>
      <c r="B47" s="5">
        <v>0.1217</v>
      </c>
      <c r="C47" s="133">
        <v>0.20200019507004799</v>
      </c>
    </row>
    <row r="48" spans="1:3">
      <c r="A48" s="6">
        <v>34765</v>
      </c>
      <c r="B48" s="5">
        <v>0.14219999999999999</v>
      </c>
      <c r="C48" s="133">
        <v>0.20200019507004799</v>
      </c>
    </row>
    <row r="49" spans="1:3">
      <c r="A49" s="6">
        <v>34766</v>
      </c>
      <c r="B49" s="5">
        <v>0.13720000000000002</v>
      </c>
      <c r="C49" s="133">
        <v>0.20200019507004799</v>
      </c>
    </row>
    <row r="50" spans="1:3">
      <c r="A50" s="6">
        <v>34767</v>
      </c>
      <c r="B50" s="5">
        <v>0.1336</v>
      </c>
      <c r="C50" s="133">
        <v>0.20200019507004799</v>
      </c>
    </row>
    <row r="51" spans="1:3">
      <c r="A51" s="6">
        <v>34768</v>
      </c>
      <c r="B51" s="5">
        <v>0.12380000000000001</v>
      </c>
      <c r="C51" s="133">
        <v>0.20200019507004799</v>
      </c>
    </row>
    <row r="52" spans="1:3">
      <c r="A52" s="6">
        <v>34771</v>
      </c>
      <c r="B52" s="5">
        <v>0.1215</v>
      </c>
      <c r="C52" s="133">
        <v>0.20200019507004799</v>
      </c>
    </row>
    <row r="53" spans="1:3">
      <c r="A53" s="6">
        <v>34772</v>
      </c>
      <c r="B53" s="5">
        <v>0.121</v>
      </c>
      <c r="C53" s="133">
        <v>0.20200019507004799</v>
      </c>
    </row>
    <row r="54" spans="1:3">
      <c r="A54" s="6">
        <v>34773</v>
      </c>
      <c r="B54" s="5">
        <v>0.1242</v>
      </c>
      <c r="C54" s="133">
        <v>0.20200019507004799</v>
      </c>
    </row>
    <row r="55" spans="1:3">
      <c r="A55" s="6">
        <v>34774</v>
      </c>
      <c r="B55" s="5">
        <v>0.1195</v>
      </c>
      <c r="C55" s="133">
        <v>0.20200019507004799</v>
      </c>
    </row>
    <row r="56" spans="1:3">
      <c r="A56" s="6">
        <v>34775</v>
      </c>
      <c r="B56" s="5">
        <v>0.11800000000000001</v>
      </c>
      <c r="C56" s="133">
        <v>0.20200019507004799</v>
      </c>
    </row>
    <row r="57" spans="1:3">
      <c r="A57" s="6">
        <v>34778</v>
      </c>
      <c r="B57" s="5">
        <v>0.1134</v>
      </c>
      <c r="C57" s="133">
        <v>0.20200019507004799</v>
      </c>
    </row>
    <row r="58" spans="1:3">
      <c r="A58" s="6">
        <v>34779</v>
      </c>
      <c r="B58" s="5">
        <v>0.1153</v>
      </c>
      <c r="C58" s="133">
        <v>0.20200019507004799</v>
      </c>
    </row>
    <row r="59" spans="1:3">
      <c r="A59" s="6">
        <v>34780</v>
      </c>
      <c r="B59" s="5">
        <v>0.11289999999999999</v>
      </c>
      <c r="C59" s="133">
        <v>0.20200019507004799</v>
      </c>
    </row>
    <row r="60" spans="1:3">
      <c r="A60" s="6">
        <v>34781</v>
      </c>
      <c r="B60" s="5">
        <v>0.1143</v>
      </c>
      <c r="C60" s="133">
        <v>0.20200019507004799</v>
      </c>
    </row>
    <row r="61" spans="1:3">
      <c r="A61" s="6">
        <v>34782</v>
      </c>
      <c r="B61" s="5">
        <v>0.1119</v>
      </c>
      <c r="C61" s="133">
        <v>0.20200019507004799</v>
      </c>
    </row>
    <row r="62" spans="1:3">
      <c r="A62" s="6">
        <v>34785</v>
      </c>
      <c r="B62" s="5">
        <v>0.1183</v>
      </c>
      <c r="C62" s="133">
        <v>0.20200019507004799</v>
      </c>
    </row>
    <row r="63" spans="1:3">
      <c r="A63" s="6">
        <v>34786</v>
      </c>
      <c r="B63" s="5">
        <v>0.1133</v>
      </c>
      <c r="C63" s="133">
        <v>0.20200019507004799</v>
      </c>
    </row>
    <row r="64" spans="1:3">
      <c r="A64" s="6">
        <v>34787</v>
      </c>
      <c r="B64" s="5">
        <v>0.12509999999999999</v>
      </c>
      <c r="C64" s="133">
        <v>0.20200019507004799</v>
      </c>
    </row>
    <row r="65" spans="1:3">
      <c r="A65" s="6">
        <v>34788</v>
      </c>
      <c r="B65" s="5">
        <v>0.12619999999999998</v>
      </c>
      <c r="C65" s="133">
        <v>0.20200019507004799</v>
      </c>
    </row>
    <row r="66" spans="1:3">
      <c r="A66" s="6">
        <v>34789</v>
      </c>
      <c r="B66" s="5">
        <v>0.13369999999999999</v>
      </c>
      <c r="C66" s="133">
        <v>0.20200019507004799</v>
      </c>
    </row>
    <row r="67" spans="1:3">
      <c r="A67" s="6">
        <v>34792</v>
      </c>
      <c r="B67" s="5">
        <v>0.13500000000000001</v>
      </c>
      <c r="C67" s="133">
        <v>0.20200019507004799</v>
      </c>
    </row>
    <row r="68" spans="1:3">
      <c r="A68" s="6">
        <v>34793</v>
      </c>
      <c r="B68" s="5">
        <v>0.12619999999999998</v>
      </c>
      <c r="C68" s="133">
        <v>0.20200019507004799</v>
      </c>
    </row>
    <row r="69" spans="1:3">
      <c r="A69" s="6">
        <v>34794</v>
      </c>
      <c r="B69" s="5">
        <v>0.12960000000000002</v>
      </c>
      <c r="C69" s="133">
        <v>0.20200019507004799</v>
      </c>
    </row>
    <row r="70" spans="1:3">
      <c r="A70" s="6">
        <v>34795</v>
      </c>
      <c r="B70" s="5">
        <v>0.12809999999999999</v>
      </c>
      <c r="C70" s="133">
        <v>0.20200019507004799</v>
      </c>
    </row>
    <row r="71" spans="1:3">
      <c r="A71" s="6">
        <v>34796</v>
      </c>
      <c r="B71" s="5">
        <v>0.1285</v>
      </c>
      <c r="C71" s="133">
        <v>0.20200019507004799</v>
      </c>
    </row>
    <row r="72" spans="1:3">
      <c r="A72" s="6">
        <v>34799</v>
      </c>
      <c r="B72" s="5">
        <v>0.12789999999999999</v>
      </c>
      <c r="C72" s="133">
        <v>0.20200019507004799</v>
      </c>
    </row>
    <row r="73" spans="1:3">
      <c r="A73" s="6">
        <v>34800</v>
      </c>
      <c r="B73" s="5">
        <v>0.1273</v>
      </c>
      <c r="C73" s="133">
        <v>0.20200019507004799</v>
      </c>
    </row>
    <row r="74" spans="1:3">
      <c r="A74" s="6">
        <v>34801</v>
      </c>
      <c r="B74" s="5">
        <v>0.12039999999999999</v>
      </c>
      <c r="C74" s="133">
        <v>0.20200019507004799</v>
      </c>
    </row>
    <row r="75" spans="1:3">
      <c r="A75" s="6">
        <v>34802</v>
      </c>
      <c r="B75" s="5">
        <v>0.1148</v>
      </c>
      <c r="C75" s="133">
        <v>0.20200019507004799</v>
      </c>
    </row>
    <row r="76" spans="1:3">
      <c r="A76" s="6">
        <v>34806</v>
      </c>
      <c r="B76" s="5">
        <v>0.12330000000000001</v>
      </c>
      <c r="C76" s="133">
        <v>0.20200019507004799</v>
      </c>
    </row>
    <row r="77" spans="1:3">
      <c r="A77" s="6">
        <v>34807</v>
      </c>
      <c r="B77" s="5">
        <v>0.12960000000000002</v>
      </c>
      <c r="C77" s="133">
        <v>0.20200019507004799</v>
      </c>
    </row>
    <row r="78" spans="1:3">
      <c r="A78" s="6">
        <v>34808</v>
      </c>
      <c r="B78" s="5">
        <v>0.13089999999999999</v>
      </c>
      <c r="C78" s="133">
        <v>0.20200019507004799</v>
      </c>
    </row>
    <row r="79" spans="1:3">
      <c r="A79" s="6">
        <v>34809</v>
      </c>
      <c r="B79" s="5">
        <v>0.121</v>
      </c>
      <c r="C79" s="133">
        <v>0.20200019507004799</v>
      </c>
    </row>
    <row r="80" spans="1:3">
      <c r="A80" s="6">
        <v>34810</v>
      </c>
      <c r="B80" s="5">
        <v>0.1186</v>
      </c>
      <c r="C80" s="133">
        <v>0.20200019507004799</v>
      </c>
    </row>
    <row r="81" spans="1:3">
      <c r="A81" s="6">
        <v>34813</v>
      </c>
      <c r="B81" s="5">
        <v>0.1192</v>
      </c>
      <c r="C81" s="133">
        <v>0.20200019507004799</v>
      </c>
    </row>
    <row r="82" spans="1:3">
      <c r="A82" s="6">
        <v>34814</v>
      </c>
      <c r="B82" s="5">
        <v>0.1241</v>
      </c>
      <c r="C82" s="133">
        <v>0.20200019507004799</v>
      </c>
    </row>
    <row r="83" spans="1:3">
      <c r="A83" s="6">
        <v>34815</v>
      </c>
      <c r="B83" s="5">
        <v>0.12279999999999999</v>
      </c>
      <c r="C83" s="133">
        <v>0.20200019507004799</v>
      </c>
    </row>
    <row r="84" spans="1:3">
      <c r="A84" s="6">
        <v>34816</v>
      </c>
      <c r="B84" s="5">
        <v>0.1193</v>
      </c>
      <c r="C84" s="133">
        <v>0.20200019507004799</v>
      </c>
    </row>
    <row r="85" spans="1:3">
      <c r="A85" s="6">
        <v>34817</v>
      </c>
      <c r="B85" s="5">
        <v>0.11749999999999999</v>
      </c>
      <c r="C85" s="133">
        <v>0.20200019507004799</v>
      </c>
    </row>
    <row r="86" spans="1:3">
      <c r="A86" s="6">
        <v>34820</v>
      </c>
      <c r="B86" s="5">
        <v>0.12140000000000001</v>
      </c>
      <c r="C86" s="133">
        <v>0.20200019507004799</v>
      </c>
    </row>
    <row r="87" spans="1:3">
      <c r="A87" s="6">
        <v>34821</v>
      </c>
      <c r="B87" s="5">
        <v>0.1188</v>
      </c>
      <c r="C87" s="133">
        <v>0.20200019507004799</v>
      </c>
    </row>
    <row r="88" spans="1:3">
      <c r="A88" s="6">
        <v>34822</v>
      </c>
      <c r="B88" s="5">
        <v>0.11689999999999999</v>
      </c>
      <c r="C88" s="133">
        <v>0.20200019507004799</v>
      </c>
    </row>
    <row r="89" spans="1:3">
      <c r="A89" s="6">
        <v>34823</v>
      </c>
      <c r="B89" s="5">
        <v>0.12640000000000001</v>
      </c>
      <c r="C89" s="133">
        <v>0.20200019507004799</v>
      </c>
    </row>
    <row r="90" spans="1:3">
      <c r="A90" s="6">
        <v>34824</v>
      </c>
      <c r="B90" s="5">
        <v>0.1206</v>
      </c>
      <c r="C90" s="133">
        <v>0.20200019507004799</v>
      </c>
    </row>
    <row r="91" spans="1:3">
      <c r="A91" s="6">
        <v>34827</v>
      </c>
      <c r="B91" s="5">
        <v>0.1222</v>
      </c>
      <c r="C91" s="133">
        <v>0.20200019507004799</v>
      </c>
    </row>
    <row r="92" spans="1:3">
      <c r="A92" s="6">
        <v>34828</v>
      </c>
      <c r="B92" s="5">
        <v>0.1275</v>
      </c>
      <c r="C92" s="133">
        <v>0.20200019507004799</v>
      </c>
    </row>
    <row r="93" spans="1:3">
      <c r="A93" s="6">
        <v>34829</v>
      </c>
      <c r="B93" s="5">
        <v>0.1308</v>
      </c>
      <c r="C93" s="133">
        <v>0.20200019507004799</v>
      </c>
    </row>
    <row r="94" spans="1:3">
      <c r="A94" s="6">
        <v>34830</v>
      </c>
      <c r="B94" s="5">
        <v>0.1298</v>
      </c>
      <c r="C94" s="133">
        <v>0.20200019507004799</v>
      </c>
    </row>
    <row r="95" spans="1:3">
      <c r="A95" s="6">
        <v>34831</v>
      </c>
      <c r="B95" s="5">
        <v>0.11840000000000001</v>
      </c>
      <c r="C95" s="133">
        <v>0.20200019507004799</v>
      </c>
    </row>
    <row r="96" spans="1:3">
      <c r="A96" s="6">
        <v>34834</v>
      </c>
      <c r="B96" s="5">
        <v>0.12380000000000001</v>
      </c>
      <c r="C96" s="133">
        <v>0.20200019507004799</v>
      </c>
    </row>
    <row r="97" spans="1:3">
      <c r="A97" s="6">
        <v>34835</v>
      </c>
      <c r="B97" s="5">
        <v>0.122</v>
      </c>
      <c r="C97" s="133">
        <v>0.20200019507004799</v>
      </c>
    </row>
    <row r="98" spans="1:3">
      <c r="A98" s="6">
        <v>34836</v>
      </c>
      <c r="B98" s="5">
        <v>0.12359999999999999</v>
      </c>
      <c r="C98" s="133">
        <v>0.20200019507004799</v>
      </c>
    </row>
    <row r="99" spans="1:3">
      <c r="A99" s="6">
        <v>34837</v>
      </c>
      <c r="B99" s="5">
        <v>0.1313</v>
      </c>
      <c r="C99" s="133">
        <v>0.20200019507004799</v>
      </c>
    </row>
    <row r="100" spans="1:3">
      <c r="A100" s="6">
        <v>34838</v>
      </c>
      <c r="B100" s="5">
        <v>0.12809999999999999</v>
      </c>
      <c r="C100" s="133">
        <v>0.20200019507004799</v>
      </c>
    </row>
    <row r="101" spans="1:3">
      <c r="A101" s="6">
        <v>34841</v>
      </c>
      <c r="B101" s="5">
        <v>0.1168</v>
      </c>
      <c r="C101" s="133">
        <v>0.20200019507004799</v>
      </c>
    </row>
    <row r="102" spans="1:3">
      <c r="A102" s="6">
        <v>34842</v>
      </c>
      <c r="B102" s="5">
        <v>0.11550000000000001</v>
      </c>
      <c r="C102" s="133">
        <v>0.20200019507004799</v>
      </c>
    </row>
    <row r="103" spans="1:3">
      <c r="A103" s="6">
        <v>34843</v>
      </c>
      <c r="B103" s="5">
        <v>0.11259999999999999</v>
      </c>
      <c r="C103" s="133">
        <v>0.20200019507004799</v>
      </c>
    </row>
    <row r="104" spans="1:3">
      <c r="A104" s="6">
        <v>34844</v>
      </c>
      <c r="B104" s="5">
        <v>0.11630000000000001</v>
      </c>
      <c r="C104" s="133">
        <v>0.20200019507004799</v>
      </c>
    </row>
    <row r="105" spans="1:3">
      <c r="A105" s="6">
        <v>34845</v>
      </c>
      <c r="B105" s="5">
        <v>0.122</v>
      </c>
      <c r="C105" s="133">
        <v>0.20200019507004799</v>
      </c>
    </row>
    <row r="106" spans="1:3">
      <c r="A106" s="6">
        <v>34849</v>
      </c>
      <c r="B106" s="5">
        <v>0.12520000000000001</v>
      </c>
      <c r="C106" s="133">
        <v>0.20200019507004799</v>
      </c>
    </row>
    <row r="107" spans="1:3">
      <c r="A107" s="6">
        <v>34850</v>
      </c>
      <c r="B107" s="5">
        <v>0.1285</v>
      </c>
      <c r="C107" s="133">
        <v>0.20200019507004799</v>
      </c>
    </row>
    <row r="108" spans="1:3">
      <c r="A108" s="6">
        <v>34851</v>
      </c>
      <c r="B108" s="5">
        <v>0.12210000000000001</v>
      </c>
      <c r="C108" s="133">
        <v>0.20200019507004799</v>
      </c>
    </row>
    <row r="109" spans="1:3">
      <c r="A109" s="6">
        <v>34852</v>
      </c>
      <c r="B109" s="5">
        <v>0.1298</v>
      </c>
      <c r="C109" s="133">
        <v>0.20200019507004799</v>
      </c>
    </row>
    <row r="110" spans="1:3">
      <c r="A110" s="6">
        <v>34855</v>
      </c>
      <c r="B110" s="5">
        <v>0.13449999999999998</v>
      </c>
      <c r="C110" s="133">
        <v>0.20200019507004799</v>
      </c>
    </row>
    <row r="111" spans="1:3">
      <c r="A111" s="6">
        <v>34856</v>
      </c>
      <c r="B111" s="5">
        <v>0.13</v>
      </c>
      <c r="C111" s="133">
        <v>0.20200019507004799</v>
      </c>
    </row>
    <row r="112" spans="1:3">
      <c r="A112" s="6">
        <v>34857</v>
      </c>
      <c r="B112" s="5">
        <v>0.12839999999999999</v>
      </c>
      <c r="C112" s="133">
        <v>0.20200019507004799</v>
      </c>
    </row>
    <row r="113" spans="1:3">
      <c r="A113" s="6">
        <v>34858</v>
      </c>
      <c r="B113" s="5">
        <v>0.12890000000000001</v>
      </c>
      <c r="C113" s="133">
        <v>0.20200019507004799</v>
      </c>
    </row>
    <row r="114" spans="1:3">
      <c r="A114" s="6">
        <v>34859</v>
      </c>
      <c r="B114" s="5">
        <v>0.12759999999999999</v>
      </c>
      <c r="C114" s="133">
        <v>0.20200019507004799</v>
      </c>
    </row>
    <row r="115" spans="1:3">
      <c r="A115" s="6">
        <v>34862</v>
      </c>
      <c r="B115" s="5">
        <v>0.1191</v>
      </c>
      <c r="C115" s="133">
        <v>0.20200019507004799</v>
      </c>
    </row>
    <row r="116" spans="1:3">
      <c r="A116" s="6">
        <v>34863</v>
      </c>
      <c r="B116" s="5">
        <v>0.11289999999999999</v>
      </c>
      <c r="C116" s="133">
        <v>0.20200019507004799</v>
      </c>
    </row>
    <row r="117" spans="1:3">
      <c r="A117" s="6">
        <v>34864</v>
      </c>
      <c r="B117" s="5">
        <v>0.11289999999999999</v>
      </c>
      <c r="C117" s="133">
        <v>0.20200019507004799</v>
      </c>
    </row>
    <row r="118" spans="1:3">
      <c r="A118" s="6">
        <v>34865</v>
      </c>
      <c r="B118" s="5">
        <v>0.11230000000000001</v>
      </c>
      <c r="C118" s="133">
        <v>0.20200019507004799</v>
      </c>
    </row>
    <row r="119" spans="1:3">
      <c r="A119" s="6">
        <v>34866</v>
      </c>
      <c r="B119" s="5">
        <v>0.1075</v>
      </c>
      <c r="C119" s="133">
        <v>0.20200019507004799</v>
      </c>
    </row>
    <row r="120" spans="1:3">
      <c r="A120" s="6">
        <v>34869</v>
      </c>
      <c r="B120" s="5">
        <v>0.11210000000000001</v>
      </c>
      <c r="C120" s="133">
        <v>0.20200019507004799</v>
      </c>
    </row>
    <row r="121" spans="1:3">
      <c r="A121" s="6">
        <v>34870</v>
      </c>
      <c r="B121" s="5">
        <v>0.1116</v>
      </c>
      <c r="C121" s="133">
        <v>0.20200019507004799</v>
      </c>
    </row>
    <row r="122" spans="1:3">
      <c r="A122" s="6">
        <v>34871</v>
      </c>
      <c r="B122" s="5">
        <v>0.11320000000000001</v>
      </c>
      <c r="C122" s="133">
        <v>0.20200019507004799</v>
      </c>
    </row>
    <row r="123" spans="1:3">
      <c r="A123" s="6">
        <v>34872</v>
      </c>
      <c r="B123" s="5">
        <v>0.1144</v>
      </c>
      <c r="C123" s="133">
        <v>0.20200019507004799</v>
      </c>
    </row>
    <row r="124" spans="1:3">
      <c r="A124" s="6">
        <v>34873</v>
      </c>
      <c r="B124" s="5">
        <v>0.11119999999999999</v>
      </c>
      <c r="C124" s="133">
        <v>0.20200019507004799</v>
      </c>
    </row>
    <row r="125" spans="1:3">
      <c r="A125" s="6">
        <v>34876</v>
      </c>
      <c r="B125" s="5">
        <v>0.11800000000000001</v>
      </c>
      <c r="C125" s="133">
        <v>0.20200019507004799</v>
      </c>
    </row>
    <row r="126" spans="1:3">
      <c r="A126" s="6">
        <v>34877</v>
      </c>
      <c r="B126" s="5">
        <v>0.12369999999999999</v>
      </c>
      <c r="C126" s="133">
        <v>0.20200019507004799</v>
      </c>
    </row>
    <row r="127" spans="1:3">
      <c r="A127" s="6">
        <v>34878</v>
      </c>
      <c r="B127" s="5">
        <v>0.1174</v>
      </c>
      <c r="C127" s="133">
        <v>0.20200019507004799</v>
      </c>
    </row>
    <row r="128" spans="1:3">
      <c r="A128" s="6">
        <v>34879</v>
      </c>
      <c r="B128" s="5">
        <v>0.1159</v>
      </c>
      <c r="C128" s="133">
        <v>0.20200019507004799</v>
      </c>
    </row>
    <row r="129" spans="1:3">
      <c r="A129" s="6">
        <v>34880</v>
      </c>
      <c r="B129" s="5">
        <v>0.11380000000000001</v>
      </c>
      <c r="C129" s="133">
        <v>0.20200019507004799</v>
      </c>
    </row>
    <row r="130" spans="1:3">
      <c r="A130" s="6">
        <v>34883</v>
      </c>
      <c r="B130" s="5">
        <v>0.1157</v>
      </c>
      <c r="C130" s="133">
        <v>0.20200019507004799</v>
      </c>
    </row>
    <row r="131" spans="1:3">
      <c r="A131" s="6">
        <v>34885</v>
      </c>
      <c r="B131" s="5">
        <v>0.121</v>
      </c>
      <c r="C131" s="133">
        <v>0.20200019507004799</v>
      </c>
    </row>
    <row r="132" spans="1:3">
      <c r="A132" s="6">
        <v>34886</v>
      </c>
      <c r="B132" s="5">
        <v>0.1152</v>
      </c>
      <c r="C132" s="133">
        <v>0.20200019507004799</v>
      </c>
    </row>
    <row r="133" spans="1:3">
      <c r="A133" s="6">
        <v>34887</v>
      </c>
      <c r="B133" s="5">
        <v>0.1177</v>
      </c>
      <c r="C133" s="133">
        <v>0.20200019507004799</v>
      </c>
    </row>
    <row r="134" spans="1:3">
      <c r="A134" s="6">
        <v>34890</v>
      </c>
      <c r="B134" s="5">
        <v>0.12189999999999999</v>
      </c>
      <c r="C134" s="133">
        <v>0.20200019507004799</v>
      </c>
    </row>
    <row r="135" spans="1:3">
      <c r="A135" s="6">
        <v>34891</v>
      </c>
      <c r="B135" s="5">
        <v>0.1225</v>
      </c>
      <c r="C135" s="133">
        <v>0.20200019507004799</v>
      </c>
    </row>
    <row r="136" spans="1:3">
      <c r="A136" s="6">
        <v>34892</v>
      </c>
      <c r="B136" s="5">
        <v>0.1231</v>
      </c>
      <c r="C136" s="133">
        <v>0.20200019507004799</v>
      </c>
    </row>
    <row r="137" spans="1:3">
      <c r="A137" s="6">
        <v>34893</v>
      </c>
      <c r="B137" s="5">
        <v>0.12560000000000002</v>
      </c>
      <c r="C137" s="133">
        <v>0.20200019507004799</v>
      </c>
    </row>
    <row r="138" spans="1:3">
      <c r="A138" s="6">
        <v>34894</v>
      </c>
      <c r="B138" s="5">
        <v>0.1208</v>
      </c>
      <c r="C138" s="133">
        <v>0.20200019507004799</v>
      </c>
    </row>
    <row r="139" spans="1:3">
      <c r="A139" s="6">
        <v>34897</v>
      </c>
      <c r="B139" s="5">
        <v>0.1226</v>
      </c>
      <c r="C139" s="133">
        <v>0.20200019507004799</v>
      </c>
    </row>
    <row r="140" spans="1:3">
      <c r="A140" s="6">
        <v>34898</v>
      </c>
      <c r="B140" s="5">
        <v>0.1268</v>
      </c>
      <c r="C140" s="133">
        <v>0.20200019507004799</v>
      </c>
    </row>
    <row r="141" spans="1:3">
      <c r="A141" s="6">
        <v>34899</v>
      </c>
      <c r="B141" s="5">
        <v>0.13489999999999999</v>
      </c>
      <c r="C141" s="133">
        <v>0.20200019507004799</v>
      </c>
    </row>
    <row r="142" spans="1:3">
      <c r="A142" s="6">
        <v>34900</v>
      </c>
      <c r="B142" s="5">
        <v>0.1278</v>
      </c>
      <c r="C142" s="133">
        <v>0.20200019507004799</v>
      </c>
    </row>
    <row r="143" spans="1:3">
      <c r="A143" s="6">
        <v>34901</v>
      </c>
      <c r="B143" s="5">
        <v>0.12369999999999999</v>
      </c>
      <c r="C143" s="133">
        <v>0.20200019507004799</v>
      </c>
    </row>
    <row r="144" spans="1:3">
      <c r="A144" s="6">
        <v>34904</v>
      </c>
      <c r="B144" s="5">
        <v>0.1255</v>
      </c>
      <c r="C144" s="133">
        <v>0.20200019507004799</v>
      </c>
    </row>
    <row r="145" spans="1:3">
      <c r="A145" s="6">
        <v>34905</v>
      </c>
      <c r="B145" s="5">
        <v>0.12770000000000001</v>
      </c>
      <c r="C145" s="133">
        <v>0.20200019507004799</v>
      </c>
    </row>
    <row r="146" spans="1:3">
      <c r="A146" s="6">
        <v>34906</v>
      </c>
      <c r="B146" s="5">
        <v>0.1318</v>
      </c>
      <c r="C146" s="133">
        <v>0.20200019507004799</v>
      </c>
    </row>
    <row r="147" spans="1:3">
      <c r="A147" s="6">
        <v>34907</v>
      </c>
      <c r="B147" s="5">
        <v>0.1318</v>
      </c>
      <c r="C147" s="133">
        <v>0.20200019507004799</v>
      </c>
    </row>
    <row r="148" spans="1:3">
      <c r="A148" s="6">
        <v>34908</v>
      </c>
      <c r="B148" s="5">
        <v>0.1318</v>
      </c>
      <c r="C148" s="133">
        <v>0.20200019507004799</v>
      </c>
    </row>
    <row r="149" spans="1:3">
      <c r="A149" s="6">
        <v>34911</v>
      </c>
      <c r="B149" s="5">
        <v>0.13489999999999999</v>
      </c>
      <c r="C149" s="133">
        <v>0.20200019507004799</v>
      </c>
    </row>
    <row r="150" spans="1:3">
      <c r="A150" s="6">
        <v>34912</v>
      </c>
      <c r="B150" s="5">
        <v>0.1356</v>
      </c>
      <c r="C150" s="133">
        <v>0.20200019507004799</v>
      </c>
    </row>
    <row r="151" spans="1:3">
      <c r="A151" s="6">
        <v>34913</v>
      </c>
      <c r="B151" s="5">
        <v>0.1366</v>
      </c>
      <c r="C151" s="133">
        <v>0.20200019507004799</v>
      </c>
    </row>
    <row r="152" spans="1:3">
      <c r="A152" s="6">
        <v>34914</v>
      </c>
      <c r="B152" s="5">
        <v>0.13780000000000001</v>
      </c>
      <c r="C152" s="133">
        <v>0.20200019507004799</v>
      </c>
    </row>
    <row r="153" spans="1:3">
      <c r="A153" s="6">
        <v>34915</v>
      </c>
      <c r="B153" s="5">
        <v>0.1321</v>
      </c>
      <c r="C153" s="133">
        <v>0.20200019507004799</v>
      </c>
    </row>
    <row r="154" spans="1:3">
      <c r="A154" s="6">
        <v>34918</v>
      </c>
      <c r="B154" s="5">
        <v>0.13100000000000001</v>
      </c>
      <c r="C154" s="133">
        <v>0.20200019507004799</v>
      </c>
    </row>
    <row r="155" spans="1:3">
      <c r="A155" s="6">
        <v>34919</v>
      </c>
      <c r="B155" s="5">
        <v>0.13059999999999999</v>
      </c>
      <c r="C155" s="133">
        <v>0.20200019507004799</v>
      </c>
    </row>
    <row r="156" spans="1:3">
      <c r="A156" s="6">
        <v>34920</v>
      </c>
      <c r="B156" s="5">
        <v>0.1275</v>
      </c>
      <c r="C156" s="133">
        <v>0.20200019507004799</v>
      </c>
    </row>
    <row r="157" spans="1:3">
      <c r="A157" s="6">
        <v>34921</v>
      </c>
      <c r="B157" s="5">
        <v>0.13</v>
      </c>
      <c r="C157" s="133">
        <v>0.20200019507004799</v>
      </c>
    </row>
    <row r="158" spans="1:3">
      <c r="A158" s="6">
        <v>34922</v>
      </c>
      <c r="B158" s="5">
        <v>0.129</v>
      </c>
      <c r="C158" s="133">
        <v>0.20200019507004799</v>
      </c>
    </row>
    <row r="159" spans="1:3">
      <c r="A159" s="6">
        <v>34925</v>
      </c>
      <c r="B159" s="5">
        <v>0.13239999999999999</v>
      </c>
      <c r="C159" s="133">
        <v>0.20200019507004799</v>
      </c>
    </row>
    <row r="160" spans="1:3">
      <c r="A160" s="6">
        <v>34926</v>
      </c>
      <c r="B160" s="5">
        <v>0.1235</v>
      </c>
      <c r="C160" s="133">
        <v>0.20200019507004799</v>
      </c>
    </row>
    <row r="161" spans="1:3">
      <c r="A161" s="6">
        <v>34927</v>
      </c>
      <c r="B161" s="5">
        <v>0.1245</v>
      </c>
      <c r="C161" s="133">
        <v>0.20200019507004799</v>
      </c>
    </row>
    <row r="162" spans="1:3">
      <c r="A162" s="6">
        <v>34928</v>
      </c>
      <c r="B162" s="5">
        <v>0.12130000000000001</v>
      </c>
      <c r="C162" s="133">
        <v>0.20200019507004799</v>
      </c>
    </row>
    <row r="163" spans="1:3">
      <c r="A163" s="6">
        <v>34929</v>
      </c>
      <c r="B163" s="5">
        <v>0.12029999999999999</v>
      </c>
      <c r="C163" s="133">
        <v>0.20200019507004799</v>
      </c>
    </row>
    <row r="164" spans="1:3">
      <c r="A164" s="6">
        <v>34932</v>
      </c>
      <c r="B164" s="5">
        <v>0.13419999999999999</v>
      </c>
      <c r="C164" s="133">
        <v>0.20200019507004799</v>
      </c>
    </row>
    <row r="165" spans="1:3">
      <c r="A165" s="6">
        <v>34933</v>
      </c>
      <c r="B165" s="5">
        <v>0.126</v>
      </c>
      <c r="C165" s="133">
        <v>0.20200019507004799</v>
      </c>
    </row>
    <row r="166" spans="1:3">
      <c r="A166" s="6">
        <v>34934</v>
      </c>
      <c r="B166" s="5">
        <v>0.13170000000000001</v>
      </c>
      <c r="C166" s="133">
        <v>0.20200019507004799</v>
      </c>
    </row>
    <row r="167" spans="1:3">
      <c r="A167" s="6">
        <v>34935</v>
      </c>
      <c r="B167" s="5">
        <v>0.12939999999999999</v>
      </c>
      <c r="C167" s="133">
        <v>0.20200019507004799</v>
      </c>
    </row>
    <row r="168" spans="1:3">
      <c r="A168" s="6">
        <v>34936</v>
      </c>
      <c r="B168" s="5">
        <v>0.12330000000000001</v>
      </c>
      <c r="C168" s="133">
        <v>0.20200019507004799</v>
      </c>
    </row>
    <row r="169" spans="1:3">
      <c r="A169" s="6">
        <v>34939</v>
      </c>
      <c r="B169" s="5">
        <v>0.12480000000000001</v>
      </c>
      <c r="C169" s="133">
        <v>0.20200019507004799</v>
      </c>
    </row>
    <row r="170" spans="1:3">
      <c r="A170" s="6">
        <v>34940</v>
      </c>
      <c r="B170" s="5">
        <v>0.1265</v>
      </c>
      <c r="C170" s="133">
        <v>0.20200019507004799</v>
      </c>
    </row>
    <row r="171" spans="1:3">
      <c r="A171" s="6">
        <v>34941</v>
      </c>
      <c r="B171" s="5">
        <v>0.12029999999999999</v>
      </c>
      <c r="C171" s="133">
        <v>0.20200019507004799</v>
      </c>
    </row>
    <row r="172" spans="1:3">
      <c r="A172" s="6">
        <v>34942</v>
      </c>
      <c r="B172" s="5">
        <v>0.1152</v>
      </c>
      <c r="C172" s="133">
        <v>0.20200019507004799</v>
      </c>
    </row>
    <row r="173" spans="1:3">
      <c r="A173" s="6">
        <v>34943</v>
      </c>
      <c r="B173" s="5">
        <v>0.11289999999999999</v>
      </c>
      <c r="C173" s="133">
        <v>0.20200019507004799</v>
      </c>
    </row>
    <row r="174" spans="1:3">
      <c r="A174" s="6">
        <v>34947</v>
      </c>
      <c r="B174" s="5">
        <v>0.11650000000000001</v>
      </c>
      <c r="C174" s="133">
        <v>0.20200019507004799</v>
      </c>
    </row>
    <row r="175" spans="1:3">
      <c r="A175" s="6">
        <v>34948</v>
      </c>
      <c r="B175" s="5">
        <v>0.11650000000000001</v>
      </c>
      <c r="C175" s="133">
        <v>0.20200019507004799</v>
      </c>
    </row>
    <row r="176" spans="1:3">
      <c r="A176" s="6">
        <v>34949</v>
      </c>
      <c r="B176" s="5">
        <v>0.11849999999999999</v>
      </c>
      <c r="C176" s="133">
        <v>0.20200019507004799</v>
      </c>
    </row>
    <row r="177" spans="1:3">
      <c r="A177" s="6">
        <v>34950</v>
      </c>
      <c r="B177" s="5">
        <v>0.1116</v>
      </c>
      <c r="C177" s="133">
        <v>0.20200019507004799</v>
      </c>
    </row>
    <row r="178" spans="1:3">
      <c r="A178" s="6">
        <v>34953</v>
      </c>
      <c r="B178" s="5">
        <v>0.11509999999999999</v>
      </c>
      <c r="C178" s="133">
        <v>0.20200019507004799</v>
      </c>
    </row>
    <row r="179" spans="1:3">
      <c r="A179" s="6">
        <v>34954</v>
      </c>
      <c r="B179" s="5">
        <v>0.11460000000000001</v>
      </c>
      <c r="C179" s="133">
        <v>0.20200019507004799</v>
      </c>
    </row>
    <row r="180" spans="1:3">
      <c r="A180" s="6">
        <v>34955</v>
      </c>
      <c r="B180" s="5">
        <v>0.11349999999999999</v>
      </c>
      <c r="C180" s="133">
        <v>0.20200019507004799</v>
      </c>
    </row>
    <row r="181" spans="1:3">
      <c r="A181" s="6">
        <v>34956</v>
      </c>
      <c r="B181" s="5">
        <v>0.111</v>
      </c>
      <c r="C181" s="133">
        <v>0.20200019507004799</v>
      </c>
    </row>
    <row r="182" spans="1:3">
      <c r="A182" s="6">
        <v>34957</v>
      </c>
      <c r="B182" s="5">
        <v>0.1158</v>
      </c>
      <c r="C182" s="133">
        <v>0.20200019507004799</v>
      </c>
    </row>
    <row r="183" spans="1:3">
      <c r="A183" s="6">
        <v>34960</v>
      </c>
      <c r="B183" s="5">
        <v>0.1234</v>
      </c>
      <c r="C183" s="133">
        <v>0.20200019507004799</v>
      </c>
    </row>
    <row r="184" spans="1:3">
      <c r="A184" s="6">
        <v>34961</v>
      </c>
      <c r="B184" s="5">
        <v>0.12670000000000001</v>
      </c>
      <c r="C184" s="133">
        <v>0.20200019507004799</v>
      </c>
    </row>
    <row r="185" spans="1:3">
      <c r="A185" s="6">
        <v>34962</v>
      </c>
      <c r="B185" s="5">
        <v>0.1235</v>
      </c>
      <c r="C185" s="133">
        <v>0.20200019507004799</v>
      </c>
    </row>
    <row r="186" spans="1:3">
      <c r="A186" s="6">
        <v>34963</v>
      </c>
      <c r="B186" s="5">
        <v>0.125</v>
      </c>
      <c r="C186" s="133">
        <v>0.20200019507004799</v>
      </c>
    </row>
    <row r="187" spans="1:3">
      <c r="A187" s="6">
        <v>34964</v>
      </c>
      <c r="B187" s="5">
        <v>0.1246</v>
      </c>
      <c r="C187" s="133">
        <v>0.20200019507004799</v>
      </c>
    </row>
    <row r="188" spans="1:3">
      <c r="A188" s="6">
        <v>34967</v>
      </c>
      <c r="B188" s="5">
        <v>0.13220000000000001</v>
      </c>
      <c r="C188" s="133">
        <v>0.20200019507004799</v>
      </c>
    </row>
    <row r="189" spans="1:3">
      <c r="A189" s="6">
        <v>34968</v>
      </c>
      <c r="B189" s="5">
        <v>0.129</v>
      </c>
      <c r="C189" s="133">
        <v>0.20200019507004799</v>
      </c>
    </row>
    <row r="190" spans="1:3">
      <c r="A190" s="6">
        <v>34969</v>
      </c>
      <c r="B190" s="5">
        <v>0.129</v>
      </c>
      <c r="C190" s="133">
        <v>0.20200019507004799</v>
      </c>
    </row>
    <row r="191" spans="1:3">
      <c r="A191" s="6">
        <v>34970</v>
      </c>
      <c r="B191" s="5">
        <v>0.1246</v>
      </c>
      <c r="C191" s="133">
        <v>0.20200019507004799</v>
      </c>
    </row>
    <row r="192" spans="1:3">
      <c r="A192" s="6">
        <v>34971</v>
      </c>
      <c r="B192" s="5">
        <v>0.12740000000000001</v>
      </c>
      <c r="C192" s="133">
        <v>0.20200019507004799</v>
      </c>
    </row>
    <row r="193" spans="1:3">
      <c r="A193" s="6">
        <v>34974</v>
      </c>
      <c r="B193" s="5">
        <v>0.13949999999999999</v>
      </c>
      <c r="C193" s="133">
        <v>0.20200019507004799</v>
      </c>
    </row>
    <row r="194" spans="1:3">
      <c r="A194" s="6">
        <v>34975</v>
      </c>
      <c r="B194" s="5">
        <v>0.14499999999999999</v>
      </c>
      <c r="C194" s="133">
        <v>0.20200019507004799</v>
      </c>
    </row>
    <row r="195" spans="1:3">
      <c r="A195" s="6">
        <v>34976</v>
      </c>
      <c r="B195" s="5">
        <v>0.14859999999999998</v>
      </c>
      <c r="C195" s="133">
        <v>0.20200019507004799</v>
      </c>
    </row>
    <row r="196" spans="1:3">
      <c r="A196" s="6">
        <v>34977</v>
      </c>
      <c r="B196" s="5">
        <v>0.15740000000000001</v>
      </c>
      <c r="C196" s="133">
        <v>0.20200019507004799</v>
      </c>
    </row>
    <row r="197" spans="1:3">
      <c r="A197" s="6">
        <v>34978</v>
      </c>
      <c r="B197" s="5">
        <v>0.13980000000000001</v>
      </c>
      <c r="C197" s="133">
        <v>0.20200019507004799</v>
      </c>
    </row>
    <row r="198" spans="1:3">
      <c r="A198" s="6">
        <v>34981</v>
      </c>
      <c r="B198" s="5">
        <v>0.14849999999999999</v>
      </c>
      <c r="C198" s="133">
        <v>0.20200019507004799</v>
      </c>
    </row>
    <row r="199" spans="1:3">
      <c r="A199" s="6">
        <v>34982</v>
      </c>
      <c r="B199" s="5">
        <v>0.1497</v>
      </c>
      <c r="C199" s="133">
        <v>0.20200019507004799</v>
      </c>
    </row>
    <row r="200" spans="1:3">
      <c r="A200" s="6">
        <v>34983</v>
      </c>
      <c r="B200" s="5">
        <v>0.1457</v>
      </c>
      <c r="C200" s="133">
        <v>0.20200019507004799</v>
      </c>
    </row>
    <row r="201" spans="1:3">
      <c r="A201" s="6">
        <v>34984</v>
      </c>
      <c r="B201" s="5">
        <v>0.1424</v>
      </c>
      <c r="C201" s="133">
        <v>0.20200019507004799</v>
      </c>
    </row>
    <row r="202" spans="1:3">
      <c r="A202" s="6">
        <v>34985</v>
      </c>
      <c r="B202" s="5">
        <v>0.13669999999999999</v>
      </c>
      <c r="C202" s="133">
        <v>0.20200019507004799</v>
      </c>
    </row>
    <row r="203" spans="1:3">
      <c r="A203" s="6">
        <v>34988</v>
      </c>
      <c r="B203" s="5">
        <v>0.1462</v>
      </c>
      <c r="C203" s="133">
        <v>0.20200019507004799</v>
      </c>
    </row>
    <row r="204" spans="1:3">
      <c r="A204" s="6">
        <v>34989</v>
      </c>
      <c r="B204" s="5">
        <v>0.14029999999999998</v>
      </c>
      <c r="C204" s="133">
        <v>0.20200019507004799</v>
      </c>
    </row>
    <row r="205" spans="1:3">
      <c r="A205" s="6">
        <v>34990</v>
      </c>
      <c r="B205" s="5">
        <v>0.14050000000000001</v>
      </c>
      <c r="C205" s="133">
        <v>0.20200019507004799</v>
      </c>
    </row>
    <row r="206" spans="1:3">
      <c r="A206" s="6">
        <v>34991</v>
      </c>
      <c r="B206" s="5">
        <v>0.13550000000000001</v>
      </c>
      <c r="C206" s="133">
        <v>0.20200019507004799</v>
      </c>
    </row>
    <row r="207" spans="1:3">
      <c r="A207" s="6">
        <v>34992</v>
      </c>
      <c r="B207" s="5">
        <v>0.1346</v>
      </c>
      <c r="C207" s="133">
        <v>0.20200019507004799</v>
      </c>
    </row>
    <row r="208" spans="1:3">
      <c r="A208" s="6">
        <v>34995</v>
      </c>
      <c r="B208" s="5">
        <v>0.14169999999999999</v>
      </c>
      <c r="C208" s="133">
        <v>0.20200019507004799</v>
      </c>
    </row>
    <row r="209" spans="1:3">
      <c r="A209" s="6">
        <v>34996</v>
      </c>
      <c r="B209" s="5">
        <v>0.13849999999999998</v>
      </c>
      <c r="C209" s="133">
        <v>0.20200019507004799</v>
      </c>
    </row>
    <row r="210" spans="1:3">
      <c r="A210" s="6">
        <v>34997</v>
      </c>
      <c r="B210" s="5">
        <v>0.1449</v>
      </c>
      <c r="C210" s="133">
        <v>0.20200019507004799</v>
      </c>
    </row>
    <row r="211" spans="1:3">
      <c r="A211" s="6">
        <v>34998</v>
      </c>
      <c r="B211" s="5">
        <v>0.15590000000000001</v>
      </c>
      <c r="C211" s="133">
        <v>0.20200019507004799</v>
      </c>
    </row>
    <row r="212" spans="1:3">
      <c r="A212" s="6">
        <v>34999</v>
      </c>
      <c r="B212" s="5">
        <v>0.14630000000000001</v>
      </c>
      <c r="C212" s="133">
        <v>0.20200019507004799</v>
      </c>
    </row>
    <row r="213" spans="1:3">
      <c r="A213" s="6">
        <v>35002</v>
      </c>
      <c r="B213" s="5">
        <v>0.1426</v>
      </c>
      <c r="C213" s="133">
        <v>0.20200019507004799</v>
      </c>
    </row>
    <row r="214" spans="1:3">
      <c r="A214" s="6">
        <v>35003</v>
      </c>
      <c r="B214" s="5">
        <v>0.13830000000000001</v>
      </c>
      <c r="C214" s="133">
        <v>0.20200019507004799</v>
      </c>
    </row>
    <row r="215" spans="1:3">
      <c r="A215" s="6">
        <v>35004</v>
      </c>
      <c r="B215" s="5">
        <v>0.1341</v>
      </c>
      <c r="C215" s="133">
        <v>0.20200019507004799</v>
      </c>
    </row>
    <row r="216" spans="1:3">
      <c r="A216" s="6">
        <v>35005</v>
      </c>
      <c r="B216" s="5">
        <v>0.13189999999999999</v>
      </c>
      <c r="C216" s="133">
        <v>0.20200019507004799</v>
      </c>
    </row>
    <row r="217" spans="1:3">
      <c r="A217" s="6">
        <v>35006</v>
      </c>
      <c r="B217" s="5">
        <v>0.1226</v>
      </c>
      <c r="C217" s="133">
        <v>0.20200019507004799</v>
      </c>
    </row>
    <row r="218" spans="1:3">
      <c r="A218" s="6">
        <v>35009</v>
      </c>
      <c r="B218" s="5">
        <v>0.12740000000000001</v>
      </c>
      <c r="C218" s="133">
        <v>0.20200019507004799</v>
      </c>
    </row>
    <row r="219" spans="1:3">
      <c r="A219" s="6">
        <v>35010</v>
      </c>
      <c r="B219" s="5">
        <v>0.1305</v>
      </c>
      <c r="C219" s="133">
        <v>0.20200019507004799</v>
      </c>
    </row>
    <row r="220" spans="1:3">
      <c r="A220" s="6">
        <v>35011</v>
      </c>
      <c r="B220" s="5">
        <v>0.1216</v>
      </c>
      <c r="C220" s="133">
        <v>0.20200019507004799</v>
      </c>
    </row>
    <row r="221" spans="1:3">
      <c r="A221" s="6">
        <v>35012</v>
      </c>
      <c r="B221" s="5">
        <v>0.1246</v>
      </c>
      <c r="C221" s="133">
        <v>0.20200019507004799</v>
      </c>
    </row>
    <row r="222" spans="1:3">
      <c r="A222" s="6">
        <v>35013</v>
      </c>
      <c r="B222" s="5">
        <v>0.12970000000000001</v>
      </c>
      <c r="C222" s="133">
        <v>0.20200019507004799</v>
      </c>
    </row>
    <row r="223" spans="1:3">
      <c r="A223" s="6">
        <v>35016</v>
      </c>
      <c r="B223" s="5">
        <v>0.13200000000000001</v>
      </c>
      <c r="C223" s="133">
        <v>0.20200019507004799</v>
      </c>
    </row>
    <row r="224" spans="1:3">
      <c r="A224" s="6">
        <v>35017</v>
      </c>
      <c r="B224" s="5">
        <v>0.1338</v>
      </c>
      <c r="C224" s="133">
        <v>0.20200019507004799</v>
      </c>
    </row>
    <row r="225" spans="1:3">
      <c r="A225" s="6">
        <v>35018</v>
      </c>
      <c r="B225" s="5">
        <v>0.1295</v>
      </c>
      <c r="C225" s="133">
        <v>0.20200019507004799</v>
      </c>
    </row>
    <row r="226" spans="1:3">
      <c r="A226" s="6">
        <v>35019</v>
      </c>
      <c r="B226" s="5">
        <v>0.12570000000000001</v>
      </c>
      <c r="C226" s="133">
        <v>0.20200019507004799</v>
      </c>
    </row>
    <row r="227" spans="1:3">
      <c r="A227" s="6">
        <v>35020</v>
      </c>
      <c r="B227" s="5">
        <v>0.1249</v>
      </c>
      <c r="C227" s="133">
        <v>0.20200019507004799</v>
      </c>
    </row>
    <row r="228" spans="1:3">
      <c r="A228" s="6">
        <v>35023</v>
      </c>
      <c r="B228" s="5">
        <v>0.12369999999999999</v>
      </c>
      <c r="C228" s="133">
        <v>0.20200019507004799</v>
      </c>
    </row>
    <row r="229" spans="1:3">
      <c r="A229" s="6">
        <v>35024</v>
      </c>
      <c r="B229" s="5">
        <v>0.1174</v>
      </c>
      <c r="C229" s="133">
        <v>0.20200019507004799</v>
      </c>
    </row>
    <row r="230" spans="1:3">
      <c r="A230" s="6">
        <v>35025</v>
      </c>
      <c r="B230" s="5">
        <v>0.11810000000000001</v>
      </c>
      <c r="C230" s="133">
        <v>0.20200019507004799</v>
      </c>
    </row>
    <row r="231" spans="1:3">
      <c r="A231" s="6">
        <v>35027</v>
      </c>
      <c r="B231" s="5">
        <v>0.11869999999999999</v>
      </c>
      <c r="C231" s="133">
        <v>0.20200019507004799</v>
      </c>
    </row>
    <row r="232" spans="1:3">
      <c r="A232" s="6">
        <v>35030</v>
      </c>
      <c r="B232" s="5">
        <v>0.12429999999999999</v>
      </c>
      <c r="C232" s="133">
        <v>0.20200019507004799</v>
      </c>
    </row>
    <row r="233" spans="1:3">
      <c r="A233" s="6">
        <v>35031</v>
      </c>
      <c r="B233" s="5">
        <v>0.1157</v>
      </c>
      <c r="C233" s="133">
        <v>0.20200019507004799</v>
      </c>
    </row>
    <row r="234" spans="1:3">
      <c r="A234" s="6">
        <v>35032</v>
      </c>
      <c r="B234" s="5">
        <v>0.11650000000000001</v>
      </c>
      <c r="C234" s="133">
        <v>0.20200019507004799</v>
      </c>
    </row>
    <row r="235" spans="1:3">
      <c r="A235" s="6">
        <v>35033</v>
      </c>
      <c r="B235" s="5">
        <v>0.1158</v>
      </c>
      <c r="C235" s="133">
        <v>0.20200019507004799</v>
      </c>
    </row>
    <row r="236" spans="1:3">
      <c r="A236" s="6">
        <v>35034</v>
      </c>
      <c r="B236" s="5">
        <v>0.11109999999999999</v>
      </c>
      <c r="C236" s="133">
        <v>0.20200019507004799</v>
      </c>
    </row>
    <row r="237" spans="1:3">
      <c r="A237" s="6">
        <v>35037</v>
      </c>
      <c r="B237" s="5">
        <v>0.1066</v>
      </c>
      <c r="C237" s="133">
        <v>0.20200019507004799</v>
      </c>
    </row>
    <row r="238" spans="1:3">
      <c r="A238" s="6">
        <v>35038</v>
      </c>
      <c r="B238" s="5">
        <v>0.11650000000000001</v>
      </c>
      <c r="C238" s="133">
        <v>0.20200019507004799</v>
      </c>
    </row>
    <row r="239" spans="1:3">
      <c r="A239" s="6">
        <v>35039</v>
      </c>
      <c r="B239" s="5">
        <v>0.127</v>
      </c>
      <c r="C239" s="133">
        <v>0.20200019507004799</v>
      </c>
    </row>
    <row r="240" spans="1:3">
      <c r="A240" s="6">
        <v>35040</v>
      </c>
      <c r="B240" s="5">
        <v>0.12740000000000001</v>
      </c>
      <c r="C240" s="133">
        <v>0.20200019507004799</v>
      </c>
    </row>
    <row r="241" spans="1:3">
      <c r="A241" s="6">
        <v>35041</v>
      </c>
      <c r="B241" s="5">
        <v>0.11119999999999999</v>
      </c>
      <c r="C241" s="133">
        <v>0.20200019507004799</v>
      </c>
    </row>
    <row r="242" spans="1:3">
      <c r="A242" s="6">
        <v>35044</v>
      </c>
      <c r="B242" s="5">
        <v>0.1106</v>
      </c>
      <c r="C242" s="133">
        <v>0.20200019507004799</v>
      </c>
    </row>
    <row r="243" spans="1:3">
      <c r="A243" s="6">
        <v>35045</v>
      </c>
      <c r="B243" s="5">
        <v>0.10630000000000001</v>
      </c>
      <c r="C243" s="133">
        <v>0.20200019507004799</v>
      </c>
    </row>
    <row r="244" spans="1:3">
      <c r="A244" s="6">
        <v>35046</v>
      </c>
      <c r="B244" s="5">
        <v>0.1036</v>
      </c>
      <c r="C244" s="133">
        <v>0.20200019507004799</v>
      </c>
    </row>
    <row r="245" spans="1:3">
      <c r="A245" s="6">
        <v>35047</v>
      </c>
      <c r="B245" s="5">
        <v>0.11070000000000001</v>
      </c>
      <c r="C245" s="133">
        <v>0.20200019507004799</v>
      </c>
    </row>
    <row r="246" spans="1:3">
      <c r="A246" s="6">
        <v>35048</v>
      </c>
      <c r="B246" s="5">
        <v>0.1144</v>
      </c>
      <c r="C246" s="133">
        <v>0.20200019507004799</v>
      </c>
    </row>
    <row r="247" spans="1:3">
      <c r="A247" s="6">
        <v>35051</v>
      </c>
      <c r="B247" s="5">
        <v>0.14550000000000002</v>
      </c>
      <c r="C247" s="133">
        <v>0.20200019507004799</v>
      </c>
    </row>
    <row r="248" spans="1:3">
      <c r="A248" s="6">
        <v>35052</v>
      </c>
      <c r="B248" s="5">
        <v>0.13159999999999999</v>
      </c>
      <c r="C248" s="133">
        <v>0.20200019507004799</v>
      </c>
    </row>
    <row r="249" spans="1:3">
      <c r="A249" s="6">
        <v>35053</v>
      </c>
      <c r="B249" s="5">
        <v>0.122</v>
      </c>
      <c r="C249" s="133">
        <v>0.20200019507004799</v>
      </c>
    </row>
    <row r="250" spans="1:3">
      <c r="A250" s="6">
        <v>35054</v>
      </c>
      <c r="B250" s="5">
        <v>0.10769999999999999</v>
      </c>
      <c r="C250" s="133">
        <v>0.20200019507004799</v>
      </c>
    </row>
    <row r="251" spans="1:3">
      <c r="A251" s="6">
        <v>35055</v>
      </c>
      <c r="B251" s="5">
        <v>0.11509999999999999</v>
      </c>
      <c r="C251" s="133">
        <v>0.20200019507004799</v>
      </c>
    </row>
    <row r="252" spans="1:3">
      <c r="A252" s="6">
        <v>35059</v>
      </c>
      <c r="B252" s="5">
        <v>0.1149</v>
      </c>
      <c r="C252" s="133">
        <v>0.20200019507004799</v>
      </c>
    </row>
    <row r="253" spans="1:3">
      <c r="A253" s="6">
        <v>35060</v>
      </c>
      <c r="B253" s="5">
        <v>0.1198</v>
      </c>
      <c r="C253" s="133">
        <v>0.20200019507004799</v>
      </c>
    </row>
    <row r="254" spans="1:3">
      <c r="A254" s="6">
        <v>35061</v>
      </c>
      <c r="B254" s="5">
        <v>0.1225</v>
      </c>
      <c r="C254" s="133">
        <v>0.20200019507004799</v>
      </c>
    </row>
    <row r="255" spans="1:3">
      <c r="A255" s="6">
        <v>35062</v>
      </c>
      <c r="B255" s="5">
        <v>0.12520000000000001</v>
      </c>
      <c r="C255" s="133">
        <v>0.20200019507004799</v>
      </c>
    </row>
    <row r="256" spans="1:3">
      <c r="A256" s="6">
        <v>35066</v>
      </c>
      <c r="B256" s="5">
        <v>0.12189999999999999</v>
      </c>
      <c r="C256" s="133">
        <v>0.20200019507004799</v>
      </c>
    </row>
    <row r="257" spans="1:3">
      <c r="A257" s="6">
        <v>35067</v>
      </c>
      <c r="B257" s="5">
        <v>0.121</v>
      </c>
      <c r="C257" s="133">
        <v>0.20200019507004799</v>
      </c>
    </row>
    <row r="258" spans="1:3">
      <c r="A258" s="6">
        <v>35068</v>
      </c>
      <c r="B258" s="5">
        <v>0.13780000000000001</v>
      </c>
      <c r="C258" s="133">
        <v>0.20200019507004799</v>
      </c>
    </row>
    <row r="259" spans="1:3">
      <c r="A259" s="6">
        <v>35069</v>
      </c>
      <c r="B259" s="5">
        <v>0.1358</v>
      </c>
      <c r="C259" s="133">
        <v>0.20200019507004799</v>
      </c>
    </row>
    <row r="260" spans="1:3">
      <c r="A260" s="6">
        <v>35072</v>
      </c>
      <c r="B260" s="5">
        <v>0.13109999999999999</v>
      </c>
      <c r="C260" s="133">
        <v>0.20200019507004799</v>
      </c>
    </row>
    <row r="261" spans="1:3">
      <c r="A261" s="6">
        <v>35073</v>
      </c>
      <c r="B261" s="5">
        <v>0.15210000000000001</v>
      </c>
      <c r="C261" s="133">
        <v>0.20200019507004799</v>
      </c>
    </row>
    <row r="262" spans="1:3">
      <c r="A262" s="6">
        <v>35074</v>
      </c>
      <c r="B262" s="5">
        <v>0.16399999999999998</v>
      </c>
      <c r="C262" s="133">
        <v>0.20200019507004799</v>
      </c>
    </row>
    <row r="263" spans="1:3">
      <c r="A263" s="6">
        <v>35075</v>
      </c>
      <c r="B263" s="5">
        <v>0.1469</v>
      </c>
      <c r="C263" s="133">
        <v>0.20200019507004799</v>
      </c>
    </row>
    <row r="264" spans="1:3">
      <c r="A264" s="6">
        <v>35076</v>
      </c>
      <c r="B264" s="5">
        <v>0.14230000000000001</v>
      </c>
      <c r="C264" s="133">
        <v>0.20200019507004799</v>
      </c>
    </row>
    <row r="265" spans="1:3">
      <c r="A265" s="6">
        <v>35079</v>
      </c>
      <c r="B265" s="5">
        <v>0.14990000000000001</v>
      </c>
      <c r="C265" s="133">
        <v>0.20200019507004799</v>
      </c>
    </row>
    <row r="266" spans="1:3">
      <c r="A266" s="6">
        <v>35080</v>
      </c>
      <c r="B266" s="5">
        <v>0.1409</v>
      </c>
      <c r="C266" s="133">
        <v>0.20200019507004799</v>
      </c>
    </row>
    <row r="267" spans="1:3">
      <c r="A267" s="6">
        <v>35081</v>
      </c>
      <c r="B267" s="5">
        <v>0.14249999999999999</v>
      </c>
      <c r="C267" s="133">
        <v>0.20200019507004799</v>
      </c>
    </row>
    <row r="268" spans="1:3">
      <c r="A268" s="6">
        <v>35082</v>
      </c>
      <c r="B268" s="5">
        <v>0.1358</v>
      </c>
      <c r="C268" s="133">
        <v>0.20200019507004799</v>
      </c>
    </row>
    <row r="269" spans="1:3">
      <c r="A269" s="6">
        <v>35083</v>
      </c>
      <c r="B269" s="5">
        <v>0.127</v>
      </c>
      <c r="C269" s="133">
        <v>0.20200019507004799</v>
      </c>
    </row>
    <row r="270" spans="1:3">
      <c r="A270" s="6">
        <v>35086</v>
      </c>
      <c r="B270" s="5">
        <v>0.13339999999999999</v>
      </c>
      <c r="C270" s="133">
        <v>0.20200019507004799</v>
      </c>
    </row>
    <row r="271" spans="1:3">
      <c r="A271" s="6">
        <v>35087</v>
      </c>
      <c r="B271" s="5">
        <v>0.1356</v>
      </c>
      <c r="C271" s="133">
        <v>0.20200019507004799</v>
      </c>
    </row>
    <row r="272" spans="1:3">
      <c r="A272" s="6">
        <v>35088</v>
      </c>
      <c r="B272" s="5">
        <v>0.12539999999999998</v>
      </c>
      <c r="C272" s="133">
        <v>0.20200019507004799</v>
      </c>
    </row>
    <row r="273" spans="1:3">
      <c r="A273" s="6">
        <v>35089</v>
      </c>
      <c r="B273" s="5">
        <v>0.12939999999999999</v>
      </c>
      <c r="C273" s="133">
        <v>0.20200019507004799</v>
      </c>
    </row>
    <row r="274" spans="1:3">
      <c r="A274" s="6">
        <v>35090</v>
      </c>
      <c r="B274" s="5">
        <v>0.12</v>
      </c>
      <c r="C274" s="133">
        <v>0.20200019507004799</v>
      </c>
    </row>
    <row r="275" spans="1:3">
      <c r="A275" s="6">
        <v>35093</v>
      </c>
      <c r="B275" s="5">
        <v>0.12189999999999999</v>
      </c>
      <c r="C275" s="133">
        <v>0.20200019507004799</v>
      </c>
    </row>
    <row r="276" spans="1:3">
      <c r="A276" s="6">
        <v>35094</v>
      </c>
      <c r="B276" s="5">
        <v>0.1242</v>
      </c>
      <c r="C276" s="133">
        <v>0.20200019507004799</v>
      </c>
    </row>
    <row r="277" spans="1:3">
      <c r="A277" s="6">
        <v>35095</v>
      </c>
      <c r="B277" s="5">
        <v>0.12529999999999999</v>
      </c>
      <c r="C277" s="133">
        <v>0.20200019507004799</v>
      </c>
    </row>
    <row r="278" spans="1:3">
      <c r="A278" s="6">
        <v>35096</v>
      </c>
      <c r="B278" s="5">
        <v>0.1265</v>
      </c>
      <c r="C278" s="133">
        <v>0.20200019507004799</v>
      </c>
    </row>
    <row r="279" spans="1:3">
      <c r="A279" s="6">
        <v>35097</v>
      </c>
      <c r="B279" s="5">
        <v>0.1323</v>
      </c>
      <c r="C279" s="133">
        <v>0.20200019507004799</v>
      </c>
    </row>
    <row r="280" spans="1:3">
      <c r="A280" s="6">
        <v>35100</v>
      </c>
      <c r="B280" s="5">
        <v>0.1346</v>
      </c>
      <c r="C280" s="133">
        <v>0.20200019507004799</v>
      </c>
    </row>
    <row r="281" spans="1:3">
      <c r="A281" s="6">
        <v>35101</v>
      </c>
      <c r="B281" s="5">
        <v>0.1459</v>
      </c>
      <c r="C281" s="133">
        <v>0.20200019507004799</v>
      </c>
    </row>
    <row r="282" spans="1:3">
      <c r="A282" s="6">
        <v>35102</v>
      </c>
      <c r="B282" s="5">
        <v>0.1411</v>
      </c>
      <c r="C282" s="133">
        <v>0.20200019507004799</v>
      </c>
    </row>
    <row r="283" spans="1:3">
      <c r="A283" s="6">
        <v>35103</v>
      </c>
      <c r="B283" s="5">
        <v>0.1389</v>
      </c>
      <c r="C283" s="133">
        <v>0.20200019507004799</v>
      </c>
    </row>
    <row r="284" spans="1:3">
      <c r="A284" s="6">
        <v>35104</v>
      </c>
      <c r="B284" s="5">
        <v>0.14630000000000001</v>
      </c>
      <c r="C284" s="133">
        <v>0.20200019507004799</v>
      </c>
    </row>
    <row r="285" spans="1:3">
      <c r="A285" s="6">
        <v>35107</v>
      </c>
      <c r="B285" s="5">
        <v>0.1469</v>
      </c>
      <c r="C285" s="133">
        <v>0.20200019507004799</v>
      </c>
    </row>
    <row r="286" spans="1:3">
      <c r="A286" s="6">
        <v>35108</v>
      </c>
      <c r="B286" s="5">
        <v>0.14940000000000001</v>
      </c>
      <c r="C286" s="133">
        <v>0.20200019507004799</v>
      </c>
    </row>
    <row r="287" spans="1:3">
      <c r="A287" s="6">
        <v>35109</v>
      </c>
      <c r="B287" s="5">
        <v>0.15590000000000001</v>
      </c>
      <c r="C287" s="133">
        <v>0.20200019507004799</v>
      </c>
    </row>
    <row r="288" spans="1:3">
      <c r="A288" s="6">
        <v>35110</v>
      </c>
      <c r="B288" s="5">
        <v>0.1613</v>
      </c>
      <c r="C288" s="133">
        <v>0.20200019507004799</v>
      </c>
    </row>
    <row r="289" spans="1:3">
      <c r="A289" s="6">
        <v>35111</v>
      </c>
      <c r="B289" s="5">
        <v>0.1537</v>
      </c>
      <c r="C289" s="133">
        <v>0.20200019507004799</v>
      </c>
    </row>
    <row r="290" spans="1:3">
      <c r="A290" s="6">
        <v>35115</v>
      </c>
      <c r="B290" s="5">
        <v>0.16800000000000001</v>
      </c>
      <c r="C290" s="133">
        <v>0.20200019507004799</v>
      </c>
    </row>
    <row r="291" spans="1:3">
      <c r="A291" s="6">
        <v>35116</v>
      </c>
      <c r="B291" s="5">
        <v>0.1447</v>
      </c>
      <c r="C291" s="133">
        <v>0.20200019507004799</v>
      </c>
    </row>
    <row r="292" spans="1:3">
      <c r="A292" s="6">
        <v>35117</v>
      </c>
      <c r="B292" s="5">
        <v>0.14560000000000001</v>
      </c>
      <c r="C292" s="133">
        <v>0.20200019507004799</v>
      </c>
    </row>
    <row r="293" spans="1:3">
      <c r="A293" s="6">
        <v>35118</v>
      </c>
      <c r="B293" s="5">
        <v>0.14779999999999999</v>
      </c>
      <c r="C293" s="133">
        <v>0.20200019507004799</v>
      </c>
    </row>
    <row r="294" spans="1:3">
      <c r="A294" s="6">
        <v>35121</v>
      </c>
      <c r="B294" s="5">
        <v>0.1638</v>
      </c>
      <c r="C294" s="133">
        <v>0.20200019507004799</v>
      </c>
    </row>
    <row r="295" spans="1:3">
      <c r="A295" s="6">
        <v>35122</v>
      </c>
      <c r="B295" s="5">
        <v>0.1663</v>
      </c>
      <c r="C295" s="133">
        <v>0.20200019507004799</v>
      </c>
    </row>
    <row r="296" spans="1:3">
      <c r="A296" s="6">
        <v>35123</v>
      </c>
      <c r="B296" s="5">
        <v>0.16719999999999999</v>
      </c>
      <c r="C296" s="133">
        <v>0.20200019507004799</v>
      </c>
    </row>
    <row r="297" spans="1:3">
      <c r="A297" s="6">
        <v>35124</v>
      </c>
      <c r="B297" s="5">
        <v>0.1704</v>
      </c>
      <c r="C297" s="133">
        <v>0.20200019507004799</v>
      </c>
    </row>
    <row r="298" spans="1:3">
      <c r="A298" s="6">
        <v>35125</v>
      </c>
      <c r="B298" s="5">
        <v>0.16719999999999999</v>
      </c>
      <c r="C298" s="133">
        <v>0.20200019507004799</v>
      </c>
    </row>
    <row r="299" spans="1:3">
      <c r="A299" s="6">
        <v>35128</v>
      </c>
      <c r="B299" s="5">
        <v>0.16670000000000001</v>
      </c>
      <c r="C299" s="133">
        <v>0.20200019507004799</v>
      </c>
    </row>
    <row r="300" spans="1:3">
      <c r="A300" s="6">
        <v>35129</v>
      </c>
      <c r="B300" s="5">
        <v>0.161</v>
      </c>
      <c r="C300" s="133">
        <v>0.20200019507004799</v>
      </c>
    </row>
    <row r="301" spans="1:3">
      <c r="A301" s="6">
        <v>35130</v>
      </c>
      <c r="B301" s="5">
        <v>0.1656</v>
      </c>
      <c r="C301" s="133">
        <v>0.20200019507004799</v>
      </c>
    </row>
    <row r="302" spans="1:3">
      <c r="A302" s="6">
        <v>35131</v>
      </c>
      <c r="B302" s="5">
        <v>0.16489999999999999</v>
      </c>
      <c r="C302" s="133">
        <v>0.20200019507004799</v>
      </c>
    </row>
    <row r="303" spans="1:3">
      <c r="A303" s="6">
        <v>35132</v>
      </c>
      <c r="B303" s="5">
        <v>0.20699999999999999</v>
      </c>
      <c r="C303" s="133">
        <v>0.20200019507004799</v>
      </c>
    </row>
    <row r="304" spans="1:3">
      <c r="A304" s="6">
        <v>35135</v>
      </c>
      <c r="B304" s="5">
        <v>0.19399999999999998</v>
      </c>
      <c r="C304" s="133">
        <v>0.20200019507004799</v>
      </c>
    </row>
    <row r="305" spans="1:3">
      <c r="A305" s="6">
        <v>35136</v>
      </c>
      <c r="B305" s="5">
        <v>0.19089999999999999</v>
      </c>
      <c r="C305" s="133">
        <v>0.20200019507004799</v>
      </c>
    </row>
    <row r="306" spans="1:3">
      <c r="A306" s="6">
        <v>35137</v>
      </c>
      <c r="B306" s="5">
        <v>0.18129999999999999</v>
      </c>
      <c r="C306" s="133">
        <v>0.20200019507004799</v>
      </c>
    </row>
    <row r="307" spans="1:3">
      <c r="A307" s="6">
        <v>35138</v>
      </c>
      <c r="B307" s="5">
        <v>0.16930000000000001</v>
      </c>
      <c r="C307" s="133">
        <v>0.20200019507004799</v>
      </c>
    </row>
    <row r="308" spans="1:3">
      <c r="A308" s="6">
        <v>35139</v>
      </c>
      <c r="B308" s="5">
        <v>0.16539999999999999</v>
      </c>
      <c r="C308" s="133">
        <v>0.20200019507004799</v>
      </c>
    </row>
    <row r="309" spans="1:3">
      <c r="A309" s="6">
        <v>35142</v>
      </c>
      <c r="B309" s="5">
        <v>0.17309999999999998</v>
      </c>
      <c r="C309" s="133">
        <v>0.20200019507004799</v>
      </c>
    </row>
    <row r="310" spans="1:3">
      <c r="A310" s="6">
        <v>35143</v>
      </c>
      <c r="B310" s="5">
        <v>0.18350000000000002</v>
      </c>
      <c r="C310" s="133">
        <v>0.20200019507004799</v>
      </c>
    </row>
    <row r="311" spans="1:3">
      <c r="A311" s="6">
        <v>35144</v>
      </c>
      <c r="B311" s="5">
        <v>0.18659999999999999</v>
      </c>
      <c r="C311" s="133">
        <v>0.20200019507004799</v>
      </c>
    </row>
    <row r="312" spans="1:3">
      <c r="A312" s="6">
        <v>35145</v>
      </c>
      <c r="B312" s="5">
        <v>0.17739999999999997</v>
      </c>
      <c r="C312" s="133">
        <v>0.20200019507004799</v>
      </c>
    </row>
    <row r="313" spans="1:3">
      <c r="A313" s="6">
        <v>35146</v>
      </c>
      <c r="B313" s="5">
        <v>0.17050000000000001</v>
      </c>
      <c r="C313" s="133">
        <v>0.20200019507004799</v>
      </c>
    </row>
    <row r="314" spans="1:3">
      <c r="A314" s="6">
        <v>35149</v>
      </c>
      <c r="B314" s="5">
        <v>0.1784</v>
      </c>
      <c r="C314" s="133">
        <v>0.20200019507004799</v>
      </c>
    </row>
    <row r="315" spans="1:3">
      <c r="A315" s="6">
        <v>35150</v>
      </c>
      <c r="B315" s="5">
        <v>0.17800000000000002</v>
      </c>
      <c r="C315" s="133">
        <v>0.20200019507004799</v>
      </c>
    </row>
    <row r="316" spans="1:3">
      <c r="A316" s="6">
        <v>35151</v>
      </c>
      <c r="B316" s="5">
        <v>0.1789</v>
      </c>
      <c r="C316" s="133">
        <v>0.20200019507004799</v>
      </c>
    </row>
    <row r="317" spans="1:3">
      <c r="A317" s="6">
        <v>35152</v>
      </c>
      <c r="B317" s="5">
        <v>0.18160000000000001</v>
      </c>
      <c r="C317" s="133">
        <v>0.20200019507004799</v>
      </c>
    </row>
    <row r="318" spans="1:3">
      <c r="A318" s="6">
        <v>35153</v>
      </c>
      <c r="B318" s="5">
        <v>0.1888</v>
      </c>
      <c r="C318" s="133">
        <v>0.20200019507004799</v>
      </c>
    </row>
    <row r="319" spans="1:3">
      <c r="A319" s="6">
        <v>35156</v>
      </c>
      <c r="B319" s="5">
        <v>0.17899999999999999</v>
      </c>
      <c r="C319" s="133">
        <v>0.20200019507004799</v>
      </c>
    </row>
    <row r="320" spans="1:3">
      <c r="A320" s="6">
        <v>35157</v>
      </c>
      <c r="B320" s="5">
        <v>0.16449999999999998</v>
      </c>
      <c r="C320" s="133">
        <v>0.20200019507004799</v>
      </c>
    </row>
    <row r="321" spans="1:3">
      <c r="A321" s="6">
        <v>35158</v>
      </c>
      <c r="B321" s="5">
        <v>0.16329999999999997</v>
      </c>
      <c r="C321" s="133">
        <v>0.20200019507004799</v>
      </c>
    </row>
    <row r="322" spans="1:3">
      <c r="A322" s="6">
        <v>35159</v>
      </c>
      <c r="B322" s="5">
        <v>0.1618</v>
      </c>
      <c r="C322" s="133">
        <v>0.20200019507004799</v>
      </c>
    </row>
    <row r="323" spans="1:3">
      <c r="A323" s="6">
        <v>35163</v>
      </c>
      <c r="B323" s="5">
        <v>0.18719999999999998</v>
      </c>
      <c r="C323" s="133">
        <v>0.20200019507004799</v>
      </c>
    </row>
    <row r="324" spans="1:3">
      <c r="A324" s="6">
        <v>35164</v>
      </c>
      <c r="B324" s="5">
        <v>0.17319999999999999</v>
      </c>
      <c r="C324" s="133">
        <v>0.20200019507004799</v>
      </c>
    </row>
    <row r="325" spans="1:3">
      <c r="A325" s="6">
        <v>35165</v>
      </c>
      <c r="B325" s="5">
        <v>0.20219999999999999</v>
      </c>
      <c r="C325" s="133">
        <v>0.20200019507004799</v>
      </c>
    </row>
    <row r="326" spans="1:3">
      <c r="A326" s="6">
        <v>35166</v>
      </c>
      <c r="B326" s="5">
        <v>0.19649999999999998</v>
      </c>
      <c r="C326" s="133">
        <v>0.20200019507004799</v>
      </c>
    </row>
    <row r="327" spans="1:3">
      <c r="A327" s="6">
        <v>35167</v>
      </c>
      <c r="B327" s="5">
        <v>0.17379999999999998</v>
      </c>
      <c r="C327" s="133">
        <v>0.20200019507004799</v>
      </c>
    </row>
    <row r="328" spans="1:3">
      <c r="A328" s="6">
        <v>35170</v>
      </c>
      <c r="B328" s="5">
        <v>0.16829999999999998</v>
      </c>
      <c r="C328" s="133">
        <v>0.20200019507004799</v>
      </c>
    </row>
    <row r="329" spans="1:3">
      <c r="A329" s="6">
        <v>35171</v>
      </c>
      <c r="B329" s="5">
        <v>0.16449999999999998</v>
      </c>
      <c r="C329" s="133">
        <v>0.20200019507004799</v>
      </c>
    </row>
    <row r="330" spans="1:3">
      <c r="A330" s="6">
        <v>35172</v>
      </c>
      <c r="B330" s="5">
        <v>0.17069999999999999</v>
      </c>
      <c r="C330" s="133">
        <v>0.20200019507004799</v>
      </c>
    </row>
    <row r="331" spans="1:3">
      <c r="A331" s="6">
        <v>35173</v>
      </c>
      <c r="B331" s="5">
        <v>0.1641</v>
      </c>
      <c r="C331" s="133">
        <v>0.20200019507004799</v>
      </c>
    </row>
    <row r="332" spans="1:3">
      <c r="A332" s="6">
        <v>35174</v>
      </c>
      <c r="B332" s="5">
        <v>0.1512</v>
      </c>
      <c r="C332" s="133">
        <v>0.20200019507004799</v>
      </c>
    </row>
    <row r="333" spans="1:3">
      <c r="A333" s="6">
        <v>35177</v>
      </c>
      <c r="B333" s="5">
        <v>0.15380000000000002</v>
      </c>
      <c r="C333" s="133">
        <v>0.20200019507004799</v>
      </c>
    </row>
    <row r="334" spans="1:3">
      <c r="A334" s="6">
        <v>35178</v>
      </c>
      <c r="B334" s="5">
        <v>0.15010000000000001</v>
      </c>
      <c r="C334" s="133">
        <v>0.20200019507004799</v>
      </c>
    </row>
    <row r="335" spans="1:3">
      <c r="A335" s="6">
        <v>35179</v>
      </c>
      <c r="B335" s="5">
        <v>0.14910000000000001</v>
      </c>
      <c r="C335" s="133">
        <v>0.20200019507004799</v>
      </c>
    </row>
    <row r="336" spans="1:3">
      <c r="A336" s="6">
        <v>35180</v>
      </c>
      <c r="B336" s="5">
        <v>0.1472</v>
      </c>
      <c r="C336" s="133">
        <v>0.20200019507004799</v>
      </c>
    </row>
    <row r="337" spans="1:3">
      <c r="A337" s="6">
        <v>35181</v>
      </c>
      <c r="B337" s="5">
        <v>0.14749999999999999</v>
      </c>
      <c r="C337" s="133">
        <v>0.20200019507004799</v>
      </c>
    </row>
    <row r="338" spans="1:3">
      <c r="A338" s="6">
        <v>35184</v>
      </c>
      <c r="B338" s="5">
        <v>0.1545</v>
      </c>
      <c r="C338" s="133">
        <v>0.20200019507004799</v>
      </c>
    </row>
    <row r="339" spans="1:3">
      <c r="A339" s="6">
        <v>35185</v>
      </c>
      <c r="B339" s="5">
        <v>0.1583</v>
      </c>
      <c r="C339" s="133">
        <v>0.20200019507004799</v>
      </c>
    </row>
    <row r="340" spans="1:3">
      <c r="A340" s="6">
        <v>35186</v>
      </c>
      <c r="B340" s="5">
        <v>0.16070000000000001</v>
      </c>
      <c r="C340" s="133">
        <v>0.20200019507004799</v>
      </c>
    </row>
    <row r="341" spans="1:3">
      <c r="A341" s="6">
        <v>35187</v>
      </c>
      <c r="B341" s="5">
        <v>0.1862</v>
      </c>
      <c r="C341" s="133">
        <v>0.20200019507004799</v>
      </c>
    </row>
    <row r="342" spans="1:3">
      <c r="A342" s="6">
        <v>35188</v>
      </c>
      <c r="B342" s="5">
        <v>0.16699999999999998</v>
      </c>
      <c r="C342" s="133">
        <v>0.20200019507004799</v>
      </c>
    </row>
    <row r="343" spans="1:3">
      <c r="A343" s="6">
        <v>35191</v>
      </c>
      <c r="B343" s="5">
        <v>0.16920000000000002</v>
      </c>
      <c r="C343" s="133">
        <v>0.20200019507004799</v>
      </c>
    </row>
    <row r="344" spans="1:3">
      <c r="A344" s="6">
        <v>35192</v>
      </c>
      <c r="B344" s="5">
        <v>0.16870000000000002</v>
      </c>
      <c r="C344" s="133">
        <v>0.20200019507004799</v>
      </c>
    </row>
    <row r="345" spans="1:3">
      <c r="A345" s="6">
        <v>35193</v>
      </c>
      <c r="B345" s="5">
        <v>0.1578</v>
      </c>
      <c r="C345" s="133">
        <v>0.20200019507004799</v>
      </c>
    </row>
    <row r="346" spans="1:3">
      <c r="A346" s="6">
        <v>35194</v>
      </c>
      <c r="B346" s="5">
        <v>0.1699</v>
      </c>
      <c r="C346" s="133">
        <v>0.20200019507004799</v>
      </c>
    </row>
    <row r="347" spans="1:3">
      <c r="A347" s="6">
        <v>35195</v>
      </c>
      <c r="B347" s="5">
        <v>0.15609999999999999</v>
      </c>
      <c r="C347" s="133">
        <v>0.20200019507004799</v>
      </c>
    </row>
    <row r="348" spans="1:3">
      <c r="A348" s="6">
        <v>35198</v>
      </c>
      <c r="B348" s="5">
        <v>0.15160000000000001</v>
      </c>
      <c r="C348" s="133">
        <v>0.20200019507004799</v>
      </c>
    </row>
    <row r="349" spans="1:3">
      <c r="A349" s="6">
        <v>35199</v>
      </c>
      <c r="B349" s="5">
        <v>0.14899999999999999</v>
      </c>
      <c r="C349" s="133">
        <v>0.20200019507004799</v>
      </c>
    </row>
    <row r="350" spans="1:3">
      <c r="A350" s="6">
        <v>35200</v>
      </c>
      <c r="B350" s="5">
        <v>0.15590000000000001</v>
      </c>
      <c r="C350" s="133">
        <v>0.20200019507004799</v>
      </c>
    </row>
    <row r="351" spans="1:3">
      <c r="A351" s="6">
        <v>35201</v>
      </c>
      <c r="B351" s="5">
        <v>0.15710000000000002</v>
      </c>
      <c r="C351" s="133">
        <v>0.20200019507004799</v>
      </c>
    </row>
    <row r="352" spans="1:3">
      <c r="A352" s="6">
        <v>35202</v>
      </c>
      <c r="B352" s="5">
        <v>0.15130000000000002</v>
      </c>
      <c r="C352" s="133">
        <v>0.20200019507004799</v>
      </c>
    </row>
    <row r="353" spans="1:3">
      <c r="A353" s="6">
        <v>35205</v>
      </c>
      <c r="B353" s="5">
        <v>0.158</v>
      </c>
      <c r="C353" s="133">
        <v>0.20200019507004799</v>
      </c>
    </row>
    <row r="354" spans="1:3">
      <c r="A354" s="6">
        <v>35206</v>
      </c>
      <c r="B354" s="5">
        <v>0.16</v>
      </c>
      <c r="C354" s="133">
        <v>0.20200019507004799</v>
      </c>
    </row>
    <row r="355" spans="1:3">
      <c r="A355" s="6">
        <v>35207</v>
      </c>
      <c r="B355" s="5">
        <v>0.155</v>
      </c>
      <c r="C355" s="133">
        <v>0.20200019507004799</v>
      </c>
    </row>
    <row r="356" spans="1:3">
      <c r="A356" s="6">
        <v>35208</v>
      </c>
      <c r="B356" s="5">
        <v>0.16170000000000001</v>
      </c>
      <c r="C356" s="133">
        <v>0.20200019507004799</v>
      </c>
    </row>
    <row r="357" spans="1:3">
      <c r="A357" s="6">
        <v>35209</v>
      </c>
      <c r="B357" s="5">
        <v>0.15539999999999998</v>
      </c>
      <c r="C357" s="133">
        <v>0.20200019507004799</v>
      </c>
    </row>
    <row r="358" spans="1:3">
      <c r="A358" s="6">
        <v>35213</v>
      </c>
      <c r="B358" s="5">
        <v>0.16920000000000002</v>
      </c>
      <c r="C358" s="133">
        <v>0.20200019507004799</v>
      </c>
    </row>
    <row r="359" spans="1:3">
      <c r="A359" s="6">
        <v>35214</v>
      </c>
      <c r="B359" s="5">
        <v>0.17149999999999999</v>
      </c>
      <c r="C359" s="133">
        <v>0.20200019507004799</v>
      </c>
    </row>
    <row r="360" spans="1:3">
      <c r="A360" s="6">
        <v>35215</v>
      </c>
      <c r="B360" s="5">
        <v>0.16020000000000001</v>
      </c>
      <c r="C360" s="133">
        <v>0.20200019507004799</v>
      </c>
    </row>
    <row r="361" spans="1:3">
      <c r="A361" s="6">
        <v>35216</v>
      </c>
      <c r="B361" s="5">
        <v>0.16070000000000001</v>
      </c>
      <c r="C361" s="133">
        <v>0.20200019507004799</v>
      </c>
    </row>
    <row r="362" spans="1:3">
      <c r="A362" s="6">
        <v>35219</v>
      </c>
      <c r="B362" s="5">
        <v>0.1686</v>
      </c>
      <c r="C362" s="133">
        <v>0.20200019507004799</v>
      </c>
    </row>
    <row r="363" spans="1:3">
      <c r="A363" s="6">
        <v>35220</v>
      </c>
      <c r="B363" s="5">
        <v>0.1618</v>
      </c>
      <c r="C363" s="133">
        <v>0.20200019507004799</v>
      </c>
    </row>
    <row r="364" spans="1:3">
      <c r="A364" s="6">
        <v>35221</v>
      </c>
      <c r="B364" s="5">
        <v>0.16039999999999999</v>
      </c>
      <c r="C364" s="133">
        <v>0.20200019507004799</v>
      </c>
    </row>
    <row r="365" spans="1:3">
      <c r="A365" s="6">
        <v>35222</v>
      </c>
      <c r="B365" s="5">
        <v>0.16839999999999999</v>
      </c>
      <c r="C365" s="133">
        <v>0.20200019507004799</v>
      </c>
    </row>
    <row r="366" spans="1:3">
      <c r="A366" s="6">
        <v>35223</v>
      </c>
      <c r="B366" s="5">
        <v>0.161</v>
      </c>
      <c r="C366" s="133">
        <v>0.20200019507004799</v>
      </c>
    </row>
    <row r="367" spans="1:3">
      <c r="A367" s="6">
        <v>35226</v>
      </c>
      <c r="B367" s="5">
        <v>0.1678</v>
      </c>
      <c r="C367" s="133">
        <v>0.20200019507004799</v>
      </c>
    </row>
    <row r="368" spans="1:3">
      <c r="A368" s="6">
        <v>35227</v>
      </c>
      <c r="B368" s="5">
        <v>0.1668</v>
      </c>
      <c r="C368" s="133">
        <v>0.20200019507004799</v>
      </c>
    </row>
    <row r="369" spans="1:3">
      <c r="A369" s="6">
        <v>35228</v>
      </c>
      <c r="B369" s="5">
        <v>0.17</v>
      </c>
      <c r="C369" s="133">
        <v>0.20200019507004799</v>
      </c>
    </row>
    <row r="370" spans="1:3">
      <c r="A370" s="6">
        <v>35229</v>
      </c>
      <c r="B370" s="5">
        <v>0.17120000000000002</v>
      </c>
      <c r="C370" s="133">
        <v>0.20200019507004799</v>
      </c>
    </row>
    <row r="371" spans="1:3">
      <c r="A371" s="6">
        <v>35230</v>
      </c>
      <c r="B371" s="5">
        <v>0.18640000000000001</v>
      </c>
      <c r="C371" s="133">
        <v>0.20200019507004799</v>
      </c>
    </row>
    <row r="372" spans="1:3">
      <c r="A372" s="6">
        <v>35233</v>
      </c>
      <c r="B372" s="5">
        <v>0.17460000000000001</v>
      </c>
      <c r="C372" s="133">
        <v>0.20200019507004799</v>
      </c>
    </row>
    <row r="373" spans="1:3">
      <c r="A373" s="6">
        <v>35234</v>
      </c>
      <c r="B373" s="5">
        <v>0.17449999999999999</v>
      </c>
      <c r="C373" s="133">
        <v>0.20200019507004799</v>
      </c>
    </row>
    <row r="374" spans="1:3">
      <c r="A374" s="6">
        <v>35235</v>
      </c>
      <c r="B374" s="5">
        <v>0.1754</v>
      </c>
      <c r="C374" s="133">
        <v>0.20200019507004799</v>
      </c>
    </row>
    <row r="375" spans="1:3">
      <c r="A375" s="6">
        <v>35236</v>
      </c>
      <c r="B375" s="5">
        <v>0.16969999999999999</v>
      </c>
      <c r="C375" s="133">
        <v>0.20200019507004799</v>
      </c>
    </row>
    <row r="376" spans="1:3">
      <c r="A376" s="6">
        <v>35237</v>
      </c>
      <c r="B376" s="5">
        <v>0.158</v>
      </c>
      <c r="C376" s="133">
        <v>0.20200019507004799</v>
      </c>
    </row>
    <row r="377" spans="1:3">
      <c r="A377" s="6">
        <v>35240</v>
      </c>
      <c r="B377" s="5">
        <v>0.15909999999999999</v>
      </c>
      <c r="C377" s="133">
        <v>0.20200019507004799</v>
      </c>
    </row>
    <row r="378" spans="1:3">
      <c r="A378" s="6">
        <v>35241</v>
      </c>
      <c r="B378" s="5">
        <v>0.15429999999999999</v>
      </c>
      <c r="C378" s="133">
        <v>0.20200019507004799</v>
      </c>
    </row>
    <row r="379" spans="1:3">
      <c r="A379" s="6">
        <v>35242</v>
      </c>
      <c r="B379" s="5">
        <v>0.15229999999999999</v>
      </c>
      <c r="C379" s="133">
        <v>0.20200019507004799</v>
      </c>
    </row>
    <row r="380" spans="1:3">
      <c r="A380" s="6">
        <v>35243</v>
      </c>
      <c r="B380" s="5">
        <v>0.1419</v>
      </c>
      <c r="C380" s="133">
        <v>0.20200019507004799</v>
      </c>
    </row>
    <row r="381" spans="1:3">
      <c r="A381" s="6">
        <v>35244</v>
      </c>
      <c r="B381" s="5">
        <v>0.1368</v>
      </c>
      <c r="C381" s="133">
        <v>0.20200019507004799</v>
      </c>
    </row>
    <row r="382" spans="1:3">
      <c r="A382" s="6">
        <v>35247</v>
      </c>
      <c r="B382" s="5">
        <v>0.13780000000000001</v>
      </c>
      <c r="C382" s="133">
        <v>0.20200019507004799</v>
      </c>
    </row>
    <row r="383" spans="1:3">
      <c r="A383" s="6">
        <v>35248</v>
      </c>
      <c r="B383" s="5">
        <v>0.1419</v>
      </c>
      <c r="C383" s="133">
        <v>0.20200019507004799</v>
      </c>
    </row>
    <row r="384" spans="1:3">
      <c r="A384" s="6">
        <v>35249</v>
      </c>
      <c r="B384" s="5">
        <v>0.1421</v>
      </c>
      <c r="C384" s="133">
        <v>0.20200019507004799</v>
      </c>
    </row>
    <row r="385" spans="1:3">
      <c r="A385" s="6">
        <v>35251</v>
      </c>
      <c r="B385" s="5">
        <v>0.16089999999999999</v>
      </c>
      <c r="C385" s="133">
        <v>0.20200019507004799</v>
      </c>
    </row>
    <row r="386" spans="1:3">
      <c r="A386" s="6">
        <v>35254</v>
      </c>
      <c r="B386" s="5">
        <v>0.16420000000000001</v>
      </c>
      <c r="C386" s="133">
        <v>0.20200019507004799</v>
      </c>
    </row>
    <row r="387" spans="1:3">
      <c r="A387" s="6">
        <v>35255</v>
      </c>
      <c r="B387" s="5">
        <v>0.15490000000000001</v>
      </c>
      <c r="C387" s="133">
        <v>0.20200019507004799</v>
      </c>
    </row>
    <row r="388" spans="1:3">
      <c r="A388" s="6">
        <v>35256</v>
      </c>
      <c r="B388" s="5">
        <v>0.15509999999999999</v>
      </c>
      <c r="C388" s="133">
        <v>0.20200019507004799</v>
      </c>
    </row>
    <row r="389" spans="1:3">
      <c r="A389" s="6">
        <v>35257</v>
      </c>
      <c r="B389" s="5">
        <v>0.17809999999999998</v>
      </c>
      <c r="C389" s="133">
        <v>0.20200019507004799</v>
      </c>
    </row>
    <row r="390" spans="1:3">
      <c r="A390" s="6">
        <v>35258</v>
      </c>
      <c r="B390" s="5">
        <v>0.1709</v>
      </c>
      <c r="C390" s="133">
        <v>0.20200019507004799</v>
      </c>
    </row>
    <row r="391" spans="1:3">
      <c r="A391" s="6">
        <v>35261</v>
      </c>
      <c r="B391" s="5">
        <v>0.2011</v>
      </c>
      <c r="C391" s="133">
        <v>0.20200019507004799</v>
      </c>
    </row>
    <row r="392" spans="1:3">
      <c r="A392" s="6">
        <v>35262</v>
      </c>
      <c r="B392" s="5">
        <v>0.20100000000000001</v>
      </c>
      <c r="C392" s="133">
        <v>0.20200019507004799</v>
      </c>
    </row>
    <row r="393" spans="1:3">
      <c r="A393" s="6">
        <v>35263</v>
      </c>
      <c r="B393" s="5">
        <v>0.19219999999999998</v>
      </c>
      <c r="C393" s="133">
        <v>0.20200019507004799</v>
      </c>
    </row>
    <row r="394" spans="1:3">
      <c r="A394" s="6">
        <v>35264</v>
      </c>
      <c r="B394" s="5">
        <v>0.17929999999999999</v>
      </c>
      <c r="C394" s="133">
        <v>0.20200019507004799</v>
      </c>
    </row>
    <row r="395" spans="1:3">
      <c r="A395" s="6">
        <v>35265</v>
      </c>
      <c r="B395" s="5">
        <v>0.1726</v>
      </c>
      <c r="C395" s="133">
        <v>0.20200019507004799</v>
      </c>
    </row>
    <row r="396" spans="1:3">
      <c r="A396" s="6">
        <v>35268</v>
      </c>
      <c r="B396" s="5">
        <v>0.2041</v>
      </c>
      <c r="C396" s="133">
        <v>0.20200019507004799</v>
      </c>
    </row>
    <row r="397" spans="1:3">
      <c r="A397" s="6">
        <v>35269</v>
      </c>
      <c r="B397" s="5">
        <v>0.2155</v>
      </c>
      <c r="C397" s="133">
        <v>0.20200019507004799</v>
      </c>
    </row>
    <row r="398" spans="1:3">
      <c r="A398" s="6">
        <v>35270</v>
      </c>
      <c r="B398" s="5">
        <v>0.21440000000000001</v>
      </c>
      <c r="C398" s="133">
        <v>0.20200019507004799</v>
      </c>
    </row>
    <row r="399" spans="1:3">
      <c r="A399" s="6">
        <v>35271</v>
      </c>
      <c r="B399" s="5">
        <v>0.19390000000000002</v>
      </c>
      <c r="C399" s="133">
        <v>0.20200019507004799</v>
      </c>
    </row>
    <row r="400" spans="1:3">
      <c r="A400" s="6">
        <v>35272</v>
      </c>
      <c r="B400" s="5">
        <v>0.17449999999999999</v>
      </c>
      <c r="C400" s="133">
        <v>0.20200019507004799</v>
      </c>
    </row>
    <row r="401" spans="1:3">
      <c r="A401" s="6">
        <v>35275</v>
      </c>
      <c r="B401" s="5">
        <v>0.2009</v>
      </c>
      <c r="C401" s="133">
        <v>0.20200019507004799</v>
      </c>
    </row>
    <row r="402" spans="1:3">
      <c r="A402" s="6">
        <v>35276</v>
      </c>
      <c r="B402" s="5">
        <v>0.20530000000000001</v>
      </c>
      <c r="C402" s="133">
        <v>0.20200019507004799</v>
      </c>
    </row>
    <row r="403" spans="1:3">
      <c r="A403" s="6">
        <v>35277</v>
      </c>
      <c r="B403" s="5">
        <v>0.1946</v>
      </c>
      <c r="C403" s="133">
        <v>0.20200019507004799</v>
      </c>
    </row>
    <row r="404" spans="1:3">
      <c r="A404" s="6">
        <v>35278</v>
      </c>
      <c r="B404" s="5">
        <v>0.18760000000000002</v>
      </c>
      <c r="C404" s="133">
        <v>0.20200019507004799</v>
      </c>
    </row>
    <row r="405" spans="1:3">
      <c r="A405" s="6">
        <v>35279</v>
      </c>
      <c r="B405" s="5">
        <v>0.16190000000000002</v>
      </c>
      <c r="C405" s="133">
        <v>0.20200019507004799</v>
      </c>
    </row>
    <row r="406" spans="1:3">
      <c r="A406" s="6">
        <v>35282</v>
      </c>
      <c r="B406" s="5">
        <v>0.1736</v>
      </c>
      <c r="C406" s="133">
        <v>0.20200019507004799</v>
      </c>
    </row>
    <row r="407" spans="1:3">
      <c r="A407" s="6">
        <v>35283</v>
      </c>
      <c r="B407" s="5">
        <v>0.16930000000000001</v>
      </c>
      <c r="C407" s="133">
        <v>0.20200019507004799</v>
      </c>
    </row>
    <row r="408" spans="1:3">
      <c r="A408" s="6">
        <v>35284</v>
      </c>
      <c r="B408" s="5">
        <v>0.16239999999999999</v>
      </c>
      <c r="C408" s="133">
        <v>0.20200019507004799</v>
      </c>
    </row>
    <row r="409" spans="1:3">
      <c r="A409" s="6">
        <v>35285</v>
      </c>
      <c r="B409" s="5">
        <v>0.16039999999999999</v>
      </c>
      <c r="C409" s="133">
        <v>0.20200019507004799</v>
      </c>
    </row>
    <row r="410" spans="1:3">
      <c r="A410" s="6">
        <v>35286</v>
      </c>
      <c r="B410" s="5">
        <v>0.15770000000000001</v>
      </c>
      <c r="C410" s="133">
        <v>0.20200019507004799</v>
      </c>
    </row>
    <row r="411" spans="1:3">
      <c r="A411" s="6">
        <v>35289</v>
      </c>
      <c r="B411" s="5">
        <v>0.15570000000000001</v>
      </c>
      <c r="C411" s="133">
        <v>0.20200019507004799</v>
      </c>
    </row>
    <row r="412" spans="1:3">
      <c r="A412" s="6">
        <v>35290</v>
      </c>
      <c r="B412" s="5">
        <v>0.1641</v>
      </c>
      <c r="C412" s="133">
        <v>0.20200019507004799</v>
      </c>
    </row>
    <row r="413" spans="1:3">
      <c r="A413" s="6">
        <v>35291</v>
      </c>
      <c r="B413" s="5">
        <v>0.15960000000000002</v>
      </c>
      <c r="C413" s="133">
        <v>0.20200019507004799</v>
      </c>
    </row>
    <row r="414" spans="1:3">
      <c r="A414" s="6">
        <v>35292</v>
      </c>
      <c r="B414" s="5">
        <v>0.15460000000000002</v>
      </c>
      <c r="C414" s="133">
        <v>0.20200019507004799</v>
      </c>
    </row>
    <row r="415" spans="1:3">
      <c r="A415" s="6">
        <v>35293</v>
      </c>
      <c r="B415" s="5">
        <v>0.14810000000000001</v>
      </c>
      <c r="C415" s="133">
        <v>0.20200019507004799</v>
      </c>
    </row>
    <row r="416" spans="1:3">
      <c r="A416" s="6">
        <v>35296</v>
      </c>
      <c r="B416" s="5">
        <v>0.1527</v>
      </c>
      <c r="C416" s="133">
        <v>0.20200019507004799</v>
      </c>
    </row>
    <row r="417" spans="1:3">
      <c r="A417" s="6">
        <v>35297</v>
      </c>
      <c r="B417" s="5">
        <v>0.14730000000000001</v>
      </c>
      <c r="C417" s="133">
        <v>0.20200019507004799</v>
      </c>
    </row>
    <row r="418" spans="1:3">
      <c r="A418" s="6">
        <v>35298</v>
      </c>
      <c r="B418" s="5">
        <v>0.1452</v>
      </c>
      <c r="C418" s="133">
        <v>0.20200019507004799</v>
      </c>
    </row>
    <row r="419" spans="1:3">
      <c r="A419" s="6">
        <v>35299</v>
      </c>
      <c r="B419" s="5">
        <v>0.1371</v>
      </c>
      <c r="C419" s="133">
        <v>0.20200019507004799</v>
      </c>
    </row>
    <row r="420" spans="1:3">
      <c r="A420" s="6">
        <v>35300</v>
      </c>
      <c r="B420" s="5">
        <v>0.14180000000000001</v>
      </c>
      <c r="C420" s="133">
        <v>0.20200019507004799</v>
      </c>
    </row>
    <row r="421" spans="1:3">
      <c r="A421" s="6">
        <v>35303</v>
      </c>
      <c r="B421" s="5">
        <v>0.15380000000000002</v>
      </c>
      <c r="C421" s="133">
        <v>0.20200019507004799</v>
      </c>
    </row>
    <row r="422" spans="1:3">
      <c r="A422" s="6">
        <v>35304</v>
      </c>
      <c r="B422" s="5">
        <v>0.15109999999999998</v>
      </c>
      <c r="C422" s="133">
        <v>0.20200019507004799</v>
      </c>
    </row>
    <row r="423" spans="1:3">
      <c r="A423" s="6">
        <v>35305</v>
      </c>
      <c r="B423" s="5">
        <v>0.151</v>
      </c>
      <c r="C423" s="133">
        <v>0.20200019507004799</v>
      </c>
    </row>
    <row r="424" spans="1:3">
      <c r="A424" s="6">
        <v>35306</v>
      </c>
      <c r="B424" s="5">
        <v>0.16219999999999998</v>
      </c>
      <c r="C424" s="133">
        <v>0.20200019507004799</v>
      </c>
    </row>
    <row r="425" spans="1:3">
      <c r="A425" s="6">
        <v>35307</v>
      </c>
      <c r="B425" s="5">
        <v>0.17010000000000003</v>
      </c>
      <c r="C425" s="133">
        <v>0.20200019507004799</v>
      </c>
    </row>
    <row r="426" spans="1:3">
      <c r="A426" s="6">
        <v>35311</v>
      </c>
      <c r="B426" s="5">
        <v>0.18469999999999998</v>
      </c>
      <c r="C426" s="133">
        <v>0.20200019507004799</v>
      </c>
    </row>
    <row r="427" spans="1:3">
      <c r="A427" s="6">
        <v>35312</v>
      </c>
      <c r="B427" s="5">
        <v>0.18640000000000001</v>
      </c>
      <c r="C427" s="133">
        <v>0.20200019507004799</v>
      </c>
    </row>
    <row r="428" spans="1:3">
      <c r="A428" s="6">
        <v>35313</v>
      </c>
      <c r="B428" s="5">
        <v>0.2051</v>
      </c>
      <c r="C428" s="133">
        <v>0.20200019507004799</v>
      </c>
    </row>
    <row r="429" spans="1:3">
      <c r="A429" s="6">
        <v>35314</v>
      </c>
      <c r="B429" s="5">
        <v>0.17100000000000001</v>
      </c>
      <c r="C429" s="133">
        <v>0.20200019507004799</v>
      </c>
    </row>
    <row r="430" spans="1:3">
      <c r="A430" s="6">
        <v>35317</v>
      </c>
      <c r="B430" s="5">
        <v>0.1636</v>
      </c>
      <c r="C430" s="133">
        <v>0.20200019507004799</v>
      </c>
    </row>
    <row r="431" spans="1:3">
      <c r="A431" s="6">
        <v>35318</v>
      </c>
      <c r="B431" s="5">
        <v>0.16250000000000001</v>
      </c>
      <c r="C431" s="133">
        <v>0.20200019507004799</v>
      </c>
    </row>
    <row r="432" spans="1:3">
      <c r="A432" s="6">
        <v>35319</v>
      </c>
      <c r="B432" s="5">
        <v>0.16059999999999999</v>
      </c>
      <c r="C432" s="133">
        <v>0.20200019507004799</v>
      </c>
    </row>
    <row r="433" spans="1:3">
      <c r="A433" s="6">
        <v>35320</v>
      </c>
      <c r="B433" s="5">
        <v>0.15970000000000001</v>
      </c>
      <c r="C433" s="133">
        <v>0.20200019507004799</v>
      </c>
    </row>
    <row r="434" spans="1:3">
      <c r="A434" s="6">
        <v>35321</v>
      </c>
      <c r="B434" s="5">
        <v>0.152</v>
      </c>
      <c r="C434" s="133">
        <v>0.20200019507004799</v>
      </c>
    </row>
    <row r="435" spans="1:3">
      <c r="A435" s="6">
        <v>35324</v>
      </c>
      <c r="B435" s="5">
        <v>0.15429999999999999</v>
      </c>
      <c r="C435" s="133">
        <v>0.20200019507004799</v>
      </c>
    </row>
    <row r="436" spans="1:3">
      <c r="A436" s="6">
        <v>35325</v>
      </c>
      <c r="B436" s="5">
        <v>0.15740000000000001</v>
      </c>
      <c r="C436" s="133">
        <v>0.20200019507004799</v>
      </c>
    </row>
    <row r="437" spans="1:3">
      <c r="A437" s="6">
        <v>35326</v>
      </c>
      <c r="B437" s="5">
        <v>0.15859999999999999</v>
      </c>
      <c r="C437" s="133">
        <v>0.20200019507004799</v>
      </c>
    </row>
    <row r="438" spans="1:3">
      <c r="A438" s="6">
        <v>35327</v>
      </c>
      <c r="B438" s="5">
        <v>0.1603</v>
      </c>
      <c r="C438" s="133">
        <v>0.20200019507004799</v>
      </c>
    </row>
    <row r="439" spans="1:3">
      <c r="A439" s="6">
        <v>35328</v>
      </c>
      <c r="B439" s="5">
        <v>0.1565</v>
      </c>
      <c r="C439" s="133">
        <v>0.20200019507004799</v>
      </c>
    </row>
    <row r="440" spans="1:3">
      <c r="A440" s="6">
        <v>35331</v>
      </c>
      <c r="B440" s="5">
        <v>0.1646</v>
      </c>
      <c r="C440" s="133">
        <v>0.20200019507004799</v>
      </c>
    </row>
    <row r="441" spans="1:3">
      <c r="A441" s="6">
        <v>35332</v>
      </c>
      <c r="B441" s="5">
        <v>0.16449999999999998</v>
      </c>
      <c r="C441" s="133">
        <v>0.20200019507004799</v>
      </c>
    </row>
    <row r="442" spans="1:3">
      <c r="A442" s="6">
        <v>35333</v>
      </c>
      <c r="B442" s="5">
        <v>0.16219999999999998</v>
      </c>
      <c r="C442" s="133">
        <v>0.20200019507004799</v>
      </c>
    </row>
    <row r="443" spans="1:3">
      <c r="A443" s="6">
        <v>35334</v>
      </c>
      <c r="B443" s="5">
        <v>0.16109999999999999</v>
      </c>
      <c r="C443" s="133">
        <v>0.20200019507004799</v>
      </c>
    </row>
    <row r="444" spans="1:3">
      <c r="A444" s="6">
        <v>35335</v>
      </c>
      <c r="B444" s="5">
        <v>0.161</v>
      </c>
      <c r="C444" s="133">
        <v>0.20200019507004799</v>
      </c>
    </row>
    <row r="445" spans="1:3">
      <c r="A445" s="6">
        <v>35338</v>
      </c>
      <c r="B445" s="5">
        <v>0.16949999999999998</v>
      </c>
      <c r="C445" s="133">
        <v>0.20200019507004799</v>
      </c>
    </row>
    <row r="446" spans="1:3">
      <c r="A446" s="6">
        <v>35339</v>
      </c>
      <c r="B446" s="5">
        <v>0.17050000000000001</v>
      </c>
      <c r="C446" s="133">
        <v>0.20200019507004799</v>
      </c>
    </row>
    <row r="447" spans="1:3">
      <c r="A447" s="6">
        <v>35340</v>
      </c>
      <c r="B447" s="5">
        <v>0.1678</v>
      </c>
      <c r="C447" s="133">
        <v>0.20200019507004799</v>
      </c>
    </row>
    <row r="448" spans="1:3">
      <c r="A448" s="6">
        <v>35341</v>
      </c>
      <c r="B448" s="5">
        <v>0.16769999999999999</v>
      </c>
      <c r="C448" s="133">
        <v>0.20200019507004799</v>
      </c>
    </row>
    <row r="449" spans="1:3">
      <c r="A449" s="6">
        <v>35342</v>
      </c>
      <c r="B449" s="5">
        <v>0.14800000000000002</v>
      </c>
      <c r="C449" s="133">
        <v>0.20200019507004799</v>
      </c>
    </row>
    <row r="450" spans="1:3">
      <c r="A450" s="6">
        <v>35345</v>
      </c>
      <c r="B450" s="5">
        <v>0.15109999999999998</v>
      </c>
      <c r="C450" s="133">
        <v>0.20200019507004799</v>
      </c>
    </row>
    <row r="451" spans="1:3">
      <c r="A451" s="6">
        <v>35346</v>
      </c>
      <c r="B451" s="5">
        <v>0.15579999999999999</v>
      </c>
      <c r="C451" s="133">
        <v>0.20200019507004799</v>
      </c>
    </row>
    <row r="452" spans="1:3">
      <c r="A452" s="6">
        <v>35347</v>
      </c>
      <c r="B452" s="5">
        <v>0.16089999999999999</v>
      </c>
      <c r="C452" s="133">
        <v>0.20200019507004799</v>
      </c>
    </row>
    <row r="453" spans="1:3">
      <c r="A453" s="6">
        <v>35348</v>
      </c>
      <c r="B453" s="5">
        <v>0.16260000000000002</v>
      </c>
      <c r="C453" s="133">
        <v>0.20200019507004799</v>
      </c>
    </row>
    <row r="454" spans="1:3">
      <c r="A454" s="6">
        <v>35349</v>
      </c>
      <c r="B454" s="5">
        <v>0.1507</v>
      </c>
      <c r="C454" s="133">
        <v>0.20200019507004799</v>
      </c>
    </row>
    <row r="455" spans="1:3">
      <c r="A455" s="6">
        <v>35352</v>
      </c>
      <c r="B455" s="5">
        <v>0.15130000000000002</v>
      </c>
      <c r="C455" s="133">
        <v>0.20200019507004799</v>
      </c>
    </row>
    <row r="456" spans="1:3">
      <c r="A456" s="6">
        <v>35353</v>
      </c>
      <c r="B456" s="5">
        <v>0.1583</v>
      </c>
      <c r="C456" s="133">
        <v>0.20200019507004799</v>
      </c>
    </row>
    <row r="457" spans="1:3">
      <c r="A457" s="6">
        <v>35354</v>
      </c>
      <c r="B457" s="5">
        <v>0.156</v>
      </c>
      <c r="C457" s="133">
        <v>0.20200019507004799</v>
      </c>
    </row>
    <row r="458" spans="1:3">
      <c r="A458" s="6">
        <v>35355</v>
      </c>
      <c r="B458" s="5">
        <v>0.15410000000000001</v>
      </c>
      <c r="C458" s="133">
        <v>0.20200019507004799</v>
      </c>
    </row>
    <row r="459" spans="1:3">
      <c r="A459" s="6">
        <v>35356</v>
      </c>
      <c r="B459" s="5">
        <v>0.15079999999999999</v>
      </c>
      <c r="C459" s="133">
        <v>0.20200019507004799</v>
      </c>
    </row>
    <row r="460" spans="1:3">
      <c r="A460" s="6">
        <v>35359</v>
      </c>
      <c r="B460" s="5">
        <v>0.1598</v>
      </c>
      <c r="C460" s="133">
        <v>0.20200019507004799</v>
      </c>
    </row>
    <row r="461" spans="1:3">
      <c r="A461" s="6">
        <v>35360</v>
      </c>
      <c r="B461" s="5">
        <v>0.16399999999999998</v>
      </c>
      <c r="C461" s="133">
        <v>0.20200019507004799</v>
      </c>
    </row>
    <row r="462" spans="1:3">
      <c r="A462" s="6">
        <v>35361</v>
      </c>
      <c r="B462" s="5">
        <v>0.16449999999999998</v>
      </c>
      <c r="C462" s="133">
        <v>0.20200019507004799</v>
      </c>
    </row>
    <row r="463" spans="1:3">
      <c r="A463" s="6">
        <v>35362</v>
      </c>
      <c r="B463" s="5">
        <v>0.16889999999999999</v>
      </c>
      <c r="C463" s="133">
        <v>0.20200019507004799</v>
      </c>
    </row>
    <row r="464" spans="1:3">
      <c r="A464" s="6">
        <v>35363</v>
      </c>
      <c r="B464" s="5">
        <v>0.1729</v>
      </c>
      <c r="C464" s="133">
        <v>0.20200019507004799</v>
      </c>
    </row>
    <row r="465" spans="1:3">
      <c r="A465" s="6">
        <v>35366</v>
      </c>
      <c r="B465" s="5">
        <v>0.18340000000000001</v>
      </c>
      <c r="C465" s="133">
        <v>0.20200019507004799</v>
      </c>
    </row>
    <row r="466" spans="1:3">
      <c r="A466" s="6">
        <v>35367</v>
      </c>
      <c r="B466" s="5">
        <v>0.18280000000000002</v>
      </c>
      <c r="C466" s="133">
        <v>0.20200019507004799</v>
      </c>
    </row>
    <row r="467" spans="1:3">
      <c r="A467" s="6">
        <v>35368</v>
      </c>
      <c r="B467" s="5">
        <v>0.18479999999999999</v>
      </c>
      <c r="C467" s="133">
        <v>0.20200019507004799</v>
      </c>
    </row>
    <row r="468" spans="1:3">
      <c r="A468" s="6">
        <v>35369</v>
      </c>
      <c r="B468" s="5">
        <v>0.18109999999999998</v>
      </c>
      <c r="C468" s="133">
        <v>0.20200019507004799</v>
      </c>
    </row>
    <row r="469" spans="1:3">
      <c r="A469" s="6">
        <v>35370</v>
      </c>
      <c r="B469" s="5">
        <v>0.1789</v>
      </c>
      <c r="C469" s="133">
        <v>0.20200019507004799</v>
      </c>
    </row>
    <row r="470" spans="1:3">
      <c r="A470" s="6">
        <v>35373</v>
      </c>
      <c r="B470" s="5">
        <v>0.1804</v>
      </c>
      <c r="C470" s="133">
        <v>0.20200019507004799</v>
      </c>
    </row>
    <row r="471" spans="1:3">
      <c r="A471" s="6">
        <v>35374</v>
      </c>
      <c r="B471" s="5">
        <v>0.17649999999999999</v>
      </c>
      <c r="C471" s="133">
        <v>0.20200019507004799</v>
      </c>
    </row>
    <row r="472" spans="1:3">
      <c r="A472" s="6">
        <v>35375</v>
      </c>
      <c r="B472" s="5">
        <v>0.16969999999999999</v>
      </c>
      <c r="C472" s="133">
        <v>0.20200019507004799</v>
      </c>
    </row>
    <row r="473" spans="1:3">
      <c r="A473" s="6">
        <v>35376</v>
      </c>
      <c r="B473" s="5">
        <v>0.1721</v>
      </c>
      <c r="C473" s="133">
        <v>0.20200019507004799</v>
      </c>
    </row>
    <row r="474" spans="1:3">
      <c r="A474" s="6">
        <v>35377</v>
      </c>
      <c r="B474" s="5">
        <v>0.1578</v>
      </c>
      <c r="C474" s="133">
        <v>0.20200019507004799</v>
      </c>
    </row>
    <row r="475" spans="1:3">
      <c r="A475" s="6">
        <v>35380</v>
      </c>
      <c r="B475" s="5">
        <v>0.1404</v>
      </c>
      <c r="C475" s="133">
        <v>0.20200019507004799</v>
      </c>
    </row>
    <row r="476" spans="1:3">
      <c r="A476" s="6">
        <v>35381</v>
      </c>
      <c r="B476" s="5">
        <v>0.15359999999999999</v>
      </c>
      <c r="C476" s="133">
        <v>0.20200019507004799</v>
      </c>
    </row>
    <row r="477" spans="1:3">
      <c r="A477" s="6">
        <v>35382</v>
      </c>
      <c r="B477" s="5">
        <v>0.1489</v>
      </c>
      <c r="C477" s="133">
        <v>0.20200019507004799</v>
      </c>
    </row>
    <row r="478" spans="1:3">
      <c r="A478" s="6">
        <v>35383</v>
      </c>
      <c r="B478" s="5">
        <v>0.13789999999999999</v>
      </c>
      <c r="C478" s="133">
        <v>0.20200019507004799</v>
      </c>
    </row>
    <row r="479" spans="1:3">
      <c r="A479" s="6">
        <v>35384</v>
      </c>
      <c r="B479" s="5">
        <v>0.14360000000000001</v>
      </c>
      <c r="C479" s="133">
        <v>0.20200019507004799</v>
      </c>
    </row>
    <row r="480" spans="1:3">
      <c r="A480" s="6">
        <v>35387</v>
      </c>
      <c r="B480" s="5">
        <v>0.1512</v>
      </c>
      <c r="C480" s="133">
        <v>0.20200019507004799</v>
      </c>
    </row>
    <row r="481" spans="1:3">
      <c r="A481" s="6">
        <v>35388</v>
      </c>
      <c r="B481" s="5">
        <v>0.15229999999999999</v>
      </c>
      <c r="C481" s="133">
        <v>0.20200019507004799</v>
      </c>
    </row>
    <row r="482" spans="1:3">
      <c r="A482" s="6">
        <v>35389</v>
      </c>
      <c r="B482" s="5">
        <v>0.15939999999999999</v>
      </c>
      <c r="C482" s="133">
        <v>0.20200019507004799</v>
      </c>
    </row>
    <row r="483" spans="1:3">
      <c r="A483" s="6">
        <v>35390</v>
      </c>
      <c r="B483" s="5">
        <v>0.15770000000000001</v>
      </c>
      <c r="C483" s="133">
        <v>0.20200019507004799</v>
      </c>
    </row>
    <row r="484" spans="1:3">
      <c r="A484" s="6">
        <v>35391</v>
      </c>
      <c r="B484" s="5">
        <v>0.1492</v>
      </c>
      <c r="C484" s="133">
        <v>0.20200019507004799</v>
      </c>
    </row>
    <row r="485" spans="1:3">
      <c r="A485" s="6">
        <v>35394</v>
      </c>
      <c r="B485" s="5">
        <v>0.15909999999999999</v>
      </c>
      <c r="C485" s="133">
        <v>0.20200019507004799</v>
      </c>
    </row>
    <row r="486" spans="1:3">
      <c r="A486" s="6">
        <v>35395</v>
      </c>
      <c r="B486" s="5">
        <v>0.16969999999999999</v>
      </c>
      <c r="C486" s="133">
        <v>0.20200019507004799</v>
      </c>
    </row>
    <row r="487" spans="1:3">
      <c r="A487" s="6">
        <v>35396</v>
      </c>
      <c r="B487" s="5">
        <v>0.1696</v>
      </c>
      <c r="C487" s="133">
        <v>0.20200019507004799</v>
      </c>
    </row>
    <row r="488" spans="1:3">
      <c r="A488" s="6">
        <v>35398</v>
      </c>
      <c r="B488" s="5">
        <v>0.1714</v>
      </c>
      <c r="C488" s="133">
        <v>0.20200019507004799</v>
      </c>
    </row>
    <row r="489" spans="1:3">
      <c r="A489" s="6">
        <v>35401</v>
      </c>
      <c r="B489" s="5">
        <v>0.17929999999999999</v>
      </c>
      <c r="C489" s="133">
        <v>0.20200019507004799</v>
      </c>
    </row>
    <row r="490" spans="1:3">
      <c r="A490" s="6">
        <v>35402</v>
      </c>
      <c r="B490" s="5">
        <v>0.18679999999999999</v>
      </c>
      <c r="C490" s="133">
        <v>0.20200019507004799</v>
      </c>
    </row>
    <row r="491" spans="1:3">
      <c r="A491" s="6">
        <v>35403</v>
      </c>
      <c r="B491" s="5">
        <v>0.17929999999999999</v>
      </c>
      <c r="C491" s="133">
        <v>0.20200019507004799</v>
      </c>
    </row>
    <row r="492" spans="1:3">
      <c r="A492" s="6">
        <v>35404</v>
      </c>
      <c r="B492" s="5">
        <v>0.18140000000000001</v>
      </c>
      <c r="C492" s="133">
        <v>0.20200019507004799</v>
      </c>
    </row>
    <row r="493" spans="1:3">
      <c r="A493" s="6">
        <v>35405</v>
      </c>
      <c r="B493" s="5">
        <v>0.18820000000000001</v>
      </c>
      <c r="C493" s="133">
        <v>0.20200019507004799</v>
      </c>
    </row>
    <row r="494" spans="1:3">
      <c r="A494" s="6">
        <v>35408</v>
      </c>
      <c r="B494" s="5">
        <v>0.17749999999999999</v>
      </c>
      <c r="C494" s="133">
        <v>0.20200019507004799</v>
      </c>
    </row>
    <row r="495" spans="1:3">
      <c r="A495" s="6">
        <v>35409</v>
      </c>
      <c r="B495" s="5">
        <v>0.17879999999999999</v>
      </c>
      <c r="C495" s="133">
        <v>0.20200019507004799</v>
      </c>
    </row>
    <row r="496" spans="1:3">
      <c r="A496" s="6">
        <v>35410</v>
      </c>
      <c r="B496" s="5">
        <v>0.1968</v>
      </c>
      <c r="C496" s="133">
        <v>0.20200019507004799</v>
      </c>
    </row>
    <row r="497" spans="1:3">
      <c r="A497" s="6">
        <v>35411</v>
      </c>
      <c r="B497" s="5">
        <v>0.20449999999999999</v>
      </c>
      <c r="C497" s="133">
        <v>0.20200019507004799</v>
      </c>
    </row>
    <row r="498" spans="1:3">
      <c r="A498" s="6">
        <v>35412</v>
      </c>
      <c r="B498" s="5">
        <v>0.2109</v>
      </c>
      <c r="C498" s="133">
        <v>0.20200019507004799</v>
      </c>
    </row>
    <row r="499" spans="1:3">
      <c r="A499" s="6">
        <v>35415</v>
      </c>
      <c r="B499" s="5">
        <v>0.21989999999999998</v>
      </c>
      <c r="C499" s="133">
        <v>0.20200019507004799</v>
      </c>
    </row>
    <row r="500" spans="1:3">
      <c r="A500" s="6">
        <v>35416</v>
      </c>
      <c r="B500" s="5">
        <v>0.2077</v>
      </c>
      <c r="C500" s="133">
        <v>0.20200019507004799</v>
      </c>
    </row>
    <row r="501" spans="1:3">
      <c r="A501" s="6">
        <v>35417</v>
      </c>
      <c r="B501" s="5">
        <v>0.19420000000000001</v>
      </c>
      <c r="C501" s="133">
        <v>0.20200019507004799</v>
      </c>
    </row>
    <row r="502" spans="1:3">
      <c r="A502" s="6">
        <v>35418</v>
      </c>
      <c r="B502" s="5">
        <v>0.18770000000000001</v>
      </c>
      <c r="C502" s="133">
        <v>0.20200019507004799</v>
      </c>
    </row>
    <row r="503" spans="1:3">
      <c r="A503" s="6">
        <v>35419</v>
      </c>
      <c r="B503" s="5">
        <v>0.1885</v>
      </c>
      <c r="C503" s="133">
        <v>0.20200019507004799</v>
      </c>
    </row>
    <row r="504" spans="1:3">
      <c r="A504" s="6">
        <v>35422</v>
      </c>
      <c r="B504" s="5">
        <v>0.19500000000000001</v>
      </c>
      <c r="C504" s="133">
        <v>0.20200019507004799</v>
      </c>
    </row>
    <row r="505" spans="1:3">
      <c r="A505" s="6">
        <v>35423</v>
      </c>
      <c r="B505" s="5">
        <v>0.18679999999999999</v>
      </c>
      <c r="C505" s="133">
        <v>0.20200019507004799</v>
      </c>
    </row>
    <row r="506" spans="1:3">
      <c r="A506" s="6">
        <v>35425</v>
      </c>
      <c r="B506" s="5">
        <v>0.18590000000000001</v>
      </c>
      <c r="C506" s="133">
        <v>0.20200019507004799</v>
      </c>
    </row>
    <row r="507" spans="1:3">
      <c r="A507" s="6">
        <v>35426</v>
      </c>
      <c r="B507" s="5">
        <v>0.1913</v>
      </c>
      <c r="C507" s="133">
        <v>0.20200019507004799</v>
      </c>
    </row>
    <row r="508" spans="1:3">
      <c r="A508" s="6">
        <v>35429</v>
      </c>
      <c r="B508" s="5">
        <v>0.19510000000000002</v>
      </c>
      <c r="C508" s="133">
        <v>0.20200019507004799</v>
      </c>
    </row>
    <row r="509" spans="1:3">
      <c r="A509" s="6">
        <v>35430</v>
      </c>
      <c r="B509" s="5">
        <v>0.20920000000000002</v>
      </c>
      <c r="C509" s="133">
        <v>0.20200019507004799</v>
      </c>
    </row>
    <row r="510" spans="1:3">
      <c r="A510" s="6">
        <v>35432</v>
      </c>
      <c r="B510" s="5">
        <v>0.2114</v>
      </c>
      <c r="C510" s="133">
        <v>0.20200019507004799</v>
      </c>
    </row>
    <row r="511" spans="1:3">
      <c r="A511" s="6">
        <v>35433</v>
      </c>
      <c r="B511" s="5">
        <v>0.1913</v>
      </c>
      <c r="C511" s="133">
        <v>0.20200019507004799</v>
      </c>
    </row>
    <row r="512" spans="1:3">
      <c r="A512" s="6">
        <v>35436</v>
      </c>
      <c r="B512" s="5">
        <v>0.19889999999999999</v>
      </c>
      <c r="C512" s="133">
        <v>0.20200019507004799</v>
      </c>
    </row>
    <row r="513" spans="1:3">
      <c r="A513" s="6">
        <v>35437</v>
      </c>
      <c r="B513" s="5">
        <v>0.19350000000000001</v>
      </c>
      <c r="C513" s="133">
        <v>0.20200019507004799</v>
      </c>
    </row>
    <row r="514" spans="1:3">
      <c r="A514" s="6">
        <v>35438</v>
      </c>
      <c r="B514" s="5">
        <v>0.2024</v>
      </c>
      <c r="C514" s="133">
        <v>0.20200019507004799</v>
      </c>
    </row>
    <row r="515" spans="1:3">
      <c r="A515" s="6">
        <v>35439</v>
      </c>
      <c r="B515" s="5">
        <v>0.20910000000000001</v>
      </c>
      <c r="C515" s="133">
        <v>0.20200019507004799</v>
      </c>
    </row>
    <row r="516" spans="1:3">
      <c r="A516" s="6">
        <v>35440</v>
      </c>
      <c r="B516" s="5">
        <v>0.1963</v>
      </c>
      <c r="C516" s="133">
        <v>0.20200019507004799</v>
      </c>
    </row>
    <row r="517" spans="1:3">
      <c r="A517" s="6">
        <v>35443</v>
      </c>
      <c r="B517" s="5">
        <v>0.19839999999999999</v>
      </c>
      <c r="C517" s="133">
        <v>0.20200019507004799</v>
      </c>
    </row>
    <row r="518" spans="1:3">
      <c r="A518" s="6">
        <v>35444</v>
      </c>
      <c r="B518" s="5">
        <v>0.19269999999999998</v>
      </c>
      <c r="C518" s="133">
        <v>0.20200019507004799</v>
      </c>
    </row>
    <row r="519" spans="1:3">
      <c r="A519" s="6">
        <v>35445</v>
      </c>
      <c r="B519" s="5">
        <v>0.19399999999999998</v>
      </c>
      <c r="C519" s="133">
        <v>0.20200019507004799</v>
      </c>
    </row>
    <row r="520" spans="1:3">
      <c r="A520" s="6">
        <v>35446</v>
      </c>
      <c r="B520" s="5">
        <v>0.1961</v>
      </c>
      <c r="C520" s="133">
        <v>0.20200019507004799</v>
      </c>
    </row>
    <row r="521" spans="1:3">
      <c r="A521" s="6">
        <v>35447</v>
      </c>
      <c r="B521" s="5">
        <v>0.18629999999999999</v>
      </c>
      <c r="C521" s="133">
        <v>0.20200019507004799</v>
      </c>
    </row>
    <row r="522" spans="1:3">
      <c r="A522" s="6">
        <v>35450</v>
      </c>
      <c r="B522" s="5">
        <v>0.18600000000000003</v>
      </c>
      <c r="C522" s="133">
        <v>0.20200019507004799</v>
      </c>
    </row>
    <row r="523" spans="1:3">
      <c r="A523" s="6">
        <v>35451</v>
      </c>
      <c r="B523" s="5">
        <v>0.17809999999999998</v>
      </c>
      <c r="C523" s="133">
        <v>0.20200019507004799</v>
      </c>
    </row>
    <row r="524" spans="1:3">
      <c r="A524" s="6">
        <v>35452</v>
      </c>
      <c r="B524" s="5">
        <v>0.1709</v>
      </c>
      <c r="C524" s="133">
        <v>0.20200019507004799</v>
      </c>
    </row>
    <row r="525" spans="1:3">
      <c r="A525" s="6">
        <v>35453</v>
      </c>
      <c r="B525" s="5">
        <v>0.18469999999999998</v>
      </c>
      <c r="C525" s="133">
        <v>0.20200019507004799</v>
      </c>
    </row>
    <row r="526" spans="1:3">
      <c r="A526" s="6">
        <v>35454</v>
      </c>
      <c r="B526" s="5">
        <v>0.19329999999999997</v>
      </c>
      <c r="C526" s="133">
        <v>0.20200019507004799</v>
      </c>
    </row>
    <row r="527" spans="1:3">
      <c r="A527" s="6">
        <v>35457</v>
      </c>
      <c r="B527" s="5">
        <v>0.2016</v>
      </c>
      <c r="C527" s="133">
        <v>0.20200019507004799</v>
      </c>
    </row>
    <row r="528" spans="1:3">
      <c r="A528" s="6">
        <v>35458</v>
      </c>
      <c r="B528" s="5">
        <v>0.20739999999999997</v>
      </c>
      <c r="C528" s="133">
        <v>0.20200019507004799</v>
      </c>
    </row>
    <row r="529" spans="1:3">
      <c r="A529" s="6">
        <v>35459</v>
      </c>
      <c r="B529" s="5">
        <v>0.20230000000000001</v>
      </c>
      <c r="C529" s="133">
        <v>0.20200019507004799</v>
      </c>
    </row>
    <row r="530" spans="1:3">
      <c r="A530" s="6">
        <v>35460</v>
      </c>
      <c r="B530" s="5">
        <v>0.19469999999999998</v>
      </c>
      <c r="C530" s="133">
        <v>0.20200019507004799</v>
      </c>
    </row>
    <row r="531" spans="1:3">
      <c r="A531" s="6">
        <v>35464</v>
      </c>
      <c r="B531" s="5">
        <v>0.19579999999999997</v>
      </c>
      <c r="C531" s="133">
        <v>0.20200019507004799</v>
      </c>
    </row>
    <row r="532" spans="1:3">
      <c r="A532" s="6">
        <v>35465</v>
      </c>
      <c r="B532" s="5">
        <v>0.1943</v>
      </c>
      <c r="C532" s="133">
        <v>0.20200019507004799</v>
      </c>
    </row>
    <row r="533" spans="1:3">
      <c r="A533" s="6">
        <v>35466</v>
      </c>
      <c r="B533" s="5">
        <v>0.21059999999999998</v>
      </c>
      <c r="C533" s="133">
        <v>0.20200019507004799</v>
      </c>
    </row>
    <row r="534" spans="1:3">
      <c r="A534" s="6">
        <v>35467</v>
      </c>
      <c r="B534" s="5">
        <v>0.2016</v>
      </c>
      <c r="C534" s="133">
        <v>0.20200019507004799</v>
      </c>
    </row>
    <row r="535" spans="1:3">
      <c r="A535" s="6">
        <v>35468</v>
      </c>
      <c r="B535" s="5">
        <v>0.18899999999999997</v>
      </c>
      <c r="C535" s="133">
        <v>0.20200019507004799</v>
      </c>
    </row>
    <row r="536" spans="1:3">
      <c r="A536" s="6">
        <v>35471</v>
      </c>
      <c r="B536" s="5">
        <v>0.20649999999999999</v>
      </c>
      <c r="C536" s="133">
        <v>0.20200019507004799</v>
      </c>
    </row>
    <row r="537" spans="1:3">
      <c r="A537" s="6">
        <v>35472</v>
      </c>
      <c r="B537" s="5">
        <v>0.19969999999999999</v>
      </c>
      <c r="C537" s="133">
        <v>0.20200019507004799</v>
      </c>
    </row>
    <row r="538" spans="1:3">
      <c r="A538" s="6">
        <v>35473</v>
      </c>
      <c r="B538" s="5">
        <v>0.1948</v>
      </c>
      <c r="C538" s="133">
        <v>0.20200019507004799</v>
      </c>
    </row>
    <row r="539" spans="1:3">
      <c r="A539" s="6">
        <v>35474</v>
      </c>
      <c r="B539" s="5">
        <v>0.1923</v>
      </c>
      <c r="C539" s="133">
        <v>0.20200019507004799</v>
      </c>
    </row>
    <row r="540" spans="1:3">
      <c r="A540" s="6">
        <v>35475</v>
      </c>
      <c r="B540" s="5">
        <v>0.1918</v>
      </c>
      <c r="C540" s="133">
        <v>0.20200019507004799</v>
      </c>
    </row>
    <row r="541" spans="1:3">
      <c r="A541" s="6">
        <v>35479</v>
      </c>
      <c r="B541" s="5">
        <v>0.19699999999999998</v>
      </c>
      <c r="C541" s="133">
        <v>0.20200019507004799</v>
      </c>
    </row>
    <row r="542" spans="1:3">
      <c r="A542" s="6">
        <v>35480</v>
      </c>
      <c r="B542" s="5">
        <v>0.20610000000000001</v>
      </c>
      <c r="C542" s="133">
        <v>0.20200019507004799</v>
      </c>
    </row>
    <row r="543" spans="1:3">
      <c r="A543" s="6">
        <v>35481</v>
      </c>
      <c r="B543" s="5">
        <v>0.21410000000000001</v>
      </c>
      <c r="C543" s="133">
        <v>0.20200019507004799</v>
      </c>
    </row>
    <row r="544" spans="1:3">
      <c r="A544" s="6">
        <v>35482</v>
      </c>
      <c r="B544" s="5">
        <v>0.20550000000000002</v>
      </c>
      <c r="C544" s="133">
        <v>0.20200019507004799</v>
      </c>
    </row>
    <row r="545" spans="1:3">
      <c r="A545" s="6">
        <v>35485</v>
      </c>
      <c r="B545" s="5">
        <v>0.19839999999999999</v>
      </c>
      <c r="C545" s="133">
        <v>0.20200019507004799</v>
      </c>
    </row>
    <row r="546" spans="1:3">
      <c r="A546" s="6">
        <v>35486</v>
      </c>
      <c r="B546" s="5">
        <v>0.19980000000000001</v>
      </c>
      <c r="C546" s="133">
        <v>0.20200019507004799</v>
      </c>
    </row>
    <row r="547" spans="1:3">
      <c r="A547" s="6">
        <v>35487</v>
      </c>
      <c r="B547" s="5">
        <v>0.20739999999999997</v>
      </c>
      <c r="C547" s="133">
        <v>0.20200019507004799</v>
      </c>
    </row>
    <row r="548" spans="1:3">
      <c r="A548" s="6">
        <v>35488</v>
      </c>
      <c r="B548" s="5">
        <v>0.21079999999999999</v>
      </c>
      <c r="C548" s="133">
        <v>0.20200019507004799</v>
      </c>
    </row>
    <row r="549" spans="1:3">
      <c r="A549" s="6">
        <v>35489</v>
      </c>
      <c r="B549" s="5">
        <v>0.21100000000000002</v>
      </c>
      <c r="C549" s="133">
        <v>0.20200019507004799</v>
      </c>
    </row>
    <row r="550" spans="1:3">
      <c r="A550" s="6">
        <v>35492</v>
      </c>
      <c r="B550" s="5">
        <v>0.2089</v>
      </c>
      <c r="C550" s="133">
        <v>0.20200019507004799</v>
      </c>
    </row>
    <row r="551" spans="1:3">
      <c r="A551" s="6">
        <v>35493</v>
      </c>
      <c r="B551" s="5">
        <v>0.20620000000000002</v>
      </c>
      <c r="C551" s="133">
        <v>0.20200019507004799</v>
      </c>
    </row>
    <row r="552" spans="1:3">
      <c r="A552" s="6">
        <v>35494</v>
      </c>
      <c r="B552" s="5">
        <v>0.19489999999999999</v>
      </c>
      <c r="C552" s="133">
        <v>0.20200019507004799</v>
      </c>
    </row>
    <row r="553" spans="1:3">
      <c r="A553" s="6">
        <v>35495</v>
      </c>
      <c r="B553" s="5">
        <v>0.20480000000000001</v>
      </c>
      <c r="C553" s="133">
        <v>0.20200019507004799</v>
      </c>
    </row>
    <row r="554" spans="1:3">
      <c r="A554" s="6">
        <v>35496</v>
      </c>
      <c r="B554" s="5">
        <v>0.19320000000000001</v>
      </c>
      <c r="C554" s="133">
        <v>0.20200019507004799</v>
      </c>
    </row>
    <row r="555" spans="1:3">
      <c r="A555" s="6">
        <v>35499</v>
      </c>
      <c r="B555" s="5">
        <v>0.19</v>
      </c>
      <c r="C555" s="133">
        <v>0.20200019507004799</v>
      </c>
    </row>
    <row r="556" spans="1:3">
      <c r="A556" s="6">
        <v>35500</v>
      </c>
      <c r="B556" s="5">
        <v>0.1925</v>
      </c>
      <c r="C556" s="133">
        <v>0.20200019507004799</v>
      </c>
    </row>
    <row r="557" spans="1:3">
      <c r="A557" s="6">
        <v>35501</v>
      </c>
      <c r="B557" s="5">
        <v>0.1961</v>
      </c>
      <c r="C557" s="133">
        <v>0.20200019507004799</v>
      </c>
    </row>
    <row r="558" spans="1:3">
      <c r="A558" s="6">
        <v>35502</v>
      </c>
      <c r="B558" s="5">
        <v>0.19789999999999999</v>
      </c>
      <c r="C558" s="133">
        <v>0.20200019507004799</v>
      </c>
    </row>
    <row r="559" spans="1:3">
      <c r="A559" s="6">
        <v>35503</v>
      </c>
      <c r="B559" s="5">
        <v>0.1981</v>
      </c>
      <c r="C559" s="133">
        <v>0.20200019507004799</v>
      </c>
    </row>
    <row r="560" spans="1:3">
      <c r="A560" s="6">
        <v>35506</v>
      </c>
      <c r="B560" s="5">
        <v>0.20949999999999999</v>
      </c>
      <c r="C560" s="133">
        <v>0.20200019507004799</v>
      </c>
    </row>
    <row r="561" spans="1:3">
      <c r="A561" s="6">
        <v>35507</v>
      </c>
      <c r="B561" s="5">
        <v>0.21260000000000001</v>
      </c>
      <c r="C561" s="133">
        <v>0.20200019507004799</v>
      </c>
    </row>
    <row r="562" spans="1:3">
      <c r="A562" s="6">
        <v>35508</v>
      </c>
      <c r="B562" s="5">
        <v>0.21739999999999998</v>
      </c>
      <c r="C562" s="133">
        <v>0.20200019507004799</v>
      </c>
    </row>
    <row r="563" spans="1:3">
      <c r="A563" s="6">
        <v>35509</v>
      </c>
      <c r="B563" s="5">
        <v>0.2122</v>
      </c>
      <c r="C563" s="133">
        <v>0.20200019507004799</v>
      </c>
    </row>
    <row r="564" spans="1:3">
      <c r="A564" s="6">
        <v>35510</v>
      </c>
      <c r="B564" s="5">
        <v>0.19690000000000002</v>
      </c>
      <c r="C564" s="133">
        <v>0.20200019507004799</v>
      </c>
    </row>
    <row r="565" spans="1:3">
      <c r="A565" s="6">
        <v>35513</v>
      </c>
      <c r="B565" s="5">
        <v>0.2006</v>
      </c>
      <c r="C565" s="133">
        <v>0.20200019507004799</v>
      </c>
    </row>
    <row r="566" spans="1:3">
      <c r="A566" s="6">
        <v>35514</v>
      </c>
      <c r="B566" s="5">
        <v>0.19260000000000002</v>
      </c>
      <c r="C566" s="133">
        <v>0.20200019507004799</v>
      </c>
    </row>
    <row r="567" spans="1:3">
      <c r="A567" s="6">
        <v>35515</v>
      </c>
      <c r="B567" s="5">
        <v>0.1832</v>
      </c>
      <c r="C567" s="133">
        <v>0.20200019507004799</v>
      </c>
    </row>
    <row r="568" spans="1:3">
      <c r="A568" s="6">
        <v>35516</v>
      </c>
      <c r="B568" s="5">
        <v>0.20499999999999999</v>
      </c>
      <c r="C568" s="133">
        <v>0.20200019507004799</v>
      </c>
    </row>
    <row r="569" spans="1:3">
      <c r="A569" s="6">
        <v>35520</v>
      </c>
      <c r="B569" s="5">
        <v>0.22140000000000001</v>
      </c>
      <c r="C569" s="133">
        <v>0.20200019507004799</v>
      </c>
    </row>
    <row r="570" spans="1:3">
      <c r="A570" s="6">
        <v>35521</v>
      </c>
      <c r="B570" s="5">
        <v>0.2084</v>
      </c>
      <c r="C570" s="133">
        <v>0.20200019507004799</v>
      </c>
    </row>
    <row r="571" spans="1:3">
      <c r="A571" s="6">
        <v>35522</v>
      </c>
      <c r="B571" s="5">
        <v>0.21299999999999999</v>
      </c>
      <c r="C571" s="133">
        <v>0.20200019507004799</v>
      </c>
    </row>
    <row r="572" spans="1:3">
      <c r="A572" s="6">
        <v>35523</v>
      </c>
      <c r="B572" s="5">
        <v>0.21190000000000001</v>
      </c>
      <c r="C572" s="133">
        <v>0.20200019507004799</v>
      </c>
    </row>
    <row r="573" spans="1:3">
      <c r="A573" s="6">
        <v>35524</v>
      </c>
      <c r="B573" s="5">
        <v>0.1923</v>
      </c>
      <c r="C573" s="133">
        <v>0.20200019507004799</v>
      </c>
    </row>
    <row r="574" spans="1:3">
      <c r="A574" s="6">
        <v>35527</v>
      </c>
      <c r="B574" s="5">
        <v>0.18510000000000001</v>
      </c>
      <c r="C574" s="133">
        <v>0.20200019507004799</v>
      </c>
    </row>
    <row r="575" spans="1:3">
      <c r="A575" s="6">
        <v>35528</v>
      </c>
      <c r="B575" s="5">
        <v>0.18440000000000001</v>
      </c>
      <c r="C575" s="133">
        <v>0.20200019507004799</v>
      </c>
    </row>
    <row r="576" spans="1:3">
      <c r="A576" s="6">
        <v>35529</v>
      </c>
      <c r="B576" s="5">
        <v>0.18559999999999999</v>
      </c>
      <c r="C576" s="133">
        <v>0.20200019507004799</v>
      </c>
    </row>
    <row r="577" spans="1:3">
      <c r="A577" s="6">
        <v>35530</v>
      </c>
      <c r="B577" s="5">
        <v>0.19010000000000002</v>
      </c>
      <c r="C577" s="133">
        <v>0.20200019507004799</v>
      </c>
    </row>
    <row r="578" spans="1:3">
      <c r="A578" s="6">
        <v>35531</v>
      </c>
      <c r="B578" s="5">
        <v>0.19760000000000003</v>
      </c>
      <c r="C578" s="133">
        <v>0.20200019507004799</v>
      </c>
    </row>
    <row r="579" spans="1:3">
      <c r="A579" s="6">
        <v>35534</v>
      </c>
      <c r="B579" s="5">
        <v>0.19089999999999999</v>
      </c>
      <c r="C579" s="133">
        <v>0.20200019507004799</v>
      </c>
    </row>
    <row r="580" spans="1:3">
      <c r="A580" s="6">
        <v>35535</v>
      </c>
      <c r="B580" s="5">
        <v>0.1825</v>
      </c>
      <c r="C580" s="133">
        <v>0.20200019507004799</v>
      </c>
    </row>
    <row r="581" spans="1:3">
      <c r="A581" s="6">
        <v>35536</v>
      </c>
      <c r="B581" s="5">
        <v>0.1764</v>
      </c>
      <c r="C581" s="133">
        <v>0.20200019507004799</v>
      </c>
    </row>
    <row r="582" spans="1:3">
      <c r="A582" s="6">
        <v>35537</v>
      </c>
      <c r="B582" s="5">
        <v>0.18710000000000002</v>
      </c>
      <c r="C582" s="133">
        <v>0.20200019507004799</v>
      </c>
    </row>
    <row r="583" spans="1:3">
      <c r="A583" s="6">
        <v>35538</v>
      </c>
      <c r="B583" s="5">
        <v>0.1875</v>
      </c>
      <c r="C583" s="133">
        <v>0.20200019507004799</v>
      </c>
    </row>
    <row r="584" spans="1:3">
      <c r="A584" s="6">
        <v>35541</v>
      </c>
      <c r="B584" s="5">
        <v>0.20100000000000001</v>
      </c>
      <c r="C584" s="133">
        <v>0.20200019507004799</v>
      </c>
    </row>
    <row r="585" spans="1:3">
      <c r="A585" s="6">
        <v>35542</v>
      </c>
      <c r="B585" s="5">
        <v>0.19519999999999998</v>
      </c>
      <c r="C585" s="133">
        <v>0.20200019507004799</v>
      </c>
    </row>
    <row r="586" spans="1:3">
      <c r="A586" s="6">
        <v>35543</v>
      </c>
      <c r="B586" s="5">
        <v>0.20480000000000001</v>
      </c>
      <c r="C586" s="133">
        <v>0.20200019507004799</v>
      </c>
    </row>
    <row r="587" spans="1:3">
      <c r="A587" s="6">
        <v>35544</v>
      </c>
      <c r="B587" s="5">
        <v>0.20829999999999999</v>
      </c>
      <c r="C587" s="133">
        <v>0.20200019507004799</v>
      </c>
    </row>
    <row r="588" spans="1:3">
      <c r="A588" s="6">
        <v>35545</v>
      </c>
      <c r="B588" s="5">
        <v>0.21149999999999999</v>
      </c>
      <c r="C588" s="133">
        <v>0.20200019507004799</v>
      </c>
    </row>
    <row r="589" spans="1:3">
      <c r="A589" s="6">
        <v>35548</v>
      </c>
      <c r="B589" s="5">
        <v>0.21340000000000001</v>
      </c>
      <c r="C589" s="133">
        <v>0.20200019507004799</v>
      </c>
    </row>
    <row r="590" spans="1:3">
      <c r="A590" s="6">
        <v>35549</v>
      </c>
      <c r="B590" s="5">
        <v>0.1981</v>
      </c>
      <c r="C590" s="133">
        <v>0.20200019507004799</v>
      </c>
    </row>
    <row r="591" spans="1:3">
      <c r="A591" s="6">
        <v>35550</v>
      </c>
      <c r="B591" s="5">
        <v>0.2006</v>
      </c>
      <c r="C591" s="133">
        <v>0.20200019507004799</v>
      </c>
    </row>
    <row r="592" spans="1:3">
      <c r="A592" s="6">
        <v>35551</v>
      </c>
      <c r="B592" s="5">
        <v>0.19870000000000002</v>
      </c>
      <c r="C592" s="133">
        <v>0.20200019507004799</v>
      </c>
    </row>
    <row r="593" spans="1:3">
      <c r="A593" s="6">
        <v>35552</v>
      </c>
      <c r="B593" s="5">
        <v>0.17510000000000001</v>
      </c>
      <c r="C593" s="133">
        <v>0.20200019507004799</v>
      </c>
    </row>
    <row r="594" spans="1:3">
      <c r="A594" s="6">
        <v>35555</v>
      </c>
      <c r="B594" s="5">
        <v>0.20129999999999998</v>
      </c>
      <c r="C594" s="133">
        <v>0.20200019507004799</v>
      </c>
    </row>
    <row r="595" spans="1:3">
      <c r="A595" s="6">
        <v>35556</v>
      </c>
      <c r="B595" s="5">
        <v>0.20850000000000002</v>
      </c>
      <c r="C595" s="133">
        <v>0.20200019507004799</v>
      </c>
    </row>
    <row r="596" spans="1:3">
      <c r="A596" s="6">
        <v>35557</v>
      </c>
      <c r="B596" s="5">
        <v>0.21340000000000001</v>
      </c>
      <c r="C596" s="133">
        <v>0.20200019507004799</v>
      </c>
    </row>
    <row r="597" spans="1:3">
      <c r="A597" s="6">
        <v>35558</v>
      </c>
      <c r="B597" s="5">
        <v>0.21260000000000001</v>
      </c>
      <c r="C597" s="133">
        <v>0.20200019507004799</v>
      </c>
    </row>
    <row r="598" spans="1:3">
      <c r="A598" s="6">
        <v>35559</v>
      </c>
      <c r="B598" s="5">
        <v>0.2011</v>
      </c>
      <c r="C598" s="133">
        <v>0.20200019507004799</v>
      </c>
    </row>
    <row r="599" spans="1:3">
      <c r="A599" s="6">
        <v>35562</v>
      </c>
      <c r="B599" s="5">
        <v>0.20250000000000001</v>
      </c>
      <c r="C599" s="133">
        <v>0.20200019507004799</v>
      </c>
    </row>
    <row r="600" spans="1:3">
      <c r="A600" s="6">
        <v>35563</v>
      </c>
      <c r="B600" s="5">
        <v>0.20809999999999998</v>
      </c>
      <c r="C600" s="133">
        <v>0.20200019507004799</v>
      </c>
    </row>
    <row r="601" spans="1:3">
      <c r="A601" s="6">
        <v>35564</v>
      </c>
      <c r="B601" s="5">
        <v>0.2109</v>
      </c>
      <c r="C601" s="133">
        <v>0.20200019507004799</v>
      </c>
    </row>
    <row r="602" spans="1:3">
      <c r="A602" s="6">
        <v>35565</v>
      </c>
      <c r="B602" s="5">
        <v>0.1991</v>
      </c>
      <c r="C602" s="133">
        <v>0.20200019507004799</v>
      </c>
    </row>
    <row r="603" spans="1:3">
      <c r="A603" s="6">
        <v>35566</v>
      </c>
      <c r="B603" s="5">
        <v>0.2157</v>
      </c>
      <c r="C603" s="133">
        <v>0.20200019507004799</v>
      </c>
    </row>
    <row r="604" spans="1:3">
      <c r="A604" s="6">
        <v>35569</v>
      </c>
      <c r="B604" s="5">
        <v>0.21479999999999999</v>
      </c>
      <c r="C604" s="133">
        <v>0.20200019507004799</v>
      </c>
    </row>
    <row r="605" spans="1:3">
      <c r="A605" s="6">
        <v>35570</v>
      </c>
      <c r="B605" s="5">
        <v>0.19260000000000002</v>
      </c>
      <c r="C605" s="133">
        <v>0.20200019507004799</v>
      </c>
    </row>
    <row r="606" spans="1:3">
      <c r="A606" s="6">
        <v>35571</v>
      </c>
      <c r="B606" s="5">
        <v>0.1928</v>
      </c>
      <c r="C606" s="133">
        <v>0.20200019507004799</v>
      </c>
    </row>
    <row r="607" spans="1:3">
      <c r="A607" s="6">
        <v>35572</v>
      </c>
      <c r="B607" s="5">
        <v>0.18770000000000001</v>
      </c>
      <c r="C607" s="133">
        <v>0.20200019507004799</v>
      </c>
    </row>
    <row r="608" spans="1:3">
      <c r="A608" s="6">
        <v>35573</v>
      </c>
      <c r="B608" s="5">
        <v>0.18079999999999999</v>
      </c>
      <c r="C608" s="133">
        <v>0.20200019507004799</v>
      </c>
    </row>
    <row r="609" spans="1:3">
      <c r="A609" s="6">
        <v>35577</v>
      </c>
      <c r="B609" s="5">
        <v>0.19359999999999999</v>
      </c>
      <c r="C609" s="133">
        <v>0.20200019507004799</v>
      </c>
    </row>
    <row r="610" spans="1:3">
      <c r="A610" s="6">
        <v>35578</v>
      </c>
      <c r="B610" s="5">
        <v>0.1928</v>
      </c>
      <c r="C610" s="133">
        <v>0.20200019507004799</v>
      </c>
    </row>
    <row r="611" spans="1:3">
      <c r="A611" s="6">
        <v>35579</v>
      </c>
      <c r="B611" s="5">
        <v>0.19020000000000001</v>
      </c>
      <c r="C611" s="133">
        <v>0.20200019507004799</v>
      </c>
    </row>
    <row r="612" spans="1:3">
      <c r="A612" s="6">
        <v>35580</v>
      </c>
      <c r="B612" s="5">
        <v>0.19190000000000002</v>
      </c>
      <c r="C612" s="133">
        <v>0.20200019507004799</v>
      </c>
    </row>
    <row r="613" spans="1:3">
      <c r="A613" s="6">
        <v>35583</v>
      </c>
      <c r="B613" s="5">
        <v>0.20850000000000002</v>
      </c>
      <c r="C613" s="133">
        <v>0.20200019507004799</v>
      </c>
    </row>
    <row r="614" spans="1:3">
      <c r="A614" s="6">
        <v>35584</v>
      </c>
      <c r="B614" s="5">
        <v>0.20010000000000003</v>
      </c>
      <c r="C614" s="133">
        <v>0.20200019507004799</v>
      </c>
    </row>
    <row r="615" spans="1:3">
      <c r="A615" s="6">
        <v>35585</v>
      </c>
      <c r="B615" s="5">
        <v>0.20100000000000001</v>
      </c>
      <c r="C615" s="133">
        <v>0.20200019507004799</v>
      </c>
    </row>
    <row r="616" spans="1:3">
      <c r="A616" s="6">
        <v>35586</v>
      </c>
      <c r="B616" s="5">
        <v>0.2036</v>
      </c>
      <c r="C616" s="133">
        <v>0.20200019507004799</v>
      </c>
    </row>
    <row r="617" spans="1:3">
      <c r="A617" s="6">
        <v>35587</v>
      </c>
      <c r="B617" s="5">
        <v>0.18940000000000001</v>
      </c>
      <c r="C617" s="133">
        <v>0.20200019507004799</v>
      </c>
    </row>
    <row r="618" spans="1:3">
      <c r="A618" s="6">
        <v>35590</v>
      </c>
      <c r="B618" s="5">
        <v>0.1946</v>
      </c>
      <c r="C618" s="133">
        <v>0.20200019507004799</v>
      </c>
    </row>
    <row r="619" spans="1:3">
      <c r="A619" s="6">
        <v>35591</v>
      </c>
      <c r="B619" s="5">
        <v>0.19039999999999999</v>
      </c>
      <c r="C619" s="133">
        <v>0.20200019507004799</v>
      </c>
    </row>
    <row r="620" spans="1:3">
      <c r="A620" s="6">
        <v>35592</v>
      </c>
      <c r="B620" s="5">
        <v>0.1885</v>
      </c>
      <c r="C620" s="133">
        <v>0.20200019507004799</v>
      </c>
    </row>
    <row r="621" spans="1:3">
      <c r="A621" s="6">
        <v>35593</v>
      </c>
      <c r="B621" s="5">
        <v>0.18510000000000001</v>
      </c>
      <c r="C621" s="133">
        <v>0.20200019507004799</v>
      </c>
    </row>
    <row r="622" spans="1:3">
      <c r="A622" s="6">
        <v>35594</v>
      </c>
      <c r="B622" s="5">
        <v>0.19269999999999998</v>
      </c>
      <c r="C622" s="133">
        <v>0.20200019507004799</v>
      </c>
    </row>
    <row r="623" spans="1:3">
      <c r="A623" s="6">
        <v>35597</v>
      </c>
      <c r="B623" s="5">
        <v>0.19769999999999999</v>
      </c>
      <c r="C623" s="133">
        <v>0.20200019507004799</v>
      </c>
    </row>
    <row r="624" spans="1:3">
      <c r="A624" s="6">
        <v>35598</v>
      </c>
      <c r="B624" s="5">
        <v>0.20170000000000002</v>
      </c>
      <c r="C624" s="133">
        <v>0.20200019507004799</v>
      </c>
    </row>
    <row r="625" spans="1:3">
      <c r="A625" s="6">
        <v>35599</v>
      </c>
      <c r="B625" s="5">
        <v>0.20449999999999999</v>
      </c>
      <c r="C625" s="133">
        <v>0.20200019507004799</v>
      </c>
    </row>
    <row r="626" spans="1:3">
      <c r="A626" s="6">
        <v>35600</v>
      </c>
      <c r="B626" s="5">
        <v>0.20100000000000001</v>
      </c>
      <c r="C626" s="133">
        <v>0.20200019507004799</v>
      </c>
    </row>
    <row r="627" spans="1:3">
      <c r="A627" s="6">
        <v>35601</v>
      </c>
      <c r="B627" s="5">
        <v>0.20199999999999999</v>
      </c>
      <c r="C627" s="133">
        <v>0.20200019507004799</v>
      </c>
    </row>
    <row r="628" spans="1:3">
      <c r="A628" s="6">
        <v>35604</v>
      </c>
      <c r="B628" s="5">
        <v>0.21190000000000001</v>
      </c>
      <c r="C628" s="133">
        <v>0.20200019507004799</v>
      </c>
    </row>
    <row r="629" spans="1:3">
      <c r="A629" s="6">
        <v>35605</v>
      </c>
      <c r="B629" s="5">
        <v>0.20739999999999997</v>
      </c>
      <c r="C629" s="133">
        <v>0.20200019507004799</v>
      </c>
    </row>
    <row r="630" spans="1:3">
      <c r="A630" s="6">
        <v>35606</v>
      </c>
      <c r="B630" s="5">
        <v>0.215</v>
      </c>
      <c r="C630" s="133">
        <v>0.20200019507004799</v>
      </c>
    </row>
    <row r="631" spans="1:3">
      <c r="A631" s="6">
        <v>35607</v>
      </c>
      <c r="B631" s="5">
        <v>0.21820000000000001</v>
      </c>
      <c r="C631" s="133">
        <v>0.20200019507004799</v>
      </c>
    </row>
    <row r="632" spans="1:3">
      <c r="A632" s="6">
        <v>35608</v>
      </c>
      <c r="B632" s="5">
        <v>0.2122</v>
      </c>
      <c r="C632" s="133">
        <v>0.20200019507004799</v>
      </c>
    </row>
    <row r="633" spans="1:3">
      <c r="A633" s="6">
        <v>35611</v>
      </c>
      <c r="B633" s="5">
        <v>0.21530000000000002</v>
      </c>
      <c r="C633" s="133">
        <v>0.20200019507004799</v>
      </c>
    </row>
    <row r="634" spans="1:3">
      <c r="A634" s="6">
        <v>35612</v>
      </c>
      <c r="B634" s="5">
        <v>0.21</v>
      </c>
      <c r="C634" s="133">
        <v>0.20200019507004799</v>
      </c>
    </row>
    <row r="635" spans="1:3">
      <c r="A635" s="6">
        <v>35613</v>
      </c>
      <c r="B635" s="5">
        <v>0.19699999999999998</v>
      </c>
      <c r="C635" s="133">
        <v>0.20200019507004799</v>
      </c>
    </row>
    <row r="636" spans="1:3">
      <c r="A636" s="6">
        <v>35614</v>
      </c>
      <c r="B636" s="5">
        <v>0.1782</v>
      </c>
      <c r="C636" s="133">
        <v>0.20200019507004799</v>
      </c>
    </row>
    <row r="637" spans="1:3">
      <c r="A637" s="6">
        <v>35618</v>
      </c>
      <c r="B637" s="5">
        <v>0.1913</v>
      </c>
      <c r="C637" s="133">
        <v>0.20200019507004799</v>
      </c>
    </row>
    <row r="638" spans="1:3">
      <c r="A638" s="6">
        <v>35619</v>
      </c>
      <c r="B638" s="5">
        <v>0.18760000000000002</v>
      </c>
      <c r="C638" s="133">
        <v>0.20200019507004799</v>
      </c>
    </row>
    <row r="639" spans="1:3">
      <c r="A639" s="6">
        <v>35620</v>
      </c>
      <c r="B639" s="5">
        <v>0.20399999999999999</v>
      </c>
      <c r="C639" s="133">
        <v>0.20200019507004799</v>
      </c>
    </row>
    <row r="640" spans="1:3">
      <c r="A640" s="6">
        <v>35621</v>
      </c>
      <c r="B640" s="5">
        <v>0.19920000000000002</v>
      </c>
      <c r="C640" s="133">
        <v>0.20200019507004799</v>
      </c>
    </row>
    <row r="641" spans="1:3">
      <c r="A641" s="6">
        <v>35622</v>
      </c>
      <c r="B641" s="5">
        <v>0.19059999999999999</v>
      </c>
      <c r="C641" s="133">
        <v>0.20200019507004799</v>
      </c>
    </row>
    <row r="642" spans="1:3">
      <c r="A642" s="6">
        <v>35625</v>
      </c>
      <c r="B642" s="5">
        <v>0.19579999999999997</v>
      </c>
      <c r="C642" s="133">
        <v>0.20200019507004799</v>
      </c>
    </row>
    <row r="643" spans="1:3">
      <c r="A643" s="6">
        <v>35626</v>
      </c>
      <c r="B643" s="5">
        <v>0.19</v>
      </c>
      <c r="C643" s="133">
        <v>0.20200019507004799</v>
      </c>
    </row>
    <row r="644" spans="1:3">
      <c r="A644" s="6">
        <v>35627</v>
      </c>
      <c r="B644" s="5">
        <v>0.19359999999999999</v>
      </c>
      <c r="C644" s="133">
        <v>0.20200019507004799</v>
      </c>
    </row>
    <row r="645" spans="1:3">
      <c r="A645" s="6">
        <v>35628</v>
      </c>
      <c r="B645" s="5">
        <v>0.2054</v>
      </c>
      <c r="C645" s="133">
        <v>0.20200019507004799</v>
      </c>
    </row>
    <row r="646" spans="1:3">
      <c r="A646" s="6">
        <v>35629</v>
      </c>
      <c r="B646" s="5">
        <v>0.2228</v>
      </c>
      <c r="C646" s="133">
        <v>0.20200019507004799</v>
      </c>
    </row>
    <row r="647" spans="1:3">
      <c r="A647" s="6">
        <v>35632</v>
      </c>
      <c r="B647" s="5">
        <v>0.2351</v>
      </c>
      <c r="C647" s="133">
        <v>0.20200019507004799</v>
      </c>
    </row>
    <row r="648" spans="1:3">
      <c r="A648" s="6">
        <v>35633</v>
      </c>
      <c r="B648" s="5">
        <v>0.2177</v>
      </c>
      <c r="C648" s="133">
        <v>0.20200019507004799</v>
      </c>
    </row>
    <row r="649" spans="1:3">
      <c r="A649" s="6">
        <v>35634</v>
      </c>
      <c r="B649" s="5">
        <v>0.21299999999999999</v>
      </c>
      <c r="C649" s="133">
        <v>0.20200019507004799</v>
      </c>
    </row>
    <row r="650" spans="1:3">
      <c r="A650" s="6">
        <v>35635</v>
      </c>
      <c r="B650" s="5">
        <v>0.20960000000000001</v>
      </c>
      <c r="C650" s="133">
        <v>0.20200019507004799</v>
      </c>
    </row>
    <row r="651" spans="1:3">
      <c r="A651" s="6">
        <v>35636</v>
      </c>
      <c r="B651" s="5">
        <v>0.2082</v>
      </c>
      <c r="C651" s="133">
        <v>0.20200019507004799</v>
      </c>
    </row>
    <row r="652" spans="1:3">
      <c r="A652" s="6">
        <v>35639</v>
      </c>
      <c r="B652" s="5">
        <v>0.21840000000000001</v>
      </c>
      <c r="C652" s="133">
        <v>0.20200019507004799</v>
      </c>
    </row>
    <row r="653" spans="1:3">
      <c r="A653" s="6">
        <v>35640</v>
      </c>
      <c r="B653" s="5">
        <v>0.22020000000000001</v>
      </c>
      <c r="C653" s="133">
        <v>0.20200019507004799</v>
      </c>
    </row>
    <row r="654" spans="1:3">
      <c r="A654" s="6">
        <v>35641</v>
      </c>
      <c r="B654" s="5">
        <v>0.21390000000000001</v>
      </c>
      <c r="C654" s="133">
        <v>0.20200019507004799</v>
      </c>
    </row>
    <row r="655" spans="1:3">
      <c r="A655" s="6">
        <v>35642</v>
      </c>
      <c r="B655" s="5">
        <v>0.21479999999999999</v>
      </c>
      <c r="C655" s="133">
        <v>0.20200019507004799</v>
      </c>
    </row>
    <row r="656" spans="1:3">
      <c r="A656" s="6">
        <v>35643</v>
      </c>
      <c r="B656" s="5">
        <v>0.22289999999999999</v>
      </c>
      <c r="C656" s="133">
        <v>0.20200019507004799</v>
      </c>
    </row>
    <row r="657" spans="1:3">
      <c r="A657" s="6">
        <v>35646</v>
      </c>
      <c r="B657" s="5">
        <v>0.21940000000000001</v>
      </c>
      <c r="C657" s="133">
        <v>0.20200019507004799</v>
      </c>
    </row>
    <row r="658" spans="1:3">
      <c r="A658" s="6">
        <v>35647</v>
      </c>
      <c r="B658" s="5">
        <v>0.2064</v>
      </c>
      <c r="C658" s="133">
        <v>0.20200019507004799</v>
      </c>
    </row>
    <row r="659" spans="1:3">
      <c r="A659" s="6">
        <v>35648</v>
      </c>
      <c r="B659" s="5">
        <v>0.20050000000000001</v>
      </c>
      <c r="C659" s="133">
        <v>0.20200019507004799</v>
      </c>
    </row>
    <row r="660" spans="1:3">
      <c r="A660" s="6">
        <v>35649</v>
      </c>
      <c r="B660" s="5">
        <v>0.19769999999999999</v>
      </c>
      <c r="C660" s="133">
        <v>0.20200019507004799</v>
      </c>
    </row>
    <row r="661" spans="1:3">
      <c r="A661" s="6">
        <v>35650</v>
      </c>
      <c r="B661" s="5">
        <v>0.22460000000000002</v>
      </c>
      <c r="C661" s="133">
        <v>0.20200019507004799</v>
      </c>
    </row>
    <row r="662" spans="1:3">
      <c r="A662" s="6">
        <v>35653</v>
      </c>
      <c r="B662" s="5">
        <v>0.22769999999999999</v>
      </c>
      <c r="C662" s="133">
        <v>0.20200019507004799</v>
      </c>
    </row>
    <row r="663" spans="1:3">
      <c r="A663" s="6">
        <v>35654</v>
      </c>
      <c r="B663" s="5">
        <v>0.23749999999999999</v>
      </c>
      <c r="C663" s="133">
        <v>0.20200019507004799</v>
      </c>
    </row>
    <row r="664" spans="1:3">
      <c r="A664" s="6">
        <v>35655</v>
      </c>
      <c r="B664" s="5">
        <v>0.2452</v>
      </c>
      <c r="C664" s="133">
        <v>0.20200019507004799</v>
      </c>
    </row>
    <row r="665" spans="1:3">
      <c r="A665" s="6">
        <v>35656</v>
      </c>
      <c r="B665" s="5">
        <v>0.2311</v>
      </c>
      <c r="C665" s="133">
        <v>0.20200019507004799</v>
      </c>
    </row>
    <row r="666" spans="1:3">
      <c r="A666" s="6">
        <v>35657</v>
      </c>
      <c r="B666" s="5">
        <v>0.2445</v>
      </c>
      <c r="C666" s="133">
        <v>0.20200019507004799</v>
      </c>
    </row>
    <row r="667" spans="1:3">
      <c r="A667" s="6">
        <v>35660</v>
      </c>
      <c r="B667" s="5">
        <v>0.2437</v>
      </c>
      <c r="C667" s="133">
        <v>0.20200019507004799</v>
      </c>
    </row>
    <row r="668" spans="1:3">
      <c r="A668" s="6">
        <v>35661</v>
      </c>
      <c r="B668" s="5">
        <v>0.22640000000000002</v>
      </c>
      <c r="C668" s="133">
        <v>0.20200019507004799</v>
      </c>
    </row>
    <row r="669" spans="1:3">
      <c r="A669" s="6">
        <v>35662</v>
      </c>
      <c r="B669" s="5">
        <v>0.2109</v>
      </c>
      <c r="C669" s="133">
        <v>0.20200019507004799</v>
      </c>
    </row>
    <row r="670" spans="1:3">
      <c r="A670" s="6">
        <v>35663</v>
      </c>
      <c r="B670" s="5">
        <v>0.23829999999999998</v>
      </c>
      <c r="C670" s="133">
        <v>0.20200019507004799</v>
      </c>
    </row>
    <row r="671" spans="1:3">
      <c r="A671" s="6">
        <v>35664</v>
      </c>
      <c r="B671" s="5">
        <v>0.24739999999999998</v>
      </c>
      <c r="C671" s="133">
        <v>0.20200019507004799</v>
      </c>
    </row>
    <row r="672" spans="1:3">
      <c r="A672" s="6">
        <v>35667</v>
      </c>
      <c r="B672" s="5">
        <v>0.24100000000000002</v>
      </c>
      <c r="C672" s="133">
        <v>0.20200019507004799</v>
      </c>
    </row>
    <row r="673" spans="1:3">
      <c r="A673" s="6">
        <v>35668</v>
      </c>
      <c r="B673" s="5">
        <v>0.24729999999999999</v>
      </c>
      <c r="C673" s="133">
        <v>0.20200019507004799</v>
      </c>
    </row>
    <row r="674" spans="1:3">
      <c r="A674" s="6">
        <v>35669</v>
      </c>
      <c r="B674" s="5">
        <v>0.24260000000000001</v>
      </c>
      <c r="C674" s="133">
        <v>0.20200019507004799</v>
      </c>
    </row>
    <row r="675" spans="1:3">
      <c r="A675" s="6">
        <v>35670</v>
      </c>
      <c r="B675" s="5">
        <v>0.24510000000000001</v>
      </c>
      <c r="C675" s="133">
        <v>0.20200019507004799</v>
      </c>
    </row>
    <row r="676" spans="1:3">
      <c r="A676" s="6">
        <v>35671</v>
      </c>
      <c r="B676" s="5">
        <v>0.24760000000000001</v>
      </c>
      <c r="C676" s="133">
        <v>0.20200019507004799</v>
      </c>
    </row>
    <row r="677" spans="1:3">
      <c r="A677" s="6">
        <v>35675</v>
      </c>
      <c r="B677" s="5">
        <v>0.24530000000000002</v>
      </c>
      <c r="C677" s="133">
        <v>0.20200019507004799</v>
      </c>
    </row>
    <row r="678" spans="1:3">
      <c r="A678" s="6">
        <v>35676</v>
      </c>
      <c r="B678" s="5">
        <v>0.2495</v>
      </c>
      <c r="C678" s="133">
        <v>0.20200019507004799</v>
      </c>
    </row>
    <row r="679" spans="1:3">
      <c r="A679" s="6">
        <v>35677</v>
      </c>
      <c r="B679" s="5">
        <v>0.25269999999999998</v>
      </c>
      <c r="C679" s="133">
        <v>0.20200019507004799</v>
      </c>
    </row>
    <row r="680" spans="1:3">
      <c r="A680" s="6">
        <v>35678</v>
      </c>
      <c r="B680" s="5">
        <v>0.24309999999999998</v>
      </c>
      <c r="C680" s="133">
        <v>0.20200019507004799</v>
      </c>
    </row>
    <row r="681" spans="1:3">
      <c r="A681" s="6">
        <v>35681</v>
      </c>
      <c r="B681" s="5">
        <v>0.24399999999999999</v>
      </c>
      <c r="C681" s="133">
        <v>0.20200019507004799</v>
      </c>
    </row>
    <row r="682" spans="1:3">
      <c r="A682" s="6">
        <v>35682</v>
      </c>
      <c r="B682" s="5">
        <v>0.2389</v>
      </c>
      <c r="C682" s="133">
        <v>0.20200019507004799</v>
      </c>
    </row>
    <row r="683" spans="1:3">
      <c r="A683" s="6">
        <v>35683</v>
      </c>
      <c r="B683" s="5">
        <v>0.24640000000000001</v>
      </c>
      <c r="C683" s="133">
        <v>0.20200019507004799</v>
      </c>
    </row>
    <row r="684" spans="1:3">
      <c r="A684" s="6">
        <v>35684</v>
      </c>
      <c r="B684" s="5">
        <v>0.25989999999999996</v>
      </c>
      <c r="C684" s="133">
        <v>0.20200019507004799</v>
      </c>
    </row>
    <row r="685" spans="1:3">
      <c r="A685" s="6">
        <v>35685</v>
      </c>
      <c r="B685" s="5">
        <v>0.25170000000000003</v>
      </c>
      <c r="C685" s="133">
        <v>0.20200019507004799</v>
      </c>
    </row>
    <row r="686" spans="1:3">
      <c r="A686" s="6">
        <v>35688</v>
      </c>
      <c r="B686" s="5">
        <v>0.25739999999999996</v>
      </c>
      <c r="C686" s="133">
        <v>0.20200019507004799</v>
      </c>
    </row>
    <row r="687" spans="1:3">
      <c r="A687" s="6">
        <v>35689</v>
      </c>
      <c r="B687" s="5">
        <v>0.23769999999999999</v>
      </c>
      <c r="C687" s="133">
        <v>0.20200019507004799</v>
      </c>
    </row>
    <row r="688" spans="1:3">
      <c r="A688" s="6">
        <v>35690</v>
      </c>
      <c r="B688" s="5">
        <v>0.24100000000000002</v>
      </c>
      <c r="C688" s="133">
        <v>0.20200019507004799</v>
      </c>
    </row>
    <row r="689" spans="1:3">
      <c r="A689" s="6">
        <v>35691</v>
      </c>
      <c r="B689" s="5">
        <v>0.23480000000000001</v>
      </c>
      <c r="C689" s="133">
        <v>0.20200019507004799</v>
      </c>
    </row>
    <row r="690" spans="1:3">
      <c r="A690" s="6">
        <v>35692</v>
      </c>
      <c r="B690" s="5">
        <v>0.22739999999999999</v>
      </c>
      <c r="C690" s="133">
        <v>0.20200019507004799</v>
      </c>
    </row>
    <row r="691" spans="1:3">
      <c r="A691" s="6">
        <v>35695</v>
      </c>
      <c r="B691" s="5">
        <v>0.2208</v>
      </c>
      <c r="C691" s="133">
        <v>0.20200019507004799</v>
      </c>
    </row>
    <row r="692" spans="1:3">
      <c r="A692" s="6">
        <v>35696</v>
      </c>
      <c r="B692" s="5">
        <v>0.22</v>
      </c>
      <c r="C692" s="133">
        <v>0.20200019507004799</v>
      </c>
    </row>
    <row r="693" spans="1:3">
      <c r="A693" s="6">
        <v>35697</v>
      </c>
      <c r="B693" s="5">
        <v>0.22640000000000002</v>
      </c>
      <c r="C693" s="133">
        <v>0.20200019507004799</v>
      </c>
    </row>
    <row r="694" spans="1:3">
      <c r="A694" s="6">
        <v>35698</v>
      </c>
      <c r="B694" s="5">
        <v>0.2296</v>
      </c>
      <c r="C694" s="133">
        <v>0.20200019507004799</v>
      </c>
    </row>
    <row r="695" spans="1:3">
      <c r="A695" s="6">
        <v>35699</v>
      </c>
      <c r="B695" s="5">
        <v>0.22260000000000002</v>
      </c>
      <c r="C695" s="133">
        <v>0.20200019507004799</v>
      </c>
    </row>
    <row r="696" spans="1:3">
      <c r="A696" s="6">
        <v>35702</v>
      </c>
      <c r="B696" s="5">
        <v>0.2223</v>
      </c>
      <c r="C696" s="133">
        <v>0.20200019507004799</v>
      </c>
    </row>
    <row r="697" spans="1:3">
      <c r="A697" s="6">
        <v>35703</v>
      </c>
      <c r="B697" s="5">
        <v>0.2291</v>
      </c>
      <c r="C697" s="133">
        <v>0.20200019507004799</v>
      </c>
    </row>
    <row r="698" spans="1:3">
      <c r="A698" s="6">
        <v>35704</v>
      </c>
      <c r="B698" s="5">
        <v>0.22320000000000001</v>
      </c>
      <c r="C698" s="133">
        <v>0.20200019507004799</v>
      </c>
    </row>
    <row r="699" spans="1:3">
      <c r="A699" s="6">
        <v>35705</v>
      </c>
      <c r="B699" s="5">
        <v>0.22270000000000001</v>
      </c>
      <c r="C699" s="133">
        <v>0.20200019507004799</v>
      </c>
    </row>
    <row r="700" spans="1:3">
      <c r="A700" s="6">
        <v>35706</v>
      </c>
      <c r="B700" s="5">
        <v>0.21539999999999998</v>
      </c>
      <c r="C700" s="133">
        <v>0.20200019507004799</v>
      </c>
    </row>
    <row r="701" spans="1:3">
      <c r="A701" s="6">
        <v>35709</v>
      </c>
      <c r="B701" s="5">
        <v>0.21609999999999999</v>
      </c>
      <c r="C701" s="133">
        <v>0.20200019507004799</v>
      </c>
    </row>
    <row r="702" spans="1:3">
      <c r="A702" s="6">
        <v>35710</v>
      </c>
      <c r="B702" s="5">
        <v>0.2029</v>
      </c>
      <c r="C702" s="133">
        <v>0.20200019507004799</v>
      </c>
    </row>
    <row r="703" spans="1:3">
      <c r="A703" s="6">
        <v>35711</v>
      </c>
      <c r="B703" s="5">
        <v>0.2077</v>
      </c>
      <c r="C703" s="133">
        <v>0.20200019507004799</v>
      </c>
    </row>
    <row r="704" spans="1:3">
      <c r="A704" s="6">
        <v>35712</v>
      </c>
      <c r="B704" s="5">
        <v>0.22309999999999999</v>
      </c>
      <c r="C704" s="133">
        <v>0.20200019507004799</v>
      </c>
    </row>
    <row r="705" spans="1:3">
      <c r="A705" s="6">
        <v>35713</v>
      </c>
      <c r="B705" s="5">
        <v>0.19750000000000001</v>
      </c>
      <c r="C705" s="133">
        <v>0.20200019507004799</v>
      </c>
    </row>
    <row r="706" spans="1:3">
      <c r="A706" s="6">
        <v>35716</v>
      </c>
      <c r="B706" s="5">
        <v>0.2026</v>
      </c>
      <c r="C706" s="133">
        <v>0.20200019507004799</v>
      </c>
    </row>
    <row r="707" spans="1:3">
      <c r="A707" s="6">
        <v>35717</v>
      </c>
      <c r="B707" s="5">
        <v>0.19989999999999999</v>
      </c>
      <c r="C707" s="133">
        <v>0.20200019507004799</v>
      </c>
    </row>
    <row r="708" spans="1:3">
      <c r="A708" s="6">
        <v>35718</v>
      </c>
      <c r="B708" s="5">
        <v>0.20050000000000001</v>
      </c>
      <c r="C708" s="133">
        <v>0.20200019507004799</v>
      </c>
    </row>
    <row r="709" spans="1:3">
      <c r="A709" s="6">
        <v>35719</v>
      </c>
      <c r="B709" s="5">
        <v>0.20530000000000001</v>
      </c>
      <c r="C709" s="133">
        <v>0.20200019507004799</v>
      </c>
    </row>
    <row r="710" spans="1:3">
      <c r="A710" s="6">
        <v>35720</v>
      </c>
      <c r="B710" s="5">
        <v>0.21690000000000001</v>
      </c>
      <c r="C710" s="133">
        <v>0.20200019507004799</v>
      </c>
    </row>
    <row r="711" spans="1:3">
      <c r="A711" s="6">
        <v>35723</v>
      </c>
      <c r="B711" s="5">
        <v>0.2072</v>
      </c>
      <c r="C711" s="133">
        <v>0.20200019507004799</v>
      </c>
    </row>
    <row r="712" spans="1:3">
      <c r="A712" s="6">
        <v>35724</v>
      </c>
      <c r="B712" s="5">
        <v>0.1953</v>
      </c>
      <c r="C712" s="133">
        <v>0.20200019507004799</v>
      </c>
    </row>
    <row r="713" spans="1:3">
      <c r="A713" s="6">
        <v>35725</v>
      </c>
      <c r="B713" s="5">
        <v>0.1986</v>
      </c>
      <c r="C713" s="133">
        <v>0.20200019507004799</v>
      </c>
    </row>
    <row r="714" spans="1:3">
      <c r="A714" s="6">
        <v>35726</v>
      </c>
      <c r="B714" s="5">
        <v>0.22989999999999999</v>
      </c>
      <c r="C714" s="133">
        <v>0.20200019507004799</v>
      </c>
    </row>
    <row r="715" spans="1:3">
      <c r="A715" s="6">
        <v>35727</v>
      </c>
      <c r="B715" s="5">
        <v>0.23170000000000002</v>
      </c>
      <c r="C715" s="133">
        <v>0.20200019507004799</v>
      </c>
    </row>
    <row r="716" spans="1:3">
      <c r="A716" s="6">
        <v>35730</v>
      </c>
      <c r="B716" s="5">
        <v>0.31120000000000003</v>
      </c>
      <c r="C716" s="133">
        <v>0.20200019507004799</v>
      </c>
    </row>
    <row r="717" spans="1:3">
      <c r="A717" s="6">
        <v>35731</v>
      </c>
      <c r="B717" s="5">
        <v>0.31219999999999998</v>
      </c>
      <c r="C717" s="133">
        <v>0.20200019507004799</v>
      </c>
    </row>
    <row r="718" spans="1:3">
      <c r="A718" s="6">
        <v>35732</v>
      </c>
      <c r="B718" s="5">
        <v>0.33750000000000002</v>
      </c>
      <c r="C718" s="133">
        <v>0.20200019507004799</v>
      </c>
    </row>
    <row r="719" spans="1:3">
      <c r="A719" s="6">
        <v>35733</v>
      </c>
      <c r="B719" s="5">
        <v>0.38200000000000001</v>
      </c>
      <c r="C719" s="133">
        <v>0.20200019507004799</v>
      </c>
    </row>
    <row r="720" spans="1:3">
      <c r="A720" s="6">
        <v>35734</v>
      </c>
      <c r="B720" s="5">
        <v>0.35090000000000005</v>
      </c>
      <c r="C720" s="133">
        <v>0.20200019507004799</v>
      </c>
    </row>
    <row r="721" spans="1:3">
      <c r="A721" s="6">
        <v>35737</v>
      </c>
      <c r="B721" s="5">
        <v>0.32090000000000002</v>
      </c>
      <c r="C721" s="133">
        <v>0.20200019507004799</v>
      </c>
    </row>
    <row r="722" spans="1:3">
      <c r="A722" s="6">
        <v>35738</v>
      </c>
      <c r="B722" s="5">
        <v>0.32240000000000002</v>
      </c>
      <c r="C722" s="133">
        <v>0.20200019507004799</v>
      </c>
    </row>
    <row r="723" spans="1:3">
      <c r="A723" s="6">
        <v>35739</v>
      </c>
      <c r="B723" s="5">
        <v>0.32179999999999997</v>
      </c>
      <c r="C723" s="133">
        <v>0.20200019507004799</v>
      </c>
    </row>
    <row r="724" spans="1:3">
      <c r="A724" s="6">
        <v>35740</v>
      </c>
      <c r="B724" s="5">
        <v>0.32569999999999999</v>
      </c>
      <c r="C724" s="133">
        <v>0.20200019507004799</v>
      </c>
    </row>
    <row r="725" spans="1:3">
      <c r="A725" s="6">
        <v>35741</v>
      </c>
      <c r="B725" s="5">
        <v>0.36270000000000002</v>
      </c>
      <c r="C725" s="133">
        <v>0.20200019507004799</v>
      </c>
    </row>
    <row r="726" spans="1:3">
      <c r="A726" s="6">
        <v>35744</v>
      </c>
      <c r="B726" s="5">
        <v>0.36630000000000001</v>
      </c>
      <c r="C726" s="133">
        <v>0.20200019507004799</v>
      </c>
    </row>
    <row r="727" spans="1:3">
      <c r="A727" s="6">
        <v>35745</v>
      </c>
      <c r="B727" s="5">
        <v>0.36380000000000001</v>
      </c>
      <c r="C727" s="133">
        <v>0.20200019507004799</v>
      </c>
    </row>
    <row r="728" spans="1:3">
      <c r="A728" s="6">
        <v>35746</v>
      </c>
      <c r="B728" s="5">
        <v>0.37840000000000001</v>
      </c>
      <c r="C728" s="133">
        <v>0.20200019507004799</v>
      </c>
    </row>
    <row r="729" spans="1:3">
      <c r="A729" s="6">
        <v>35747</v>
      </c>
      <c r="B729" s="5">
        <v>0.3664</v>
      </c>
      <c r="C729" s="133">
        <v>0.20200019507004799</v>
      </c>
    </row>
    <row r="730" spans="1:3">
      <c r="A730" s="6">
        <v>35748</v>
      </c>
      <c r="B730" s="5">
        <v>0.33659999999999995</v>
      </c>
      <c r="C730" s="133">
        <v>0.20200019507004799</v>
      </c>
    </row>
    <row r="731" spans="1:3">
      <c r="A731" s="6">
        <v>35751</v>
      </c>
      <c r="B731" s="5">
        <v>0.31579999999999997</v>
      </c>
      <c r="C731" s="133">
        <v>0.20200019507004799</v>
      </c>
    </row>
    <row r="732" spans="1:3">
      <c r="A732" s="6">
        <v>35752</v>
      </c>
      <c r="B732" s="5">
        <v>0.3155</v>
      </c>
      <c r="C732" s="133">
        <v>0.20200019507004799</v>
      </c>
    </row>
    <row r="733" spans="1:3">
      <c r="A733" s="6">
        <v>35753</v>
      </c>
      <c r="B733" s="5">
        <v>0.29930000000000001</v>
      </c>
      <c r="C733" s="133">
        <v>0.20200019507004799</v>
      </c>
    </row>
    <row r="734" spans="1:3">
      <c r="A734" s="6">
        <v>35754</v>
      </c>
      <c r="B734" s="5">
        <v>0.2732</v>
      </c>
      <c r="C734" s="133">
        <v>0.20200019507004799</v>
      </c>
    </row>
    <row r="735" spans="1:3">
      <c r="A735" s="6">
        <v>35755</v>
      </c>
      <c r="B735" s="5">
        <v>0.26649999999999996</v>
      </c>
      <c r="C735" s="133">
        <v>0.20200019507004799</v>
      </c>
    </row>
    <row r="736" spans="1:3">
      <c r="A736" s="6">
        <v>35758</v>
      </c>
      <c r="B736" s="5">
        <v>0.29799999999999999</v>
      </c>
      <c r="C736" s="133">
        <v>0.20200019507004799</v>
      </c>
    </row>
    <row r="737" spans="1:3">
      <c r="A737" s="6">
        <v>35759</v>
      </c>
      <c r="B737" s="5">
        <v>0.28949999999999998</v>
      </c>
      <c r="C737" s="133">
        <v>0.20200019507004799</v>
      </c>
    </row>
    <row r="738" spans="1:3">
      <c r="A738" s="6">
        <v>35762</v>
      </c>
      <c r="B738" s="5">
        <v>0.27429999999999999</v>
      </c>
      <c r="C738" s="133">
        <v>0.20200019507004799</v>
      </c>
    </row>
    <row r="739" spans="1:3">
      <c r="A739" s="6">
        <v>35765</v>
      </c>
      <c r="B739" s="5">
        <v>0.2601</v>
      </c>
      <c r="C739" s="133">
        <v>0.20200019507004799</v>
      </c>
    </row>
    <row r="740" spans="1:3">
      <c r="A740" s="6">
        <v>35766</v>
      </c>
      <c r="B740" s="5">
        <v>0.25659999999999999</v>
      </c>
      <c r="C740" s="133">
        <v>0.20200019507004799</v>
      </c>
    </row>
    <row r="741" spans="1:3">
      <c r="A741" s="6">
        <v>35767</v>
      </c>
      <c r="B741" s="5">
        <v>0.23920000000000002</v>
      </c>
      <c r="C741" s="133">
        <v>0.20200019507004799</v>
      </c>
    </row>
    <row r="742" spans="1:3">
      <c r="A742" s="6">
        <v>35768</v>
      </c>
      <c r="B742" s="5">
        <v>0.2384</v>
      </c>
      <c r="C742" s="133">
        <v>0.20200019507004799</v>
      </c>
    </row>
    <row r="743" spans="1:3">
      <c r="A743" s="6">
        <v>35769</v>
      </c>
      <c r="B743" s="5">
        <v>0.22649999999999998</v>
      </c>
      <c r="C743" s="133">
        <v>0.20200019507004799</v>
      </c>
    </row>
    <row r="744" spans="1:3">
      <c r="A744" s="6">
        <v>35772</v>
      </c>
      <c r="B744" s="5">
        <v>0.23219999999999999</v>
      </c>
      <c r="C744" s="133">
        <v>0.20200019507004799</v>
      </c>
    </row>
    <row r="745" spans="1:3">
      <c r="A745" s="6">
        <v>35773</v>
      </c>
      <c r="B745" s="5">
        <v>0.2336</v>
      </c>
      <c r="C745" s="133">
        <v>0.20200019507004799</v>
      </c>
    </row>
    <row r="746" spans="1:3">
      <c r="A746" s="6">
        <v>35774</v>
      </c>
      <c r="B746" s="5">
        <v>0.2455</v>
      </c>
      <c r="C746" s="133">
        <v>0.20200019507004799</v>
      </c>
    </row>
    <row r="747" spans="1:3">
      <c r="A747" s="6">
        <v>35775</v>
      </c>
      <c r="B747" s="5">
        <v>0.27629999999999999</v>
      </c>
      <c r="C747" s="133">
        <v>0.20200019507004799</v>
      </c>
    </row>
    <row r="748" spans="1:3">
      <c r="A748" s="6">
        <v>35776</v>
      </c>
      <c r="B748" s="5">
        <v>0.2792</v>
      </c>
      <c r="C748" s="133">
        <v>0.20200019507004799</v>
      </c>
    </row>
    <row r="749" spans="1:3">
      <c r="A749" s="6">
        <v>35779</v>
      </c>
      <c r="B749" s="5">
        <v>0.2737</v>
      </c>
      <c r="C749" s="133">
        <v>0.20200019507004799</v>
      </c>
    </row>
    <row r="750" spans="1:3">
      <c r="A750" s="6">
        <v>35780</v>
      </c>
      <c r="B750" s="5">
        <v>0.2611</v>
      </c>
      <c r="C750" s="133">
        <v>0.20200019507004799</v>
      </c>
    </row>
    <row r="751" spans="1:3">
      <c r="A751" s="6">
        <v>35781</v>
      </c>
      <c r="B751" s="5">
        <v>0.26329999999999998</v>
      </c>
      <c r="C751" s="133">
        <v>0.20200019507004799</v>
      </c>
    </row>
    <row r="752" spans="1:3">
      <c r="A752" s="6">
        <v>35782</v>
      </c>
      <c r="B752" s="5">
        <v>0.27190000000000003</v>
      </c>
      <c r="C752" s="133">
        <v>0.20200019507004799</v>
      </c>
    </row>
    <row r="753" spans="1:3">
      <c r="A753" s="6">
        <v>35783</v>
      </c>
      <c r="B753" s="5">
        <v>0.2918</v>
      </c>
      <c r="C753" s="133">
        <v>0.20200019507004799</v>
      </c>
    </row>
    <row r="754" spans="1:3">
      <c r="A754" s="6">
        <v>35786</v>
      </c>
      <c r="B754" s="5">
        <v>0.28559999999999997</v>
      </c>
      <c r="C754" s="133">
        <v>0.20200019507004799</v>
      </c>
    </row>
    <row r="755" spans="1:3">
      <c r="A755" s="6">
        <v>35787</v>
      </c>
      <c r="B755" s="5">
        <v>0.29859999999999998</v>
      </c>
      <c r="C755" s="133">
        <v>0.20200019507004799</v>
      </c>
    </row>
    <row r="756" spans="1:3">
      <c r="A756" s="6">
        <v>35788</v>
      </c>
      <c r="B756" s="5">
        <v>0.30269999999999997</v>
      </c>
      <c r="C756" s="133">
        <v>0.20200019507004799</v>
      </c>
    </row>
    <row r="757" spans="1:3">
      <c r="A757" s="6">
        <v>35790</v>
      </c>
      <c r="B757" s="5">
        <v>0.29270000000000002</v>
      </c>
      <c r="C757" s="133">
        <v>0.20200019507004799</v>
      </c>
    </row>
    <row r="758" spans="1:3">
      <c r="A758" s="6">
        <v>35793</v>
      </c>
      <c r="B758" s="5">
        <v>0.26789999999999997</v>
      </c>
      <c r="C758" s="133">
        <v>0.20200019507004799</v>
      </c>
    </row>
    <row r="759" spans="1:3">
      <c r="A759" s="6">
        <v>35794</v>
      </c>
      <c r="B759" s="5">
        <v>0.24379999999999999</v>
      </c>
      <c r="C759" s="133">
        <v>0.20200019507004799</v>
      </c>
    </row>
    <row r="760" spans="1:3">
      <c r="A760" s="6">
        <v>35795</v>
      </c>
      <c r="B760" s="5">
        <v>0.24010000000000001</v>
      </c>
      <c r="C760" s="133">
        <v>0.20200019507004799</v>
      </c>
    </row>
    <row r="761" spans="1:3">
      <c r="A761" s="6">
        <v>35797</v>
      </c>
      <c r="B761" s="5">
        <v>0.23420000000000002</v>
      </c>
      <c r="C761" s="133">
        <v>0.20200019507004799</v>
      </c>
    </row>
    <row r="762" spans="1:3">
      <c r="A762" s="6">
        <v>35800</v>
      </c>
      <c r="B762" s="5">
        <v>0.24359999999999998</v>
      </c>
      <c r="C762" s="133">
        <v>0.20200019507004799</v>
      </c>
    </row>
    <row r="763" spans="1:3">
      <c r="A763" s="6">
        <v>35801</v>
      </c>
      <c r="B763" s="5">
        <v>0.25659999999999999</v>
      </c>
      <c r="C763" s="133">
        <v>0.20200019507004799</v>
      </c>
    </row>
    <row r="764" spans="1:3">
      <c r="A764" s="6">
        <v>35802</v>
      </c>
      <c r="B764" s="5">
        <v>0.25069999999999998</v>
      </c>
      <c r="C764" s="133">
        <v>0.20200019507004799</v>
      </c>
    </row>
    <row r="765" spans="1:3">
      <c r="A765" s="6">
        <v>35803</v>
      </c>
      <c r="B765" s="5">
        <v>0.2601</v>
      </c>
      <c r="C765" s="133">
        <v>0.20200019507004799</v>
      </c>
    </row>
    <row r="766" spans="1:3">
      <c r="A766" s="6">
        <v>35804</v>
      </c>
      <c r="B766" s="5">
        <v>0.28689999999999999</v>
      </c>
      <c r="C766" s="133">
        <v>0.20200019507004799</v>
      </c>
    </row>
    <row r="767" spans="1:3">
      <c r="A767" s="6">
        <v>35807</v>
      </c>
      <c r="B767" s="5">
        <v>0.2802</v>
      </c>
      <c r="C767" s="133">
        <v>0.20200019507004799</v>
      </c>
    </row>
    <row r="768" spans="1:3">
      <c r="A768" s="6">
        <v>35808</v>
      </c>
      <c r="B768" s="5">
        <v>0.25170000000000003</v>
      </c>
      <c r="C768" s="133">
        <v>0.20200019507004799</v>
      </c>
    </row>
    <row r="769" spans="1:3">
      <c r="A769" s="6">
        <v>35809</v>
      </c>
      <c r="B769" s="5">
        <v>0.23749999999999999</v>
      </c>
      <c r="C769" s="133">
        <v>0.20200019507004799</v>
      </c>
    </row>
    <row r="770" spans="1:3">
      <c r="A770" s="6">
        <v>35810</v>
      </c>
      <c r="B770" s="5">
        <v>0.23449999999999999</v>
      </c>
      <c r="C770" s="133">
        <v>0.20200019507004799</v>
      </c>
    </row>
    <row r="771" spans="1:3">
      <c r="A771" s="6">
        <v>35811</v>
      </c>
      <c r="B771" s="5">
        <v>0.2165</v>
      </c>
      <c r="C771" s="133">
        <v>0.20200019507004799</v>
      </c>
    </row>
    <row r="772" spans="1:3">
      <c r="A772" s="6">
        <v>35815</v>
      </c>
      <c r="B772" s="5">
        <v>0.2165</v>
      </c>
      <c r="C772" s="133">
        <v>0.20200019507004799</v>
      </c>
    </row>
    <row r="773" spans="1:3">
      <c r="A773" s="6">
        <v>35816</v>
      </c>
      <c r="B773" s="5">
        <v>0.2253</v>
      </c>
      <c r="C773" s="133">
        <v>0.20200019507004799</v>
      </c>
    </row>
    <row r="774" spans="1:3">
      <c r="A774" s="6">
        <v>35817</v>
      </c>
      <c r="B774" s="5">
        <v>0.2316</v>
      </c>
      <c r="C774" s="133">
        <v>0.20200019507004799</v>
      </c>
    </row>
    <row r="775" spans="1:3">
      <c r="A775" s="6">
        <v>35818</v>
      </c>
      <c r="B775" s="5">
        <v>0.23319999999999999</v>
      </c>
      <c r="C775" s="133">
        <v>0.20200019507004799</v>
      </c>
    </row>
    <row r="776" spans="1:3">
      <c r="A776" s="6">
        <v>35821</v>
      </c>
      <c r="B776" s="5">
        <v>0.2397</v>
      </c>
      <c r="C776" s="133">
        <v>0.20200019507004799</v>
      </c>
    </row>
    <row r="777" spans="1:3">
      <c r="A777" s="6">
        <v>35822</v>
      </c>
      <c r="B777" s="5">
        <v>0.22270000000000001</v>
      </c>
      <c r="C777" s="133">
        <v>0.20200019507004799</v>
      </c>
    </row>
    <row r="778" spans="1:3">
      <c r="A778" s="6">
        <v>35823</v>
      </c>
      <c r="B778" s="5">
        <v>0.22059999999999999</v>
      </c>
      <c r="C778" s="133">
        <v>0.20200019507004799</v>
      </c>
    </row>
    <row r="779" spans="1:3">
      <c r="A779" s="6">
        <v>35824</v>
      </c>
      <c r="B779" s="5">
        <v>0.2165</v>
      </c>
      <c r="C779" s="133">
        <v>0.20200019507004799</v>
      </c>
    </row>
    <row r="780" spans="1:3">
      <c r="A780" s="6">
        <v>35825</v>
      </c>
      <c r="B780" s="5">
        <v>0.2147</v>
      </c>
      <c r="C780" s="133">
        <v>0.20200019507004799</v>
      </c>
    </row>
    <row r="781" spans="1:3">
      <c r="A781" s="6">
        <v>35828</v>
      </c>
      <c r="B781" s="5">
        <v>0.21359999999999998</v>
      </c>
      <c r="C781" s="133">
        <v>0.20200019507004799</v>
      </c>
    </row>
    <row r="782" spans="1:3">
      <c r="A782" s="6">
        <v>35829</v>
      </c>
      <c r="B782" s="5">
        <v>0.20670000000000002</v>
      </c>
      <c r="C782" s="133">
        <v>0.20200019507004799</v>
      </c>
    </row>
    <row r="783" spans="1:3">
      <c r="A783" s="6">
        <v>35830</v>
      </c>
      <c r="B783" s="5">
        <v>0.20550000000000002</v>
      </c>
      <c r="C783" s="133">
        <v>0.20200019507004799</v>
      </c>
    </row>
    <row r="784" spans="1:3">
      <c r="A784" s="6">
        <v>35831</v>
      </c>
      <c r="B784" s="5">
        <v>0.21289999999999998</v>
      </c>
      <c r="C784" s="133">
        <v>0.20200019507004799</v>
      </c>
    </row>
    <row r="785" spans="1:3">
      <c r="A785" s="6">
        <v>35832</v>
      </c>
      <c r="B785" s="5">
        <v>0.2051</v>
      </c>
      <c r="C785" s="133">
        <v>0.20200019507004799</v>
      </c>
    </row>
    <row r="786" spans="1:3">
      <c r="A786" s="6">
        <v>35835</v>
      </c>
      <c r="B786" s="5">
        <v>0.2155</v>
      </c>
      <c r="C786" s="133">
        <v>0.20200019507004799</v>
      </c>
    </row>
    <row r="787" spans="1:3">
      <c r="A787" s="6">
        <v>35836</v>
      </c>
      <c r="B787" s="5">
        <v>0.20660000000000001</v>
      </c>
      <c r="C787" s="133">
        <v>0.20200019507004799</v>
      </c>
    </row>
    <row r="788" spans="1:3">
      <c r="A788" s="6">
        <v>35837</v>
      </c>
      <c r="B788" s="5">
        <v>0.20379999999999998</v>
      </c>
      <c r="C788" s="133">
        <v>0.20200019507004799</v>
      </c>
    </row>
    <row r="789" spans="1:3">
      <c r="A789" s="6">
        <v>35838</v>
      </c>
      <c r="B789" s="5">
        <v>0.1973</v>
      </c>
      <c r="C789" s="133">
        <v>0.20200019507004799</v>
      </c>
    </row>
    <row r="790" spans="1:3">
      <c r="A790" s="6">
        <v>35839</v>
      </c>
      <c r="B790" s="5">
        <v>0.19839999999999999</v>
      </c>
      <c r="C790" s="133">
        <v>0.20200019507004799</v>
      </c>
    </row>
    <row r="791" spans="1:3">
      <c r="A791" s="6">
        <v>35843</v>
      </c>
      <c r="B791" s="5">
        <v>0.20760000000000001</v>
      </c>
      <c r="C791" s="133">
        <v>0.20200019507004799</v>
      </c>
    </row>
    <row r="792" spans="1:3">
      <c r="A792" s="6">
        <v>35844</v>
      </c>
      <c r="B792" s="5">
        <v>0.1966</v>
      </c>
      <c r="C792" s="133">
        <v>0.20200019507004799</v>
      </c>
    </row>
    <row r="793" spans="1:3">
      <c r="A793" s="6">
        <v>35845</v>
      </c>
      <c r="B793" s="5">
        <v>0.19879999999999998</v>
      </c>
      <c r="C793" s="133">
        <v>0.20200019507004799</v>
      </c>
    </row>
    <row r="794" spans="1:3">
      <c r="A794" s="6">
        <v>35846</v>
      </c>
      <c r="B794" s="5">
        <v>0.19</v>
      </c>
      <c r="C794" s="133">
        <v>0.20200019507004799</v>
      </c>
    </row>
    <row r="795" spans="1:3">
      <c r="A795" s="6">
        <v>35849</v>
      </c>
      <c r="B795" s="5">
        <v>0.18989999999999999</v>
      </c>
      <c r="C795" s="133">
        <v>0.20200019507004799</v>
      </c>
    </row>
    <row r="796" spans="1:3">
      <c r="A796" s="6">
        <v>35850</v>
      </c>
      <c r="B796" s="5">
        <v>0.19350000000000001</v>
      </c>
      <c r="C796" s="133">
        <v>0.20200019507004799</v>
      </c>
    </row>
    <row r="797" spans="1:3">
      <c r="A797" s="6">
        <v>35851</v>
      </c>
      <c r="B797" s="5">
        <v>0.1862</v>
      </c>
      <c r="C797" s="133">
        <v>0.20200019507004799</v>
      </c>
    </row>
    <row r="798" spans="1:3">
      <c r="A798" s="6">
        <v>35852</v>
      </c>
      <c r="B798" s="5">
        <v>0.18629999999999999</v>
      </c>
      <c r="C798" s="133">
        <v>0.20200019507004799</v>
      </c>
    </row>
    <row r="799" spans="1:3">
      <c r="A799" s="6">
        <v>35853</v>
      </c>
      <c r="B799" s="5">
        <v>0.1855</v>
      </c>
      <c r="C799" s="133">
        <v>0.20200019507004799</v>
      </c>
    </row>
    <row r="800" spans="1:3">
      <c r="A800" s="6">
        <v>35856</v>
      </c>
      <c r="B800" s="5">
        <v>0.19190000000000002</v>
      </c>
      <c r="C800" s="133">
        <v>0.20200019507004799</v>
      </c>
    </row>
    <row r="801" spans="1:3">
      <c r="A801" s="6">
        <v>35857</v>
      </c>
      <c r="B801" s="5">
        <v>0.19039999999999999</v>
      </c>
      <c r="C801" s="133">
        <v>0.20200019507004799</v>
      </c>
    </row>
    <row r="802" spans="1:3">
      <c r="A802" s="6">
        <v>35858</v>
      </c>
      <c r="B802" s="5">
        <v>0.19579999999999997</v>
      </c>
      <c r="C802" s="133">
        <v>0.20200019507004799</v>
      </c>
    </row>
    <row r="803" spans="1:3">
      <c r="A803" s="6">
        <v>35859</v>
      </c>
      <c r="B803" s="5">
        <v>0.20929999999999999</v>
      </c>
      <c r="C803" s="133">
        <v>0.20200019507004799</v>
      </c>
    </row>
    <row r="804" spans="1:3">
      <c r="A804" s="6">
        <v>35860</v>
      </c>
      <c r="B804" s="5">
        <v>0.19140000000000001</v>
      </c>
      <c r="C804" s="133">
        <v>0.20200019507004799</v>
      </c>
    </row>
    <row r="805" spans="1:3">
      <c r="A805" s="6">
        <v>35863</v>
      </c>
      <c r="B805" s="5">
        <v>0.20230000000000001</v>
      </c>
      <c r="C805" s="133">
        <v>0.20200019507004799</v>
      </c>
    </row>
    <row r="806" spans="1:3">
      <c r="A806" s="6">
        <v>35864</v>
      </c>
      <c r="B806" s="5">
        <v>0.1943</v>
      </c>
      <c r="C806" s="133">
        <v>0.20200019507004799</v>
      </c>
    </row>
    <row r="807" spans="1:3">
      <c r="A807" s="6">
        <v>35865</v>
      </c>
      <c r="B807" s="5">
        <v>0.18890000000000001</v>
      </c>
      <c r="C807" s="133">
        <v>0.20200019507004799</v>
      </c>
    </row>
    <row r="808" spans="1:3">
      <c r="A808" s="6">
        <v>35866</v>
      </c>
      <c r="B808" s="5">
        <v>0.1825</v>
      </c>
      <c r="C808" s="133">
        <v>0.20200019507004799</v>
      </c>
    </row>
    <row r="809" spans="1:3">
      <c r="A809" s="6">
        <v>35867</v>
      </c>
      <c r="B809" s="5">
        <v>0.18710000000000002</v>
      </c>
      <c r="C809" s="133">
        <v>0.20200019507004799</v>
      </c>
    </row>
    <row r="810" spans="1:3">
      <c r="A810" s="6">
        <v>35870</v>
      </c>
      <c r="B810" s="5">
        <v>0.18510000000000001</v>
      </c>
      <c r="C810" s="133">
        <v>0.20200019507004799</v>
      </c>
    </row>
    <row r="811" spans="1:3">
      <c r="A811" s="6">
        <v>35871</v>
      </c>
      <c r="B811" s="5">
        <v>0.18659999999999999</v>
      </c>
      <c r="C811" s="133">
        <v>0.20200019507004799</v>
      </c>
    </row>
    <row r="812" spans="1:3">
      <c r="A812" s="6">
        <v>35872</v>
      </c>
      <c r="B812" s="5">
        <v>0.18289999999999998</v>
      </c>
      <c r="C812" s="133">
        <v>0.20200019507004799</v>
      </c>
    </row>
    <row r="813" spans="1:3">
      <c r="A813" s="6">
        <v>35873</v>
      </c>
      <c r="B813" s="5">
        <v>0.17760000000000001</v>
      </c>
      <c r="C813" s="133">
        <v>0.20200019507004799</v>
      </c>
    </row>
    <row r="814" spans="1:3">
      <c r="A814" s="6">
        <v>35874</v>
      </c>
      <c r="B814" s="5">
        <v>0.18690000000000001</v>
      </c>
      <c r="C814" s="133">
        <v>0.20200019507004799</v>
      </c>
    </row>
    <row r="815" spans="1:3">
      <c r="A815" s="6">
        <v>35877</v>
      </c>
      <c r="B815" s="5">
        <v>0.19980000000000001</v>
      </c>
      <c r="C815" s="133">
        <v>0.20200019507004799</v>
      </c>
    </row>
    <row r="816" spans="1:3">
      <c r="A816" s="6">
        <v>35878</v>
      </c>
      <c r="B816" s="5">
        <v>0.2051</v>
      </c>
      <c r="C816" s="133">
        <v>0.20200019507004799</v>
      </c>
    </row>
    <row r="817" spans="1:3">
      <c r="A817" s="6">
        <v>35879</v>
      </c>
      <c r="B817" s="5">
        <v>0.22539999999999999</v>
      </c>
      <c r="C817" s="133">
        <v>0.20200019507004799</v>
      </c>
    </row>
    <row r="818" spans="1:3">
      <c r="A818" s="6">
        <v>35880</v>
      </c>
      <c r="B818" s="5">
        <v>0.2281</v>
      </c>
      <c r="C818" s="133">
        <v>0.20200019507004799</v>
      </c>
    </row>
    <row r="819" spans="1:3">
      <c r="A819" s="6">
        <v>35881</v>
      </c>
      <c r="B819" s="5">
        <v>0.23469999999999999</v>
      </c>
      <c r="C819" s="133">
        <v>0.20200019507004799</v>
      </c>
    </row>
    <row r="820" spans="1:3">
      <c r="A820" s="6">
        <v>35884</v>
      </c>
      <c r="B820" s="5">
        <v>0.24660000000000001</v>
      </c>
      <c r="C820" s="133">
        <v>0.20200019507004799</v>
      </c>
    </row>
    <row r="821" spans="1:3">
      <c r="A821" s="6">
        <v>35885</v>
      </c>
      <c r="B821" s="5">
        <v>0.2422</v>
      </c>
      <c r="C821" s="133">
        <v>0.20200019507004799</v>
      </c>
    </row>
    <row r="822" spans="1:3">
      <c r="A822" s="6">
        <v>35886</v>
      </c>
      <c r="B822" s="5">
        <v>0.23370000000000002</v>
      </c>
      <c r="C822" s="133">
        <v>0.20200019507004799</v>
      </c>
    </row>
    <row r="823" spans="1:3">
      <c r="A823" s="6">
        <v>35887</v>
      </c>
      <c r="B823" s="5">
        <v>0.2198</v>
      </c>
      <c r="C823" s="133">
        <v>0.20200019507004799</v>
      </c>
    </row>
    <row r="824" spans="1:3">
      <c r="A824" s="6">
        <v>35888</v>
      </c>
      <c r="B824" s="5">
        <v>0.21820000000000001</v>
      </c>
      <c r="C824" s="133">
        <v>0.20200019507004799</v>
      </c>
    </row>
    <row r="825" spans="1:3">
      <c r="A825" s="6">
        <v>35891</v>
      </c>
      <c r="B825" s="5">
        <v>0.22469999999999998</v>
      </c>
      <c r="C825" s="133">
        <v>0.20200019507004799</v>
      </c>
    </row>
    <row r="826" spans="1:3">
      <c r="A826" s="6">
        <v>35892</v>
      </c>
      <c r="B826" s="5">
        <v>0.2366</v>
      </c>
      <c r="C826" s="133">
        <v>0.20200019507004799</v>
      </c>
    </row>
    <row r="827" spans="1:3">
      <c r="A827" s="6">
        <v>35893</v>
      </c>
      <c r="B827" s="5">
        <v>0.23170000000000002</v>
      </c>
      <c r="C827" s="133">
        <v>0.20200019507004799</v>
      </c>
    </row>
    <row r="828" spans="1:3">
      <c r="A828" s="6">
        <v>35894</v>
      </c>
      <c r="B828" s="5">
        <v>0.21510000000000001</v>
      </c>
      <c r="C828" s="133">
        <v>0.20200019507004799</v>
      </c>
    </row>
    <row r="829" spans="1:3">
      <c r="A829" s="6">
        <v>35898</v>
      </c>
      <c r="B829" s="5">
        <v>0.22769999999999999</v>
      </c>
      <c r="C829" s="133">
        <v>0.20200019507004799</v>
      </c>
    </row>
    <row r="830" spans="1:3">
      <c r="A830" s="6">
        <v>35899</v>
      </c>
      <c r="B830" s="5">
        <v>0.21609999999999999</v>
      </c>
      <c r="C830" s="133">
        <v>0.20200019507004799</v>
      </c>
    </row>
    <row r="831" spans="1:3">
      <c r="A831" s="6">
        <v>35900</v>
      </c>
      <c r="B831" s="5">
        <v>0.2089</v>
      </c>
      <c r="C831" s="133">
        <v>0.20200019507004799</v>
      </c>
    </row>
    <row r="832" spans="1:3">
      <c r="A832" s="6">
        <v>35901</v>
      </c>
      <c r="B832" s="5">
        <v>0.22059999999999999</v>
      </c>
      <c r="C832" s="133">
        <v>0.20200019507004799</v>
      </c>
    </row>
    <row r="833" spans="1:3">
      <c r="A833" s="6">
        <v>35902</v>
      </c>
      <c r="B833" s="5">
        <v>0.20760000000000001</v>
      </c>
      <c r="C833" s="133">
        <v>0.20200019507004799</v>
      </c>
    </row>
    <row r="834" spans="1:3">
      <c r="A834" s="6">
        <v>35905</v>
      </c>
      <c r="B834" s="5">
        <v>0.2039</v>
      </c>
      <c r="C834" s="133">
        <v>0.20200019507004799</v>
      </c>
    </row>
    <row r="835" spans="1:3">
      <c r="A835" s="6">
        <v>35906</v>
      </c>
      <c r="B835" s="5">
        <v>0.1991</v>
      </c>
      <c r="C835" s="133">
        <v>0.20200019507004799</v>
      </c>
    </row>
    <row r="836" spans="1:3">
      <c r="A836" s="6">
        <v>35907</v>
      </c>
      <c r="B836" s="5">
        <v>0.19440000000000002</v>
      </c>
      <c r="C836" s="133">
        <v>0.20200019507004799</v>
      </c>
    </row>
    <row r="837" spans="1:3">
      <c r="A837" s="6">
        <v>35908</v>
      </c>
      <c r="B837" s="5">
        <v>0.20600000000000002</v>
      </c>
      <c r="C837" s="133">
        <v>0.20200019507004799</v>
      </c>
    </row>
    <row r="838" spans="1:3">
      <c r="A838" s="6">
        <v>35909</v>
      </c>
      <c r="B838" s="5">
        <v>0.21969999999999998</v>
      </c>
      <c r="C838" s="133">
        <v>0.20200019507004799</v>
      </c>
    </row>
    <row r="839" spans="1:3">
      <c r="A839" s="6">
        <v>35912</v>
      </c>
      <c r="B839" s="5">
        <v>0.26090000000000002</v>
      </c>
      <c r="C839" s="133">
        <v>0.20200019507004799</v>
      </c>
    </row>
    <row r="840" spans="1:3">
      <c r="A840" s="6">
        <v>35913</v>
      </c>
      <c r="B840" s="5">
        <v>0.24170000000000003</v>
      </c>
      <c r="C840" s="133">
        <v>0.20200019507004799</v>
      </c>
    </row>
    <row r="841" spans="1:3">
      <c r="A841" s="6">
        <v>35914</v>
      </c>
      <c r="B841" s="5">
        <v>0.2278</v>
      </c>
      <c r="C841" s="133">
        <v>0.20200019507004799</v>
      </c>
    </row>
    <row r="842" spans="1:3">
      <c r="A842" s="6">
        <v>35915</v>
      </c>
      <c r="B842" s="5">
        <v>0.21179999999999999</v>
      </c>
      <c r="C842" s="133">
        <v>0.20200019507004799</v>
      </c>
    </row>
    <row r="843" spans="1:3">
      <c r="A843" s="6">
        <v>35916</v>
      </c>
      <c r="B843" s="5">
        <v>0.19339999999999999</v>
      </c>
      <c r="C843" s="133">
        <v>0.20200019507004799</v>
      </c>
    </row>
    <row r="844" spans="1:3">
      <c r="A844" s="6">
        <v>35919</v>
      </c>
      <c r="B844" s="5">
        <v>0.20319999999999999</v>
      </c>
      <c r="C844" s="133">
        <v>0.20200019507004799</v>
      </c>
    </row>
    <row r="845" spans="1:3">
      <c r="A845" s="6">
        <v>35920</v>
      </c>
      <c r="B845" s="5">
        <v>0.21460000000000001</v>
      </c>
      <c r="C845" s="133">
        <v>0.20200019507004799</v>
      </c>
    </row>
    <row r="846" spans="1:3">
      <c r="A846" s="6">
        <v>35921</v>
      </c>
      <c r="B846" s="5">
        <v>0.22789999999999999</v>
      </c>
      <c r="C846" s="133">
        <v>0.20200019507004799</v>
      </c>
    </row>
    <row r="847" spans="1:3">
      <c r="A847" s="6">
        <v>35922</v>
      </c>
      <c r="B847" s="5">
        <v>0.2339</v>
      </c>
      <c r="C847" s="133">
        <v>0.20200019507004799</v>
      </c>
    </row>
    <row r="848" spans="1:3">
      <c r="A848" s="6">
        <v>35923</v>
      </c>
      <c r="B848" s="5">
        <v>0.20569999999999999</v>
      </c>
      <c r="C848" s="133">
        <v>0.20200019507004799</v>
      </c>
    </row>
    <row r="849" spans="1:3">
      <c r="A849" s="6">
        <v>35926</v>
      </c>
      <c r="B849" s="5">
        <v>0.21050000000000002</v>
      </c>
      <c r="C849" s="133">
        <v>0.20200019507004799</v>
      </c>
    </row>
    <row r="850" spans="1:3">
      <c r="A850" s="6">
        <v>35927</v>
      </c>
      <c r="B850" s="5">
        <v>0.20980000000000001</v>
      </c>
      <c r="C850" s="133">
        <v>0.20200019507004799</v>
      </c>
    </row>
    <row r="851" spans="1:3">
      <c r="A851" s="6">
        <v>35928</v>
      </c>
      <c r="B851" s="5">
        <v>0.20440000000000003</v>
      </c>
      <c r="C851" s="133">
        <v>0.20200019507004799</v>
      </c>
    </row>
    <row r="852" spans="1:3">
      <c r="A852" s="6">
        <v>35929</v>
      </c>
      <c r="B852" s="5">
        <v>0.19640000000000002</v>
      </c>
      <c r="C852" s="133">
        <v>0.20200019507004799</v>
      </c>
    </row>
    <row r="853" spans="1:3">
      <c r="A853" s="6">
        <v>35930</v>
      </c>
      <c r="B853" s="5">
        <v>0.20440000000000003</v>
      </c>
      <c r="C853" s="133">
        <v>0.20200019507004799</v>
      </c>
    </row>
    <row r="854" spans="1:3">
      <c r="A854" s="6">
        <v>35933</v>
      </c>
      <c r="B854" s="5">
        <v>0.21690000000000001</v>
      </c>
      <c r="C854" s="133">
        <v>0.20200019507004799</v>
      </c>
    </row>
    <row r="855" spans="1:3">
      <c r="A855" s="6">
        <v>35934</v>
      </c>
      <c r="B855" s="5">
        <v>0.2039</v>
      </c>
      <c r="C855" s="133">
        <v>0.20200019507004799</v>
      </c>
    </row>
    <row r="856" spans="1:3">
      <c r="A856" s="6">
        <v>35935</v>
      </c>
      <c r="B856" s="5">
        <v>0.19889999999999999</v>
      </c>
      <c r="C856" s="133">
        <v>0.20200019507004799</v>
      </c>
    </row>
    <row r="857" spans="1:3">
      <c r="A857" s="6">
        <v>35936</v>
      </c>
      <c r="B857" s="5">
        <v>0.1938</v>
      </c>
      <c r="C857" s="133">
        <v>0.20200019507004799</v>
      </c>
    </row>
    <row r="858" spans="1:3">
      <c r="A858" s="6">
        <v>35937</v>
      </c>
      <c r="B858" s="5">
        <v>0.18989999999999999</v>
      </c>
      <c r="C858" s="133">
        <v>0.20200019507004799</v>
      </c>
    </row>
    <row r="859" spans="1:3">
      <c r="A859" s="6">
        <v>35941</v>
      </c>
      <c r="B859" s="5">
        <v>0.22070000000000001</v>
      </c>
      <c r="C859" s="133">
        <v>0.20200019507004799</v>
      </c>
    </row>
    <row r="860" spans="1:3">
      <c r="A860" s="6">
        <v>35942</v>
      </c>
      <c r="B860" s="5">
        <v>0.22589999999999999</v>
      </c>
      <c r="C860" s="133">
        <v>0.20200019507004799</v>
      </c>
    </row>
    <row r="861" spans="1:3">
      <c r="A861" s="6">
        <v>35943</v>
      </c>
      <c r="B861" s="5">
        <v>0.20739999999999997</v>
      </c>
      <c r="C861" s="133">
        <v>0.20200019507004799</v>
      </c>
    </row>
    <row r="862" spans="1:3">
      <c r="A862" s="6">
        <v>35944</v>
      </c>
      <c r="B862" s="5">
        <v>0.2132</v>
      </c>
      <c r="C862" s="133">
        <v>0.20200019507004799</v>
      </c>
    </row>
    <row r="863" spans="1:3">
      <c r="A863" s="6">
        <v>35947</v>
      </c>
      <c r="B863" s="5">
        <v>0.22829999999999998</v>
      </c>
      <c r="C863" s="133">
        <v>0.20200019507004799</v>
      </c>
    </row>
    <row r="864" spans="1:3">
      <c r="A864" s="6">
        <v>35948</v>
      </c>
      <c r="B864" s="5">
        <v>0.22</v>
      </c>
      <c r="C864" s="133">
        <v>0.20200019507004799</v>
      </c>
    </row>
    <row r="865" spans="1:3">
      <c r="A865" s="6">
        <v>35949</v>
      </c>
      <c r="B865" s="5">
        <v>0.22850000000000001</v>
      </c>
      <c r="C865" s="133">
        <v>0.20200019507004799</v>
      </c>
    </row>
    <row r="866" spans="1:3">
      <c r="A866" s="6">
        <v>35950</v>
      </c>
      <c r="B866" s="5">
        <v>0.2122</v>
      </c>
      <c r="C866" s="133">
        <v>0.20200019507004799</v>
      </c>
    </row>
    <row r="867" spans="1:3">
      <c r="A867" s="6">
        <v>35951</v>
      </c>
      <c r="B867" s="5">
        <v>0.1978</v>
      </c>
      <c r="C867" s="133">
        <v>0.20200019507004799</v>
      </c>
    </row>
    <row r="868" spans="1:3">
      <c r="A868" s="6">
        <v>35954</v>
      </c>
      <c r="B868" s="5">
        <v>0.20579999999999998</v>
      </c>
      <c r="C868" s="133">
        <v>0.20200019507004799</v>
      </c>
    </row>
    <row r="869" spans="1:3">
      <c r="A869" s="6">
        <v>35955</v>
      </c>
      <c r="B869" s="5">
        <v>0.20519999999999999</v>
      </c>
      <c r="C869" s="133">
        <v>0.20200019507004799</v>
      </c>
    </row>
    <row r="870" spans="1:3">
      <c r="A870" s="6">
        <v>35956</v>
      </c>
      <c r="B870" s="5">
        <v>0.21479999999999999</v>
      </c>
      <c r="C870" s="133">
        <v>0.20200019507004799</v>
      </c>
    </row>
    <row r="871" spans="1:3">
      <c r="A871" s="6">
        <v>35957</v>
      </c>
      <c r="B871" s="5">
        <v>0.23569999999999999</v>
      </c>
      <c r="C871" s="133">
        <v>0.20200019507004799</v>
      </c>
    </row>
    <row r="872" spans="1:3">
      <c r="A872" s="6">
        <v>35958</v>
      </c>
      <c r="B872" s="5">
        <v>0.2278</v>
      </c>
      <c r="C872" s="133">
        <v>0.20200019507004799</v>
      </c>
    </row>
    <row r="873" spans="1:3">
      <c r="A873" s="6">
        <v>35961</v>
      </c>
      <c r="B873" s="5">
        <v>0.25940000000000002</v>
      </c>
      <c r="C873" s="133">
        <v>0.20200019507004799</v>
      </c>
    </row>
    <row r="874" spans="1:3">
      <c r="A874" s="6">
        <v>35962</v>
      </c>
      <c r="B874" s="5">
        <v>0.248</v>
      </c>
      <c r="C874" s="133">
        <v>0.20200019507004799</v>
      </c>
    </row>
    <row r="875" spans="1:3">
      <c r="A875" s="6">
        <v>35963</v>
      </c>
      <c r="B875" s="5">
        <v>0.22889999999999999</v>
      </c>
      <c r="C875" s="133">
        <v>0.20200019507004799</v>
      </c>
    </row>
    <row r="876" spans="1:3">
      <c r="A876" s="6">
        <v>35964</v>
      </c>
      <c r="B876" s="5">
        <v>0.22399999999999998</v>
      </c>
      <c r="C876" s="133">
        <v>0.20200019507004799</v>
      </c>
    </row>
    <row r="877" spans="1:3">
      <c r="A877" s="6">
        <v>35965</v>
      </c>
      <c r="B877" s="5">
        <v>0.21920000000000001</v>
      </c>
      <c r="C877" s="133">
        <v>0.20200019507004799</v>
      </c>
    </row>
    <row r="878" spans="1:3">
      <c r="A878" s="6">
        <v>35968</v>
      </c>
      <c r="B878" s="5">
        <v>0.21940000000000001</v>
      </c>
      <c r="C878" s="133">
        <v>0.20200019507004799</v>
      </c>
    </row>
    <row r="879" spans="1:3">
      <c r="A879" s="6">
        <v>35969</v>
      </c>
      <c r="B879" s="5">
        <v>0.20170000000000002</v>
      </c>
      <c r="C879" s="133">
        <v>0.20200019507004799</v>
      </c>
    </row>
    <row r="880" spans="1:3">
      <c r="A880" s="6">
        <v>35970</v>
      </c>
      <c r="B880" s="5">
        <v>0.20019999999999999</v>
      </c>
      <c r="C880" s="133">
        <v>0.20200019507004799</v>
      </c>
    </row>
    <row r="881" spans="1:3">
      <c r="A881" s="6">
        <v>35971</v>
      </c>
      <c r="B881" s="5">
        <v>0.20250000000000001</v>
      </c>
      <c r="C881" s="133">
        <v>0.20200019507004799</v>
      </c>
    </row>
    <row r="882" spans="1:3">
      <c r="A882" s="6">
        <v>35972</v>
      </c>
      <c r="B882" s="5">
        <v>0.19359999999999999</v>
      </c>
      <c r="C882" s="133">
        <v>0.20200019507004799</v>
      </c>
    </row>
    <row r="883" spans="1:3">
      <c r="A883" s="6">
        <v>35975</v>
      </c>
      <c r="B883" s="5">
        <v>0.19570000000000001</v>
      </c>
      <c r="C883" s="133">
        <v>0.20200019507004799</v>
      </c>
    </row>
    <row r="884" spans="1:3">
      <c r="A884" s="6">
        <v>35976</v>
      </c>
      <c r="B884" s="5">
        <v>0.1971</v>
      </c>
      <c r="C884" s="133">
        <v>0.20200019507004799</v>
      </c>
    </row>
    <row r="885" spans="1:3">
      <c r="A885" s="6">
        <v>35977</v>
      </c>
      <c r="B885" s="5">
        <v>0.18</v>
      </c>
      <c r="C885" s="133">
        <v>0.20200019507004799</v>
      </c>
    </row>
    <row r="886" spans="1:3">
      <c r="A886" s="6">
        <v>35978</v>
      </c>
      <c r="B886" s="5">
        <v>0.17670000000000002</v>
      </c>
      <c r="C886" s="133">
        <v>0.20200019507004799</v>
      </c>
    </row>
    <row r="887" spans="1:3">
      <c r="A887" s="6">
        <v>35982</v>
      </c>
      <c r="B887" s="5">
        <v>0.18629999999999999</v>
      </c>
      <c r="C887" s="133">
        <v>0.20200019507004799</v>
      </c>
    </row>
    <row r="888" spans="1:3">
      <c r="A888" s="6">
        <v>35983</v>
      </c>
      <c r="B888" s="5">
        <v>0.1862</v>
      </c>
      <c r="C888" s="133">
        <v>0.20200019507004799</v>
      </c>
    </row>
    <row r="889" spans="1:3">
      <c r="A889" s="6">
        <v>35984</v>
      </c>
      <c r="B889" s="5">
        <v>0.1782</v>
      </c>
      <c r="C889" s="133">
        <v>0.20200019507004799</v>
      </c>
    </row>
    <row r="890" spans="1:3">
      <c r="A890" s="6">
        <v>35985</v>
      </c>
      <c r="B890" s="5">
        <v>0.18160000000000001</v>
      </c>
      <c r="C890" s="133">
        <v>0.20200019507004799</v>
      </c>
    </row>
    <row r="891" spans="1:3">
      <c r="A891" s="6">
        <v>35986</v>
      </c>
      <c r="B891" s="5">
        <v>0.17920000000000003</v>
      </c>
      <c r="C891" s="133">
        <v>0.20200019507004799</v>
      </c>
    </row>
    <row r="892" spans="1:3">
      <c r="A892" s="6">
        <v>35989</v>
      </c>
      <c r="B892" s="5">
        <v>0.18260000000000001</v>
      </c>
      <c r="C892" s="133">
        <v>0.20200019507004799</v>
      </c>
    </row>
    <row r="893" spans="1:3">
      <c r="A893" s="6">
        <v>35990</v>
      </c>
      <c r="B893" s="5">
        <v>0.17879999999999999</v>
      </c>
      <c r="C893" s="133">
        <v>0.20200019507004799</v>
      </c>
    </row>
    <row r="894" spans="1:3">
      <c r="A894" s="6">
        <v>35991</v>
      </c>
      <c r="B894" s="5">
        <v>0.1789</v>
      </c>
      <c r="C894" s="133">
        <v>0.20200019507004799</v>
      </c>
    </row>
    <row r="895" spans="1:3">
      <c r="A895" s="6">
        <v>35992</v>
      </c>
      <c r="B895" s="5">
        <v>0.16969999999999999</v>
      </c>
      <c r="C895" s="133">
        <v>0.20200019507004799</v>
      </c>
    </row>
    <row r="896" spans="1:3">
      <c r="A896" s="6">
        <v>35993</v>
      </c>
      <c r="B896" s="5">
        <v>0.1623</v>
      </c>
      <c r="C896" s="133">
        <v>0.20200019507004799</v>
      </c>
    </row>
    <row r="897" spans="1:3">
      <c r="A897" s="6">
        <v>35996</v>
      </c>
      <c r="B897" s="5">
        <v>0.1734</v>
      </c>
      <c r="C897" s="133">
        <v>0.20200019507004799</v>
      </c>
    </row>
    <row r="898" spans="1:3">
      <c r="A898" s="6">
        <v>35997</v>
      </c>
      <c r="B898" s="5">
        <v>0.20100000000000001</v>
      </c>
      <c r="C898" s="133">
        <v>0.20200019507004799</v>
      </c>
    </row>
    <row r="899" spans="1:3">
      <c r="A899" s="6">
        <v>35998</v>
      </c>
      <c r="B899" s="5">
        <v>0.20319999999999999</v>
      </c>
      <c r="C899" s="133">
        <v>0.20200019507004799</v>
      </c>
    </row>
    <row r="900" spans="1:3">
      <c r="A900" s="6">
        <v>35999</v>
      </c>
      <c r="B900" s="5">
        <v>0.23010000000000003</v>
      </c>
      <c r="C900" s="133">
        <v>0.20200019507004799</v>
      </c>
    </row>
    <row r="901" spans="1:3">
      <c r="A901" s="6">
        <v>36000</v>
      </c>
      <c r="B901" s="5">
        <v>0.23010000000000003</v>
      </c>
      <c r="C901" s="133">
        <v>0.20200019507004799</v>
      </c>
    </row>
    <row r="902" spans="1:3">
      <c r="A902" s="6">
        <v>36003</v>
      </c>
      <c r="B902" s="5">
        <v>0.23129999999999998</v>
      </c>
      <c r="C902" s="133">
        <v>0.20200019507004799</v>
      </c>
    </row>
    <row r="903" spans="1:3">
      <c r="A903" s="6">
        <v>36004</v>
      </c>
      <c r="B903" s="5">
        <v>0.2525</v>
      </c>
      <c r="C903" s="133">
        <v>0.20200019507004799</v>
      </c>
    </row>
    <row r="904" spans="1:3">
      <c r="A904" s="6">
        <v>36005</v>
      </c>
      <c r="B904" s="5">
        <v>0.24789999999999998</v>
      </c>
      <c r="C904" s="133">
        <v>0.20200019507004799</v>
      </c>
    </row>
    <row r="905" spans="1:3">
      <c r="A905" s="6">
        <v>36006</v>
      </c>
      <c r="B905" s="5">
        <v>0.2266</v>
      </c>
      <c r="C905" s="133">
        <v>0.20200019507004799</v>
      </c>
    </row>
    <row r="906" spans="1:3">
      <c r="A906" s="6">
        <v>36007</v>
      </c>
      <c r="B906" s="5">
        <v>0.248</v>
      </c>
      <c r="C906" s="133">
        <v>0.20200019507004799</v>
      </c>
    </row>
    <row r="907" spans="1:3">
      <c r="A907" s="6">
        <v>36010</v>
      </c>
      <c r="B907" s="5">
        <v>0.25980000000000003</v>
      </c>
      <c r="C907" s="133">
        <v>0.20200019507004799</v>
      </c>
    </row>
    <row r="908" spans="1:3">
      <c r="A908" s="6">
        <v>36011</v>
      </c>
      <c r="B908" s="5">
        <v>0.31059999999999999</v>
      </c>
      <c r="C908" s="133">
        <v>0.20200019507004799</v>
      </c>
    </row>
    <row r="909" spans="1:3">
      <c r="A909" s="6">
        <v>36012</v>
      </c>
      <c r="B909" s="5">
        <v>0.29830000000000001</v>
      </c>
      <c r="C909" s="133">
        <v>0.20200019507004799</v>
      </c>
    </row>
    <row r="910" spans="1:3">
      <c r="A910" s="6">
        <v>36013</v>
      </c>
      <c r="B910" s="5">
        <v>0.28199999999999997</v>
      </c>
      <c r="C910" s="133">
        <v>0.20200019507004799</v>
      </c>
    </row>
    <row r="911" spans="1:3">
      <c r="A911" s="6">
        <v>36014</v>
      </c>
      <c r="B911" s="5">
        <v>0.2702</v>
      </c>
      <c r="C911" s="133">
        <v>0.20200019507004799</v>
      </c>
    </row>
    <row r="912" spans="1:3">
      <c r="A912" s="6">
        <v>36017</v>
      </c>
      <c r="B912" s="5">
        <v>0.28749999999999998</v>
      </c>
      <c r="C912" s="133">
        <v>0.20200019507004799</v>
      </c>
    </row>
    <row r="913" spans="1:3">
      <c r="A913" s="6">
        <v>36018</v>
      </c>
      <c r="B913" s="5">
        <v>0.31909999999999999</v>
      </c>
      <c r="C913" s="133">
        <v>0.20200019507004799</v>
      </c>
    </row>
    <row r="914" spans="1:3">
      <c r="A914" s="6">
        <v>36019</v>
      </c>
      <c r="B914" s="5">
        <v>0.28550000000000003</v>
      </c>
      <c r="C914" s="133">
        <v>0.20200019507004799</v>
      </c>
    </row>
    <row r="915" spans="1:3">
      <c r="A915" s="6">
        <v>36020</v>
      </c>
      <c r="B915" s="5">
        <v>0.29920000000000002</v>
      </c>
      <c r="C915" s="133">
        <v>0.20200019507004799</v>
      </c>
    </row>
    <row r="916" spans="1:3">
      <c r="A916" s="6">
        <v>36021</v>
      </c>
      <c r="B916" s="5">
        <v>0.34340000000000004</v>
      </c>
      <c r="C916" s="133">
        <v>0.20200019507004799</v>
      </c>
    </row>
    <row r="917" spans="1:3">
      <c r="A917" s="6">
        <v>36024</v>
      </c>
      <c r="B917" s="5">
        <v>0.31859999999999999</v>
      </c>
      <c r="C917" s="133">
        <v>0.20200019507004799</v>
      </c>
    </row>
    <row r="918" spans="1:3">
      <c r="A918" s="6">
        <v>36025</v>
      </c>
      <c r="B918" s="5">
        <v>0.28399999999999997</v>
      </c>
      <c r="C918" s="133">
        <v>0.20200019507004799</v>
      </c>
    </row>
    <row r="919" spans="1:3">
      <c r="A919" s="6">
        <v>36026</v>
      </c>
      <c r="B919" s="5">
        <v>0.28689999999999999</v>
      </c>
      <c r="C919" s="133">
        <v>0.20200019507004799</v>
      </c>
    </row>
    <row r="920" spans="1:3">
      <c r="A920" s="6">
        <v>36027</v>
      </c>
      <c r="B920" s="5">
        <v>0.3</v>
      </c>
      <c r="C920" s="133">
        <v>0.20200019507004799</v>
      </c>
    </row>
    <row r="921" spans="1:3">
      <c r="A921" s="6">
        <v>36028</v>
      </c>
      <c r="B921" s="5">
        <v>0.33140000000000003</v>
      </c>
      <c r="C921" s="133">
        <v>0.20200019507004799</v>
      </c>
    </row>
    <row r="922" spans="1:3">
      <c r="A922" s="6">
        <v>36031</v>
      </c>
      <c r="B922" s="5">
        <v>0.318</v>
      </c>
      <c r="C922" s="133">
        <v>0.20200019507004799</v>
      </c>
    </row>
    <row r="923" spans="1:3">
      <c r="A923" s="6">
        <v>36032</v>
      </c>
      <c r="B923" s="5">
        <v>0.30329999999999996</v>
      </c>
      <c r="C923" s="133">
        <v>0.20200019507004799</v>
      </c>
    </row>
    <row r="924" spans="1:3">
      <c r="A924" s="6">
        <v>36033</v>
      </c>
      <c r="B924" s="5">
        <v>0.31140000000000001</v>
      </c>
      <c r="C924" s="133">
        <v>0.20200019507004799</v>
      </c>
    </row>
    <row r="925" spans="1:3">
      <c r="A925" s="6">
        <v>36034</v>
      </c>
      <c r="B925" s="5">
        <v>0.38549999999999995</v>
      </c>
      <c r="C925" s="133">
        <v>0.20200019507004799</v>
      </c>
    </row>
    <row r="926" spans="1:3">
      <c r="A926" s="6">
        <v>36035</v>
      </c>
      <c r="B926" s="5">
        <v>0.39600000000000002</v>
      </c>
      <c r="C926" s="133">
        <v>0.20200019507004799</v>
      </c>
    </row>
    <row r="927" spans="1:3">
      <c r="A927" s="6">
        <v>36038</v>
      </c>
      <c r="B927" s="5">
        <v>0.44280000000000003</v>
      </c>
      <c r="C927" s="133">
        <v>0.20200019507004799</v>
      </c>
    </row>
    <row r="928" spans="1:3">
      <c r="A928" s="6">
        <v>36039</v>
      </c>
      <c r="B928" s="5">
        <v>0.36479999999999996</v>
      </c>
      <c r="C928" s="133">
        <v>0.20200019507004799</v>
      </c>
    </row>
    <row r="929" spans="1:3">
      <c r="A929" s="6">
        <v>36040</v>
      </c>
      <c r="B929" s="5">
        <v>0.36759999999999998</v>
      </c>
      <c r="C929" s="133">
        <v>0.20200019507004799</v>
      </c>
    </row>
    <row r="930" spans="1:3">
      <c r="A930" s="6">
        <v>36041</v>
      </c>
      <c r="B930" s="5">
        <v>0.4143</v>
      </c>
      <c r="C930" s="133">
        <v>0.20200019507004799</v>
      </c>
    </row>
    <row r="931" spans="1:3">
      <c r="A931" s="6">
        <v>36042</v>
      </c>
      <c r="B931" s="5">
        <v>0.43310000000000004</v>
      </c>
      <c r="C931" s="133">
        <v>0.20200019507004799</v>
      </c>
    </row>
    <row r="932" spans="1:3">
      <c r="A932" s="6">
        <v>36046</v>
      </c>
      <c r="B932" s="5">
        <v>0.379</v>
      </c>
      <c r="C932" s="133">
        <v>0.20200019507004799</v>
      </c>
    </row>
    <row r="933" spans="1:3">
      <c r="A933" s="6">
        <v>36047</v>
      </c>
      <c r="B933" s="5">
        <v>0.39659999999999995</v>
      </c>
      <c r="C933" s="133">
        <v>0.20200019507004799</v>
      </c>
    </row>
    <row r="934" spans="1:3">
      <c r="A934" s="6">
        <v>36048</v>
      </c>
      <c r="B934" s="5">
        <v>0.45289999999999997</v>
      </c>
      <c r="C934" s="133">
        <v>0.20200019507004799</v>
      </c>
    </row>
    <row r="935" spans="1:3">
      <c r="A935" s="6">
        <v>36049</v>
      </c>
      <c r="B935" s="5">
        <v>0.43740000000000001</v>
      </c>
      <c r="C935" s="133">
        <v>0.20200019507004799</v>
      </c>
    </row>
    <row r="936" spans="1:3">
      <c r="A936" s="6">
        <v>36052</v>
      </c>
      <c r="B936" s="5">
        <v>0.38569999999999999</v>
      </c>
      <c r="C936" s="133">
        <v>0.20200019507004799</v>
      </c>
    </row>
    <row r="937" spans="1:3">
      <c r="A937" s="6">
        <v>36053</v>
      </c>
      <c r="B937" s="5">
        <v>0.36579999999999996</v>
      </c>
      <c r="C937" s="133">
        <v>0.20200019507004799</v>
      </c>
    </row>
    <row r="938" spans="1:3">
      <c r="A938" s="6">
        <v>36054</v>
      </c>
      <c r="B938" s="5">
        <v>0.3594</v>
      </c>
      <c r="C938" s="133">
        <v>0.20200019507004799</v>
      </c>
    </row>
    <row r="939" spans="1:3">
      <c r="A939" s="6">
        <v>36055</v>
      </c>
      <c r="B939" s="5">
        <v>0.39229999999999998</v>
      </c>
      <c r="C939" s="133">
        <v>0.20200019507004799</v>
      </c>
    </row>
    <row r="940" spans="1:3">
      <c r="A940" s="6">
        <v>36056</v>
      </c>
      <c r="B940" s="5">
        <v>0.38630000000000003</v>
      </c>
      <c r="C940" s="133">
        <v>0.20200019507004799</v>
      </c>
    </row>
    <row r="941" spans="1:3">
      <c r="A941" s="6">
        <v>36059</v>
      </c>
      <c r="B941" s="5">
        <v>0.38579999999999998</v>
      </c>
      <c r="C941" s="133">
        <v>0.20200019507004799</v>
      </c>
    </row>
    <row r="942" spans="1:3">
      <c r="A942" s="6">
        <v>36060</v>
      </c>
      <c r="B942" s="5">
        <v>0.36619999999999997</v>
      </c>
      <c r="C942" s="133">
        <v>0.20200019507004799</v>
      </c>
    </row>
    <row r="943" spans="1:3">
      <c r="A943" s="6">
        <v>36061</v>
      </c>
      <c r="B943" s="5">
        <v>0.32469999999999999</v>
      </c>
      <c r="C943" s="133">
        <v>0.20200019507004799</v>
      </c>
    </row>
    <row r="944" spans="1:3">
      <c r="A944" s="6">
        <v>36062</v>
      </c>
      <c r="B944" s="5">
        <v>0.34659999999999996</v>
      </c>
      <c r="C944" s="133">
        <v>0.20200019507004799</v>
      </c>
    </row>
    <row r="945" spans="1:3">
      <c r="A945" s="6">
        <v>36063</v>
      </c>
      <c r="B945" s="5">
        <v>0.34549999999999997</v>
      </c>
      <c r="C945" s="133">
        <v>0.20200019507004799</v>
      </c>
    </row>
    <row r="946" spans="1:3">
      <c r="A946" s="6">
        <v>36066</v>
      </c>
      <c r="B946" s="5">
        <v>0.34869999999999995</v>
      </c>
      <c r="C946" s="133">
        <v>0.20200019507004799</v>
      </c>
    </row>
    <row r="947" spans="1:3">
      <c r="A947" s="6">
        <v>36067</v>
      </c>
      <c r="B947" s="5">
        <v>0.36080000000000001</v>
      </c>
      <c r="C947" s="133">
        <v>0.20200019507004799</v>
      </c>
    </row>
    <row r="948" spans="1:3">
      <c r="A948" s="6">
        <v>36068</v>
      </c>
      <c r="B948" s="5">
        <v>0.40950000000000003</v>
      </c>
      <c r="C948" s="133">
        <v>0.20200019507004799</v>
      </c>
    </row>
    <row r="949" spans="1:3">
      <c r="A949" s="6">
        <v>36069</v>
      </c>
      <c r="B949" s="5">
        <v>0.43479999999999996</v>
      </c>
      <c r="C949" s="133">
        <v>0.20200019507004799</v>
      </c>
    </row>
    <row r="950" spans="1:3">
      <c r="A950" s="6">
        <v>36070</v>
      </c>
      <c r="B950" s="5">
        <v>0.4047</v>
      </c>
      <c r="C950" s="133">
        <v>0.20200019507004799</v>
      </c>
    </row>
    <row r="951" spans="1:3">
      <c r="A951" s="6">
        <v>36073</v>
      </c>
      <c r="B951" s="5">
        <v>0.42810000000000004</v>
      </c>
      <c r="C951" s="133">
        <v>0.20200019507004799</v>
      </c>
    </row>
    <row r="952" spans="1:3">
      <c r="A952" s="6">
        <v>36074</v>
      </c>
      <c r="B952" s="5">
        <v>0.41200000000000003</v>
      </c>
      <c r="C952" s="133">
        <v>0.20200019507004799</v>
      </c>
    </row>
    <row r="953" spans="1:3">
      <c r="A953" s="6">
        <v>36075</v>
      </c>
      <c r="B953" s="5">
        <v>0.43509999999999999</v>
      </c>
      <c r="C953" s="133">
        <v>0.20200019507004799</v>
      </c>
    </row>
    <row r="954" spans="1:3">
      <c r="A954" s="6">
        <v>36076</v>
      </c>
      <c r="B954" s="5">
        <v>0.45740000000000003</v>
      </c>
      <c r="C954" s="133">
        <v>0.20200019507004799</v>
      </c>
    </row>
    <row r="955" spans="1:3">
      <c r="A955" s="6">
        <v>36077</v>
      </c>
      <c r="B955" s="5">
        <v>0.42200000000000004</v>
      </c>
      <c r="C955" s="133">
        <v>0.20200019507004799</v>
      </c>
    </row>
    <row r="956" spans="1:3">
      <c r="A956" s="6">
        <v>36080</v>
      </c>
      <c r="B956" s="5">
        <v>0.4007</v>
      </c>
      <c r="C956" s="133">
        <v>0.20200019507004799</v>
      </c>
    </row>
    <row r="957" spans="1:3">
      <c r="A957" s="6">
        <v>36081</v>
      </c>
      <c r="B957" s="5">
        <v>0.40229999999999999</v>
      </c>
      <c r="C957" s="133">
        <v>0.20200019507004799</v>
      </c>
    </row>
    <row r="958" spans="1:3">
      <c r="A958" s="6">
        <v>36082</v>
      </c>
      <c r="B958" s="5">
        <v>0.3896</v>
      </c>
      <c r="C958" s="133">
        <v>0.20200019507004799</v>
      </c>
    </row>
    <row r="959" spans="1:3">
      <c r="A959" s="6">
        <v>36083</v>
      </c>
      <c r="B959" s="5">
        <v>0.33340000000000003</v>
      </c>
      <c r="C959" s="133">
        <v>0.20200019507004799</v>
      </c>
    </row>
    <row r="960" spans="1:3">
      <c r="A960" s="6">
        <v>36084</v>
      </c>
      <c r="B960" s="5">
        <v>0.34820000000000001</v>
      </c>
      <c r="C960" s="133">
        <v>0.20200019507004799</v>
      </c>
    </row>
    <row r="961" spans="1:3">
      <c r="A961" s="6">
        <v>36087</v>
      </c>
      <c r="B961" s="5">
        <v>0.33130000000000004</v>
      </c>
      <c r="C961" s="133">
        <v>0.20200019507004799</v>
      </c>
    </row>
    <row r="962" spans="1:3">
      <c r="A962" s="6">
        <v>36088</v>
      </c>
      <c r="B962" s="5">
        <v>0.33110000000000001</v>
      </c>
      <c r="C962" s="133">
        <v>0.20200019507004799</v>
      </c>
    </row>
    <row r="963" spans="1:3">
      <c r="A963" s="6">
        <v>36089</v>
      </c>
      <c r="B963" s="5">
        <v>0.33210000000000001</v>
      </c>
      <c r="C963" s="133">
        <v>0.20200019507004799</v>
      </c>
    </row>
    <row r="964" spans="1:3">
      <c r="A964" s="6">
        <v>36090</v>
      </c>
      <c r="B964" s="5">
        <v>0.31530000000000002</v>
      </c>
      <c r="C964" s="133">
        <v>0.20200019507004799</v>
      </c>
    </row>
    <row r="965" spans="1:3">
      <c r="A965" s="6">
        <v>36091</v>
      </c>
      <c r="B965" s="5">
        <v>0.32270000000000004</v>
      </c>
      <c r="C965" s="133">
        <v>0.20200019507004799</v>
      </c>
    </row>
    <row r="966" spans="1:3">
      <c r="A966" s="6">
        <v>36094</v>
      </c>
      <c r="B966" s="5">
        <v>0.32380000000000003</v>
      </c>
      <c r="C966" s="133">
        <v>0.20200019507004799</v>
      </c>
    </row>
    <row r="967" spans="1:3">
      <c r="A967" s="6">
        <v>36095</v>
      </c>
      <c r="B967" s="5">
        <v>0.32950000000000002</v>
      </c>
      <c r="C967" s="133">
        <v>0.20200019507004799</v>
      </c>
    </row>
    <row r="968" spans="1:3">
      <c r="A968" s="6">
        <v>36096</v>
      </c>
      <c r="B968" s="5">
        <v>0.32420000000000004</v>
      </c>
      <c r="C968" s="133">
        <v>0.20200019507004799</v>
      </c>
    </row>
    <row r="969" spans="1:3">
      <c r="A969" s="6">
        <v>36097</v>
      </c>
      <c r="B969" s="5">
        <v>0.29499999999999998</v>
      </c>
      <c r="C969" s="133">
        <v>0.20200019507004799</v>
      </c>
    </row>
    <row r="970" spans="1:3">
      <c r="A970" s="6">
        <v>36098</v>
      </c>
      <c r="B970" s="5">
        <v>0.28050000000000003</v>
      </c>
      <c r="C970" s="133">
        <v>0.20200019507004799</v>
      </c>
    </row>
    <row r="971" spans="1:3">
      <c r="A971" s="6">
        <v>36101</v>
      </c>
      <c r="B971" s="5">
        <v>0.27260000000000001</v>
      </c>
      <c r="C971" s="133">
        <v>0.20200019507004799</v>
      </c>
    </row>
    <row r="972" spans="1:3">
      <c r="A972" s="6">
        <v>36102</v>
      </c>
      <c r="B972" s="5">
        <v>0.27760000000000001</v>
      </c>
      <c r="C972" s="133">
        <v>0.20200019507004799</v>
      </c>
    </row>
    <row r="973" spans="1:3">
      <c r="A973" s="6">
        <v>36103</v>
      </c>
      <c r="B973" s="5">
        <v>0.2737</v>
      </c>
      <c r="C973" s="133">
        <v>0.20200019507004799</v>
      </c>
    </row>
    <row r="974" spans="1:3">
      <c r="A974" s="6">
        <v>36104</v>
      </c>
      <c r="B974" s="5">
        <v>0.2601</v>
      </c>
      <c r="C974" s="133">
        <v>0.20200019507004799</v>
      </c>
    </row>
    <row r="975" spans="1:3">
      <c r="A975" s="6">
        <v>36105</v>
      </c>
      <c r="B975" s="5">
        <v>0.25700000000000001</v>
      </c>
      <c r="C975" s="133">
        <v>0.20200019507004799</v>
      </c>
    </row>
    <row r="976" spans="1:3">
      <c r="A976" s="6">
        <v>36108</v>
      </c>
      <c r="B976" s="5">
        <v>0.28089999999999998</v>
      </c>
      <c r="C976" s="133">
        <v>0.20200019507004799</v>
      </c>
    </row>
    <row r="977" spans="1:3">
      <c r="A977" s="6">
        <v>36109</v>
      </c>
      <c r="B977" s="5">
        <v>0.28170000000000001</v>
      </c>
      <c r="C977" s="133">
        <v>0.20200019507004799</v>
      </c>
    </row>
    <row r="978" spans="1:3">
      <c r="A978" s="6">
        <v>36110</v>
      </c>
      <c r="B978" s="5">
        <v>0.28470000000000001</v>
      </c>
      <c r="C978" s="133">
        <v>0.20200019507004799</v>
      </c>
    </row>
    <row r="979" spans="1:3">
      <c r="A979" s="6">
        <v>36111</v>
      </c>
      <c r="B979" s="5">
        <v>0.2928</v>
      </c>
      <c r="C979" s="133">
        <v>0.20200019507004799</v>
      </c>
    </row>
    <row r="980" spans="1:3">
      <c r="A980" s="6">
        <v>36112</v>
      </c>
      <c r="B980" s="5">
        <v>0.2903</v>
      </c>
      <c r="C980" s="133">
        <v>0.20200019507004799</v>
      </c>
    </row>
    <row r="981" spans="1:3">
      <c r="A981" s="6">
        <v>36115</v>
      </c>
      <c r="B981" s="5">
        <v>0.28899999999999998</v>
      </c>
      <c r="C981" s="133">
        <v>0.20200019507004799</v>
      </c>
    </row>
    <row r="982" spans="1:3">
      <c r="A982" s="6">
        <v>36116</v>
      </c>
      <c r="B982" s="5">
        <v>0.27949999999999997</v>
      </c>
      <c r="C982" s="133">
        <v>0.20200019507004799</v>
      </c>
    </row>
    <row r="983" spans="1:3">
      <c r="A983" s="6">
        <v>36117</v>
      </c>
      <c r="B983" s="5">
        <v>0.27129999999999999</v>
      </c>
      <c r="C983" s="133">
        <v>0.20200019507004799</v>
      </c>
    </row>
    <row r="984" spans="1:3">
      <c r="A984" s="6">
        <v>36118</v>
      </c>
      <c r="B984" s="5">
        <v>0.255</v>
      </c>
      <c r="C984" s="133">
        <v>0.20200019507004799</v>
      </c>
    </row>
    <row r="985" spans="1:3">
      <c r="A985" s="6">
        <v>36119</v>
      </c>
      <c r="B985" s="5">
        <v>0.22469999999999998</v>
      </c>
      <c r="C985" s="133">
        <v>0.20200019507004799</v>
      </c>
    </row>
    <row r="986" spans="1:3">
      <c r="A986" s="6">
        <v>36122</v>
      </c>
      <c r="B986" s="5">
        <v>0.21840000000000001</v>
      </c>
      <c r="C986" s="133">
        <v>0.20200019507004799</v>
      </c>
    </row>
    <row r="987" spans="1:3">
      <c r="A987" s="6">
        <v>36123</v>
      </c>
      <c r="B987" s="5">
        <v>0.23280000000000001</v>
      </c>
      <c r="C987" s="133">
        <v>0.20200019507004799</v>
      </c>
    </row>
    <row r="988" spans="1:3">
      <c r="A988" s="6">
        <v>36124</v>
      </c>
      <c r="B988" s="5">
        <v>0.22149999999999997</v>
      </c>
      <c r="C988" s="133">
        <v>0.20200019507004799</v>
      </c>
    </row>
    <row r="989" spans="1:3">
      <c r="A989" s="6">
        <v>36126</v>
      </c>
      <c r="B989" s="5">
        <v>0.22089999999999999</v>
      </c>
      <c r="C989" s="133">
        <v>0.20200019507004799</v>
      </c>
    </row>
    <row r="990" spans="1:3">
      <c r="A990" s="6">
        <v>36129</v>
      </c>
      <c r="B990" s="5">
        <v>0.2601</v>
      </c>
      <c r="C990" s="133">
        <v>0.20200019507004799</v>
      </c>
    </row>
    <row r="991" spans="1:3">
      <c r="A991" s="6">
        <v>36130</v>
      </c>
      <c r="B991" s="5">
        <v>0.24969999999999998</v>
      </c>
      <c r="C991" s="133">
        <v>0.20200019507004799</v>
      </c>
    </row>
    <row r="992" spans="1:3">
      <c r="A992" s="6">
        <v>36131</v>
      </c>
      <c r="B992" s="5">
        <v>0.25429999999999997</v>
      </c>
      <c r="C992" s="133">
        <v>0.20200019507004799</v>
      </c>
    </row>
    <row r="993" spans="1:3">
      <c r="A993" s="6">
        <v>36132</v>
      </c>
      <c r="B993" s="5">
        <v>0.28699999999999998</v>
      </c>
      <c r="C993" s="133">
        <v>0.20200019507004799</v>
      </c>
    </row>
    <row r="994" spans="1:3">
      <c r="A994" s="6">
        <v>36133</v>
      </c>
      <c r="B994" s="5">
        <v>0.25309999999999999</v>
      </c>
      <c r="C994" s="133">
        <v>0.20200019507004799</v>
      </c>
    </row>
    <row r="995" spans="1:3">
      <c r="A995" s="6">
        <v>36136</v>
      </c>
      <c r="B995" s="5">
        <v>0.249</v>
      </c>
      <c r="C995" s="133">
        <v>0.20200019507004799</v>
      </c>
    </row>
    <row r="996" spans="1:3">
      <c r="A996" s="6">
        <v>36137</v>
      </c>
      <c r="B996" s="5">
        <v>0.25579999999999997</v>
      </c>
      <c r="C996" s="133">
        <v>0.20200019507004799</v>
      </c>
    </row>
    <row r="997" spans="1:3">
      <c r="A997" s="6">
        <v>36138</v>
      </c>
      <c r="B997" s="5">
        <v>0.25659999999999999</v>
      </c>
      <c r="C997" s="133">
        <v>0.20200019507004799</v>
      </c>
    </row>
    <row r="998" spans="1:3">
      <c r="A998" s="6">
        <v>36139</v>
      </c>
      <c r="B998" s="5">
        <v>0.2681</v>
      </c>
      <c r="C998" s="133">
        <v>0.20200019507004799</v>
      </c>
    </row>
    <row r="999" spans="1:3">
      <c r="A999" s="6">
        <v>36140</v>
      </c>
      <c r="B999" s="5">
        <v>0.2772</v>
      </c>
      <c r="C999" s="133">
        <v>0.20200019507004799</v>
      </c>
    </row>
    <row r="1000" spans="1:3">
      <c r="A1000" s="6">
        <v>36143</v>
      </c>
      <c r="B1000" s="5">
        <v>0.31309999999999999</v>
      </c>
      <c r="C1000" s="133">
        <v>0.20200019507004799</v>
      </c>
    </row>
    <row r="1001" spans="1:3">
      <c r="A1001" s="6">
        <v>36144</v>
      </c>
      <c r="B1001" s="5">
        <v>0.29420000000000002</v>
      </c>
      <c r="C1001" s="133">
        <v>0.20200019507004799</v>
      </c>
    </row>
    <row r="1002" spans="1:3">
      <c r="A1002" s="6">
        <v>36145</v>
      </c>
      <c r="B1002" s="5">
        <v>0.29960000000000003</v>
      </c>
      <c r="C1002" s="133">
        <v>0.20200019507004799</v>
      </c>
    </row>
    <row r="1003" spans="1:3">
      <c r="A1003" s="6">
        <v>36146</v>
      </c>
      <c r="B1003" s="5">
        <v>0.27960000000000002</v>
      </c>
      <c r="C1003" s="133">
        <v>0.20200019507004799</v>
      </c>
    </row>
    <row r="1004" spans="1:3">
      <c r="A1004" s="6">
        <v>36147</v>
      </c>
      <c r="B1004" s="5">
        <v>0.25040000000000001</v>
      </c>
      <c r="C1004" s="133">
        <v>0.20200019507004799</v>
      </c>
    </row>
    <row r="1005" spans="1:3">
      <c r="A1005" s="6">
        <v>36150</v>
      </c>
      <c r="B1005" s="5">
        <v>0.23860000000000001</v>
      </c>
      <c r="C1005" s="133">
        <v>0.20200019507004799</v>
      </c>
    </row>
    <row r="1006" spans="1:3">
      <c r="A1006" s="6">
        <v>36151</v>
      </c>
      <c r="B1006" s="5">
        <v>0.2278</v>
      </c>
      <c r="C1006" s="133">
        <v>0.20200019507004799</v>
      </c>
    </row>
    <row r="1007" spans="1:3">
      <c r="A1007" s="6">
        <v>36152</v>
      </c>
      <c r="B1007" s="5">
        <v>0.2021</v>
      </c>
      <c r="C1007" s="133">
        <v>0.20200019507004799</v>
      </c>
    </row>
    <row r="1008" spans="1:3">
      <c r="A1008" s="6">
        <v>36153</v>
      </c>
      <c r="B1008" s="5">
        <v>0.21479999999999999</v>
      </c>
      <c r="C1008" s="133">
        <v>0.20200019507004799</v>
      </c>
    </row>
    <row r="1009" spans="1:3">
      <c r="A1009" s="6">
        <v>36157</v>
      </c>
      <c r="B1009" s="5">
        <v>0.23499999999999999</v>
      </c>
      <c r="C1009" s="133">
        <v>0.20200019507004799</v>
      </c>
    </row>
    <row r="1010" spans="1:3">
      <c r="A1010" s="6">
        <v>36158</v>
      </c>
      <c r="B1010" s="5">
        <v>0.2218</v>
      </c>
      <c r="C1010" s="133">
        <v>0.20200019507004799</v>
      </c>
    </row>
    <row r="1011" spans="1:3">
      <c r="A1011" s="6">
        <v>36159</v>
      </c>
      <c r="B1011" s="5">
        <v>0.2334</v>
      </c>
      <c r="C1011" s="133">
        <v>0.20200019507004799</v>
      </c>
    </row>
    <row r="1012" spans="1:3">
      <c r="A1012" s="6">
        <v>36160</v>
      </c>
      <c r="B1012" s="5">
        <v>0.24420000000000003</v>
      </c>
      <c r="C1012" s="133">
        <v>0.20200019507004799</v>
      </c>
    </row>
    <row r="1013" spans="1:3">
      <c r="A1013" s="6">
        <v>36164</v>
      </c>
      <c r="B1013" s="5">
        <v>0.26170000000000004</v>
      </c>
      <c r="C1013" s="133">
        <v>0.20200019507004799</v>
      </c>
    </row>
    <row r="1014" spans="1:3">
      <c r="A1014" s="6">
        <v>36165</v>
      </c>
      <c r="B1014" s="5">
        <v>0.24460000000000001</v>
      </c>
      <c r="C1014" s="133">
        <v>0.20200019507004799</v>
      </c>
    </row>
    <row r="1015" spans="1:3">
      <c r="A1015" s="6">
        <v>36166</v>
      </c>
      <c r="B1015" s="5">
        <v>0.2334</v>
      </c>
      <c r="C1015" s="133">
        <v>0.20200019507004799</v>
      </c>
    </row>
    <row r="1016" spans="1:3">
      <c r="A1016" s="6">
        <v>36167</v>
      </c>
      <c r="B1016" s="5">
        <v>0.2437</v>
      </c>
      <c r="C1016" s="133">
        <v>0.20200019507004799</v>
      </c>
    </row>
    <row r="1017" spans="1:3">
      <c r="A1017" s="6">
        <v>36168</v>
      </c>
      <c r="B1017" s="5">
        <v>0.23280000000000001</v>
      </c>
      <c r="C1017" s="133">
        <v>0.20200019507004799</v>
      </c>
    </row>
    <row r="1018" spans="1:3">
      <c r="A1018" s="6">
        <v>36171</v>
      </c>
      <c r="B1018" s="5">
        <v>0.25459999999999999</v>
      </c>
      <c r="C1018" s="133">
        <v>0.20200019507004799</v>
      </c>
    </row>
    <row r="1019" spans="1:3">
      <c r="A1019" s="6">
        <v>36172</v>
      </c>
      <c r="B1019" s="5">
        <v>0.28100000000000003</v>
      </c>
      <c r="C1019" s="133">
        <v>0.20200019507004799</v>
      </c>
    </row>
    <row r="1020" spans="1:3">
      <c r="A1020" s="6">
        <v>36173</v>
      </c>
      <c r="B1020" s="5">
        <v>0.30109999999999998</v>
      </c>
      <c r="C1020" s="133">
        <v>0.20200019507004799</v>
      </c>
    </row>
    <row r="1021" spans="1:3">
      <c r="A1021" s="6">
        <v>36174</v>
      </c>
      <c r="B1021" s="5">
        <v>0.32979999999999998</v>
      </c>
      <c r="C1021" s="133">
        <v>0.20200019507004799</v>
      </c>
    </row>
    <row r="1022" spans="1:3">
      <c r="A1022" s="6">
        <v>36175</v>
      </c>
      <c r="B1022" s="5">
        <v>0.29239999999999999</v>
      </c>
      <c r="C1022" s="133">
        <v>0.20200019507004799</v>
      </c>
    </row>
    <row r="1023" spans="1:3">
      <c r="A1023" s="6">
        <v>36179</v>
      </c>
      <c r="B1023" s="5">
        <v>0.29239999999999999</v>
      </c>
      <c r="C1023" s="133">
        <v>0.20200019507004799</v>
      </c>
    </row>
    <row r="1024" spans="1:3">
      <c r="A1024" s="6">
        <v>36180</v>
      </c>
      <c r="B1024" s="5">
        <v>0.28600000000000003</v>
      </c>
      <c r="C1024" s="133">
        <v>0.20200019507004799</v>
      </c>
    </row>
    <row r="1025" spans="1:3">
      <c r="A1025" s="6">
        <v>36181</v>
      </c>
      <c r="B1025" s="5">
        <v>0.30920000000000003</v>
      </c>
      <c r="C1025" s="133">
        <v>0.20200019507004799</v>
      </c>
    </row>
    <row r="1026" spans="1:3">
      <c r="A1026" s="6">
        <v>36182</v>
      </c>
      <c r="B1026" s="5">
        <v>0.31950000000000001</v>
      </c>
      <c r="C1026" s="133">
        <v>0.20200019507004799</v>
      </c>
    </row>
    <row r="1027" spans="1:3">
      <c r="A1027" s="6">
        <v>36185</v>
      </c>
      <c r="B1027" s="5">
        <v>0.31129999999999997</v>
      </c>
      <c r="C1027" s="133">
        <v>0.20200019507004799</v>
      </c>
    </row>
    <row r="1028" spans="1:3">
      <c r="A1028" s="6">
        <v>36186</v>
      </c>
      <c r="B1028" s="5">
        <v>0.2923</v>
      </c>
      <c r="C1028" s="133">
        <v>0.20200019507004799</v>
      </c>
    </row>
    <row r="1029" spans="1:3">
      <c r="A1029" s="6">
        <v>36187</v>
      </c>
      <c r="B1029" s="5">
        <v>0.29730000000000001</v>
      </c>
      <c r="C1029" s="133">
        <v>0.20200019507004799</v>
      </c>
    </row>
    <row r="1030" spans="1:3">
      <c r="A1030" s="6">
        <v>36188</v>
      </c>
      <c r="B1030" s="5">
        <v>0.28110000000000002</v>
      </c>
      <c r="C1030" s="133">
        <v>0.20200019507004799</v>
      </c>
    </row>
    <row r="1031" spans="1:3">
      <c r="A1031" s="6">
        <v>36189</v>
      </c>
      <c r="B1031" s="5">
        <v>0.26250000000000001</v>
      </c>
      <c r="C1031" s="133">
        <v>0.20200019507004799</v>
      </c>
    </row>
    <row r="1032" spans="1:3">
      <c r="A1032" s="6">
        <v>36192</v>
      </c>
      <c r="B1032" s="5">
        <v>0.2767</v>
      </c>
      <c r="C1032" s="133">
        <v>0.20200019507004799</v>
      </c>
    </row>
    <row r="1033" spans="1:3">
      <c r="A1033" s="6">
        <v>36193</v>
      </c>
      <c r="B1033" s="5">
        <v>0.28160000000000002</v>
      </c>
      <c r="C1033" s="133">
        <v>0.20200019507004799</v>
      </c>
    </row>
    <row r="1034" spans="1:3">
      <c r="A1034" s="6">
        <v>36194</v>
      </c>
      <c r="B1034" s="5">
        <v>0.27879999999999999</v>
      </c>
      <c r="C1034" s="133">
        <v>0.20200019507004799</v>
      </c>
    </row>
    <row r="1035" spans="1:3">
      <c r="A1035" s="6">
        <v>36195</v>
      </c>
      <c r="B1035" s="5">
        <v>0.29480000000000001</v>
      </c>
      <c r="C1035" s="133">
        <v>0.20200019507004799</v>
      </c>
    </row>
    <row r="1036" spans="1:3">
      <c r="A1036" s="6">
        <v>36196</v>
      </c>
      <c r="B1036" s="5">
        <v>0.29670000000000002</v>
      </c>
      <c r="C1036" s="133">
        <v>0.20200019507004799</v>
      </c>
    </row>
    <row r="1037" spans="1:3">
      <c r="A1037" s="6">
        <v>36199</v>
      </c>
      <c r="B1037" s="5">
        <v>0.30269999999999997</v>
      </c>
      <c r="C1037" s="133">
        <v>0.20200019507004799</v>
      </c>
    </row>
    <row r="1038" spans="1:3">
      <c r="A1038" s="6">
        <v>36200</v>
      </c>
      <c r="B1038" s="5">
        <v>0.31359999999999999</v>
      </c>
      <c r="C1038" s="133">
        <v>0.20200019507004799</v>
      </c>
    </row>
    <row r="1039" spans="1:3">
      <c r="A1039" s="6">
        <v>36201</v>
      </c>
      <c r="B1039" s="5">
        <v>0.30449999999999999</v>
      </c>
      <c r="C1039" s="133">
        <v>0.20200019507004799</v>
      </c>
    </row>
    <row r="1040" spans="1:3">
      <c r="A1040" s="6">
        <v>36202</v>
      </c>
      <c r="B1040" s="5">
        <v>0.2742</v>
      </c>
      <c r="C1040" s="133">
        <v>0.20200019507004799</v>
      </c>
    </row>
    <row r="1041" spans="1:3">
      <c r="A1041" s="6">
        <v>36203</v>
      </c>
      <c r="B1041" s="5">
        <v>0.29760000000000003</v>
      </c>
      <c r="C1041" s="133">
        <v>0.20200019507004799</v>
      </c>
    </row>
    <row r="1042" spans="1:3">
      <c r="A1042" s="6">
        <v>36207</v>
      </c>
      <c r="B1042" s="5">
        <v>0.29649999999999999</v>
      </c>
      <c r="C1042" s="133">
        <v>0.20200019507004799</v>
      </c>
    </row>
    <row r="1043" spans="1:3">
      <c r="A1043" s="6">
        <v>36208</v>
      </c>
      <c r="B1043" s="5">
        <v>0.30649999999999999</v>
      </c>
      <c r="C1043" s="133">
        <v>0.20200019507004799</v>
      </c>
    </row>
    <row r="1044" spans="1:3">
      <c r="A1044" s="6">
        <v>36209</v>
      </c>
      <c r="B1044" s="5">
        <v>0.30449999999999999</v>
      </c>
      <c r="C1044" s="133">
        <v>0.20200019507004799</v>
      </c>
    </row>
    <row r="1045" spans="1:3">
      <c r="A1045" s="6">
        <v>36210</v>
      </c>
      <c r="B1045" s="5">
        <v>0.29299999999999998</v>
      </c>
      <c r="C1045" s="133">
        <v>0.20200019507004799</v>
      </c>
    </row>
    <row r="1046" spans="1:3">
      <c r="A1046" s="6">
        <v>36213</v>
      </c>
      <c r="B1046" s="5">
        <v>0.25869999999999999</v>
      </c>
      <c r="C1046" s="133">
        <v>0.20200019507004799</v>
      </c>
    </row>
    <row r="1047" spans="1:3">
      <c r="A1047" s="6">
        <v>36214</v>
      </c>
      <c r="B1047" s="5">
        <v>0.26489999999999997</v>
      </c>
      <c r="C1047" s="133">
        <v>0.20200019507004799</v>
      </c>
    </row>
    <row r="1048" spans="1:3">
      <c r="A1048" s="6">
        <v>36215</v>
      </c>
      <c r="B1048" s="5">
        <v>0.27210000000000001</v>
      </c>
      <c r="C1048" s="133">
        <v>0.20200019507004799</v>
      </c>
    </row>
    <row r="1049" spans="1:3">
      <c r="A1049" s="6">
        <v>36216</v>
      </c>
      <c r="B1049" s="5">
        <v>0.28010000000000002</v>
      </c>
      <c r="C1049" s="133">
        <v>0.20200019507004799</v>
      </c>
    </row>
    <row r="1050" spans="1:3">
      <c r="A1050" s="6">
        <v>36217</v>
      </c>
      <c r="B1050" s="5">
        <v>0.27879999999999999</v>
      </c>
      <c r="C1050" s="133">
        <v>0.20200019507004799</v>
      </c>
    </row>
    <row r="1051" spans="1:3">
      <c r="A1051" s="6">
        <v>36220</v>
      </c>
      <c r="B1051" s="5">
        <v>0.28370000000000001</v>
      </c>
      <c r="C1051" s="133">
        <v>0.20200019507004799</v>
      </c>
    </row>
    <row r="1052" spans="1:3">
      <c r="A1052" s="6">
        <v>36221</v>
      </c>
      <c r="B1052" s="5">
        <v>0.29220000000000002</v>
      </c>
      <c r="C1052" s="133">
        <v>0.20200019507004799</v>
      </c>
    </row>
    <row r="1053" spans="1:3">
      <c r="A1053" s="6">
        <v>36222</v>
      </c>
      <c r="B1053" s="5">
        <v>0.29039999999999999</v>
      </c>
      <c r="C1053" s="133">
        <v>0.20200019507004799</v>
      </c>
    </row>
    <row r="1054" spans="1:3">
      <c r="A1054" s="6">
        <v>36223</v>
      </c>
      <c r="B1054" s="5">
        <v>0.26669999999999999</v>
      </c>
      <c r="C1054" s="133">
        <v>0.20200019507004799</v>
      </c>
    </row>
    <row r="1055" spans="1:3">
      <c r="A1055" s="6">
        <v>36224</v>
      </c>
      <c r="B1055" s="5">
        <v>0.24079999999999999</v>
      </c>
      <c r="C1055" s="133">
        <v>0.20200019507004799</v>
      </c>
    </row>
    <row r="1056" spans="1:3">
      <c r="A1056" s="6">
        <v>36227</v>
      </c>
      <c r="B1056" s="5">
        <v>0.24539999999999998</v>
      </c>
      <c r="C1056" s="133">
        <v>0.20200019507004799</v>
      </c>
    </row>
    <row r="1057" spans="1:3">
      <c r="A1057" s="6">
        <v>36228</v>
      </c>
      <c r="B1057" s="5">
        <v>0.25019999999999998</v>
      </c>
      <c r="C1057" s="133">
        <v>0.20200019507004799</v>
      </c>
    </row>
    <row r="1058" spans="1:3">
      <c r="A1058" s="6">
        <v>36229</v>
      </c>
      <c r="B1058" s="5">
        <v>0.24789999999999998</v>
      </c>
      <c r="C1058" s="133">
        <v>0.20200019507004799</v>
      </c>
    </row>
    <row r="1059" spans="1:3">
      <c r="A1059" s="6">
        <v>36230</v>
      </c>
      <c r="B1059" s="5">
        <v>0.2437</v>
      </c>
      <c r="C1059" s="133">
        <v>0.20200019507004799</v>
      </c>
    </row>
    <row r="1060" spans="1:3">
      <c r="A1060" s="6">
        <v>36231</v>
      </c>
      <c r="B1060" s="5">
        <v>0.24840000000000001</v>
      </c>
      <c r="C1060" s="133">
        <v>0.20200019507004799</v>
      </c>
    </row>
    <row r="1061" spans="1:3">
      <c r="A1061" s="6">
        <v>36234</v>
      </c>
      <c r="B1061" s="5">
        <v>0.25239999999999996</v>
      </c>
      <c r="C1061" s="133">
        <v>0.20200019507004799</v>
      </c>
    </row>
    <row r="1062" spans="1:3">
      <c r="A1062" s="6">
        <v>36235</v>
      </c>
      <c r="B1062" s="5">
        <v>0.2515</v>
      </c>
      <c r="C1062" s="133">
        <v>0.20200019507004799</v>
      </c>
    </row>
    <row r="1063" spans="1:3">
      <c r="A1063" s="6">
        <v>36236</v>
      </c>
      <c r="B1063" s="5">
        <v>0.25569999999999998</v>
      </c>
      <c r="C1063" s="133">
        <v>0.20200019507004799</v>
      </c>
    </row>
    <row r="1064" spans="1:3">
      <c r="A1064" s="6">
        <v>36237</v>
      </c>
      <c r="B1064" s="5">
        <v>0.24129999999999999</v>
      </c>
      <c r="C1064" s="133">
        <v>0.20200019507004799</v>
      </c>
    </row>
    <row r="1065" spans="1:3">
      <c r="A1065" s="6">
        <v>36238</v>
      </c>
      <c r="B1065" s="5">
        <v>0.2432</v>
      </c>
      <c r="C1065" s="133">
        <v>0.20200019507004799</v>
      </c>
    </row>
    <row r="1066" spans="1:3">
      <c r="A1066" s="6">
        <v>36241</v>
      </c>
      <c r="B1066" s="5">
        <v>0.25</v>
      </c>
      <c r="C1066" s="133">
        <v>0.20200019507004799</v>
      </c>
    </row>
    <row r="1067" spans="1:3">
      <c r="A1067" s="6">
        <v>36242</v>
      </c>
      <c r="B1067" s="5">
        <v>0.2727</v>
      </c>
      <c r="C1067" s="133">
        <v>0.20200019507004799</v>
      </c>
    </row>
    <row r="1068" spans="1:3">
      <c r="A1068" s="6">
        <v>36243</v>
      </c>
      <c r="B1068" s="5">
        <v>0.26600000000000001</v>
      </c>
      <c r="C1068" s="133">
        <v>0.20200019507004799</v>
      </c>
    </row>
    <row r="1069" spans="1:3">
      <c r="A1069" s="6">
        <v>36244</v>
      </c>
      <c r="B1069" s="5">
        <v>0.24329999999999999</v>
      </c>
      <c r="C1069" s="133">
        <v>0.20200019507004799</v>
      </c>
    </row>
    <row r="1070" spans="1:3">
      <c r="A1070" s="6">
        <v>36245</v>
      </c>
      <c r="B1070" s="5">
        <v>0.2404</v>
      </c>
      <c r="C1070" s="133">
        <v>0.20200019507004799</v>
      </c>
    </row>
    <row r="1071" spans="1:3">
      <c r="A1071" s="6">
        <v>36248</v>
      </c>
      <c r="B1071" s="5">
        <v>0.2354</v>
      </c>
      <c r="C1071" s="133">
        <v>0.20200019507004799</v>
      </c>
    </row>
    <row r="1072" spans="1:3">
      <c r="A1072" s="6">
        <v>36249</v>
      </c>
      <c r="B1072" s="5">
        <v>0.2273</v>
      </c>
      <c r="C1072" s="133">
        <v>0.20200019507004799</v>
      </c>
    </row>
    <row r="1073" spans="1:3">
      <c r="A1073" s="6">
        <v>36250</v>
      </c>
      <c r="B1073" s="5">
        <v>0.23260000000000003</v>
      </c>
      <c r="C1073" s="133">
        <v>0.20200019507004799</v>
      </c>
    </row>
    <row r="1074" spans="1:3">
      <c r="A1074" s="6">
        <v>36251</v>
      </c>
      <c r="B1074" s="5">
        <v>0.22059999999999999</v>
      </c>
      <c r="C1074" s="133">
        <v>0.20200019507004799</v>
      </c>
    </row>
    <row r="1075" spans="1:3">
      <c r="A1075" s="6">
        <v>36255</v>
      </c>
      <c r="B1075" s="5">
        <v>0.22190000000000001</v>
      </c>
      <c r="C1075" s="133">
        <v>0.20200019507004799</v>
      </c>
    </row>
    <row r="1076" spans="1:3">
      <c r="A1076" s="6">
        <v>36256</v>
      </c>
      <c r="B1076" s="5">
        <v>0.22649999999999998</v>
      </c>
      <c r="C1076" s="133">
        <v>0.20200019507004799</v>
      </c>
    </row>
    <row r="1077" spans="1:3">
      <c r="A1077" s="6">
        <v>36257</v>
      </c>
      <c r="B1077" s="5">
        <v>0.2281</v>
      </c>
      <c r="C1077" s="133">
        <v>0.20200019507004799</v>
      </c>
    </row>
    <row r="1078" spans="1:3">
      <c r="A1078" s="6">
        <v>36258</v>
      </c>
      <c r="B1078" s="5">
        <v>0.22589999999999999</v>
      </c>
      <c r="C1078" s="133">
        <v>0.20200019507004799</v>
      </c>
    </row>
    <row r="1079" spans="1:3">
      <c r="A1079" s="6">
        <v>36259</v>
      </c>
      <c r="B1079" s="5">
        <v>0.2177</v>
      </c>
      <c r="C1079" s="133">
        <v>0.20200019507004799</v>
      </c>
    </row>
    <row r="1080" spans="1:3">
      <c r="A1080" s="6">
        <v>36262</v>
      </c>
      <c r="B1080" s="5">
        <v>0.21929999999999999</v>
      </c>
      <c r="C1080" s="133">
        <v>0.20200019507004799</v>
      </c>
    </row>
    <row r="1081" spans="1:3">
      <c r="A1081" s="6">
        <v>36263</v>
      </c>
      <c r="B1081" s="5">
        <v>0.2273</v>
      </c>
      <c r="C1081" s="133">
        <v>0.20200019507004799</v>
      </c>
    </row>
    <row r="1082" spans="1:3">
      <c r="A1082" s="6">
        <v>36264</v>
      </c>
      <c r="B1082" s="5">
        <v>0.24940000000000001</v>
      </c>
      <c r="C1082" s="133">
        <v>0.20200019507004799</v>
      </c>
    </row>
    <row r="1083" spans="1:3">
      <c r="A1083" s="6">
        <v>36265</v>
      </c>
      <c r="B1083" s="5">
        <v>0.23929999999999998</v>
      </c>
      <c r="C1083" s="133">
        <v>0.20200019507004799</v>
      </c>
    </row>
    <row r="1084" spans="1:3">
      <c r="A1084" s="6">
        <v>36266</v>
      </c>
      <c r="B1084" s="5">
        <v>0.23899999999999999</v>
      </c>
      <c r="C1084" s="133">
        <v>0.20200019507004799</v>
      </c>
    </row>
    <row r="1085" spans="1:3">
      <c r="A1085" s="6">
        <v>36269</v>
      </c>
      <c r="B1085" s="5">
        <v>0.26419999999999999</v>
      </c>
      <c r="C1085" s="133">
        <v>0.20200019507004799</v>
      </c>
    </row>
    <row r="1086" spans="1:3">
      <c r="A1086" s="6">
        <v>36270</v>
      </c>
      <c r="B1086" s="5">
        <v>0.25019999999999998</v>
      </c>
      <c r="C1086" s="133">
        <v>0.20200019507004799</v>
      </c>
    </row>
    <row r="1087" spans="1:3">
      <c r="A1087" s="6">
        <v>36271</v>
      </c>
      <c r="B1087" s="5">
        <v>0.23309999999999997</v>
      </c>
      <c r="C1087" s="133">
        <v>0.20200019507004799</v>
      </c>
    </row>
    <row r="1088" spans="1:3">
      <c r="A1088" s="6">
        <v>36272</v>
      </c>
      <c r="B1088" s="5">
        <v>0.22620000000000001</v>
      </c>
      <c r="C1088" s="133">
        <v>0.20200019507004799</v>
      </c>
    </row>
    <row r="1089" spans="1:3">
      <c r="A1089" s="6">
        <v>36273</v>
      </c>
      <c r="B1089" s="5">
        <v>0.22760000000000002</v>
      </c>
      <c r="C1089" s="133">
        <v>0.20200019507004799</v>
      </c>
    </row>
    <row r="1090" spans="1:3">
      <c r="A1090" s="6">
        <v>36276</v>
      </c>
      <c r="B1090" s="5">
        <v>0.23530000000000001</v>
      </c>
      <c r="C1090" s="133">
        <v>0.20200019507004799</v>
      </c>
    </row>
    <row r="1091" spans="1:3">
      <c r="A1091" s="6">
        <v>36277</v>
      </c>
      <c r="B1091" s="5">
        <v>0.2336</v>
      </c>
      <c r="C1091" s="133">
        <v>0.20200019507004799</v>
      </c>
    </row>
    <row r="1092" spans="1:3">
      <c r="A1092" s="6">
        <v>36278</v>
      </c>
      <c r="B1092" s="5">
        <v>0.24399999999999999</v>
      </c>
      <c r="C1092" s="133">
        <v>0.20200019507004799</v>
      </c>
    </row>
    <row r="1093" spans="1:3">
      <c r="A1093" s="6">
        <v>36279</v>
      </c>
      <c r="B1093" s="5">
        <v>0.25059999999999999</v>
      </c>
      <c r="C1093" s="133">
        <v>0.20200019507004799</v>
      </c>
    </row>
    <row r="1094" spans="1:3">
      <c r="A1094" s="6">
        <v>36280</v>
      </c>
      <c r="B1094" s="5">
        <v>0.25069999999999998</v>
      </c>
      <c r="C1094" s="133">
        <v>0.20200019507004799</v>
      </c>
    </row>
    <row r="1095" spans="1:3">
      <c r="A1095" s="6">
        <v>36283</v>
      </c>
      <c r="B1095" s="5">
        <v>0.24149999999999999</v>
      </c>
      <c r="C1095" s="133">
        <v>0.20200019507004799</v>
      </c>
    </row>
    <row r="1096" spans="1:3">
      <c r="A1096" s="6">
        <v>36284</v>
      </c>
      <c r="B1096" s="5">
        <v>0.25619999999999998</v>
      </c>
      <c r="C1096" s="133">
        <v>0.20200019507004799</v>
      </c>
    </row>
    <row r="1097" spans="1:3">
      <c r="A1097" s="6">
        <v>36285</v>
      </c>
      <c r="B1097" s="5">
        <v>0.25190000000000001</v>
      </c>
      <c r="C1097" s="133">
        <v>0.20200019507004799</v>
      </c>
    </row>
    <row r="1098" spans="1:3">
      <c r="A1098" s="6">
        <v>36286</v>
      </c>
      <c r="B1098" s="5">
        <v>0.27440000000000003</v>
      </c>
      <c r="C1098" s="133">
        <v>0.20200019507004799</v>
      </c>
    </row>
    <row r="1099" spans="1:3">
      <c r="A1099" s="6">
        <v>36287</v>
      </c>
      <c r="B1099" s="5">
        <v>0.25359999999999999</v>
      </c>
      <c r="C1099" s="133">
        <v>0.20200019507004799</v>
      </c>
    </row>
    <row r="1100" spans="1:3">
      <c r="A1100" s="6">
        <v>36290</v>
      </c>
      <c r="B1100" s="5">
        <v>0.26619999999999999</v>
      </c>
      <c r="C1100" s="133">
        <v>0.20200019507004799</v>
      </c>
    </row>
    <row r="1101" spans="1:3">
      <c r="A1101" s="6">
        <v>36291</v>
      </c>
      <c r="B1101" s="5">
        <v>0.25619999999999998</v>
      </c>
      <c r="C1101" s="133">
        <v>0.20200019507004799</v>
      </c>
    </row>
    <row r="1102" spans="1:3">
      <c r="A1102" s="6">
        <v>36292</v>
      </c>
      <c r="B1102" s="5">
        <v>0.26129999999999998</v>
      </c>
      <c r="C1102" s="133">
        <v>0.20200019507004799</v>
      </c>
    </row>
    <row r="1103" spans="1:3">
      <c r="A1103" s="6">
        <v>36293</v>
      </c>
      <c r="B1103" s="5">
        <v>0.25019999999999998</v>
      </c>
      <c r="C1103" s="133">
        <v>0.20200019507004799</v>
      </c>
    </row>
    <row r="1104" spans="1:3">
      <c r="A1104" s="6">
        <v>36294</v>
      </c>
      <c r="B1104" s="5">
        <v>0.26860000000000001</v>
      </c>
      <c r="C1104" s="133">
        <v>0.20200019507004799</v>
      </c>
    </row>
    <row r="1105" spans="1:3">
      <c r="A1105" s="6">
        <v>36297</v>
      </c>
      <c r="B1105" s="5">
        <v>0.27279999999999999</v>
      </c>
      <c r="C1105" s="133">
        <v>0.20200019507004799</v>
      </c>
    </row>
    <row r="1106" spans="1:3">
      <c r="A1106" s="6">
        <v>36298</v>
      </c>
      <c r="B1106" s="5">
        <v>0.27260000000000001</v>
      </c>
      <c r="C1106" s="133">
        <v>0.20200019507004799</v>
      </c>
    </row>
    <row r="1107" spans="1:3">
      <c r="A1107" s="6">
        <v>36299</v>
      </c>
      <c r="B1107" s="5">
        <v>0.25079999999999997</v>
      </c>
      <c r="C1107" s="133">
        <v>0.20200019507004799</v>
      </c>
    </row>
    <row r="1108" spans="1:3">
      <c r="A1108" s="6">
        <v>36300</v>
      </c>
      <c r="B1108" s="5">
        <v>0.24460000000000001</v>
      </c>
      <c r="C1108" s="133">
        <v>0.20200019507004799</v>
      </c>
    </row>
    <row r="1109" spans="1:3">
      <c r="A1109" s="6">
        <v>36301</v>
      </c>
      <c r="B1109" s="5">
        <v>0.24399999999999999</v>
      </c>
      <c r="C1109" s="133">
        <v>0.20200019507004799</v>
      </c>
    </row>
    <row r="1110" spans="1:3">
      <c r="A1110" s="6">
        <v>36304</v>
      </c>
      <c r="B1110" s="5">
        <v>0.2762</v>
      </c>
      <c r="C1110" s="133">
        <v>0.20200019507004799</v>
      </c>
    </row>
    <row r="1111" spans="1:3">
      <c r="A1111" s="6">
        <v>36305</v>
      </c>
      <c r="B1111" s="5">
        <v>0.28899999999999998</v>
      </c>
      <c r="C1111" s="133">
        <v>0.20200019507004799</v>
      </c>
    </row>
    <row r="1112" spans="1:3">
      <c r="A1112" s="6">
        <v>36306</v>
      </c>
      <c r="B1112" s="5">
        <v>0.2757</v>
      </c>
      <c r="C1112" s="133">
        <v>0.20200019507004799</v>
      </c>
    </row>
    <row r="1113" spans="1:3">
      <c r="A1113" s="6">
        <v>36307</v>
      </c>
      <c r="B1113" s="5">
        <v>0.28120000000000001</v>
      </c>
      <c r="C1113" s="133">
        <v>0.20200019507004799</v>
      </c>
    </row>
    <row r="1114" spans="1:3">
      <c r="A1114" s="6">
        <v>36308</v>
      </c>
      <c r="B1114" s="5">
        <v>0.25390000000000001</v>
      </c>
      <c r="C1114" s="133">
        <v>0.20200019507004799</v>
      </c>
    </row>
    <row r="1115" spans="1:3">
      <c r="A1115" s="6">
        <v>36312</v>
      </c>
      <c r="B1115" s="5">
        <v>0.26619999999999999</v>
      </c>
      <c r="C1115" s="133">
        <v>0.20200019507004799</v>
      </c>
    </row>
    <row r="1116" spans="1:3">
      <c r="A1116" s="6">
        <v>36313</v>
      </c>
      <c r="B1116" s="5">
        <v>0.2621</v>
      </c>
      <c r="C1116" s="133">
        <v>0.20200019507004799</v>
      </c>
    </row>
    <row r="1117" spans="1:3">
      <c r="A1117" s="6">
        <v>36314</v>
      </c>
      <c r="B1117" s="5">
        <v>0.26200000000000001</v>
      </c>
      <c r="C1117" s="133">
        <v>0.20200019507004799</v>
      </c>
    </row>
    <row r="1118" spans="1:3">
      <c r="A1118" s="6">
        <v>36315</v>
      </c>
      <c r="B1118" s="5">
        <v>0.23430000000000001</v>
      </c>
      <c r="C1118" s="133">
        <v>0.20200019507004799</v>
      </c>
    </row>
    <row r="1119" spans="1:3">
      <c r="A1119" s="6">
        <v>36318</v>
      </c>
      <c r="B1119" s="5">
        <v>0.23780000000000001</v>
      </c>
      <c r="C1119" s="133">
        <v>0.20200019507004799</v>
      </c>
    </row>
    <row r="1120" spans="1:3">
      <c r="A1120" s="6">
        <v>36319</v>
      </c>
      <c r="B1120" s="5">
        <v>0.2402</v>
      </c>
      <c r="C1120" s="133">
        <v>0.20200019507004799</v>
      </c>
    </row>
    <row r="1121" spans="1:3">
      <c r="A1121" s="6">
        <v>36320</v>
      </c>
      <c r="B1121" s="5">
        <v>0.23899999999999999</v>
      </c>
      <c r="C1121" s="133">
        <v>0.20200019507004799</v>
      </c>
    </row>
    <row r="1122" spans="1:3">
      <c r="A1122" s="6">
        <v>36321</v>
      </c>
      <c r="B1122" s="5">
        <v>0.25319999999999998</v>
      </c>
      <c r="C1122" s="133">
        <v>0.20200019507004799</v>
      </c>
    </row>
    <row r="1123" spans="1:3">
      <c r="A1123" s="6">
        <v>36322</v>
      </c>
      <c r="B1123" s="5">
        <v>0.25900000000000001</v>
      </c>
      <c r="C1123" s="133">
        <v>0.20200019507004799</v>
      </c>
    </row>
    <row r="1124" spans="1:3">
      <c r="A1124" s="6">
        <v>36325</v>
      </c>
      <c r="B1124" s="5">
        <v>0.2651</v>
      </c>
      <c r="C1124" s="133">
        <v>0.20200019507004799</v>
      </c>
    </row>
    <row r="1125" spans="1:3">
      <c r="A1125" s="6">
        <v>36326</v>
      </c>
      <c r="B1125" s="5">
        <v>0.2591</v>
      </c>
      <c r="C1125" s="133">
        <v>0.20200019507004799</v>
      </c>
    </row>
    <row r="1126" spans="1:3">
      <c r="A1126" s="6">
        <v>36327</v>
      </c>
      <c r="B1126" s="5">
        <v>0.22399999999999998</v>
      </c>
      <c r="C1126" s="133">
        <v>0.20200019507004799</v>
      </c>
    </row>
    <row r="1127" spans="1:3">
      <c r="A1127" s="6">
        <v>36328</v>
      </c>
      <c r="B1127" s="5">
        <v>0.2195</v>
      </c>
      <c r="C1127" s="133">
        <v>0.20200019507004799</v>
      </c>
    </row>
    <row r="1128" spans="1:3">
      <c r="A1128" s="6">
        <v>36329</v>
      </c>
      <c r="B1128" s="5">
        <v>0.2175</v>
      </c>
      <c r="C1128" s="133">
        <v>0.20200019507004799</v>
      </c>
    </row>
    <row r="1129" spans="1:3">
      <c r="A1129" s="6">
        <v>36332</v>
      </c>
      <c r="B1129" s="5">
        <v>0.21809999999999999</v>
      </c>
      <c r="C1129" s="133">
        <v>0.20200019507004799</v>
      </c>
    </row>
    <row r="1130" spans="1:3">
      <c r="A1130" s="6">
        <v>36333</v>
      </c>
      <c r="B1130" s="5">
        <v>0.217</v>
      </c>
      <c r="C1130" s="133">
        <v>0.20200019507004799</v>
      </c>
    </row>
    <row r="1131" spans="1:3">
      <c r="A1131" s="6">
        <v>36334</v>
      </c>
      <c r="B1131" s="5">
        <v>0.2132</v>
      </c>
      <c r="C1131" s="133">
        <v>0.20200019507004799</v>
      </c>
    </row>
    <row r="1132" spans="1:3">
      <c r="A1132" s="6">
        <v>36335</v>
      </c>
      <c r="B1132" s="5">
        <v>0.2306</v>
      </c>
      <c r="C1132" s="133">
        <v>0.20200019507004799</v>
      </c>
    </row>
    <row r="1133" spans="1:3">
      <c r="A1133" s="6">
        <v>36336</v>
      </c>
      <c r="B1133" s="5">
        <v>0.21760000000000002</v>
      </c>
      <c r="C1133" s="133">
        <v>0.20200019507004799</v>
      </c>
    </row>
    <row r="1134" spans="1:3">
      <c r="A1134" s="6">
        <v>36339</v>
      </c>
      <c r="B1134" s="5">
        <v>0.2263</v>
      </c>
      <c r="C1134" s="133">
        <v>0.20200019507004799</v>
      </c>
    </row>
    <row r="1135" spans="1:3">
      <c r="A1135" s="6">
        <v>36340</v>
      </c>
      <c r="B1135" s="5">
        <v>0.22510000000000002</v>
      </c>
      <c r="C1135" s="133">
        <v>0.20200019507004799</v>
      </c>
    </row>
    <row r="1136" spans="1:3">
      <c r="A1136" s="6">
        <v>36341</v>
      </c>
      <c r="B1136" s="5">
        <v>0.2109</v>
      </c>
      <c r="C1136" s="133">
        <v>0.20200019507004799</v>
      </c>
    </row>
    <row r="1137" spans="1:3">
      <c r="A1137" s="6">
        <v>36342</v>
      </c>
      <c r="B1137" s="5">
        <v>0.19690000000000002</v>
      </c>
      <c r="C1137" s="133">
        <v>0.20200019507004799</v>
      </c>
    </row>
    <row r="1138" spans="1:3">
      <c r="A1138" s="6">
        <v>36343</v>
      </c>
      <c r="B1138" s="5">
        <v>0.18659999999999999</v>
      </c>
      <c r="C1138" s="133">
        <v>0.20200019507004799</v>
      </c>
    </row>
    <row r="1139" spans="1:3">
      <c r="A1139" s="6">
        <v>36347</v>
      </c>
      <c r="B1139" s="5">
        <v>0.20730000000000001</v>
      </c>
      <c r="C1139" s="133">
        <v>0.20200019507004799</v>
      </c>
    </row>
    <row r="1140" spans="1:3">
      <c r="A1140" s="6">
        <v>36348</v>
      </c>
      <c r="B1140" s="5">
        <v>0.20350000000000001</v>
      </c>
      <c r="C1140" s="133">
        <v>0.20200019507004799</v>
      </c>
    </row>
    <row r="1141" spans="1:3">
      <c r="A1141" s="6">
        <v>36349</v>
      </c>
      <c r="B1141" s="5">
        <v>0.2024</v>
      </c>
      <c r="C1141" s="133">
        <v>0.20200019507004799</v>
      </c>
    </row>
    <row r="1142" spans="1:3">
      <c r="A1142" s="6">
        <v>36350</v>
      </c>
      <c r="B1142" s="5">
        <v>0.17960000000000001</v>
      </c>
      <c r="C1142" s="133">
        <v>0.20200019507004799</v>
      </c>
    </row>
    <row r="1143" spans="1:3">
      <c r="A1143" s="6">
        <v>36353</v>
      </c>
      <c r="B1143" s="5">
        <v>0.1973</v>
      </c>
      <c r="C1143" s="133">
        <v>0.20200019507004799</v>
      </c>
    </row>
    <row r="1144" spans="1:3">
      <c r="A1144" s="6">
        <v>36354</v>
      </c>
      <c r="B1144" s="5">
        <v>0.19949999999999998</v>
      </c>
      <c r="C1144" s="133">
        <v>0.20200019507004799</v>
      </c>
    </row>
    <row r="1145" spans="1:3">
      <c r="A1145" s="6">
        <v>36355</v>
      </c>
      <c r="B1145" s="5">
        <v>0.1971</v>
      </c>
      <c r="C1145" s="133">
        <v>0.20200019507004799</v>
      </c>
    </row>
    <row r="1146" spans="1:3">
      <c r="A1146" s="6">
        <v>36356</v>
      </c>
      <c r="B1146" s="5">
        <v>0.18679999999999999</v>
      </c>
      <c r="C1146" s="133">
        <v>0.20200019507004799</v>
      </c>
    </row>
    <row r="1147" spans="1:3">
      <c r="A1147" s="6">
        <v>36357</v>
      </c>
      <c r="B1147" s="5">
        <v>0.17420000000000002</v>
      </c>
      <c r="C1147" s="133">
        <v>0.20200019507004799</v>
      </c>
    </row>
    <row r="1148" spans="1:3">
      <c r="A1148" s="6">
        <v>36360</v>
      </c>
      <c r="B1148" s="5">
        <v>0.19070000000000001</v>
      </c>
      <c r="C1148" s="133">
        <v>0.20200019507004799</v>
      </c>
    </row>
    <row r="1149" spans="1:3">
      <c r="A1149" s="6">
        <v>36361</v>
      </c>
      <c r="B1149" s="5">
        <v>0.21789999999999998</v>
      </c>
      <c r="C1149" s="133">
        <v>0.20200019507004799</v>
      </c>
    </row>
    <row r="1150" spans="1:3">
      <c r="A1150" s="6">
        <v>36362</v>
      </c>
      <c r="B1150" s="5">
        <v>0.21460000000000001</v>
      </c>
      <c r="C1150" s="133">
        <v>0.20200019507004799</v>
      </c>
    </row>
    <row r="1151" spans="1:3">
      <c r="A1151" s="6">
        <v>36363</v>
      </c>
      <c r="B1151" s="5">
        <v>0.23050000000000001</v>
      </c>
      <c r="C1151" s="133">
        <v>0.20200019507004799</v>
      </c>
    </row>
    <row r="1152" spans="1:3">
      <c r="A1152" s="6">
        <v>36364</v>
      </c>
      <c r="B1152" s="5">
        <v>0.23319999999999999</v>
      </c>
      <c r="C1152" s="133">
        <v>0.20200019507004799</v>
      </c>
    </row>
    <row r="1153" spans="1:3">
      <c r="A1153" s="6">
        <v>36367</v>
      </c>
      <c r="B1153" s="5">
        <v>0.24979999999999999</v>
      </c>
      <c r="C1153" s="133">
        <v>0.20200019507004799</v>
      </c>
    </row>
    <row r="1154" spans="1:3">
      <c r="A1154" s="6">
        <v>36368</v>
      </c>
      <c r="B1154" s="5">
        <v>0.23230000000000001</v>
      </c>
      <c r="C1154" s="133">
        <v>0.20200019507004799</v>
      </c>
    </row>
    <row r="1155" spans="1:3">
      <c r="A1155" s="6">
        <v>36369</v>
      </c>
      <c r="B1155" s="5">
        <v>0.22850000000000001</v>
      </c>
      <c r="C1155" s="133">
        <v>0.20200019507004799</v>
      </c>
    </row>
    <row r="1156" spans="1:3">
      <c r="A1156" s="6">
        <v>36370</v>
      </c>
      <c r="B1156" s="5">
        <v>0.2452</v>
      </c>
      <c r="C1156" s="133">
        <v>0.20200019507004799</v>
      </c>
    </row>
    <row r="1157" spans="1:3">
      <c r="A1157" s="6">
        <v>36371</v>
      </c>
      <c r="B1157" s="5">
        <v>0.24640000000000001</v>
      </c>
      <c r="C1157" s="133">
        <v>0.20200019507004799</v>
      </c>
    </row>
    <row r="1158" spans="1:3">
      <c r="A1158" s="6">
        <v>36374</v>
      </c>
      <c r="B1158" s="5">
        <v>0.25590000000000002</v>
      </c>
      <c r="C1158" s="133">
        <v>0.20200019507004799</v>
      </c>
    </row>
    <row r="1159" spans="1:3">
      <c r="A1159" s="6">
        <v>36375</v>
      </c>
      <c r="B1159" s="5">
        <v>0.26269999999999999</v>
      </c>
      <c r="C1159" s="133">
        <v>0.20200019507004799</v>
      </c>
    </row>
    <row r="1160" spans="1:3">
      <c r="A1160" s="6">
        <v>36376</v>
      </c>
      <c r="B1160" s="5">
        <v>0.27399999999999997</v>
      </c>
      <c r="C1160" s="133">
        <v>0.20200019507004799</v>
      </c>
    </row>
    <row r="1161" spans="1:3">
      <c r="A1161" s="6">
        <v>36377</v>
      </c>
      <c r="B1161" s="5">
        <v>0.27010000000000001</v>
      </c>
      <c r="C1161" s="133">
        <v>0.20200019507004799</v>
      </c>
    </row>
    <row r="1162" spans="1:3">
      <c r="A1162" s="6">
        <v>36378</v>
      </c>
      <c r="B1162" s="5">
        <v>0.26600000000000001</v>
      </c>
      <c r="C1162" s="133">
        <v>0.20200019507004799</v>
      </c>
    </row>
    <row r="1163" spans="1:3">
      <c r="A1163" s="6">
        <v>36381</v>
      </c>
      <c r="B1163" s="5">
        <v>0.27660000000000001</v>
      </c>
      <c r="C1163" s="133">
        <v>0.20200019507004799</v>
      </c>
    </row>
    <row r="1164" spans="1:3">
      <c r="A1164" s="6">
        <v>36382</v>
      </c>
      <c r="B1164" s="5">
        <v>0.28449999999999998</v>
      </c>
      <c r="C1164" s="133">
        <v>0.20200019507004799</v>
      </c>
    </row>
    <row r="1165" spans="1:3">
      <c r="A1165" s="6">
        <v>36383</v>
      </c>
      <c r="B1165" s="5">
        <v>0.25390000000000001</v>
      </c>
      <c r="C1165" s="133">
        <v>0.20200019507004799</v>
      </c>
    </row>
    <row r="1166" spans="1:3">
      <c r="A1166" s="6">
        <v>36384</v>
      </c>
      <c r="B1166" s="5">
        <v>0.25030000000000002</v>
      </c>
      <c r="C1166" s="133">
        <v>0.20200019507004799</v>
      </c>
    </row>
    <row r="1167" spans="1:3">
      <c r="A1167" s="6">
        <v>36385</v>
      </c>
      <c r="B1167" s="5">
        <v>0.22309999999999999</v>
      </c>
      <c r="C1167" s="133">
        <v>0.20200019507004799</v>
      </c>
    </row>
    <row r="1168" spans="1:3">
      <c r="A1168" s="6">
        <v>36388</v>
      </c>
      <c r="B1168" s="5">
        <v>0.23070000000000002</v>
      </c>
      <c r="C1168" s="133">
        <v>0.20200019507004799</v>
      </c>
    </row>
    <row r="1169" spans="1:3">
      <c r="A1169" s="6">
        <v>36389</v>
      </c>
      <c r="B1169" s="5">
        <v>0.2167</v>
      </c>
      <c r="C1169" s="133">
        <v>0.20200019507004799</v>
      </c>
    </row>
    <row r="1170" spans="1:3">
      <c r="A1170" s="6">
        <v>36390</v>
      </c>
      <c r="B1170" s="5">
        <v>0.23300000000000001</v>
      </c>
      <c r="C1170" s="133">
        <v>0.20200019507004799</v>
      </c>
    </row>
    <row r="1171" spans="1:3">
      <c r="A1171" s="6">
        <v>36391</v>
      </c>
      <c r="B1171" s="5">
        <v>0.24390000000000001</v>
      </c>
      <c r="C1171" s="133">
        <v>0.20200019507004799</v>
      </c>
    </row>
    <row r="1172" spans="1:3">
      <c r="A1172" s="6">
        <v>36392</v>
      </c>
      <c r="B1172" s="5">
        <v>0.22949999999999998</v>
      </c>
      <c r="C1172" s="133">
        <v>0.20200019507004799</v>
      </c>
    </row>
    <row r="1173" spans="1:3">
      <c r="A1173" s="6">
        <v>36395</v>
      </c>
      <c r="B1173" s="5">
        <v>0.22550000000000001</v>
      </c>
      <c r="C1173" s="133">
        <v>0.20200019507004799</v>
      </c>
    </row>
    <row r="1174" spans="1:3">
      <c r="A1174" s="6">
        <v>36396</v>
      </c>
      <c r="B1174" s="5">
        <v>0.22399999999999998</v>
      </c>
      <c r="C1174" s="133">
        <v>0.20200019507004799</v>
      </c>
    </row>
    <row r="1175" spans="1:3">
      <c r="A1175" s="6">
        <v>36397</v>
      </c>
      <c r="B1175" s="5">
        <v>0.20960000000000001</v>
      </c>
      <c r="C1175" s="133">
        <v>0.20200019507004799</v>
      </c>
    </row>
    <row r="1176" spans="1:3">
      <c r="A1176" s="6">
        <v>36398</v>
      </c>
      <c r="B1176" s="5">
        <v>0.21210000000000001</v>
      </c>
      <c r="C1176" s="133">
        <v>0.20200019507004799</v>
      </c>
    </row>
    <row r="1177" spans="1:3">
      <c r="A1177" s="6">
        <v>36399</v>
      </c>
      <c r="B1177" s="5">
        <v>0.21829999999999999</v>
      </c>
      <c r="C1177" s="133">
        <v>0.20200019507004799</v>
      </c>
    </row>
    <row r="1178" spans="1:3">
      <c r="A1178" s="6">
        <v>36402</v>
      </c>
      <c r="B1178" s="5">
        <v>0.24629999999999999</v>
      </c>
      <c r="C1178" s="133">
        <v>0.20200019507004799</v>
      </c>
    </row>
    <row r="1179" spans="1:3">
      <c r="A1179" s="6">
        <v>36403</v>
      </c>
      <c r="B1179" s="5">
        <v>0.2445</v>
      </c>
      <c r="C1179" s="133">
        <v>0.20200019507004799</v>
      </c>
    </row>
    <row r="1180" spans="1:3">
      <c r="A1180" s="6">
        <v>36404</v>
      </c>
      <c r="B1180" s="5">
        <v>0.2293</v>
      </c>
      <c r="C1180" s="133">
        <v>0.20200019507004799</v>
      </c>
    </row>
    <row r="1181" spans="1:3">
      <c r="A1181" s="6">
        <v>36405</v>
      </c>
      <c r="B1181" s="5">
        <v>0.24530000000000002</v>
      </c>
      <c r="C1181" s="133">
        <v>0.20200019507004799</v>
      </c>
    </row>
    <row r="1182" spans="1:3">
      <c r="A1182" s="6">
        <v>36406</v>
      </c>
      <c r="B1182" s="5">
        <v>0.20980000000000001</v>
      </c>
      <c r="C1182" s="133">
        <v>0.20200019507004799</v>
      </c>
    </row>
    <row r="1183" spans="1:3">
      <c r="A1183" s="6">
        <v>36410</v>
      </c>
      <c r="B1183" s="5">
        <v>0.23440000000000003</v>
      </c>
      <c r="C1183" s="133">
        <v>0.20200019507004799</v>
      </c>
    </row>
    <row r="1184" spans="1:3">
      <c r="A1184" s="6">
        <v>36411</v>
      </c>
      <c r="B1184" s="5">
        <v>0.2382</v>
      </c>
      <c r="C1184" s="133">
        <v>0.20200019507004799</v>
      </c>
    </row>
    <row r="1185" spans="1:3">
      <c r="A1185" s="6">
        <v>36412</v>
      </c>
      <c r="B1185" s="5">
        <v>0.23010000000000003</v>
      </c>
      <c r="C1185" s="133">
        <v>0.20200019507004799</v>
      </c>
    </row>
    <row r="1186" spans="1:3">
      <c r="A1186" s="6">
        <v>36413</v>
      </c>
      <c r="B1186" s="5">
        <v>0.22030000000000002</v>
      </c>
      <c r="C1186" s="133">
        <v>0.20200019507004799</v>
      </c>
    </row>
    <row r="1187" spans="1:3">
      <c r="A1187" s="6">
        <v>36416</v>
      </c>
      <c r="B1187" s="5">
        <v>0.22889999999999999</v>
      </c>
      <c r="C1187" s="133">
        <v>0.20200019507004799</v>
      </c>
    </row>
    <row r="1188" spans="1:3">
      <c r="A1188" s="6">
        <v>36417</v>
      </c>
      <c r="B1188" s="5">
        <v>0.23769999999999999</v>
      </c>
      <c r="C1188" s="133">
        <v>0.20200019507004799</v>
      </c>
    </row>
    <row r="1189" spans="1:3">
      <c r="A1189" s="6">
        <v>36418</v>
      </c>
      <c r="B1189" s="5">
        <v>0.24559999999999998</v>
      </c>
      <c r="C1189" s="133">
        <v>0.20200019507004799</v>
      </c>
    </row>
    <row r="1190" spans="1:3">
      <c r="A1190" s="6">
        <v>36419</v>
      </c>
      <c r="B1190" s="5">
        <v>0.2525</v>
      </c>
      <c r="C1190" s="133">
        <v>0.20200019507004799</v>
      </c>
    </row>
    <row r="1191" spans="1:3">
      <c r="A1191" s="6">
        <v>36420</v>
      </c>
      <c r="B1191" s="5">
        <v>0.23300000000000001</v>
      </c>
      <c r="C1191" s="133">
        <v>0.20200019507004799</v>
      </c>
    </row>
    <row r="1192" spans="1:3">
      <c r="A1192" s="6">
        <v>36423</v>
      </c>
      <c r="B1192" s="5">
        <v>0.24030000000000001</v>
      </c>
      <c r="C1192" s="133">
        <v>0.20200019507004799</v>
      </c>
    </row>
    <row r="1193" spans="1:3">
      <c r="A1193" s="6">
        <v>36424</v>
      </c>
      <c r="B1193" s="5">
        <v>0.25650000000000001</v>
      </c>
      <c r="C1193" s="133">
        <v>0.20200019507004799</v>
      </c>
    </row>
    <row r="1194" spans="1:3">
      <c r="A1194" s="6">
        <v>36425</v>
      </c>
      <c r="B1194" s="5">
        <v>0.25190000000000001</v>
      </c>
      <c r="C1194" s="133">
        <v>0.20200019507004799</v>
      </c>
    </row>
    <row r="1195" spans="1:3">
      <c r="A1195" s="6">
        <v>36426</v>
      </c>
      <c r="B1195" s="5">
        <v>0.27839999999999998</v>
      </c>
      <c r="C1195" s="133">
        <v>0.20200019507004799</v>
      </c>
    </row>
    <row r="1196" spans="1:3">
      <c r="A1196" s="6">
        <v>36427</v>
      </c>
      <c r="B1196" s="5">
        <v>0.27789999999999998</v>
      </c>
      <c r="C1196" s="133">
        <v>0.20200019507004799</v>
      </c>
    </row>
    <row r="1197" spans="1:3">
      <c r="A1197" s="6">
        <v>36430</v>
      </c>
      <c r="B1197" s="5">
        <v>0.26400000000000001</v>
      </c>
      <c r="C1197" s="133">
        <v>0.20200019507004799</v>
      </c>
    </row>
    <row r="1198" spans="1:3">
      <c r="A1198" s="6">
        <v>36431</v>
      </c>
      <c r="B1198" s="5">
        <v>0.2606</v>
      </c>
      <c r="C1198" s="133">
        <v>0.20200019507004799</v>
      </c>
    </row>
    <row r="1199" spans="1:3">
      <c r="A1199" s="6">
        <v>36432</v>
      </c>
      <c r="B1199" s="5">
        <v>0.26489999999999997</v>
      </c>
      <c r="C1199" s="133">
        <v>0.20200019507004799</v>
      </c>
    </row>
    <row r="1200" spans="1:3">
      <c r="A1200" s="6">
        <v>36433</v>
      </c>
      <c r="B1200" s="5">
        <v>0.25409999999999999</v>
      </c>
      <c r="C1200" s="133">
        <v>0.20200019507004799</v>
      </c>
    </row>
    <row r="1201" spans="1:3">
      <c r="A1201" s="6">
        <v>36434</v>
      </c>
      <c r="B1201" s="5">
        <v>0.24929999999999999</v>
      </c>
      <c r="C1201" s="133">
        <v>0.20200019507004799</v>
      </c>
    </row>
    <row r="1202" spans="1:3">
      <c r="A1202" s="6">
        <v>36437</v>
      </c>
      <c r="B1202" s="5">
        <v>0.24460000000000001</v>
      </c>
      <c r="C1202" s="133">
        <v>0.20200019507004799</v>
      </c>
    </row>
    <row r="1203" spans="1:3">
      <c r="A1203" s="6">
        <v>36438</v>
      </c>
      <c r="B1203" s="5">
        <v>0.24789999999999998</v>
      </c>
      <c r="C1203" s="133">
        <v>0.20200019507004799</v>
      </c>
    </row>
    <row r="1204" spans="1:3">
      <c r="A1204" s="6">
        <v>36439</v>
      </c>
      <c r="B1204" s="5">
        <v>0.22059999999999999</v>
      </c>
      <c r="C1204" s="133">
        <v>0.20200019507004799</v>
      </c>
    </row>
    <row r="1205" spans="1:3">
      <c r="A1205" s="6">
        <v>36440</v>
      </c>
      <c r="B1205" s="5">
        <v>0.23579999999999998</v>
      </c>
      <c r="C1205" s="133">
        <v>0.20200019507004799</v>
      </c>
    </row>
    <row r="1206" spans="1:3">
      <c r="A1206" s="6">
        <v>36441</v>
      </c>
      <c r="B1206" s="5">
        <v>0.20489999999999997</v>
      </c>
      <c r="C1206" s="133">
        <v>0.20200019507004799</v>
      </c>
    </row>
    <row r="1207" spans="1:3">
      <c r="A1207" s="6">
        <v>36444</v>
      </c>
      <c r="B1207" s="5">
        <v>0.20629999999999998</v>
      </c>
      <c r="C1207" s="133">
        <v>0.20200019507004799</v>
      </c>
    </row>
    <row r="1208" spans="1:3">
      <c r="A1208" s="6">
        <v>36445</v>
      </c>
      <c r="B1208" s="5">
        <v>0.22839999999999999</v>
      </c>
      <c r="C1208" s="133">
        <v>0.20200019507004799</v>
      </c>
    </row>
    <row r="1209" spans="1:3">
      <c r="A1209" s="6">
        <v>36446</v>
      </c>
      <c r="B1209" s="5">
        <v>0.2596</v>
      </c>
      <c r="C1209" s="133">
        <v>0.20200019507004799</v>
      </c>
    </row>
    <row r="1210" spans="1:3">
      <c r="A1210" s="6">
        <v>36447</v>
      </c>
      <c r="B1210" s="5">
        <v>0.26050000000000001</v>
      </c>
      <c r="C1210" s="133">
        <v>0.20200019507004799</v>
      </c>
    </row>
    <row r="1211" spans="1:3">
      <c r="A1211" s="6">
        <v>36448</v>
      </c>
      <c r="B1211" s="5">
        <v>0.28749999999999998</v>
      </c>
      <c r="C1211" s="133">
        <v>0.20200019507004799</v>
      </c>
    </row>
    <row r="1212" spans="1:3">
      <c r="A1212" s="6">
        <v>36451</v>
      </c>
      <c r="B1212" s="5">
        <v>0.28190000000000004</v>
      </c>
      <c r="C1212" s="133">
        <v>0.20200019507004799</v>
      </c>
    </row>
    <row r="1213" spans="1:3">
      <c r="A1213" s="6">
        <v>36452</v>
      </c>
      <c r="B1213" s="5">
        <v>0.2656</v>
      </c>
      <c r="C1213" s="133">
        <v>0.20200019507004799</v>
      </c>
    </row>
    <row r="1214" spans="1:3">
      <c r="A1214" s="6">
        <v>36453</v>
      </c>
      <c r="B1214" s="5">
        <v>0.23899999999999999</v>
      </c>
      <c r="C1214" s="133">
        <v>0.20200019507004799</v>
      </c>
    </row>
    <row r="1215" spans="1:3">
      <c r="A1215" s="6">
        <v>36454</v>
      </c>
      <c r="B1215" s="5">
        <v>0.2402</v>
      </c>
      <c r="C1215" s="133">
        <v>0.20200019507004799</v>
      </c>
    </row>
    <row r="1216" spans="1:3">
      <c r="A1216" s="6">
        <v>36455</v>
      </c>
      <c r="B1216" s="5">
        <v>0.21640000000000001</v>
      </c>
      <c r="C1216" s="133">
        <v>0.20200019507004799</v>
      </c>
    </row>
    <row r="1217" spans="1:3">
      <c r="A1217" s="6">
        <v>36458</v>
      </c>
      <c r="B1217" s="5">
        <v>0.23600000000000002</v>
      </c>
      <c r="C1217" s="133">
        <v>0.20200019507004799</v>
      </c>
    </row>
    <row r="1218" spans="1:3">
      <c r="A1218" s="6">
        <v>36459</v>
      </c>
      <c r="B1218" s="5">
        <v>0.24260000000000001</v>
      </c>
      <c r="C1218" s="133">
        <v>0.20200019507004799</v>
      </c>
    </row>
    <row r="1219" spans="1:3">
      <c r="A1219" s="6">
        <v>36460</v>
      </c>
      <c r="B1219" s="5">
        <v>0.24199999999999999</v>
      </c>
      <c r="C1219" s="133">
        <v>0.20200019507004799</v>
      </c>
    </row>
    <row r="1220" spans="1:3">
      <c r="A1220" s="6">
        <v>36461</v>
      </c>
      <c r="B1220" s="5">
        <v>0.21340000000000001</v>
      </c>
      <c r="C1220" s="133">
        <v>0.20200019507004799</v>
      </c>
    </row>
    <row r="1221" spans="1:3">
      <c r="A1221" s="6">
        <v>36462</v>
      </c>
      <c r="B1221" s="5">
        <v>0.222</v>
      </c>
      <c r="C1221" s="133">
        <v>0.20200019507004799</v>
      </c>
    </row>
    <row r="1222" spans="1:3">
      <c r="A1222" s="6">
        <v>36465</v>
      </c>
      <c r="B1222" s="5">
        <v>0.22089999999999999</v>
      </c>
      <c r="C1222" s="133">
        <v>0.20200019507004799</v>
      </c>
    </row>
    <row r="1223" spans="1:3">
      <c r="A1223" s="6">
        <v>36466</v>
      </c>
      <c r="B1223" s="5">
        <v>0.23100000000000001</v>
      </c>
      <c r="C1223" s="133">
        <v>0.20200019507004799</v>
      </c>
    </row>
    <row r="1224" spans="1:3">
      <c r="A1224" s="6">
        <v>36467</v>
      </c>
      <c r="B1224" s="5">
        <v>0.2316</v>
      </c>
      <c r="C1224" s="133">
        <v>0.20200019507004799</v>
      </c>
    </row>
    <row r="1225" spans="1:3">
      <c r="A1225" s="6">
        <v>36468</v>
      </c>
      <c r="B1225" s="5">
        <v>0.23</v>
      </c>
      <c r="C1225" s="133">
        <v>0.20200019507004799</v>
      </c>
    </row>
    <row r="1226" spans="1:3">
      <c r="A1226" s="6">
        <v>36469</v>
      </c>
      <c r="B1226" s="5">
        <v>0.21660000000000001</v>
      </c>
      <c r="C1226" s="133">
        <v>0.20200019507004799</v>
      </c>
    </row>
    <row r="1227" spans="1:3">
      <c r="A1227" s="6">
        <v>36472</v>
      </c>
      <c r="B1227" s="5">
        <v>0.21870000000000001</v>
      </c>
      <c r="C1227" s="133">
        <v>0.20200019507004799</v>
      </c>
    </row>
    <row r="1228" spans="1:3">
      <c r="A1228" s="6">
        <v>36473</v>
      </c>
      <c r="B1228" s="5">
        <v>0.22699999999999998</v>
      </c>
      <c r="C1228" s="133">
        <v>0.20200019507004799</v>
      </c>
    </row>
    <row r="1229" spans="1:3">
      <c r="A1229" s="6">
        <v>36474</v>
      </c>
      <c r="B1229" s="5">
        <v>0.22260000000000002</v>
      </c>
      <c r="C1229" s="133">
        <v>0.20200019507004799</v>
      </c>
    </row>
    <row r="1230" spans="1:3">
      <c r="A1230" s="6">
        <v>36475</v>
      </c>
      <c r="B1230" s="5">
        <v>0.22070000000000001</v>
      </c>
      <c r="C1230" s="133">
        <v>0.20200019507004799</v>
      </c>
    </row>
    <row r="1231" spans="1:3">
      <c r="A1231" s="6">
        <v>36476</v>
      </c>
      <c r="B1231" s="5">
        <v>0.2165</v>
      </c>
      <c r="C1231" s="133">
        <v>0.20200019507004799</v>
      </c>
    </row>
    <row r="1232" spans="1:3">
      <c r="A1232" s="6">
        <v>36479</v>
      </c>
      <c r="B1232" s="5">
        <v>0.22739999999999999</v>
      </c>
      <c r="C1232" s="133">
        <v>0.20200019507004799</v>
      </c>
    </row>
    <row r="1233" spans="1:3">
      <c r="A1233" s="6">
        <v>36480</v>
      </c>
      <c r="B1233" s="5">
        <v>0.20730000000000001</v>
      </c>
      <c r="C1233" s="133">
        <v>0.20200019507004799</v>
      </c>
    </row>
    <row r="1234" spans="1:3">
      <c r="A1234" s="6">
        <v>36481</v>
      </c>
      <c r="B1234" s="5">
        <v>0.20960000000000001</v>
      </c>
      <c r="C1234" s="133">
        <v>0.20200019507004799</v>
      </c>
    </row>
    <row r="1235" spans="1:3">
      <c r="A1235" s="6">
        <v>36482</v>
      </c>
      <c r="B1235" s="5">
        <v>0.19760000000000003</v>
      </c>
      <c r="C1235" s="133">
        <v>0.20200019507004799</v>
      </c>
    </row>
    <row r="1236" spans="1:3">
      <c r="A1236" s="6">
        <v>36483</v>
      </c>
      <c r="B1236" s="5">
        <v>0.19109999999999999</v>
      </c>
      <c r="C1236" s="133">
        <v>0.20200019507004799</v>
      </c>
    </row>
    <row r="1237" spans="1:3">
      <c r="A1237" s="6">
        <v>36486</v>
      </c>
      <c r="B1237" s="5">
        <v>0.19980000000000001</v>
      </c>
      <c r="C1237" s="133">
        <v>0.20200019507004799</v>
      </c>
    </row>
    <row r="1238" spans="1:3">
      <c r="A1238" s="6">
        <v>36487</v>
      </c>
      <c r="B1238" s="5">
        <v>0.21</v>
      </c>
      <c r="C1238" s="133">
        <v>0.20200019507004799</v>
      </c>
    </row>
    <row r="1239" spans="1:3">
      <c r="A1239" s="6">
        <v>36488</v>
      </c>
      <c r="B1239" s="5">
        <v>0.2026</v>
      </c>
      <c r="C1239" s="133">
        <v>0.20200019507004799</v>
      </c>
    </row>
    <row r="1240" spans="1:3">
      <c r="A1240" s="6">
        <v>36490</v>
      </c>
      <c r="B1240" s="5">
        <v>0.22329999999999997</v>
      </c>
      <c r="C1240" s="133">
        <v>0.20200019507004799</v>
      </c>
    </row>
    <row r="1241" spans="1:3">
      <c r="A1241" s="6">
        <v>36493</v>
      </c>
      <c r="B1241" s="5">
        <v>0.23569999999999999</v>
      </c>
      <c r="C1241" s="133">
        <v>0.20200019507004799</v>
      </c>
    </row>
    <row r="1242" spans="1:3">
      <c r="A1242" s="6">
        <v>36494</v>
      </c>
      <c r="B1242" s="5">
        <v>0.24179999999999999</v>
      </c>
      <c r="C1242" s="133">
        <v>0.20200019507004799</v>
      </c>
    </row>
    <row r="1243" spans="1:3">
      <c r="A1243" s="6">
        <v>36495</v>
      </c>
      <c r="B1243" s="5">
        <v>0.2223</v>
      </c>
      <c r="C1243" s="133">
        <v>0.20200019507004799</v>
      </c>
    </row>
    <row r="1244" spans="1:3">
      <c r="A1244" s="6">
        <v>36496</v>
      </c>
      <c r="B1244" s="5">
        <v>0.2177</v>
      </c>
      <c r="C1244" s="133">
        <v>0.20200019507004799</v>
      </c>
    </row>
    <row r="1245" spans="1:3">
      <c r="A1245" s="6">
        <v>36497</v>
      </c>
      <c r="B1245" s="5">
        <v>0.19320000000000001</v>
      </c>
      <c r="C1245" s="133">
        <v>0.20200019507004799</v>
      </c>
    </row>
    <row r="1246" spans="1:3">
      <c r="A1246" s="6">
        <v>36500</v>
      </c>
      <c r="B1246" s="5">
        <v>0.20579999999999998</v>
      </c>
      <c r="C1246" s="133">
        <v>0.20200019507004799</v>
      </c>
    </row>
    <row r="1247" spans="1:3">
      <c r="A1247" s="6">
        <v>36501</v>
      </c>
      <c r="B1247" s="5">
        <v>0.2109</v>
      </c>
      <c r="C1247" s="133">
        <v>0.20200019507004799</v>
      </c>
    </row>
    <row r="1248" spans="1:3">
      <c r="A1248" s="6">
        <v>36502</v>
      </c>
      <c r="B1248" s="5">
        <v>0.21249999999999999</v>
      </c>
      <c r="C1248" s="133">
        <v>0.20200019507004799</v>
      </c>
    </row>
    <row r="1249" spans="1:3">
      <c r="A1249" s="6">
        <v>36503</v>
      </c>
      <c r="B1249" s="5">
        <v>0.21190000000000001</v>
      </c>
      <c r="C1249" s="133">
        <v>0.20200019507004799</v>
      </c>
    </row>
    <row r="1250" spans="1:3">
      <c r="A1250" s="6">
        <v>36504</v>
      </c>
      <c r="B1250" s="5">
        <v>0.21479999999999999</v>
      </c>
      <c r="C1250" s="133">
        <v>0.20200019507004799</v>
      </c>
    </row>
    <row r="1251" spans="1:3">
      <c r="A1251" s="6">
        <v>36507</v>
      </c>
      <c r="B1251" s="5">
        <v>0.21719999999999998</v>
      </c>
      <c r="C1251" s="133">
        <v>0.20200019507004799</v>
      </c>
    </row>
    <row r="1252" spans="1:3">
      <c r="A1252" s="6">
        <v>36508</v>
      </c>
      <c r="B1252" s="5">
        <v>0.2306</v>
      </c>
      <c r="C1252" s="133">
        <v>0.20200019507004799</v>
      </c>
    </row>
    <row r="1253" spans="1:3">
      <c r="A1253" s="6">
        <v>36509</v>
      </c>
      <c r="B1253" s="5">
        <v>0.22030000000000002</v>
      </c>
      <c r="C1253" s="133">
        <v>0.20200019507004799</v>
      </c>
    </row>
    <row r="1254" spans="1:3">
      <c r="A1254" s="6">
        <v>36510</v>
      </c>
      <c r="B1254" s="5">
        <v>0.21909999999999999</v>
      </c>
      <c r="C1254" s="133">
        <v>0.20200019507004799</v>
      </c>
    </row>
    <row r="1255" spans="1:3">
      <c r="A1255" s="6">
        <v>36511</v>
      </c>
      <c r="B1255" s="5">
        <v>0.21350000000000002</v>
      </c>
      <c r="C1255" s="133">
        <v>0.20200019507004799</v>
      </c>
    </row>
    <row r="1256" spans="1:3">
      <c r="A1256" s="6">
        <v>36514</v>
      </c>
      <c r="B1256" s="5">
        <v>0.23780000000000001</v>
      </c>
      <c r="C1256" s="133">
        <v>0.20200019507004799</v>
      </c>
    </row>
    <row r="1257" spans="1:3">
      <c r="A1257" s="6">
        <v>36515</v>
      </c>
      <c r="B1257" s="5">
        <v>0.2266</v>
      </c>
      <c r="C1257" s="133">
        <v>0.20200019507004799</v>
      </c>
    </row>
    <row r="1258" spans="1:3">
      <c r="A1258" s="6">
        <v>36516</v>
      </c>
      <c r="B1258" s="5">
        <v>0.2243</v>
      </c>
      <c r="C1258" s="133">
        <v>0.20200019507004799</v>
      </c>
    </row>
    <row r="1259" spans="1:3">
      <c r="A1259" s="6">
        <v>36517</v>
      </c>
      <c r="B1259" s="5">
        <v>0.2112</v>
      </c>
      <c r="C1259" s="133">
        <v>0.20200019507004799</v>
      </c>
    </row>
    <row r="1260" spans="1:3">
      <c r="A1260" s="6">
        <v>36521</v>
      </c>
      <c r="B1260" s="5">
        <v>0.23070000000000002</v>
      </c>
      <c r="C1260" s="133">
        <v>0.20200019507004799</v>
      </c>
    </row>
    <row r="1261" spans="1:3">
      <c r="A1261" s="6">
        <v>36522</v>
      </c>
      <c r="B1261" s="5">
        <v>0.22969999999999999</v>
      </c>
      <c r="C1261" s="133">
        <v>0.20200019507004799</v>
      </c>
    </row>
    <row r="1262" spans="1:3">
      <c r="A1262" s="6">
        <v>36523</v>
      </c>
      <c r="B1262" s="5">
        <v>0.23089999999999999</v>
      </c>
      <c r="C1262" s="133">
        <v>0.20200019507004799</v>
      </c>
    </row>
    <row r="1263" spans="1:3">
      <c r="A1263" s="6">
        <v>36524</v>
      </c>
      <c r="B1263" s="5">
        <v>0.24760000000000001</v>
      </c>
      <c r="C1263" s="133">
        <v>0.20200019507004799</v>
      </c>
    </row>
    <row r="1264" spans="1:3">
      <c r="A1264" s="6">
        <v>36525</v>
      </c>
      <c r="B1264" s="5">
        <v>0.24640000000000001</v>
      </c>
      <c r="C1264" s="133">
        <v>0.20200019507004799</v>
      </c>
    </row>
    <row r="1265" spans="1:3">
      <c r="A1265" s="6">
        <v>36528</v>
      </c>
      <c r="B1265" s="5">
        <v>0.24210000000000001</v>
      </c>
      <c r="C1265" s="133">
        <v>0.20200019507004799</v>
      </c>
    </row>
    <row r="1266" spans="1:3">
      <c r="A1266" s="6">
        <v>36529</v>
      </c>
      <c r="B1266" s="5">
        <v>0.27010000000000001</v>
      </c>
      <c r="C1266" s="133">
        <v>0.20200019507004799</v>
      </c>
    </row>
    <row r="1267" spans="1:3">
      <c r="A1267" s="6">
        <v>36530</v>
      </c>
      <c r="B1267" s="5">
        <v>0.2641</v>
      </c>
      <c r="C1267" s="133">
        <v>0.20200019507004799</v>
      </c>
    </row>
    <row r="1268" spans="1:3">
      <c r="A1268" s="6">
        <v>36531</v>
      </c>
      <c r="B1268" s="5">
        <v>0.25730000000000003</v>
      </c>
      <c r="C1268" s="133">
        <v>0.20200019507004799</v>
      </c>
    </row>
    <row r="1269" spans="1:3">
      <c r="A1269" s="6">
        <v>36532</v>
      </c>
      <c r="B1269" s="5">
        <v>0.21719999999999998</v>
      </c>
      <c r="C1269" s="133">
        <v>0.20200019507004799</v>
      </c>
    </row>
    <row r="1270" spans="1:3">
      <c r="A1270" s="6">
        <v>36535</v>
      </c>
      <c r="B1270" s="5">
        <v>0.21710000000000002</v>
      </c>
      <c r="C1270" s="133">
        <v>0.20200019507004799</v>
      </c>
    </row>
    <row r="1271" spans="1:3">
      <c r="A1271" s="6">
        <v>36536</v>
      </c>
      <c r="B1271" s="5">
        <v>0.22500000000000001</v>
      </c>
      <c r="C1271" s="133">
        <v>0.20200019507004799</v>
      </c>
    </row>
    <row r="1272" spans="1:3">
      <c r="A1272" s="6">
        <v>36537</v>
      </c>
      <c r="B1272" s="5">
        <v>0.22839999999999999</v>
      </c>
      <c r="C1272" s="133">
        <v>0.20200019507004799</v>
      </c>
    </row>
    <row r="1273" spans="1:3">
      <c r="A1273" s="6">
        <v>36538</v>
      </c>
      <c r="B1273" s="5">
        <v>0.21710000000000002</v>
      </c>
      <c r="C1273" s="133">
        <v>0.20200019507004799</v>
      </c>
    </row>
    <row r="1274" spans="1:3">
      <c r="A1274" s="6">
        <v>36539</v>
      </c>
      <c r="B1274" s="5">
        <v>0.1966</v>
      </c>
      <c r="C1274" s="133">
        <v>0.20200019507004799</v>
      </c>
    </row>
    <row r="1275" spans="1:3">
      <c r="A1275" s="6">
        <v>36543</v>
      </c>
      <c r="B1275" s="5">
        <v>0.215</v>
      </c>
      <c r="C1275" s="133">
        <v>0.20200019507004799</v>
      </c>
    </row>
    <row r="1276" spans="1:3">
      <c r="A1276" s="6">
        <v>36544</v>
      </c>
      <c r="B1276" s="5">
        <v>0.21719999999999998</v>
      </c>
      <c r="C1276" s="133">
        <v>0.20200019507004799</v>
      </c>
    </row>
    <row r="1277" spans="1:3">
      <c r="A1277" s="6">
        <v>36545</v>
      </c>
      <c r="B1277" s="5">
        <v>0.2175</v>
      </c>
      <c r="C1277" s="133">
        <v>0.20200019507004799</v>
      </c>
    </row>
    <row r="1278" spans="1:3">
      <c r="A1278" s="6">
        <v>36546</v>
      </c>
      <c r="B1278" s="5">
        <v>0.2082</v>
      </c>
      <c r="C1278" s="133">
        <v>0.20200019507004799</v>
      </c>
    </row>
    <row r="1279" spans="1:3">
      <c r="A1279" s="6">
        <v>36549</v>
      </c>
      <c r="B1279" s="5">
        <v>0.2407</v>
      </c>
      <c r="C1279" s="133">
        <v>0.20200019507004799</v>
      </c>
    </row>
    <row r="1280" spans="1:3">
      <c r="A1280" s="6">
        <v>36550</v>
      </c>
      <c r="B1280" s="5">
        <v>0.23019999999999999</v>
      </c>
      <c r="C1280" s="133">
        <v>0.20200019507004799</v>
      </c>
    </row>
    <row r="1281" spans="1:3">
      <c r="A1281" s="6">
        <v>36551</v>
      </c>
      <c r="B1281" s="5">
        <v>0.2303</v>
      </c>
      <c r="C1281" s="133">
        <v>0.20200019507004799</v>
      </c>
    </row>
    <row r="1282" spans="1:3">
      <c r="A1282" s="6">
        <v>36552</v>
      </c>
      <c r="B1282" s="5">
        <v>0.2354</v>
      </c>
      <c r="C1282" s="133">
        <v>0.20200019507004799</v>
      </c>
    </row>
    <row r="1283" spans="1:3">
      <c r="A1283" s="6">
        <v>36553</v>
      </c>
      <c r="B1283" s="5">
        <v>0.26140000000000002</v>
      </c>
      <c r="C1283" s="133">
        <v>0.20200019507004799</v>
      </c>
    </row>
    <row r="1284" spans="1:3">
      <c r="A1284" s="6">
        <v>36556</v>
      </c>
      <c r="B1284" s="5">
        <v>0.2495</v>
      </c>
      <c r="C1284" s="133">
        <v>0.20200019507004799</v>
      </c>
    </row>
    <row r="1285" spans="1:3">
      <c r="A1285" s="6">
        <v>36557</v>
      </c>
      <c r="B1285" s="5">
        <v>0.23449999999999999</v>
      </c>
      <c r="C1285" s="133">
        <v>0.20200019507004799</v>
      </c>
    </row>
    <row r="1286" spans="1:3">
      <c r="A1286" s="6">
        <v>36558</v>
      </c>
      <c r="B1286" s="5">
        <v>0.23120000000000002</v>
      </c>
      <c r="C1286" s="133">
        <v>0.20200019507004799</v>
      </c>
    </row>
    <row r="1287" spans="1:3">
      <c r="A1287" s="6">
        <v>36559</v>
      </c>
      <c r="B1287" s="5">
        <v>0.22010000000000002</v>
      </c>
      <c r="C1287" s="133">
        <v>0.20200019507004799</v>
      </c>
    </row>
    <row r="1288" spans="1:3">
      <c r="A1288" s="6">
        <v>36560</v>
      </c>
      <c r="B1288" s="5">
        <v>0.21539999999999998</v>
      </c>
      <c r="C1288" s="133">
        <v>0.20200019507004799</v>
      </c>
    </row>
    <row r="1289" spans="1:3">
      <c r="A1289" s="6">
        <v>36563</v>
      </c>
      <c r="B1289" s="5">
        <v>0.22789999999999999</v>
      </c>
      <c r="C1289" s="133">
        <v>0.20200019507004799</v>
      </c>
    </row>
    <row r="1290" spans="1:3">
      <c r="A1290" s="6">
        <v>36564</v>
      </c>
      <c r="B1290" s="5">
        <v>0.21249999999999999</v>
      </c>
      <c r="C1290" s="133">
        <v>0.20200019507004799</v>
      </c>
    </row>
    <row r="1291" spans="1:3">
      <c r="A1291" s="6">
        <v>36565</v>
      </c>
      <c r="B1291" s="5">
        <v>0.22899999999999998</v>
      </c>
      <c r="C1291" s="133">
        <v>0.20200019507004799</v>
      </c>
    </row>
    <row r="1292" spans="1:3">
      <c r="A1292" s="6">
        <v>36566</v>
      </c>
      <c r="B1292" s="5">
        <v>0.23070000000000002</v>
      </c>
      <c r="C1292" s="133">
        <v>0.20200019507004799</v>
      </c>
    </row>
    <row r="1293" spans="1:3">
      <c r="A1293" s="6">
        <v>36567</v>
      </c>
      <c r="B1293" s="5">
        <v>0.24420000000000003</v>
      </c>
      <c r="C1293" s="133">
        <v>0.20200019507004799</v>
      </c>
    </row>
    <row r="1294" spans="1:3">
      <c r="A1294" s="6">
        <v>36570</v>
      </c>
      <c r="B1294" s="5">
        <v>0.24379999999999999</v>
      </c>
      <c r="C1294" s="133">
        <v>0.20200019507004799</v>
      </c>
    </row>
    <row r="1295" spans="1:3">
      <c r="A1295" s="6">
        <v>36571</v>
      </c>
      <c r="B1295" s="5">
        <v>0.22920000000000001</v>
      </c>
      <c r="C1295" s="133">
        <v>0.20200019507004799</v>
      </c>
    </row>
    <row r="1296" spans="1:3">
      <c r="A1296" s="6">
        <v>36572</v>
      </c>
      <c r="B1296" s="5">
        <v>0.2351</v>
      </c>
      <c r="C1296" s="133">
        <v>0.20200019507004799</v>
      </c>
    </row>
    <row r="1297" spans="1:3">
      <c r="A1297" s="6">
        <v>36573</v>
      </c>
      <c r="B1297" s="5">
        <v>0.23170000000000002</v>
      </c>
      <c r="C1297" s="133">
        <v>0.20200019507004799</v>
      </c>
    </row>
    <row r="1298" spans="1:3">
      <c r="A1298" s="6">
        <v>36574</v>
      </c>
      <c r="B1298" s="5">
        <v>0.26</v>
      </c>
      <c r="C1298" s="133">
        <v>0.20200019507004799</v>
      </c>
    </row>
    <row r="1299" spans="1:3">
      <c r="A1299" s="6">
        <v>36578</v>
      </c>
      <c r="B1299" s="5">
        <v>0.2586</v>
      </c>
      <c r="C1299" s="133">
        <v>0.20200019507004799</v>
      </c>
    </row>
    <row r="1300" spans="1:3">
      <c r="A1300" s="6">
        <v>36579</v>
      </c>
      <c r="B1300" s="5">
        <v>0.2389</v>
      </c>
      <c r="C1300" s="133">
        <v>0.20200019507004799</v>
      </c>
    </row>
    <row r="1301" spans="1:3">
      <c r="A1301" s="6">
        <v>36580</v>
      </c>
      <c r="B1301" s="5">
        <v>0.24379999999999999</v>
      </c>
      <c r="C1301" s="133">
        <v>0.20200019507004799</v>
      </c>
    </row>
    <row r="1302" spans="1:3">
      <c r="A1302" s="6">
        <v>36581</v>
      </c>
      <c r="B1302" s="5">
        <v>0.252</v>
      </c>
      <c r="C1302" s="133">
        <v>0.20200019507004799</v>
      </c>
    </row>
    <row r="1303" spans="1:3">
      <c r="A1303" s="6">
        <v>36584</v>
      </c>
      <c r="B1303" s="5">
        <v>0.24679999999999999</v>
      </c>
      <c r="C1303" s="133">
        <v>0.20200019507004799</v>
      </c>
    </row>
    <row r="1304" spans="1:3">
      <c r="A1304" s="6">
        <v>36585</v>
      </c>
      <c r="B1304" s="5">
        <v>0.23370000000000002</v>
      </c>
      <c r="C1304" s="133">
        <v>0.20200019507004799</v>
      </c>
    </row>
    <row r="1305" spans="1:3">
      <c r="A1305" s="6">
        <v>36586</v>
      </c>
      <c r="B1305" s="5">
        <v>0.21640000000000001</v>
      </c>
      <c r="C1305" s="133">
        <v>0.20200019507004799</v>
      </c>
    </row>
    <row r="1306" spans="1:3">
      <c r="A1306" s="6">
        <v>36587</v>
      </c>
      <c r="B1306" s="5">
        <v>0.21059999999999998</v>
      </c>
      <c r="C1306" s="133">
        <v>0.20200019507004799</v>
      </c>
    </row>
    <row r="1307" spans="1:3">
      <c r="A1307" s="6">
        <v>36588</v>
      </c>
      <c r="B1307" s="5">
        <v>0.19210000000000002</v>
      </c>
      <c r="C1307" s="133">
        <v>0.20200019507004799</v>
      </c>
    </row>
    <row r="1308" spans="1:3">
      <c r="A1308" s="6">
        <v>36591</v>
      </c>
      <c r="B1308" s="5">
        <v>0.215</v>
      </c>
      <c r="C1308" s="133">
        <v>0.20200019507004799</v>
      </c>
    </row>
    <row r="1309" spans="1:3">
      <c r="A1309" s="6">
        <v>36592</v>
      </c>
      <c r="B1309" s="5">
        <v>0.24309999999999998</v>
      </c>
      <c r="C1309" s="133">
        <v>0.20200019507004799</v>
      </c>
    </row>
    <row r="1310" spans="1:3">
      <c r="A1310" s="6">
        <v>36593</v>
      </c>
      <c r="B1310" s="5">
        <v>0.2382</v>
      </c>
      <c r="C1310" s="133">
        <v>0.20200019507004799</v>
      </c>
    </row>
    <row r="1311" spans="1:3">
      <c r="A1311" s="6">
        <v>36594</v>
      </c>
      <c r="B1311" s="5">
        <v>0.22210000000000002</v>
      </c>
      <c r="C1311" s="133">
        <v>0.20200019507004799</v>
      </c>
    </row>
    <row r="1312" spans="1:3">
      <c r="A1312" s="6">
        <v>36595</v>
      </c>
      <c r="B1312" s="5">
        <v>0.21239999999999998</v>
      </c>
      <c r="C1312" s="133">
        <v>0.20200019507004799</v>
      </c>
    </row>
    <row r="1313" spans="1:3">
      <c r="A1313" s="6">
        <v>36598</v>
      </c>
      <c r="B1313" s="5">
        <v>0.22850000000000001</v>
      </c>
      <c r="C1313" s="133">
        <v>0.20200019507004799</v>
      </c>
    </row>
    <row r="1314" spans="1:3">
      <c r="A1314" s="6">
        <v>36599</v>
      </c>
      <c r="B1314" s="5">
        <v>0.24410000000000001</v>
      </c>
      <c r="C1314" s="133">
        <v>0.20200019507004799</v>
      </c>
    </row>
    <row r="1315" spans="1:3">
      <c r="A1315" s="6">
        <v>36600</v>
      </c>
      <c r="B1315" s="5">
        <v>0.22339999999999999</v>
      </c>
      <c r="C1315" s="133">
        <v>0.20200019507004799</v>
      </c>
    </row>
    <row r="1316" spans="1:3">
      <c r="A1316" s="6">
        <v>36601</v>
      </c>
      <c r="B1316" s="5">
        <v>0.2077</v>
      </c>
      <c r="C1316" s="133">
        <v>0.20200019507004799</v>
      </c>
    </row>
    <row r="1317" spans="1:3">
      <c r="A1317" s="6">
        <v>36602</v>
      </c>
      <c r="B1317" s="5">
        <v>0.22370000000000001</v>
      </c>
      <c r="C1317" s="133">
        <v>0.20200019507004799</v>
      </c>
    </row>
    <row r="1318" spans="1:3">
      <c r="A1318" s="6">
        <v>36605</v>
      </c>
      <c r="B1318" s="5">
        <v>0.2296</v>
      </c>
      <c r="C1318" s="133">
        <v>0.20200019507004799</v>
      </c>
    </row>
    <row r="1319" spans="1:3">
      <c r="A1319" s="6">
        <v>36606</v>
      </c>
      <c r="B1319" s="5">
        <v>0.217</v>
      </c>
      <c r="C1319" s="133">
        <v>0.20200019507004799</v>
      </c>
    </row>
    <row r="1320" spans="1:3">
      <c r="A1320" s="6">
        <v>36607</v>
      </c>
      <c r="B1320" s="5">
        <v>0.21489999999999998</v>
      </c>
      <c r="C1320" s="133">
        <v>0.20200019507004799</v>
      </c>
    </row>
    <row r="1321" spans="1:3">
      <c r="A1321" s="6">
        <v>36608</v>
      </c>
      <c r="B1321" s="5">
        <v>0.22260000000000002</v>
      </c>
      <c r="C1321" s="133">
        <v>0.20200019507004799</v>
      </c>
    </row>
    <row r="1322" spans="1:3">
      <c r="A1322" s="6">
        <v>36609</v>
      </c>
      <c r="B1322" s="5">
        <v>0.23309999999999997</v>
      </c>
      <c r="C1322" s="133">
        <v>0.20200019507004799</v>
      </c>
    </row>
    <row r="1323" spans="1:3">
      <c r="A1323" s="6">
        <v>36612</v>
      </c>
      <c r="B1323" s="5">
        <v>0.24530000000000002</v>
      </c>
      <c r="C1323" s="133">
        <v>0.20200019507004799</v>
      </c>
    </row>
    <row r="1324" spans="1:3">
      <c r="A1324" s="6">
        <v>36613</v>
      </c>
      <c r="B1324" s="5">
        <v>0.24859999999999999</v>
      </c>
      <c r="C1324" s="133">
        <v>0.20200019507004799</v>
      </c>
    </row>
    <row r="1325" spans="1:3">
      <c r="A1325" s="6">
        <v>36614</v>
      </c>
      <c r="B1325" s="5">
        <v>0.24100000000000002</v>
      </c>
      <c r="C1325" s="133">
        <v>0.20200019507004799</v>
      </c>
    </row>
    <row r="1326" spans="1:3">
      <c r="A1326" s="6">
        <v>36615</v>
      </c>
      <c r="B1326" s="5">
        <v>0.25469999999999998</v>
      </c>
      <c r="C1326" s="133">
        <v>0.20200019507004799</v>
      </c>
    </row>
    <row r="1327" spans="1:3">
      <c r="A1327" s="6">
        <v>36616</v>
      </c>
      <c r="B1327" s="5">
        <v>0.24109999999999998</v>
      </c>
      <c r="C1327" s="133">
        <v>0.20200019507004799</v>
      </c>
    </row>
    <row r="1328" spans="1:3">
      <c r="A1328" s="6">
        <v>36619</v>
      </c>
      <c r="B1328" s="5">
        <v>0.24030000000000001</v>
      </c>
      <c r="C1328" s="133">
        <v>0.20200019507004799</v>
      </c>
    </row>
    <row r="1329" spans="1:3">
      <c r="A1329" s="6">
        <v>36620</v>
      </c>
      <c r="B1329" s="5">
        <v>0.2712</v>
      </c>
      <c r="C1329" s="133">
        <v>0.20200019507004799</v>
      </c>
    </row>
    <row r="1330" spans="1:3">
      <c r="A1330" s="6">
        <v>36621</v>
      </c>
      <c r="B1330" s="5">
        <v>0.28410000000000002</v>
      </c>
      <c r="C1330" s="133">
        <v>0.20200019507004799</v>
      </c>
    </row>
    <row r="1331" spans="1:3">
      <c r="A1331" s="6">
        <v>36622</v>
      </c>
      <c r="B1331" s="5">
        <v>0.27149999999999996</v>
      </c>
      <c r="C1331" s="133">
        <v>0.20200019507004799</v>
      </c>
    </row>
    <row r="1332" spans="1:3">
      <c r="A1332" s="6">
        <v>36623</v>
      </c>
      <c r="B1332" s="5">
        <v>0.24390000000000001</v>
      </c>
      <c r="C1332" s="133">
        <v>0.20200019507004799</v>
      </c>
    </row>
    <row r="1333" spans="1:3">
      <c r="A1333" s="6">
        <v>36626</v>
      </c>
      <c r="B1333" s="5">
        <v>0.25989999999999996</v>
      </c>
      <c r="C1333" s="133">
        <v>0.20200019507004799</v>
      </c>
    </row>
    <row r="1334" spans="1:3">
      <c r="A1334" s="6">
        <v>36627</v>
      </c>
      <c r="B1334" s="5">
        <v>0.27250000000000002</v>
      </c>
      <c r="C1334" s="133">
        <v>0.20200019507004799</v>
      </c>
    </row>
    <row r="1335" spans="1:3">
      <c r="A1335" s="6">
        <v>36628</v>
      </c>
      <c r="B1335" s="5">
        <v>0.2898</v>
      </c>
      <c r="C1335" s="133">
        <v>0.20200019507004799</v>
      </c>
    </row>
    <row r="1336" spans="1:3">
      <c r="A1336" s="6">
        <v>36629</v>
      </c>
      <c r="B1336" s="5">
        <v>0.29399999999999998</v>
      </c>
      <c r="C1336" s="133">
        <v>0.20200019507004799</v>
      </c>
    </row>
    <row r="1337" spans="1:3">
      <c r="A1337" s="6">
        <v>36630</v>
      </c>
      <c r="B1337" s="5">
        <v>0.33490000000000003</v>
      </c>
      <c r="C1337" s="133">
        <v>0.20200019507004799</v>
      </c>
    </row>
    <row r="1338" spans="1:3">
      <c r="A1338" s="6">
        <v>36633</v>
      </c>
      <c r="B1338" s="5">
        <v>0.28949999999999998</v>
      </c>
      <c r="C1338" s="133">
        <v>0.20200019507004799</v>
      </c>
    </row>
    <row r="1339" spans="1:3">
      <c r="A1339" s="6">
        <v>36634</v>
      </c>
      <c r="B1339" s="5">
        <v>0.26119999999999999</v>
      </c>
      <c r="C1339" s="133">
        <v>0.20200019507004799</v>
      </c>
    </row>
    <row r="1340" spans="1:3">
      <c r="A1340" s="6">
        <v>36635</v>
      </c>
      <c r="B1340" s="5">
        <v>0.2702</v>
      </c>
      <c r="C1340" s="133">
        <v>0.20200019507004799</v>
      </c>
    </row>
    <row r="1341" spans="1:3">
      <c r="A1341" s="6">
        <v>36636</v>
      </c>
      <c r="B1341" s="5">
        <v>0.25850000000000001</v>
      </c>
      <c r="C1341" s="133">
        <v>0.20200019507004799</v>
      </c>
    </row>
    <row r="1342" spans="1:3">
      <c r="A1342" s="6">
        <v>36640</v>
      </c>
      <c r="B1342" s="5">
        <v>0.2737</v>
      </c>
      <c r="C1342" s="133">
        <v>0.20200019507004799</v>
      </c>
    </row>
    <row r="1343" spans="1:3">
      <c r="A1343" s="6">
        <v>36641</v>
      </c>
      <c r="B1343" s="5">
        <v>0.25239999999999996</v>
      </c>
      <c r="C1343" s="133">
        <v>0.20200019507004799</v>
      </c>
    </row>
    <row r="1344" spans="1:3">
      <c r="A1344" s="6">
        <v>36642</v>
      </c>
      <c r="B1344" s="5">
        <v>0.2697</v>
      </c>
      <c r="C1344" s="133">
        <v>0.20200019507004799</v>
      </c>
    </row>
    <row r="1345" spans="1:3">
      <c r="A1345" s="6">
        <v>36643</v>
      </c>
      <c r="B1345" s="5">
        <v>0.26190000000000002</v>
      </c>
      <c r="C1345" s="133">
        <v>0.20200019507004799</v>
      </c>
    </row>
    <row r="1346" spans="1:3">
      <c r="A1346" s="6">
        <v>36644</v>
      </c>
      <c r="B1346" s="5">
        <v>0.26200000000000001</v>
      </c>
      <c r="C1346" s="133">
        <v>0.20200019507004799</v>
      </c>
    </row>
    <row r="1347" spans="1:3">
      <c r="A1347" s="6">
        <v>36647</v>
      </c>
      <c r="B1347" s="5">
        <v>0.25879999999999997</v>
      </c>
      <c r="C1347" s="133">
        <v>0.20200019507004799</v>
      </c>
    </row>
    <row r="1348" spans="1:3">
      <c r="A1348" s="6">
        <v>36648</v>
      </c>
      <c r="B1348" s="5">
        <v>0.28499999999999998</v>
      </c>
      <c r="C1348" s="133">
        <v>0.20200019507004799</v>
      </c>
    </row>
    <row r="1349" spans="1:3">
      <c r="A1349" s="6">
        <v>36649</v>
      </c>
      <c r="B1349" s="5">
        <v>0.31629999999999997</v>
      </c>
      <c r="C1349" s="133">
        <v>0.20200019507004799</v>
      </c>
    </row>
    <row r="1350" spans="1:3">
      <c r="A1350" s="6">
        <v>36650</v>
      </c>
      <c r="B1350" s="5">
        <v>0.30769999999999997</v>
      </c>
      <c r="C1350" s="133">
        <v>0.20200019507004799</v>
      </c>
    </row>
    <row r="1351" spans="1:3">
      <c r="A1351" s="6">
        <v>36651</v>
      </c>
      <c r="B1351" s="5">
        <v>0.27529999999999999</v>
      </c>
      <c r="C1351" s="133">
        <v>0.20200019507004799</v>
      </c>
    </row>
    <row r="1352" spans="1:3">
      <c r="A1352" s="6">
        <v>36654</v>
      </c>
      <c r="B1352" s="5">
        <v>0.28199999999999997</v>
      </c>
      <c r="C1352" s="133">
        <v>0.20200019507004799</v>
      </c>
    </row>
    <row r="1353" spans="1:3">
      <c r="A1353" s="6">
        <v>36655</v>
      </c>
      <c r="B1353" s="5">
        <v>0.2893</v>
      </c>
      <c r="C1353" s="133">
        <v>0.20200019507004799</v>
      </c>
    </row>
    <row r="1354" spans="1:3">
      <c r="A1354" s="6">
        <v>36656</v>
      </c>
      <c r="B1354" s="5">
        <v>0.29870000000000002</v>
      </c>
      <c r="C1354" s="133">
        <v>0.20200019507004799</v>
      </c>
    </row>
    <row r="1355" spans="1:3">
      <c r="A1355" s="6">
        <v>36657</v>
      </c>
      <c r="B1355" s="5">
        <v>0.27760000000000001</v>
      </c>
      <c r="C1355" s="133">
        <v>0.20200019507004799</v>
      </c>
    </row>
    <row r="1356" spans="1:3">
      <c r="A1356" s="6">
        <v>36658</v>
      </c>
      <c r="B1356" s="5">
        <v>0.26050000000000001</v>
      </c>
      <c r="C1356" s="133">
        <v>0.20200019507004799</v>
      </c>
    </row>
    <row r="1357" spans="1:3">
      <c r="A1357" s="6">
        <v>36661</v>
      </c>
      <c r="B1357" s="5">
        <v>0.24859999999999999</v>
      </c>
      <c r="C1357" s="133">
        <v>0.20200019507004799</v>
      </c>
    </row>
    <row r="1358" spans="1:3">
      <c r="A1358" s="6">
        <v>36662</v>
      </c>
      <c r="B1358" s="5">
        <v>0.24340000000000001</v>
      </c>
      <c r="C1358" s="133">
        <v>0.20200019507004799</v>
      </c>
    </row>
    <row r="1359" spans="1:3">
      <c r="A1359" s="6">
        <v>36663</v>
      </c>
      <c r="B1359" s="5">
        <v>0.23980000000000001</v>
      </c>
      <c r="C1359" s="133">
        <v>0.20200019507004799</v>
      </c>
    </row>
    <row r="1360" spans="1:3">
      <c r="A1360" s="6">
        <v>36664</v>
      </c>
      <c r="B1360" s="5">
        <v>0.23960000000000001</v>
      </c>
      <c r="C1360" s="133">
        <v>0.20200019507004799</v>
      </c>
    </row>
    <row r="1361" spans="1:3">
      <c r="A1361" s="6">
        <v>36665</v>
      </c>
      <c r="B1361" s="5">
        <v>0.25440000000000002</v>
      </c>
      <c r="C1361" s="133">
        <v>0.20200019507004799</v>
      </c>
    </row>
    <row r="1362" spans="1:3">
      <c r="A1362" s="6">
        <v>36668</v>
      </c>
      <c r="B1362" s="5">
        <v>0.26</v>
      </c>
      <c r="C1362" s="133">
        <v>0.20200019507004799</v>
      </c>
    </row>
    <row r="1363" spans="1:3">
      <c r="A1363" s="6">
        <v>36669</v>
      </c>
      <c r="B1363" s="5">
        <v>0.25869999999999999</v>
      </c>
      <c r="C1363" s="133">
        <v>0.20200019507004799</v>
      </c>
    </row>
    <row r="1364" spans="1:3">
      <c r="A1364" s="6">
        <v>36670</v>
      </c>
      <c r="B1364" s="5">
        <v>0.2432</v>
      </c>
      <c r="C1364" s="133">
        <v>0.20200019507004799</v>
      </c>
    </row>
    <row r="1365" spans="1:3">
      <c r="A1365" s="6">
        <v>36671</v>
      </c>
      <c r="B1365" s="5">
        <v>0.24579999999999999</v>
      </c>
      <c r="C1365" s="133">
        <v>0.20200019507004799</v>
      </c>
    </row>
    <row r="1366" spans="1:3">
      <c r="A1366" s="6">
        <v>36672</v>
      </c>
      <c r="B1366" s="5">
        <v>0.2447</v>
      </c>
      <c r="C1366" s="133">
        <v>0.20200019507004799</v>
      </c>
    </row>
    <row r="1367" spans="1:3">
      <c r="A1367" s="6">
        <v>36676</v>
      </c>
      <c r="B1367" s="5">
        <v>0.23620000000000002</v>
      </c>
      <c r="C1367" s="133">
        <v>0.20200019507004799</v>
      </c>
    </row>
    <row r="1368" spans="1:3">
      <c r="A1368" s="6">
        <v>36677</v>
      </c>
      <c r="B1368" s="5">
        <v>0.23649999999999999</v>
      </c>
      <c r="C1368" s="133">
        <v>0.20200019507004799</v>
      </c>
    </row>
    <row r="1369" spans="1:3">
      <c r="A1369" s="6">
        <v>36678</v>
      </c>
      <c r="B1369" s="5">
        <v>0.22359999999999999</v>
      </c>
      <c r="C1369" s="133">
        <v>0.20200019507004799</v>
      </c>
    </row>
    <row r="1370" spans="1:3">
      <c r="A1370" s="6">
        <v>36679</v>
      </c>
      <c r="B1370" s="5">
        <v>0.21479999999999999</v>
      </c>
      <c r="C1370" s="133">
        <v>0.20200019507004799</v>
      </c>
    </row>
    <row r="1371" spans="1:3">
      <c r="A1371" s="6">
        <v>36682</v>
      </c>
      <c r="B1371" s="5">
        <v>0.2271</v>
      </c>
      <c r="C1371" s="133">
        <v>0.20200019507004799</v>
      </c>
    </row>
    <row r="1372" spans="1:3">
      <c r="A1372" s="6">
        <v>36683</v>
      </c>
      <c r="B1372" s="5">
        <v>0.23050000000000001</v>
      </c>
      <c r="C1372" s="133">
        <v>0.20200019507004799</v>
      </c>
    </row>
    <row r="1373" spans="1:3">
      <c r="A1373" s="6">
        <v>36684</v>
      </c>
      <c r="B1373" s="5">
        <v>0.2248</v>
      </c>
      <c r="C1373" s="133">
        <v>0.20200019507004799</v>
      </c>
    </row>
    <row r="1374" spans="1:3">
      <c r="A1374" s="6">
        <v>36685</v>
      </c>
      <c r="B1374" s="5">
        <v>0.22769999999999999</v>
      </c>
      <c r="C1374" s="133">
        <v>0.20200019507004799</v>
      </c>
    </row>
    <row r="1375" spans="1:3">
      <c r="A1375" s="6">
        <v>36686</v>
      </c>
      <c r="B1375" s="5">
        <v>0.22140000000000001</v>
      </c>
      <c r="C1375" s="133">
        <v>0.20200019507004799</v>
      </c>
    </row>
    <row r="1376" spans="1:3">
      <c r="A1376" s="6">
        <v>36689</v>
      </c>
      <c r="B1376" s="5">
        <v>0.22320000000000001</v>
      </c>
      <c r="C1376" s="133">
        <v>0.20200019507004799</v>
      </c>
    </row>
    <row r="1377" spans="1:3">
      <c r="A1377" s="6">
        <v>36690</v>
      </c>
      <c r="B1377" s="5">
        <v>0.2167</v>
      </c>
      <c r="C1377" s="133">
        <v>0.20200019507004799</v>
      </c>
    </row>
    <row r="1378" spans="1:3">
      <c r="A1378" s="6">
        <v>36691</v>
      </c>
      <c r="B1378" s="5">
        <v>0.21479999999999999</v>
      </c>
      <c r="C1378" s="133">
        <v>0.20200019507004799</v>
      </c>
    </row>
    <row r="1379" spans="1:3">
      <c r="A1379" s="6">
        <v>36692</v>
      </c>
      <c r="B1379" s="5">
        <v>0.20679999999999998</v>
      </c>
      <c r="C1379" s="133">
        <v>0.20200019507004799</v>
      </c>
    </row>
    <row r="1380" spans="1:3">
      <c r="A1380" s="6">
        <v>36693</v>
      </c>
      <c r="B1380" s="5">
        <v>0.20499999999999999</v>
      </c>
      <c r="C1380" s="133">
        <v>0.20200019507004799</v>
      </c>
    </row>
    <row r="1381" spans="1:3">
      <c r="A1381" s="6">
        <v>36696</v>
      </c>
      <c r="B1381" s="5">
        <v>0.20629999999999998</v>
      </c>
      <c r="C1381" s="133">
        <v>0.20200019507004799</v>
      </c>
    </row>
    <row r="1382" spans="1:3">
      <c r="A1382" s="6">
        <v>36697</v>
      </c>
      <c r="B1382" s="5">
        <v>0.20879999999999999</v>
      </c>
      <c r="C1382" s="133">
        <v>0.20200019507004799</v>
      </c>
    </row>
    <row r="1383" spans="1:3">
      <c r="A1383" s="6">
        <v>36698</v>
      </c>
      <c r="B1383" s="5">
        <v>0.20610000000000001</v>
      </c>
      <c r="C1383" s="133">
        <v>0.20200019507004799</v>
      </c>
    </row>
    <row r="1384" spans="1:3">
      <c r="A1384" s="6">
        <v>36699</v>
      </c>
      <c r="B1384" s="5">
        <v>0.22</v>
      </c>
      <c r="C1384" s="133">
        <v>0.20200019507004799</v>
      </c>
    </row>
    <row r="1385" spans="1:3">
      <c r="A1385" s="6">
        <v>36700</v>
      </c>
      <c r="B1385" s="5">
        <v>0.22339999999999999</v>
      </c>
      <c r="C1385" s="133">
        <v>0.20200019507004799</v>
      </c>
    </row>
    <row r="1386" spans="1:3">
      <c r="A1386" s="6">
        <v>36703</v>
      </c>
      <c r="B1386" s="5">
        <v>0.22450000000000001</v>
      </c>
      <c r="C1386" s="133">
        <v>0.20200019507004799</v>
      </c>
    </row>
    <row r="1387" spans="1:3">
      <c r="A1387" s="6">
        <v>36704</v>
      </c>
      <c r="B1387" s="5">
        <v>0.218</v>
      </c>
      <c r="C1387" s="133">
        <v>0.20200019507004799</v>
      </c>
    </row>
    <row r="1388" spans="1:3">
      <c r="A1388" s="6">
        <v>36705</v>
      </c>
      <c r="B1388" s="5">
        <v>0.2029</v>
      </c>
      <c r="C1388" s="133">
        <v>0.20200019507004799</v>
      </c>
    </row>
    <row r="1389" spans="1:3">
      <c r="A1389" s="6">
        <v>36706</v>
      </c>
      <c r="B1389" s="5">
        <v>0.19699999999999998</v>
      </c>
      <c r="C1389" s="133">
        <v>0.20200019507004799</v>
      </c>
    </row>
    <row r="1390" spans="1:3">
      <c r="A1390" s="6">
        <v>36707</v>
      </c>
      <c r="B1390" s="5">
        <v>0.19539999999999999</v>
      </c>
      <c r="C1390" s="133">
        <v>0.20200019507004799</v>
      </c>
    </row>
    <row r="1391" spans="1:3">
      <c r="A1391" s="6">
        <v>36710</v>
      </c>
      <c r="B1391" s="5">
        <v>0.19829999999999998</v>
      </c>
      <c r="C1391" s="133">
        <v>0.20200019507004799</v>
      </c>
    </row>
    <row r="1392" spans="1:3">
      <c r="A1392" s="6">
        <v>36712</v>
      </c>
      <c r="B1392" s="5">
        <v>0.21160000000000001</v>
      </c>
      <c r="C1392" s="133">
        <v>0.20200019507004799</v>
      </c>
    </row>
    <row r="1393" spans="1:3">
      <c r="A1393" s="6">
        <v>36713</v>
      </c>
      <c r="B1393" s="5">
        <v>0.2094</v>
      </c>
      <c r="C1393" s="133">
        <v>0.20200019507004799</v>
      </c>
    </row>
    <row r="1394" spans="1:3">
      <c r="A1394" s="6">
        <v>36714</v>
      </c>
      <c r="B1394" s="5">
        <v>0.19219999999999998</v>
      </c>
      <c r="C1394" s="133">
        <v>0.20200019507004799</v>
      </c>
    </row>
    <row r="1395" spans="1:3">
      <c r="A1395" s="6">
        <v>36717</v>
      </c>
      <c r="B1395" s="5">
        <v>0.20329999999999998</v>
      </c>
      <c r="C1395" s="133">
        <v>0.20200019507004799</v>
      </c>
    </row>
    <row r="1396" spans="1:3">
      <c r="A1396" s="6">
        <v>36718</v>
      </c>
      <c r="B1396" s="5">
        <v>0.2011</v>
      </c>
      <c r="C1396" s="133">
        <v>0.20200019507004799</v>
      </c>
    </row>
    <row r="1397" spans="1:3">
      <c r="A1397" s="6">
        <v>36719</v>
      </c>
      <c r="B1397" s="5">
        <v>0.20030000000000001</v>
      </c>
      <c r="C1397" s="133">
        <v>0.20200019507004799</v>
      </c>
    </row>
    <row r="1398" spans="1:3">
      <c r="A1398" s="6">
        <v>36720</v>
      </c>
      <c r="B1398" s="5">
        <v>0.20030000000000001</v>
      </c>
      <c r="C1398" s="133">
        <v>0.20200019507004799</v>
      </c>
    </row>
    <row r="1399" spans="1:3">
      <c r="A1399" s="6">
        <v>36721</v>
      </c>
      <c r="B1399" s="5">
        <v>0.19320000000000001</v>
      </c>
      <c r="C1399" s="133">
        <v>0.20200019507004799</v>
      </c>
    </row>
    <row r="1400" spans="1:3">
      <c r="A1400" s="6">
        <v>36724</v>
      </c>
      <c r="B1400" s="5">
        <v>0.19450000000000001</v>
      </c>
      <c r="C1400" s="133">
        <v>0.20200019507004799</v>
      </c>
    </row>
    <row r="1401" spans="1:3">
      <c r="A1401" s="6">
        <v>36725</v>
      </c>
      <c r="B1401" s="5">
        <v>0.19750000000000001</v>
      </c>
      <c r="C1401" s="133">
        <v>0.20200019507004799</v>
      </c>
    </row>
    <row r="1402" spans="1:3">
      <c r="A1402" s="6">
        <v>36726</v>
      </c>
      <c r="B1402" s="5">
        <v>0.19649999999999998</v>
      </c>
      <c r="C1402" s="133">
        <v>0.20200019507004799</v>
      </c>
    </row>
    <row r="1403" spans="1:3">
      <c r="A1403" s="6">
        <v>36727</v>
      </c>
      <c r="B1403" s="5">
        <v>0.18940000000000001</v>
      </c>
      <c r="C1403" s="133">
        <v>0.20200019507004799</v>
      </c>
    </row>
    <row r="1404" spans="1:3">
      <c r="A1404" s="6">
        <v>36728</v>
      </c>
      <c r="B1404" s="5">
        <v>0.18940000000000001</v>
      </c>
      <c r="C1404" s="133">
        <v>0.20200019507004799</v>
      </c>
    </row>
    <row r="1405" spans="1:3">
      <c r="A1405" s="6">
        <v>36731</v>
      </c>
      <c r="B1405" s="5">
        <v>0.19920000000000002</v>
      </c>
      <c r="C1405" s="133">
        <v>0.20200019507004799</v>
      </c>
    </row>
    <row r="1406" spans="1:3">
      <c r="A1406" s="6">
        <v>36732</v>
      </c>
      <c r="B1406" s="5">
        <v>0.19390000000000002</v>
      </c>
      <c r="C1406" s="133">
        <v>0.20200019507004799</v>
      </c>
    </row>
    <row r="1407" spans="1:3">
      <c r="A1407" s="6">
        <v>36733</v>
      </c>
      <c r="B1407" s="5">
        <v>0.19670000000000001</v>
      </c>
      <c r="C1407" s="133">
        <v>0.20200019507004799</v>
      </c>
    </row>
    <row r="1408" spans="1:3">
      <c r="A1408" s="6">
        <v>36734</v>
      </c>
      <c r="B1408" s="5">
        <v>0.19600000000000001</v>
      </c>
      <c r="C1408" s="133">
        <v>0.20200019507004799</v>
      </c>
    </row>
    <row r="1409" spans="1:3">
      <c r="A1409" s="6">
        <v>36735</v>
      </c>
      <c r="B1409" s="5">
        <v>0.2084</v>
      </c>
      <c r="C1409" s="133">
        <v>0.20200019507004799</v>
      </c>
    </row>
    <row r="1410" spans="1:3">
      <c r="A1410" s="6">
        <v>36738</v>
      </c>
      <c r="B1410" s="5">
        <v>0.20739999999999997</v>
      </c>
      <c r="C1410" s="133">
        <v>0.20200019507004799</v>
      </c>
    </row>
    <row r="1411" spans="1:3">
      <c r="A1411" s="6">
        <v>36739</v>
      </c>
      <c r="B1411" s="5">
        <v>0.20550000000000002</v>
      </c>
      <c r="C1411" s="133">
        <v>0.20200019507004799</v>
      </c>
    </row>
    <row r="1412" spans="1:3">
      <c r="A1412" s="6">
        <v>36740</v>
      </c>
      <c r="B1412" s="5">
        <v>0.2</v>
      </c>
      <c r="C1412" s="133">
        <v>0.20200019507004799</v>
      </c>
    </row>
    <row r="1413" spans="1:3">
      <c r="A1413" s="6">
        <v>36741</v>
      </c>
      <c r="B1413" s="5">
        <v>0.19989999999999999</v>
      </c>
      <c r="C1413" s="133">
        <v>0.20200019507004799</v>
      </c>
    </row>
    <row r="1414" spans="1:3">
      <c r="A1414" s="6">
        <v>36742</v>
      </c>
      <c r="B1414" s="5">
        <v>0.1862</v>
      </c>
      <c r="C1414" s="133">
        <v>0.20200019507004799</v>
      </c>
    </row>
    <row r="1415" spans="1:3">
      <c r="A1415" s="6">
        <v>36745</v>
      </c>
      <c r="B1415" s="5">
        <v>0.19030000000000002</v>
      </c>
      <c r="C1415" s="133">
        <v>0.20200019507004799</v>
      </c>
    </row>
    <row r="1416" spans="1:3">
      <c r="A1416" s="6">
        <v>36746</v>
      </c>
      <c r="B1416" s="5">
        <v>0.18789999999999998</v>
      </c>
      <c r="C1416" s="133">
        <v>0.20200019507004799</v>
      </c>
    </row>
    <row r="1417" spans="1:3">
      <c r="A1417" s="6">
        <v>36747</v>
      </c>
      <c r="B1417" s="5">
        <v>0.1918</v>
      </c>
      <c r="C1417" s="133">
        <v>0.20200019507004799</v>
      </c>
    </row>
    <row r="1418" spans="1:3">
      <c r="A1418" s="6">
        <v>36748</v>
      </c>
      <c r="B1418" s="5">
        <v>0.19190000000000002</v>
      </c>
      <c r="C1418" s="133">
        <v>0.20200019507004799</v>
      </c>
    </row>
    <row r="1419" spans="1:3">
      <c r="A1419" s="6">
        <v>36749</v>
      </c>
      <c r="B1419" s="5">
        <v>0.1855</v>
      </c>
      <c r="C1419" s="133">
        <v>0.20200019507004799</v>
      </c>
    </row>
    <row r="1420" spans="1:3">
      <c r="A1420" s="6">
        <v>36752</v>
      </c>
      <c r="B1420" s="5">
        <v>0.17879999999999999</v>
      </c>
      <c r="C1420" s="133">
        <v>0.20200019507004799</v>
      </c>
    </row>
    <row r="1421" spans="1:3">
      <c r="A1421" s="6">
        <v>36753</v>
      </c>
      <c r="B1421" s="5">
        <v>0.17980000000000002</v>
      </c>
      <c r="C1421" s="133">
        <v>0.20200019507004799</v>
      </c>
    </row>
    <row r="1422" spans="1:3">
      <c r="A1422" s="6">
        <v>36754</v>
      </c>
      <c r="B1422" s="5">
        <v>0.1802</v>
      </c>
      <c r="C1422" s="133">
        <v>0.20200019507004799</v>
      </c>
    </row>
    <row r="1423" spans="1:3">
      <c r="A1423" s="6">
        <v>36755</v>
      </c>
      <c r="B1423" s="5">
        <v>0.17480000000000001</v>
      </c>
      <c r="C1423" s="133">
        <v>0.20200019507004799</v>
      </c>
    </row>
    <row r="1424" spans="1:3">
      <c r="A1424" s="6">
        <v>36756</v>
      </c>
      <c r="B1424" s="5">
        <v>0.17050000000000001</v>
      </c>
      <c r="C1424" s="133">
        <v>0.20200019507004799</v>
      </c>
    </row>
    <row r="1425" spans="1:3">
      <c r="A1425" s="6">
        <v>36759</v>
      </c>
      <c r="B1425" s="5">
        <v>0.17350000000000002</v>
      </c>
      <c r="C1425" s="133">
        <v>0.20200019507004799</v>
      </c>
    </row>
    <row r="1426" spans="1:3">
      <c r="A1426" s="6">
        <v>36760</v>
      </c>
      <c r="B1426" s="5">
        <v>0.17469999999999999</v>
      </c>
      <c r="C1426" s="133">
        <v>0.20200019507004799</v>
      </c>
    </row>
    <row r="1427" spans="1:3">
      <c r="A1427" s="6">
        <v>36761</v>
      </c>
      <c r="B1427" s="5">
        <v>0.17379999999999998</v>
      </c>
      <c r="C1427" s="133">
        <v>0.20200019507004799</v>
      </c>
    </row>
    <row r="1428" spans="1:3">
      <c r="A1428" s="6">
        <v>36762</v>
      </c>
      <c r="B1428" s="5">
        <v>0.1704</v>
      </c>
      <c r="C1428" s="133">
        <v>0.20200019507004799</v>
      </c>
    </row>
    <row r="1429" spans="1:3">
      <c r="A1429" s="6">
        <v>36763</v>
      </c>
      <c r="B1429" s="5">
        <v>0.1653</v>
      </c>
      <c r="C1429" s="133">
        <v>0.20200019507004799</v>
      </c>
    </row>
    <row r="1430" spans="1:3">
      <c r="A1430" s="6">
        <v>36766</v>
      </c>
      <c r="B1430" s="5">
        <v>0.16539999999999999</v>
      </c>
      <c r="C1430" s="133">
        <v>0.20200019507004799</v>
      </c>
    </row>
    <row r="1431" spans="1:3">
      <c r="A1431" s="6">
        <v>36767</v>
      </c>
      <c r="B1431" s="5">
        <v>0.16889999999999999</v>
      </c>
      <c r="C1431" s="133">
        <v>0.20200019507004799</v>
      </c>
    </row>
    <row r="1432" spans="1:3">
      <c r="A1432" s="6">
        <v>36768</v>
      </c>
      <c r="B1432" s="5">
        <v>0.1769</v>
      </c>
      <c r="C1432" s="133">
        <v>0.20200019507004799</v>
      </c>
    </row>
    <row r="1433" spans="1:3">
      <c r="A1433" s="6">
        <v>36769</v>
      </c>
      <c r="B1433" s="5">
        <v>0.16839999999999999</v>
      </c>
      <c r="C1433" s="133">
        <v>0.20200019507004799</v>
      </c>
    </row>
    <row r="1434" spans="1:3">
      <c r="A1434" s="6">
        <v>36770</v>
      </c>
      <c r="B1434" s="5">
        <v>0.17530000000000001</v>
      </c>
      <c r="C1434" s="133">
        <v>0.20200019507004799</v>
      </c>
    </row>
    <row r="1435" spans="1:3">
      <c r="A1435" s="6">
        <v>36774</v>
      </c>
      <c r="B1435" s="5">
        <v>0.19820000000000002</v>
      </c>
      <c r="C1435" s="133">
        <v>0.20200019507004799</v>
      </c>
    </row>
    <row r="1436" spans="1:3">
      <c r="A1436" s="6">
        <v>36775</v>
      </c>
      <c r="B1436" s="5">
        <v>0.2079</v>
      </c>
      <c r="C1436" s="133">
        <v>0.20200019507004799</v>
      </c>
    </row>
    <row r="1437" spans="1:3">
      <c r="A1437" s="6">
        <v>36776</v>
      </c>
      <c r="B1437" s="5">
        <v>0.19420000000000001</v>
      </c>
      <c r="C1437" s="133">
        <v>0.20200019507004799</v>
      </c>
    </row>
    <row r="1438" spans="1:3">
      <c r="A1438" s="6">
        <v>36777</v>
      </c>
      <c r="B1438" s="5">
        <v>0.18460000000000001</v>
      </c>
      <c r="C1438" s="133">
        <v>0.20200019507004799</v>
      </c>
    </row>
    <row r="1439" spans="1:3">
      <c r="A1439" s="6">
        <v>36780</v>
      </c>
      <c r="B1439" s="5">
        <v>0.184</v>
      </c>
      <c r="C1439" s="133">
        <v>0.20200019507004799</v>
      </c>
    </row>
    <row r="1440" spans="1:3">
      <c r="A1440" s="6">
        <v>36781</v>
      </c>
      <c r="B1440" s="5">
        <v>0.18590000000000001</v>
      </c>
      <c r="C1440" s="133">
        <v>0.20200019507004799</v>
      </c>
    </row>
    <row r="1441" spans="1:3">
      <c r="A1441" s="6">
        <v>36782</v>
      </c>
      <c r="B1441" s="5">
        <v>0.1832</v>
      </c>
      <c r="C1441" s="133">
        <v>0.20200019507004799</v>
      </c>
    </row>
    <row r="1442" spans="1:3">
      <c r="A1442" s="6">
        <v>36783</v>
      </c>
      <c r="B1442" s="5">
        <v>0.18260000000000001</v>
      </c>
      <c r="C1442" s="133">
        <v>0.20200019507004799</v>
      </c>
    </row>
    <row r="1443" spans="1:3">
      <c r="A1443" s="6">
        <v>36784</v>
      </c>
      <c r="B1443" s="5">
        <v>0.1852</v>
      </c>
      <c r="C1443" s="133">
        <v>0.20200019507004799</v>
      </c>
    </row>
    <row r="1444" spans="1:3">
      <c r="A1444" s="6">
        <v>36787</v>
      </c>
      <c r="B1444" s="5">
        <v>0.20250000000000001</v>
      </c>
      <c r="C1444" s="133">
        <v>0.20200019507004799</v>
      </c>
    </row>
    <row r="1445" spans="1:3">
      <c r="A1445" s="6">
        <v>36788</v>
      </c>
      <c r="B1445" s="5">
        <v>0.19539999999999999</v>
      </c>
      <c r="C1445" s="133">
        <v>0.20200019507004799</v>
      </c>
    </row>
    <row r="1446" spans="1:3">
      <c r="A1446" s="6">
        <v>36789</v>
      </c>
      <c r="B1446" s="5">
        <v>0.1993</v>
      </c>
      <c r="C1446" s="133">
        <v>0.20200019507004799</v>
      </c>
    </row>
    <row r="1447" spans="1:3">
      <c r="A1447" s="6">
        <v>36790</v>
      </c>
      <c r="B1447" s="5">
        <v>0.20180000000000001</v>
      </c>
      <c r="C1447" s="133">
        <v>0.20200019507004799</v>
      </c>
    </row>
    <row r="1448" spans="1:3">
      <c r="A1448" s="6">
        <v>36791</v>
      </c>
      <c r="B1448" s="5">
        <v>0.20739999999999997</v>
      </c>
      <c r="C1448" s="133">
        <v>0.20200019507004799</v>
      </c>
    </row>
    <row r="1449" spans="1:3">
      <c r="A1449" s="6">
        <v>36794</v>
      </c>
      <c r="B1449" s="5">
        <v>0.21410000000000001</v>
      </c>
      <c r="C1449" s="133">
        <v>0.20200019507004799</v>
      </c>
    </row>
    <row r="1450" spans="1:3">
      <c r="A1450" s="6">
        <v>36795</v>
      </c>
      <c r="B1450" s="5">
        <v>0.21879999999999999</v>
      </c>
      <c r="C1450" s="133">
        <v>0.20200019507004799</v>
      </c>
    </row>
    <row r="1451" spans="1:3">
      <c r="A1451" s="6">
        <v>36796</v>
      </c>
      <c r="B1451" s="5">
        <v>0.2167</v>
      </c>
      <c r="C1451" s="133">
        <v>0.20200019507004799</v>
      </c>
    </row>
    <row r="1452" spans="1:3">
      <c r="A1452" s="6">
        <v>36797</v>
      </c>
      <c r="B1452" s="5">
        <v>0.19469999999999998</v>
      </c>
      <c r="C1452" s="133">
        <v>0.20200019507004799</v>
      </c>
    </row>
    <row r="1453" spans="1:3">
      <c r="A1453" s="6">
        <v>36798</v>
      </c>
      <c r="B1453" s="5">
        <v>0.20569999999999999</v>
      </c>
      <c r="C1453" s="133">
        <v>0.20200019507004799</v>
      </c>
    </row>
    <row r="1454" spans="1:3">
      <c r="A1454" s="6">
        <v>36801</v>
      </c>
      <c r="B1454" s="5">
        <v>0.21230000000000002</v>
      </c>
      <c r="C1454" s="133">
        <v>0.20200019507004799</v>
      </c>
    </row>
    <row r="1455" spans="1:3">
      <c r="A1455" s="6">
        <v>36802</v>
      </c>
      <c r="B1455" s="5">
        <v>0.21850000000000003</v>
      </c>
      <c r="C1455" s="133">
        <v>0.20200019507004799</v>
      </c>
    </row>
    <row r="1456" spans="1:3">
      <c r="A1456" s="6">
        <v>36803</v>
      </c>
      <c r="B1456" s="5">
        <v>0.21539999999999998</v>
      </c>
      <c r="C1456" s="133">
        <v>0.20200019507004799</v>
      </c>
    </row>
    <row r="1457" spans="1:3">
      <c r="A1457" s="6">
        <v>36804</v>
      </c>
      <c r="B1457" s="5">
        <v>0.21030000000000001</v>
      </c>
      <c r="C1457" s="133">
        <v>0.20200019507004799</v>
      </c>
    </row>
    <row r="1458" spans="1:3">
      <c r="A1458" s="6">
        <v>36805</v>
      </c>
      <c r="B1458" s="5">
        <v>0.2271</v>
      </c>
      <c r="C1458" s="133">
        <v>0.20200019507004799</v>
      </c>
    </row>
    <row r="1459" spans="1:3">
      <c r="A1459" s="6">
        <v>36808</v>
      </c>
      <c r="B1459" s="5">
        <v>0.2402</v>
      </c>
      <c r="C1459" s="133">
        <v>0.20200019507004799</v>
      </c>
    </row>
    <row r="1460" spans="1:3">
      <c r="A1460" s="6">
        <v>36809</v>
      </c>
      <c r="B1460" s="5">
        <v>0.24859999999999999</v>
      </c>
      <c r="C1460" s="133">
        <v>0.20200019507004799</v>
      </c>
    </row>
    <row r="1461" spans="1:3">
      <c r="A1461" s="6">
        <v>36810</v>
      </c>
      <c r="B1461" s="5">
        <v>0.26569999999999999</v>
      </c>
      <c r="C1461" s="133">
        <v>0.20200019507004799</v>
      </c>
    </row>
    <row r="1462" spans="1:3">
      <c r="A1462" s="6">
        <v>36811</v>
      </c>
      <c r="B1462" s="5">
        <v>0.30510000000000004</v>
      </c>
      <c r="C1462" s="133">
        <v>0.20200019507004799</v>
      </c>
    </row>
    <row r="1463" spans="1:3">
      <c r="A1463" s="6">
        <v>36812</v>
      </c>
      <c r="B1463" s="5">
        <v>0.27600000000000002</v>
      </c>
      <c r="C1463" s="133">
        <v>0.20200019507004799</v>
      </c>
    </row>
    <row r="1464" spans="1:3">
      <c r="A1464" s="6">
        <v>36815</v>
      </c>
      <c r="B1464" s="5">
        <v>0.26789999999999997</v>
      </c>
      <c r="C1464" s="133">
        <v>0.20200019507004799</v>
      </c>
    </row>
    <row r="1465" spans="1:3">
      <c r="A1465" s="6">
        <v>36816</v>
      </c>
      <c r="B1465" s="5">
        <v>0.27839999999999998</v>
      </c>
      <c r="C1465" s="133">
        <v>0.20200019507004799</v>
      </c>
    </row>
    <row r="1466" spans="1:3">
      <c r="A1466" s="6">
        <v>36817</v>
      </c>
      <c r="B1466" s="5">
        <v>0.28720000000000001</v>
      </c>
      <c r="C1466" s="133">
        <v>0.20200019507004799</v>
      </c>
    </row>
    <row r="1467" spans="1:3">
      <c r="A1467" s="6">
        <v>36818</v>
      </c>
      <c r="B1467" s="5">
        <v>0.25090000000000001</v>
      </c>
      <c r="C1467" s="133">
        <v>0.20200019507004799</v>
      </c>
    </row>
    <row r="1468" spans="1:3">
      <c r="A1468" s="6">
        <v>36819</v>
      </c>
      <c r="B1468" s="5">
        <v>0.24239999999999998</v>
      </c>
      <c r="C1468" s="133">
        <v>0.20200019507004799</v>
      </c>
    </row>
    <row r="1469" spans="1:3">
      <c r="A1469" s="6">
        <v>36822</v>
      </c>
      <c r="B1469" s="5">
        <v>0.24690000000000001</v>
      </c>
      <c r="C1469" s="133">
        <v>0.20200019507004799</v>
      </c>
    </row>
    <row r="1470" spans="1:3">
      <c r="A1470" s="6">
        <v>36823</v>
      </c>
      <c r="B1470" s="5">
        <v>0.24280000000000002</v>
      </c>
      <c r="C1470" s="133">
        <v>0.20200019507004799</v>
      </c>
    </row>
    <row r="1471" spans="1:3">
      <c r="A1471" s="6">
        <v>36824</v>
      </c>
      <c r="B1471" s="5">
        <v>0.26649999999999996</v>
      </c>
      <c r="C1471" s="133">
        <v>0.20200019507004799</v>
      </c>
    </row>
    <row r="1472" spans="1:3">
      <c r="A1472" s="6">
        <v>36825</v>
      </c>
      <c r="B1472" s="5">
        <v>0.28620000000000001</v>
      </c>
      <c r="C1472" s="133">
        <v>0.20200019507004799</v>
      </c>
    </row>
    <row r="1473" spans="1:3">
      <c r="A1473" s="6">
        <v>36826</v>
      </c>
      <c r="B1473" s="5">
        <v>0.26469999999999999</v>
      </c>
      <c r="C1473" s="133">
        <v>0.20200019507004799</v>
      </c>
    </row>
    <row r="1474" spans="1:3">
      <c r="A1474" s="6">
        <v>36829</v>
      </c>
      <c r="B1474" s="5">
        <v>0.25459999999999999</v>
      </c>
      <c r="C1474" s="133">
        <v>0.20200019507004799</v>
      </c>
    </row>
    <row r="1475" spans="1:3">
      <c r="A1475" s="6">
        <v>36830</v>
      </c>
      <c r="B1475" s="5">
        <v>0.23629999999999998</v>
      </c>
      <c r="C1475" s="133">
        <v>0.20200019507004799</v>
      </c>
    </row>
    <row r="1476" spans="1:3">
      <c r="A1476" s="6">
        <v>36831</v>
      </c>
      <c r="B1476" s="5">
        <v>0.24280000000000002</v>
      </c>
      <c r="C1476" s="133">
        <v>0.20200019507004799</v>
      </c>
    </row>
    <row r="1477" spans="1:3">
      <c r="A1477" s="6">
        <v>36832</v>
      </c>
      <c r="B1477" s="5">
        <v>0.23920000000000002</v>
      </c>
      <c r="C1477" s="133">
        <v>0.20200019507004799</v>
      </c>
    </row>
    <row r="1478" spans="1:3">
      <c r="A1478" s="6">
        <v>36833</v>
      </c>
      <c r="B1478" s="5">
        <v>0.23670000000000002</v>
      </c>
      <c r="C1478" s="133">
        <v>0.20200019507004799</v>
      </c>
    </row>
    <row r="1479" spans="1:3">
      <c r="A1479" s="6">
        <v>36836</v>
      </c>
      <c r="B1479" s="5">
        <v>0.2452</v>
      </c>
      <c r="C1479" s="133">
        <v>0.20200019507004799</v>
      </c>
    </row>
    <row r="1480" spans="1:3">
      <c r="A1480" s="6">
        <v>36837</v>
      </c>
      <c r="B1480" s="5">
        <v>0.24909999999999999</v>
      </c>
      <c r="C1480" s="133">
        <v>0.20200019507004799</v>
      </c>
    </row>
    <row r="1481" spans="1:3">
      <c r="A1481" s="6">
        <v>36838</v>
      </c>
      <c r="B1481" s="5">
        <v>0.25659999999999999</v>
      </c>
      <c r="C1481" s="133">
        <v>0.20200019507004799</v>
      </c>
    </row>
    <row r="1482" spans="1:3">
      <c r="A1482" s="6">
        <v>36839</v>
      </c>
      <c r="B1482" s="5">
        <v>0.27200000000000002</v>
      </c>
      <c r="C1482" s="133">
        <v>0.20200019507004799</v>
      </c>
    </row>
    <row r="1483" spans="1:3">
      <c r="A1483" s="6">
        <v>36840</v>
      </c>
      <c r="B1483" s="5">
        <v>0.2853</v>
      </c>
      <c r="C1483" s="133">
        <v>0.20200019507004799</v>
      </c>
    </row>
    <row r="1484" spans="1:3">
      <c r="A1484" s="6">
        <v>36843</v>
      </c>
      <c r="B1484" s="5">
        <v>0.29059999999999997</v>
      </c>
      <c r="C1484" s="133">
        <v>0.20200019507004799</v>
      </c>
    </row>
    <row r="1485" spans="1:3">
      <c r="A1485" s="6">
        <v>36844</v>
      </c>
      <c r="B1485" s="5">
        <v>0.2681</v>
      </c>
      <c r="C1485" s="133">
        <v>0.20200019507004799</v>
      </c>
    </row>
    <row r="1486" spans="1:3">
      <c r="A1486" s="6">
        <v>36845</v>
      </c>
      <c r="B1486" s="5">
        <v>0.26150000000000001</v>
      </c>
      <c r="C1486" s="133">
        <v>0.20200019507004799</v>
      </c>
    </row>
    <row r="1487" spans="1:3">
      <c r="A1487" s="6">
        <v>36846</v>
      </c>
      <c r="B1487" s="5">
        <v>0.2505</v>
      </c>
      <c r="C1487" s="133">
        <v>0.20200019507004799</v>
      </c>
    </row>
    <row r="1488" spans="1:3">
      <c r="A1488" s="6">
        <v>36847</v>
      </c>
      <c r="B1488" s="5">
        <v>0.24809999999999999</v>
      </c>
      <c r="C1488" s="133">
        <v>0.20200019507004799</v>
      </c>
    </row>
    <row r="1489" spans="1:3">
      <c r="A1489" s="6">
        <v>36850</v>
      </c>
      <c r="B1489" s="5">
        <v>0.27429999999999999</v>
      </c>
      <c r="C1489" s="133">
        <v>0.20200019507004799</v>
      </c>
    </row>
    <row r="1490" spans="1:3">
      <c r="A1490" s="6">
        <v>36851</v>
      </c>
      <c r="B1490" s="5">
        <v>0.26619999999999999</v>
      </c>
      <c r="C1490" s="133">
        <v>0.20200019507004799</v>
      </c>
    </row>
    <row r="1491" spans="1:3">
      <c r="A1491" s="6">
        <v>36852</v>
      </c>
      <c r="B1491" s="5">
        <v>0.27710000000000001</v>
      </c>
      <c r="C1491" s="133">
        <v>0.20200019507004799</v>
      </c>
    </row>
    <row r="1492" spans="1:3">
      <c r="A1492" s="6">
        <v>36854</v>
      </c>
      <c r="B1492" s="5">
        <v>0.26</v>
      </c>
      <c r="C1492" s="133">
        <v>0.20200019507004799</v>
      </c>
    </row>
    <row r="1493" spans="1:3">
      <c r="A1493" s="6">
        <v>36857</v>
      </c>
      <c r="B1493" s="5">
        <v>0.26929999999999998</v>
      </c>
      <c r="C1493" s="133">
        <v>0.20200019507004799</v>
      </c>
    </row>
    <row r="1494" spans="1:3">
      <c r="A1494" s="6">
        <v>36858</v>
      </c>
      <c r="B1494" s="5">
        <v>0.27639999999999998</v>
      </c>
      <c r="C1494" s="133">
        <v>0.20200019507004799</v>
      </c>
    </row>
    <row r="1495" spans="1:3">
      <c r="A1495" s="6">
        <v>36859</v>
      </c>
      <c r="B1495" s="5">
        <v>0.27489999999999998</v>
      </c>
      <c r="C1495" s="133">
        <v>0.20200019507004799</v>
      </c>
    </row>
    <row r="1496" spans="1:3">
      <c r="A1496" s="6">
        <v>36860</v>
      </c>
      <c r="B1496" s="5">
        <v>0.29649999999999999</v>
      </c>
      <c r="C1496" s="133">
        <v>0.20200019507004799</v>
      </c>
    </row>
    <row r="1497" spans="1:3">
      <c r="A1497" s="6">
        <v>36861</v>
      </c>
      <c r="B1497" s="5">
        <v>0.27479999999999999</v>
      </c>
      <c r="C1497" s="133">
        <v>0.20200019507004799</v>
      </c>
    </row>
    <row r="1498" spans="1:3">
      <c r="A1498" s="6">
        <v>36864</v>
      </c>
      <c r="B1498" s="5">
        <v>0.27779999999999999</v>
      </c>
      <c r="C1498" s="133">
        <v>0.20200019507004799</v>
      </c>
    </row>
    <row r="1499" spans="1:3">
      <c r="A1499" s="6">
        <v>36865</v>
      </c>
      <c r="B1499" s="5">
        <v>0.24989999999999998</v>
      </c>
      <c r="C1499" s="133">
        <v>0.20200019507004799</v>
      </c>
    </row>
    <row r="1500" spans="1:3">
      <c r="A1500" s="6">
        <v>36866</v>
      </c>
      <c r="B1500" s="5">
        <v>0.25069999999999998</v>
      </c>
      <c r="C1500" s="133">
        <v>0.20200019507004799</v>
      </c>
    </row>
    <row r="1501" spans="1:3">
      <c r="A1501" s="6">
        <v>36867</v>
      </c>
      <c r="B1501" s="5">
        <v>0.25340000000000001</v>
      </c>
      <c r="C1501" s="133">
        <v>0.20200019507004799</v>
      </c>
    </row>
    <row r="1502" spans="1:3">
      <c r="A1502" s="6">
        <v>36868</v>
      </c>
      <c r="B1502" s="5">
        <v>0.22409999999999999</v>
      </c>
      <c r="C1502" s="133">
        <v>0.20200019507004799</v>
      </c>
    </row>
    <row r="1503" spans="1:3">
      <c r="A1503" s="6">
        <v>36871</v>
      </c>
      <c r="B1503" s="5">
        <v>0.2351</v>
      </c>
      <c r="C1503" s="133">
        <v>0.20200019507004799</v>
      </c>
    </row>
    <row r="1504" spans="1:3">
      <c r="A1504" s="6">
        <v>36872</v>
      </c>
      <c r="B1504" s="5">
        <v>0.24879999999999999</v>
      </c>
      <c r="C1504" s="133">
        <v>0.20200019507004799</v>
      </c>
    </row>
    <row r="1505" spans="1:3">
      <c r="A1505" s="6">
        <v>36873</v>
      </c>
      <c r="B1505" s="5">
        <v>0.23629999999999998</v>
      </c>
      <c r="C1505" s="133">
        <v>0.20200019507004799</v>
      </c>
    </row>
    <row r="1506" spans="1:3">
      <c r="A1506" s="6">
        <v>36874</v>
      </c>
      <c r="B1506" s="5">
        <v>0.24859999999999999</v>
      </c>
      <c r="C1506" s="133">
        <v>0.20200019507004799</v>
      </c>
    </row>
    <row r="1507" spans="1:3">
      <c r="A1507" s="6">
        <v>36875</v>
      </c>
      <c r="B1507" s="5">
        <v>0.26550000000000001</v>
      </c>
      <c r="C1507" s="133">
        <v>0.20200019507004799</v>
      </c>
    </row>
    <row r="1508" spans="1:3">
      <c r="A1508" s="6">
        <v>36878</v>
      </c>
      <c r="B1508" s="5">
        <v>0.27699999999999997</v>
      </c>
      <c r="C1508" s="133">
        <v>0.20200019507004799</v>
      </c>
    </row>
    <row r="1509" spans="1:3">
      <c r="A1509" s="6">
        <v>36879</v>
      </c>
      <c r="B1509" s="5">
        <v>0.2717</v>
      </c>
      <c r="C1509" s="133">
        <v>0.20200019507004799</v>
      </c>
    </row>
    <row r="1510" spans="1:3">
      <c r="A1510" s="6">
        <v>36880</v>
      </c>
      <c r="B1510" s="5">
        <v>0.31739999999999996</v>
      </c>
      <c r="C1510" s="133">
        <v>0.20200019507004799</v>
      </c>
    </row>
    <row r="1511" spans="1:3">
      <c r="A1511" s="6">
        <v>36881</v>
      </c>
      <c r="B1511" s="5">
        <v>0.29659999999999997</v>
      </c>
      <c r="C1511" s="133">
        <v>0.20200019507004799</v>
      </c>
    </row>
    <row r="1512" spans="1:3">
      <c r="A1512" s="6">
        <v>36882</v>
      </c>
      <c r="B1512" s="5">
        <v>0.27550000000000002</v>
      </c>
      <c r="C1512" s="133">
        <v>0.20200019507004799</v>
      </c>
    </row>
    <row r="1513" spans="1:3">
      <c r="A1513" s="6">
        <v>36886</v>
      </c>
      <c r="B1513" s="5">
        <v>0.2873</v>
      </c>
      <c r="C1513" s="133">
        <v>0.20200019507004799</v>
      </c>
    </row>
    <row r="1514" spans="1:3">
      <c r="A1514" s="6">
        <v>36887</v>
      </c>
      <c r="B1514" s="5">
        <v>0.28139999999999998</v>
      </c>
      <c r="C1514" s="133">
        <v>0.20200019507004799</v>
      </c>
    </row>
    <row r="1515" spans="1:3">
      <c r="A1515" s="6">
        <v>36888</v>
      </c>
      <c r="B1515" s="5">
        <v>0.26569999999999999</v>
      </c>
      <c r="C1515" s="133">
        <v>0.20200019507004799</v>
      </c>
    </row>
    <row r="1516" spans="1:3">
      <c r="A1516" s="6">
        <v>36889</v>
      </c>
      <c r="B1516" s="5">
        <v>0.26850000000000002</v>
      </c>
      <c r="C1516" s="133">
        <v>0.20200019507004799</v>
      </c>
    </row>
    <row r="1517" spans="1:3">
      <c r="A1517" s="6">
        <v>36893</v>
      </c>
      <c r="B1517" s="5">
        <v>0.2999</v>
      </c>
      <c r="C1517" s="133">
        <v>0.20200019507004799</v>
      </c>
    </row>
    <row r="1518" spans="1:3">
      <c r="A1518" s="6">
        <v>36894</v>
      </c>
      <c r="B1518" s="5">
        <v>0.26600000000000001</v>
      </c>
      <c r="C1518" s="133">
        <v>0.20200019507004799</v>
      </c>
    </row>
    <row r="1519" spans="1:3">
      <c r="A1519" s="6">
        <v>36895</v>
      </c>
      <c r="B1519" s="5">
        <v>0.2697</v>
      </c>
      <c r="C1519" s="133">
        <v>0.20200019507004799</v>
      </c>
    </row>
    <row r="1520" spans="1:3">
      <c r="A1520" s="6">
        <v>36896</v>
      </c>
      <c r="B1520" s="5">
        <v>0.28670000000000001</v>
      </c>
      <c r="C1520" s="133">
        <v>0.20200019507004799</v>
      </c>
    </row>
    <row r="1521" spans="1:3">
      <c r="A1521" s="6">
        <v>36899</v>
      </c>
      <c r="B1521" s="5">
        <v>0.2984</v>
      </c>
      <c r="C1521" s="133">
        <v>0.20200019507004799</v>
      </c>
    </row>
    <row r="1522" spans="1:3">
      <c r="A1522" s="6">
        <v>36900</v>
      </c>
      <c r="B1522" s="5">
        <v>0.27989999999999998</v>
      </c>
      <c r="C1522" s="133">
        <v>0.20200019507004799</v>
      </c>
    </row>
    <row r="1523" spans="1:3">
      <c r="A1523" s="6">
        <v>36901</v>
      </c>
      <c r="B1523" s="5">
        <v>0.26800000000000002</v>
      </c>
      <c r="C1523" s="133">
        <v>0.20200019507004799</v>
      </c>
    </row>
    <row r="1524" spans="1:3">
      <c r="A1524" s="6">
        <v>36902</v>
      </c>
      <c r="B1524" s="5">
        <v>0.25790000000000002</v>
      </c>
      <c r="C1524" s="133">
        <v>0.20200019507004799</v>
      </c>
    </row>
    <row r="1525" spans="1:3">
      <c r="A1525" s="6">
        <v>36903</v>
      </c>
      <c r="B1525" s="5">
        <v>0.24559999999999998</v>
      </c>
      <c r="C1525" s="133">
        <v>0.20200019507004799</v>
      </c>
    </row>
    <row r="1526" spans="1:3">
      <c r="A1526" s="6">
        <v>36907</v>
      </c>
      <c r="B1526" s="5">
        <v>0.25280000000000002</v>
      </c>
      <c r="C1526" s="133">
        <v>0.20200019507004799</v>
      </c>
    </row>
    <row r="1527" spans="1:3">
      <c r="A1527" s="6">
        <v>36908</v>
      </c>
      <c r="B1527" s="5">
        <v>0.24929999999999999</v>
      </c>
      <c r="C1527" s="133">
        <v>0.20200019507004799</v>
      </c>
    </row>
    <row r="1528" spans="1:3">
      <c r="A1528" s="6">
        <v>36909</v>
      </c>
      <c r="B1528" s="5">
        <v>0.23370000000000002</v>
      </c>
      <c r="C1528" s="133">
        <v>0.20200019507004799</v>
      </c>
    </row>
    <row r="1529" spans="1:3">
      <c r="A1529" s="6">
        <v>36910</v>
      </c>
      <c r="B1529" s="5">
        <v>0.2324</v>
      </c>
      <c r="C1529" s="133">
        <v>0.20200019507004799</v>
      </c>
    </row>
    <row r="1530" spans="1:3">
      <c r="A1530" s="6">
        <v>36913</v>
      </c>
      <c r="B1530" s="5">
        <v>0.23250000000000001</v>
      </c>
      <c r="C1530" s="133">
        <v>0.20200019507004799</v>
      </c>
    </row>
    <row r="1531" spans="1:3">
      <c r="A1531" s="6">
        <v>36914</v>
      </c>
      <c r="B1531" s="5">
        <v>0.2157</v>
      </c>
      <c r="C1531" s="133">
        <v>0.20200019507004799</v>
      </c>
    </row>
    <row r="1532" spans="1:3">
      <c r="A1532" s="6">
        <v>36915</v>
      </c>
      <c r="B1532" s="5">
        <v>0.22030000000000002</v>
      </c>
      <c r="C1532" s="133">
        <v>0.20200019507004799</v>
      </c>
    </row>
    <row r="1533" spans="1:3">
      <c r="A1533" s="6">
        <v>36916</v>
      </c>
      <c r="B1533" s="5">
        <v>0.22640000000000002</v>
      </c>
      <c r="C1533" s="133">
        <v>0.20200019507004799</v>
      </c>
    </row>
    <row r="1534" spans="1:3">
      <c r="A1534" s="6">
        <v>36917</v>
      </c>
      <c r="B1534" s="5">
        <v>0.22570000000000001</v>
      </c>
      <c r="C1534" s="133">
        <v>0.20200019507004799</v>
      </c>
    </row>
    <row r="1535" spans="1:3">
      <c r="A1535" s="6">
        <v>36920</v>
      </c>
      <c r="B1535" s="5">
        <v>0.2261</v>
      </c>
      <c r="C1535" s="133">
        <v>0.20200019507004799</v>
      </c>
    </row>
    <row r="1536" spans="1:3">
      <c r="A1536" s="6">
        <v>36921</v>
      </c>
      <c r="B1536" s="5">
        <v>0.22570000000000001</v>
      </c>
      <c r="C1536" s="133">
        <v>0.20200019507004799</v>
      </c>
    </row>
    <row r="1537" spans="1:3">
      <c r="A1537" s="6">
        <v>36922</v>
      </c>
      <c r="B1537" s="5">
        <v>0.22020000000000001</v>
      </c>
      <c r="C1537" s="133">
        <v>0.20200019507004799</v>
      </c>
    </row>
    <row r="1538" spans="1:3">
      <c r="A1538" s="6">
        <v>36923</v>
      </c>
      <c r="B1538" s="5">
        <v>0.21660000000000001</v>
      </c>
      <c r="C1538" s="133">
        <v>0.20200019507004799</v>
      </c>
    </row>
    <row r="1539" spans="1:3">
      <c r="A1539" s="6">
        <v>36924</v>
      </c>
      <c r="B1539" s="5">
        <v>0.2195</v>
      </c>
      <c r="C1539" s="133">
        <v>0.20200019507004799</v>
      </c>
    </row>
    <row r="1540" spans="1:3">
      <c r="A1540" s="6">
        <v>36927</v>
      </c>
      <c r="B1540" s="5">
        <v>0.22190000000000001</v>
      </c>
      <c r="C1540" s="133">
        <v>0.20200019507004799</v>
      </c>
    </row>
    <row r="1541" spans="1:3">
      <c r="A1541" s="6">
        <v>36928</v>
      </c>
      <c r="B1541" s="5">
        <v>0.2198</v>
      </c>
      <c r="C1541" s="133">
        <v>0.20200019507004799</v>
      </c>
    </row>
    <row r="1542" spans="1:3">
      <c r="A1542" s="6">
        <v>36929</v>
      </c>
      <c r="B1542" s="5">
        <v>0.2167</v>
      </c>
      <c r="C1542" s="133">
        <v>0.20200019507004799</v>
      </c>
    </row>
    <row r="1543" spans="1:3">
      <c r="A1543" s="6">
        <v>36930</v>
      </c>
      <c r="B1543" s="5">
        <v>0.21460000000000001</v>
      </c>
      <c r="C1543" s="133">
        <v>0.20200019507004799</v>
      </c>
    </row>
    <row r="1544" spans="1:3">
      <c r="A1544" s="6">
        <v>36931</v>
      </c>
      <c r="B1544" s="5">
        <v>0.22030000000000002</v>
      </c>
      <c r="C1544" s="133">
        <v>0.20200019507004799</v>
      </c>
    </row>
    <row r="1545" spans="1:3">
      <c r="A1545" s="6">
        <v>36934</v>
      </c>
      <c r="B1545" s="5">
        <v>0.21920000000000001</v>
      </c>
      <c r="C1545" s="133">
        <v>0.20200019507004799</v>
      </c>
    </row>
    <row r="1546" spans="1:3">
      <c r="A1546" s="6">
        <v>36935</v>
      </c>
      <c r="B1546" s="5">
        <v>0.2137</v>
      </c>
      <c r="C1546" s="133">
        <v>0.20200019507004799</v>
      </c>
    </row>
    <row r="1547" spans="1:3">
      <c r="A1547" s="6">
        <v>36936</v>
      </c>
      <c r="B1547" s="5">
        <v>0.2152</v>
      </c>
      <c r="C1547" s="133">
        <v>0.20200019507004799</v>
      </c>
    </row>
    <row r="1548" spans="1:3">
      <c r="A1548" s="6">
        <v>36937</v>
      </c>
      <c r="B1548" s="5">
        <v>0.20269999999999999</v>
      </c>
      <c r="C1548" s="133">
        <v>0.20200019507004799</v>
      </c>
    </row>
    <row r="1549" spans="1:3">
      <c r="A1549" s="6">
        <v>36938</v>
      </c>
      <c r="B1549" s="5">
        <v>0.22120000000000001</v>
      </c>
      <c r="C1549" s="133">
        <v>0.20200019507004799</v>
      </c>
    </row>
    <row r="1550" spans="1:3">
      <c r="A1550" s="6">
        <v>36942</v>
      </c>
      <c r="B1550" s="5">
        <v>0.24690000000000001</v>
      </c>
      <c r="C1550" s="133">
        <v>0.20200019507004799</v>
      </c>
    </row>
    <row r="1551" spans="1:3">
      <c r="A1551" s="6">
        <v>36943</v>
      </c>
      <c r="B1551" s="5">
        <v>0.25750000000000001</v>
      </c>
      <c r="C1551" s="133">
        <v>0.20200019507004799</v>
      </c>
    </row>
    <row r="1552" spans="1:3">
      <c r="A1552" s="6">
        <v>36944</v>
      </c>
      <c r="B1552" s="5">
        <v>0.2676</v>
      </c>
      <c r="C1552" s="133">
        <v>0.20200019507004799</v>
      </c>
    </row>
    <row r="1553" spans="1:3">
      <c r="A1553" s="6">
        <v>36945</v>
      </c>
      <c r="B1553" s="5">
        <v>0.27210000000000001</v>
      </c>
      <c r="C1553" s="133">
        <v>0.20200019507004799</v>
      </c>
    </row>
    <row r="1554" spans="1:3">
      <c r="A1554" s="6">
        <v>36948</v>
      </c>
      <c r="B1554" s="5">
        <v>0.25429999999999997</v>
      </c>
      <c r="C1554" s="133">
        <v>0.20200019507004799</v>
      </c>
    </row>
    <row r="1555" spans="1:3">
      <c r="A1555" s="6">
        <v>36949</v>
      </c>
      <c r="B1555" s="5">
        <v>0.26489999999999997</v>
      </c>
      <c r="C1555" s="133">
        <v>0.20200019507004799</v>
      </c>
    </row>
    <row r="1556" spans="1:3">
      <c r="A1556" s="6">
        <v>36950</v>
      </c>
      <c r="B1556" s="5">
        <v>0.28350000000000003</v>
      </c>
      <c r="C1556" s="133">
        <v>0.20200019507004799</v>
      </c>
    </row>
    <row r="1557" spans="1:3">
      <c r="A1557" s="6">
        <v>36951</v>
      </c>
      <c r="B1557" s="5">
        <v>0.28079999999999999</v>
      </c>
      <c r="C1557" s="133">
        <v>0.20200019507004799</v>
      </c>
    </row>
    <row r="1558" spans="1:3">
      <c r="A1558" s="6">
        <v>36952</v>
      </c>
      <c r="B1558" s="5">
        <v>0.27429999999999999</v>
      </c>
      <c r="C1558" s="133">
        <v>0.20200019507004799</v>
      </c>
    </row>
    <row r="1559" spans="1:3">
      <c r="A1559" s="6">
        <v>36955</v>
      </c>
      <c r="B1559" s="5">
        <v>0.2712</v>
      </c>
      <c r="C1559" s="133">
        <v>0.20200019507004799</v>
      </c>
    </row>
    <row r="1560" spans="1:3">
      <c r="A1560" s="6">
        <v>36956</v>
      </c>
      <c r="B1560" s="5">
        <v>0.25890000000000002</v>
      </c>
      <c r="C1560" s="133">
        <v>0.20200019507004799</v>
      </c>
    </row>
    <row r="1561" spans="1:3">
      <c r="A1561" s="6">
        <v>36957</v>
      </c>
      <c r="B1561" s="5">
        <v>0.2412</v>
      </c>
      <c r="C1561" s="133">
        <v>0.20200019507004799</v>
      </c>
    </row>
    <row r="1562" spans="1:3">
      <c r="A1562" s="6">
        <v>36958</v>
      </c>
      <c r="B1562" s="5">
        <v>0.2429</v>
      </c>
      <c r="C1562" s="133">
        <v>0.20200019507004799</v>
      </c>
    </row>
    <row r="1563" spans="1:3">
      <c r="A1563" s="6">
        <v>36959</v>
      </c>
      <c r="B1563" s="5">
        <v>0.25619999999999998</v>
      </c>
      <c r="C1563" s="133">
        <v>0.20200019507004799</v>
      </c>
    </row>
    <row r="1564" spans="1:3">
      <c r="A1564" s="6">
        <v>36962</v>
      </c>
      <c r="B1564" s="5">
        <v>0.30320000000000003</v>
      </c>
      <c r="C1564" s="133">
        <v>0.20200019507004799</v>
      </c>
    </row>
    <row r="1565" spans="1:3">
      <c r="A1565" s="6">
        <v>36963</v>
      </c>
      <c r="B1565" s="5">
        <v>0.27550000000000002</v>
      </c>
      <c r="C1565" s="133">
        <v>0.20200019507004799</v>
      </c>
    </row>
    <row r="1566" spans="1:3">
      <c r="A1566" s="6">
        <v>36964</v>
      </c>
      <c r="B1566" s="5">
        <v>0.29609999999999997</v>
      </c>
      <c r="C1566" s="133">
        <v>0.20200019507004799</v>
      </c>
    </row>
    <row r="1567" spans="1:3">
      <c r="A1567" s="6">
        <v>36965</v>
      </c>
      <c r="B1567" s="5">
        <v>0.28559999999999997</v>
      </c>
      <c r="C1567" s="133">
        <v>0.20200019507004799</v>
      </c>
    </row>
    <row r="1568" spans="1:3">
      <c r="A1568" s="6">
        <v>36966</v>
      </c>
      <c r="B1568" s="5">
        <v>0.29909999999999998</v>
      </c>
      <c r="C1568" s="133">
        <v>0.20200019507004799</v>
      </c>
    </row>
    <row r="1569" spans="1:3">
      <c r="A1569" s="6">
        <v>36969</v>
      </c>
      <c r="B1569" s="5">
        <v>0.29780000000000001</v>
      </c>
      <c r="C1569" s="133">
        <v>0.20200019507004799</v>
      </c>
    </row>
    <row r="1570" spans="1:3">
      <c r="A1570" s="6">
        <v>36970</v>
      </c>
      <c r="B1570" s="5">
        <v>0.30959999999999999</v>
      </c>
      <c r="C1570" s="133">
        <v>0.20200019507004799</v>
      </c>
    </row>
    <row r="1571" spans="1:3">
      <c r="A1571" s="6">
        <v>36971</v>
      </c>
      <c r="B1571" s="5">
        <v>0.31929999999999997</v>
      </c>
      <c r="C1571" s="133">
        <v>0.20200019507004799</v>
      </c>
    </row>
    <row r="1572" spans="1:3">
      <c r="A1572" s="6">
        <v>36972</v>
      </c>
      <c r="B1572" s="5">
        <v>0.32840000000000003</v>
      </c>
      <c r="C1572" s="133">
        <v>0.20200019507004799</v>
      </c>
    </row>
    <row r="1573" spans="1:3">
      <c r="A1573" s="6">
        <v>36973</v>
      </c>
      <c r="B1573" s="5">
        <v>0.30449999999999999</v>
      </c>
      <c r="C1573" s="133">
        <v>0.20200019507004799</v>
      </c>
    </row>
    <row r="1574" spans="1:3">
      <c r="A1574" s="6">
        <v>36976</v>
      </c>
      <c r="B1574" s="5">
        <v>0.29039999999999999</v>
      </c>
      <c r="C1574" s="133">
        <v>0.20200019507004799</v>
      </c>
    </row>
    <row r="1575" spans="1:3">
      <c r="A1575" s="6">
        <v>36977</v>
      </c>
      <c r="B1575" s="5">
        <v>0.27039999999999997</v>
      </c>
      <c r="C1575" s="133">
        <v>0.20200019507004799</v>
      </c>
    </row>
    <row r="1576" spans="1:3">
      <c r="A1576" s="6">
        <v>36978</v>
      </c>
      <c r="B1576" s="5">
        <v>0.2858</v>
      </c>
      <c r="C1576" s="133">
        <v>0.20200019507004799</v>
      </c>
    </row>
    <row r="1577" spans="1:3">
      <c r="A1577" s="6">
        <v>36979</v>
      </c>
      <c r="B1577" s="5">
        <v>0.29170000000000001</v>
      </c>
      <c r="C1577" s="133">
        <v>0.20200019507004799</v>
      </c>
    </row>
    <row r="1578" spans="1:3">
      <c r="A1578" s="6">
        <v>36980</v>
      </c>
      <c r="B1578" s="5">
        <v>0.28639999999999999</v>
      </c>
      <c r="C1578" s="133">
        <v>0.20200019507004799</v>
      </c>
    </row>
    <row r="1579" spans="1:3">
      <c r="A1579" s="6">
        <v>36983</v>
      </c>
      <c r="B1579" s="5">
        <v>0.31209999999999999</v>
      </c>
      <c r="C1579" s="133">
        <v>0.20200019507004799</v>
      </c>
    </row>
    <row r="1580" spans="1:3">
      <c r="A1580" s="6">
        <v>36984</v>
      </c>
      <c r="B1580" s="5">
        <v>0.34720000000000001</v>
      </c>
      <c r="C1580" s="133">
        <v>0.20200019507004799</v>
      </c>
    </row>
    <row r="1581" spans="1:3">
      <c r="A1581" s="6">
        <v>36985</v>
      </c>
      <c r="B1581" s="5">
        <v>0.3407</v>
      </c>
      <c r="C1581" s="133">
        <v>0.20200019507004799</v>
      </c>
    </row>
    <row r="1582" spans="1:3">
      <c r="A1582" s="6">
        <v>36986</v>
      </c>
      <c r="B1582" s="5">
        <v>0.2994</v>
      </c>
      <c r="C1582" s="133">
        <v>0.20200019507004799</v>
      </c>
    </row>
    <row r="1583" spans="1:3">
      <c r="A1583" s="6">
        <v>36987</v>
      </c>
      <c r="B1583" s="5">
        <v>0.31690000000000002</v>
      </c>
      <c r="C1583" s="133">
        <v>0.20200019507004799</v>
      </c>
    </row>
    <row r="1584" spans="1:3">
      <c r="A1584" s="6">
        <v>36990</v>
      </c>
      <c r="B1584" s="5">
        <v>0.31909999999999999</v>
      </c>
      <c r="C1584" s="133">
        <v>0.20200019507004799</v>
      </c>
    </row>
    <row r="1585" spans="1:3">
      <c r="A1585" s="6">
        <v>36991</v>
      </c>
      <c r="B1585" s="5">
        <v>0.2944</v>
      </c>
      <c r="C1585" s="133">
        <v>0.20200019507004799</v>
      </c>
    </row>
    <row r="1586" spans="1:3">
      <c r="A1586" s="6">
        <v>36992</v>
      </c>
      <c r="B1586" s="5">
        <v>0.28460000000000002</v>
      </c>
      <c r="C1586" s="133">
        <v>0.20200019507004799</v>
      </c>
    </row>
    <row r="1587" spans="1:3">
      <c r="A1587" s="6">
        <v>36993</v>
      </c>
      <c r="B1587" s="5">
        <v>0.26119999999999999</v>
      </c>
      <c r="C1587" s="133">
        <v>0.20200019507004799</v>
      </c>
    </row>
    <row r="1588" spans="1:3">
      <c r="A1588" s="6">
        <v>36997</v>
      </c>
      <c r="B1588" s="5">
        <v>0.26329999999999998</v>
      </c>
      <c r="C1588" s="133">
        <v>0.20200019507004799</v>
      </c>
    </row>
    <row r="1589" spans="1:3">
      <c r="A1589" s="6">
        <v>36998</v>
      </c>
      <c r="B1589" s="5">
        <v>0.25609999999999999</v>
      </c>
      <c r="C1589" s="133">
        <v>0.20200019507004799</v>
      </c>
    </row>
    <row r="1590" spans="1:3">
      <c r="A1590" s="6">
        <v>36999</v>
      </c>
      <c r="B1590" s="5">
        <v>0.24129999999999999</v>
      </c>
      <c r="C1590" s="133">
        <v>0.20200019507004799</v>
      </c>
    </row>
    <row r="1591" spans="1:3">
      <c r="A1591" s="6">
        <v>37000</v>
      </c>
      <c r="B1591" s="5">
        <v>0.24160000000000001</v>
      </c>
      <c r="C1591" s="133">
        <v>0.20200019507004799</v>
      </c>
    </row>
    <row r="1592" spans="1:3">
      <c r="A1592" s="6">
        <v>37001</v>
      </c>
      <c r="B1592" s="5">
        <v>0.25379999999999997</v>
      </c>
      <c r="C1592" s="133">
        <v>0.20200019507004799</v>
      </c>
    </row>
    <row r="1593" spans="1:3">
      <c r="A1593" s="6">
        <v>37004</v>
      </c>
      <c r="B1593" s="5">
        <v>0.28160000000000002</v>
      </c>
      <c r="C1593" s="133">
        <v>0.20200019507004799</v>
      </c>
    </row>
    <row r="1594" spans="1:3">
      <c r="A1594" s="6">
        <v>37005</v>
      </c>
      <c r="B1594" s="5">
        <v>0.28489999999999999</v>
      </c>
      <c r="C1594" s="133">
        <v>0.20200019507004799</v>
      </c>
    </row>
    <row r="1595" spans="1:3">
      <c r="A1595" s="6">
        <v>37006</v>
      </c>
      <c r="B1595" s="5">
        <v>0.27399999999999997</v>
      </c>
      <c r="C1595" s="133">
        <v>0.20200019507004799</v>
      </c>
    </row>
    <row r="1596" spans="1:3">
      <c r="A1596" s="6">
        <v>37007</v>
      </c>
      <c r="B1596" s="5">
        <v>0.2596</v>
      </c>
      <c r="C1596" s="133">
        <v>0.20200019507004799</v>
      </c>
    </row>
    <row r="1597" spans="1:3">
      <c r="A1597" s="6">
        <v>37008</v>
      </c>
      <c r="B1597" s="5">
        <v>0.2402</v>
      </c>
      <c r="C1597" s="133">
        <v>0.20200019507004799</v>
      </c>
    </row>
    <row r="1598" spans="1:3">
      <c r="A1598" s="6">
        <v>37011</v>
      </c>
      <c r="B1598" s="5">
        <v>0.25480000000000003</v>
      </c>
      <c r="C1598" s="133">
        <v>0.20200019507004799</v>
      </c>
    </row>
    <row r="1599" spans="1:3">
      <c r="A1599" s="6">
        <v>37012</v>
      </c>
      <c r="B1599" s="5">
        <v>0.24199999999999999</v>
      </c>
      <c r="C1599" s="133">
        <v>0.20200019507004799</v>
      </c>
    </row>
    <row r="1600" spans="1:3">
      <c r="A1600" s="6">
        <v>37013</v>
      </c>
      <c r="B1600" s="5">
        <v>0.24230000000000002</v>
      </c>
      <c r="C1600" s="133">
        <v>0.20200019507004799</v>
      </c>
    </row>
    <row r="1601" spans="1:3">
      <c r="A1601" s="6">
        <v>37014</v>
      </c>
      <c r="B1601" s="5">
        <v>0.25780000000000003</v>
      </c>
      <c r="C1601" s="133">
        <v>0.20200019507004799</v>
      </c>
    </row>
    <row r="1602" spans="1:3">
      <c r="A1602" s="6">
        <v>37015</v>
      </c>
      <c r="B1602" s="5">
        <v>0.23910000000000001</v>
      </c>
      <c r="C1602" s="133">
        <v>0.20200019507004799</v>
      </c>
    </row>
    <row r="1603" spans="1:3">
      <c r="A1603" s="6">
        <v>37018</v>
      </c>
      <c r="B1603" s="5">
        <v>0.24859999999999999</v>
      </c>
      <c r="C1603" s="133">
        <v>0.20200019507004799</v>
      </c>
    </row>
    <row r="1604" spans="1:3">
      <c r="A1604" s="6">
        <v>37019</v>
      </c>
      <c r="B1604" s="5">
        <v>0.24440000000000001</v>
      </c>
      <c r="C1604" s="133">
        <v>0.20200019507004799</v>
      </c>
    </row>
    <row r="1605" spans="1:3">
      <c r="A1605" s="6">
        <v>37020</v>
      </c>
      <c r="B1605" s="5">
        <v>0.24350000000000002</v>
      </c>
      <c r="C1605" s="133">
        <v>0.20200019507004799</v>
      </c>
    </row>
    <row r="1606" spans="1:3">
      <c r="A1606" s="6">
        <v>37021</v>
      </c>
      <c r="B1606" s="5">
        <v>0.24</v>
      </c>
      <c r="C1606" s="133">
        <v>0.20200019507004799</v>
      </c>
    </row>
    <row r="1607" spans="1:3">
      <c r="A1607" s="6">
        <v>37022</v>
      </c>
      <c r="B1607" s="5">
        <v>0.2354</v>
      </c>
      <c r="C1607" s="133">
        <v>0.20200019507004799</v>
      </c>
    </row>
    <row r="1608" spans="1:3">
      <c r="A1608" s="6">
        <v>37025</v>
      </c>
      <c r="B1608" s="5">
        <v>0.24260000000000001</v>
      </c>
      <c r="C1608" s="133">
        <v>0.20200019507004799</v>
      </c>
    </row>
    <row r="1609" spans="1:3">
      <c r="A1609" s="6">
        <v>37026</v>
      </c>
      <c r="B1609" s="5">
        <v>0.23710000000000001</v>
      </c>
      <c r="C1609" s="133">
        <v>0.20200019507004799</v>
      </c>
    </row>
    <row r="1610" spans="1:3">
      <c r="A1610" s="6">
        <v>37027</v>
      </c>
      <c r="B1610" s="5">
        <v>0.21890000000000001</v>
      </c>
      <c r="C1610" s="133">
        <v>0.20200019507004799</v>
      </c>
    </row>
    <row r="1611" spans="1:3">
      <c r="A1611" s="6">
        <v>37028</v>
      </c>
      <c r="B1611" s="5">
        <v>0.2147</v>
      </c>
      <c r="C1611" s="133">
        <v>0.20200019507004799</v>
      </c>
    </row>
    <row r="1612" spans="1:3">
      <c r="A1612" s="6">
        <v>37029</v>
      </c>
      <c r="B1612" s="5">
        <v>0.21230000000000002</v>
      </c>
      <c r="C1612" s="133">
        <v>0.20200019507004799</v>
      </c>
    </row>
    <row r="1613" spans="1:3">
      <c r="A1613" s="6">
        <v>37032</v>
      </c>
      <c r="B1613" s="5">
        <v>0.20760000000000001</v>
      </c>
      <c r="C1613" s="133">
        <v>0.20200019507004799</v>
      </c>
    </row>
    <row r="1614" spans="1:3">
      <c r="A1614" s="6">
        <v>37033</v>
      </c>
      <c r="B1614" s="5">
        <v>0.21350000000000002</v>
      </c>
      <c r="C1614" s="133">
        <v>0.20200019507004799</v>
      </c>
    </row>
    <row r="1615" spans="1:3">
      <c r="A1615" s="6">
        <v>37034</v>
      </c>
      <c r="B1615" s="5">
        <v>0.2208</v>
      </c>
      <c r="C1615" s="133">
        <v>0.20200019507004799</v>
      </c>
    </row>
    <row r="1616" spans="1:3">
      <c r="A1616" s="6">
        <v>37035</v>
      </c>
      <c r="B1616" s="5">
        <v>0.20569999999999999</v>
      </c>
      <c r="C1616" s="133">
        <v>0.20200019507004799</v>
      </c>
    </row>
    <row r="1617" spans="1:3">
      <c r="A1617" s="6">
        <v>37036</v>
      </c>
      <c r="B1617" s="5">
        <v>0.20600000000000002</v>
      </c>
      <c r="C1617" s="133">
        <v>0.20200019507004799</v>
      </c>
    </row>
    <row r="1618" spans="1:3">
      <c r="A1618" s="6">
        <v>37040</v>
      </c>
      <c r="B1618" s="5">
        <v>0.22140000000000001</v>
      </c>
      <c r="C1618" s="133">
        <v>0.20200019507004799</v>
      </c>
    </row>
    <row r="1619" spans="1:3">
      <c r="A1619" s="6">
        <v>37041</v>
      </c>
      <c r="B1619" s="5">
        <v>0.22760000000000002</v>
      </c>
      <c r="C1619" s="133">
        <v>0.20200019507004799</v>
      </c>
    </row>
    <row r="1620" spans="1:3">
      <c r="A1620" s="6">
        <v>37042</v>
      </c>
      <c r="B1620" s="5">
        <v>0.22640000000000002</v>
      </c>
      <c r="C1620" s="133">
        <v>0.20200019507004799</v>
      </c>
    </row>
    <row r="1621" spans="1:3">
      <c r="A1621" s="6">
        <v>37043</v>
      </c>
      <c r="B1621" s="5">
        <v>0.21590000000000001</v>
      </c>
      <c r="C1621" s="133">
        <v>0.20200019507004799</v>
      </c>
    </row>
    <row r="1622" spans="1:3">
      <c r="A1622" s="6">
        <v>37046</v>
      </c>
      <c r="B1622" s="5">
        <v>0.21379999999999999</v>
      </c>
      <c r="C1622" s="133">
        <v>0.20200019507004799</v>
      </c>
    </row>
    <row r="1623" spans="1:3">
      <c r="A1623" s="6">
        <v>37047</v>
      </c>
      <c r="B1623" s="5">
        <v>0.19579999999999997</v>
      </c>
      <c r="C1623" s="133">
        <v>0.20200019507004799</v>
      </c>
    </row>
    <row r="1624" spans="1:3">
      <c r="A1624" s="6">
        <v>37048</v>
      </c>
      <c r="B1624" s="5">
        <v>0.2039</v>
      </c>
      <c r="C1624" s="133">
        <v>0.20200019507004799</v>
      </c>
    </row>
    <row r="1625" spans="1:3">
      <c r="A1625" s="6">
        <v>37049</v>
      </c>
      <c r="B1625" s="5">
        <v>0.19670000000000001</v>
      </c>
      <c r="C1625" s="133">
        <v>0.20200019507004799</v>
      </c>
    </row>
    <row r="1626" spans="1:3">
      <c r="A1626" s="6">
        <v>37050</v>
      </c>
      <c r="B1626" s="5">
        <v>0.19920000000000002</v>
      </c>
      <c r="C1626" s="133">
        <v>0.20200019507004799</v>
      </c>
    </row>
    <row r="1627" spans="1:3">
      <c r="A1627" s="6">
        <v>37053</v>
      </c>
      <c r="B1627" s="5">
        <v>0.20699999999999999</v>
      </c>
      <c r="C1627" s="133">
        <v>0.20200019507004799</v>
      </c>
    </row>
    <row r="1628" spans="1:3">
      <c r="A1628" s="6">
        <v>37054</v>
      </c>
      <c r="B1628" s="5">
        <v>0.20699999999999999</v>
      </c>
      <c r="C1628" s="133">
        <v>0.20200019507004799</v>
      </c>
    </row>
    <row r="1629" spans="1:3">
      <c r="A1629" s="6">
        <v>37055</v>
      </c>
      <c r="B1629" s="5">
        <v>0.2145</v>
      </c>
      <c r="C1629" s="133">
        <v>0.20200019507004799</v>
      </c>
    </row>
    <row r="1630" spans="1:3">
      <c r="A1630" s="6">
        <v>37056</v>
      </c>
      <c r="B1630" s="5">
        <v>0.23120000000000002</v>
      </c>
      <c r="C1630" s="133">
        <v>0.20200019507004799</v>
      </c>
    </row>
    <row r="1631" spans="1:3">
      <c r="A1631" s="6">
        <v>37057</v>
      </c>
      <c r="B1631" s="5">
        <v>0.2281</v>
      </c>
      <c r="C1631" s="133">
        <v>0.20200019507004799</v>
      </c>
    </row>
    <row r="1632" spans="1:3">
      <c r="A1632" s="6">
        <v>37060</v>
      </c>
      <c r="B1632" s="5">
        <v>0.23170000000000002</v>
      </c>
      <c r="C1632" s="133">
        <v>0.20200019507004799</v>
      </c>
    </row>
    <row r="1633" spans="1:3">
      <c r="A1633" s="6">
        <v>37061</v>
      </c>
      <c r="B1633" s="5">
        <v>0.22339999999999999</v>
      </c>
      <c r="C1633" s="133">
        <v>0.20200019507004799</v>
      </c>
    </row>
    <row r="1634" spans="1:3">
      <c r="A1634" s="6">
        <v>37062</v>
      </c>
      <c r="B1634" s="5">
        <v>0.21710000000000002</v>
      </c>
      <c r="C1634" s="133">
        <v>0.20200019507004799</v>
      </c>
    </row>
    <row r="1635" spans="1:3">
      <c r="A1635" s="6">
        <v>37063</v>
      </c>
      <c r="B1635" s="5">
        <v>0.1938</v>
      </c>
      <c r="C1635" s="133">
        <v>0.20200019507004799</v>
      </c>
    </row>
    <row r="1636" spans="1:3">
      <c r="A1636" s="6">
        <v>37064</v>
      </c>
      <c r="B1636" s="5">
        <v>0.20019999999999999</v>
      </c>
      <c r="C1636" s="133">
        <v>0.20200019507004799</v>
      </c>
    </row>
    <row r="1637" spans="1:3">
      <c r="A1637" s="6">
        <v>37067</v>
      </c>
      <c r="B1637" s="5">
        <v>0.20670000000000002</v>
      </c>
      <c r="C1637" s="133">
        <v>0.20200019507004799</v>
      </c>
    </row>
    <row r="1638" spans="1:3">
      <c r="A1638" s="6">
        <v>37068</v>
      </c>
      <c r="B1638" s="5">
        <v>0.21199999999999999</v>
      </c>
      <c r="C1638" s="133">
        <v>0.20200019507004799</v>
      </c>
    </row>
    <row r="1639" spans="1:3">
      <c r="A1639" s="6">
        <v>37069</v>
      </c>
      <c r="B1639" s="5">
        <v>0.20879999999999999</v>
      </c>
      <c r="C1639" s="133">
        <v>0.20200019507004799</v>
      </c>
    </row>
    <row r="1640" spans="1:3">
      <c r="A1640" s="6">
        <v>37070</v>
      </c>
      <c r="B1640" s="5">
        <v>0.20010000000000003</v>
      </c>
      <c r="C1640" s="133">
        <v>0.20200019507004799</v>
      </c>
    </row>
    <row r="1641" spans="1:3">
      <c r="A1641" s="6">
        <v>37071</v>
      </c>
      <c r="B1641" s="5">
        <v>0.19059999999999999</v>
      </c>
      <c r="C1641" s="133">
        <v>0.20200019507004799</v>
      </c>
    </row>
    <row r="1642" spans="1:3">
      <c r="A1642" s="6">
        <v>37074</v>
      </c>
      <c r="B1642" s="5">
        <v>0.18760000000000002</v>
      </c>
      <c r="C1642" s="133">
        <v>0.20200019507004799</v>
      </c>
    </row>
    <row r="1643" spans="1:3">
      <c r="A1643" s="6">
        <v>37075</v>
      </c>
      <c r="B1643" s="5">
        <v>0.18920000000000001</v>
      </c>
      <c r="C1643" s="133">
        <v>0.20200019507004799</v>
      </c>
    </row>
    <row r="1644" spans="1:3">
      <c r="A1644" s="6">
        <v>37077</v>
      </c>
      <c r="B1644" s="5">
        <v>0.2009</v>
      </c>
      <c r="C1644" s="133">
        <v>0.20200019507004799</v>
      </c>
    </row>
    <row r="1645" spans="1:3">
      <c r="A1645" s="6">
        <v>37078</v>
      </c>
      <c r="B1645" s="5">
        <v>0.21629999999999999</v>
      </c>
      <c r="C1645" s="133">
        <v>0.20200019507004799</v>
      </c>
    </row>
    <row r="1646" spans="1:3">
      <c r="A1646" s="6">
        <v>37081</v>
      </c>
      <c r="B1646" s="5">
        <v>0.2248</v>
      </c>
      <c r="C1646" s="133">
        <v>0.20200019507004799</v>
      </c>
    </row>
    <row r="1647" spans="1:3">
      <c r="A1647" s="6">
        <v>37082</v>
      </c>
      <c r="B1647" s="5">
        <v>0.23250000000000001</v>
      </c>
      <c r="C1647" s="133">
        <v>0.20200019507004799</v>
      </c>
    </row>
    <row r="1648" spans="1:3">
      <c r="A1648" s="6">
        <v>37083</v>
      </c>
      <c r="B1648" s="5">
        <v>0.24010000000000001</v>
      </c>
      <c r="C1648" s="133">
        <v>0.20200019507004799</v>
      </c>
    </row>
    <row r="1649" spans="1:3">
      <c r="A1649" s="6">
        <v>37084</v>
      </c>
      <c r="B1649" s="5">
        <v>0.22089999999999999</v>
      </c>
      <c r="C1649" s="133">
        <v>0.20200019507004799</v>
      </c>
    </row>
    <row r="1650" spans="1:3">
      <c r="A1650" s="6">
        <v>37085</v>
      </c>
      <c r="B1650" s="5">
        <v>0.2114</v>
      </c>
      <c r="C1650" s="133">
        <v>0.20200019507004799</v>
      </c>
    </row>
    <row r="1651" spans="1:3">
      <c r="A1651" s="6">
        <v>37088</v>
      </c>
      <c r="B1651" s="5">
        <v>0.2291</v>
      </c>
      <c r="C1651" s="133">
        <v>0.20200019507004799</v>
      </c>
    </row>
    <row r="1652" spans="1:3">
      <c r="A1652" s="6">
        <v>37089</v>
      </c>
      <c r="B1652" s="5">
        <v>0.2261</v>
      </c>
      <c r="C1652" s="133">
        <v>0.20200019507004799</v>
      </c>
    </row>
    <row r="1653" spans="1:3">
      <c r="A1653" s="6">
        <v>37090</v>
      </c>
      <c r="B1653" s="5">
        <v>0.23600000000000002</v>
      </c>
      <c r="C1653" s="133">
        <v>0.20200019507004799</v>
      </c>
    </row>
    <row r="1654" spans="1:3">
      <c r="A1654" s="6">
        <v>37091</v>
      </c>
      <c r="B1654" s="5">
        <v>0.22510000000000002</v>
      </c>
      <c r="C1654" s="133">
        <v>0.20200019507004799</v>
      </c>
    </row>
    <row r="1655" spans="1:3">
      <c r="A1655" s="6">
        <v>37092</v>
      </c>
      <c r="B1655" s="5">
        <v>0.22339999999999999</v>
      </c>
      <c r="C1655" s="133">
        <v>0.20200019507004799</v>
      </c>
    </row>
    <row r="1656" spans="1:3">
      <c r="A1656" s="6">
        <v>37095</v>
      </c>
      <c r="B1656" s="5">
        <v>0.23739999999999997</v>
      </c>
      <c r="C1656" s="133">
        <v>0.20200019507004799</v>
      </c>
    </row>
    <row r="1657" spans="1:3">
      <c r="A1657" s="6">
        <v>37096</v>
      </c>
      <c r="B1657" s="5">
        <v>0.25239999999999996</v>
      </c>
      <c r="C1657" s="133">
        <v>0.20200019507004799</v>
      </c>
    </row>
    <row r="1658" spans="1:3">
      <c r="A1658" s="6">
        <v>37097</v>
      </c>
      <c r="B1658" s="5">
        <v>0.24</v>
      </c>
      <c r="C1658" s="133">
        <v>0.20200019507004799</v>
      </c>
    </row>
    <row r="1659" spans="1:3">
      <c r="A1659" s="6">
        <v>37098</v>
      </c>
      <c r="B1659" s="5">
        <v>0.23010000000000003</v>
      </c>
      <c r="C1659" s="133">
        <v>0.20200019507004799</v>
      </c>
    </row>
    <row r="1660" spans="1:3">
      <c r="A1660" s="6">
        <v>37099</v>
      </c>
      <c r="B1660" s="5">
        <v>0.22</v>
      </c>
      <c r="C1660" s="133">
        <v>0.20200019507004799</v>
      </c>
    </row>
    <row r="1661" spans="1:3">
      <c r="A1661" s="6">
        <v>37102</v>
      </c>
      <c r="B1661" s="5">
        <v>0.22690000000000002</v>
      </c>
      <c r="C1661" s="133">
        <v>0.20200019507004799</v>
      </c>
    </row>
    <row r="1662" spans="1:3">
      <c r="A1662" s="6">
        <v>37103</v>
      </c>
      <c r="B1662" s="5">
        <v>0.2162</v>
      </c>
      <c r="C1662" s="133">
        <v>0.20200019507004799</v>
      </c>
    </row>
    <row r="1663" spans="1:3">
      <c r="A1663" s="6">
        <v>37104</v>
      </c>
      <c r="B1663" s="5">
        <v>0.20559999999999998</v>
      </c>
      <c r="C1663" s="133">
        <v>0.20200019507004799</v>
      </c>
    </row>
    <row r="1664" spans="1:3">
      <c r="A1664" s="6">
        <v>37105</v>
      </c>
      <c r="B1664" s="5">
        <v>0.2009</v>
      </c>
      <c r="C1664" s="133">
        <v>0.20200019507004799</v>
      </c>
    </row>
    <row r="1665" spans="1:3">
      <c r="A1665" s="6">
        <v>37106</v>
      </c>
      <c r="B1665" s="5">
        <v>0.19889999999999999</v>
      </c>
      <c r="C1665" s="133">
        <v>0.20200019507004799</v>
      </c>
    </row>
    <row r="1666" spans="1:3">
      <c r="A1666" s="6">
        <v>37109</v>
      </c>
      <c r="B1666" s="5">
        <v>0.21890000000000001</v>
      </c>
      <c r="C1666" s="133">
        <v>0.20200019507004799</v>
      </c>
    </row>
    <row r="1667" spans="1:3">
      <c r="A1667" s="6">
        <v>37110</v>
      </c>
      <c r="B1667" s="5">
        <v>0.21010000000000001</v>
      </c>
      <c r="C1667" s="133">
        <v>0.20200019507004799</v>
      </c>
    </row>
    <row r="1668" spans="1:3">
      <c r="A1668" s="6">
        <v>37111</v>
      </c>
      <c r="B1668" s="5">
        <v>0.22320000000000001</v>
      </c>
      <c r="C1668" s="133">
        <v>0.20200019507004799</v>
      </c>
    </row>
    <row r="1669" spans="1:3">
      <c r="A1669" s="6">
        <v>37112</v>
      </c>
      <c r="B1669" s="5">
        <v>0.2175</v>
      </c>
      <c r="C1669" s="133">
        <v>0.20200019507004799</v>
      </c>
    </row>
    <row r="1670" spans="1:3">
      <c r="A1670" s="6">
        <v>37113</v>
      </c>
      <c r="B1670" s="5">
        <v>0.20550000000000002</v>
      </c>
      <c r="C1670" s="133">
        <v>0.20200019507004799</v>
      </c>
    </row>
    <row r="1671" spans="1:3">
      <c r="A1671" s="6">
        <v>37116</v>
      </c>
      <c r="B1671" s="5">
        <v>0.20420000000000002</v>
      </c>
      <c r="C1671" s="133">
        <v>0.20200019507004799</v>
      </c>
    </row>
    <row r="1672" spans="1:3">
      <c r="A1672" s="6">
        <v>37117</v>
      </c>
      <c r="B1672" s="5">
        <v>0.20480000000000001</v>
      </c>
      <c r="C1672" s="133">
        <v>0.20200019507004799</v>
      </c>
    </row>
    <row r="1673" spans="1:3">
      <c r="A1673" s="6">
        <v>37118</v>
      </c>
      <c r="B1673" s="5">
        <v>0.20910000000000001</v>
      </c>
      <c r="C1673" s="133">
        <v>0.20200019507004799</v>
      </c>
    </row>
    <row r="1674" spans="1:3">
      <c r="A1674" s="6">
        <v>37119</v>
      </c>
      <c r="B1674" s="5">
        <v>0.21539999999999998</v>
      </c>
      <c r="C1674" s="133">
        <v>0.20200019507004799</v>
      </c>
    </row>
    <row r="1675" spans="1:3">
      <c r="A1675" s="6">
        <v>37120</v>
      </c>
      <c r="B1675" s="5">
        <v>0.2384</v>
      </c>
      <c r="C1675" s="133">
        <v>0.20200019507004799</v>
      </c>
    </row>
    <row r="1676" spans="1:3">
      <c r="A1676" s="6">
        <v>37123</v>
      </c>
      <c r="B1676" s="5">
        <v>0.22870000000000001</v>
      </c>
      <c r="C1676" s="133">
        <v>0.20200019507004799</v>
      </c>
    </row>
    <row r="1677" spans="1:3">
      <c r="A1677" s="6">
        <v>37124</v>
      </c>
      <c r="B1677" s="5">
        <v>0.24399999999999999</v>
      </c>
      <c r="C1677" s="133">
        <v>0.20200019507004799</v>
      </c>
    </row>
    <row r="1678" spans="1:3">
      <c r="A1678" s="6">
        <v>37125</v>
      </c>
      <c r="B1678" s="5">
        <v>0.22440000000000002</v>
      </c>
      <c r="C1678" s="133">
        <v>0.20200019507004799</v>
      </c>
    </row>
    <row r="1679" spans="1:3">
      <c r="A1679" s="6">
        <v>37126</v>
      </c>
      <c r="B1679" s="5">
        <v>0.2223</v>
      </c>
      <c r="C1679" s="133">
        <v>0.20200019507004799</v>
      </c>
    </row>
    <row r="1680" spans="1:3">
      <c r="A1680" s="6">
        <v>37127</v>
      </c>
      <c r="B1680" s="5">
        <v>0.1971</v>
      </c>
      <c r="C1680" s="133">
        <v>0.20200019507004799</v>
      </c>
    </row>
    <row r="1681" spans="1:3">
      <c r="A1681" s="6">
        <v>37130</v>
      </c>
      <c r="B1681" s="5">
        <v>0.20559999999999998</v>
      </c>
      <c r="C1681" s="133">
        <v>0.20200019507004799</v>
      </c>
    </row>
    <row r="1682" spans="1:3">
      <c r="A1682" s="6">
        <v>37131</v>
      </c>
      <c r="B1682" s="5">
        <v>0.22</v>
      </c>
      <c r="C1682" s="133">
        <v>0.20200019507004799</v>
      </c>
    </row>
    <row r="1683" spans="1:3">
      <c r="A1683" s="6">
        <v>37132</v>
      </c>
      <c r="B1683" s="5">
        <v>0.2303</v>
      </c>
      <c r="C1683" s="133">
        <v>0.20200019507004799</v>
      </c>
    </row>
    <row r="1684" spans="1:3">
      <c r="A1684" s="6">
        <v>37133</v>
      </c>
      <c r="B1684" s="5">
        <v>0.25409999999999999</v>
      </c>
      <c r="C1684" s="133">
        <v>0.20200019507004799</v>
      </c>
    </row>
    <row r="1685" spans="1:3">
      <c r="A1685" s="6">
        <v>37134</v>
      </c>
      <c r="B1685" s="5">
        <v>0.2492</v>
      </c>
      <c r="C1685" s="133">
        <v>0.20200019507004799</v>
      </c>
    </row>
    <row r="1686" spans="1:3">
      <c r="A1686" s="6">
        <v>37138</v>
      </c>
      <c r="B1686" s="5">
        <v>0.25850000000000001</v>
      </c>
      <c r="C1686" s="133">
        <v>0.20200019507004799</v>
      </c>
    </row>
    <row r="1687" spans="1:3">
      <c r="A1687" s="6">
        <v>37139</v>
      </c>
      <c r="B1687" s="5">
        <v>0.26350000000000001</v>
      </c>
      <c r="C1687" s="133">
        <v>0.20200019507004799</v>
      </c>
    </row>
    <row r="1688" spans="1:3">
      <c r="A1688" s="6">
        <v>37140</v>
      </c>
      <c r="B1688" s="5">
        <v>0.28610000000000002</v>
      </c>
      <c r="C1688" s="133">
        <v>0.20200019507004799</v>
      </c>
    </row>
    <row r="1689" spans="1:3">
      <c r="A1689" s="6">
        <v>37141</v>
      </c>
      <c r="B1689" s="5">
        <v>0.30990000000000001</v>
      </c>
      <c r="C1689" s="133">
        <v>0.20200019507004799</v>
      </c>
    </row>
    <row r="1690" spans="1:3">
      <c r="A1690" s="6">
        <v>37144</v>
      </c>
      <c r="B1690" s="5">
        <v>0.31840000000000002</v>
      </c>
      <c r="C1690" s="133">
        <v>0.20200019507004799</v>
      </c>
    </row>
    <row r="1691" spans="1:3">
      <c r="A1691" s="6">
        <v>37151</v>
      </c>
      <c r="B1691" s="5">
        <v>0.41759999999999997</v>
      </c>
      <c r="C1691" s="133">
        <v>0.20200019507004799</v>
      </c>
    </row>
    <row r="1692" spans="1:3">
      <c r="A1692" s="6">
        <v>37152</v>
      </c>
      <c r="B1692" s="5">
        <v>0.38869999999999999</v>
      </c>
      <c r="C1692" s="133">
        <v>0.20200019507004799</v>
      </c>
    </row>
    <row r="1693" spans="1:3">
      <c r="A1693" s="6">
        <v>37153</v>
      </c>
      <c r="B1693" s="5">
        <v>0.40560000000000002</v>
      </c>
      <c r="C1693" s="133">
        <v>0.20200019507004799</v>
      </c>
    </row>
    <row r="1694" spans="1:3">
      <c r="A1694" s="6">
        <v>37154</v>
      </c>
      <c r="B1694" s="5">
        <v>0.43740000000000001</v>
      </c>
      <c r="C1694" s="133">
        <v>0.20200019507004799</v>
      </c>
    </row>
    <row r="1695" spans="1:3">
      <c r="A1695" s="6">
        <v>37155</v>
      </c>
      <c r="B1695" s="5">
        <v>0.42659999999999998</v>
      </c>
      <c r="C1695" s="133">
        <v>0.20200019507004799</v>
      </c>
    </row>
    <row r="1696" spans="1:3">
      <c r="A1696" s="6">
        <v>37158</v>
      </c>
      <c r="B1696" s="5">
        <v>0.3775</v>
      </c>
      <c r="C1696" s="133">
        <v>0.20200019507004799</v>
      </c>
    </row>
    <row r="1697" spans="1:3">
      <c r="A1697" s="6">
        <v>37159</v>
      </c>
      <c r="B1697" s="5">
        <v>0.35810000000000003</v>
      </c>
      <c r="C1697" s="133">
        <v>0.20200019507004799</v>
      </c>
    </row>
    <row r="1698" spans="1:3">
      <c r="A1698" s="6">
        <v>37160</v>
      </c>
      <c r="B1698" s="5">
        <v>0.35259999999999997</v>
      </c>
      <c r="C1698" s="133">
        <v>0.20200019507004799</v>
      </c>
    </row>
    <row r="1699" spans="1:3">
      <c r="A1699" s="6">
        <v>37161</v>
      </c>
      <c r="B1699" s="5">
        <v>0.34</v>
      </c>
      <c r="C1699" s="133">
        <v>0.20200019507004799</v>
      </c>
    </row>
    <row r="1700" spans="1:3">
      <c r="A1700" s="6">
        <v>37162</v>
      </c>
      <c r="B1700" s="5">
        <v>0.31929999999999997</v>
      </c>
      <c r="C1700" s="133">
        <v>0.20200019507004799</v>
      </c>
    </row>
    <row r="1701" spans="1:3">
      <c r="A1701" s="6">
        <v>37165</v>
      </c>
      <c r="B1701" s="5">
        <v>0.32319999999999999</v>
      </c>
      <c r="C1701" s="133">
        <v>0.20200019507004799</v>
      </c>
    </row>
    <row r="1702" spans="1:3">
      <c r="A1702" s="6">
        <v>37166</v>
      </c>
      <c r="B1702" s="5">
        <v>0.31180000000000002</v>
      </c>
      <c r="C1702" s="133">
        <v>0.20200019507004799</v>
      </c>
    </row>
    <row r="1703" spans="1:3">
      <c r="A1703" s="6">
        <v>37167</v>
      </c>
      <c r="B1703" s="5">
        <v>0.31340000000000001</v>
      </c>
      <c r="C1703" s="133">
        <v>0.20200019507004799</v>
      </c>
    </row>
    <row r="1704" spans="1:3">
      <c r="A1704" s="6">
        <v>37168</v>
      </c>
      <c r="B1704" s="5">
        <v>0.31969999999999998</v>
      </c>
      <c r="C1704" s="133">
        <v>0.20200019507004799</v>
      </c>
    </row>
    <row r="1705" spans="1:3">
      <c r="A1705" s="6">
        <v>37169</v>
      </c>
      <c r="B1705" s="5">
        <v>0.33390000000000003</v>
      </c>
      <c r="C1705" s="133">
        <v>0.20200019507004799</v>
      </c>
    </row>
    <row r="1706" spans="1:3">
      <c r="A1706" s="6">
        <v>37172</v>
      </c>
      <c r="B1706" s="5">
        <v>0.35119999999999996</v>
      </c>
      <c r="C1706" s="133">
        <v>0.20200019507004799</v>
      </c>
    </row>
    <row r="1707" spans="1:3">
      <c r="A1707" s="6">
        <v>37173</v>
      </c>
      <c r="B1707" s="5">
        <v>0.3483</v>
      </c>
      <c r="C1707" s="133">
        <v>0.20200019507004799</v>
      </c>
    </row>
    <row r="1708" spans="1:3">
      <c r="A1708" s="6">
        <v>37174</v>
      </c>
      <c r="B1708" s="5">
        <v>0.316</v>
      </c>
      <c r="C1708" s="133">
        <v>0.20200019507004799</v>
      </c>
    </row>
    <row r="1709" spans="1:3">
      <c r="A1709" s="6">
        <v>37175</v>
      </c>
      <c r="B1709" s="5">
        <v>0.315</v>
      </c>
      <c r="C1709" s="133">
        <v>0.20200019507004799</v>
      </c>
    </row>
    <row r="1710" spans="1:3">
      <c r="A1710" s="6">
        <v>37176</v>
      </c>
      <c r="B1710" s="5">
        <v>0.35270000000000001</v>
      </c>
      <c r="C1710" s="133">
        <v>0.20200019507004799</v>
      </c>
    </row>
    <row r="1711" spans="1:3">
      <c r="A1711" s="6">
        <v>37179</v>
      </c>
      <c r="B1711" s="5">
        <v>0.35310000000000002</v>
      </c>
      <c r="C1711" s="133">
        <v>0.20200019507004799</v>
      </c>
    </row>
    <row r="1712" spans="1:3">
      <c r="A1712" s="6">
        <v>37180</v>
      </c>
      <c r="B1712" s="5">
        <v>0.32880000000000004</v>
      </c>
      <c r="C1712" s="133">
        <v>0.20200019507004799</v>
      </c>
    </row>
    <row r="1713" spans="1:3">
      <c r="A1713" s="6">
        <v>37181</v>
      </c>
      <c r="B1713" s="5">
        <v>0.3508</v>
      </c>
      <c r="C1713" s="133">
        <v>0.20200019507004799</v>
      </c>
    </row>
    <row r="1714" spans="1:3">
      <c r="A1714" s="6">
        <v>37182</v>
      </c>
      <c r="B1714" s="5">
        <v>0.34950000000000003</v>
      </c>
      <c r="C1714" s="133">
        <v>0.20200019507004799</v>
      </c>
    </row>
    <row r="1715" spans="1:3">
      <c r="A1715" s="6">
        <v>37183</v>
      </c>
      <c r="B1715" s="5">
        <v>0.34110000000000001</v>
      </c>
      <c r="C1715" s="133">
        <v>0.20200019507004799</v>
      </c>
    </row>
    <row r="1716" spans="1:3">
      <c r="A1716" s="6">
        <v>37186</v>
      </c>
      <c r="B1716" s="5">
        <v>0.32250000000000001</v>
      </c>
      <c r="C1716" s="133">
        <v>0.20200019507004799</v>
      </c>
    </row>
    <row r="1717" spans="1:3">
      <c r="A1717" s="6">
        <v>37187</v>
      </c>
      <c r="B1717" s="5">
        <v>0.32</v>
      </c>
      <c r="C1717" s="133">
        <v>0.20200019507004799</v>
      </c>
    </row>
    <row r="1718" spans="1:3">
      <c r="A1718" s="6">
        <v>37188</v>
      </c>
      <c r="B1718" s="5">
        <v>0.3095</v>
      </c>
      <c r="C1718" s="133">
        <v>0.20200019507004799</v>
      </c>
    </row>
    <row r="1719" spans="1:3">
      <c r="A1719" s="6">
        <v>37189</v>
      </c>
      <c r="B1719" s="5">
        <v>0.29460000000000003</v>
      </c>
      <c r="C1719" s="133">
        <v>0.20200019507004799</v>
      </c>
    </row>
    <row r="1720" spans="1:3">
      <c r="A1720" s="6">
        <v>37190</v>
      </c>
      <c r="B1720" s="5">
        <v>0.28420000000000001</v>
      </c>
      <c r="C1720" s="133">
        <v>0.20200019507004799</v>
      </c>
    </row>
    <row r="1721" spans="1:3">
      <c r="A1721" s="6">
        <v>37193</v>
      </c>
      <c r="B1721" s="5">
        <v>0.31640000000000001</v>
      </c>
      <c r="C1721" s="133">
        <v>0.20200019507004799</v>
      </c>
    </row>
    <row r="1722" spans="1:3">
      <c r="A1722" s="6">
        <v>37194</v>
      </c>
      <c r="B1722" s="5">
        <v>0.33460000000000001</v>
      </c>
      <c r="C1722" s="133">
        <v>0.20200019507004799</v>
      </c>
    </row>
    <row r="1723" spans="1:3">
      <c r="A1723" s="6">
        <v>37195</v>
      </c>
      <c r="B1723" s="5">
        <v>0.33560000000000001</v>
      </c>
      <c r="C1723" s="133">
        <v>0.20200019507004799</v>
      </c>
    </row>
    <row r="1724" spans="1:3">
      <c r="A1724" s="6">
        <v>37196</v>
      </c>
      <c r="B1724" s="5">
        <v>0.3231</v>
      </c>
      <c r="C1724" s="133">
        <v>0.20200019507004799</v>
      </c>
    </row>
    <row r="1725" spans="1:3">
      <c r="A1725" s="6">
        <v>37197</v>
      </c>
      <c r="B1725" s="5">
        <v>0.30709999999999998</v>
      </c>
      <c r="C1725" s="133">
        <v>0.20200019507004799</v>
      </c>
    </row>
    <row r="1726" spans="1:3">
      <c r="A1726" s="6">
        <v>37200</v>
      </c>
      <c r="B1726" s="5">
        <v>0.30499999999999999</v>
      </c>
      <c r="C1726" s="133">
        <v>0.20200019507004799</v>
      </c>
    </row>
    <row r="1727" spans="1:3">
      <c r="A1727" s="6">
        <v>37201</v>
      </c>
      <c r="B1727" s="5">
        <v>0.28800000000000003</v>
      </c>
      <c r="C1727" s="133">
        <v>0.20200019507004799</v>
      </c>
    </row>
    <row r="1728" spans="1:3">
      <c r="A1728" s="6">
        <v>37202</v>
      </c>
      <c r="B1728" s="5">
        <v>0.2913</v>
      </c>
      <c r="C1728" s="133">
        <v>0.20200019507004799</v>
      </c>
    </row>
    <row r="1729" spans="1:3">
      <c r="A1729" s="6">
        <v>37203</v>
      </c>
      <c r="B1729" s="5">
        <v>0.28620000000000001</v>
      </c>
      <c r="C1729" s="133">
        <v>0.20200019507004799</v>
      </c>
    </row>
    <row r="1730" spans="1:3">
      <c r="A1730" s="6">
        <v>37204</v>
      </c>
      <c r="B1730" s="5">
        <v>0.27440000000000003</v>
      </c>
      <c r="C1730" s="133">
        <v>0.20200019507004799</v>
      </c>
    </row>
    <row r="1731" spans="1:3">
      <c r="A1731" s="6">
        <v>37207</v>
      </c>
      <c r="B1731" s="5">
        <v>0.29350000000000004</v>
      </c>
      <c r="C1731" s="133">
        <v>0.20200019507004799</v>
      </c>
    </row>
    <row r="1732" spans="1:3">
      <c r="A1732" s="6">
        <v>37208</v>
      </c>
      <c r="B1732" s="5">
        <v>0.26469999999999999</v>
      </c>
      <c r="C1732" s="133">
        <v>0.20200019507004799</v>
      </c>
    </row>
    <row r="1733" spans="1:3">
      <c r="A1733" s="6">
        <v>37209</v>
      </c>
      <c r="B1733" s="5">
        <v>0.2656</v>
      </c>
      <c r="C1733" s="133">
        <v>0.20200019507004799</v>
      </c>
    </row>
    <row r="1734" spans="1:3">
      <c r="A1734" s="6">
        <v>37210</v>
      </c>
      <c r="B1734" s="5">
        <v>0.25559999999999999</v>
      </c>
      <c r="C1734" s="133">
        <v>0.20200019507004799</v>
      </c>
    </row>
    <row r="1735" spans="1:3">
      <c r="A1735" s="6">
        <v>37211</v>
      </c>
      <c r="B1735" s="5">
        <v>0.25069999999999998</v>
      </c>
      <c r="C1735" s="133">
        <v>0.20200019507004799</v>
      </c>
    </row>
    <row r="1736" spans="1:3">
      <c r="A1736" s="6">
        <v>37214</v>
      </c>
      <c r="B1736" s="5">
        <v>0.24460000000000001</v>
      </c>
      <c r="C1736" s="133">
        <v>0.20200019507004799</v>
      </c>
    </row>
    <row r="1737" spans="1:3">
      <c r="A1737" s="6">
        <v>37215</v>
      </c>
      <c r="B1737" s="5">
        <v>0.2412</v>
      </c>
      <c r="C1737" s="133">
        <v>0.20200019507004799</v>
      </c>
    </row>
    <row r="1738" spans="1:3">
      <c r="A1738" s="6">
        <v>37216</v>
      </c>
      <c r="B1738" s="5">
        <v>0.2419</v>
      </c>
      <c r="C1738" s="133">
        <v>0.20200019507004799</v>
      </c>
    </row>
    <row r="1739" spans="1:3">
      <c r="A1739" s="6">
        <v>37218</v>
      </c>
      <c r="B1739" s="5">
        <v>0.23250000000000001</v>
      </c>
      <c r="C1739" s="133">
        <v>0.20200019507004799</v>
      </c>
    </row>
    <row r="1740" spans="1:3">
      <c r="A1740" s="6">
        <v>37221</v>
      </c>
      <c r="B1740" s="5">
        <v>0.2379</v>
      </c>
      <c r="C1740" s="133">
        <v>0.20200019507004799</v>
      </c>
    </row>
    <row r="1741" spans="1:3">
      <c r="A1741" s="6">
        <v>37222</v>
      </c>
      <c r="B1741" s="5">
        <v>0.24</v>
      </c>
      <c r="C1741" s="133">
        <v>0.20200019507004799</v>
      </c>
    </row>
    <row r="1742" spans="1:3">
      <c r="A1742" s="6">
        <v>37223</v>
      </c>
      <c r="B1742" s="5">
        <v>0.25900000000000001</v>
      </c>
      <c r="C1742" s="133">
        <v>0.20200019507004799</v>
      </c>
    </row>
    <row r="1743" spans="1:3">
      <c r="A1743" s="6">
        <v>37224</v>
      </c>
      <c r="B1743" s="5">
        <v>0.25180000000000002</v>
      </c>
      <c r="C1743" s="133">
        <v>0.20200019507004799</v>
      </c>
    </row>
    <row r="1744" spans="1:3">
      <c r="A1744" s="6">
        <v>37225</v>
      </c>
      <c r="B1744" s="5">
        <v>0.2384</v>
      </c>
      <c r="C1744" s="133">
        <v>0.20200019507004799</v>
      </c>
    </row>
    <row r="1745" spans="1:3">
      <c r="A1745" s="6">
        <v>37228</v>
      </c>
      <c r="B1745" s="5">
        <v>0.25769999999999998</v>
      </c>
      <c r="C1745" s="133">
        <v>0.20200019507004799</v>
      </c>
    </row>
    <row r="1746" spans="1:3">
      <c r="A1746" s="6">
        <v>37229</v>
      </c>
      <c r="B1746" s="5">
        <v>0.24079999999999999</v>
      </c>
      <c r="C1746" s="133">
        <v>0.20200019507004799</v>
      </c>
    </row>
    <row r="1747" spans="1:3">
      <c r="A1747" s="6">
        <v>37230</v>
      </c>
      <c r="B1747" s="5">
        <v>0.23019999999999999</v>
      </c>
      <c r="C1747" s="133">
        <v>0.20200019507004799</v>
      </c>
    </row>
    <row r="1748" spans="1:3">
      <c r="A1748" s="6">
        <v>37231</v>
      </c>
      <c r="B1748" s="5">
        <v>0.23710000000000001</v>
      </c>
      <c r="C1748" s="133">
        <v>0.20200019507004799</v>
      </c>
    </row>
    <row r="1749" spans="1:3">
      <c r="A1749" s="6">
        <v>37232</v>
      </c>
      <c r="B1749" s="5">
        <v>0.2349</v>
      </c>
      <c r="C1749" s="133">
        <v>0.20200019507004799</v>
      </c>
    </row>
    <row r="1750" spans="1:3">
      <c r="A1750" s="6">
        <v>37235</v>
      </c>
      <c r="B1750" s="5">
        <v>0.25619999999999998</v>
      </c>
      <c r="C1750" s="133">
        <v>0.20200019507004799</v>
      </c>
    </row>
    <row r="1751" spans="1:3">
      <c r="A1751" s="6">
        <v>37236</v>
      </c>
      <c r="B1751" s="5">
        <v>0.253</v>
      </c>
      <c r="C1751" s="133">
        <v>0.20200019507004799</v>
      </c>
    </row>
    <row r="1752" spans="1:3">
      <c r="A1752" s="6">
        <v>37237</v>
      </c>
      <c r="B1752" s="5">
        <v>0.2487</v>
      </c>
      <c r="C1752" s="133">
        <v>0.20200019507004799</v>
      </c>
    </row>
    <row r="1753" spans="1:3">
      <c r="A1753" s="6">
        <v>37238</v>
      </c>
      <c r="B1753" s="5">
        <v>0.2591</v>
      </c>
      <c r="C1753" s="133">
        <v>0.20200019507004799</v>
      </c>
    </row>
    <row r="1754" spans="1:3">
      <c r="A1754" s="6">
        <v>37239</v>
      </c>
      <c r="B1754" s="5">
        <v>0.24629999999999999</v>
      </c>
      <c r="C1754" s="133">
        <v>0.20200019507004799</v>
      </c>
    </row>
    <row r="1755" spans="1:3">
      <c r="A1755" s="6">
        <v>37242</v>
      </c>
      <c r="B1755" s="5">
        <v>0.24260000000000001</v>
      </c>
      <c r="C1755" s="133">
        <v>0.20200019507004799</v>
      </c>
    </row>
    <row r="1756" spans="1:3">
      <c r="A1756" s="6">
        <v>37243</v>
      </c>
      <c r="B1756" s="5">
        <v>0.2329</v>
      </c>
      <c r="C1756" s="133">
        <v>0.20200019507004799</v>
      </c>
    </row>
    <row r="1757" spans="1:3">
      <c r="A1757" s="6">
        <v>37244</v>
      </c>
      <c r="B1757" s="5">
        <v>0.22579999999999997</v>
      </c>
      <c r="C1757" s="133">
        <v>0.20200019507004799</v>
      </c>
    </row>
    <row r="1758" spans="1:3">
      <c r="A1758" s="6">
        <v>37245</v>
      </c>
      <c r="B1758" s="5">
        <v>0.23670000000000002</v>
      </c>
      <c r="C1758" s="133">
        <v>0.20200019507004799</v>
      </c>
    </row>
    <row r="1759" spans="1:3">
      <c r="A1759" s="6">
        <v>37246</v>
      </c>
      <c r="B1759" s="5">
        <v>0.22500000000000001</v>
      </c>
      <c r="C1759" s="133">
        <v>0.20200019507004799</v>
      </c>
    </row>
    <row r="1760" spans="1:3">
      <c r="A1760" s="6">
        <v>37249</v>
      </c>
      <c r="B1760" s="5">
        <v>0.22620000000000001</v>
      </c>
      <c r="C1760" s="133">
        <v>0.20200019507004799</v>
      </c>
    </row>
    <row r="1761" spans="1:3">
      <c r="A1761" s="6">
        <v>37251</v>
      </c>
      <c r="B1761" s="5">
        <v>0.22289999999999999</v>
      </c>
      <c r="C1761" s="133">
        <v>0.20200019507004799</v>
      </c>
    </row>
    <row r="1762" spans="1:3">
      <c r="A1762" s="6">
        <v>37252</v>
      </c>
      <c r="B1762" s="5">
        <v>0.21590000000000001</v>
      </c>
      <c r="C1762" s="133">
        <v>0.20200019507004799</v>
      </c>
    </row>
    <row r="1763" spans="1:3">
      <c r="A1763" s="6">
        <v>37253</v>
      </c>
      <c r="B1763" s="5">
        <v>0.214</v>
      </c>
      <c r="C1763" s="133">
        <v>0.20200019507004799</v>
      </c>
    </row>
    <row r="1764" spans="1:3">
      <c r="A1764" s="6">
        <v>37256</v>
      </c>
      <c r="B1764" s="5">
        <v>0.23800000000000002</v>
      </c>
      <c r="C1764" s="133">
        <v>0.20200019507004799</v>
      </c>
    </row>
    <row r="1765" spans="1:3">
      <c r="A1765" s="6">
        <v>37258</v>
      </c>
      <c r="B1765" s="5">
        <v>0.2271</v>
      </c>
      <c r="C1765" s="133">
        <v>0.20200019507004799</v>
      </c>
    </row>
    <row r="1766" spans="1:3">
      <c r="A1766" s="6">
        <v>37259</v>
      </c>
      <c r="B1766" s="5">
        <v>0.21340000000000001</v>
      </c>
      <c r="C1766" s="133">
        <v>0.20200019507004799</v>
      </c>
    </row>
    <row r="1767" spans="1:3">
      <c r="A1767" s="6">
        <v>37260</v>
      </c>
      <c r="B1767" s="5">
        <v>0.20449999999999999</v>
      </c>
      <c r="C1767" s="133">
        <v>0.20200019507004799</v>
      </c>
    </row>
    <row r="1768" spans="1:3">
      <c r="A1768" s="6">
        <v>37263</v>
      </c>
      <c r="B1768" s="5">
        <v>0.21940000000000001</v>
      </c>
      <c r="C1768" s="133">
        <v>0.20200019507004799</v>
      </c>
    </row>
    <row r="1769" spans="1:3">
      <c r="A1769" s="6">
        <v>37264</v>
      </c>
      <c r="B1769" s="5">
        <v>0.21829999999999999</v>
      </c>
      <c r="C1769" s="133">
        <v>0.20200019507004799</v>
      </c>
    </row>
    <row r="1770" spans="1:3">
      <c r="A1770" s="6">
        <v>37265</v>
      </c>
      <c r="B1770" s="5">
        <v>0.2213</v>
      </c>
      <c r="C1770" s="133">
        <v>0.20200019507004799</v>
      </c>
    </row>
    <row r="1771" spans="1:3">
      <c r="A1771" s="6">
        <v>37266</v>
      </c>
      <c r="B1771" s="5">
        <v>0.22359999999999999</v>
      </c>
      <c r="C1771" s="133">
        <v>0.20200019507004799</v>
      </c>
    </row>
    <row r="1772" spans="1:3">
      <c r="A1772" s="6">
        <v>37267</v>
      </c>
      <c r="B1772" s="5">
        <v>0.22600000000000001</v>
      </c>
      <c r="C1772" s="133">
        <v>0.20200019507004799</v>
      </c>
    </row>
    <row r="1773" spans="1:3">
      <c r="A1773" s="6">
        <v>37270</v>
      </c>
      <c r="B1773" s="5">
        <v>0.23579999999999998</v>
      </c>
      <c r="C1773" s="133">
        <v>0.20200019507004799</v>
      </c>
    </row>
    <row r="1774" spans="1:3">
      <c r="A1774" s="6">
        <v>37271</v>
      </c>
      <c r="B1774" s="5">
        <v>0.22699999999999998</v>
      </c>
      <c r="C1774" s="133">
        <v>0.20200019507004799</v>
      </c>
    </row>
    <row r="1775" spans="1:3">
      <c r="A1775" s="6">
        <v>37272</v>
      </c>
      <c r="B1775" s="5">
        <v>0.23449999999999999</v>
      </c>
      <c r="C1775" s="133">
        <v>0.20200019507004799</v>
      </c>
    </row>
    <row r="1776" spans="1:3">
      <c r="A1776" s="6">
        <v>37273</v>
      </c>
      <c r="B1776" s="5">
        <v>0.2225</v>
      </c>
      <c r="C1776" s="133">
        <v>0.20200019507004799</v>
      </c>
    </row>
    <row r="1777" spans="1:3">
      <c r="A1777" s="6">
        <v>37274</v>
      </c>
      <c r="B1777" s="5">
        <v>0.22519999999999998</v>
      </c>
      <c r="C1777" s="133">
        <v>0.20200019507004799</v>
      </c>
    </row>
    <row r="1778" spans="1:3">
      <c r="A1778" s="6">
        <v>37278</v>
      </c>
      <c r="B1778" s="5">
        <v>0.2361</v>
      </c>
      <c r="C1778" s="133">
        <v>0.20200019507004799</v>
      </c>
    </row>
    <row r="1779" spans="1:3">
      <c r="A1779" s="6">
        <v>37279</v>
      </c>
      <c r="B1779" s="5">
        <v>0.21879999999999999</v>
      </c>
      <c r="C1779" s="133">
        <v>0.20200019507004799</v>
      </c>
    </row>
    <row r="1780" spans="1:3">
      <c r="A1780" s="6">
        <v>37280</v>
      </c>
      <c r="B1780" s="5">
        <v>0.21149999999999999</v>
      </c>
      <c r="C1780" s="133">
        <v>0.20200019507004799</v>
      </c>
    </row>
    <row r="1781" spans="1:3">
      <c r="A1781" s="6">
        <v>37281</v>
      </c>
      <c r="B1781" s="5">
        <v>0.21010000000000001</v>
      </c>
      <c r="C1781" s="133">
        <v>0.20200019507004799</v>
      </c>
    </row>
    <row r="1782" spans="1:3">
      <c r="A1782" s="6">
        <v>37284</v>
      </c>
      <c r="B1782" s="5">
        <v>0.2114</v>
      </c>
      <c r="C1782" s="133">
        <v>0.20200019507004799</v>
      </c>
    </row>
    <row r="1783" spans="1:3">
      <c r="A1783" s="6">
        <v>37285</v>
      </c>
      <c r="B1783" s="5">
        <v>0.24350000000000002</v>
      </c>
      <c r="C1783" s="133">
        <v>0.20200019507004799</v>
      </c>
    </row>
    <row r="1784" spans="1:3">
      <c r="A1784" s="6">
        <v>37286</v>
      </c>
      <c r="B1784" s="5">
        <v>0.23219999999999999</v>
      </c>
      <c r="C1784" s="133">
        <v>0.20200019507004799</v>
      </c>
    </row>
    <row r="1785" spans="1:3">
      <c r="A1785" s="6">
        <v>37287</v>
      </c>
      <c r="B1785" s="5">
        <v>0.2109</v>
      </c>
      <c r="C1785" s="133">
        <v>0.20200019507004799</v>
      </c>
    </row>
    <row r="1786" spans="1:3">
      <c r="A1786" s="6">
        <v>37288</v>
      </c>
      <c r="B1786" s="5">
        <v>0.2112</v>
      </c>
      <c r="C1786" s="133">
        <v>0.20200019507004799</v>
      </c>
    </row>
    <row r="1787" spans="1:3">
      <c r="A1787" s="6">
        <v>37291</v>
      </c>
      <c r="B1787" s="5">
        <v>0.2487</v>
      </c>
      <c r="C1787" s="133">
        <v>0.20200019507004799</v>
      </c>
    </row>
    <row r="1788" spans="1:3">
      <c r="A1788" s="6">
        <v>37292</v>
      </c>
      <c r="B1788" s="5">
        <v>0.2545</v>
      </c>
      <c r="C1788" s="133">
        <v>0.20200019507004799</v>
      </c>
    </row>
    <row r="1789" spans="1:3">
      <c r="A1789" s="6">
        <v>37293</v>
      </c>
      <c r="B1789" s="5">
        <v>0.26090000000000002</v>
      </c>
      <c r="C1789" s="133">
        <v>0.20200019507004799</v>
      </c>
    </row>
    <row r="1790" spans="1:3">
      <c r="A1790" s="6">
        <v>37294</v>
      </c>
      <c r="B1790" s="5">
        <v>0.25109999999999999</v>
      </c>
      <c r="C1790" s="133">
        <v>0.20200019507004799</v>
      </c>
    </row>
    <row r="1791" spans="1:3">
      <c r="A1791" s="6">
        <v>37295</v>
      </c>
      <c r="B1791" s="5">
        <v>0.23260000000000003</v>
      </c>
      <c r="C1791" s="133">
        <v>0.20200019507004799</v>
      </c>
    </row>
    <row r="1792" spans="1:3">
      <c r="A1792" s="6">
        <v>37298</v>
      </c>
      <c r="B1792" s="5">
        <v>0.21780000000000002</v>
      </c>
      <c r="C1792" s="133">
        <v>0.20200019507004799</v>
      </c>
    </row>
    <row r="1793" spans="1:3">
      <c r="A1793" s="6">
        <v>37299</v>
      </c>
      <c r="B1793" s="5">
        <v>0.2162</v>
      </c>
      <c r="C1793" s="133">
        <v>0.20200019507004799</v>
      </c>
    </row>
    <row r="1794" spans="1:3">
      <c r="A1794" s="6">
        <v>37300</v>
      </c>
      <c r="B1794" s="5">
        <v>0.20850000000000002</v>
      </c>
      <c r="C1794" s="133">
        <v>0.20200019507004799</v>
      </c>
    </row>
    <row r="1795" spans="1:3">
      <c r="A1795" s="6">
        <v>37301</v>
      </c>
      <c r="B1795" s="5">
        <v>0.2177</v>
      </c>
      <c r="C1795" s="133">
        <v>0.20200019507004799</v>
      </c>
    </row>
    <row r="1796" spans="1:3">
      <c r="A1796" s="6">
        <v>37302</v>
      </c>
      <c r="B1796" s="5">
        <v>0.22370000000000001</v>
      </c>
      <c r="C1796" s="133">
        <v>0.20200019507004799</v>
      </c>
    </row>
    <row r="1797" spans="1:3">
      <c r="A1797" s="6">
        <v>37306</v>
      </c>
      <c r="B1797" s="5">
        <v>0.24429999999999999</v>
      </c>
      <c r="C1797" s="133">
        <v>0.20200019507004799</v>
      </c>
    </row>
    <row r="1798" spans="1:3">
      <c r="A1798" s="6">
        <v>37307</v>
      </c>
      <c r="B1798" s="5">
        <v>0.2266</v>
      </c>
      <c r="C1798" s="133">
        <v>0.20200019507004799</v>
      </c>
    </row>
    <row r="1799" spans="1:3">
      <c r="A1799" s="6">
        <v>37308</v>
      </c>
      <c r="B1799" s="5">
        <v>0.23800000000000002</v>
      </c>
      <c r="C1799" s="133">
        <v>0.20200019507004799</v>
      </c>
    </row>
    <row r="1800" spans="1:3">
      <c r="A1800" s="6">
        <v>37309</v>
      </c>
      <c r="B1800" s="5">
        <v>0.2286</v>
      </c>
      <c r="C1800" s="133">
        <v>0.20200019507004799</v>
      </c>
    </row>
    <row r="1801" spans="1:3">
      <c r="A1801" s="6">
        <v>37312</v>
      </c>
      <c r="B1801" s="5">
        <v>0.21840000000000001</v>
      </c>
      <c r="C1801" s="133">
        <v>0.20200019507004799</v>
      </c>
    </row>
    <row r="1802" spans="1:3">
      <c r="A1802" s="6">
        <v>37313</v>
      </c>
      <c r="B1802" s="5">
        <v>0.21679999999999999</v>
      </c>
      <c r="C1802" s="133">
        <v>0.20200019507004799</v>
      </c>
    </row>
    <row r="1803" spans="1:3">
      <c r="A1803" s="6">
        <v>37314</v>
      </c>
      <c r="B1803" s="5">
        <v>0.21489999999999998</v>
      </c>
      <c r="C1803" s="133">
        <v>0.20200019507004799</v>
      </c>
    </row>
    <row r="1804" spans="1:3">
      <c r="A1804" s="6">
        <v>37315</v>
      </c>
      <c r="B1804" s="5">
        <v>0.21590000000000001</v>
      </c>
      <c r="C1804" s="133">
        <v>0.20200019507004799</v>
      </c>
    </row>
    <row r="1805" spans="1:3">
      <c r="A1805" s="6">
        <v>37316</v>
      </c>
      <c r="B1805" s="5">
        <v>0.1996</v>
      </c>
      <c r="C1805" s="133">
        <v>0.20200019507004799</v>
      </c>
    </row>
    <row r="1806" spans="1:3">
      <c r="A1806" s="6">
        <v>37319</v>
      </c>
      <c r="B1806" s="5">
        <v>0.20499999999999999</v>
      </c>
      <c r="C1806" s="133">
        <v>0.20200019507004799</v>
      </c>
    </row>
    <row r="1807" spans="1:3">
      <c r="A1807" s="6">
        <v>37320</v>
      </c>
      <c r="B1807" s="5">
        <v>0.20300000000000001</v>
      </c>
      <c r="C1807" s="133">
        <v>0.20200019507004799</v>
      </c>
    </row>
    <row r="1808" spans="1:3">
      <c r="A1808" s="6">
        <v>37321</v>
      </c>
      <c r="B1808" s="5">
        <v>0.19940000000000002</v>
      </c>
      <c r="C1808" s="133">
        <v>0.20200019507004799</v>
      </c>
    </row>
    <row r="1809" spans="1:3">
      <c r="A1809" s="6">
        <v>37322</v>
      </c>
      <c r="B1809" s="5">
        <v>0.20039999999999999</v>
      </c>
      <c r="C1809" s="133">
        <v>0.20200019507004799</v>
      </c>
    </row>
    <row r="1810" spans="1:3">
      <c r="A1810" s="6">
        <v>37323</v>
      </c>
      <c r="B1810" s="5">
        <v>0.19269999999999998</v>
      </c>
      <c r="C1810" s="133">
        <v>0.20200019507004799</v>
      </c>
    </row>
    <row r="1811" spans="1:3">
      <c r="A1811" s="6">
        <v>37326</v>
      </c>
      <c r="B1811" s="5">
        <v>0.19839999999999999</v>
      </c>
      <c r="C1811" s="133">
        <v>0.20200019507004799</v>
      </c>
    </row>
    <row r="1812" spans="1:3">
      <c r="A1812" s="6">
        <v>37327</v>
      </c>
      <c r="B1812" s="5">
        <v>0.19589999999999999</v>
      </c>
      <c r="C1812" s="133">
        <v>0.20200019507004799</v>
      </c>
    </row>
    <row r="1813" spans="1:3">
      <c r="A1813" s="6">
        <v>37328</v>
      </c>
      <c r="B1813" s="5">
        <v>0.1946</v>
      </c>
      <c r="C1813" s="133">
        <v>0.20200019507004799</v>
      </c>
    </row>
    <row r="1814" spans="1:3">
      <c r="A1814" s="6">
        <v>37329</v>
      </c>
      <c r="B1814" s="5">
        <v>0.192</v>
      </c>
      <c r="C1814" s="133">
        <v>0.20200019507004799</v>
      </c>
    </row>
    <row r="1815" spans="1:3">
      <c r="A1815" s="6">
        <v>37330</v>
      </c>
      <c r="B1815" s="5">
        <v>0.18420000000000003</v>
      </c>
      <c r="C1815" s="133">
        <v>0.20200019507004799</v>
      </c>
    </row>
    <row r="1816" spans="1:3">
      <c r="A1816" s="6">
        <v>37333</v>
      </c>
      <c r="B1816" s="5">
        <v>0.1893</v>
      </c>
      <c r="C1816" s="133">
        <v>0.20200019507004799</v>
      </c>
    </row>
    <row r="1817" spans="1:3">
      <c r="A1817" s="6">
        <v>37334</v>
      </c>
      <c r="B1817" s="5">
        <v>0.18160000000000001</v>
      </c>
      <c r="C1817" s="133">
        <v>0.20200019507004799</v>
      </c>
    </row>
    <row r="1818" spans="1:3">
      <c r="A1818" s="6">
        <v>37335</v>
      </c>
      <c r="B1818" s="5">
        <v>0.18460000000000001</v>
      </c>
      <c r="C1818" s="133">
        <v>0.20200019507004799</v>
      </c>
    </row>
    <row r="1819" spans="1:3">
      <c r="A1819" s="6">
        <v>37336</v>
      </c>
      <c r="B1819" s="5">
        <v>0.18149999999999999</v>
      </c>
      <c r="C1819" s="133">
        <v>0.20200019507004799</v>
      </c>
    </row>
    <row r="1820" spans="1:3">
      <c r="A1820" s="6">
        <v>37337</v>
      </c>
      <c r="B1820" s="5">
        <v>0.1777</v>
      </c>
      <c r="C1820" s="133">
        <v>0.20200019507004799</v>
      </c>
    </row>
    <row r="1821" spans="1:3">
      <c r="A1821" s="6">
        <v>37340</v>
      </c>
      <c r="B1821" s="5">
        <v>0.18479999999999999</v>
      </c>
      <c r="C1821" s="133">
        <v>0.20200019507004799</v>
      </c>
    </row>
    <row r="1822" spans="1:3">
      <c r="A1822" s="6">
        <v>37341</v>
      </c>
      <c r="B1822" s="5">
        <v>0.18129999999999999</v>
      </c>
      <c r="C1822" s="133">
        <v>0.20200019507004799</v>
      </c>
    </row>
    <row r="1823" spans="1:3">
      <c r="A1823" s="6">
        <v>37342</v>
      </c>
      <c r="B1823" s="5">
        <v>0.17699999999999999</v>
      </c>
      <c r="C1823" s="133">
        <v>0.20200019507004799</v>
      </c>
    </row>
    <row r="1824" spans="1:3">
      <c r="A1824" s="6">
        <v>37343</v>
      </c>
      <c r="B1824" s="5">
        <v>0.17399999999999999</v>
      </c>
      <c r="C1824" s="133">
        <v>0.20200019507004799</v>
      </c>
    </row>
    <row r="1825" spans="1:3">
      <c r="A1825" s="6">
        <v>37347</v>
      </c>
      <c r="B1825" s="5">
        <v>0.18729999999999999</v>
      </c>
      <c r="C1825" s="133">
        <v>0.20200019507004799</v>
      </c>
    </row>
    <row r="1826" spans="1:3">
      <c r="A1826" s="6">
        <v>37348</v>
      </c>
      <c r="B1826" s="5">
        <v>0.19159999999999999</v>
      </c>
      <c r="C1826" s="133">
        <v>0.20200019507004799</v>
      </c>
    </row>
    <row r="1827" spans="1:3">
      <c r="A1827" s="6">
        <v>37349</v>
      </c>
      <c r="B1827" s="5">
        <v>0.20199999999999999</v>
      </c>
      <c r="C1827" s="133">
        <v>0.20200019507004799</v>
      </c>
    </row>
    <row r="1828" spans="1:3">
      <c r="A1828" s="6">
        <v>37350</v>
      </c>
      <c r="B1828" s="5">
        <v>0.1978</v>
      </c>
      <c r="C1828" s="133">
        <v>0.20200019507004799</v>
      </c>
    </row>
    <row r="1829" spans="1:3">
      <c r="A1829" s="6">
        <v>37351</v>
      </c>
      <c r="B1829" s="5">
        <v>0.1913</v>
      </c>
      <c r="C1829" s="133">
        <v>0.20200019507004799</v>
      </c>
    </row>
    <row r="1830" spans="1:3">
      <c r="A1830" s="6">
        <v>37354</v>
      </c>
      <c r="B1830" s="5">
        <v>0.1961</v>
      </c>
      <c r="C1830" s="133">
        <v>0.20200019507004799</v>
      </c>
    </row>
    <row r="1831" spans="1:3">
      <c r="A1831" s="6">
        <v>37355</v>
      </c>
      <c r="B1831" s="5">
        <v>0.19469999999999998</v>
      </c>
      <c r="C1831" s="133">
        <v>0.20200019507004799</v>
      </c>
    </row>
    <row r="1832" spans="1:3">
      <c r="A1832" s="6">
        <v>37356</v>
      </c>
      <c r="B1832" s="5">
        <v>0.18190000000000001</v>
      </c>
      <c r="C1832" s="133">
        <v>0.20200019507004799</v>
      </c>
    </row>
    <row r="1833" spans="1:3">
      <c r="A1833" s="6">
        <v>37357</v>
      </c>
      <c r="B1833" s="5">
        <v>0.20300000000000001</v>
      </c>
      <c r="C1833" s="133">
        <v>0.20200019507004799</v>
      </c>
    </row>
    <row r="1834" spans="1:3">
      <c r="A1834" s="6">
        <v>37358</v>
      </c>
      <c r="B1834" s="5">
        <v>0.19420000000000001</v>
      </c>
      <c r="C1834" s="133">
        <v>0.20200019507004799</v>
      </c>
    </row>
    <row r="1835" spans="1:3">
      <c r="A1835" s="6">
        <v>37361</v>
      </c>
      <c r="B1835" s="5">
        <v>0.19820000000000002</v>
      </c>
      <c r="C1835" s="133">
        <v>0.20200019507004799</v>
      </c>
    </row>
    <row r="1836" spans="1:3">
      <c r="A1836" s="6">
        <v>37362</v>
      </c>
      <c r="B1836" s="5">
        <v>0.18109999999999998</v>
      </c>
      <c r="C1836" s="133">
        <v>0.20200019507004799</v>
      </c>
    </row>
    <row r="1837" spans="1:3">
      <c r="A1837" s="6">
        <v>37363</v>
      </c>
      <c r="B1837" s="5">
        <v>0.18429999999999999</v>
      </c>
      <c r="C1837" s="133">
        <v>0.20200019507004799</v>
      </c>
    </row>
    <row r="1838" spans="1:3">
      <c r="A1838" s="6">
        <v>37364</v>
      </c>
      <c r="B1838" s="5">
        <v>0.19289999999999999</v>
      </c>
      <c r="C1838" s="133">
        <v>0.20200019507004799</v>
      </c>
    </row>
    <row r="1839" spans="1:3">
      <c r="A1839" s="6">
        <v>37365</v>
      </c>
      <c r="B1839" s="5">
        <v>0.183</v>
      </c>
      <c r="C1839" s="133">
        <v>0.20200019507004799</v>
      </c>
    </row>
    <row r="1840" spans="1:3">
      <c r="A1840" s="6">
        <v>37368</v>
      </c>
      <c r="B1840" s="5">
        <v>0.19769999999999999</v>
      </c>
      <c r="C1840" s="133">
        <v>0.20200019507004799</v>
      </c>
    </row>
    <row r="1841" spans="1:3">
      <c r="A1841" s="6">
        <v>37369</v>
      </c>
      <c r="B1841" s="5">
        <v>0.20280000000000001</v>
      </c>
      <c r="C1841" s="133">
        <v>0.20200019507004799</v>
      </c>
    </row>
    <row r="1842" spans="1:3">
      <c r="A1842" s="6">
        <v>37370</v>
      </c>
      <c r="B1842" s="5">
        <v>0.2077</v>
      </c>
      <c r="C1842" s="133">
        <v>0.20200019507004799</v>
      </c>
    </row>
    <row r="1843" spans="1:3">
      <c r="A1843" s="6">
        <v>37371</v>
      </c>
      <c r="B1843" s="5">
        <v>0.20949999999999999</v>
      </c>
      <c r="C1843" s="133">
        <v>0.20200019507004799</v>
      </c>
    </row>
    <row r="1844" spans="1:3">
      <c r="A1844" s="6">
        <v>37372</v>
      </c>
      <c r="B1844" s="5">
        <v>0.22140000000000001</v>
      </c>
      <c r="C1844" s="133">
        <v>0.20200019507004799</v>
      </c>
    </row>
    <row r="1845" spans="1:3">
      <c r="A1845" s="6">
        <v>37375</v>
      </c>
      <c r="B1845" s="5">
        <v>0.24050000000000002</v>
      </c>
      <c r="C1845" s="133">
        <v>0.20200019507004799</v>
      </c>
    </row>
    <row r="1846" spans="1:3">
      <c r="A1846" s="6">
        <v>37376</v>
      </c>
      <c r="B1846" s="5">
        <v>0.21909999999999999</v>
      </c>
      <c r="C1846" s="133">
        <v>0.20200019507004799</v>
      </c>
    </row>
    <row r="1847" spans="1:3">
      <c r="A1847" s="6">
        <v>37377</v>
      </c>
      <c r="B1847" s="5">
        <v>0.2006</v>
      </c>
      <c r="C1847" s="133">
        <v>0.20200019507004799</v>
      </c>
    </row>
    <row r="1848" spans="1:3">
      <c r="A1848" s="6">
        <v>37378</v>
      </c>
      <c r="B1848" s="5">
        <v>0.20069999999999999</v>
      </c>
      <c r="C1848" s="133">
        <v>0.20200019507004799</v>
      </c>
    </row>
    <row r="1849" spans="1:3">
      <c r="A1849" s="6">
        <v>37379</v>
      </c>
      <c r="B1849" s="5">
        <v>0.20190000000000002</v>
      </c>
      <c r="C1849" s="133">
        <v>0.20200019507004799</v>
      </c>
    </row>
    <row r="1850" spans="1:3">
      <c r="A1850" s="6">
        <v>37382</v>
      </c>
      <c r="B1850" s="5">
        <v>0.22559999999999999</v>
      </c>
      <c r="C1850" s="133">
        <v>0.20200019507004799</v>
      </c>
    </row>
    <row r="1851" spans="1:3">
      <c r="A1851" s="6">
        <v>37383</v>
      </c>
      <c r="B1851" s="5">
        <v>0.21940000000000001</v>
      </c>
      <c r="C1851" s="133">
        <v>0.20200019507004799</v>
      </c>
    </row>
    <row r="1852" spans="1:3">
      <c r="A1852" s="6">
        <v>37384</v>
      </c>
      <c r="B1852" s="5">
        <v>0.2039</v>
      </c>
      <c r="C1852" s="133">
        <v>0.20200019507004799</v>
      </c>
    </row>
    <row r="1853" spans="1:3">
      <c r="A1853" s="6">
        <v>37385</v>
      </c>
      <c r="B1853" s="5">
        <v>0.21559999999999999</v>
      </c>
      <c r="C1853" s="133">
        <v>0.20200019507004799</v>
      </c>
    </row>
    <row r="1854" spans="1:3">
      <c r="A1854" s="6">
        <v>37386</v>
      </c>
      <c r="B1854" s="5">
        <v>0.22409999999999999</v>
      </c>
      <c r="C1854" s="133">
        <v>0.20200019507004799</v>
      </c>
    </row>
    <row r="1855" spans="1:3">
      <c r="A1855" s="6">
        <v>37389</v>
      </c>
      <c r="B1855" s="5">
        <v>0.2072</v>
      </c>
      <c r="C1855" s="133">
        <v>0.20200019507004799</v>
      </c>
    </row>
    <row r="1856" spans="1:3">
      <c r="A1856" s="6">
        <v>37390</v>
      </c>
      <c r="B1856" s="5">
        <v>0.19350000000000001</v>
      </c>
      <c r="C1856" s="133">
        <v>0.20200019507004799</v>
      </c>
    </row>
    <row r="1857" spans="1:3">
      <c r="A1857" s="6">
        <v>37391</v>
      </c>
      <c r="B1857" s="5">
        <v>0.19190000000000002</v>
      </c>
      <c r="C1857" s="133">
        <v>0.20200019507004799</v>
      </c>
    </row>
    <row r="1858" spans="1:3">
      <c r="A1858" s="6">
        <v>37392</v>
      </c>
      <c r="B1858" s="5">
        <v>0.185</v>
      </c>
      <c r="C1858" s="133">
        <v>0.20200019507004799</v>
      </c>
    </row>
    <row r="1859" spans="1:3">
      <c r="A1859" s="6">
        <v>37393</v>
      </c>
      <c r="B1859" s="5">
        <v>0.17699999999999999</v>
      </c>
      <c r="C1859" s="133">
        <v>0.20200019507004799</v>
      </c>
    </row>
    <row r="1860" spans="1:3">
      <c r="A1860" s="6">
        <v>37396</v>
      </c>
      <c r="B1860" s="5">
        <v>0.19239999999999999</v>
      </c>
      <c r="C1860" s="133">
        <v>0.20200019507004799</v>
      </c>
    </row>
    <row r="1861" spans="1:3">
      <c r="A1861" s="6">
        <v>37397</v>
      </c>
      <c r="B1861" s="5">
        <v>0.20050000000000001</v>
      </c>
      <c r="C1861" s="133">
        <v>0.20200019507004799</v>
      </c>
    </row>
    <row r="1862" spans="1:3">
      <c r="A1862" s="6">
        <v>37398</v>
      </c>
      <c r="B1862" s="5">
        <v>0.19579999999999997</v>
      </c>
      <c r="C1862" s="133">
        <v>0.20200019507004799</v>
      </c>
    </row>
    <row r="1863" spans="1:3">
      <c r="A1863" s="6">
        <v>37399</v>
      </c>
      <c r="B1863" s="5">
        <v>0.18230000000000002</v>
      </c>
      <c r="C1863" s="133">
        <v>0.20200019507004799</v>
      </c>
    </row>
    <row r="1864" spans="1:3">
      <c r="A1864" s="6">
        <v>37400</v>
      </c>
      <c r="B1864" s="5">
        <v>0.18899999999999997</v>
      </c>
      <c r="C1864" s="133">
        <v>0.20200019507004799</v>
      </c>
    </row>
    <row r="1865" spans="1:3">
      <c r="A1865" s="6">
        <v>37404</v>
      </c>
      <c r="B1865" s="5">
        <v>0.20309999999999997</v>
      </c>
      <c r="C1865" s="133">
        <v>0.20200019507004799</v>
      </c>
    </row>
    <row r="1866" spans="1:3">
      <c r="A1866" s="6">
        <v>37405</v>
      </c>
      <c r="B1866" s="5">
        <v>0.2039</v>
      </c>
      <c r="C1866" s="133">
        <v>0.20200019507004799</v>
      </c>
    </row>
    <row r="1867" spans="1:3">
      <c r="A1867" s="6">
        <v>37406</v>
      </c>
      <c r="B1867" s="5">
        <v>0.20610000000000001</v>
      </c>
      <c r="C1867" s="133">
        <v>0.20200019507004799</v>
      </c>
    </row>
    <row r="1868" spans="1:3">
      <c r="A1868" s="6">
        <v>37407</v>
      </c>
      <c r="B1868" s="5">
        <v>0.19980000000000001</v>
      </c>
      <c r="C1868" s="133">
        <v>0.20200019507004799</v>
      </c>
    </row>
    <row r="1869" spans="1:3">
      <c r="A1869" s="6">
        <v>37410</v>
      </c>
      <c r="B1869" s="5">
        <v>0.23370000000000002</v>
      </c>
      <c r="C1869" s="133">
        <v>0.20200019507004799</v>
      </c>
    </row>
    <row r="1870" spans="1:3">
      <c r="A1870" s="6">
        <v>37411</v>
      </c>
      <c r="B1870" s="5">
        <v>0.2389</v>
      </c>
      <c r="C1870" s="133">
        <v>0.20200019507004799</v>
      </c>
    </row>
    <row r="1871" spans="1:3">
      <c r="A1871" s="6">
        <v>37412</v>
      </c>
      <c r="B1871" s="5">
        <v>0.2261</v>
      </c>
      <c r="C1871" s="133">
        <v>0.20200019507004799</v>
      </c>
    </row>
    <row r="1872" spans="1:3">
      <c r="A1872" s="6">
        <v>37413</v>
      </c>
      <c r="B1872" s="5">
        <v>0.24160000000000001</v>
      </c>
      <c r="C1872" s="133">
        <v>0.20200019507004799</v>
      </c>
    </row>
    <row r="1873" spans="1:3">
      <c r="A1873" s="6">
        <v>37414</v>
      </c>
      <c r="B1873" s="5">
        <v>0.2351</v>
      </c>
      <c r="C1873" s="133">
        <v>0.20200019507004799</v>
      </c>
    </row>
    <row r="1874" spans="1:3">
      <c r="A1874" s="6">
        <v>37417</v>
      </c>
      <c r="B1874" s="5">
        <v>0.23719999999999999</v>
      </c>
      <c r="C1874" s="133">
        <v>0.20200019507004799</v>
      </c>
    </row>
    <row r="1875" spans="1:3">
      <c r="A1875" s="6">
        <v>37418</v>
      </c>
      <c r="B1875" s="5">
        <v>0.2445</v>
      </c>
      <c r="C1875" s="133">
        <v>0.20200019507004799</v>
      </c>
    </row>
    <row r="1876" spans="1:3">
      <c r="A1876" s="6">
        <v>37419</v>
      </c>
      <c r="B1876" s="5">
        <v>0.24149999999999999</v>
      </c>
      <c r="C1876" s="133">
        <v>0.20200019507004799</v>
      </c>
    </row>
    <row r="1877" spans="1:3">
      <c r="A1877" s="6">
        <v>37420</v>
      </c>
      <c r="B1877" s="5">
        <v>0.25019999999999998</v>
      </c>
      <c r="C1877" s="133">
        <v>0.20200019507004799</v>
      </c>
    </row>
    <row r="1878" spans="1:3">
      <c r="A1878" s="6">
        <v>37421</v>
      </c>
      <c r="B1878" s="5">
        <v>0.2596</v>
      </c>
      <c r="C1878" s="133">
        <v>0.20200019507004799</v>
      </c>
    </row>
    <row r="1879" spans="1:3">
      <c r="A1879" s="6">
        <v>37424</v>
      </c>
      <c r="B1879" s="5">
        <v>0.24640000000000001</v>
      </c>
      <c r="C1879" s="133">
        <v>0.20200019507004799</v>
      </c>
    </row>
    <row r="1880" spans="1:3">
      <c r="A1880" s="6">
        <v>37425</v>
      </c>
      <c r="B1880" s="5">
        <v>0.24239999999999998</v>
      </c>
      <c r="C1880" s="133">
        <v>0.20200019507004799</v>
      </c>
    </row>
    <row r="1881" spans="1:3">
      <c r="A1881" s="6">
        <v>37426</v>
      </c>
      <c r="B1881" s="5">
        <v>0.2606</v>
      </c>
      <c r="C1881" s="133">
        <v>0.20200019507004799</v>
      </c>
    </row>
    <row r="1882" spans="1:3">
      <c r="A1882" s="6">
        <v>37427</v>
      </c>
      <c r="B1882" s="5">
        <v>0.27479999999999999</v>
      </c>
      <c r="C1882" s="133">
        <v>0.20200019507004799</v>
      </c>
    </row>
    <row r="1883" spans="1:3">
      <c r="A1883" s="6">
        <v>37428</v>
      </c>
      <c r="B1883" s="5">
        <v>0.27229999999999999</v>
      </c>
      <c r="C1883" s="133">
        <v>0.20200019507004799</v>
      </c>
    </row>
    <row r="1884" spans="1:3">
      <c r="A1884" s="6">
        <v>37431</v>
      </c>
      <c r="B1884" s="5">
        <v>0.26979999999999998</v>
      </c>
      <c r="C1884" s="133">
        <v>0.20200019507004799</v>
      </c>
    </row>
    <row r="1885" spans="1:3">
      <c r="A1885" s="6">
        <v>37432</v>
      </c>
      <c r="B1885" s="5">
        <v>0.27839999999999998</v>
      </c>
      <c r="C1885" s="133">
        <v>0.20200019507004799</v>
      </c>
    </row>
    <row r="1886" spans="1:3">
      <c r="A1886" s="6">
        <v>37433</v>
      </c>
      <c r="B1886" s="5">
        <v>0.28420000000000001</v>
      </c>
      <c r="C1886" s="133">
        <v>0.20200019507004799</v>
      </c>
    </row>
    <row r="1887" spans="1:3">
      <c r="A1887" s="6">
        <v>37434</v>
      </c>
      <c r="B1887" s="5">
        <v>0.26289999999999997</v>
      </c>
      <c r="C1887" s="133">
        <v>0.20200019507004799</v>
      </c>
    </row>
    <row r="1888" spans="1:3">
      <c r="A1888" s="6">
        <v>37435</v>
      </c>
      <c r="B1888" s="5">
        <v>0.254</v>
      </c>
      <c r="C1888" s="133">
        <v>0.20200019507004799</v>
      </c>
    </row>
    <row r="1889" spans="1:3">
      <c r="A1889" s="6">
        <v>37438</v>
      </c>
      <c r="B1889" s="5">
        <v>0.27110000000000001</v>
      </c>
      <c r="C1889" s="133">
        <v>0.20200019507004799</v>
      </c>
    </row>
    <row r="1890" spans="1:3">
      <c r="A1890" s="6">
        <v>37439</v>
      </c>
      <c r="B1890" s="5">
        <v>0.28960000000000002</v>
      </c>
      <c r="C1890" s="133">
        <v>0.20200019507004799</v>
      </c>
    </row>
    <row r="1891" spans="1:3">
      <c r="A1891" s="6">
        <v>37440</v>
      </c>
      <c r="B1891" s="5">
        <v>0.29420000000000002</v>
      </c>
      <c r="C1891" s="133">
        <v>0.20200019507004799</v>
      </c>
    </row>
    <row r="1892" spans="1:3">
      <c r="A1892" s="6">
        <v>37442</v>
      </c>
      <c r="B1892" s="5">
        <v>0.27110000000000001</v>
      </c>
      <c r="C1892" s="133">
        <v>0.20200019507004799</v>
      </c>
    </row>
    <row r="1893" spans="1:3">
      <c r="A1893" s="6">
        <v>37445</v>
      </c>
      <c r="B1893" s="5">
        <v>0.28249999999999997</v>
      </c>
      <c r="C1893" s="133">
        <v>0.20200019507004799</v>
      </c>
    </row>
    <row r="1894" spans="1:3">
      <c r="A1894" s="6">
        <v>37446</v>
      </c>
      <c r="B1894" s="5">
        <v>0.30219999999999997</v>
      </c>
      <c r="C1894" s="133">
        <v>0.20200019507004799</v>
      </c>
    </row>
    <row r="1895" spans="1:3">
      <c r="A1895" s="6">
        <v>37447</v>
      </c>
      <c r="B1895" s="5">
        <v>0.34100000000000003</v>
      </c>
      <c r="C1895" s="133">
        <v>0.20200019507004799</v>
      </c>
    </row>
    <row r="1896" spans="1:3">
      <c r="A1896" s="6">
        <v>37448</v>
      </c>
      <c r="B1896" s="5">
        <v>0.33850000000000002</v>
      </c>
      <c r="C1896" s="133">
        <v>0.20200019507004799</v>
      </c>
    </row>
    <row r="1897" spans="1:3">
      <c r="A1897" s="6">
        <v>37449</v>
      </c>
      <c r="B1897" s="5">
        <v>0.32939999999999997</v>
      </c>
      <c r="C1897" s="133">
        <v>0.20200019507004799</v>
      </c>
    </row>
    <row r="1898" spans="1:3">
      <c r="A1898" s="6">
        <v>37452</v>
      </c>
      <c r="B1898" s="5">
        <v>0.3503</v>
      </c>
      <c r="C1898" s="133">
        <v>0.20200019507004799</v>
      </c>
    </row>
    <row r="1899" spans="1:3">
      <c r="A1899" s="6">
        <v>37453</v>
      </c>
      <c r="B1899" s="5">
        <v>0.36649999999999999</v>
      </c>
      <c r="C1899" s="133">
        <v>0.20200019507004799</v>
      </c>
    </row>
    <row r="1900" spans="1:3">
      <c r="A1900" s="6">
        <v>37454</v>
      </c>
      <c r="B1900" s="5">
        <v>0.35450000000000004</v>
      </c>
      <c r="C1900" s="133">
        <v>0.20200019507004799</v>
      </c>
    </row>
    <row r="1901" spans="1:3">
      <c r="A1901" s="6">
        <v>37455</v>
      </c>
      <c r="B1901" s="5">
        <v>0.35119999999999996</v>
      </c>
      <c r="C1901" s="133">
        <v>0.20200019507004799</v>
      </c>
    </row>
    <row r="1902" spans="1:3">
      <c r="A1902" s="6">
        <v>37456</v>
      </c>
      <c r="B1902" s="5">
        <v>0.38170000000000004</v>
      </c>
      <c r="C1902" s="133">
        <v>0.20200019507004799</v>
      </c>
    </row>
    <row r="1903" spans="1:3">
      <c r="A1903" s="6">
        <v>37459</v>
      </c>
      <c r="B1903" s="5">
        <v>0.41869999999999996</v>
      </c>
      <c r="C1903" s="133">
        <v>0.20200019507004799</v>
      </c>
    </row>
    <row r="1904" spans="1:3">
      <c r="A1904" s="6">
        <v>37460</v>
      </c>
      <c r="B1904" s="5">
        <v>0.44920000000000004</v>
      </c>
      <c r="C1904" s="133">
        <v>0.20200019507004799</v>
      </c>
    </row>
    <row r="1905" spans="1:3">
      <c r="A1905" s="6">
        <v>37461</v>
      </c>
      <c r="B1905" s="5">
        <v>0.39860000000000001</v>
      </c>
      <c r="C1905" s="133">
        <v>0.20200019507004799</v>
      </c>
    </row>
    <row r="1906" spans="1:3">
      <c r="A1906" s="6">
        <v>37462</v>
      </c>
      <c r="B1906" s="5">
        <v>0.39270000000000005</v>
      </c>
      <c r="C1906" s="133">
        <v>0.20200019507004799</v>
      </c>
    </row>
    <row r="1907" spans="1:3">
      <c r="A1907" s="6">
        <v>37463</v>
      </c>
      <c r="B1907" s="5">
        <v>0.35509999999999997</v>
      </c>
      <c r="C1907" s="133">
        <v>0.20200019507004799</v>
      </c>
    </row>
    <row r="1908" spans="1:3">
      <c r="A1908" s="6">
        <v>37466</v>
      </c>
      <c r="B1908" s="5">
        <v>0.31329999999999997</v>
      </c>
      <c r="C1908" s="133">
        <v>0.20200019507004799</v>
      </c>
    </row>
    <row r="1909" spans="1:3">
      <c r="A1909" s="6">
        <v>37467</v>
      </c>
      <c r="B1909" s="5">
        <v>0.31920000000000004</v>
      </c>
      <c r="C1909" s="133">
        <v>0.20200019507004799</v>
      </c>
    </row>
    <row r="1910" spans="1:3">
      <c r="A1910" s="6">
        <v>37468</v>
      </c>
      <c r="B1910" s="5">
        <v>0.32030000000000003</v>
      </c>
      <c r="C1910" s="133">
        <v>0.20200019507004799</v>
      </c>
    </row>
    <row r="1911" spans="1:3">
      <c r="A1911" s="6">
        <v>37469</v>
      </c>
      <c r="B1911" s="5">
        <v>0.36950000000000005</v>
      </c>
      <c r="C1911" s="133">
        <v>0.20200019507004799</v>
      </c>
    </row>
    <row r="1912" spans="1:3">
      <c r="A1912" s="6">
        <v>37470</v>
      </c>
      <c r="B1912" s="5">
        <v>0.41289999999999999</v>
      </c>
      <c r="C1912" s="133">
        <v>0.20200019507004799</v>
      </c>
    </row>
    <row r="1913" spans="1:3">
      <c r="A1913" s="6">
        <v>37473</v>
      </c>
      <c r="B1913" s="5">
        <v>0.45079999999999998</v>
      </c>
      <c r="C1913" s="133">
        <v>0.20200019507004799</v>
      </c>
    </row>
    <row r="1914" spans="1:3">
      <c r="A1914" s="6">
        <v>37474</v>
      </c>
      <c r="B1914" s="5">
        <v>0.42030000000000001</v>
      </c>
      <c r="C1914" s="133">
        <v>0.20200019507004799</v>
      </c>
    </row>
    <row r="1915" spans="1:3">
      <c r="A1915" s="6">
        <v>37475</v>
      </c>
      <c r="B1915" s="5">
        <v>0.38729999999999998</v>
      </c>
      <c r="C1915" s="133">
        <v>0.20200019507004799</v>
      </c>
    </row>
    <row r="1916" spans="1:3">
      <c r="A1916" s="6">
        <v>37476</v>
      </c>
      <c r="B1916" s="5">
        <v>0.36329999999999996</v>
      </c>
      <c r="C1916" s="133">
        <v>0.20200019507004799</v>
      </c>
    </row>
    <row r="1917" spans="1:3">
      <c r="A1917" s="6">
        <v>37477</v>
      </c>
      <c r="B1917" s="5">
        <v>0.3533</v>
      </c>
      <c r="C1917" s="133">
        <v>0.20200019507004799</v>
      </c>
    </row>
    <row r="1918" spans="1:3">
      <c r="A1918" s="6">
        <v>37480</v>
      </c>
      <c r="B1918" s="5">
        <v>0.3705</v>
      </c>
      <c r="C1918" s="133">
        <v>0.20200019507004799</v>
      </c>
    </row>
    <row r="1919" spans="1:3">
      <c r="A1919" s="6">
        <v>37481</v>
      </c>
      <c r="B1919" s="5">
        <v>0.35820000000000002</v>
      </c>
      <c r="C1919" s="133">
        <v>0.20200019507004799</v>
      </c>
    </row>
    <row r="1920" spans="1:3">
      <c r="A1920" s="6">
        <v>37482</v>
      </c>
      <c r="B1920" s="5">
        <v>0.3236</v>
      </c>
      <c r="C1920" s="133">
        <v>0.20200019507004799</v>
      </c>
    </row>
    <row r="1921" spans="1:3">
      <c r="A1921" s="6">
        <v>37483</v>
      </c>
      <c r="B1921" s="5">
        <v>0.29430000000000001</v>
      </c>
      <c r="C1921" s="133">
        <v>0.20200019507004799</v>
      </c>
    </row>
    <row r="1922" spans="1:3">
      <c r="A1922" s="6">
        <v>37484</v>
      </c>
      <c r="B1922" s="5">
        <v>0.28809999999999997</v>
      </c>
      <c r="C1922" s="133">
        <v>0.20200019507004799</v>
      </c>
    </row>
    <row r="1923" spans="1:3">
      <c r="A1923" s="6">
        <v>37487</v>
      </c>
      <c r="B1923" s="5">
        <v>0.28610000000000002</v>
      </c>
      <c r="C1923" s="133">
        <v>0.20200019507004799</v>
      </c>
    </row>
    <row r="1924" spans="1:3">
      <c r="A1924" s="6">
        <v>37488</v>
      </c>
      <c r="B1924" s="5">
        <v>0.2959</v>
      </c>
      <c r="C1924" s="133">
        <v>0.20200019507004799</v>
      </c>
    </row>
    <row r="1925" spans="1:3">
      <c r="A1925" s="6">
        <v>37489</v>
      </c>
      <c r="B1925" s="5">
        <v>0.2823</v>
      </c>
      <c r="C1925" s="133">
        <v>0.20200019507004799</v>
      </c>
    </row>
    <row r="1926" spans="1:3">
      <c r="A1926" s="6">
        <v>37490</v>
      </c>
      <c r="B1926" s="5">
        <v>0.27750000000000002</v>
      </c>
      <c r="C1926" s="133">
        <v>0.20200019507004799</v>
      </c>
    </row>
    <row r="1927" spans="1:3">
      <c r="A1927" s="6">
        <v>37491</v>
      </c>
      <c r="B1927" s="5">
        <v>0.29320000000000002</v>
      </c>
      <c r="C1927" s="133">
        <v>0.20200019507004799</v>
      </c>
    </row>
    <row r="1928" spans="1:3">
      <c r="A1928" s="6">
        <v>37494</v>
      </c>
      <c r="B1928" s="5">
        <v>0.2989</v>
      </c>
      <c r="C1928" s="133">
        <v>0.20200019507004799</v>
      </c>
    </row>
    <row r="1929" spans="1:3">
      <c r="A1929" s="6">
        <v>37495</v>
      </c>
      <c r="B1929" s="5">
        <v>0.30109999999999998</v>
      </c>
      <c r="C1929" s="133">
        <v>0.20200019507004799</v>
      </c>
    </row>
    <row r="1930" spans="1:3">
      <c r="A1930" s="6">
        <v>37496</v>
      </c>
      <c r="B1930" s="5">
        <v>0.3332</v>
      </c>
      <c r="C1930" s="133">
        <v>0.20200019507004799</v>
      </c>
    </row>
    <row r="1931" spans="1:3">
      <c r="A1931" s="6">
        <v>37497</v>
      </c>
      <c r="B1931" s="5">
        <v>0.3367</v>
      </c>
      <c r="C1931" s="133">
        <v>0.20200019507004799</v>
      </c>
    </row>
    <row r="1932" spans="1:3">
      <c r="A1932" s="6">
        <v>37498</v>
      </c>
      <c r="B1932" s="5">
        <v>0.32640000000000002</v>
      </c>
      <c r="C1932" s="133">
        <v>0.20200019507004799</v>
      </c>
    </row>
    <row r="1933" spans="1:3">
      <c r="A1933" s="6">
        <v>37502</v>
      </c>
      <c r="B1933" s="5">
        <v>0.3997</v>
      </c>
      <c r="C1933" s="133">
        <v>0.20200019507004799</v>
      </c>
    </row>
    <row r="1934" spans="1:3">
      <c r="A1934" s="6">
        <v>37503</v>
      </c>
      <c r="B1934" s="5">
        <v>0.37439999999999996</v>
      </c>
      <c r="C1934" s="133">
        <v>0.20200019507004799</v>
      </c>
    </row>
    <row r="1935" spans="1:3">
      <c r="A1935" s="6">
        <v>37504</v>
      </c>
      <c r="B1935" s="5">
        <v>0.3886</v>
      </c>
      <c r="C1935" s="133">
        <v>0.20200019507004799</v>
      </c>
    </row>
    <row r="1936" spans="1:3">
      <c r="A1936" s="6">
        <v>37505</v>
      </c>
      <c r="B1936" s="5">
        <v>0.36329999999999996</v>
      </c>
      <c r="C1936" s="133">
        <v>0.20200019507004799</v>
      </c>
    </row>
    <row r="1937" spans="1:3">
      <c r="A1937" s="6">
        <v>37508</v>
      </c>
      <c r="B1937" s="5">
        <v>0.36450000000000005</v>
      </c>
      <c r="C1937" s="133">
        <v>0.20200019507004799</v>
      </c>
    </row>
    <row r="1938" spans="1:3">
      <c r="A1938" s="6">
        <v>37509</v>
      </c>
      <c r="B1938" s="5">
        <v>0.3508</v>
      </c>
      <c r="C1938" s="133">
        <v>0.20200019507004799</v>
      </c>
    </row>
    <row r="1939" spans="1:3">
      <c r="A1939" s="6">
        <v>37510</v>
      </c>
      <c r="B1939" s="5">
        <v>0.34810000000000002</v>
      </c>
      <c r="C1939" s="133">
        <v>0.20200019507004799</v>
      </c>
    </row>
    <row r="1940" spans="1:3">
      <c r="A1940" s="6">
        <v>37511</v>
      </c>
      <c r="B1940" s="5">
        <v>0.375</v>
      </c>
      <c r="C1940" s="133">
        <v>0.20200019507004799</v>
      </c>
    </row>
    <row r="1941" spans="1:3">
      <c r="A1941" s="6">
        <v>37512</v>
      </c>
      <c r="B1941" s="5">
        <v>0.35820000000000002</v>
      </c>
      <c r="C1941" s="133">
        <v>0.20200019507004799</v>
      </c>
    </row>
    <row r="1942" spans="1:3">
      <c r="A1942" s="6">
        <v>37515</v>
      </c>
      <c r="B1942" s="5">
        <v>0.3674</v>
      </c>
      <c r="C1942" s="133">
        <v>0.20200019507004799</v>
      </c>
    </row>
    <row r="1943" spans="1:3">
      <c r="A1943" s="6">
        <v>37516</v>
      </c>
      <c r="B1943" s="5">
        <v>0.38009999999999999</v>
      </c>
      <c r="C1943" s="133">
        <v>0.20200019507004799</v>
      </c>
    </row>
    <row r="1944" spans="1:3">
      <c r="A1944" s="6">
        <v>37517</v>
      </c>
      <c r="B1944" s="5">
        <v>0.37520000000000003</v>
      </c>
      <c r="C1944" s="133">
        <v>0.20200019507004799</v>
      </c>
    </row>
    <row r="1945" spans="1:3">
      <c r="A1945" s="6">
        <v>37518</v>
      </c>
      <c r="B1945" s="5">
        <v>0.40649999999999997</v>
      </c>
      <c r="C1945" s="133">
        <v>0.20200019507004799</v>
      </c>
    </row>
    <row r="1946" spans="1:3">
      <c r="A1946" s="6">
        <v>37519</v>
      </c>
      <c r="B1946" s="5">
        <v>0.38979999999999998</v>
      </c>
      <c r="C1946" s="133">
        <v>0.20200019507004799</v>
      </c>
    </row>
    <row r="1947" spans="1:3">
      <c r="A1947" s="6">
        <v>37522</v>
      </c>
      <c r="B1947" s="5">
        <v>0.39679999999999999</v>
      </c>
      <c r="C1947" s="133">
        <v>0.20200019507004799</v>
      </c>
    </row>
    <row r="1948" spans="1:3">
      <c r="A1948" s="6">
        <v>37523</v>
      </c>
      <c r="B1948" s="5">
        <v>0.4052</v>
      </c>
      <c r="C1948" s="133">
        <v>0.20200019507004799</v>
      </c>
    </row>
    <row r="1949" spans="1:3">
      <c r="A1949" s="6">
        <v>37524</v>
      </c>
      <c r="B1949" s="5">
        <v>0.37329999999999997</v>
      </c>
      <c r="C1949" s="133">
        <v>0.20200019507004799</v>
      </c>
    </row>
    <row r="1950" spans="1:3">
      <c r="A1950" s="6">
        <v>37525</v>
      </c>
      <c r="B1950" s="5">
        <v>0.34600000000000003</v>
      </c>
      <c r="C1950" s="133">
        <v>0.20200019507004799</v>
      </c>
    </row>
    <row r="1951" spans="1:3">
      <c r="A1951" s="6">
        <v>37526</v>
      </c>
      <c r="B1951" s="5">
        <v>0.36969999999999997</v>
      </c>
      <c r="C1951" s="133">
        <v>0.20200019507004799</v>
      </c>
    </row>
    <row r="1952" spans="1:3">
      <c r="A1952" s="6">
        <v>37529</v>
      </c>
      <c r="B1952" s="5">
        <v>0.39689999999999998</v>
      </c>
      <c r="C1952" s="133">
        <v>0.20200019507004799</v>
      </c>
    </row>
    <row r="1953" spans="1:3">
      <c r="A1953" s="6">
        <v>37530</v>
      </c>
      <c r="B1953" s="5">
        <v>0.34119999999999995</v>
      </c>
      <c r="C1953" s="133">
        <v>0.20200019507004799</v>
      </c>
    </row>
    <row r="1954" spans="1:3">
      <c r="A1954" s="6">
        <v>37531</v>
      </c>
      <c r="B1954" s="5">
        <v>0.36829999999999996</v>
      </c>
      <c r="C1954" s="133">
        <v>0.20200019507004799</v>
      </c>
    </row>
    <row r="1955" spans="1:3">
      <c r="A1955" s="6">
        <v>37532</v>
      </c>
      <c r="B1955" s="5">
        <v>0.37310000000000004</v>
      </c>
      <c r="C1955" s="133">
        <v>0.20200019507004799</v>
      </c>
    </row>
    <row r="1956" spans="1:3">
      <c r="A1956" s="6">
        <v>37533</v>
      </c>
      <c r="B1956" s="5">
        <v>0.39460000000000001</v>
      </c>
      <c r="C1956" s="133">
        <v>0.20200019507004799</v>
      </c>
    </row>
    <row r="1957" spans="1:3">
      <c r="A1957" s="6">
        <v>37536</v>
      </c>
      <c r="B1957" s="5">
        <v>0.4264</v>
      </c>
      <c r="C1957" s="133">
        <v>0.20200019507004799</v>
      </c>
    </row>
    <row r="1958" spans="1:3">
      <c r="A1958" s="6">
        <v>37537</v>
      </c>
      <c r="B1958" s="5">
        <v>0.41020000000000001</v>
      </c>
      <c r="C1958" s="133">
        <v>0.20200019507004799</v>
      </c>
    </row>
    <row r="1959" spans="1:3">
      <c r="A1959" s="6">
        <v>37538</v>
      </c>
      <c r="B1959" s="5">
        <v>0.42130000000000001</v>
      </c>
      <c r="C1959" s="133">
        <v>0.20200019507004799</v>
      </c>
    </row>
    <row r="1960" spans="1:3">
      <c r="A1960" s="6">
        <v>37539</v>
      </c>
      <c r="B1960" s="5">
        <v>0.37549999999999994</v>
      </c>
      <c r="C1960" s="133">
        <v>0.20200019507004799</v>
      </c>
    </row>
    <row r="1961" spans="1:3">
      <c r="A1961" s="6">
        <v>37540</v>
      </c>
      <c r="B1961" s="5">
        <v>0.35700000000000004</v>
      </c>
      <c r="C1961" s="133">
        <v>0.20200019507004799</v>
      </c>
    </row>
    <row r="1962" spans="1:3">
      <c r="A1962" s="6">
        <v>37543</v>
      </c>
      <c r="B1962" s="5">
        <v>0.3604</v>
      </c>
      <c r="C1962" s="133">
        <v>0.20200019507004799</v>
      </c>
    </row>
    <row r="1963" spans="1:3">
      <c r="A1963" s="6">
        <v>37544</v>
      </c>
      <c r="B1963" s="5">
        <v>0.34020000000000006</v>
      </c>
      <c r="C1963" s="133">
        <v>0.20200019507004799</v>
      </c>
    </row>
    <row r="1964" spans="1:3">
      <c r="A1964" s="6">
        <v>37545</v>
      </c>
      <c r="B1964" s="5">
        <v>0.36</v>
      </c>
      <c r="C1964" s="133">
        <v>0.20200019507004799</v>
      </c>
    </row>
    <row r="1965" spans="1:3">
      <c r="A1965" s="6">
        <v>37546</v>
      </c>
      <c r="B1965" s="5">
        <v>0.34100000000000003</v>
      </c>
      <c r="C1965" s="133">
        <v>0.20200019507004799</v>
      </c>
    </row>
    <row r="1966" spans="1:3">
      <c r="A1966" s="6">
        <v>37547</v>
      </c>
      <c r="B1966" s="5">
        <v>0.33529999999999999</v>
      </c>
      <c r="C1966" s="133">
        <v>0.20200019507004799</v>
      </c>
    </row>
    <row r="1967" spans="1:3">
      <c r="A1967" s="6">
        <v>37550</v>
      </c>
      <c r="B1967" s="5">
        <v>0.33110000000000001</v>
      </c>
      <c r="C1967" s="133">
        <v>0.20200019507004799</v>
      </c>
    </row>
    <row r="1968" spans="1:3">
      <c r="A1968" s="6">
        <v>37551</v>
      </c>
      <c r="B1968" s="5">
        <v>0.34090000000000004</v>
      </c>
      <c r="C1968" s="133">
        <v>0.20200019507004799</v>
      </c>
    </row>
    <row r="1969" spans="1:3">
      <c r="A1969" s="6">
        <v>37552</v>
      </c>
      <c r="B1969" s="5">
        <v>0.33200000000000002</v>
      </c>
      <c r="C1969" s="133">
        <v>0.20200019507004799</v>
      </c>
    </row>
    <row r="1970" spans="1:3">
      <c r="A1970" s="6">
        <v>37553</v>
      </c>
      <c r="B1970" s="5">
        <v>0.34029999999999999</v>
      </c>
      <c r="C1970" s="133">
        <v>0.20200019507004799</v>
      </c>
    </row>
    <row r="1971" spans="1:3">
      <c r="A1971" s="6">
        <v>37554</v>
      </c>
      <c r="B1971" s="5">
        <v>0.3</v>
      </c>
      <c r="C1971" s="133">
        <v>0.20200019507004799</v>
      </c>
    </row>
    <row r="1972" spans="1:3">
      <c r="A1972" s="6">
        <v>37557</v>
      </c>
      <c r="B1972" s="5">
        <v>0.31069999999999998</v>
      </c>
      <c r="C1972" s="133">
        <v>0.20200019507004799</v>
      </c>
    </row>
    <row r="1973" spans="1:3">
      <c r="A1973" s="6">
        <v>37558</v>
      </c>
      <c r="B1973" s="5">
        <v>0.32270000000000004</v>
      </c>
      <c r="C1973" s="133">
        <v>0.20200019507004799</v>
      </c>
    </row>
    <row r="1974" spans="1:3">
      <c r="A1974" s="6">
        <v>37559</v>
      </c>
      <c r="B1974" s="5">
        <v>0.31230000000000002</v>
      </c>
      <c r="C1974" s="133">
        <v>0.20200019507004799</v>
      </c>
    </row>
    <row r="1975" spans="1:3">
      <c r="A1975" s="6">
        <v>37560</v>
      </c>
      <c r="B1975" s="5">
        <v>0.31140000000000001</v>
      </c>
      <c r="C1975" s="133">
        <v>0.20200019507004799</v>
      </c>
    </row>
    <row r="1976" spans="1:3">
      <c r="A1976" s="6">
        <v>37561</v>
      </c>
      <c r="B1976" s="5">
        <v>0.29299999999999998</v>
      </c>
      <c r="C1976" s="133">
        <v>0.20200019507004799</v>
      </c>
    </row>
    <row r="1977" spans="1:3">
      <c r="A1977" s="6">
        <v>37564</v>
      </c>
      <c r="B1977" s="5">
        <v>0.30820000000000003</v>
      </c>
      <c r="C1977" s="133">
        <v>0.20200019507004799</v>
      </c>
    </row>
    <row r="1978" spans="1:3">
      <c r="A1978" s="6">
        <v>37565</v>
      </c>
      <c r="B1978" s="5">
        <v>0.31230000000000002</v>
      </c>
      <c r="C1978" s="133">
        <v>0.20200019507004799</v>
      </c>
    </row>
    <row r="1979" spans="1:3">
      <c r="A1979" s="6">
        <v>37566</v>
      </c>
      <c r="B1979" s="5">
        <v>0.30730000000000002</v>
      </c>
      <c r="C1979" s="133">
        <v>0.20200019507004799</v>
      </c>
    </row>
    <row r="1980" spans="1:3">
      <c r="A1980" s="6">
        <v>37567</v>
      </c>
      <c r="B1980" s="5">
        <v>0.31420000000000003</v>
      </c>
      <c r="C1980" s="133">
        <v>0.20200019507004799</v>
      </c>
    </row>
    <row r="1981" spans="1:3">
      <c r="A1981" s="6">
        <v>37568</v>
      </c>
      <c r="B1981" s="5">
        <v>0.29410000000000003</v>
      </c>
      <c r="C1981" s="133">
        <v>0.20200019507004799</v>
      </c>
    </row>
    <row r="1982" spans="1:3">
      <c r="A1982" s="6">
        <v>37571</v>
      </c>
      <c r="B1982" s="5">
        <v>0.313</v>
      </c>
      <c r="C1982" s="133">
        <v>0.20200019507004799</v>
      </c>
    </row>
    <row r="1983" spans="1:3">
      <c r="A1983" s="6">
        <v>37572</v>
      </c>
      <c r="B1983" s="5">
        <v>0.30579999999999996</v>
      </c>
      <c r="C1983" s="133">
        <v>0.20200019507004799</v>
      </c>
    </row>
    <row r="1984" spans="1:3">
      <c r="A1984" s="6">
        <v>37573</v>
      </c>
      <c r="B1984" s="5">
        <v>0.31240000000000001</v>
      </c>
      <c r="C1984" s="133">
        <v>0.20200019507004799</v>
      </c>
    </row>
    <row r="1985" spans="1:3">
      <c r="A1985" s="6">
        <v>37574</v>
      </c>
      <c r="B1985" s="5">
        <v>0.28670000000000001</v>
      </c>
      <c r="C1985" s="133">
        <v>0.20200019507004799</v>
      </c>
    </row>
    <row r="1986" spans="1:3">
      <c r="A1986" s="6">
        <v>37575</v>
      </c>
      <c r="B1986" s="5">
        <v>0.26649999999999996</v>
      </c>
      <c r="C1986" s="133">
        <v>0.20200019507004799</v>
      </c>
    </row>
    <row r="1987" spans="1:3">
      <c r="A1987" s="6">
        <v>37578</v>
      </c>
      <c r="B1987" s="5">
        <v>0.27660000000000001</v>
      </c>
      <c r="C1987" s="133">
        <v>0.20200019507004799</v>
      </c>
    </row>
    <row r="1988" spans="1:3">
      <c r="A1988" s="6">
        <v>37579</v>
      </c>
      <c r="B1988" s="5">
        <v>0.27410000000000001</v>
      </c>
      <c r="C1988" s="133">
        <v>0.20200019507004799</v>
      </c>
    </row>
    <row r="1989" spans="1:3">
      <c r="A1989" s="6">
        <v>37580</v>
      </c>
      <c r="B1989" s="5">
        <v>0.25319999999999998</v>
      </c>
      <c r="C1989" s="133">
        <v>0.20200019507004799</v>
      </c>
    </row>
    <row r="1990" spans="1:3">
      <c r="A1990" s="6">
        <v>37581</v>
      </c>
      <c r="B1990" s="5">
        <v>0.23809999999999998</v>
      </c>
      <c r="C1990" s="133">
        <v>0.20200019507004799</v>
      </c>
    </row>
    <row r="1991" spans="1:3">
      <c r="A1991" s="6">
        <v>37582</v>
      </c>
      <c r="B1991" s="5">
        <v>0.2316</v>
      </c>
      <c r="C1991" s="133">
        <v>0.20200019507004799</v>
      </c>
    </row>
    <row r="1992" spans="1:3">
      <c r="A1992" s="6">
        <v>37585</v>
      </c>
      <c r="B1992" s="5">
        <v>0.2407</v>
      </c>
      <c r="C1992" s="133">
        <v>0.20200019507004799</v>
      </c>
    </row>
    <row r="1993" spans="1:3">
      <c r="A1993" s="6">
        <v>37586</v>
      </c>
      <c r="B1993" s="5">
        <v>0.25969999999999999</v>
      </c>
      <c r="C1993" s="133">
        <v>0.20200019507004799</v>
      </c>
    </row>
    <row r="1994" spans="1:3">
      <c r="A1994" s="6">
        <v>37587</v>
      </c>
      <c r="B1994" s="5">
        <v>0.27250000000000002</v>
      </c>
      <c r="C1994" s="133">
        <v>0.20200019507004799</v>
      </c>
    </row>
    <row r="1995" spans="1:3">
      <c r="A1995" s="6">
        <v>37589</v>
      </c>
      <c r="B1995" s="5">
        <v>0.27500000000000002</v>
      </c>
      <c r="C1995" s="133">
        <v>0.20200019507004799</v>
      </c>
    </row>
    <row r="1996" spans="1:3">
      <c r="A1996" s="6">
        <v>37592</v>
      </c>
      <c r="B1996" s="5">
        <v>0.27460000000000001</v>
      </c>
      <c r="C1996" s="133">
        <v>0.20200019507004799</v>
      </c>
    </row>
    <row r="1997" spans="1:3">
      <c r="A1997" s="6">
        <v>37593</v>
      </c>
      <c r="B1997" s="5">
        <v>0.2833</v>
      </c>
      <c r="C1997" s="133">
        <v>0.20200019507004799</v>
      </c>
    </row>
    <row r="1998" spans="1:3">
      <c r="A1998" s="6">
        <v>37594</v>
      </c>
      <c r="B1998" s="5">
        <v>0.28920000000000001</v>
      </c>
      <c r="C1998" s="133">
        <v>0.20200019507004799</v>
      </c>
    </row>
    <row r="1999" spans="1:3">
      <c r="A1999" s="6">
        <v>37595</v>
      </c>
      <c r="B1999" s="5">
        <v>0.30099999999999999</v>
      </c>
      <c r="C1999" s="133">
        <v>0.20200019507004799</v>
      </c>
    </row>
    <row r="2000" spans="1:3">
      <c r="A2000" s="6">
        <v>37596</v>
      </c>
      <c r="B2000" s="5">
        <v>0.2888</v>
      </c>
      <c r="C2000" s="133">
        <v>0.20200019507004799</v>
      </c>
    </row>
    <row r="2001" spans="1:3">
      <c r="A2001" s="6">
        <v>37599</v>
      </c>
      <c r="B2001" s="5">
        <v>0.30780000000000002</v>
      </c>
      <c r="C2001" s="133">
        <v>0.20200019507004799</v>
      </c>
    </row>
    <row r="2002" spans="1:3">
      <c r="A2002" s="6">
        <v>37600</v>
      </c>
      <c r="B2002" s="5">
        <v>0.28760000000000002</v>
      </c>
      <c r="C2002" s="133">
        <v>0.20200019507004799</v>
      </c>
    </row>
    <row r="2003" spans="1:3">
      <c r="A2003" s="6">
        <v>37601</v>
      </c>
      <c r="B2003" s="5">
        <v>0.27760000000000001</v>
      </c>
      <c r="C2003" s="133">
        <v>0.20200019507004799</v>
      </c>
    </row>
    <row r="2004" spans="1:3">
      <c r="A2004" s="6">
        <v>37602</v>
      </c>
      <c r="B2004" s="5">
        <v>0.27289999999999998</v>
      </c>
      <c r="C2004" s="133">
        <v>0.20200019507004799</v>
      </c>
    </row>
    <row r="2005" spans="1:3">
      <c r="A2005" s="6">
        <v>37603</v>
      </c>
      <c r="B2005" s="5">
        <v>0.28179999999999999</v>
      </c>
      <c r="C2005" s="133">
        <v>0.20200019507004799</v>
      </c>
    </row>
    <row r="2006" spans="1:3">
      <c r="A2006" s="6">
        <v>37606</v>
      </c>
      <c r="B2006" s="5">
        <v>0.26239999999999997</v>
      </c>
      <c r="C2006" s="133">
        <v>0.20200019507004799</v>
      </c>
    </row>
    <row r="2007" spans="1:3">
      <c r="A2007" s="6">
        <v>37607</v>
      </c>
      <c r="B2007" s="5">
        <v>0.2666</v>
      </c>
      <c r="C2007" s="133">
        <v>0.20200019507004799</v>
      </c>
    </row>
    <row r="2008" spans="1:3">
      <c r="A2008" s="6">
        <v>37608</v>
      </c>
      <c r="B2008" s="5">
        <v>0.28289999999999998</v>
      </c>
      <c r="C2008" s="133">
        <v>0.20200019507004799</v>
      </c>
    </row>
    <row r="2009" spans="1:3">
      <c r="A2009" s="6">
        <v>37609</v>
      </c>
      <c r="B2009" s="5">
        <v>0.30210000000000004</v>
      </c>
      <c r="C2009" s="133">
        <v>0.20200019507004799</v>
      </c>
    </row>
    <row r="2010" spans="1:3">
      <c r="A2010" s="6">
        <v>37610</v>
      </c>
      <c r="B2010" s="5">
        <v>0.2671</v>
      </c>
      <c r="C2010" s="133">
        <v>0.20200019507004799</v>
      </c>
    </row>
    <row r="2011" spans="1:3">
      <c r="A2011" s="6">
        <v>37613</v>
      </c>
      <c r="B2011" s="5">
        <v>0.26200000000000001</v>
      </c>
      <c r="C2011" s="133">
        <v>0.20200019507004799</v>
      </c>
    </row>
    <row r="2012" spans="1:3">
      <c r="A2012" s="6">
        <v>37614</v>
      </c>
      <c r="B2012" s="5">
        <v>0.26489999999999997</v>
      </c>
      <c r="C2012" s="133">
        <v>0.20200019507004799</v>
      </c>
    </row>
    <row r="2013" spans="1:3">
      <c r="A2013" s="6">
        <v>37616</v>
      </c>
      <c r="B2013" s="5">
        <v>0.2737</v>
      </c>
      <c r="C2013" s="133">
        <v>0.20200019507004799</v>
      </c>
    </row>
    <row r="2014" spans="1:3">
      <c r="A2014" s="6">
        <v>37617</v>
      </c>
      <c r="B2014" s="5">
        <v>0.29549999999999998</v>
      </c>
      <c r="C2014" s="133">
        <v>0.20200019507004799</v>
      </c>
    </row>
    <row r="2015" spans="1:3">
      <c r="A2015" s="6">
        <v>37620</v>
      </c>
      <c r="B2015" s="5">
        <v>0.29620000000000002</v>
      </c>
      <c r="C2015" s="133">
        <v>0.20200019507004799</v>
      </c>
    </row>
    <row r="2016" spans="1:3">
      <c r="A2016" s="6">
        <v>37621</v>
      </c>
      <c r="B2016" s="5">
        <v>0.28620000000000001</v>
      </c>
      <c r="C2016" s="133">
        <v>0.20200019507004799</v>
      </c>
    </row>
    <row r="2017" spans="1:3">
      <c r="A2017" s="6">
        <v>37623</v>
      </c>
      <c r="B2017" s="5">
        <v>0.25390000000000001</v>
      </c>
      <c r="C2017" s="133">
        <v>0.20200019507004799</v>
      </c>
    </row>
    <row r="2018" spans="1:3">
      <c r="A2018" s="6">
        <v>37624</v>
      </c>
      <c r="B2018" s="5">
        <v>0.24679999999999999</v>
      </c>
      <c r="C2018" s="133">
        <v>0.20200019507004799</v>
      </c>
    </row>
    <row r="2019" spans="1:3">
      <c r="A2019" s="6">
        <v>37627</v>
      </c>
      <c r="B2019" s="5">
        <v>0.24909999999999999</v>
      </c>
      <c r="C2019" s="133">
        <v>0.20200019507004799</v>
      </c>
    </row>
    <row r="2020" spans="1:3">
      <c r="A2020" s="6">
        <v>37628</v>
      </c>
      <c r="B2020" s="5">
        <v>0.25129999999999997</v>
      </c>
      <c r="C2020" s="133">
        <v>0.20200019507004799</v>
      </c>
    </row>
    <row r="2021" spans="1:3">
      <c r="A2021" s="6">
        <v>37629</v>
      </c>
      <c r="B2021" s="5">
        <v>0.25530000000000003</v>
      </c>
      <c r="C2021" s="133">
        <v>0.20200019507004799</v>
      </c>
    </row>
    <row r="2022" spans="1:3">
      <c r="A2022" s="6">
        <v>37630</v>
      </c>
      <c r="B2022" s="5">
        <v>0.24249999999999999</v>
      </c>
      <c r="C2022" s="133">
        <v>0.20200019507004799</v>
      </c>
    </row>
    <row r="2023" spans="1:3">
      <c r="A2023" s="6">
        <v>37631</v>
      </c>
      <c r="B2023" s="5">
        <v>0.2432</v>
      </c>
      <c r="C2023" s="133">
        <v>0.20200019507004799</v>
      </c>
    </row>
    <row r="2024" spans="1:3">
      <c r="A2024" s="6">
        <v>37634</v>
      </c>
      <c r="B2024" s="5">
        <v>0.249</v>
      </c>
      <c r="C2024" s="133">
        <v>0.20200019507004799</v>
      </c>
    </row>
    <row r="2025" spans="1:3">
      <c r="A2025" s="6">
        <v>37635</v>
      </c>
      <c r="B2025" s="5">
        <v>0.2457</v>
      </c>
      <c r="C2025" s="133">
        <v>0.20200019507004799</v>
      </c>
    </row>
    <row r="2026" spans="1:3">
      <c r="A2026" s="6">
        <v>37636</v>
      </c>
      <c r="B2026" s="5">
        <v>0.25509999999999999</v>
      </c>
      <c r="C2026" s="133">
        <v>0.20200019507004799</v>
      </c>
    </row>
    <row r="2027" spans="1:3">
      <c r="A2027" s="6">
        <v>37637</v>
      </c>
      <c r="B2027" s="5">
        <v>0.25009999999999999</v>
      </c>
      <c r="C2027" s="133">
        <v>0.20200019507004799</v>
      </c>
    </row>
    <row r="2028" spans="1:3">
      <c r="A2028" s="6">
        <v>37638</v>
      </c>
      <c r="B2028" s="5">
        <v>0.25700000000000001</v>
      </c>
      <c r="C2028" s="133">
        <v>0.20200019507004799</v>
      </c>
    </row>
    <row r="2029" spans="1:3">
      <c r="A2029" s="6">
        <v>37642</v>
      </c>
      <c r="B2029" s="5">
        <v>0.27589999999999998</v>
      </c>
      <c r="C2029" s="133">
        <v>0.20200019507004799</v>
      </c>
    </row>
    <row r="2030" spans="1:3">
      <c r="A2030" s="6">
        <v>37643</v>
      </c>
      <c r="B2030" s="5">
        <v>0.29010000000000002</v>
      </c>
      <c r="C2030" s="133">
        <v>0.20200019507004799</v>
      </c>
    </row>
    <row r="2031" spans="1:3">
      <c r="A2031" s="6">
        <v>37644</v>
      </c>
      <c r="B2031" s="5">
        <v>0.27529999999999999</v>
      </c>
      <c r="C2031" s="133">
        <v>0.20200019507004799</v>
      </c>
    </row>
    <row r="2032" spans="1:3">
      <c r="A2032" s="6">
        <v>37645</v>
      </c>
      <c r="B2032" s="5">
        <v>0.31509999999999999</v>
      </c>
      <c r="C2032" s="133">
        <v>0.20200019507004799</v>
      </c>
    </row>
    <row r="2033" spans="1:3">
      <c r="A2033" s="6">
        <v>37648</v>
      </c>
      <c r="B2033" s="5">
        <v>0.34689999999999999</v>
      </c>
      <c r="C2033" s="133">
        <v>0.20200019507004799</v>
      </c>
    </row>
    <row r="2034" spans="1:3">
      <c r="A2034" s="6">
        <v>37649</v>
      </c>
      <c r="B2034" s="5">
        <v>0.31929999999999997</v>
      </c>
      <c r="C2034" s="133">
        <v>0.20200019507004799</v>
      </c>
    </row>
    <row r="2035" spans="1:3">
      <c r="A2035" s="6">
        <v>37650</v>
      </c>
      <c r="B2035" s="5">
        <v>0.31259999999999999</v>
      </c>
      <c r="C2035" s="133">
        <v>0.20200019507004799</v>
      </c>
    </row>
    <row r="2036" spans="1:3">
      <c r="A2036" s="6">
        <v>37651</v>
      </c>
      <c r="B2036" s="5">
        <v>0.31319999999999998</v>
      </c>
      <c r="C2036" s="133">
        <v>0.20200019507004799</v>
      </c>
    </row>
    <row r="2037" spans="1:3">
      <c r="A2037" s="6">
        <v>37652</v>
      </c>
      <c r="B2037" s="5">
        <v>0.31170000000000003</v>
      </c>
      <c r="C2037" s="133">
        <v>0.20200019507004799</v>
      </c>
    </row>
    <row r="2038" spans="1:3">
      <c r="A2038" s="6">
        <v>37655</v>
      </c>
      <c r="B2038" s="5">
        <v>0.31019999999999998</v>
      </c>
      <c r="C2038" s="133">
        <v>0.20200019507004799</v>
      </c>
    </row>
    <row r="2039" spans="1:3">
      <c r="A2039" s="6">
        <v>37656</v>
      </c>
      <c r="B2039" s="5">
        <v>0.3276</v>
      </c>
      <c r="C2039" s="133">
        <v>0.20200019507004799</v>
      </c>
    </row>
    <row r="2040" spans="1:3">
      <c r="A2040" s="6">
        <v>37657</v>
      </c>
      <c r="B2040" s="5">
        <v>0.33039999999999997</v>
      </c>
      <c r="C2040" s="133">
        <v>0.20200019507004799</v>
      </c>
    </row>
    <row r="2041" spans="1:3">
      <c r="A2041" s="6">
        <v>37658</v>
      </c>
      <c r="B2041" s="5">
        <v>0.33350000000000002</v>
      </c>
      <c r="C2041" s="133">
        <v>0.20200019507004799</v>
      </c>
    </row>
    <row r="2042" spans="1:3">
      <c r="A2042" s="6">
        <v>37659</v>
      </c>
      <c r="B2042" s="5">
        <v>0.34009999999999996</v>
      </c>
      <c r="C2042" s="133">
        <v>0.20200019507004799</v>
      </c>
    </row>
    <row r="2043" spans="1:3">
      <c r="A2043" s="6">
        <v>37662</v>
      </c>
      <c r="B2043" s="5">
        <v>0.33990000000000004</v>
      </c>
      <c r="C2043" s="133">
        <v>0.20200019507004799</v>
      </c>
    </row>
    <row r="2044" spans="1:3">
      <c r="A2044" s="6">
        <v>37663</v>
      </c>
      <c r="B2044" s="5">
        <v>0.33679999999999999</v>
      </c>
      <c r="C2044" s="133">
        <v>0.20200019507004799</v>
      </c>
    </row>
    <row r="2045" spans="1:3">
      <c r="A2045" s="6">
        <v>37664</v>
      </c>
      <c r="B2045" s="5">
        <v>0.34329999999999999</v>
      </c>
      <c r="C2045" s="133">
        <v>0.20200019507004799</v>
      </c>
    </row>
    <row r="2046" spans="1:3">
      <c r="A2046" s="6">
        <v>37665</v>
      </c>
      <c r="B2046" s="5">
        <v>0.33700000000000002</v>
      </c>
      <c r="C2046" s="133">
        <v>0.20200019507004799</v>
      </c>
    </row>
    <row r="2047" spans="1:3">
      <c r="A2047" s="6">
        <v>37666</v>
      </c>
      <c r="B2047" s="5">
        <v>0.32619999999999999</v>
      </c>
      <c r="C2047" s="133">
        <v>0.20200019507004799</v>
      </c>
    </row>
    <row r="2048" spans="1:3">
      <c r="A2048" s="6">
        <v>37670</v>
      </c>
      <c r="B2048" s="5">
        <v>0.31109999999999999</v>
      </c>
      <c r="C2048" s="133">
        <v>0.20200019507004799</v>
      </c>
    </row>
    <row r="2049" spans="1:3">
      <c r="A2049" s="6">
        <v>37671</v>
      </c>
      <c r="B2049" s="5">
        <v>0.31309999999999999</v>
      </c>
      <c r="C2049" s="133">
        <v>0.20200019507004799</v>
      </c>
    </row>
    <row r="2050" spans="1:3">
      <c r="A2050" s="6">
        <v>37672</v>
      </c>
      <c r="B2050" s="5">
        <v>0.31159999999999999</v>
      </c>
      <c r="C2050" s="133">
        <v>0.20200019507004799</v>
      </c>
    </row>
    <row r="2051" spans="1:3">
      <c r="A2051" s="6">
        <v>37673</v>
      </c>
      <c r="B2051" s="5">
        <v>0.30249999999999999</v>
      </c>
      <c r="C2051" s="133">
        <v>0.20200019507004799</v>
      </c>
    </row>
    <row r="2052" spans="1:3">
      <c r="A2052" s="6">
        <v>37676</v>
      </c>
      <c r="B2052" s="5">
        <v>0.31980000000000003</v>
      </c>
      <c r="C2052" s="133">
        <v>0.20200019507004799</v>
      </c>
    </row>
    <row r="2053" spans="1:3">
      <c r="A2053" s="6">
        <v>37677</v>
      </c>
      <c r="B2053" s="5">
        <v>0.31739999999999996</v>
      </c>
      <c r="C2053" s="133">
        <v>0.20200019507004799</v>
      </c>
    </row>
    <row r="2054" spans="1:3">
      <c r="A2054" s="6">
        <v>37678</v>
      </c>
      <c r="B2054" s="5">
        <v>0.31940000000000002</v>
      </c>
      <c r="C2054" s="133">
        <v>0.20200019507004799</v>
      </c>
    </row>
    <row r="2055" spans="1:3">
      <c r="A2055" s="6">
        <v>37679</v>
      </c>
      <c r="B2055" s="5">
        <v>0.30530000000000002</v>
      </c>
      <c r="C2055" s="133">
        <v>0.20200019507004799</v>
      </c>
    </row>
    <row r="2056" spans="1:3">
      <c r="A2056" s="6">
        <v>37680</v>
      </c>
      <c r="B2056" s="5">
        <v>0.29630000000000001</v>
      </c>
      <c r="C2056" s="133">
        <v>0.20200019507004799</v>
      </c>
    </row>
    <row r="2057" spans="1:3">
      <c r="A2057" s="6">
        <v>37683</v>
      </c>
      <c r="B2057" s="5">
        <v>0.30430000000000001</v>
      </c>
      <c r="C2057" s="133">
        <v>0.20200019507004799</v>
      </c>
    </row>
    <row r="2058" spans="1:3">
      <c r="A2058" s="6">
        <v>37684</v>
      </c>
      <c r="B2058" s="5">
        <v>0.31829999999999997</v>
      </c>
      <c r="C2058" s="133">
        <v>0.20200019507004799</v>
      </c>
    </row>
    <row r="2059" spans="1:3">
      <c r="A2059" s="6">
        <v>37685</v>
      </c>
      <c r="B2059" s="5">
        <v>0.30380000000000001</v>
      </c>
      <c r="C2059" s="133">
        <v>0.20200019507004799</v>
      </c>
    </row>
    <row r="2060" spans="1:3">
      <c r="A2060" s="6">
        <v>37686</v>
      </c>
      <c r="B2060" s="5">
        <v>0.31370000000000003</v>
      </c>
      <c r="C2060" s="133">
        <v>0.20200019507004799</v>
      </c>
    </row>
    <row r="2061" spans="1:3">
      <c r="A2061" s="6">
        <v>37687</v>
      </c>
      <c r="B2061" s="5">
        <v>0.31079999999999997</v>
      </c>
      <c r="C2061" s="133">
        <v>0.20200019507004799</v>
      </c>
    </row>
    <row r="2062" spans="1:3">
      <c r="A2062" s="6">
        <v>37690</v>
      </c>
      <c r="B2062" s="5">
        <v>0.33310000000000001</v>
      </c>
      <c r="C2062" s="133">
        <v>0.20200019507004799</v>
      </c>
    </row>
    <row r="2063" spans="1:3">
      <c r="A2063" s="6">
        <v>37691</v>
      </c>
      <c r="B2063" s="5">
        <v>0.33610000000000001</v>
      </c>
      <c r="C2063" s="133">
        <v>0.20200019507004799</v>
      </c>
    </row>
    <row r="2064" spans="1:3">
      <c r="A2064" s="6">
        <v>37692</v>
      </c>
      <c r="B2064" s="5">
        <v>0.33509999999999995</v>
      </c>
      <c r="C2064" s="133">
        <v>0.20200019507004799</v>
      </c>
    </row>
    <row r="2065" spans="1:3">
      <c r="A2065" s="6">
        <v>37693</v>
      </c>
      <c r="B2065" s="5">
        <v>0.31759999999999999</v>
      </c>
      <c r="C2065" s="133">
        <v>0.20200019507004799</v>
      </c>
    </row>
    <row r="2066" spans="1:3">
      <c r="A2066" s="6">
        <v>37694</v>
      </c>
      <c r="B2066" s="5">
        <v>0.30980000000000002</v>
      </c>
      <c r="C2066" s="133">
        <v>0.20200019507004799</v>
      </c>
    </row>
    <row r="2067" spans="1:3">
      <c r="A2067" s="6">
        <v>37697</v>
      </c>
      <c r="B2067" s="5">
        <v>0.3175</v>
      </c>
      <c r="C2067" s="133">
        <v>0.20200019507004799</v>
      </c>
    </row>
    <row r="2068" spans="1:3">
      <c r="A2068" s="6">
        <v>37698</v>
      </c>
      <c r="B2068" s="5">
        <v>0.30430000000000001</v>
      </c>
      <c r="C2068" s="133">
        <v>0.20200019507004799</v>
      </c>
    </row>
    <row r="2069" spans="1:3">
      <c r="A2069" s="6">
        <v>37699</v>
      </c>
      <c r="B2069" s="5">
        <v>0.31540000000000001</v>
      </c>
      <c r="C2069" s="133">
        <v>0.20200019507004799</v>
      </c>
    </row>
    <row r="2070" spans="1:3">
      <c r="A2070" s="6">
        <v>37700</v>
      </c>
      <c r="B2070" s="5">
        <v>0.3044</v>
      </c>
      <c r="C2070" s="133">
        <v>0.20200019507004799</v>
      </c>
    </row>
    <row r="2071" spans="1:3">
      <c r="A2071" s="6">
        <v>37701</v>
      </c>
      <c r="B2071" s="5">
        <v>0.28670000000000001</v>
      </c>
      <c r="C2071" s="133">
        <v>0.20200019507004799</v>
      </c>
    </row>
    <row r="2072" spans="1:3">
      <c r="A2072" s="6">
        <v>37704</v>
      </c>
      <c r="B2072" s="5">
        <v>0.3039</v>
      </c>
      <c r="C2072" s="133">
        <v>0.20200019507004799</v>
      </c>
    </row>
    <row r="2073" spans="1:3">
      <c r="A2073" s="6">
        <v>37705</v>
      </c>
      <c r="B2073" s="5">
        <v>0.28749999999999998</v>
      </c>
      <c r="C2073" s="133">
        <v>0.20200019507004799</v>
      </c>
    </row>
    <row r="2074" spans="1:3">
      <c r="A2074" s="6">
        <v>37706</v>
      </c>
      <c r="B2074" s="5">
        <v>0.2823</v>
      </c>
      <c r="C2074" s="133">
        <v>0.20200019507004799</v>
      </c>
    </row>
    <row r="2075" spans="1:3">
      <c r="A2075" s="6">
        <v>37707</v>
      </c>
      <c r="B2075" s="5">
        <v>0.27960000000000002</v>
      </c>
      <c r="C2075" s="133">
        <v>0.20200019507004799</v>
      </c>
    </row>
    <row r="2076" spans="1:3">
      <c r="A2076" s="6">
        <v>37708</v>
      </c>
      <c r="B2076" s="5">
        <v>0.27750000000000002</v>
      </c>
      <c r="C2076" s="133">
        <v>0.20200019507004799</v>
      </c>
    </row>
    <row r="2077" spans="1:3">
      <c r="A2077" s="6">
        <v>37711</v>
      </c>
      <c r="B2077" s="5">
        <v>0.29149999999999998</v>
      </c>
      <c r="C2077" s="133">
        <v>0.20200019507004799</v>
      </c>
    </row>
    <row r="2078" spans="1:3">
      <c r="A2078" s="6">
        <v>37712</v>
      </c>
      <c r="B2078" s="5">
        <v>0.28360000000000002</v>
      </c>
      <c r="C2078" s="133">
        <v>0.20200019507004799</v>
      </c>
    </row>
    <row r="2079" spans="1:3">
      <c r="A2079" s="6">
        <v>37713</v>
      </c>
      <c r="B2079" s="5">
        <v>0.2802</v>
      </c>
      <c r="C2079" s="133">
        <v>0.20200019507004799</v>
      </c>
    </row>
    <row r="2080" spans="1:3">
      <c r="A2080" s="6">
        <v>37714</v>
      </c>
      <c r="B2080" s="5">
        <v>0.28210000000000002</v>
      </c>
      <c r="C2080" s="133">
        <v>0.20200019507004799</v>
      </c>
    </row>
    <row r="2081" spans="1:3">
      <c r="A2081" s="6">
        <v>37715</v>
      </c>
      <c r="B2081" s="5">
        <v>0.2913</v>
      </c>
      <c r="C2081" s="133">
        <v>0.20200019507004799</v>
      </c>
    </row>
    <row r="2082" spans="1:3">
      <c r="A2082" s="6">
        <v>37718</v>
      </c>
      <c r="B2082" s="5">
        <v>0.28449999999999998</v>
      </c>
      <c r="C2082" s="133">
        <v>0.20200019507004799</v>
      </c>
    </row>
    <row r="2083" spans="1:3">
      <c r="A2083" s="6">
        <v>37719</v>
      </c>
      <c r="B2083" s="5">
        <v>0.27129999999999999</v>
      </c>
      <c r="C2083" s="133">
        <v>0.20200019507004799</v>
      </c>
    </row>
    <row r="2084" spans="1:3">
      <c r="A2084" s="6">
        <v>37720</v>
      </c>
      <c r="B2084" s="5">
        <v>0.27110000000000001</v>
      </c>
      <c r="C2084" s="133">
        <v>0.20200019507004799</v>
      </c>
    </row>
    <row r="2085" spans="1:3">
      <c r="A2085" s="6">
        <v>37721</v>
      </c>
      <c r="B2085" s="5">
        <v>0.25600000000000001</v>
      </c>
      <c r="C2085" s="133">
        <v>0.20200019507004799</v>
      </c>
    </row>
    <row r="2086" spans="1:3">
      <c r="A2086" s="6">
        <v>37722</v>
      </c>
      <c r="B2086" s="5">
        <v>0.24440000000000001</v>
      </c>
      <c r="C2086" s="133">
        <v>0.20200019507004799</v>
      </c>
    </row>
    <row r="2087" spans="1:3">
      <c r="A2087" s="6">
        <v>37725</v>
      </c>
      <c r="B2087" s="5">
        <v>0.2341</v>
      </c>
      <c r="C2087" s="133">
        <v>0.20200019507004799</v>
      </c>
    </row>
    <row r="2088" spans="1:3">
      <c r="A2088" s="6">
        <v>37726</v>
      </c>
      <c r="B2088" s="5">
        <v>0.22559999999999999</v>
      </c>
      <c r="C2088" s="133">
        <v>0.20200019507004799</v>
      </c>
    </row>
    <row r="2089" spans="1:3">
      <c r="A2089" s="6">
        <v>37727</v>
      </c>
      <c r="B2089" s="5">
        <v>0.22519999999999998</v>
      </c>
      <c r="C2089" s="133">
        <v>0.20200019507004799</v>
      </c>
    </row>
    <row r="2090" spans="1:3">
      <c r="A2090" s="6">
        <v>37728</v>
      </c>
      <c r="B2090" s="5">
        <v>0.215</v>
      </c>
      <c r="C2090" s="133">
        <v>0.20200019507004799</v>
      </c>
    </row>
    <row r="2091" spans="1:3">
      <c r="A2091" s="6">
        <v>37732</v>
      </c>
      <c r="B2091" s="5">
        <v>0.2195</v>
      </c>
      <c r="C2091" s="133">
        <v>0.20200019507004799</v>
      </c>
    </row>
    <row r="2092" spans="1:3">
      <c r="A2092" s="6">
        <v>37733</v>
      </c>
      <c r="B2092" s="5">
        <v>0.20699999999999999</v>
      </c>
      <c r="C2092" s="133">
        <v>0.20200019507004799</v>
      </c>
    </row>
    <row r="2093" spans="1:3">
      <c r="A2093" s="6">
        <v>37734</v>
      </c>
      <c r="B2093" s="5">
        <v>0.20800000000000002</v>
      </c>
      <c r="C2093" s="133">
        <v>0.20200019507004799</v>
      </c>
    </row>
    <row r="2094" spans="1:3">
      <c r="A2094" s="6">
        <v>37735</v>
      </c>
      <c r="B2094" s="5">
        <v>0.20329999999999998</v>
      </c>
      <c r="C2094" s="133">
        <v>0.20200019507004799</v>
      </c>
    </row>
    <row r="2095" spans="1:3">
      <c r="A2095" s="6">
        <v>37736</v>
      </c>
      <c r="B2095" s="5">
        <v>0.20800000000000002</v>
      </c>
      <c r="C2095" s="133">
        <v>0.20200019507004799</v>
      </c>
    </row>
    <row r="2096" spans="1:3">
      <c r="A2096" s="6">
        <v>37739</v>
      </c>
      <c r="B2096" s="5">
        <v>0.2084</v>
      </c>
      <c r="C2096" s="133">
        <v>0.20200019507004799</v>
      </c>
    </row>
    <row r="2097" spans="1:3">
      <c r="A2097" s="6">
        <v>37740</v>
      </c>
      <c r="B2097" s="5">
        <v>0.20760000000000001</v>
      </c>
      <c r="C2097" s="133">
        <v>0.20200019507004799</v>
      </c>
    </row>
    <row r="2098" spans="1:3">
      <c r="A2098" s="6">
        <v>37741</v>
      </c>
      <c r="B2098" s="5">
        <v>0.21210000000000001</v>
      </c>
      <c r="C2098" s="133">
        <v>0.20200019507004799</v>
      </c>
    </row>
    <row r="2099" spans="1:3">
      <c r="A2099" s="6">
        <v>37742</v>
      </c>
      <c r="B2099" s="5">
        <v>0.21590000000000001</v>
      </c>
      <c r="C2099" s="133">
        <v>0.20200019507004799</v>
      </c>
    </row>
    <row r="2100" spans="1:3">
      <c r="A2100" s="6">
        <v>37743</v>
      </c>
      <c r="B2100" s="5">
        <v>0.20629999999999998</v>
      </c>
      <c r="C2100" s="133">
        <v>0.20200019507004799</v>
      </c>
    </row>
    <row r="2101" spans="1:3">
      <c r="A2101" s="6">
        <v>37746</v>
      </c>
      <c r="B2101" s="5">
        <v>0.21129999999999999</v>
      </c>
      <c r="C2101" s="133">
        <v>0.20200019507004799</v>
      </c>
    </row>
    <row r="2102" spans="1:3">
      <c r="A2102" s="6">
        <v>37747</v>
      </c>
      <c r="B2102" s="5">
        <v>0.20800000000000002</v>
      </c>
      <c r="C2102" s="133">
        <v>0.20200019507004799</v>
      </c>
    </row>
    <row r="2103" spans="1:3">
      <c r="A2103" s="6">
        <v>37748</v>
      </c>
      <c r="B2103" s="5">
        <v>0.21</v>
      </c>
      <c r="C2103" s="133">
        <v>0.20200019507004799</v>
      </c>
    </row>
    <row r="2104" spans="1:3">
      <c r="A2104" s="6">
        <v>37749</v>
      </c>
      <c r="B2104" s="5">
        <v>0.21239999999999998</v>
      </c>
      <c r="C2104" s="133">
        <v>0.20200019507004799</v>
      </c>
    </row>
    <row r="2105" spans="1:3">
      <c r="A2105" s="6">
        <v>37750</v>
      </c>
      <c r="B2105" s="5">
        <v>0.19690000000000002</v>
      </c>
      <c r="C2105" s="133">
        <v>0.20200019507004799</v>
      </c>
    </row>
    <row r="2106" spans="1:3">
      <c r="A2106" s="6">
        <v>37753</v>
      </c>
      <c r="B2106" s="5">
        <v>0.19519999999999998</v>
      </c>
      <c r="C2106" s="133">
        <v>0.20200019507004799</v>
      </c>
    </row>
    <row r="2107" spans="1:3">
      <c r="A2107" s="6">
        <v>37754</v>
      </c>
      <c r="B2107" s="5">
        <v>0.1991</v>
      </c>
      <c r="C2107" s="133">
        <v>0.20200019507004799</v>
      </c>
    </row>
    <row r="2108" spans="1:3">
      <c r="A2108" s="6">
        <v>37755</v>
      </c>
      <c r="B2108" s="5">
        <v>0.2</v>
      </c>
      <c r="C2108" s="133">
        <v>0.20200019507004799</v>
      </c>
    </row>
    <row r="2109" spans="1:3">
      <c r="A2109" s="6">
        <v>37756</v>
      </c>
      <c r="B2109" s="5">
        <v>0.19239999999999999</v>
      </c>
      <c r="C2109" s="133">
        <v>0.20200019507004799</v>
      </c>
    </row>
    <row r="2110" spans="1:3">
      <c r="A2110" s="6">
        <v>37757</v>
      </c>
      <c r="B2110" s="5">
        <v>0.184</v>
      </c>
      <c r="C2110" s="133">
        <v>0.20200019507004799</v>
      </c>
    </row>
    <row r="2111" spans="1:3">
      <c r="A2111" s="6">
        <v>37760</v>
      </c>
      <c r="B2111" s="5">
        <v>0.2051</v>
      </c>
      <c r="C2111" s="133">
        <v>0.20200019507004799</v>
      </c>
    </row>
    <row r="2112" spans="1:3">
      <c r="A2112" s="6">
        <v>37761</v>
      </c>
      <c r="B2112" s="5">
        <v>0.21289999999999998</v>
      </c>
      <c r="C2112" s="133">
        <v>0.20200019507004799</v>
      </c>
    </row>
    <row r="2113" spans="1:3">
      <c r="A2113" s="6">
        <v>37762</v>
      </c>
      <c r="B2113" s="5">
        <v>0.21210000000000001</v>
      </c>
      <c r="C2113" s="133">
        <v>0.20200019507004799</v>
      </c>
    </row>
    <row r="2114" spans="1:3">
      <c r="A2114" s="6">
        <v>37763</v>
      </c>
      <c r="B2114" s="5">
        <v>0.1978</v>
      </c>
      <c r="C2114" s="133">
        <v>0.20200019507004799</v>
      </c>
    </row>
    <row r="2115" spans="1:3">
      <c r="A2115" s="6">
        <v>37764</v>
      </c>
      <c r="B2115" s="5">
        <v>0.19170000000000001</v>
      </c>
      <c r="C2115" s="133">
        <v>0.20200019507004799</v>
      </c>
    </row>
    <row r="2116" spans="1:3">
      <c r="A2116" s="6">
        <v>37768</v>
      </c>
      <c r="B2116" s="5">
        <v>0.19989999999999999</v>
      </c>
      <c r="C2116" s="133">
        <v>0.20200019507004799</v>
      </c>
    </row>
    <row r="2117" spans="1:3">
      <c r="A2117" s="6">
        <v>37769</v>
      </c>
      <c r="B2117" s="5">
        <v>0.20030000000000001</v>
      </c>
      <c r="C2117" s="133">
        <v>0.20200019507004799</v>
      </c>
    </row>
    <row r="2118" spans="1:3">
      <c r="A2118" s="6">
        <v>37770</v>
      </c>
      <c r="B2118" s="5">
        <v>0.20430000000000001</v>
      </c>
      <c r="C2118" s="133">
        <v>0.20200019507004799</v>
      </c>
    </row>
    <row r="2119" spans="1:3">
      <c r="A2119" s="6">
        <v>37771</v>
      </c>
      <c r="B2119" s="5">
        <v>0.19469999999999998</v>
      </c>
      <c r="C2119" s="133">
        <v>0.20200019507004799</v>
      </c>
    </row>
    <row r="2120" spans="1:3">
      <c r="A2120" s="6">
        <v>37774</v>
      </c>
      <c r="B2120" s="5">
        <v>0.20850000000000002</v>
      </c>
      <c r="C2120" s="133">
        <v>0.20200019507004799</v>
      </c>
    </row>
    <row r="2121" spans="1:3">
      <c r="A2121" s="6">
        <v>37775</v>
      </c>
      <c r="B2121" s="5">
        <v>0.2084</v>
      </c>
      <c r="C2121" s="133">
        <v>0.20200019507004799</v>
      </c>
    </row>
    <row r="2122" spans="1:3">
      <c r="A2122" s="6">
        <v>37776</v>
      </c>
      <c r="B2122" s="5">
        <v>0.20620000000000002</v>
      </c>
      <c r="C2122" s="133">
        <v>0.20200019507004799</v>
      </c>
    </row>
    <row r="2123" spans="1:3">
      <c r="A2123" s="6">
        <v>37777</v>
      </c>
      <c r="B2123" s="5">
        <v>0.20829999999999999</v>
      </c>
      <c r="C2123" s="133">
        <v>0.20200019507004799</v>
      </c>
    </row>
    <row r="2124" spans="1:3">
      <c r="A2124" s="6">
        <v>37778</v>
      </c>
      <c r="B2124" s="5">
        <v>0.21249999999999999</v>
      </c>
      <c r="C2124" s="133">
        <v>0.20200019507004799</v>
      </c>
    </row>
    <row r="2125" spans="1:3">
      <c r="A2125" s="6">
        <v>37781</v>
      </c>
      <c r="B2125" s="5">
        <v>0.22149999999999997</v>
      </c>
      <c r="C2125" s="133">
        <v>0.20200019507004799</v>
      </c>
    </row>
    <row r="2126" spans="1:3">
      <c r="A2126" s="6">
        <v>37782</v>
      </c>
      <c r="B2126" s="5">
        <v>0.2064</v>
      </c>
      <c r="C2126" s="133">
        <v>0.20200019507004799</v>
      </c>
    </row>
    <row r="2127" spans="1:3">
      <c r="A2127" s="6">
        <v>37783</v>
      </c>
      <c r="B2127" s="5">
        <v>0.2021</v>
      </c>
      <c r="C2127" s="133">
        <v>0.20200019507004799</v>
      </c>
    </row>
    <row r="2128" spans="1:3">
      <c r="A2128" s="6">
        <v>37784</v>
      </c>
      <c r="B2128" s="5">
        <v>0.2041</v>
      </c>
      <c r="C2128" s="133">
        <v>0.20200019507004799</v>
      </c>
    </row>
    <row r="2129" spans="1:3">
      <c r="A2129" s="6">
        <v>37785</v>
      </c>
      <c r="B2129" s="5">
        <v>0.20660000000000001</v>
      </c>
      <c r="C2129" s="133">
        <v>0.20200019507004799</v>
      </c>
    </row>
    <row r="2130" spans="1:3">
      <c r="A2130" s="6">
        <v>37788</v>
      </c>
      <c r="B2130" s="5">
        <v>0.20219999999999999</v>
      </c>
      <c r="C2130" s="133">
        <v>0.20200019507004799</v>
      </c>
    </row>
    <row r="2131" spans="1:3">
      <c r="A2131" s="6">
        <v>37789</v>
      </c>
      <c r="B2131" s="5">
        <v>0.20010000000000003</v>
      </c>
      <c r="C2131" s="133">
        <v>0.20200019507004799</v>
      </c>
    </row>
    <row r="2132" spans="1:3">
      <c r="A2132" s="6">
        <v>37790</v>
      </c>
      <c r="B2132" s="5">
        <v>0.19760000000000003</v>
      </c>
      <c r="C2132" s="133">
        <v>0.20200019507004799</v>
      </c>
    </row>
    <row r="2133" spans="1:3">
      <c r="A2133" s="6">
        <v>37791</v>
      </c>
      <c r="B2133" s="5">
        <v>0.19800000000000001</v>
      </c>
      <c r="C2133" s="133">
        <v>0.20200019507004799</v>
      </c>
    </row>
    <row r="2134" spans="1:3">
      <c r="A2134" s="6">
        <v>37792</v>
      </c>
      <c r="B2134" s="5">
        <v>0.19140000000000001</v>
      </c>
      <c r="C2134" s="133">
        <v>0.20200019507004799</v>
      </c>
    </row>
    <row r="2135" spans="1:3">
      <c r="A2135" s="6">
        <v>37795</v>
      </c>
      <c r="B2135" s="5">
        <v>0.20579999999999998</v>
      </c>
      <c r="C2135" s="133">
        <v>0.20200019507004799</v>
      </c>
    </row>
    <row r="2136" spans="1:3">
      <c r="A2136" s="6">
        <v>37796</v>
      </c>
      <c r="B2136" s="5">
        <v>0.20749999999999999</v>
      </c>
      <c r="C2136" s="133">
        <v>0.20200019507004799</v>
      </c>
    </row>
    <row r="2137" spans="1:3">
      <c r="A2137" s="6">
        <v>37797</v>
      </c>
      <c r="B2137" s="5">
        <v>0.20809999999999998</v>
      </c>
      <c r="C2137" s="133">
        <v>0.20200019507004799</v>
      </c>
    </row>
    <row r="2138" spans="1:3">
      <c r="A2138" s="6">
        <v>37798</v>
      </c>
      <c r="B2138" s="5">
        <v>0.19399999999999998</v>
      </c>
      <c r="C2138" s="133">
        <v>0.20200019507004799</v>
      </c>
    </row>
    <row r="2139" spans="1:3">
      <c r="A2139" s="6">
        <v>37799</v>
      </c>
      <c r="B2139" s="5">
        <v>0.19159999999999999</v>
      </c>
      <c r="C2139" s="133">
        <v>0.20200019507004799</v>
      </c>
    </row>
    <row r="2140" spans="1:3">
      <c r="A2140" s="6">
        <v>37802</v>
      </c>
      <c r="B2140" s="5">
        <v>0.19519999999999998</v>
      </c>
      <c r="C2140" s="133">
        <v>0.20200019507004799</v>
      </c>
    </row>
    <row r="2141" spans="1:3">
      <c r="A2141" s="6">
        <v>37803</v>
      </c>
      <c r="B2141" s="5">
        <v>0.1946</v>
      </c>
      <c r="C2141" s="133">
        <v>0.20200019507004799</v>
      </c>
    </row>
    <row r="2142" spans="1:3">
      <c r="A2142" s="6">
        <v>37804</v>
      </c>
      <c r="B2142" s="5">
        <v>0.19030000000000002</v>
      </c>
      <c r="C2142" s="133">
        <v>0.20200019507004799</v>
      </c>
    </row>
    <row r="2143" spans="1:3">
      <c r="A2143" s="6">
        <v>37805</v>
      </c>
      <c r="B2143" s="5">
        <v>0.19390000000000002</v>
      </c>
      <c r="C2143" s="133">
        <v>0.20200019507004799</v>
      </c>
    </row>
    <row r="2144" spans="1:3">
      <c r="A2144" s="6">
        <v>37809</v>
      </c>
      <c r="B2144" s="5">
        <v>0.2006</v>
      </c>
      <c r="C2144" s="133">
        <v>0.20200019507004799</v>
      </c>
    </row>
    <row r="2145" spans="1:3">
      <c r="A2145" s="6">
        <v>37810</v>
      </c>
      <c r="B2145" s="5">
        <v>0.1948</v>
      </c>
      <c r="C2145" s="133">
        <v>0.20200019507004799</v>
      </c>
    </row>
    <row r="2146" spans="1:3">
      <c r="A2146" s="6">
        <v>37811</v>
      </c>
      <c r="B2146" s="5">
        <v>0.1893</v>
      </c>
      <c r="C2146" s="133">
        <v>0.20200019507004799</v>
      </c>
    </row>
    <row r="2147" spans="1:3">
      <c r="A2147" s="6">
        <v>37812</v>
      </c>
      <c r="B2147" s="5">
        <v>0.19190000000000002</v>
      </c>
      <c r="C2147" s="133">
        <v>0.20200019507004799</v>
      </c>
    </row>
    <row r="2148" spans="1:3">
      <c r="A2148" s="6">
        <v>37813</v>
      </c>
      <c r="B2148" s="5">
        <v>0.18469999999999998</v>
      </c>
      <c r="C2148" s="133">
        <v>0.20200019507004799</v>
      </c>
    </row>
    <row r="2149" spans="1:3">
      <c r="A2149" s="6">
        <v>37816</v>
      </c>
      <c r="B2149" s="5">
        <v>0.19589999999999999</v>
      </c>
      <c r="C2149" s="133">
        <v>0.20200019507004799</v>
      </c>
    </row>
    <row r="2150" spans="1:3">
      <c r="A2150" s="6">
        <v>37817</v>
      </c>
      <c r="B2150" s="5">
        <v>0.19550000000000001</v>
      </c>
      <c r="C2150" s="133">
        <v>0.20200019507004799</v>
      </c>
    </row>
    <row r="2151" spans="1:3">
      <c r="A2151" s="6">
        <v>37818</v>
      </c>
      <c r="B2151" s="5">
        <v>0.19760000000000003</v>
      </c>
      <c r="C2151" s="133">
        <v>0.20200019507004799</v>
      </c>
    </row>
    <row r="2152" spans="1:3">
      <c r="A2152" s="6">
        <v>37819</v>
      </c>
      <c r="B2152" s="5">
        <v>0.20219999999999999</v>
      </c>
      <c r="C2152" s="133">
        <v>0.20200019507004799</v>
      </c>
    </row>
    <row r="2153" spans="1:3">
      <c r="A2153" s="6">
        <v>37820</v>
      </c>
      <c r="B2153" s="5">
        <v>0.19109999999999999</v>
      </c>
      <c r="C2153" s="133">
        <v>0.20200019507004799</v>
      </c>
    </row>
    <row r="2154" spans="1:3">
      <c r="A2154" s="6">
        <v>37823</v>
      </c>
      <c r="B2154" s="5">
        <v>0.1978</v>
      </c>
      <c r="C2154" s="133">
        <v>0.20200019507004799</v>
      </c>
    </row>
    <row r="2155" spans="1:3">
      <c r="A2155" s="6">
        <v>37824</v>
      </c>
      <c r="B2155" s="5">
        <v>0.19170000000000001</v>
      </c>
      <c r="C2155" s="133">
        <v>0.20200019507004799</v>
      </c>
    </row>
    <row r="2156" spans="1:3">
      <c r="A2156" s="6">
        <v>37825</v>
      </c>
      <c r="B2156" s="5">
        <v>0.18640000000000001</v>
      </c>
      <c r="C2156" s="133">
        <v>0.20200019507004799</v>
      </c>
    </row>
    <row r="2157" spans="1:3">
      <c r="A2157" s="6">
        <v>37826</v>
      </c>
      <c r="B2157" s="5">
        <v>0.18600000000000003</v>
      </c>
      <c r="C2157" s="133">
        <v>0.20200019507004799</v>
      </c>
    </row>
    <row r="2158" spans="1:3">
      <c r="A2158" s="6">
        <v>37827</v>
      </c>
      <c r="B2158" s="5">
        <v>0.17749999999999999</v>
      </c>
      <c r="C2158" s="133">
        <v>0.20200019507004799</v>
      </c>
    </row>
    <row r="2159" spans="1:3">
      <c r="A2159" s="6">
        <v>37830</v>
      </c>
      <c r="B2159" s="5">
        <v>0.18359999999999999</v>
      </c>
      <c r="C2159" s="133">
        <v>0.20200019507004799</v>
      </c>
    </row>
    <row r="2160" spans="1:3">
      <c r="A2160" s="6">
        <v>37831</v>
      </c>
      <c r="B2160" s="5">
        <v>0.1867</v>
      </c>
      <c r="C2160" s="133">
        <v>0.20200019507004799</v>
      </c>
    </row>
    <row r="2161" spans="1:3">
      <c r="A2161" s="6">
        <v>37832</v>
      </c>
      <c r="B2161" s="5">
        <v>0.1885</v>
      </c>
      <c r="C2161" s="133">
        <v>0.20200019507004799</v>
      </c>
    </row>
    <row r="2162" spans="1:3">
      <c r="A2162" s="6">
        <v>37833</v>
      </c>
      <c r="B2162" s="5">
        <v>0.19489999999999999</v>
      </c>
      <c r="C2162" s="133">
        <v>0.20200019507004799</v>
      </c>
    </row>
    <row r="2163" spans="1:3">
      <c r="A2163" s="6">
        <v>37834</v>
      </c>
      <c r="B2163" s="5">
        <v>0.20749999999999999</v>
      </c>
      <c r="C2163" s="133">
        <v>0.20200019507004799</v>
      </c>
    </row>
    <row r="2164" spans="1:3">
      <c r="A2164" s="6">
        <v>37837</v>
      </c>
      <c r="B2164" s="5">
        <v>0.2127</v>
      </c>
      <c r="C2164" s="133">
        <v>0.20200019507004799</v>
      </c>
    </row>
    <row r="2165" spans="1:3">
      <c r="A2165" s="6">
        <v>37838</v>
      </c>
      <c r="B2165" s="5">
        <v>0.2268</v>
      </c>
      <c r="C2165" s="133">
        <v>0.20200019507004799</v>
      </c>
    </row>
    <row r="2166" spans="1:3">
      <c r="A2166" s="6">
        <v>37839</v>
      </c>
      <c r="B2166" s="5">
        <v>0.215</v>
      </c>
      <c r="C2166" s="133">
        <v>0.20200019507004799</v>
      </c>
    </row>
    <row r="2167" spans="1:3">
      <c r="A2167" s="6">
        <v>37840</v>
      </c>
      <c r="B2167" s="5">
        <v>0.2026</v>
      </c>
      <c r="C2167" s="133">
        <v>0.20200019507004799</v>
      </c>
    </row>
    <row r="2168" spans="1:3">
      <c r="A2168" s="6">
        <v>37841</v>
      </c>
      <c r="B2168" s="5">
        <v>0.19589999999999999</v>
      </c>
      <c r="C2168" s="133">
        <v>0.20200019507004799</v>
      </c>
    </row>
    <row r="2169" spans="1:3">
      <c r="A2169" s="6">
        <v>37844</v>
      </c>
      <c r="B2169" s="5">
        <v>0.19750000000000001</v>
      </c>
      <c r="C2169" s="133">
        <v>0.20200019507004799</v>
      </c>
    </row>
    <row r="2170" spans="1:3">
      <c r="A2170" s="6">
        <v>37845</v>
      </c>
      <c r="B2170" s="5">
        <v>0.1794</v>
      </c>
      <c r="C2170" s="133">
        <v>0.20200019507004799</v>
      </c>
    </row>
    <row r="2171" spans="1:3">
      <c r="A2171" s="6">
        <v>37846</v>
      </c>
      <c r="B2171" s="5">
        <v>0.18770000000000001</v>
      </c>
      <c r="C2171" s="133">
        <v>0.20200019507004799</v>
      </c>
    </row>
    <row r="2172" spans="1:3">
      <c r="A2172" s="6">
        <v>37847</v>
      </c>
      <c r="B2172" s="5">
        <v>0.18469999999999998</v>
      </c>
      <c r="C2172" s="133">
        <v>0.20200019507004799</v>
      </c>
    </row>
    <row r="2173" spans="1:3">
      <c r="A2173" s="6">
        <v>37848</v>
      </c>
      <c r="B2173" s="5">
        <v>0.1827</v>
      </c>
      <c r="C2173" s="133">
        <v>0.20200019507004799</v>
      </c>
    </row>
    <row r="2174" spans="1:3">
      <c r="A2174" s="6">
        <v>37851</v>
      </c>
      <c r="B2174" s="5">
        <v>0.18179999999999999</v>
      </c>
      <c r="C2174" s="133">
        <v>0.20200019507004799</v>
      </c>
    </row>
    <row r="2175" spans="1:3">
      <c r="A2175" s="6">
        <v>37852</v>
      </c>
      <c r="B2175" s="5">
        <v>0.17859999999999998</v>
      </c>
      <c r="C2175" s="133">
        <v>0.20200019507004799</v>
      </c>
    </row>
    <row r="2176" spans="1:3">
      <c r="A2176" s="6">
        <v>37853</v>
      </c>
      <c r="B2176" s="5">
        <v>0.1782</v>
      </c>
      <c r="C2176" s="133">
        <v>0.20200019507004799</v>
      </c>
    </row>
    <row r="2177" spans="1:3">
      <c r="A2177" s="6">
        <v>37854</v>
      </c>
      <c r="B2177" s="5">
        <v>0.1784</v>
      </c>
      <c r="C2177" s="133">
        <v>0.20200019507004799</v>
      </c>
    </row>
    <row r="2178" spans="1:3">
      <c r="A2178" s="6">
        <v>37855</v>
      </c>
      <c r="B2178" s="5">
        <v>0.1855</v>
      </c>
      <c r="C2178" s="133">
        <v>0.20200019507004799</v>
      </c>
    </row>
    <row r="2179" spans="1:3">
      <c r="A2179" s="6">
        <v>37858</v>
      </c>
      <c r="B2179" s="5">
        <v>0.1953</v>
      </c>
      <c r="C2179" s="133">
        <v>0.20200019507004799</v>
      </c>
    </row>
    <row r="2180" spans="1:3">
      <c r="A2180" s="6">
        <v>37859</v>
      </c>
      <c r="B2180" s="5">
        <v>0.19489999999999999</v>
      </c>
      <c r="C2180" s="133">
        <v>0.20200019507004799</v>
      </c>
    </row>
    <row r="2181" spans="1:3">
      <c r="A2181" s="6">
        <v>37860</v>
      </c>
      <c r="B2181" s="5">
        <v>0.1913</v>
      </c>
      <c r="C2181" s="133">
        <v>0.20200019507004799</v>
      </c>
    </row>
    <row r="2182" spans="1:3">
      <c r="A2182" s="6">
        <v>37861</v>
      </c>
      <c r="B2182" s="5">
        <v>0.18479999999999999</v>
      </c>
      <c r="C2182" s="133">
        <v>0.20200019507004799</v>
      </c>
    </row>
    <row r="2183" spans="1:3">
      <c r="A2183" s="6">
        <v>37862</v>
      </c>
      <c r="B2183" s="5">
        <v>0.18629999999999999</v>
      </c>
      <c r="C2183" s="133">
        <v>0.20200019507004799</v>
      </c>
    </row>
    <row r="2184" spans="1:3">
      <c r="A2184" s="6">
        <v>37866</v>
      </c>
      <c r="B2184" s="5">
        <v>0.19020000000000001</v>
      </c>
      <c r="C2184" s="133">
        <v>0.20200019507004799</v>
      </c>
    </row>
    <row r="2185" spans="1:3">
      <c r="A2185" s="6">
        <v>37867</v>
      </c>
      <c r="B2185" s="5">
        <v>0.19440000000000002</v>
      </c>
      <c r="C2185" s="133">
        <v>0.20200019507004799</v>
      </c>
    </row>
    <row r="2186" spans="1:3">
      <c r="A2186" s="6">
        <v>37868</v>
      </c>
      <c r="B2186" s="5">
        <v>0.18710000000000002</v>
      </c>
      <c r="C2186" s="133">
        <v>0.20200019507004799</v>
      </c>
    </row>
    <row r="2187" spans="1:3">
      <c r="A2187" s="6">
        <v>37869</v>
      </c>
      <c r="B2187" s="5">
        <v>0.18170000000000003</v>
      </c>
      <c r="C2187" s="133">
        <v>0.20200019507004799</v>
      </c>
    </row>
    <row r="2188" spans="1:3">
      <c r="A2188" s="6">
        <v>37872</v>
      </c>
      <c r="B2188" s="5">
        <v>0.18260000000000001</v>
      </c>
      <c r="C2188" s="133">
        <v>0.20200019507004799</v>
      </c>
    </row>
    <row r="2189" spans="1:3">
      <c r="A2189" s="6">
        <v>37873</v>
      </c>
      <c r="B2189" s="5">
        <v>0.1885</v>
      </c>
      <c r="C2189" s="133">
        <v>0.20200019507004799</v>
      </c>
    </row>
    <row r="2190" spans="1:3">
      <c r="A2190" s="6">
        <v>37874</v>
      </c>
      <c r="B2190" s="5">
        <v>0.20010000000000003</v>
      </c>
      <c r="C2190" s="133">
        <v>0.20200019507004799</v>
      </c>
    </row>
    <row r="2191" spans="1:3">
      <c r="A2191" s="6">
        <v>37875</v>
      </c>
      <c r="B2191" s="5">
        <v>0.1925</v>
      </c>
      <c r="C2191" s="133">
        <v>0.20200019507004799</v>
      </c>
    </row>
    <row r="2192" spans="1:3">
      <c r="A2192" s="6">
        <v>37876</v>
      </c>
      <c r="B2192" s="5">
        <v>0.18679999999999999</v>
      </c>
      <c r="C2192" s="133">
        <v>0.20200019507004799</v>
      </c>
    </row>
    <row r="2193" spans="1:3">
      <c r="A2193" s="6">
        <v>37879</v>
      </c>
      <c r="B2193" s="5">
        <v>0.1928</v>
      </c>
      <c r="C2193" s="133">
        <v>0.20200019507004799</v>
      </c>
    </row>
    <row r="2194" spans="1:3">
      <c r="A2194" s="6">
        <v>37880</v>
      </c>
      <c r="B2194" s="5">
        <v>0.18030000000000002</v>
      </c>
      <c r="C2194" s="133">
        <v>0.20200019507004799</v>
      </c>
    </row>
    <row r="2195" spans="1:3">
      <c r="A2195" s="6">
        <v>37881</v>
      </c>
      <c r="B2195" s="5">
        <v>0.18149999999999999</v>
      </c>
      <c r="C2195" s="133">
        <v>0.20200019507004799</v>
      </c>
    </row>
    <row r="2196" spans="1:3">
      <c r="A2196" s="6">
        <v>37882</v>
      </c>
      <c r="B2196" s="5">
        <v>0.1757</v>
      </c>
      <c r="C2196" s="133">
        <v>0.20200019507004799</v>
      </c>
    </row>
    <row r="2197" spans="1:3">
      <c r="A2197" s="6">
        <v>37883</v>
      </c>
      <c r="B2197" s="5">
        <v>0.1754</v>
      </c>
      <c r="C2197" s="133">
        <v>0.20200019507004799</v>
      </c>
    </row>
    <row r="2198" spans="1:3">
      <c r="A2198" s="6">
        <v>37886</v>
      </c>
      <c r="B2198" s="5">
        <v>0.19649999999999998</v>
      </c>
      <c r="C2198" s="133">
        <v>0.20200019507004799</v>
      </c>
    </row>
    <row r="2199" spans="1:3">
      <c r="A2199" s="6">
        <v>37887</v>
      </c>
      <c r="B2199" s="5">
        <v>0.19469999999999998</v>
      </c>
      <c r="C2199" s="133">
        <v>0.20200019507004799</v>
      </c>
    </row>
    <row r="2200" spans="1:3">
      <c r="A2200" s="6">
        <v>37888</v>
      </c>
      <c r="B2200" s="5">
        <v>0.2122</v>
      </c>
      <c r="C2200" s="133">
        <v>0.20200019507004799</v>
      </c>
    </row>
    <row r="2201" spans="1:3">
      <c r="A2201" s="6">
        <v>37889</v>
      </c>
      <c r="B2201" s="5">
        <v>0.22260000000000002</v>
      </c>
      <c r="C2201" s="133">
        <v>0.20200019507004799</v>
      </c>
    </row>
    <row r="2202" spans="1:3">
      <c r="A2202" s="6">
        <v>37890</v>
      </c>
      <c r="B2202" s="5">
        <v>0.2223</v>
      </c>
      <c r="C2202" s="133">
        <v>0.20200019507004799</v>
      </c>
    </row>
    <row r="2203" spans="1:3">
      <c r="A2203" s="6">
        <v>37893</v>
      </c>
      <c r="B2203" s="5">
        <v>0.2167</v>
      </c>
      <c r="C2203" s="133">
        <v>0.20200019507004799</v>
      </c>
    </row>
    <row r="2204" spans="1:3">
      <c r="A2204" s="6">
        <v>37894</v>
      </c>
      <c r="B2204" s="5">
        <v>0.22719999999999999</v>
      </c>
      <c r="C2204" s="133">
        <v>0.20200019507004799</v>
      </c>
    </row>
    <row r="2205" spans="1:3">
      <c r="A2205" s="6">
        <v>37895</v>
      </c>
      <c r="B2205" s="5">
        <v>0.2107</v>
      </c>
      <c r="C2205" s="133">
        <v>0.20200019507004799</v>
      </c>
    </row>
    <row r="2206" spans="1:3">
      <c r="A2206" s="6">
        <v>37896</v>
      </c>
      <c r="B2206" s="5">
        <v>0.20800000000000002</v>
      </c>
      <c r="C2206" s="133">
        <v>0.20200019507004799</v>
      </c>
    </row>
    <row r="2207" spans="1:3">
      <c r="A2207" s="6">
        <v>37897</v>
      </c>
      <c r="B2207" s="5">
        <v>0.19500000000000001</v>
      </c>
      <c r="C2207" s="133">
        <v>0.20200019507004799</v>
      </c>
    </row>
    <row r="2208" spans="1:3">
      <c r="A2208" s="6">
        <v>37900</v>
      </c>
      <c r="B2208" s="5">
        <v>0.19510000000000002</v>
      </c>
      <c r="C2208" s="133">
        <v>0.20200019507004799</v>
      </c>
    </row>
    <row r="2209" spans="1:3">
      <c r="A2209" s="6">
        <v>37901</v>
      </c>
      <c r="B2209" s="5">
        <v>0.19409999999999999</v>
      </c>
      <c r="C2209" s="133">
        <v>0.20200019507004799</v>
      </c>
    </row>
    <row r="2210" spans="1:3">
      <c r="A2210" s="6">
        <v>37902</v>
      </c>
      <c r="B2210" s="5">
        <v>0.1918</v>
      </c>
      <c r="C2210" s="133">
        <v>0.20200019507004799</v>
      </c>
    </row>
    <row r="2211" spans="1:3">
      <c r="A2211" s="6">
        <v>37903</v>
      </c>
      <c r="B2211" s="5">
        <v>0.18820000000000001</v>
      </c>
      <c r="C2211" s="133">
        <v>0.20200019507004799</v>
      </c>
    </row>
    <row r="2212" spans="1:3">
      <c r="A2212" s="6">
        <v>37904</v>
      </c>
      <c r="B2212" s="5">
        <v>0.1845</v>
      </c>
      <c r="C2212" s="133">
        <v>0.20200019507004799</v>
      </c>
    </row>
    <row r="2213" spans="1:3">
      <c r="A2213" s="6">
        <v>37907</v>
      </c>
      <c r="B2213" s="5">
        <v>0.17550000000000002</v>
      </c>
      <c r="C2213" s="133">
        <v>0.20200019507004799</v>
      </c>
    </row>
    <row r="2214" spans="1:3">
      <c r="A2214" s="6">
        <v>37908</v>
      </c>
      <c r="B2214" s="5">
        <v>0.17370000000000002</v>
      </c>
      <c r="C2214" s="133">
        <v>0.20200019507004799</v>
      </c>
    </row>
    <row r="2215" spans="1:3">
      <c r="A2215" s="6">
        <v>37909</v>
      </c>
      <c r="B2215" s="5">
        <v>0.1769</v>
      </c>
      <c r="C2215" s="133">
        <v>0.20200019507004799</v>
      </c>
    </row>
    <row r="2216" spans="1:3">
      <c r="A2216" s="6">
        <v>37910</v>
      </c>
      <c r="B2216" s="5">
        <v>0.17190000000000003</v>
      </c>
      <c r="C2216" s="133">
        <v>0.20200019507004799</v>
      </c>
    </row>
    <row r="2217" spans="1:3">
      <c r="A2217" s="6">
        <v>37911</v>
      </c>
      <c r="B2217" s="5">
        <v>0.17620000000000002</v>
      </c>
      <c r="C2217" s="133">
        <v>0.20200019507004799</v>
      </c>
    </row>
    <row r="2218" spans="1:3">
      <c r="A2218" s="6">
        <v>37914</v>
      </c>
      <c r="B2218" s="5">
        <v>0.1704</v>
      </c>
      <c r="C2218" s="133">
        <v>0.20200019507004799</v>
      </c>
    </row>
    <row r="2219" spans="1:3">
      <c r="A2219" s="6">
        <v>37915</v>
      </c>
      <c r="B2219" s="5">
        <v>0.16550000000000001</v>
      </c>
      <c r="C2219" s="133">
        <v>0.20200019507004799</v>
      </c>
    </row>
    <row r="2220" spans="1:3">
      <c r="A2220" s="6">
        <v>37916</v>
      </c>
      <c r="B2220" s="5">
        <v>0.17670000000000002</v>
      </c>
      <c r="C2220" s="133">
        <v>0.20200019507004799</v>
      </c>
    </row>
    <row r="2221" spans="1:3">
      <c r="A2221" s="6">
        <v>37917</v>
      </c>
      <c r="B2221" s="5">
        <v>0.17679999999999998</v>
      </c>
      <c r="C2221" s="133">
        <v>0.20200019507004799</v>
      </c>
    </row>
    <row r="2222" spans="1:3">
      <c r="A2222" s="6">
        <v>37918</v>
      </c>
      <c r="B2222" s="5">
        <v>0.17710000000000001</v>
      </c>
      <c r="C2222" s="133">
        <v>0.20200019507004799</v>
      </c>
    </row>
    <row r="2223" spans="1:3">
      <c r="A2223" s="6">
        <v>37921</v>
      </c>
      <c r="B2223" s="5">
        <v>0.18049999999999999</v>
      </c>
      <c r="C2223" s="133">
        <v>0.20200019507004799</v>
      </c>
    </row>
    <row r="2224" spans="1:3">
      <c r="A2224" s="6">
        <v>37922</v>
      </c>
      <c r="B2224" s="5">
        <v>0.16820000000000002</v>
      </c>
      <c r="C2224" s="133">
        <v>0.20200019507004799</v>
      </c>
    </row>
    <row r="2225" spans="1:3">
      <c r="A2225" s="6">
        <v>37923</v>
      </c>
      <c r="B2225" s="5">
        <v>0.1643</v>
      </c>
      <c r="C2225" s="133">
        <v>0.20200019507004799</v>
      </c>
    </row>
    <row r="2226" spans="1:3">
      <c r="A2226" s="6">
        <v>37924</v>
      </c>
      <c r="B2226" s="5">
        <v>0.16329999999999997</v>
      </c>
      <c r="C2226" s="133">
        <v>0.20200019507004799</v>
      </c>
    </row>
    <row r="2227" spans="1:3">
      <c r="A2227" s="6">
        <v>37925</v>
      </c>
      <c r="B2227" s="5">
        <v>0.161</v>
      </c>
      <c r="C2227" s="133">
        <v>0.20200019507004799</v>
      </c>
    </row>
    <row r="2228" spans="1:3">
      <c r="A2228" s="6">
        <v>37928</v>
      </c>
      <c r="B2228" s="5">
        <v>0.16550000000000001</v>
      </c>
      <c r="C2228" s="133">
        <v>0.20200019507004799</v>
      </c>
    </row>
    <row r="2229" spans="1:3">
      <c r="A2229" s="6">
        <v>37929</v>
      </c>
      <c r="B2229" s="5">
        <v>0.16550000000000001</v>
      </c>
      <c r="C2229" s="133">
        <v>0.20200019507004799</v>
      </c>
    </row>
    <row r="2230" spans="1:3">
      <c r="A2230" s="6">
        <v>37930</v>
      </c>
      <c r="B2230" s="5">
        <v>0.1686</v>
      </c>
      <c r="C2230" s="133">
        <v>0.20200019507004799</v>
      </c>
    </row>
    <row r="2231" spans="1:3">
      <c r="A2231" s="6">
        <v>37931</v>
      </c>
      <c r="B2231" s="5">
        <v>0.16739999999999999</v>
      </c>
      <c r="C2231" s="133">
        <v>0.20200019507004799</v>
      </c>
    </row>
    <row r="2232" spans="1:3">
      <c r="A2232" s="6">
        <v>37932</v>
      </c>
      <c r="B2232" s="5">
        <v>0.16930000000000001</v>
      </c>
      <c r="C2232" s="133">
        <v>0.20200019507004799</v>
      </c>
    </row>
    <row r="2233" spans="1:3">
      <c r="A2233" s="6">
        <v>37935</v>
      </c>
      <c r="B2233" s="5">
        <v>0.17620000000000002</v>
      </c>
      <c r="C2233" s="133">
        <v>0.20200019507004799</v>
      </c>
    </row>
    <row r="2234" spans="1:3">
      <c r="A2234" s="6">
        <v>37936</v>
      </c>
      <c r="B2234" s="5">
        <v>0.1754</v>
      </c>
      <c r="C2234" s="133">
        <v>0.20200019507004799</v>
      </c>
    </row>
    <row r="2235" spans="1:3">
      <c r="A2235" s="6">
        <v>37937</v>
      </c>
      <c r="B2235" s="5">
        <v>0.16750000000000001</v>
      </c>
      <c r="C2235" s="133">
        <v>0.20200019507004799</v>
      </c>
    </row>
    <row r="2236" spans="1:3">
      <c r="A2236" s="6">
        <v>37938</v>
      </c>
      <c r="B2236" s="5">
        <v>0.16469999999999999</v>
      </c>
      <c r="C2236" s="133">
        <v>0.20200019507004799</v>
      </c>
    </row>
    <row r="2237" spans="1:3">
      <c r="A2237" s="6">
        <v>37939</v>
      </c>
      <c r="B2237" s="5">
        <v>0.16940000000000002</v>
      </c>
      <c r="C2237" s="133">
        <v>0.20200019507004799</v>
      </c>
    </row>
    <row r="2238" spans="1:3">
      <c r="A2238" s="6">
        <v>37942</v>
      </c>
      <c r="B2238" s="5">
        <v>0.18600000000000003</v>
      </c>
      <c r="C2238" s="133">
        <v>0.20200019507004799</v>
      </c>
    </row>
    <row r="2239" spans="1:3">
      <c r="A2239" s="6">
        <v>37943</v>
      </c>
      <c r="B2239" s="5">
        <v>0.19109999999999999</v>
      </c>
      <c r="C2239" s="133">
        <v>0.20200019507004799</v>
      </c>
    </row>
    <row r="2240" spans="1:3">
      <c r="A2240" s="6">
        <v>37944</v>
      </c>
      <c r="B2240" s="5">
        <v>0.188</v>
      </c>
      <c r="C2240" s="133">
        <v>0.20200019507004799</v>
      </c>
    </row>
    <row r="2241" spans="1:3">
      <c r="A2241" s="6">
        <v>37945</v>
      </c>
      <c r="B2241" s="5">
        <v>0.1948</v>
      </c>
      <c r="C2241" s="133">
        <v>0.20200019507004799</v>
      </c>
    </row>
    <row r="2242" spans="1:3">
      <c r="A2242" s="6">
        <v>37946</v>
      </c>
      <c r="B2242" s="5">
        <v>0.1898</v>
      </c>
      <c r="C2242" s="133">
        <v>0.20200019507004799</v>
      </c>
    </row>
    <row r="2243" spans="1:3">
      <c r="A2243" s="6">
        <v>37949</v>
      </c>
      <c r="B2243" s="5">
        <v>0.1744</v>
      </c>
      <c r="C2243" s="133">
        <v>0.20200019507004799</v>
      </c>
    </row>
    <row r="2244" spans="1:3">
      <c r="A2244" s="6">
        <v>37950</v>
      </c>
      <c r="B2244" s="5">
        <v>0.1671</v>
      </c>
      <c r="C2244" s="133">
        <v>0.20200019507004799</v>
      </c>
    </row>
    <row r="2245" spans="1:3">
      <c r="A2245" s="6">
        <v>37951</v>
      </c>
      <c r="B2245" s="5">
        <v>0.1623</v>
      </c>
      <c r="C2245" s="133">
        <v>0.20200019507004799</v>
      </c>
    </row>
    <row r="2246" spans="1:3">
      <c r="A2246" s="6">
        <v>37953</v>
      </c>
      <c r="B2246" s="5">
        <v>0.16320000000000001</v>
      </c>
      <c r="C2246" s="133">
        <v>0.20200019507004799</v>
      </c>
    </row>
    <row r="2247" spans="1:3">
      <c r="A2247" s="6">
        <v>37956</v>
      </c>
      <c r="B2247" s="5">
        <v>0.16769999999999999</v>
      </c>
      <c r="C2247" s="133">
        <v>0.20200019507004799</v>
      </c>
    </row>
    <row r="2248" spans="1:3">
      <c r="A2248" s="6">
        <v>37957</v>
      </c>
      <c r="B2248" s="5">
        <v>0.16269999999999998</v>
      </c>
      <c r="C2248" s="133">
        <v>0.20200019507004799</v>
      </c>
    </row>
    <row r="2249" spans="1:3">
      <c r="A2249" s="6">
        <v>37958</v>
      </c>
      <c r="B2249" s="5">
        <v>0.1663</v>
      </c>
      <c r="C2249" s="133">
        <v>0.20200019507004799</v>
      </c>
    </row>
    <row r="2250" spans="1:3">
      <c r="A2250" s="6">
        <v>37959</v>
      </c>
      <c r="B2250" s="5">
        <v>0.16300000000000001</v>
      </c>
      <c r="C2250" s="133">
        <v>0.20200019507004799</v>
      </c>
    </row>
    <row r="2251" spans="1:3">
      <c r="A2251" s="6">
        <v>37960</v>
      </c>
      <c r="B2251" s="5">
        <v>0.1709</v>
      </c>
      <c r="C2251" s="133">
        <v>0.20200019507004799</v>
      </c>
    </row>
    <row r="2252" spans="1:3">
      <c r="A2252" s="6">
        <v>37963</v>
      </c>
      <c r="B2252" s="5">
        <v>0.16539999999999999</v>
      </c>
      <c r="C2252" s="133">
        <v>0.20200019507004799</v>
      </c>
    </row>
    <row r="2253" spans="1:3">
      <c r="A2253" s="6">
        <v>37964</v>
      </c>
      <c r="B2253" s="5">
        <v>0.17629999999999998</v>
      </c>
      <c r="C2253" s="133">
        <v>0.20200019507004799</v>
      </c>
    </row>
    <row r="2254" spans="1:3">
      <c r="A2254" s="6">
        <v>37965</v>
      </c>
      <c r="B2254" s="5">
        <v>0.1787</v>
      </c>
      <c r="C2254" s="133">
        <v>0.20200019507004799</v>
      </c>
    </row>
    <row r="2255" spans="1:3">
      <c r="A2255" s="6">
        <v>37966</v>
      </c>
      <c r="B2255" s="5">
        <v>0.1673</v>
      </c>
      <c r="C2255" s="133">
        <v>0.20200019507004799</v>
      </c>
    </row>
    <row r="2256" spans="1:3">
      <c r="A2256" s="6">
        <v>37967</v>
      </c>
      <c r="B2256" s="5">
        <v>0.1641</v>
      </c>
      <c r="C2256" s="133">
        <v>0.20200019507004799</v>
      </c>
    </row>
    <row r="2257" spans="1:3">
      <c r="A2257" s="6">
        <v>37970</v>
      </c>
      <c r="B2257" s="5">
        <v>0.17230000000000001</v>
      </c>
      <c r="C2257" s="133">
        <v>0.20200019507004799</v>
      </c>
    </row>
    <row r="2258" spans="1:3">
      <c r="A2258" s="6">
        <v>37971</v>
      </c>
      <c r="B2258" s="5">
        <v>0.1593</v>
      </c>
      <c r="C2258" s="133">
        <v>0.20200019507004799</v>
      </c>
    </row>
    <row r="2259" spans="1:3">
      <c r="A2259" s="6">
        <v>37972</v>
      </c>
      <c r="B2259" s="5">
        <v>0.15579999999999999</v>
      </c>
      <c r="C2259" s="133">
        <v>0.20200019507004799</v>
      </c>
    </row>
    <row r="2260" spans="1:3">
      <c r="A2260" s="6">
        <v>37973</v>
      </c>
      <c r="B2260" s="5">
        <v>0.16159999999999999</v>
      </c>
      <c r="C2260" s="133">
        <v>0.20200019507004799</v>
      </c>
    </row>
    <row r="2261" spans="1:3">
      <c r="A2261" s="6">
        <v>37974</v>
      </c>
      <c r="B2261" s="5">
        <v>0.16420000000000001</v>
      </c>
      <c r="C2261" s="133">
        <v>0.20200019507004799</v>
      </c>
    </row>
    <row r="2262" spans="1:3">
      <c r="A2262" s="6">
        <v>37977</v>
      </c>
      <c r="B2262" s="5">
        <v>0.16940000000000002</v>
      </c>
      <c r="C2262" s="133">
        <v>0.20200019507004799</v>
      </c>
    </row>
    <row r="2263" spans="1:3">
      <c r="A2263" s="6">
        <v>37978</v>
      </c>
      <c r="B2263" s="5">
        <v>0.16489999999999999</v>
      </c>
      <c r="C2263" s="133">
        <v>0.20200019507004799</v>
      </c>
    </row>
    <row r="2264" spans="1:3">
      <c r="A2264" s="6">
        <v>37979</v>
      </c>
      <c r="B2264" s="5">
        <v>0.1666</v>
      </c>
      <c r="C2264" s="133">
        <v>0.20200019507004799</v>
      </c>
    </row>
    <row r="2265" spans="1:3">
      <c r="A2265" s="6">
        <v>37981</v>
      </c>
      <c r="B2265" s="5">
        <v>0.17449999999999999</v>
      </c>
      <c r="C2265" s="133">
        <v>0.20200019507004799</v>
      </c>
    </row>
    <row r="2266" spans="1:3">
      <c r="A2266" s="6">
        <v>37984</v>
      </c>
      <c r="B2266" s="5">
        <v>0.1709</v>
      </c>
      <c r="C2266" s="133">
        <v>0.20200019507004799</v>
      </c>
    </row>
    <row r="2267" spans="1:3">
      <c r="A2267" s="6">
        <v>37985</v>
      </c>
      <c r="B2267" s="5">
        <v>0.17679999999999998</v>
      </c>
      <c r="C2267" s="133">
        <v>0.20200019507004799</v>
      </c>
    </row>
    <row r="2268" spans="1:3">
      <c r="A2268" s="6">
        <v>37986</v>
      </c>
      <c r="B2268" s="5">
        <v>0.18309999999999998</v>
      </c>
      <c r="C2268" s="133">
        <v>0.20200019507004799</v>
      </c>
    </row>
    <row r="2269" spans="1:3">
      <c r="A2269" s="6">
        <v>37988</v>
      </c>
      <c r="B2269" s="5">
        <v>0.1822</v>
      </c>
      <c r="C2269" s="133">
        <v>0.20200019507004799</v>
      </c>
    </row>
    <row r="2270" spans="1:3">
      <c r="A2270" s="6">
        <v>37991</v>
      </c>
      <c r="B2270" s="5">
        <v>0.17489999999999997</v>
      </c>
      <c r="C2270" s="133">
        <v>0.20200019507004799</v>
      </c>
    </row>
    <row r="2271" spans="1:3">
      <c r="A2271" s="6">
        <v>37992</v>
      </c>
      <c r="B2271" s="5">
        <v>0.1673</v>
      </c>
      <c r="C2271" s="133">
        <v>0.20200019507004799</v>
      </c>
    </row>
    <row r="2272" spans="1:3">
      <c r="A2272" s="6">
        <v>37993</v>
      </c>
      <c r="B2272" s="5">
        <v>0.155</v>
      </c>
      <c r="C2272" s="133">
        <v>0.20200019507004799</v>
      </c>
    </row>
    <row r="2273" spans="1:3">
      <c r="A2273" s="6">
        <v>37994</v>
      </c>
      <c r="B2273" s="5">
        <v>0.15609999999999999</v>
      </c>
      <c r="C2273" s="133">
        <v>0.20200019507004799</v>
      </c>
    </row>
    <row r="2274" spans="1:3">
      <c r="A2274" s="6">
        <v>37995</v>
      </c>
      <c r="B2274" s="5">
        <v>0.16750000000000001</v>
      </c>
      <c r="C2274" s="133">
        <v>0.20200019507004799</v>
      </c>
    </row>
    <row r="2275" spans="1:3">
      <c r="A2275" s="6">
        <v>37998</v>
      </c>
      <c r="B2275" s="5">
        <v>0.16820000000000002</v>
      </c>
      <c r="C2275" s="133">
        <v>0.20200019507004799</v>
      </c>
    </row>
    <row r="2276" spans="1:3">
      <c r="A2276" s="6">
        <v>37999</v>
      </c>
      <c r="B2276" s="5">
        <v>0.1804</v>
      </c>
      <c r="C2276" s="133">
        <v>0.20200019507004799</v>
      </c>
    </row>
    <row r="2277" spans="1:3">
      <c r="A2277" s="6">
        <v>38000</v>
      </c>
      <c r="B2277" s="5">
        <v>0.16750000000000001</v>
      </c>
      <c r="C2277" s="133">
        <v>0.20200019507004799</v>
      </c>
    </row>
    <row r="2278" spans="1:3">
      <c r="A2278" s="6">
        <v>38001</v>
      </c>
      <c r="B2278" s="5">
        <v>0.15560000000000002</v>
      </c>
      <c r="C2278" s="133">
        <v>0.20200019507004799</v>
      </c>
    </row>
    <row r="2279" spans="1:3">
      <c r="A2279" s="6">
        <v>38002</v>
      </c>
      <c r="B2279" s="5">
        <v>0.15</v>
      </c>
      <c r="C2279" s="133">
        <v>0.20200019507004799</v>
      </c>
    </row>
    <row r="2280" spans="1:3">
      <c r="A2280" s="6">
        <v>38006</v>
      </c>
      <c r="B2280" s="5">
        <v>0.15210000000000001</v>
      </c>
      <c r="C2280" s="133">
        <v>0.20200019507004799</v>
      </c>
    </row>
    <row r="2281" spans="1:3">
      <c r="A2281" s="6">
        <v>38007</v>
      </c>
      <c r="B2281" s="5">
        <v>0.1434</v>
      </c>
      <c r="C2281" s="133">
        <v>0.20200019507004799</v>
      </c>
    </row>
    <row r="2282" spans="1:3">
      <c r="A2282" s="6">
        <v>38008</v>
      </c>
      <c r="B2282" s="5">
        <v>0.14710000000000001</v>
      </c>
      <c r="C2282" s="133">
        <v>0.20200019507004799</v>
      </c>
    </row>
    <row r="2283" spans="1:3">
      <c r="A2283" s="6">
        <v>38009</v>
      </c>
      <c r="B2283" s="5">
        <v>0.1484</v>
      </c>
      <c r="C2283" s="133">
        <v>0.20200019507004799</v>
      </c>
    </row>
    <row r="2284" spans="1:3">
      <c r="A2284" s="6">
        <v>38012</v>
      </c>
      <c r="B2284" s="5">
        <v>0.14550000000000002</v>
      </c>
      <c r="C2284" s="133">
        <v>0.20200019507004799</v>
      </c>
    </row>
    <row r="2285" spans="1:3">
      <c r="A2285" s="6">
        <v>38013</v>
      </c>
      <c r="B2285" s="5">
        <v>0.1535</v>
      </c>
      <c r="C2285" s="133">
        <v>0.20200019507004799</v>
      </c>
    </row>
    <row r="2286" spans="1:3">
      <c r="A2286" s="6">
        <v>38014</v>
      </c>
      <c r="B2286" s="5">
        <v>0.1678</v>
      </c>
      <c r="C2286" s="133">
        <v>0.20200019507004799</v>
      </c>
    </row>
    <row r="2287" spans="1:3">
      <c r="A2287" s="6">
        <v>38015</v>
      </c>
      <c r="B2287" s="5">
        <v>0.1714</v>
      </c>
      <c r="C2287" s="133">
        <v>0.20200019507004799</v>
      </c>
    </row>
    <row r="2288" spans="1:3">
      <c r="A2288" s="6">
        <v>38016</v>
      </c>
      <c r="B2288" s="5">
        <v>0.1663</v>
      </c>
      <c r="C2288" s="133">
        <v>0.20200019507004799</v>
      </c>
    </row>
    <row r="2289" spans="1:3">
      <c r="A2289" s="6">
        <v>38019</v>
      </c>
      <c r="B2289" s="5">
        <v>0.1711</v>
      </c>
      <c r="C2289" s="133">
        <v>0.20200019507004799</v>
      </c>
    </row>
    <row r="2290" spans="1:3">
      <c r="A2290" s="6">
        <v>38020</v>
      </c>
      <c r="B2290" s="5">
        <v>0.1734</v>
      </c>
      <c r="C2290" s="133">
        <v>0.20200019507004799</v>
      </c>
    </row>
    <row r="2291" spans="1:3">
      <c r="A2291" s="6">
        <v>38021</v>
      </c>
      <c r="B2291" s="5">
        <v>0.1787</v>
      </c>
      <c r="C2291" s="133">
        <v>0.20200019507004799</v>
      </c>
    </row>
    <row r="2292" spans="1:3">
      <c r="A2292" s="6">
        <v>38022</v>
      </c>
      <c r="B2292" s="5">
        <v>0.17710000000000001</v>
      </c>
      <c r="C2292" s="133">
        <v>0.20200019507004799</v>
      </c>
    </row>
    <row r="2293" spans="1:3">
      <c r="A2293" s="6">
        <v>38023</v>
      </c>
      <c r="B2293" s="5">
        <v>0.16</v>
      </c>
      <c r="C2293" s="133">
        <v>0.20200019507004799</v>
      </c>
    </row>
    <row r="2294" spans="1:3">
      <c r="A2294" s="6">
        <v>38026</v>
      </c>
      <c r="B2294" s="5">
        <v>0.16390000000000002</v>
      </c>
      <c r="C2294" s="133">
        <v>0.20200019507004799</v>
      </c>
    </row>
    <row r="2295" spans="1:3">
      <c r="A2295" s="6">
        <v>38027</v>
      </c>
      <c r="B2295" s="5">
        <v>0.15939999999999999</v>
      </c>
      <c r="C2295" s="133">
        <v>0.20200019507004799</v>
      </c>
    </row>
    <row r="2296" spans="1:3">
      <c r="A2296" s="6">
        <v>38028</v>
      </c>
      <c r="B2296" s="5">
        <v>0.15390000000000001</v>
      </c>
      <c r="C2296" s="133">
        <v>0.20200019507004799</v>
      </c>
    </row>
    <row r="2297" spans="1:3">
      <c r="A2297" s="6">
        <v>38029</v>
      </c>
      <c r="B2297" s="5">
        <v>0.15310000000000001</v>
      </c>
      <c r="C2297" s="133">
        <v>0.20200019507004799</v>
      </c>
    </row>
    <row r="2298" spans="1:3">
      <c r="A2298" s="6">
        <v>38030</v>
      </c>
      <c r="B2298" s="5">
        <v>0.15579999999999999</v>
      </c>
      <c r="C2298" s="133">
        <v>0.20200019507004799</v>
      </c>
    </row>
    <row r="2299" spans="1:3">
      <c r="A2299" s="6">
        <v>38034</v>
      </c>
      <c r="B2299" s="5">
        <v>0.154</v>
      </c>
      <c r="C2299" s="133">
        <v>0.20200019507004799</v>
      </c>
    </row>
    <row r="2300" spans="1:3">
      <c r="A2300" s="6">
        <v>38035</v>
      </c>
      <c r="B2300" s="5">
        <v>0.15590000000000001</v>
      </c>
      <c r="C2300" s="133">
        <v>0.20200019507004799</v>
      </c>
    </row>
    <row r="2301" spans="1:3">
      <c r="A2301" s="6">
        <v>38036</v>
      </c>
      <c r="B2301" s="5">
        <v>0.158</v>
      </c>
      <c r="C2301" s="133">
        <v>0.20200019507004799</v>
      </c>
    </row>
    <row r="2302" spans="1:3">
      <c r="A2302" s="6">
        <v>38037</v>
      </c>
      <c r="B2302" s="5">
        <v>0.16039999999999999</v>
      </c>
      <c r="C2302" s="133">
        <v>0.20200019507004799</v>
      </c>
    </row>
    <row r="2303" spans="1:3">
      <c r="A2303" s="6">
        <v>38040</v>
      </c>
      <c r="B2303" s="5">
        <v>0.16289999999999999</v>
      </c>
      <c r="C2303" s="133">
        <v>0.20200019507004799</v>
      </c>
    </row>
    <row r="2304" spans="1:3">
      <c r="A2304" s="6">
        <v>38041</v>
      </c>
      <c r="B2304" s="5">
        <v>0.159</v>
      </c>
      <c r="C2304" s="133">
        <v>0.20200019507004799</v>
      </c>
    </row>
    <row r="2305" spans="1:3">
      <c r="A2305" s="6">
        <v>38042</v>
      </c>
      <c r="B2305" s="5">
        <v>0.14929999999999999</v>
      </c>
      <c r="C2305" s="133">
        <v>0.20200019507004799</v>
      </c>
    </row>
    <row r="2306" spans="1:3">
      <c r="A2306" s="6">
        <v>38043</v>
      </c>
      <c r="B2306" s="5">
        <v>0.14829999999999999</v>
      </c>
      <c r="C2306" s="133">
        <v>0.20200019507004799</v>
      </c>
    </row>
    <row r="2307" spans="1:3">
      <c r="A2307" s="6">
        <v>38044</v>
      </c>
      <c r="B2307" s="5">
        <v>0.14550000000000002</v>
      </c>
      <c r="C2307" s="133">
        <v>0.20200019507004799</v>
      </c>
    </row>
    <row r="2308" spans="1:3">
      <c r="A2308" s="6">
        <v>38047</v>
      </c>
      <c r="B2308" s="5">
        <v>0.1444</v>
      </c>
      <c r="C2308" s="133">
        <v>0.20200019507004799</v>
      </c>
    </row>
    <row r="2309" spans="1:3">
      <c r="A2309" s="6">
        <v>38048</v>
      </c>
      <c r="B2309" s="5">
        <v>0.14859999999999998</v>
      </c>
      <c r="C2309" s="133">
        <v>0.20200019507004799</v>
      </c>
    </row>
    <row r="2310" spans="1:3">
      <c r="A2310" s="6">
        <v>38049</v>
      </c>
      <c r="B2310" s="5">
        <v>0.14550000000000002</v>
      </c>
      <c r="C2310" s="133">
        <v>0.20200019507004799</v>
      </c>
    </row>
    <row r="2311" spans="1:3">
      <c r="A2311" s="6">
        <v>38050</v>
      </c>
      <c r="B2311" s="5">
        <v>0.14400000000000002</v>
      </c>
      <c r="C2311" s="133">
        <v>0.20200019507004799</v>
      </c>
    </row>
    <row r="2312" spans="1:3">
      <c r="A2312" s="6">
        <v>38051</v>
      </c>
      <c r="B2312" s="5">
        <v>0.14480000000000001</v>
      </c>
      <c r="C2312" s="133">
        <v>0.20200019507004799</v>
      </c>
    </row>
    <row r="2313" spans="1:3">
      <c r="A2313" s="6">
        <v>38054</v>
      </c>
      <c r="B2313" s="5">
        <v>0.15789999999999998</v>
      </c>
      <c r="C2313" s="133">
        <v>0.20200019507004799</v>
      </c>
    </row>
    <row r="2314" spans="1:3">
      <c r="A2314" s="6">
        <v>38055</v>
      </c>
      <c r="B2314" s="5">
        <v>0.16600000000000001</v>
      </c>
      <c r="C2314" s="133">
        <v>0.20200019507004799</v>
      </c>
    </row>
    <row r="2315" spans="1:3">
      <c r="A2315" s="6">
        <v>38056</v>
      </c>
      <c r="B2315" s="5">
        <v>0.1867</v>
      </c>
      <c r="C2315" s="133">
        <v>0.20200019507004799</v>
      </c>
    </row>
    <row r="2316" spans="1:3">
      <c r="A2316" s="6">
        <v>38057</v>
      </c>
      <c r="B2316" s="5">
        <v>0.20670000000000002</v>
      </c>
      <c r="C2316" s="133">
        <v>0.20200019507004799</v>
      </c>
    </row>
    <row r="2317" spans="1:3">
      <c r="A2317" s="6">
        <v>38058</v>
      </c>
      <c r="B2317" s="5">
        <v>0.183</v>
      </c>
      <c r="C2317" s="133">
        <v>0.20200019507004799</v>
      </c>
    </row>
    <row r="2318" spans="1:3">
      <c r="A2318" s="6">
        <v>38061</v>
      </c>
      <c r="B2318" s="5">
        <v>0.21129999999999999</v>
      </c>
      <c r="C2318" s="133">
        <v>0.20200019507004799</v>
      </c>
    </row>
    <row r="2319" spans="1:3">
      <c r="A2319" s="6">
        <v>38062</v>
      </c>
      <c r="B2319" s="5">
        <v>0.2034</v>
      </c>
      <c r="C2319" s="133">
        <v>0.20200019507004799</v>
      </c>
    </row>
    <row r="2320" spans="1:3">
      <c r="A2320" s="6">
        <v>38063</v>
      </c>
      <c r="B2320" s="5">
        <v>0.18109999999999998</v>
      </c>
      <c r="C2320" s="133">
        <v>0.20200019507004799</v>
      </c>
    </row>
    <row r="2321" spans="1:3">
      <c r="A2321" s="6">
        <v>38064</v>
      </c>
      <c r="B2321" s="5">
        <v>0.18530000000000002</v>
      </c>
      <c r="C2321" s="133">
        <v>0.20200019507004799</v>
      </c>
    </row>
    <row r="2322" spans="1:3">
      <c r="A2322" s="6">
        <v>38065</v>
      </c>
      <c r="B2322" s="5">
        <v>0.19149999999999998</v>
      </c>
      <c r="C2322" s="133">
        <v>0.20200019507004799</v>
      </c>
    </row>
    <row r="2323" spans="1:3">
      <c r="A2323" s="6">
        <v>38068</v>
      </c>
      <c r="B2323" s="5">
        <v>0.21579999999999999</v>
      </c>
      <c r="C2323" s="133">
        <v>0.20200019507004799</v>
      </c>
    </row>
    <row r="2324" spans="1:3">
      <c r="A2324" s="6">
        <v>38069</v>
      </c>
      <c r="B2324" s="5">
        <v>0.20670000000000002</v>
      </c>
      <c r="C2324" s="133">
        <v>0.20200019507004799</v>
      </c>
    </row>
    <row r="2325" spans="1:3">
      <c r="A2325" s="6">
        <v>38070</v>
      </c>
      <c r="B2325" s="5">
        <v>0.1981</v>
      </c>
      <c r="C2325" s="133">
        <v>0.20200019507004799</v>
      </c>
    </row>
    <row r="2326" spans="1:3">
      <c r="A2326" s="6">
        <v>38071</v>
      </c>
      <c r="B2326" s="5">
        <v>0.17879999999999999</v>
      </c>
      <c r="C2326" s="133">
        <v>0.20200019507004799</v>
      </c>
    </row>
    <row r="2327" spans="1:3">
      <c r="A2327" s="6">
        <v>38072</v>
      </c>
      <c r="B2327" s="5">
        <v>0.17329999999999998</v>
      </c>
      <c r="C2327" s="133">
        <v>0.20200019507004799</v>
      </c>
    </row>
    <row r="2328" spans="1:3">
      <c r="A2328" s="6">
        <v>38075</v>
      </c>
      <c r="B2328" s="5">
        <v>0.16500000000000001</v>
      </c>
      <c r="C2328" s="133">
        <v>0.20200019507004799</v>
      </c>
    </row>
    <row r="2329" spans="1:3">
      <c r="A2329" s="6">
        <v>38076</v>
      </c>
      <c r="B2329" s="5">
        <v>0.1628</v>
      </c>
      <c r="C2329" s="133">
        <v>0.20200019507004799</v>
      </c>
    </row>
    <row r="2330" spans="1:3">
      <c r="A2330" s="6">
        <v>38077</v>
      </c>
      <c r="B2330" s="5">
        <v>0.16739999999999999</v>
      </c>
      <c r="C2330" s="133">
        <v>0.20200019507004799</v>
      </c>
    </row>
    <row r="2331" spans="1:3">
      <c r="A2331" s="6">
        <v>38078</v>
      </c>
      <c r="B2331" s="5">
        <v>0.16649999999999998</v>
      </c>
      <c r="C2331" s="133">
        <v>0.20200019507004799</v>
      </c>
    </row>
    <row r="2332" spans="1:3">
      <c r="A2332" s="6">
        <v>38079</v>
      </c>
      <c r="B2332" s="5">
        <v>0.15640000000000001</v>
      </c>
      <c r="C2332" s="133">
        <v>0.20200019507004799</v>
      </c>
    </row>
    <row r="2333" spans="1:3">
      <c r="A2333" s="6">
        <v>38082</v>
      </c>
      <c r="B2333" s="5">
        <v>0.1497</v>
      </c>
      <c r="C2333" s="133">
        <v>0.20200019507004799</v>
      </c>
    </row>
    <row r="2334" spans="1:3">
      <c r="A2334" s="6">
        <v>38083</v>
      </c>
      <c r="B2334" s="5">
        <v>0.1532</v>
      </c>
      <c r="C2334" s="133">
        <v>0.20200019507004799</v>
      </c>
    </row>
    <row r="2335" spans="1:3">
      <c r="A2335" s="6">
        <v>38084</v>
      </c>
      <c r="B2335" s="5">
        <v>0.15759999999999999</v>
      </c>
      <c r="C2335" s="133">
        <v>0.20200019507004799</v>
      </c>
    </row>
    <row r="2336" spans="1:3">
      <c r="A2336" s="6">
        <v>38085</v>
      </c>
      <c r="B2336" s="5">
        <v>0.16260000000000002</v>
      </c>
      <c r="C2336" s="133">
        <v>0.20200019507004799</v>
      </c>
    </row>
    <row r="2337" spans="1:3">
      <c r="A2337" s="6">
        <v>38089</v>
      </c>
      <c r="B2337" s="5">
        <v>0.15279999999999999</v>
      </c>
      <c r="C2337" s="133">
        <v>0.20200019507004799</v>
      </c>
    </row>
    <row r="2338" spans="1:3">
      <c r="A2338" s="6">
        <v>38090</v>
      </c>
      <c r="B2338" s="5">
        <v>0.1726</v>
      </c>
      <c r="C2338" s="133">
        <v>0.20200019507004799</v>
      </c>
    </row>
    <row r="2339" spans="1:3">
      <c r="A2339" s="6">
        <v>38091</v>
      </c>
      <c r="B2339" s="5">
        <v>0.15620000000000001</v>
      </c>
      <c r="C2339" s="133">
        <v>0.20200019507004799</v>
      </c>
    </row>
    <row r="2340" spans="1:3">
      <c r="A2340" s="6">
        <v>38092</v>
      </c>
      <c r="B2340" s="5">
        <v>0.15740000000000001</v>
      </c>
      <c r="C2340" s="133">
        <v>0.20200019507004799</v>
      </c>
    </row>
    <row r="2341" spans="1:3">
      <c r="A2341" s="6">
        <v>38093</v>
      </c>
      <c r="B2341" s="5">
        <v>0.14940000000000001</v>
      </c>
      <c r="C2341" s="133">
        <v>0.20200019507004799</v>
      </c>
    </row>
    <row r="2342" spans="1:3">
      <c r="A2342" s="6">
        <v>38096</v>
      </c>
      <c r="B2342" s="5">
        <v>0.1542</v>
      </c>
      <c r="C2342" s="133">
        <v>0.20200019507004799</v>
      </c>
    </row>
    <row r="2343" spans="1:3">
      <c r="A2343" s="6">
        <v>38097</v>
      </c>
      <c r="B2343" s="5">
        <v>0.16670000000000001</v>
      </c>
      <c r="C2343" s="133">
        <v>0.20200019507004799</v>
      </c>
    </row>
    <row r="2344" spans="1:3">
      <c r="A2344" s="6">
        <v>38098</v>
      </c>
      <c r="B2344" s="5">
        <v>0.156</v>
      </c>
      <c r="C2344" s="133">
        <v>0.20200019507004799</v>
      </c>
    </row>
    <row r="2345" spans="1:3">
      <c r="A2345" s="6">
        <v>38099</v>
      </c>
      <c r="B2345" s="5">
        <v>0.14610000000000001</v>
      </c>
      <c r="C2345" s="133">
        <v>0.20200019507004799</v>
      </c>
    </row>
    <row r="2346" spans="1:3">
      <c r="A2346" s="6">
        <v>38100</v>
      </c>
      <c r="B2346" s="5">
        <v>0.1401</v>
      </c>
      <c r="C2346" s="133">
        <v>0.20200019507004799</v>
      </c>
    </row>
    <row r="2347" spans="1:3">
      <c r="A2347" s="6">
        <v>38103</v>
      </c>
      <c r="B2347" s="5">
        <v>0.1477</v>
      </c>
      <c r="C2347" s="133">
        <v>0.20200019507004799</v>
      </c>
    </row>
    <row r="2348" spans="1:3">
      <c r="A2348" s="6">
        <v>38104</v>
      </c>
      <c r="B2348" s="5">
        <v>0.1507</v>
      </c>
      <c r="C2348" s="133">
        <v>0.20200019507004799</v>
      </c>
    </row>
    <row r="2349" spans="1:3">
      <c r="A2349" s="6">
        <v>38105</v>
      </c>
      <c r="B2349" s="5">
        <v>0.16289999999999999</v>
      </c>
      <c r="C2349" s="133">
        <v>0.20200019507004799</v>
      </c>
    </row>
    <row r="2350" spans="1:3">
      <c r="A2350" s="6">
        <v>38106</v>
      </c>
      <c r="B2350" s="5">
        <v>0.16600000000000001</v>
      </c>
      <c r="C2350" s="133">
        <v>0.20200019507004799</v>
      </c>
    </row>
    <row r="2351" spans="1:3">
      <c r="A2351" s="6">
        <v>38107</v>
      </c>
      <c r="B2351" s="5">
        <v>0.17190000000000003</v>
      </c>
      <c r="C2351" s="133">
        <v>0.20200019507004799</v>
      </c>
    </row>
    <row r="2352" spans="1:3">
      <c r="A2352" s="6">
        <v>38110</v>
      </c>
      <c r="B2352" s="5">
        <v>0.16620000000000001</v>
      </c>
      <c r="C2352" s="133">
        <v>0.20200019507004799</v>
      </c>
    </row>
    <row r="2353" spans="1:3">
      <c r="A2353" s="6">
        <v>38111</v>
      </c>
      <c r="B2353" s="5">
        <v>0.16550000000000001</v>
      </c>
      <c r="C2353" s="133">
        <v>0.20200019507004799</v>
      </c>
    </row>
    <row r="2354" spans="1:3">
      <c r="A2354" s="6">
        <v>38112</v>
      </c>
      <c r="B2354" s="5">
        <v>0.15770000000000001</v>
      </c>
      <c r="C2354" s="133">
        <v>0.20200019507004799</v>
      </c>
    </row>
    <row r="2355" spans="1:3">
      <c r="A2355" s="6">
        <v>38113</v>
      </c>
      <c r="B2355" s="5">
        <v>0.17050000000000001</v>
      </c>
      <c r="C2355" s="133">
        <v>0.20200019507004799</v>
      </c>
    </row>
    <row r="2356" spans="1:3">
      <c r="A2356" s="6">
        <v>38114</v>
      </c>
      <c r="B2356" s="5">
        <v>0.18129999999999999</v>
      </c>
      <c r="C2356" s="133">
        <v>0.20200019507004799</v>
      </c>
    </row>
    <row r="2357" spans="1:3">
      <c r="A2357" s="6">
        <v>38117</v>
      </c>
      <c r="B2357" s="5">
        <v>0.19769999999999999</v>
      </c>
      <c r="C2357" s="133">
        <v>0.20200019507004799</v>
      </c>
    </row>
    <row r="2358" spans="1:3">
      <c r="A2358" s="6">
        <v>38118</v>
      </c>
      <c r="B2358" s="5">
        <v>0.1857</v>
      </c>
      <c r="C2358" s="133">
        <v>0.20200019507004799</v>
      </c>
    </row>
    <row r="2359" spans="1:3">
      <c r="A2359" s="6">
        <v>38119</v>
      </c>
      <c r="B2359" s="5">
        <v>0.18140000000000001</v>
      </c>
      <c r="C2359" s="133">
        <v>0.20200019507004799</v>
      </c>
    </row>
    <row r="2360" spans="1:3">
      <c r="A2360" s="6">
        <v>38120</v>
      </c>
      <c r="B2360" s="5">
        <v>0.18859999999999999</v>
      </c>
      <c r="C2360" s="133">
        <v>0.20200019507004799</v>
      </c>
    </row>
    <row r="2361" spans="1:3">
      <c r="A2361" s="6">
        <v>38121</v>
      </c>
      <c r="B2361" s="5">
        <v>0.18469999999999998</v>
      </c>
      <c r="C2361" s="133">
        <v>0.20200019507004799</v>
      </c>
    </row>
    <row r="2362" spans="1:3">
      <c r="A2362" s="6">
        <v>38124</v>
      </c>
      <c r="B2362" s="5">
        <v>0.1996</v>
      </c>
      <c r="C2362" s="133">
        <v>0.20200019507004799</v>
      </c>
    </row>
    <row r="2363" spans="1:3">
      <c r="A2363" s="6">
        <v>38125</v>
      </c>
      <c r="B2363" s="5">
        <v>0.19329999999999997</v>
      </c>
      <c r="C2363" s="133">
        <v>0.20200019507004799</v>
      </c>
    </row>
    <row r="2364" spans="1:3">
      <c r="A2364" s="6">
        <v>38126</v>
      </c>
      <c r="B2364" s="5">
        <v>0.1893</v>
      </c>
      <c r="C2364" s="133">
        <v>0.20200019507004799</v>
      </c>
    </row>
    <row r="2365" spans="1:3">
      <c r="A2365" s="6">
        <v>38127</v>
      </c>
      <c r="B2365" s="5">
        <v>0.1867</v>
      </c>
      <c r="C2365" s="133">
        <v>0.20200019507004799</v>
      </c>
    </row>
    <row r="2366" spans="1:3">
      <c r="A2366" s="6">
        <v>38128</v>
      </c>
      <c r="B2366" s="5">
        <v>0.18489999999999998</v>
      </c>
      <c r="C2366" s="133">
        <v>0.20200019507004799</v>
      </c>
    </row>
    <row r="2367" spans="1:3">
      <c r="A2367" s="6">
        <v>38131</v>
      </c>
      <c r="B2367" s="5">
        <v>0.18079999999999999</v>
      </c>
      <c r="C2367" s="133">
        <v>0.20200019507004799</v>
      </c>
    </row>
    <row r="2368" spans="1:3">
      <c r="A2368" s="6">
        <v>38132</v>
      </c>
      <c r="B2368" s="5">
        <v>0.15960000000000002</v>
      </c>
      <c r="C2368" s="133">
        <v>0.20200019507004799</v>
      </c>
    </row>
    <row r="2369" spans="1:3">
      <c r="A2369" s="6">
        <v>38133</v>
      </c>
      <c r="B2369" s="5">
        <v>0.15970000000000001</v>
      </c>
      <c r="C2369" s="133">
        <v>0.20200019507004799</v>
      </c>
    </row>
    <row r="2370" spans="1:3">
      <c r="A2370" s="6">
        <v>38134</v>
      </c>
      <c r="B2370" s="5">
        <v>0.15279999999999999</v>
      </c>
      <c r="C2370" s="133">
        <v>0.20200019507004799</v>
      </c>
    </row>
    <row r="2371" spans="1:3">
      <c r="A2371" s="6">
        <v>38135</v>
      </c>
      <c r="B2371" s="5">
        <v>0.155</v>
      </c>
      <c r="C2371" s="133">
        <v>0.20200019507004799</v>
      </c>
    </row>
    <row r="2372" spans="1:3">
      <c r="A2372" s="6">
        <v>38139</v>
      </c>
      <c r="B2372" s="5">
        <v>0.16300000000000001</v>
      </c>
      <c r="C2372" s="133">
        <v>0.20200019507004799</v>
      </c>
    </row>
    <row r="2373" spans="1:3">
      <c r="A2373" s="6">
        <v>38140</v>
      </c>
      <c r="B2373" s="5">
        <v>0.16079999999999997</v>
      </c>
      <c r="C2373" s="133">
        <v>0.20200019507004799</v>
      </c>
    </row>
    <row r="2374" spans="1:3">
      <c r="A2374" s="6">
        <v>38141</v>
      </c>
      <c r="B2374" s="5">
        <v>0.17030000000000001</v>
      </c>
      <c r="C2374" s="133">
        <v>0.20200019507004799</v>
      </c>
    </row>
    <row r="2375" spans="1:3">
      <c r="A2375" s="6">
        <v>38142</v>
      </c>
      <c r="B2375" s="5">
        <v>0.1678</v>
      </c>
      <c r="C2375" s="133">
        <v>0.20200019507004799</v>
      </c>
    </row>
    <row r="2376" spans="1:3">
      <c r="A2376" s="6">
        <v>38145</v>
      </c>
      <c r="B2376" s="5">
        <v>0.15390000000000001</v>
      </c>
      <c r="C2376" s="133">
        <v>0.20200019507004799</v>
      </c>
    </row>
    <row r="2377" spans="1:3">
      <c r="A2377" s="6">
        <v>38146</v>
      </c>
      <c r="B2377" s="5">
        <v>0.15010000000000001</v>
      </c>
      <c r="C2377" s="133">
        <v>0.20200019507004799</v>
      </c>
    </row>
    <row r="2378" spans="1:3">
      <c r="A2378" s="6">
        <v>38147</v>
      </c>
      <c r="B2378" s="5">
        <v>0.15390000000000001</v>
      </c>
      <c r="C2378" s="133">
        <v>0.20200019507004799</v>
      </c>
    </row>
    <row r="2379" spans="1:3">
      <c r="A2379" s="6">
        <v>38148</v>
      </c>
      <c r="B2379" s="5">
        <v>0.15039999999999998</v>
      </c>
      <c r="C2379" s="133">
        <v>0.20200019507004799</v>
      </c>
    </row>
    <row r="2380" spans="1:3">
      <c r="A2380" s="6">
        <v>38152</v>
      </c>
      <c r="B2380" s="5">
        <v>0.16070000000000001</v>
      </c>
      <c r="C2380" s="133">
        <v>0.20200019507004799</v>
      </c>
    </row>
    <row r="2381" spans="1:3">
      <c r="A2381" s="6">
        <v>38153</v>
      </c>
      <c r="B2381" s="5">
        <v>0.15049999999999999</v>
      </c>
      <c r="C2381" s="133">
        <v>0.20200019507004799</v>
      </c>
    </row>
    <row r="2382" spans="1:3">
      <c r="A2382" s="6">
        <v>38154</v>
      </c>
      <c r="B2382" s="5">
        <v>0.1479</v>
      </c>
      <c r="C2382" s="133">
        <v>0.20200019507004799</v>
      </c>
    </row>
    <row r="2383" spans="1:3">
      <c r="A2383" s="6">
        <v>38155</v>
      </c>
      <c r="B2383" s="5">
        <v>0.1515</v>
      </c>
      <c r="C2383" s="133">
        <v>0.20200019507004799</v>
      </c>
    </row>
    <row r="2384" spans="1:3">
      <c r="A2384" s="6">
        <v>38156</v>
      </c>
      <c r="B2384" s="5">
        <v>0.14990000000000001</v>
      </c>
      <c r="C2384" s="133">
        <v>0.20200019507004799</v>
      </c>
    </row>
    <row r="2385" spans="1:3">
      <c r="A2385" s="6">
        <v>38159</v>
      </c>
      <c r="B2385" s="5">
        <v>0.15259999999999999</v>
      </c>
      <c r="C2385" s="133">
        <v>0.20200019507004799</v>
      </c>
    </row>
    <row r="2386" spans="1:3">
      <c r="A2386" s="6">
        <v>38160</v>
      </c>
      <c r="B2386" s="5">
        <v>0.1431</v>
      </c>
      <c r="C2386" s="133">
        <v>0.20200019507004799</v>
      </c>
    </row>
    <row r="2387" spans="1:3">
      <c r="A2387" s="6">
        <v>38161</v>
      </c>
      <c r="B2387" s="5">
        <v>0.13980000000000001</v>
      </c>
      <c r="C2387" s="133">
        <v>0.20200019507004799</v>
      </c>
    </row>
    <row r="2388" spans="1:3">
      <c r="A2388" s="6">
        <v>38162</v>
      </c>
      <c r="B2388" s="5">
        <v>0.14810000000000001</v>
      </c>
      <c r="C2388" s="133">
        <v>0.20200019507004799</v>
      </c>
    </row>
    <row r="2389" spans="1:3">
      <c r="A2389" s="6">
        <v>38163</v>
      </c>
      <c r="B2389" s="5">
        <v>0.15190000000000001</v>
      </c>
      <c r="C2389" s="133">
        <v>0.20200019507004799</v>
      </c>
    </row>
    <row r="2390" spans="1:3">
      <c r="A2390" s="6">
        <v>38166</v>
      </c>
      <c r="B2390" s="5">
        <v>0.16070000000000001</v>
      </c>
      <c r="C2390" s="133">
        <v>0.20200019507004799</v>
      </c>
    </row>
    <row r="2391" spans="1:3">
      <c r="A2391" s="6">
        <v>38167</v>
      </c>
      <c r="B2391" s="5">
        <v>0.1547</v>
      </c>
      <c r="C2391" s="133">
        <v>0.20200019507004799</v>
      </c>
    </row>
    <row r="2392" spans="1:3">
      <c r="A2392" s="6">
        <v>38168</v>
      </c>
      <c r="B2392" s="5">
        <v>0.1434</v>
      </c>
      <c r="C2392" s="133">
        <v>0.20200019507004799</v>
      </c>
    </row>
    <row r="2393" spans="1:3">
      <c r="A2393" s="6">
        <v>38169</v>
      </c>
      <c r="B2393" s="5">
        <v>0.152</v>
      </c>
      <c r="C2393" s="133">
        <v>0.20200019507004799</v>
      </c>
    </row>
    <row r="2394" spans="1:3">
      <c r="A2394" s="6">
        <v>38170</v>
      </c>
      <c r="B2394" s="5">
        <v>0.15079999999999999</v>
      </c>
      <c r="C2394" s="133">
        <v>0.20200019507004799</v>
      </c>
    </row>
    <row r="2395" spans="1:3">
      <c r="A2395" s="6">
        <v>38174</v>
      </c>
      <c r="B2395" s="5">
        <v>0.16250000000000001</v>
      </c>
      <c r="C2395" s="133">
        <v>0.20200019507004799</v>
      </c>
    </row>
    <row r="2396" spans="1:3">
      <c r="A2396" s="6">
        <v>38175</v>
      </c>
      <c r="B2396" s="5">
        <v>0.15810000000000002</v>
      </c>
      <c r="C2396" s="133">
        <v>0.20200019507004799</v>
      </c>
    </row>
    <row r="2397" spans="1:3">
      <c r="A2397" s="6">
        <v>38176</v>
      </c>
      <c r="B2397" s="5">
        <v>0.16200000000000001</v>
      </c>
      <c r="C2397" s="133">
        <v>0.20200019507004799</v>
      </c>
    </row>
    <row r="2398" spans="1:3">
      <c r="A2398" s="6">
        <v>38177</v>
      </c>
      <c r="B2398" s="5">
        <v>0.1578</v>
      </c>
      <c r="C2398" s="133">
        <v>0.20200019507004799</v>
      </c>
    </row>
    <row r="2399" spans="1:3">
      <c r="A2399" s="6">
        <v>38180</v>
      </c>
      <c r="B2399" s="5">
        <v>0.14960000000000001</v>
      </c>
      <c r="C2399" s="133">
        <v>0.20200019507004799</v>
      </c>
    </row>
    <row r="2400" spans="1:3">
      <c r="A2400" s="6">
        <v>38181</v>
      </c>
      <c r="B2400" s="5">
        <v>0.14460000000000001</v>
      </c>
      <c r="C2400" s="133">
        <v>0.20200019507004799</v>
      </c>
    </row>
    <row r="2401" spans="1:3">
      <c r="A2401" s="6">
        <v>38182</v>
      </c>
      <c r="B2401" s="5">
        <v>0.1376</v>
      </c>
      <c r="C2401" s="133">
        <v>0.20200019507004799</v>
      </c>
    </row>
    <row r="2402" spans="1:3">
      <c r="A2402" s="6">
        <v>38183</v>
      </c>
      <c r="B2402" s="5">
        <v>0.14710000000000001</v>
      </c>
      <c r="C2402" s="133">
        <v>0.20200019507004799</v>
      </c>
    </row>
    <row r="2403" spans="1:3">
      <c r="A2403" s="6">
        <v>38184</v>
      </c>
      <c r="B2403" s="5">
        <v>0.1434</v>
      </c>
      <c r="C2403" s="133">
        <v>0.20200019507004799</v>
      </c>
    </row>
    <row r="2404" spans="1:3">
      <c r="A2404" s="6">
        <v>38187</v>
      </c>
      <c r="B2404" s="5">
        <v>0.1517</v>
      </c>
      <c r="C2404" s="133">
        <v>0.20200019507004799</v>
      </c>
    </row>
    <row r="2405" spans="1:3">
      <c r="A2405" s="6">
        <v>38188</v>
      </c>
      <c r="B2405" s="5">
        <v>0.14169999999999999</v>
      </c>
      <c r="C2405" s="133">
        <v>0.20200019507004799</v>
      </c>
    </row>
    <row r="2406" spans="1:3">
      <c r="A2406" s="6">
        <v>38189</v>
      </c>
      <c r="B2406" s="5">
        <v>0.1641</v>
      </c>
      <c r="C2406" s="133">
        <v>0.20200019507004799</v>
      </c>
    </row>
    <row r="2407" spans="1:3">
      <c r="A2407" s="6">
        <v>38190</v>
      </c>
      <c r="B2407" s="5">
        <v>0.1575</v>
      </c>
      <c r="C2407" s="133">
        <v>0.20200019507004799</v>
      </c>
    </row>
    <row r="2408" spans="1:3">
      <c r="A2408" s="6">
        <v>38191</v>
      </c>
      <c r="B2408" s="5">
        <v>0.16500000000000001</v>
      </c>
      <c r="C2408" s="133">
        <v>0.20200019507004799</v>
      </c>
    </row>
    <row r="2409" spans="1:3">
      <c r="A2409" s="6">
        <v>38194</v>
      </c>
      <c r="B2409" s="5">
        <v>0.17300000000000001</v>
      </c>
      <c r="C2409" s="133">
        <v>0.20200019507004799</v>
      </c>
    </row>
    <row r="2410" spans="1:3">
      <c r="A2410" s="6">
        <v>38195</v>
      </c>
      <c r="B2410" s="5">
        <v>0.16550000000000001</v>
      </c>
      <c r="C2410" s="133">
        <v>0.20200019507004799</v>
      </c>
    </row>
    <row r="2411" spans="1:3">
      <c r="A2411" s="6">
        <v>38196</v>
      </c>
      <c r="B2411" s="5">
        <v>0.16149999999999998</v>
      </c>
      <c r="C2411" s="133">
        <v>0.20200019507004799</v>
      </c>
    </row>
    <row r="2412" spans="1:3">
      <c r="A2412" s="6">
        <v>38197</v>
      </c>
      <c r="B2412" s="5">
        <v>0.15679999999999999</v>
      </c>
      <c r="C2412" s="133">
        <v>0.20200019507004799</v>
      </c>
    </row>
    <row r="2413" spans="1:3">
      <c r="A2413" s="6">
        <v>38198</v>
      </c>
      <c r="B2413" s="5">
        <v>0.1532</v>
      </c>
      <c r="C2413" s="133">
        <v>0.20200019507004799</v>
      </c>
    </row>
    <row r="2414" spans="1:3">
      <c r="A2414" s="6">
        <v>38201</v>
      </c>
      <c r="B2414" s="5">
        <v>0.1537</v>
      </c>
      <c r="C2414" s="133">
        <v>0.20200019507004799</v>
      </c>
    </row>
    <row r="2415" spans="1:3">
      <c r="A2415" s="6">
        <v>38202</v>
      </c>
      <c r="B2415" s="5">
        <v>0.1603</v>
      </c>
      <c r="C2415" s="133">
        <v>0.20200019507004799</v>
      </c>
    </row>
    <row r="2416" spans="1:3">
      <c r="A2416" s="6">
        <v>38203</v>
      </c>
      <c r="B2416" s="5">
        <v>0.16210000000000002</v>
      </c>
      <c r="C2416" s="133">
        <v>0.20200019507004799</v>
      </c>
    </row>
    <row r="2417" spans="1:3">
      <c r="A2417" s="6">
        <v>38204</v>
      </c>
      <c r="B2417" s="5">
        <v>0.1832</v>
      </c>
      <c r="C2417" s="133">
        <v>0.20200019507004799</v>
      </c>
    </row>
    <row r="2418" spans="1:3">
      <c r="A2418" s="6">
        <v>38205</v>
      </c>
      <c r="B2418" s="5">
        <v>0.19339999999999999</v>
      </c>
      <c r="C2418" s="133">
        <v>0.20200019507004799</v>
      </c>
    </row>
    <row r="2419" spans="1:3">
      <c r="A2419" s="6">
        <v>38208</v>
      </c>
      <c r="B2419" s="5">
        <v>0.18890000000000001</v>
      </c>
      <c r="C2419" s="133">
        <v>0.20200019507004799</v>
      </c>
    </row>
    <row r="2420" spans="1:3">
      <c r="A2420" s="6">
        <v>38209</v>
      </c>
      <c r="B2420" s="5">
        <v>0.17469999999999999</v>
      </c>
      <c r="C2420" s="133">
        <v>0.20200019507004799</v>
      </c>
    </row>
    <row r="2421" spans="1:3">
      <c r="A2421" s="6">
        <v>38210</v>
      </c>
      <c r="B2421" s="5">
        <v>0.1804</v>
      </c>
      <c r="C2421" s="133">
        <v>0.20200019507004799</v>
      </c>
    </row>
    <row r="2422" spans="1:3">
      <c r="A2422" s="6">
        <v>38211</v>
      </c>
      <c r="B2422" s="5">
        <v>0.19079999999999997</v>
      </c>
      <c r="C2422" s="133">
        <v>0.20200019507004799</v>
      </c>
    </row>
    <row r="2423" spans="1:3">
      <c r="A2423" s="6">
        <v>38212</v>
      </c>
      <c r="B2423" s="5">
        <v>0.17980000000000002</v>
      </c>
      <c r="C2423" s="133">
        <v>0.20200019507004799</v>
      </c>
    </row>
    <row r="2424" spans="1:3">
      <c r="A2424" s="6">
        <v>38215</v>
      </c>
      <c r="B2424" s="5">
        <v>0.1757</v>
      </c>
      <c r="C2424" s="133">
        <v>0.20200019507004799</v>
      </c>
    </row>
    <row r="2425" spans="1:3">
      <c r="A2425" s="6">
        <v>38216</v>
      </c>
      <c r="B2425" s="5">
        <v>0.17019999999999999</v>
      </c>
      <c r="C2425" s="133">
        <v>0.20200019507004799</v>
      </c>
    </row>
    <row r="2426" spans="1:3">
      <c r="A2426" s="6">
        <v>38217</v>
      </c>
      <c r="B2426" s="5">
        <v>0.1623</v>
      </c>
      <c r="C2426" s="133">
        <v>0.20200019507004799</v>
      </c>
    </row>
    <row r="2427" spans="1:3">
      <c r="A2427" s="6">
        <v>38218</v>
      </c>
      <c r="B2427" s="5">
        <v>0.1696</v>
      </c>
      <c r="C2427" s="133">
        <v>0.20200019507004799</v>
      </c>
    </row>
    <row r="2428" spans="1:3">
      <c r="A2428" s="6">
        <v>38219</v>
      </c>
      <c r="B2428" s="5">
        <v>0.16</v>
      </c>
      <c r="C2428" s="133">
        <v>0.20200019507004799</v>
      </c>
    </row>
    <row r="2429" spans="1:3">
      <c r="A2429" s="6">
        <v>38222</v>
      </c>
      <c r="B2429" s="5">
        <v>0.1588</v>
      </c>
      <c r="C2429" s="133">
        <v>0.20200019507004799</v>
      </c>
    </row>
    <row r="2430" spans="1:3">
      <c r="A2430" s="6">
        <v>38223</v>
      </c>
      <c r="B2430" s="5">
        <v>0.15329999999999999</v>
      </c>
      <c r="C2430" s="133">
        <v>0.20200019507004799</v>
      </c>
    </row>
    <row r="2431" spans="1:3">
      <c r="A2431" s="6">
        <v>38224</v>
      </c>
      <c r="B2431" s="5">
        <v>0.14980000000000002</v>
      </c>
      <c r="C2431" s="133">
        <v>0.20200019507004799</v>
      </c>
    </row>
    <row r="2432" spans="1:3">
      <c r="A2432" s="6">
        <v>38225</v>
      </c>
      <c r="B2432" s="5">
        <v>0.14910000000000001</v>
      </c>
      <c r="C2432" s="133">
        <v>0.20200019507004799</v>
      </c>
    </row>
    <row r="2433" spans="1:3">
      <c r="A2433" s="6">
        <v>38226</v>
      </c>
      <c r="B2433" s="5">
        <v>0.14710000000000001</v>
      </c>
      <c r="C2433" s="133">
        <v>0.20200019507004799</v>
      </c>
    </row>
    <row r="2434" spans="1:3">
      <c r="A2434" s="6">
        <v>38229</v>
      </c>
      <c r="B2434" s="5">
        <v>0.15439999999999998</v>
      </c>
      <c r="C2434" s="133">
        <v>0.20200019507004799</v>
      </c>
    </row>
    <row r="2435" spans="1:3">
      <c r="A2435" s="6">
        <v>38230</v>
      </c>
      <c r="B2435" s="5">
        <v>0.15289999999999998</v>
      </c>
      <c r="C2435" s="133">
        <v>0.20200019507004799</v>
      </c>
    </row>
    <row r="2436" spans="1:3">
      <c r="A2436" s="6">
        <v>38231</v>
      </c>
      <c r="B2436" s="5">
        <v>0.14910000000000001</v>
      </c>
      <c r="C2436" s="133">
        <v>0.20200019507004799</v>
      </c>
    </row>
    <row r="2437" spans="1:3">
      <c r="A2437" s="6">
        <v>38232</v>
      </c>
      <c r="B2437" s="5">
        <v>0.14279999999999998</v>
      </c>
      <c r="C2437" s="133">
        <v>0.20200019507004799</v>
      </c>
    </row>
    <row r="2438" spans="1:3">
      <c r="A2438" s="6">
        <v>38233</v>
      </c>
      <c r="B2438" s="5">
        <v>0.1391</v>
      </c>
      <c r="C2438" s="133">
        <v>0.20200019507004799</v>
      </c>
    </row>
    <row r="2439" spans="1:3">
      <c r="A2439" s="6">
        <v>38237</v>
      </c>
      <c r="B2439" s="5">
        <v>0.14069999999999999</v>
      </c>
      <c r="C2439" s="133">
        <v>0.20200019507004799</v>
      </c>
    </row>
    <row r="2440" spans="1:3">
      <c r="A2440" s="6">
        <v>38238</v>
      </c>
      <c r="B2440" s="5">
        <v>0.1406</v>
      </c>
      <c r="C2440" s="133">
        <v>0.20200019507004799</v>
      </c>
    </row>
    <row r="2441" spans="1:3">
      <c r="A2441" s="6">
        <v>38239</v>
      </c>
      <c r="B2441" s="5">
        <v>0.1401</v>
      </c>
      <c r="C2441" s="133">
        <v>0.20200019507004799</v>
      </c>
    </row>
    <row r="2442" spans="1:3">
      <c r="A2442" s="6">
        <v>38240</v>
      </c>
      <c r="B2442" s="5">
        <v>0.1376</v>
      </c>
      <c r="C2442" s="133">
        <v>0.20200019507004799</v>
      </c>
    </row>
    <row r="2443" spans="1:3">
      <c r="A2443" s="6">
        <v>38243</v>
      </c>
      <c r="B2443" s="5">
        <v>0.13170000000000001</v>
      </c>
      <c r="C2443" s="133">
        <v>0.20200019507004799</v>
      </c>
    </row>
    <row r="2444" spans="1:3">
      <c r="A2444" s="6">
        <v>38244</v>
      </c>
      <c r="B2444" s="5">
        <v>0.1356</v>
      </c>
      <c r="C2444" s="133">
        <v>0.20200019507004799</v>
      </c>
    </row>
    <row r="2445" spans="1:3">
      <c r="A2445" s="6">
        <v>38245</v>
      </c>
      <c r="B2445" s="5">
        <v>0.1464</v>
      </c>
      <c r="C2445" s="133">
        <v>0.20200019507004799</v>
      </c>
    </row>
    <row r="2446" spans="1:3">
      <c r="A2446" s="6">
        <v>38246</v>
      </c>
      <c r="B2446" s="5">
        <v>0.1439</v>
      </c>
      <c r="C2446" s="133">
        <v>0.20200019507004799</v>
      </c>
    </row>
    <row r="2447" spans="1:3">
      <c r="A2447" s="6">
        <v>38247</v>
      </c>
      <c r="B2447" s="5">
        <v>0.14029999999999998</v>
      </c>
      <c r="C2447" s="133">
        <v>0.20200019507004799</v>
      </c>
    </row>
    <row r="2448" spans="1:3">
      <c r="A2448" s="6">
        <v>38250</v>
      </c>
      <c r="B2448" s="5">
        <v>0.14429999999999998</v>
      </c>
      <c r="C2448" s="133">
        <v>0.20200019507004799</v>
      </c>
    </row>
    <row r="2449" spans="1:3">
      <c r="A2449" s="6">
        <v>38251</v>
      </c>
      <c r="B2449" s="5">
        <v>0.1366</v>
      </c>
      <c r="C2449" s="133">
        <v>0.20200019507004799</v>
      </c>
    </row>
    <row r="2450" spans="1:3">
      <c r="A2450" s="6">
        <v>38252</v>
      </c>
      <c r="B2450" s="5">
        <v>0.1474</v>
      </c>
      <c r="C2450" s="133">
        <v>0.20200019507004799</v>
      </c>
    </row>
    <row r="2451" spans="1:3">
      <c r="A2451" s="6">
        <v>38253</v>
      </c>
      <c r="B2451" s="5">
        <v>0.14800000000000002</v>
      </c>
      <c r="C2451" s="133">
        <v>0.20200019507004799</v>
      </c>
    </row>
    <row r="2452" spans="1:3">
      <c r="A2452" s="6">
        <v>38254</v>
      </c>
      <c r="B2452" s="5">
        <v>0.14279999999999998</v>
      </c>
      <c r="C2452" s="133">
        <v>0.20200019507004799</v>
      </c>
    </row>
    <row r="2453" spans="1:3">
      <c r="A2453" s="6">
        <v>38257</v>
      </c>
      <c r="B2453" s="5">
        <v>0.1462</v>
      </c>
      <c r="C2453" s="133">
        <v>0.20200019507004799</v>
      </c>
    </row>
    <row r="2454" spans="1:3">
      <c r="A2454" s="6">
        <v>38258</v>
      </c>
      <c r="B2454" s="5">
        <v>0.13830000000000001</v>
      </c>
      <c r="C2454" s="133">
        <v>0.20200019507004799</v>
      </c>
    </row>
    <row r="2455" spans="1:3">
      <c r="A2455" s="6">
        <v>38259</v>
      </c>
      <c r="B2455" s="5">
        <v>0.1321</v>
      </c>
      <c r="C2455" s="133">
        <v>0.20200019507004799</v>
      </c>
    </row>
    <row r="2456" spans="1:3">
      <c r="A2456" s="6">
        <v>38260</v>
      </c>
      <c r="B2456" s="5">
        <v>0.13339999999999999</v>
      </c>
      <c r="C2456" s="133">
        <v>0.20200019507004799</v>
      </c>
    </row>
    <row r="2457" spans="1:3">
      <c r="A2457" s="6">
        <v>38261</v>
      </c>
      <c r="B2457" s="5">
        <v>0.1275</v>
      </c>
      <c r="C2457" s="133">
        <v>0.20200019507004799</v>
      </c>
    </row>
    <row r="2458" spans="1:3">
      <c r="A2458" s="6">
        <v>38264</v>
      </c>
      <c r="B2458" s="5">
        <v>0.1341</v>
      </c>
      <c r="C2458" s="133">
        <v>0.20200019507004799</v>
      </c>
    </row>
    <row r="2459" spans="1:3">
      <c r="A2459" s="6">
        <v>38265</v>
      </c>
      <c r="B2459" s="5">
        <v>0.13949999999999999</v>
      </c>
      <c r="C2459" s="133">
        <v>0.20200019507004799</v>
      </c>
    </row>
    <row r="2460" spans="1:3">
      <c r="A2460" s="6">
        <v>38266</v>
      </c>
      <c r="B2460" s="5">
        <v>0.1328</v>
      </c>
      <c r="C2460" s="133">
        <v>0.20200019507004799</v>
      </c>
    </row>
    <row r="2461" spans="1:3">
      <c r="A2461" s="6">
        <v>38267</v>
      </c>
      <c r="B2461" s="5">
        <v>0.14499999999999999</v>
      </c>
      <c r="C2461" s="133">
        <v>0.20200019507004799</v>
      </c>
    </row>
    <row r="2462" spans="1:3">
      <c r="A2462" s="6">
        <v>38268</v>
      </c>
      <c r="B2462" s="5">
        <v>0.15049999999999999</v>
      </c>
      <c r="C2462" s="133">
        <v>0.20200019507004799</v>
      </c>
    </row>
    <row r="2463" spans="1:3">
      <c r="A2463" s="6">
        <v>38271</v>
      </c>
      <c r="B2463" s="5">
        <v>0.14710000000000001</v>
      </c>
      <c r="C2463" s="133">
        <v>0.20200019507004799</v>
      </c>
    </row>
    <row r="2464" spans="1:3">
      <c r="A2464" s="6">
        <v>38272</v>
      </c>
      <c r="B2464" s="5">
        <v>0.15049999999999999</v>
      </c>
      <c r="C2464" s="133">
        <v>0.20200019507004799</v>
      </c>
    </row>
    <row r="2465" spans="1:3">
      <c r="A2465" s="6">
        <v>38273</v>
      </c>
      <c r="B2465" s="5">
        <v>0.1542</v>
      </c>
      <c r="C2465" s="133">
        <v>0.20200019507004799</v>
      </c>
    </row>
    <row r="2466" spans="1:3">
      <c r="A2466" s="6">
        <v>38274</v>
      </c>
      <c r="B2466" s="5">
        <v>0.1643</v>
      </c>
      <c r="C2466" s="133">
        <v>0.20200019507004799</v>
      </c>
    </row>
    <row r="2467" spans="1:3">
      <c r="A2467" s="6">
        <v>38275</v>
      </c>
      <c r="B2467" s="5">
        <v>0.15039999999999998</v>
      </c>
      <c r="C2467" s="133">
        <v>0.20200019507004799</v>
      </c>
    </row>
    <row r="2468" spans="1:3">
      <c r="A2468" s="6">
        <v>38278</v>
      </c>
      <c r="B2468" s="5">
        <v>0.14710000000000001</v>
      </c>
      <c r="C2468" s="133">
        <v>0.20200019507004799</v>
      </c>
    </row>
    <row r="2469" spans="1:3">
      <c r="A2469" s="6">
        <v>38279</v>
      </c>
      <c r="B2469" s="5">
        <v>0.15130000000000002</v>
      </c>
      <c r="C2469" s="133">
        <v>0.20200019507004799</v>
      </c>
    </row>
    <row r="2470" spans="1:3">
      <c r="A2470" s="6">
        <v>38280</v>
      </c>
      <c r="B2470" s="5">
        <v>0.14849999999999999</v>
      </c>
      <c r="C2470" s="133">
        <v>0.20200019507004799</v>
      </c>
    </row>
    <row r="2471" spans="1:3">
      <c r="A2471" s="6">
        <v>38281</v>
      </c>
      <c r="B2471" s="5">
        <v>0.1454</v>
      </c>
      <c r="C2471" s="133">
        <v>0.20200019507004799</v>
      </c>
    </row>
    <row r="2472" spans="1:3">
      <c r="A2472" s="6">
        <v>38282</v>
      </c>
      <c r="B2472" s="5">
        <v>0.15279999999999999</v>
      </c>
      <c r="C2472" s="133">
        <v>0.20200019507004799</v>
      </c>
    </row>
    <row r="2473" spans="1:3">
      <c r="A2473" s="6">
        <v>38285</v>
      </c>
      <c r="B2473" s="5">
        <v>0.16579999999999998</v>
      </c>
      <c r="C2473" s="133">
        <v>0.20200019507004799</v>
      </c>
    </row>
    <row r="2474" spans="1:3">
      <c r="A2474" s="6">
        <v>38286</v>
      </c>
      <c r="B2474" s="5">
        <v>0.16390000000000002</v>
      </c>
      <c r="C2474" s="133">
        <v>0.20200019507004799</v>
      </c>
    </row>
    <row r="2475" spans="1:3">
      <c r="A2475" s="6">
        <v>38287</v>
      </c>
      <c r="B2475" s="5">
        <v>0.15720000000000001</v>
      </c>
      <c r="C2475" s="133">
        <v>0.20200019507004799</v>
      </c>
    </row>
    <row r="2476" spans="1:3">
      <c r="A2476" s="6">
        <v>38288</v>
      </c>
      <c r="B2476" s="5">
        <v>0.15390000000000001</v>
      </c>
      <c r="C2476" s="133">
        <v>0.20200019507004799</v>
      </c>
    </row>
    <row r="2477" spans="1:3">
      <c r="A2477" s="6">
        <v>38289</v>
      </c>
      <c r="B2477" s="5">
        <v>0.16269999999999998</v>
      </c>
      <c r="C2477" s="133">
        <v>0.20200019507004799</v>
      </c>
    </row>
    <row r="2478" spans="1:3">
      <c r="A2478" s="6">
        <v>38292</v>
      </c>
      <c r="B2478" s="5">
        <v>0.16269999999999998</v>
      </c>
      <c r="C2478" s="133">
        <v>0.20200019507004799</v>
      </c>
    </row>
    <row r="2479" spans="1:3">
      <c r="A2479" s="6">
        <v>38293</v>
      </c>
      <c r="B2479" s="5">
        <v>0.1618</v>
      </c>
      <c r="C2479" s="133">
        <v>0.20200019507004799</v>
      </c>
    </row>
    <row r="2480" spans="1:3">
      <c r="A2480" s="6">
        <v>38294</v>
      </c>
      <c r="B2480" s="5">
        <v>0.1404</v>
      </c>
      <c r="C2480" s="133">
        <v>0.20200019507004799</v>
      </c>
    </row>
    <row r="2481" spans="1:3">
      <c r="A2481" s="6">
        <v>38295</v>
      </c>
      <c r="B2481" s="5">
        <v>0.13970000000000002</v>
      </c>
      <c r="C2481" s="133">
        <v>0.20200019507004799</v>
      </c>
    </row>
    <row r="2482" spans="1:3">
      <c r="A2482" s="6">
        <v>38296</v>
      </c>
      <c r="B2482" s="5">
        <v>0.1384</v>
      </c>
      <c r="C2482" s="133">
        <v>0.20200019507004799</v>
      </c>
    </row>
    <row r="2483" spans="1:3">
      <c r="A2483" s="6">
        <v>38299</v>
      </c>
      <c r="B2483" s="5">
        <v>0.13800000000000001</v>
      </c>
      <c r="C2483" s="133">
        <v>0.20200019507004799</v>
      </c>
    </row>
    <row r="2484" spans="1:3">
      <c r="A2484" s="6">
        <v>38300</v>
      </c>
      <c r="B2484" s="5">
        <v>0.1361</v>
      </c>
      <c r="C2484" s="133">
        <v>0.20200019507004799</v>
      </c>
    </row>
    <row r="2485" spans="1:3">
      <c r="A2485" s="6">
        <v>38301</v>
      </c>
      <c r="B2485" s="5">
        <v>0.1308</v>
      </c>
      <c r="C2485" s="133">
        <v>0.20200019507004799</v>
      </c>
    </row>
    <row r="2486" spans="1:3">
      <c r="A2486" s="6">
        <v>38302</v>
      </c>
      <c r="B2486" s="5">
        <v>0.13039999999999999</v>
      </c>
      <c r="C2486" s="133">
        <v>0.20200019507004799</v>
      </c>
    </row>
    <row r="2487" spans="1:3">
      <c r="A2487" s="6">
        <v>38303</v>
      </c>
      <c r="B2487" s="5">
        <v>0.1333</v>
      </c>
      <c r="C2487" s="133">
        <v>0.20200019507004799</v>
      </c>
    </row>
    <row r="2488" spans="1:3">
      <c r="A2488" s="6">
        <v>38306</v>
      </c>
      <c r="B2488" s="5">
        <v>0.1338</v>
      </c>
      <c r="C2488" s="133">
        <v>0.20200019507004799</v>
      </c>
    </row>
    <row r="2489" spans="1:3">
      <c r="A2489" s="6">
        <v>38307</v>
      </c>
      <c r="B2489" s="5">
        <v>0.1321</v>
      </c>
      <c r="C2489" s="133">
        <v>0.20200019507004799</v>
      </c>
    </row>
    <row r="2490" spans="1:3">
      <c r="A2490" s="6">
        <v>38308</v>
      </c>
      <c r="B2490" s="5">
        <v>0.1321</v>
      </c>
      <c r="C2490" s="133">
        <v>0.20200019507004799</v>
      </c>
    </row>
    <row r="2491" spans="1:3">
      <c r="A2491" s="6">
        <v>38309</v>
      </c>
      <c r="B2491" s="5">
        <v>0.1298</v>
      </c>
      <c r="C2491" s="133">
        <v>0.20200019507004799</v>
      </c>
    </row>
    <row r="2492" spans="1:3">
      <c r="A2492" s="6">
        <v>38310</v>
      </c>
      <c r="B2492" s="5">
        <v>0.13500000000000001</v>
      </c>
      <c r="C2492" s="133">
        <v>0.20200019507004799</v>
      </c>
    </row>
    <row r="2493" spans="1:3">
      <c r="A2493" s="6">
        <v>38313</v>
      </c>
      <c r="B2493" s="5">
        <v>0.12970000000000001</v>
      </c>
      <c r="C2493" s="133">
        <v>0.20200019507004799</v>
      </c>
    </row>
    <row r="2494" spans="1:3">
      <c r="A2494" s="6">
        <v>38314</v>
      </c>
      <c r="B2494" s="5">
        <v>0.12670000000000001</v>
      </c>
      <c r="C2494" s="133">
        <v>0.20200019507004799</v>
      </c>
    </row>
    <row r="2495" spans="1:3">
      <c r="A2495" s="6">
        <v>38315</v>
      </c>
      <c r="B2495" s="5">
        <v>0.12720000000000001</v>
      </c>
      <c r="C2495" s="133">
        <v>0.20200019507004799</v>
      </c>
    </row>
    <row r="2496" spans="1:3">
      <c r="A2496" s="6">
        <v>38317</v>
      </c>
      <c r="B2496" s="5">
        <v>0.1278</v>
      </c>
      <c r="C2496" s="133">
        <v>0.20200019507004799</v>
      </c>
    </row>
    <row r="2497" spans="1:3">
      <c r="A2497" s="6">
        <v>38320</v>
      </c>
      <c r="B2497" s="5">
        <v>0.13300000000000001</v>
      </c>
      <c r="C2497" s="133">
        <v>0.20200019507004799</v>
      </c>
    </row>
    <row r="2498" spans="1:3">
      <c r="A2498" s="6">
        <v>38321</v>
      </c>
      <c r="B2498" s="5">
        <v>0.13239999999999999</v>
      </c>
      <c r="C2498" s="133">
        <v>0.20200019507004799</v>
      </c>
    </row>
    <row r="2499" spans="1:3">
      <c r="A2499" s="6">
        <v>38322</v>
      </c>
      <c r="B2499" s="5">
        <v>0.12970000000000001</v>
      </c>
      <c r="C2499" s="133">
        <v>0.20200019507004799</v>
      </c>
    </row>
    <row r="2500" spans="1:3">
      <c r="A2500" s="6">
        <v>38323</v>
      </c>
      <c r="B2500" s="5">
        <v>0.1298</v>
      </c>
      <c r="C2500" s="133">
        <v>0.20200019507004799</v>
      </c>
    </row>
    <row r="2501" spans="1:3">
      <c r="A2501" s="6">
        <v>38324</v>
      </c>
      <c r="B2501" s="5">
        <v>0.12960000000000002</v>
      </c>
      <c r="C2501" s="133">
        <v>0.20200019507004799</v>
      </c>
    </row>
    <row r="2502" spans="1:3">
      <c r="A2502" s="6">
        <v>38327</v>
      </c>
      <c r="B2502" s="5">
        <v>0.13189999999999999</v>
      </c>
      <c r="C2502" s="133">
        <v>0.20200019507004799</v>
      </c>
    </row>
    <row r="2503" spans="1:3">
      <c r="A2503" s="6">
        <v>38328</v>
      </c>
      <c r="B2503" s="5">
        <v>0.13669999999999999</v>
      </c>
      <c r="C2503" s="133">
        <v>0.20200019507004799</v>
      </c>
    </row>
    <row r="2504" spans="1:3">
      <c r="A2504" s="6">
        <v>38329</v>
      </c>
      <c r="B2504" s="5">
        <v>0.13189999999999999</v>
      </c>
      <c r="C2504" s="133">
        <v>0.20200019507004799</v>
      </c>
    </row>
    <row r="2505" spans="1:3">
      <c r="A2505" s="6">
        <v>38330</v>
      </c>
      <c r="B2505" s="5">
        <v>0.1288</v>
      </c>
      <c r="C2505" s="133">
        <v>0.20200019507004799</v>
      </c>
    </row>
    <row r="2506" spans="1:3">
      <c r="A2506" s="6">
        <v>38331</v>
      </c>
      <c r="B2506" s="5">
        <v>0.12759999999999999</v>
      </c>
      <c r="C2506" s="133">
        <v>0.20200019507004799</v>
      </c>
    </row>
    <row r="2507" spans="1:3">
      <c r="A2507" s="6">
        <v>38334</v>
      </c>
      <c r="B2507" s="5">
        <v>0.12539999999999998</v>
      </c>
      <c r="C2507" s="133">
        <v>0.20200019507004799</v>
      </c>
    </row>
    <row r="2508" spans="1:3">
      <c r="A2508" s="6">
        <v>38335</v>
      </c>
      <c r="B2508" s="5">
        <v>0.1273</v>
      </c>
      <c r="C2508" s="133">
        <v>0.20200019507004799</v>
      </c>
    </row>
    <row r="2509" spans="1:3">
      <c r="A2509" s="6">
        <v>38336</v>
      </c>
      <c r="B2509" s="5">
        <v>0.1235</v>
      </c>
      <c r="C2509" s="133">
        <v>0.20200019507004799</v>
      </c>
    </row>
    <row r="2510" spans="1:3">
      <c r="A2510" s="6">
        <v>38337</v>
      </c>
      <c r="B2510" s="5">
        <v>0.12269999999999999</v>
      </c>
      <c r="C2510" s="133">
        <v>0.20200019507004799</v>
      </c>
    </row>
    <row r="2511" spans="1:3">
      <c r="A2511" s="6">
        <v>38338</v>
      </c>
      <c r="B2511" s="5">
        <v>0.1195</v>
      </c>
      <c r="C2511" s="133">
        <v>0.20200019507004799</v>
      </c>
    </row>
    <row r="2512" spans="1:3">
      <c r="A2512" s="6">
        <v>38341</v>
      </c>
      <c r="B2512" s="5">
        <v>0.1183</v>
      </c>
      <c r="C2512" s="133">
        <v>0.20200019507004799</v>
      </c>
    </row>
    <row r="2513" spans="1:3">
      <c r="A2513" s="6">
        <v>38342</v>
      </c>
      <c r="B2513" s="5">
        <v>0.11550000000000001</v>
      </c>
      <c r="C2513" s="133">
        <v>0.20200019507004799</v>
      </c>
    </row>
    <row r="2514" spans="1:3">
      <c r="A2514" s="6">
        <v>38343</v>
      </c>
      <c r="B2514" s="5">
        <v>0.11449999999999999</v>
      </c>
      <c r="C2514" s="133">
        <v>0.20200019507004799</v>
      </c>
    </row>
    <row r="2515" spans="1:3">
      <c r="A2515" s="6">
        <v>38344</v>
      </c>
      <c r="B2515" s="5">
        <v>0.11230000000000001</v>
      </c>
      <c r="C2515" s="133">
        <v>0.20200019507004799</v>
      </c>
    </row>
    <row r="2516" spans="1:3">
      <c r="A2516" s="6">
        <v>38348</v>
      </c>
      <c r="B2516" s="5">
        <v>0.12140000000000001</v>
      </c>
      <c r="C2516" s="133">
        <v>0.20200019507004799</v>
      </c>
    </row>
    <row r="2517" spans="1:3">
      <c r="A2517" s="6">
        <v>38349</v>
      </c>
      <c r="B2517" s="5">
        <v>0.12</v>
      </c>
      <c r="C2517" s="133">
        <v>0.20200019507004799</v>
      </c>
    </row>
    <row r="2518" spans="1:3">
      <c r="A2518" s="6">
        <v>38350</v>
      </c>
      <c r="B2518" s="5">
        <v>0.1162</v>
      </c>
      <c r="C2518" s="133">
        <v>0.20200019507004799</v>
      </c>
    </row>
    <row r="2519" spans="1:3">
      <c r="A2519" s="6">
        <v>38351</v>
      </c>
      <c r="B2519" s="5">
        <v>0.12560000000000002</v>
      </c>
      <c r="C2519" s="133">
        <v>0.20200019507004799</v>
      </c>
    </row>
    <row r="2520" spans="1:3">
      <c r="A2520" s="6">
        <v>38352</v>
      </c>
      <c r="B2520" s="5">
        <v>0.13289999999999999</v>
      </c>
      <c r="C2520" s="133">
        <v>0.20200019507004799</v>
      </c>
    </row>
    <row r="2521" spans="1:3">
      <c r="A2521" s="6">
        <v>38355</v>
      </c>
      <c r="B2521" s="5">
        <v>0.14080000000000001</v>
      </c>
      <c r="C2521" s="133">
        <v>0.20200019507004799</v>
      </c>
    </row>
    <row r="2522" spans="1:3">
      <c r="A2522" s="6">
        <v>38356</v>
      </c>
      <c r="B2522" s="5">
        <v>0.13980000000000001</v>
      </c>
      <c r="C2522" s="133">
        <v>0.20200019507004799</v>
      </c>
    </row>
    <row r="2523" spans="1:3">
      <c r="A2523" s="6">
        <v>38357</v>
      </c>
      <c r="B2523" s="5">
        <v>0.1409</v>
      </c>
      <c r="C2523" s="133">
        <v>0.20200019507004799</v>
      </c>
    </row>
    <row r="2524" spans="1:3">
      <c r="A2524" s="6">
        <v>38358</v>
      </c>
      <c r="B2524" s="5">
        <v>0.1358</v>
      </c>
      <c r="C2524" s="133">
        <v>0.20200019507004799</v>
      </c>
    </row>
    <row r="2525" spans="1:3">
      <c r="A2525" s="6">
        <v>38359</v>
      </c>
      <c r="B2525" s="5">
        <v>0.13489999999999999</v>
      </c>
      <c r="C2525" s="133">
        <v>0.20200019507004799</v>
      </c>
    </row>
    <row r="2526" spans="1:3">
      <c r="A2526" s="6">
        <v>38362</v>
      </c>
      <c r="B2526" s="5">
        <v>0.1323</v>
      </c>
      <c r="C2526" s="133">
        <v>0.20200019507004799</v>
      </c>
    </row>
    <row r="2527" spans="1:3">
      <c r="A2527" s="6">
        <v>38363</v>
      </c>
      <c r="B2527" s="5">
        <v>0.13189999999999999</v>
      </c>
      <c r="C2527" s="133">
        <v>0.20200019507004799</v>
      </c>
    </row>
    <row r="2528" spans="1:3">
      <c r="A2528" s="6">
        <v>38364</v>
      </c>
      <c r="B2528" s="5">
        <v>0.12560000000000002</v>
      </c>
      <c r="C2528" s="133">
        <v>0.20200019507004799</v>
      </c>
    </row>
    <row r="2529" spans="1:3">
      <c r="A2529" s="6">
        <v>38365</v>
      </c>
      <c r="B2529" s="5">
        <v>0.12839999999999999</v>
      </c>
      <c r="C2529" s="133">
        <v>0.20200019507004799</v>
      </c>
    </row>
    <row r="2530" spans="1:3">
      <c r="A2530" s="6">
        <v>38366</v>
      </c>
      <c r="B2530" s="5">
        <v>0.12429999999999999</v>
      </c>
      <c r="C2530" s="133">
        <v>0.20200019507004799</v>
      </c>
    </row>
    <row r="2531" spans="1:3">
      <c r="A2531" s="6">
        <v>38370</v>
      </c>
      <c r="B2531" s="5">
        <v>0.12470000000000001</v>
      </c>
      <c r="C2531" s="133">
        <v>0.20200019507004799</v>
      </c>
    </row>
    <row r="2532" spans="1:3">
      <c r="A2532" s="6">
        <v>38371</v>
      </c>
      <c r="B2532" s="5">
        <v>0.1318</v>
      </c>
      <c r="C2532" s="133">
        <v>0.20200019507004799</v>
      </c>
    </row>
    <row r="2533" spans="1:3">
      <c r="A2533" s="6">
        <v>38372</v>
      </c>
      <c r="B2533" s="5">
        <v>0.13830000000000001</v>
      </c>
      <c r="C2533" s="133">
        <v>0.20200019507004799</v>
      </c>
    </row>
    <row r="2534" spans="1:3">
      <c r="A2534" s="6">
        <v>38373</v>
      </c>
      <c r="B2534" s="5">
        <v>0.14360000000000001</v>
      </c>
      <c r="C2534" s="133">
        <v>0.20200019507004799</v>
      </c>
    </row>
    <row r="2535" spans="1:3">
      <c r="A2535" s="6">
        <v>38376</v>
      </c>
      <c r="B2535" s="5">
        <v>0.14649999999999999</v>
      </c>
      <c r="C2535" s="133">
        <v>0.20200019507004799</v>
      </c>
    </row>
    <row r="2536" spans="1:3">
      <c r="A2536" s="6">
        <v>38377</v>
      </c>
      <c r="B2536" s="5">
        <v>0.1406</v>
      </c>
      <c r="C2536" s="133">
        <v>0.20200019507004799</v>
      </c>
    </row>
    <row r="2537" spans="1:3">
      <c r="A2537" s="6">
        <v>38378</v>
      </c>
      <c r="B2537" s="5">
        <v>0.13439999999999999</v>
      </c>
      <c r="C2537" s="133">
        <v>0.20200019507004799</v>
      </c>
    </row>
    <row r="2538" spans="1:3">
      <c r="A2538" s="6">
        <v>38379</v>
      </c>
      <c r="B2538" s="5">
        <v>0.13239999999999999</v>
      </c>
      <c r="C2538" s="133">
        <v>0.20200019507004799</v>
      </c>
    </row>
    <row r="2539" spans="1:3">
      <c r="A2539" s="6">
        <v>38380</v>
      </c>
      <c r="B2539" s="5">
        <v>0.13239999999999999</v>
      </c>
      <c r="C2539" s="133">
        <v>0.20200019507004799</v>
      </c>
    </row>
    <row r="2540" spans="1:3">
      <c r="A2540" s="6">
        <v>38383</v>
      </c>
      <c r="B2540" s="5">
        <v>0.12820000000000001</v>
      </c>
      <c r="C2540" s="133">
        <v>0.20200019507004799</v>
      </c>
    </row>
    <row r="2541" spans="1:3">
      <c r="A2541" s="6">
        <v>38384</v>
      </c>
      <c r="B2541" s="5">
        <v>0.12029999999999999</v>
      </c>
      <c r="C2541" s="133">
        <v>0.20200019507004799</v>
      </c>
    </row>
    <row r="2542" spans="1:3">
      <c r="A2542" s="6">
        <v>38385</v>
      </c>
      <c r="B2542" s="5">
        <v>0.1166</v>
      </c>
      <c r="C2542" s="133">
        <v>0.20200019507004799</v>
      </c>
    </row>
    <row r="2543" spans="1:3">
      <c r="A2543" s="6">
        <v>38386</v>
      </c>
      <c r="B2543" s="5">
        <v>0.11789999999999999</v>
      </c>
      <c r="C2543" s="133">
        <v>0.20200019507004799</v>
      </c>
    </row>
    <row r="2544" spans="1:3">
      <c r="A2544" s="6">
        <v>38387</v>
      </c>
      <c r="B2544" s="5">
        <v>0.11210000000000001</v>
      </c>
      <c r="C2544" s="133">
        <v>0.20200019507004799</v>
      </c>
    </row>
    <row r="2545" spans="1:3">
      <c r="A2545" s="6">
        <v>38390</v>
      </c>
      <c r="B2545" s="5">
        <v>0.1173</v>
      </c>
      <c r="C2545" s="133">
        <v>0.20200019507004799</v>
      </c>
    </row>
    <row r="2546" spans="1:3">
      <c r="A2546" s="6">
        <v>38391</v>
      </c>
      <c r="B2546" s="5">
        <v>0.11599999999999999</v>
      </c>
      <c r="C2546" s="133">
        <v>0.20200019507004799</v>
      </c>
    </row>
    <row r="2547" spans="1:3">
      <c r="A2547" s="6">
        <v>38392</v>
      </c>
      <c r="B2547" s="5">
        <v>0.12</v>
      </c>
      <c r="C2547" s="133">
        <v>0.20200019507004799</v>
      </c>
    </row>
    <row r="2548" spans="1:3">
      <c r="A2548" s="6">
        <v>38393</v>
      </c>
      <c r="B2548" s="5">
        <v>0.11509999999999999</v>
      </c>
      <c r="C2548" s="133">
        <v>0.20200019507004799</v>
      </c>
    </row>
    <row r="2549" spans="1:3">
      <c r="A2549" s="6">
        <v>38394</v>
      </c>
      <c r="B2549" s="5">
        <v>0.1143</v>
      </c>
      <c r="C2549" s="133">
        <v>0.20200019507004799</v>
      </c>
    </row>
    <row r="2550" spans="1:3">
      <c r="A2550" s="6">
        <v>38397</v>
      </c>
      <c r="B2550" s="5">
        <v>0.1152</v>
      </c>
      <c r="C2550" s="133">
        <v>0.20200019507004799</v>
      </c>
    </row>
    <row r="2551" spans="1:3">
      <c r="A2551" s="6">
        <v>38398</v>
      </c>
      <c r="B2551" s="5">
        <v>0.11269999999999999</v>
      </c>
      <c r="C2551" s="133">
        <v>0.20200019507004799</v>
      </c>
    </row>
    <row r="2552" spans="1:3">
      <c r="A2552" s="6">
        <v>38399</v>
      </c>
      <c r="B2552" s="5">
        <v>0.111</v>
      </c>
      <c r="C2552" s="133">
        <v>0.20200019507004799</v>
      </c>
    </row>
    <row r="2553" spans="1:3">
      <c r="A2553" s="6">
        <v>38400</v>
      </c>
      <c r="B2553" s="5">
        <v>0.1177</v>
      </c>
      <c r="C2553" s="133">
        <v>0.20200019507004799</v>
      </c>
    </row>
    <row r="2554" spans="1:3">
      <c r="A2554" s="6">
        <v>38401</v>
      </c>
      <c r="B2554" s="5">
        <v>0.1118</v>
      </c>
      <c r="C2554" s="133">
        <v>0.20200019507004799</v>
      </c>
    </row>
    <row r="2555" spans="1:3">
      <c r="A2555" s="6">
        <v>38405</v>
      </c>
      <c r="B2555" s="5">
        <v>0.13140000000000002</v>
      </c>
      <c r="C2555" s="133">
        <v>0.20200019507004799</v>
      </c>
    </row>
    <row r="2556" spans="1:3">
      <c r="A2556" s="6">
        <v>38406</v>
      </c>
      <c r="B2556" s="5">
        <v>0.12390000000000001</v>
      </c>
      <c r="C2556" s="133">
        <v>0.20200019507004799</v>
      </c>
    </row>
    <row r="2557" spans="1:3">
      <c r="A2557" s="6">
        <v>38407</v>
      </c>
      <c r="B2557" s="5">
        <v>0.1157</v>
      </c>
      <c r="C2557" s="133">
        <v>0.20200019507004799</v>
      </c>
    </row>
    <row r="2558" spans="1:3">
      <c r="A2558" s="6">
        <v>38408</v>
      </c>
      <c r="B2558" s="5">
        <v>0.1149</v>
      </c>
      <c r="C2558" s="133">
        <v>0.20200019507004799</v>
      </c>
    </row>
    <row r="2559" spans="1:3">
      <c r="A2559" s="6">
        <v>38411</v>
      </c>
      <c r="B2559" s="5">
        <v>0.1208</v>
      </c>
      <c r="C2559" s="133">
        <v>0.20200019507004799</v>
      </c>
    </row>
    <row r="2560" spans="1:3">
      <c r="A2560" s="6">
        <v>38412</v>
      </c>
      <c r="B2560" s="5">
        <v>0.12039999999999999</v>
      </c>
      <c r="C2560" s="133">
        <v>0.20200019507004799</v>
      </c>
    </row>
    <row r="2561" spans="1:3">
      <c r="A2561" s="6">
        <v>38413</v>
      </c>
      <c r="B2561" s="5">
        <v>0.125</v>
      </c>
      <c r="C2561" s="133">
        <v>0.20200019507004799</v>
      </c>
    </row>
    <row r="2562" spans="1:3">
      <c r="A2562" s="6">
        <v>38414</v>
      </c>
      <c r="B2562" s="5">
        <v>0.1293</v>
      </c>
      <c r="C2562" s="133">
        <v>0.20200019507004799</v>
      </c>
    </row>
    <row r="2563" spans="1:3">
      <c r="A2563" s="6">
        <v>38415</v>
      </c>
      <c r="B2563" s="5">
        <v>0.11939999999999999</v>
      </c>
      <c r="C2563" s="133">
        <v>0.20200019507004799</v>
      </c>
    </row>
    <row r="2564" spans="1:3">
      <c r="A2564" s="6">
        <v>38418</v>
      </c>
      <c r="B2564" s="5">
        <v>0.1226</v>
      </c>
      <c r="C2564" s="133">
        <v>0.20200019507004799</v>
      </c>
    </row>
    <row r="2565" spans="1:3">
      <c r="A2565" s="6">
        <v>38419</v>
      </c>
      <c r="B2565" s="5">
        <v>0.124</v>
      </c>
      <c r="C2565" s="133">
        <v>0.20200019507004799</v>
      </c>
    </row>
    <row r="2566" spans="1:3">
      <c r="A2566" s="6">
        <v>38420</v>
      </c>
      <c r="B2566" s="5">
        <v>0.127</v>
      </c>
      <c r="C2566" s="133">
        <v>0.20200019507004799</v>
      </c>
    </row>
    <row r="2567" spans="1:3">
      <c r="A2567" s="6">
        <v>38421</v>
      </c>
      <c r="B2567" s="5">
        <v>0.1249</v>
      </c>
      <c r="C2567" s="133">
        <v>0.20200019507004799</v>
      </c>
    </row>
    <row r="2568" spans="1:3">
      <c r="A2568" s="6">
        <v>38422</v>
      </c>
      <c r="B2568" s="5">
        <v>0.128</v>
      </c>
      <c r="C2568" s="133">
        <v>0.20200019507004799</v>
      </c>
    </row>
    <row r="2569" spans="1:3">
      <c r="A2569" s="6">
        <v>38425</v>
      </c>
      <c r="B2569" s="5">
        <v>0.12390000000000001</v>
      </c>
      <c r="C2569" s="133">
        <v>0.20200019507004799</v>
      </c>
    </row>
    <row r="2570" spans="1:3">
      <c r="A2570" s="6">
        <v>38426</v>
      </c>
      <c r="B2570" s="5">
        <v>0.13150000000000001</v>
      </c>
      <c r="C2570" s="133">
        <v>0.20200019507004799</v>
      </c>
    </row>
    <row r="2571" spans="1:3">
      <c r="A2571" s="6">
        <v>38427</v>
      </c>
      <c r="B2571" s="5">
        <v>0.13489999999999999</v>
      </c>
      <c r="C2571" s="133">
        <v>0.20200019507004799</v>
      </c>
    </row>
    <row r="2572" spans="1:3">
      <c r="A2572" s="6">
        <v>38428</v>
      </c>
      <c r="B2572" s="5">
        <v>0.13289999999999999</v>
      </c>
      <c r="C2572" s="133">
        <v>0.20200019507004799</v>
      </c>
    </row>
    <row r="2573" spans="1:3">
      <c r="A2573" s="6">
        <v>38429</v>
      </c>
      <c r="B2573" s="5">
        <v>0.13140000000000002</v>
      </c>
      <c r="C2573" s="133">
        <v>0.20200019507004799</v>
      </c>
    </row>
    <row r="2574" spans="1:3">
      <c r="A2574" s="6">
        <v>38432</v>
      </c>
      <c r="B2574" s="5">
        <v>0.1361</v>
      </c>
      <c r="C2574" s="133">
        <v>0.20200019507004799</v>
      </c>
    </row>
    <row r="2575" spans="1:3">
      <c r="A2575" s="6">
        <v>38433</v>
      </c>
      <c r="B2575" s="5">
        <v>0.14269999999999999</v>
      </c>
      <c r="C2575" s="133">
        <v>0.20200019507004799</v>
      </c>
    </row>
    <row r="2576" spans="1:3">
      <c r="A2576" s="6">
        <v>38434</v>
      </c>
      <c r="B2576" s="5">
        <v>0.1406</v>
      </c>
      <c r="C2576" s="133">
        <v>0.20200019507004799</v>
      </c>
    </row>
    <row r="2577" spans="1:3">
      <c r="A2577" s="6">
        <v>38435</v>
      </c>
      <c r="B2577" s="5">
        <v>0.13419999999999999</v>
      </c>
      <c r="C2577" s="133">
        <v>0.20200019507004799</v>
      </c>
    </row>
    <row r="2578" spans="1:3">
      <c r="A2578" s="6">
        <v>38439</v>
      </c>
      <c r="B2578" s="5">
        <v>0.13750000000000001</v>
      </c>
      <c r="C2578" s="133">
        <v>0.20200019507004799</v>
      </c>
    </row>
    <row r="2579" spans="1:3">
      <c r="A2579" s="6">
        <v>38440</v>
      </c>
      <c r="B2579" s="5">
        <v>0.1449</v>
      </c>
      <c r="C2579" s="133">
        <v>0.20200019507004799</v>
      </c>
    </row>
    <row r="2580" spans="1:3">
      <c r="A2580" s="6">
        <v>38441</v>
      </c>
      <c r="B2580" s="5">
        <v>0.13639999999999999</v>
      </c>
      <c r="C2580" s="133">
        <v>0.20200019507004799</v>
      </c>
    </row>
    <row r="2581" spans="1:3">
      <c r="A2581" s="6">
        <v>38442</v>
      </c>
      <c r="B2581" s="5">
        <v>0.14019999999999999</v>
      </c>
      <c r="C2581" s="133">
        <v>0.20200019507004799</v>
      </c>
    </row>
    <row r="2582" spans="1:3">
      <c r="A2582" s="6">
        <v>38443</v>
      </c>
      <c r="B2582" s="5">
        <v>0.1409</v>
      </c>
      <c r="C2582" s="133">
        <v>0.20200019507004799</v>
      </c>
    </row>
    <row r="2583" spans="1:3">
      <c r="A2583" s="6">
        <v>38446</v>
      </c>
      <c r="B2583" s="5">
        <v>0.1411</v>
      </c>
      <c r="C2583" s="133">
        <v>0.20200019507004799</v>
      </c>
    </row>
    <row r="2584" spans="1:3">
      <c r="A2584" s="6">
        <v>38447</v>
      </c>
      <c r="B2584" s="5">
        <v>0.1368</v>
      </c>
      <c r="C2584" s="133">
        <v>0.20200019507004799</v>
      </c>
    </row>
    <row r="2585" spans="1:3">
      <c r="A2585" s="6">
        <v>38448</v>
      </c>
      <c r="B2585" s="5">
        <v>0.13150000000000001</v>
      </c>
      <c r="C2585" s="133">
        <v>0.20200019507004799</v>
      </c>
    </row>
    <row r="2586" spans="1:3">
      <c r="A2586" s="6">
        <v>38449</v>
      </c>
      <c r="B2586" s="5">
        <v>0.12330000000000001</v>
      </c>
      <c r="C2586" s="133">
        <v>0.20200019507004799</v>
      </c>
    </row>
    <row r="2587" spans="1:3">
      <c r="A2587" s="6">
        <v>38450</v>
      </c>
      <c r="B2587" s="5">
        <v>0.12619999999999998</v>
      </c>
      <c r="C2587" s="133">
        <v>0.20200019507004799</v>
      </c>
    </row>
    <row r="2588" spans="1:3">
      <c r="A2588" s="6">
        <v>38453</v>
      </c>
      <c r="B2588" s="5">
        <v>0.1198</v>
      </c>
      <c r="C2588" s="133">
        <v>0.20200019507004799</v>
      </c>
    </row>
    <row r="2589" spans="1:3">
      <c r="A2589" s="6">
        <v>38454</v>
      </c>
      <c r="B2589" s="5">
        <v>0.113</v>
      </c>
      <c r="C2589" s="133">
        <v>0.20200019507004799</v>
      </c>
    </row>
    <row r="2590" spans="1:3">
      <c r="A2590" s="6">
        <v>38455</v>
      </c>
      <c r="B2590" s="5">
        <v>0.1331</v>
      </c>
      <c r="C2590" s="133">
        <v>0.20200019507004799</v>
      </c>
    </row>
    <row r="2591" spans="1:3">
      <c r="A2591" s="6">
        <v>38456</v>
      </c>
      <c r="B2591" s="5">
        <v>0.14529999999999998</v>
      </c>
      <c r="C2591" s="133">
        <v>0.20200019507004799</v>
      </c>
    </row>
    <row r="2592" spans="1:3">
      <c r="A2592" s="6">
        <v>38457</v>
      </c>
      <c r="B2592" s="5">
        <v>0.17739999999999997</v>
      </c>
      <c r="C2592" s="133">
        <v>0.20200019507004799</v>
      </c>
    </row>
    <row r="2593" spans="1:3">
      <c r="A2593" s="6">
        <v>38460</v>
      </c>
      <c r="B2593" s="5">
        <v>0.1656</v>
      </c>
      <c r="C2593" s="133">
        <v>0.20200019507004799</v>
      </c>
    </row>
    <row r="2594" spans="1:3">
      <c r="A2594" s="6">
        <v>38461</v>
      </c>
      <c r="B2594" s="5">
        <v>0.14960000000000001</v>
      </c>
      <c r="C2594" s="133">
        <v>0.20200019507004799</v>
      </c>
    </row>
    <row r="2595" spans="1:3">
      <c r="A2595" s="6">
        <v>38462</v>
      </c>
      <c r="B2595" s="5">
        <v>0.16920000000000002</v>
      </c>
      <c r="C2595" s="133">
        <v>0.20200019507004799</v>
      </c>
    </row>
    <row r="2596" spans="1:3">
      <c r="A2596" s="6">
        <v>38463</v>
      </c>
      <c r="B2596" s="5">
        <v>0.14410000000000001</v>
      </c>
      <c r="C2596" s="133">
        <v>0.20200019507004799</v>
      </c>
    </row>
    <row r="2597" spans="1:3">
      <c r="A2597" s="6">
        <v>38464</v>
      </c>
      <c r="B2597" s="5">
        <v>0.15380000000000002</v>
      </c>
      <c r="C2597" s="133">
        <v>0.20200019507004799</v>
      </c>
    </row>
    <row r="2598" spans="1:3">
      <c r="A2598" s="6">
        <v>38467</v>
      </c>
      <c r="B2598" s="5">
        <v>0.1462</v>
      </c>
      <c r="C2598" s="133">
        <v>0.20200019507004799</v>
      </c>
    </row>
    <row r="2599" spans="1:3">
      <c r="A2599" s="6">
        <v>38468</v>
      </c>
      <c r="B2599" s="5">
        <v>0.14910000000000001</v>
      </c>
      <c r="C2599" s="133">
        <v>0.20200019507004799</v>
      </c>
    </row>
    <row r="2600" spans="1:3">
      <c r="A2600" s="6">
        <v>38469</v>
      </c>
      <c r="B2600" s="5">
        <v>0.1487</v>
      </c>
      <c r="C2600" s="133">
        <v>0.20200019507004799</v>
      </c>
    </row>
    <row r="2601" spans="1:3">
      <c r="A2601" s="6">
        <v>38470</v>
      </c>
      <c r="B2601" s="5">
        <v>0.1686</v>
      </c>
      <c r="C2601" s="133">
        <v>0.20200019507004799</v>
      </c>
    </row>
    <row r="2602" spans="1:3">
      <c r="A2602" s="6">
        <v>38471</v>
      </c>
      <c r="B2602" s="5">
        <v>0.15310000000000001</v>
      </c>
      <c r="C2602" s="133">
        <v>0.20200019507004799</v>
      </c>
    </row>
    <row r="2603" spans="1:3">
      <c r="A2603" s="6">
        <v>38474</v>
      </c>
      <c r="B2603" s="5">
        <v>0.1512</v>
      </c>
      <c r="C2603" s="133">
        <v>0.20200019507004799</v>
      </c>
    </row>
    <row r="2604" spans="1:3">
      <c r="A2604" s="6">
        <v>38475</v>
      </c>
      <c r="B2604" s="5">
        <v>0.14529999999999998</v>
      </c>
      <c r="C2604" s="133">
        <v>0.20200019507004799</v>
      </c>
    </row>
    <row r="2605" spans="1:3">
      <c r="A2605" s="6">
        <v>38476</v>
      </c>
      <c r="B2605" s="5">
        <v>0.13849999999999998</v>
      </c>
      <c r="C2605" s="133">
        <v>0.20200019507004799</v>
      </c>
    </row>
    <row r="2606" spans="1:3">
      <c r="A2606" s="6">
        <v>38477</v>
      </c>
      <c r="B2606" s="5">
        <v>0.13980000000000001</v>
      </c>
      <c r="C2606" s="133">
        <v>0.20200019507004799</v>
      </c>
    </row>
    <row r="2607" spans="1:3">
      <c r="A2607" s="6">
        <v>38478</v>
      </c>
      <c r="B2607" s="5">
        <v>0.14050000000000001</v>
      </c>
      <c r="C2607" s="133">
        <v>0.20200019507004799</v>
      </c>
    </row>
    <row r="2608" spans="1:3">
      <c r="A2608" s="6">
        <v>38481</v>
      </c>
      <c r="B2608" s="5">
        <v>0.13750000000000001</v>
      </c>
      <c r="C2608" s="133">
        <v>0.20200019507004799</v>
      </c>
    </row>
    <row r="2609" spans="1:3">
      <c r="A2609" s="6">
        <v>38482</v>
      </c>
      <c r="B2609" s="5">
        <v>0.14910000000000001</v>
      </c>
      <c r="C2609" s="133">
        <v>0.20200019507004799</v>
      </c>
    </row>
    <row r="2610" spans="1:3">
      <c r="A2610" s="6">
        <v>38483</v>
      </c>
      <c r="B2610" s="5">
        <v>0.14449999999999999</v>
      </c>
      <c r="C2610" s="133">
        <v>0.20200019507004799</v>
      </c>
    </row>
    <row r="2611" spans="1:3">
      <c r="A2611" s="6">
        <v>38484</v>
      </c>
      <c r="B2611" s="5">
        <v>0.16120000000000001</v>
      </c>
      <c r="C2611" s="133">
        <v>0.20200019507004799</v>
      </c>
    </row>
    <row r="2612" spans="1:3">
      <c r="A2612" s="6">
        <v>38485</v>
      </c>
      <c r="B2612" s="5">
        <v>0.16320000000000001</v>
      </c>
      <c r="C2612" s="133">
        <v>0.20200019507004799</v>
      </c>
    </row>
    <row r="2613" spans="1:3">
      <c r="A2613" s="6">
        <v>38488</v>
      </c>
      <c r="B2613" s="5">
        <v>0.15679999999999999</v>
      </c>
      <c r="C2613" s="133">
        <v>0.20200019507004799</v>
      </c>
    </row>
    <row r="2614" spans="1:3">
      <c r="A2614" s="6">
        <v>38489</v>
      </c>
      <c r="B2614" s="5">
        <v>0.1457</v>
      </c>
      <c r="C2614" s="133">
        <v>0.20200019507004799</v>
      </c>
    </row>
    <row r="2615" spans="1:3">
      <c r="A2615" s="6">
        <v>38490</v>
      </c>
      <c r="B2615" s="5">
        <v>0.1363</v>
      </c>
      <c r="C2615" s="133">
        <v>0.20200019507004799</v>
      </c>
    </row>
    <row r="2616" spans="1:3">
      <c r="A2616" s="6">
        <v>38491</v>
      </c>
      <c r="B2616" s="5">
        <v>0.13320000000000001</v>
      </c>
      <c r="C2616" s="133">
        <v>0.20200019507004799</v>
      </c>
    </row>
    <row r="2617" spans="1:3">
      <c r="A2617" s="6">
        <v>38492</v>
      </c>
      <c r="B2617" s="5">
        <v>0.13140000000000002</v>
      </c>
      <c r="C2617" s="133">
        <v>0.20200019507004799</v>
      </c>
    </row>
    <row r="2618" spans="1:3">
      <c r="A2618" s="6">
        <v>38495</v>
      </c>
      <c r="B2618" s="5">
        <v>0.1295</v>
      </c>
      <c r="C2618" s="133">
        <v>0.20200019507004799</v>
      </c>
    </row>
    <row r="2619" spans="1:3">
      <c r="A2619" s="6">
        <v>38496</v>
      </c>
      <c r="B2619" s="5">
        <v>0.12689999999999999</v>
      </c>
      <c r="C2619" s="133">
        <v>0.20200019507004799</v>
      </c>
    </row>
    <row r="2620" spans="1:3">
      <c r="A2620" s="6">
        <v>38497</v>
      </c>
      <c r="B2620" s="5">
        <v>0.1258</v>
      </c>
      <c r="C2620" s="133">
        <v>0.20200019507004799</v>
      </c>
    </row>
    <row r="2621" spans="1:3">
      <c r="A2621" s="6">
        <v>38498</v>
      </c>
      <c r="B2621" s="5">
        <v>0.12240000000000001</v>
      </c>
      <c r="C2621" s="133">
        <v>0.20200019507004799</v>
      </c>
    </row>
    <row r="2622" spans="1:3">
      <c r="A2622" s="6">
        <v>38499</v>
      </c>
      <c r="B2622" s="5">
        <v>0.1215</v>
      </c>
      <c r="C2622" s="133">
        <v>0.20200019507004799</v>
      </c>
    </row>
    <row r="2623" spans="1:3">
      <c r="A2623" s="6">
        <v>38503</v>
      </c>
      <c r="B2623" s="5">
        <v>0.13289999999999999</v>
      </c>
      <c r="C2623" s="133">
        <v>0.20200019507004799</v>
      </c>
    </row>
    <row r="2624" spans="1:3">
      <c r="A2624" s="6">
        <v>38504</v>
      </c>
      <c r="B2624" s="5">
        <v>0.12359999999999999</v>
      </c>
      <c r="C2624" s="133">
        <v>0.20200019507004799</v>
      </c>
    </row>
    <row r="2625" spans="1:3">
      <c r="A2625" s="6">
        <v>38505</v>
      </c>
      <c r="B2625" s="5">
        <v>0.11840000000000001</v>
      </c>
      <c r="C2625" s="133">
        <v>0.20200019507004799</v>
      </c>
    </row>
    <row r="2626" spans="1:3">
      <c r="A2626" s="6">
        <v>38506</v>
      </c>
      <c r="B2626" s="5">
        <v>0.1215</v>
      </c>
      <c r="C2626" s="133">
        <v>0.20200019507004799</v>
      </c>
    </row>
    <row r="2627" spans="1:3">
      <c r="A2627" s="6">
        <v>38509</v>
      </c>
      <c r="B2627" s="5">
        <v>0.12279999999999999</v>
      </c>
      <c r="C2627" s="133">
        <v>0.20200019507004799</v>
      </c>
    </row>
    <row r="2628" spans="1:3">
      <c r="A2628" s="6">
        <v>38510</v>
      </c>
      <c r="B2628" s="5">
        <v>0.12390000000000001</v>
      </c>
      <c r="C2628" s="133">
        <v>0.20200019507004799</v>
      </c>
    </row>
    <row r="2629" spans="1:3">
      <c r="A2629" s="6">
        <v>38511</v>
      </c>
      <c r="B2629" s="5">
        <v>0.127</v>
      </c>
      <c r="C2629" s="133">
        <v>0.20200019507004799</v>
      </c>
    </row>
    <row r="2630" spans="1:3">
      <c r="A2630" s="6">
        <v>38512</v>
      </c>
      <c r="B2630" s="5">
        <v>0.1208</v>
      </c>
      <c r="C2630" s="133">
        <v>0.20200019507004799</v>
      </c>
    </row>
    <row r="2631" spans="1:3">
      <c r="A2631" s="6">
        <v>38513</v>
      </c>
      <c r="B2631" s="5">
        <v>0.11960000000000001</v>
      </c>
      <c r="C2631" s="133">
        <v>0.20200019507004799</v>
      </c>
    </row>
    <row r="2632" spans="1:3">
      <c r="A2632" s="6">
        <v>38516</v>
      </c>
      <c r="B2632" s="5">
        <v>0.11650000000000001</v>
      </c>
      <c r="C2632" s="133">
        <v>0.20200019507004799</v>
      </c>
    </row>
    <row r="2633" spans="1:3">
      <c r="A2633" s="6">
        <v>38517</v>
      </c>
      <c r="B2633" s="5">
        <v>0.11789999999999999</v>
      </c>
      <c r="C2633" s="133">
        <v>0.20200019507004799</v>
      </c>
    </row>
    <row r="2634" spans="1:3">
      <c r="A2634" s="6">
        <v>38518</v>
      </c>
      <c r="B2634" s="5">
        <v>0.11460000000000001</v>
      </c>
      <c r="C2634" s="133">
        <v>0.20200019507004799</v>
      </c>
    </row>
    <row r="2635" spans="1:3">
      <c r="A2635" s="6">
        <v>38519</v>
      </c>
      <c r="B2635" s="5">
        <v>0.1115</v>
      </c>
      <c r="C2635" s="133">
        <v>0.20200019507004799</v>
      </c>
    </row>
    <row r="2636" spans="1:3">
      <c r="A2636" s="6">
        <v>38520</v>
      </c>
      <c r="B2636" s="5">
        <v>0.1148</v>
      </c>
      <c r="C2636" s="133">
        <v>0.20200019507004799</v>
      </c>
    </row>
    <row r="2637" spans="1:3">
      <c r="A2637" s="6">
        <v>38523</v>
      </c>
      <c r="B2637" s="5">
        <v>0.11470000000000001</v>
      </c>
      <c r="C2637" s="133">
        <v>0.20200019507004799</v>
      </c>
    </row>
    <row r="2638" spans="1:3">
      <c r="A2638" s="6">
        <v>38524</v>
      </c>
      <c r="B2638" s="5">
        <v>0.1108</v>
      </c>
      <c r="C2638" s="133">
        <v>0.20200019507004799</v>
      </c>
    </row>
    <row r="2639" spans="1:3">
      <c r="A2639" s="6">
        <v>38525</v>
      </c>
      <c r="B2639" s="5">
        <v>0.1105</v>
      </c>
      <c r="C2639" s="133">
        <v>0.20200019507004799</v>
      </c>
    </row>
    <row r="2640" spans="1:3">
      <c r="A2640" s="6">
        <v>38526</v>
      </c>
      <c r="B2640" s="5">
        <v>0.12130000000000001</v>
      </c>
      <c r="C2640" s="133">
        <v>0.20200019507004799</v>
      </c>
    </row>
    <row r="2641" spans="1:3">
      <c r="A2641" s="6">
        <v>38527</v>
      </c>
      <c r="B2641" s="5">
        <v>0.12179999999999999</v>
      </c>
      <c r="C2641" s="133">
        <v>0.20200019507004799</v>
      </c>
    </row>
    <row r="2642" spans="1:3">
      <c r="A2642" s="6">
        <v>38530</v>
      </c>
      <c r="B2642" s="5">
        <v>0.12520000000000001</v>
      </c>
      <c r="C2642" s="133">
        <v>0.20200019507004799</v>
      </c>
    </row>
    <row r="2643" spans="1:3">
      <c r="A2643" s="6">
        <v>38531</v>
      </c>
      <c r="B2643" s="5">
        <v>0.1158</v>
      </c>
      <c r="C2643" s="133">
        <v>0.20200019507004799</v>
      </c>
    </row>
    <row r="2644" spans="1:3">
      <c r="A2644" s="6">
        <v>38532</v>
      </c>
      <c r="B2644" s="5">
        <v>0.1177</v>
      </c>
      <c r="C2644" s="133">
        <v>0.20200019507004799</v>
      </c>
    </row>
    <row r="2645" spans="1:3">
      <c r="A2645" s="6">
        <v>38533</v>
      </c>
      <c r="B2645" s="5">
        <v>0.12039999999999999</v>
      </c>
      <c r="C2645" s="133">
        <v>0.20200019507004799</v>
      </c>
    </row>
    <row r="2646" spans="1:3">
      <c r="A2646" s="6">
        <v>38534</v>
      </c>
      <c r="B2646" s="5">
        <v>0.114</v>
      </c>
      <c r="C2646" s="133">
        <v>0.20200019507004799</v>
      </c>
    </row>
    <row r="2647" spans="1:3">
      <c r="A2647" s="6">
        <v>38538</v>
      </c>
      <c r="B2647" s="5">
        <v>0.1168</v>
      </c>
      <c r="C2647" s="133">
        <v>0.20200019507004799</v>
      </c>
    </row>
    <row r="2648" spans="1:3">
      <c r="A2648" s="6">
        <v>38539</v>
      </c>
      <c r="B2648" s="5">
        <v>0.12269999999999999</v>
      </c>
      <c r="C2648" s="133">
        <v>0.20200019507004799</v>
      </c>
    </row>
    <row r="2649" spans="1:3">
      <c r="A2649" s="6">
        <v>38540</v>
      </c>
      <c r="B2649" s="5">
        <v>0.1249</v>
      </c>
      <c r="C2649" s="133">
        <v>0.20200019507004799</v>
      </c>
    </row>
    <row r="2650" spans="1:3">
      <c r="A2650" s="6">
        <v>38541</v>
      </c>
      <c r="B2650" s="5">
        <v>0.11449999999999999</v>
      </c>
      <c r="C2650" s="133">
        <v>0.20200019507004799</v>
      </c>
    </row>
    <row r="2651" spans="1:3">
      <c r="A2651" s="6">
        <v>38544</v>
      </c>
      <c r="B2651" s="5">
        <v>0.1128</v>
      </c>
      <c r="C2651" s="133">
        <v>0.20200019507004799</v>
      </c>
    </row>
    <row r="2652" spans="1:3">
      <c r="A2652" s="6">
        <v>38545</v>
      </c>
      <c r="B2652" s="5">
        <v>0.10949999999999999</v>
      </c>
      <c r="C2652" s="133">
        <v>0.20200019507004799</v>
      </c>
    </row>
    <row r="2653" spans="1:3">
      <c r="A2653" s="6">
        <v>38546</v>
      </c>
      <c r="B2653" s="5">
        <v>0.1084</v>
      </c>
      <c r="C2653" s="133">
        <v>0.20200019507004799</v>
      </c>
    </row>
    <row r="2654" spans="1:3">
      <c r="A2654" s="6">
        <v>38547</v>
      </c>
      <c r="B2654" s="5">
        <v>0.1081</v>
      </c>
      <c r="C2654" s="133">
        <v>0.20200019507004799</v>
      </c>
    </row>
    <row r="2655" spans="1:3">
      <c r="A2655" s="6">
        <v>38548</v>
      </c>
      <c r="B2655" s="5">
        <v>0.1033</v>
      </c>
      <c r="C2655" s="133">
        <v>0.20200019507004799</v>
      </c>
    </row>
    <row r="2656" spans="1:3">
      <c r="A2656" s="6">
        <v>38551</v>
      </c>
      <c r="B2656" s="5">
        <v>0.10769999999999999</v>
      </c>
      <c r="C2656" s="133">
        <v>0.20200019507004799</v>
      </c>
    </row>
    <row r="2657" spans="1:3">
      <c r="A2657" s="6">
        <v>38552</v>
      </c>
      <c r="B2657" s="5">
        <v>0.1045</v>
      </c>
      <c r="C2657" s="133">
        <v>0.20200019507004799</v>
      </c>
    </row>
    <row r="2658" spans="1:3">
      <c r="A2658" s="6">
        <v>38553</v>
      </c>
      <c r="B2658" s="5">
        <v>0.1023</v>
      </c>
      <c r="C2658" s="133">
        <v>0.20200019507004799</v>
      </c>
    </row>
    <row r="2659" spans="1:3">
      <c r="A2659" s="6">
        <v>38554</v>
      </c>
      <c r="B2659" s="5">
        <v>0.10970000000000001</v>
      </c>
      <c r="C2659" s="133">
        <v>0.20200019507004799</v>
      </c>
    </row>
    <row r="2660" spans="1:3">
      <c r="A2660" s="6">
        <v>38555</v>
      </c>
      <c r="B2660" s="5">
        <v>0.1052</v>
      </c>
      <c r="C2660" s="133">
        <v>0.20200019507004799</v>
      </c>
    </row>
    <row r="2661" spans="1:3">
      <c r="A2661" s="6">
        <v>38558</v>
      </c>
      <c r="B2661" s="5">
        <v>0.111</v>
      </c>
      <c r="C2661" s="133">
        <v>0.20200019507004799</v>
      </c>
    </row>
    <row r="2662" spans="1:3">
      <c r="A2662" s="6">
        <v>38559</v>
      </c>
      <c r="B2662" s="5">
        <v>0.1099</v>
      </c>
      <c r="C2662" s="133">
        <v>0.20200019507004799</v>
      </c>
    </row>
    <row r="2663" spans="1:3">
      <c r="A2663" s="6">
        <v>38560</v>
      </c>
      <c r="B2663" s="5">
        <v>0.1036</v>
      </c>
      <c r="C2663" s="133">
        <v>0.20200019507004799</v>
      </c>
    </row>
    <row r="2664" spans="1:3">
      <c r="A2664" s="6">
        <v>38561</v>
      </c>
      <c r="B2664" s="5">
        <v>0.1052</v>
      </c>
      <c r="C2664" s="133">
        <v>0.20200019507004799</v>
      </c>
    </row>
    <row r="2665" spans="1:3">
      <c r="A2665" s="6">
        <v>38562</v>
      </c>
      <c r="B2665" s="5">
        <v>0.1157</v>
      </c>
      <c r="C2665" s="133">
        <v>0.20200019507004799</v>
      </c>
    </row>
    <row r="2666" spans="1:3">
      <c r="A2666" s="6">
        <v>38565</v>
      </c>
      <c r="B2666" s="5">
        <v>0.1208</v>
      </c>
      <c r="C2666" s="133">
        <v>0.20200019507004799</v>
      </c>
    </row>
    <row r="2667" spans="1:3">
      <c r="A2667" s="6">
        <v>38566</v>
      </c>
      <c r="B2667" s="5">
        <v>0.11749999999999999</v>
      </c>
      <c r="C2667" s="133">
        <v>0.20200019507004799</v>
      </c>
    </row>
    <row r="2668" spans="1:3">
      <c r="A2668" s="6">
        <v>38567</v>
      </c>
      <c r="B2668" s="5">
        <v>0.1183</v>
      </c>
      <c r="C2668" s="133">
        <v>0.20200019507004799</v>
      </c>
    </row>
    <row r="2669" spans="1:3">
      <c r="A2669" s="6">
        <v>38568</v>
      </c>
      <c r="B2669" s="5">
        <v>0.12520000000000001</v>
      </c>
      <c r="C2669" s="133">
        <v>0.20200019507004799</v>
      </c>
    </row>
    <row r="2670" spans="1:3">
      <c r="A2670" s="6">
        <v>38569</v>
      </c>
      <c r="B2670" s="5">
        <v>0.12480000000000001</v>
      </c>
      <c r="C2670" s="133">
        <v>0.20200019507004799</v>
      </c>
    </row>
    <row r="2671" spans="1:3">
      <c r="A2671" s="6">
        <v>38572</v>
      </c>
      <c r="B2671" s="5">
        <v>0.1321</v>
      </c>
      <c r="C2671" s="133">
        <v>0.20200019507004799</v>
      </c>
    </row>
    <row r="2672" spans="1:3">
      <c r="A2672" s="6">
        <v>38573</v>
      </c>
      <c r="B2672" s="5">
        <v>0.124</v>
      </c>
      <c r="C2672" s="133">
        <v>0.20200019507004799</v>
      </c>
    </row>
    <row r="2673" spans="1:3">
      <c r="A2673" s="6">
        <v>38574</v>
      </c>
      <c r="B2673" s="5">
        <v>0.12380000000000001</v>
      </c>
      <c r="C2673" s="133">
        <v>0.20200019507004799</v>
      </c>
    </row>
    <row r="2674" spans="1:3">
      <c r="A2674" s="6">
        <v>38575</v>
      </c>
      <c r="B2674" s="5">
        <v>0.1242</v>
      </c>
      <c r="C2674" s="133">
        <v>0.20200019507004799</v>
      </c>
    </row>
    <row r="2675" spans="1:3">
      <c r="A2675" s="6">
        <v>38576</v>
      </c>
      <c r="B2675" s="5">
        <v>0.12740000000000001</v>
      </c>
      <c r="C2675" s="133">
        <v>0.20200019507004799</v>
      </c>
    </row>
    <row r="2676" spans="1:3">
      <c r="A2676" s="6">
        <v>38579</v>
      </c>
      <c r="B2676" s="5">
        <v>0.1226</v>
      </c>
      <c r="C2676" s="133">
        <v>0.20200019507004799</v>
      </c>
    </row>
    <row r="2677" spans="1:3">
      <c r="A2677" s="6">
        <v>38580</v>
      </c>
      <c r="B2677" s="5">
        <v>0.13519999999999999</v>
      </c>
      <c r="C2677" s="133">
        <v>0.20200019507004799</v>
      </c>
    </row>
    <row r="2678" spans="1:3">
      <c r="A2678" s="6">
        <v>38581</v>
      </c>
      <c r="B2678" s="5">
        <v>0.13300000000000001</v>
      </c>
      <c r="C2678" s="133">
        <v>0.20200019507004799</v>
      </c>
    </row>
    <row r="2679" spans="1:3">
      <c r="A2679" s="6">
        <v>38582</v>
      </c>
      <c r="B2679" s="5">
        <v>0.13419999999999999</v>
      </c>
      <c r="C2679" s="133">
        <v>0.20200019507004799</v>
      </c>
    </row>
    <row r="2680" spans="1:3">
      <c r="A2680" s="6">
        <v>38583</v>
      </c>
      <c r="B2680" s="5">
        <v>0.13419999999999999</v>
      </c>
      <c r="C2680" s="133">
        <v>0.20200019507004799</v>
      </c>
    </row>
    <row r="2681" spans="1:3">
      <c r="A2681" s="6">
        <v>38586</v>
      </c>
      <c r="B2681" s="5">
        <v>0.13419999999999999</v>
      </c>
      <c r="C2681" s="133">
        <v>0.20200019507004799</v>
      </c>
    </row>
    <row r="2682" spans="1:3">
      <c r="A2682" s="6">
        <v>38587</v>
      </c>
      <c r="B2682" s="5">
        <v>0.13339999999999999</v>
      </c>
      <c r="C2682" s="133">
        <v>0.20200019507004799</v>
      </c>
    </row>
    <row r="2683" spans="1:3">
      <c r="A2683" s="6">
        <v>38588</v>
      </c>
      <c r="B2683" s="5">
        <v>0.14169999999999999</v>
      </c>
      <c r="C2683" s="133">
        <v>0.20200019507004799</v>
      </c>
    </row>
    <row r="2684" spans="1:3">
      <c r="A2684" s="6">
        <v>38589</v>
      </c>
      <c r="B2684" s="5">
        <v>0.13730000000000001</v>
      </c>
      <c r="C2684" s="133">
        <v>0.20200019507004799</v>
      </c>
    </row>
    <row r="2685" spans="1:3">
      <c r="A2685" s="6">
        <v>38590</v>
      </c>
      <c r="B2685" s="5">
        <v>0.13720000000000002</v>
      </c>
      <c r="C2685" s="133">
        <v>0.20200019507004799</v>
      </c>
    </row>
    <row r="2686" spans="1:3">
      <c r="A2686" s="6">
        <v>38593</v>
      </c>
      <c r="B2686" s="5">
        <v>0.13519999999999999</v>
      </c>
      <c r="C2686" s="133">
        <v>0.20200019507004799</v>
      </c>
    </row>
    <row r="2687" spans="1:3">
      <c r="A2687" s="6">
        <v>38594</v>
      </c>
      <c r="B2687" s="5">
        <v>0.13650000000000001</v>
      </c>
      <c r="C2687" s="133">
        <v>0.20200019507004799</v>
      </c>
    </row>
    <row r="2688" spans="1:3">
      <c r="A2688" s="6">
        <v>38595</v>
      </c>
      <c r="B2688" s="5">
        <v>0.126</v>
      </c>
      <c r="C2688" s="133">
        <v>0.20200019507004799</v>
      </c>
    </row>
    <row r="2689" spans="1:3">
      <c r="A2689" s="6">
        <v>38596</v>
      </c>
      <c r="B2689" s="5">
        <v>0.13150000000000001</v>
      </c>
      <c r="C2689" s="133">
        <v>0.20200019507004799</v>
      </c>
    </row>
    <row r="2690" spans="1:3">
      <c r="A2690" s="6">
        <v>38597</v>
      </c>
      <c r="B2690" s="5">
        <v>0.13570000000000002</v>
      </c>
      <c r="C2690" s="133">
        <v>0.20200019507004799</v>
      </c>
    </row>
    <row r="2691" spans="1:3">
      <c r="A2691" s="6">
        <v>38601</v>
      </c>
      <c r="B2691" s="5">
        <v>0.1293</v>
      </c>
      <c r="C2691" s="133">
        <v>0.20200019507004799</v>
      </c>
    </row>
    <row r="2692" spans="1:3">
      <c r="A2692" s="6">
        <v>38602</v>
      </c>
      <c r="B2692" s="5">
        <v>0.12520000000000001</v>
      </c>
      <c r="C2692" s="133">
        <v>0.20200019507004799</v>
      </c>
    </row>
    <row r="2693" spans="1:3">
      <c r="A2693" s="6">
        <v>38603</v>
      </c>
      <c r="B2693" s="5">
        <v>0.1293</v>
      </c>
      <c r="C2693" s="133">
        <v>0.20200019507004799</v>
      </c>
    </row>
    <row r="2694" spans="1:3">
      <c r="A2694" s="6">
        <v>38604</v>
      </c>
      <c r="B2694" s="5">
        <v>0.1198</v>
      </c>
      <c r="C2694" s="133">
        <v>0.20200019507004799</v>
      </c>
    </row>
    <row r="2695" spans="1:3">
      <c r="A2695" s="6">
        <v>38607</v>
      </c>
      <c r="B2695" s="5">
        <v>0.11650000000000001</v>
      </c>
      <c r="C2695" s="133">
        <v>0.20200019507004799</v>
      </c>
    </row>
    <row r="2696" spans="1:3">
      <c r="A2696" s="6">
        <v>38608</v>
      </c>
      <c r="B2696" s="5">
        <v>0.12390000000000001</v>
      </c>
      <c r="C2696" s="133">
        <v>0.20200019507004799</v>
      </c>
    </row>
    <row r="2697" spans="1:3">
      <c r="A2697" s="6">
        <v>38609</v>
      </c>
      <c r="B2697" s="5">
        <v>0.12909999999999999</v>
      </c>
      <c r="C2697" s="133">
        <v>0.20200019507004799</v>
      </c>
    </row>
    <row r="2698" spans="1:3">
      <c r="A2698" s="6">
        <v>38610</v>
      </c>
      <c r="B2698" s="5">
        <v>0.1249</v>
      </c>
      <c r="C2698" s="133">
        <v>0.20200019507004799</v>
      </c>
    </row>
    <row r="2699" spans="1:3">
      <c r="A2699" s="6">
        <v>38611</v>
      </c>
      <c r="B2699" s="5">
        <v>0.11220000000000001</v>
      </c>
      <c r="C2699" s="133">
        <v>0.20200019507004799</v>
      </c>
    </row>
    <row r="2700" spans="1:3">
      <c r="A2700" s="6">
        <v>38614</v>
      </c>
      <c r="B2700" s="5">
        <v>0.12140000000000001</v>
      </c>
      <c r="C2700" s="133">
        <v>0.20200019507004799</v>
      </c>
    </row>
    <row r="2701" spans="1:3">
      <c r="A2701" s="6">
        <v>38615</v>
      </c>
      <c r="B2701" s="5">
        <v>0.12640000000000001</v>
      </c>
      <c r="C2701" s="133">
        <v>0.20200019507004799</v>
      </c>
    </row>
    <row r="2702" spans="1:3">
      <c r="A2702" s="6">
        <v>38616</v>
      </c>
      <c r="B2702" s="5">
        <v>0.13789999999999999</v>
      </c>
      <c r="C2702" s="133">
        <v>0.20200019507004799</v>
      </c>
    </row>
    <row r="2703" spans="1:3">
      <c r="A2703" s="6">
        <v>38617</v>
      </c>
      <c r="B2703" s="5">
        <v>0.1333</v>
      </c>
      <c r="C2703" s="133">
        <v>0.20200019507004799</v>
      </c>
    </row>
    <row r="2704" spans="1:3">
      <c r="A2704" s="6">
        <v>38618</v>
      </c>
      <c r="B2704" s="5">
        <v>0.12960000000000002</v>
      </c>
      <c r="C2704" s="133">
        <v>0.20200019507004799</v>
      </c>
    </row>
    <row r="2705" spans="1:3">
      <c r="A2705" s="6">
        <v>38621</v>
      </c>
      <c r="B2705" s="5">
        <v>0.13039999999999999</v>
      </c>
      <c r="C2705" s="133">
        <v>0.20200019507004799</v>
      </c>
    </row>
    <row r="2706" spans="1:3">
      <c r="A2706" s="6">
        <v>38622</v>
      </c>
      <c r="B2706" s="5">
        <v>0.12759999999999999</v>
      </c>
      <c r="C2706" s="133">
        <v>0.20200019507004799</v>
      </c>
    </row>
    <row r="2707" spans="1:3">
      <c r="A2707" s="6">
        <v>38623</v>
      </c>
      <c r="B2707" s="5">
        <v>0.1263</v>
      </c>
      <c r="C2707" s="133">
        <v>0.20200019507004799</v>
      </c>
    </row>
    <row r="2708" spans="1:3">
      <c r="A2708" s="6">
        <v>38624</v>
      </c>
      <c r="B2708" s="5">
        <v>0.12240000000000001</v>
      </c>
      <c r="C2708" s="133">
        <v>0.20200019507004799</v>
      </c>
    </row>
    <row r="2709" spans="1:3">
      <c r="A2709" s="6">
        <v>38625</v>
      </c>
      <c r="B2709" s="5">
        <v>0.1192</v>
      </c>
      <c r="C2709" s="133">
        <v>0.20200019507004799</v>
      </c>
    </row>
    <row r="2710" spans="1:3">
      <c r="A2710" s="6">
        <v>38628</v>
      </c>
      <c r="B2710" s="5">
        <v>0.1246</v>
      </c>
      <c r="C2710" s="133">
        <v>0.20200019507004799</v>
      </c>
    </row>
    <row r="2711" spans="1:3">
      <c r="A2711" s="6">
        <v>38629</v>
      </c>
      <c r="B2711" s="5">
        <v>0.13200000000000001</v>
      </c>
      <c r="C2711" s="133">
        <v>0.20200019507004799</v>
      </c>
    </row>
    <row r="2712" spans="1:3">
      <c r="A2712" s="6">
        <v>38630</v>
      </c>
      <c r="B2712" s="5">
        <v>0.14550000000000002</v>
      </c>
      <c r="C2712" s="133">
        <v>0.20200019507004799</v>
      </c>
    </row>
    <row r="2713" spans="1:3">
      <c r="A2713" s="6">
        <v>38631</v>
      </c>
      <c r="B2713" s="5">
        <v>0.14960000000000001</v>
      </c>
      <c r="C2713" s="133">
        <v>0.20200019507004799</v>
      </c>
    </row>
    <row r="2714" spans="1:3">
      <c r="A2714" s="6">
        <v>38632</v>
      </c>
      <c r="B2714" s="5">
        <v>0.1459</v>
      </c>
      <c r="C2714" s="133">
        <v>0.20200019507004799</v>
      </c>
    </row>
    <row r="2715" spans="1:3">
      <c r="A2715" s="6">
        <v>38635</v>
      </c>
      <c r="B2715" s="5">
        <v>0.1555</v>
      </c>
      <c r="C2715" s="133">
        <v>0.20200019507004799</v>
      </c>
    </row>
    <row r="2716" spans="1:3">
      <c r="A2716" s="6">
        <v>38636</v>
      </c>
      <c r="B2716" s="5">
        <v>0.15629999999999999</v>
      </c>
      <c r="C2716" s="133">
        <v>0.20200019507004799</v>
      </c>
    </row>
    <row r="2717" spans="1:3">
      <c r="A2717" s="6">
        <v>38637</v>
      </c>
      <c r="B2717" s="5">
        <v>0.16219999999999998</v>
      </c>
      <c r="C2717" s="133">
        <v>0.20200019507004799</v>
      </c>
    </row>
    <row r="2718" spans="1:3">
      <c r="A2718" s="6">
        <v>38638</v>
      </c>
      <c r="B2718" s="5">
        <v>0.16469999999999999</v>
      </c>
      <c r="C2718" s="133">
        <v>0.20200019507004799</v>
      </c>
    </row>
    <row r="2719" spans="1:3">
      <c r="A2719" s="6">
        <v>38639</v>
      </c>
      <c r="B2719" s="5">
        <v>0.1487</v>
      </c>
      <c r="C2719" s="133">
        <v>0.20200019507004799</v>
      </c>
    </row>
    <row r="2720" spans="1:3">
      <c r="A2720" s="6">
        <v>38642</v>
      </c>
      <c r="B2720" s="5">
        <v>0.1467</v>
      </c>
      <c r="C2720" s="133">
        <v>0.20200019507004799</v>
      </c>
    </row>
    <row r="2721" spans="1:3">
      <c r="A2721" s="6">
        <v>38643</v>
      </c>
      <c r="B2721" s="5">
        <v>0.15329999999999999</v>
      </c>
      <c r="C2721" s="133">
        <v>0.20200019507004799</v>
      </c>
    </row>
    <row r="2722" spans="1:3">
      <c r="A2722" s="6">
        <v>38644</v>
      </c>
      <c r="B2722" s="5">
        <v>0.13500000000000001</v>
      </c>
      <c r="C2722" s="133">
        <v>0.20200019507004799</v>
      </c>
    </row>
    <row r="2723" spans="1:3">
      <c r="A2723" s="6">
        <v>38645</v>
      </c>
      <c r="B2723" s="5">
        <v>0.16109999999999999</v>
      </c>
      <c r="C2723" s="133">
        <v>0.20200019507004799</v>
      </c>
    </row>
    <row r="2724" spans="1:3">
      <c r="A2724" s="6">
        <v>38646</v>
      </c>
      <c r="B2724" s="5">
        <v>0.1613</v>
      </c>
      <c r="C2724" s="133">
        <v>0.20200019507004799</v>
      </c>
    </row>
    <row r="2725" spans="1:3">
      <c r="A2725" s="6">
        <v>38649</v>
      </c>
      <c r="B2725" s="5">
        <v>0.1474</v>
      </c>
      <c r="C2725" s="133">
        <v>0.20200019507004799</v>
      </c>
    </row>
    <row r="2726" spans="1:3">
      <c r="A2726" s="6">
        <v>38650</v>
      </c>
      <c r="B2726" s="5">
        <v>0.14529999999999998</v>
      </c>
      <c r="C2726" s="133">
        <v>0.20200019507004799</v>
      </c>
    </row>
    <row r="2727" spans="1:3">
      <c r="A2727" s="6">
        <v>38651</v>
      </c>
      <c r="B2727" s="5">
        <v>0.1459</v>
      </c>
      <c r="C2727" s="133">
        <v>0.20200019507004799</v>
      </c>
    </row>
    <row r="2728" spans="1:3">
      <c r="A2728" s="6">
        <v>38652</v>
      </c>
      <c r="B2728" s="5">
        <v>0.16020000000000001</v>
      </c>
      <c r="C2728" s="133">
        <v>0.20200019507004799</v>
      </c>
    </row>
    <row r="2729" spans="1:3">
      <c r="A2729" s="6">
        <v>38653</v>
      </c>
      <c r="B2729" s="5">
        <v>0.14249999999999999</v>
      </c>
      <c r="C2729" s="133">
        <v>0.20200019507004799</v>
      </c>
    </row>
    <row r="2730" spans="1:3">
      <c r="A2730" s="6">
        <v>38656</v>
      </c>
      <c r="B2730" s="5">
        <v>0.1532</v>
      </c>
      <c r="C2730" s="133">
        <v>0.20200019507004799</v>
      </c>
    </row>
    <row r="2731" spans="1:3">
      <c r="A2731" s="6">
        <v>38657</v>
      </c>
      <c r="B2731" s="5">
        <v>0.14849999999999999</v>
      </c>
      <c r="C2731" s="133">
        <v>0.20200019507004799</v>
      </c>
    </row>
    <row r="2732" spans="1:3">
      <c r="A2732" s="6">
        <v>38658</v>
      </c>
      <c r="B2732" s="5">
        <v>0.1348</v>
      </c>
      <c r="C2732" s="133">
        <v>0.20200019507004799</v>
      </c>
    </row>
    <row r="2733" spans="1:3">
      <c r="A2733" s="6">
        <v>38659</v>
      </c>
      <c r="B2733" s="5">
        <v>0.13</v>
      </c>
      <c r="C2733" s="133">
        <v>0.20200019507004799</v>
      </c>
    </row>
    <row r="2734" spans="1:3">
      <c r="A2734" s="6">
        <v>38660</v>
      </c>
      <c r="B2734" s="5">
        <v>0.13170000000000001</v>
      </c>
      <c r="C2734" s="133">
        <v>0.20200019507004799</v>
      </c>
    </row>
    <row r="2735" spans="1:3">
      <c r="A2735" s="6">
        <v>38663</v>
      </c>
      <c r="B2735" s="5">
        <v>0.13100000000000001</v>
      </c>
      <c r="C2735" s="133">
        <v>0.20200019507004799</v>
      </c>
    </row>
    <row r="2736" spans="1:3">
      <c r="A2736" s="6">
        <v>38664</v>
      </c>
      <c r="B2736" s="5">
        <v>0.1308</v>
      </c>
      <c r="C2736" s="133">
        <v>0.20200019507004799</v>
      </c>
    </row>
    <row r="2737" spans="1:3">
      <c r="A2737" s="6">
        <v>38665</v>
      </c>
      <c r="B2737" s="5">
        <v>0.128</v>
      </c>
      <c r="C2737" s="133">
        <v>0.20200019507004799</v>
      </c>
    </row>
    <row r="2738" spans="1:3">
      <c r="A2738" s="6">
        <v>38666</v>
      </c>
      <c r="B2738" s="5">
        <v>0.11900000000000001</v>
      </c>
      <c r="C2738" s="133">
        <v>0.20200019507004799</v>
      </c>
    </row>
    <row r="2739" spans="1:3">
      <c r="A2739" s="6">
        <v>38667</v>
      </c>
      <c r="B2739" s="5">
        <v>0.11630000000000001</v>
      </c>
      <c r="C2739" s="133">
        <v>0.20200019507004799</v>
      </c>
    </row>
    <row r="2740" spans="1:3">
      <c r="A2740" s="6">
        <v>38670</v>
      </c>
      <c r="B2740" s="5">
        <v>0.12179999999999999</v>
      </c>
      <c r="C2740" s="133">
        <v>0.20200019507004799</v>
      </c>
    </row>
    <row r="2741" spans="1:3">
      <c r="A2741" s="6">
        <v>38671</v>
      </c>
      <c r="B2741" s="5">
        <v>0.12230000000000001</v>
      </c>
      <c r="C2741" s="133">
        <v>0.20200019507004799</v>
      </c>
    </row>
    <row r="2742" spans="1:3">
      <c r="A2742" s="6">
        <v>38672</v>
      </c>
      <c r="B2742" s="5">
        <v>0.1226</v>
      </c>
      <c r="C2742" s="133">
        <v>0.20200019507004799</v>
      </c>
    </row>
    <row r="2743" spans="1:3">
      <c r="A2743" s="6">
        <v>38673</v>
      </c>
      <c r="B2743" s="5">
        <v>0.1125</v>
      </c>
      <c r="C2743" s="133">
        <v>0.20200019507004799</v>
      </c>
    </row>
    <row r="2744" spans="1:3">
      <c r="A2744" s="6">
        <v>38674</v>
      </c>
      <c r="B2744" s="5">
        <v>0.11119999999999999</v>
      </c>
      <c r="C2744" s="133">
        <v>0.20200019507004799</v>
      </c>
    </row>
    <row r="2745" spans="1:3">
      <c r="A2745" s="6">
        <v>38677</v>
      </c>
      <c r="B2745" s="5">
        <v>0.1082</v>
      </c>
      <c r="C2745" s="133">
        <v>0.20200019507004799</v>
      </c>
    </row>
    <row r="2746" spans="1:3">
      <c r="A2746" s="6">
        <v>38678</v>
      </c>
      <c r="B2746" s="5">
        <v>0.106</v>
      </c>
      <c r="C2746" s="133">
        <v>0.20200019507004799</v>
      </c>
    </row>
    <row r="2747" spans="1:3">
      <c r="A2747" s="6">
        <v>38679</v>
      </c>
      <c r="B2747" s="5">
        <v>0.1096</v>
      </c>
      <c r="C2747" s="133">
        <v>0.20200019507004799</v>
      </c>
    </row>
    <row r="2748" spans="1:3">
      <c r="A2748" s="6">
        <v>38681</v>
      </c>
      <c r="B2748" s="5">
        <v>0.10880000000000001</v>
      </c>
      <c r="C2748" s="133">
        <v>0.20200019507004799</v>
      </c>
    </row>
    <row r="2749" spans="1:3">
      <c r="A2749" s="6">
        <v>38684</v>
      </c>
      <c r="B2749" s="5">
        <v>0.11840000000000001</v>
      </c>
      <c r="C2749" s="133">
        <v>0.20200019507004799</v>
      </c>
    </row>
    <row r="2750" spans="1:3">
      <c r="A2750" s="6">
        <v>38685</v>
      </c>
      <c r="B2750" s="5">
        <v>0.11890000000000001</v>
      </c>
      <c r="C2750" s="133">
        <v>0.20200019507004799</v>
      </c>
    </row>
    <row r="2751" spans="1:3">
      <c r="A2751" s="6">
        <v>38686</v>
      </c>
      <c r="B2751" s="5">
        <v>0.1206</v>
      </c>
      <c r="C2751" s="133">
        <v>0.20200019507004799</v>
      </c>
    </row>
    <row r="2752" spans="1:3">
      <c r="A2752" s="6">
        <v>38687</v>
      </c>
      <c r="B2752" s="5">
        <v>0.1124</v>
      </c>
      <c r="C2752" s="133">
        <v>0.20200019507004799</v>
      </c>
    </row>
    <row r="2753" spans="1:3">
      <c r="A2753" s="6">
        <v>38688</v>
      </c>
      <c r="B2753" s="5">
        <v>0.1101</v>
      </c>
      <c r="C2753" s="133">
        <v>0.20200019507004799</v>
      </c>
    </row>
    <row r="2754" spans="1:3">
      <c r="A2754" s="6">
        <v>38691</v>
      </c>
      <c r="B2754" s="5">
        <v>0.11599999999999999</v>
      </c>
      <c r="C2754" s="133">
        <v>0.20200019507004799</v>
      </c>
    </row>
    <row r="2755" spans="1:3">
      <c r="A2755" s="6">
        <v>38692</v>
      </c>
      <c r="B2755" s="5">
        <v>0.1152</v>
      </c>
      <c r="C2755" s="133">
        <v>0.20200019507004799</v>
      </c>
    </row>
    <row r="2756" spans="1:3">
      <c r="A2756" s="6">
        <v>38693</v>
      </c>
      <c r="B2756" s="5">
        <v>0.12179999999999999</v>
      </c>
      <c r="C2756" s="133">
        <v>0.20200019507004799</v>
      </c>
    </row>
    <row r="2757" spans="1:3">
      <c r="A2757" s="6">
        <v>38694</v>
      </c>
      <c r="B2757" s="5">
        <v>0.12210000000000001</v>
      </c>
      <c r="C2757" s="133">
        <v>0.20200019507004799</v>
      </c>
    </row>
    <row r="2758" spans="1:3">
      <c r="A2758" s="6">
        <v>38695</v>
      </c>
      <c r="B2758" s="5">
        <v>0.11689999999999999</v>
      </c>
      <c r="C2758" s="133">
        <v>0.20200019507004799</v>
      </c>
    </row>
    <row r="2759" spans="1:3">
      <c r="A2759" s="6">
        <v>38698</v>
      </c>
      <c r="B2759" s="5">
        <v>0.11470000000000001</v>
      </c>
      <c r="C2759" s="133">
        <v>0.20200019507004799</v>
      </c>
    </row>
    <row r="2760" spans="1:3">
      <c r="A2760" s="6">
        <v>38699</v>
      </c>
      <c r="B2760" s="5">
        <v>0.11109999999999999</v>
      </c>
      <c r="C2760" s="133">
        <v>0.20200019507004799</v>
      </c>
    </row>
    <row r="2761" spans="1:3">
      <c r="A2761" s="6">
        <v>38700</v>
      </c>
      <c r="B2761" s="5">
        <v>0.1048</v>
      </c>
      <c r="C2761" s="133">
        <v>0.20200019507004799</v>
      </c>
    </row>
    <row r="2762" spans="1:3">
      <c r="A2762" s="6">
        <v>38701</v>
      </c>
      <c r="B2762" s="5">
        <v>0.10730000000000001</v>
      </c>
      <c r="C2762" s="133">
        <v>0.20200019507004799</v>
      </c>
    </row>
    <row r="2763" spans="1:3">
      <c r="A2763" s="6">
        <v>38702</v>
      </c>
      <c r="B2763" s="5">
        <v>0.10679999999999999</v>
      </c>
      <c r="C2763" s="133">
        <v>0.20200019507004799</v>
      </c>
    </row>
    <row r="2764" spans="1:3">
      <c r="A2764" s="6">
        <v>38705</v>
      </c>
      <c r="B2764" s="5">
        <v>0.11380000000000001</v>
      </c>
      <c r="C2764" s="133">
        <v>0.20200019507004799</v>
      </c>
    </row>
    <row r="2765" spans="1:3">
      <c r="A2765" s="6">
        <v>38706</v>
      </c>
      <c r="B2765" s="5">
        <v>0.1119</v>
      </c>
      <c r="C2765" s="133">
        <v>0.20200019507004799</v>
      </c>
    </row>
    <row r="2766" spans="1:3">
      <c r="A2766" s="6">
        <v>38707</v>
      </c>
      <c r="B2766" s="5">
        <v>0.1081</v>
      </c>
      <c r="C2766" s="133">
        <v>0.20200019507004799</v>
      </c>
    </row>
    <row r="2767" spans="1:3">
      <c r="A2767" s="6">
        <v>38708</v>
      </c>
      <c r="B2767" s="5">
        <v>0.10289999999999999</v>
      </c>
      <c r="C2767" s="133">
        <v>0.20200019507004799</v>
      </c>
    </row>
    <row r="2768" spans="1:3">
      <c r="A2768" s="6">
        <v>38709</v>
      </c>
      <c r="B2768" s="5">
        <v>0.1027</v>
      </c>
      <c r="C2768" s="133">
        <v>0.20200019507004799</v>
      </c>
    </row>
    <row r="2769" spans="1:3">
      <c r="A2769" s="6">
        <v>38713</v>
      </c>
      <c r="B2769" s="5">
        <v>0.1157</v>
      </c>
      <c r="C2769" s="133">
        <v>0.20200019507004799</v>
      </c>
    </row>
    <row r="2770" spans="1:3">
      <c r="A2770" s="6">
        <v>38714</v>
      </c>
      <c r="B2770" s="5">
        <v>0.11349999999999999</v>
      </c>
      <c r="C2770" s="133">
        <v>0.20200019507004799</v>
      </c>
    </row>
    <row r="2771" spans="1:3">
      <c r="A2771" s="6">
        <v>38715</v>
      </c>
      <c r="B2771" s="5">
        <v>0.11609999999999999</v>
      </c>
      <c r="C2771" s="133">
        <v>0.20200019507004799</v>
      </c>
    </row>
    <row r="2772" spans="1:3">
      <c r="A2772" s="6">
        <v>38716</v>
      </c>
      <c r="B2772" s="5">
        <v>0.1207</v>
      </c>
      <c r="C2772" s="133">
        <v>0.20200019507004799</v>
      </c>
    </row>
    <row r="2773" spans="1:3">
      <c r="A2773" s="6">
        <v>38720</v>
      </c>
      <c r="B2773" s="5">
        <v>0.1114</v>
      </c>
      <c r="C2773" s="133">
        <v>0.20200019507004799</v>
      </c>
    </row>
    <row r="2774" spans="1:3">
      <c r="A2774" s="6">
        <v>38721</v>
      </c>
      <c r="B2774" s="5">
        <v>0.1137</v>
      </c>
      <c r="C2774" s="133">
        <v>0.20200019507004799</v>
      </c>
    </row>
    <row r="2775" spans="1:3">
      <c r="A2775" s="6">
        <v>38722</v>
      </c>
      <c r="B2775" s="5">
        <v>0.11310000000000001</v>
      </c>
      <c r="C2775" s="133">
        <v>0.20200019507004799</v>
      </c>
    </row>
    <row r="2776" spans="1:3">
      <c r="A2776" s="6">
        <v>38723</v>
      </c>
      <c r="B2776" s="5">
        <v>0.11</v>
      </c>
      <c r="C2776" s="133">
        <v>0.20200019507004799</v>
      </c>
    </row>
    <row r="2777" spans="1:3">
      <c r="A2777" s="6">
        <v>38726</v>
      </c>
      <c r="B2777" s="5">
        <v>0.11130000000000001</v>
      </c>
      <c r="C2777" s="133">
        <v>0.20200019507004799</v>
      </c>
    </row>
    <row r="2778" spans="1:3">
      <c r="A2778" s="6">
        <v>38727</v>
      </c>
      <c r="B2778" s="5">
        <v>0.10859999999999999</v>
      </c>
      <c r="C2778" s="133">
        <v>0.20200019507004799</v>
      </c>
    </row>
    <row r="2779" spans="1:3">
      <c r="A2779" s="6">
        <v>38728</v>
      </c>
      <c r="B2779" s="5">
        <v>0.1094</v>
      </c>
      <c r="C2779" s="133">
        <v>0.20200019507004799</v>
      </c>
    </row>
    <row r="2780" spans="1:3">
      <c r="A2780" s="6">
        <v>38729</v>
      </c>
      <c r="B2780" s="5">
        <v>0.11199999999999999</v>
      </c>
      <c r="C2780" s="133">
        <v>0.20200019507004799</v>
      </c>
    </row>
    <row r="2781" spans="1:3">
      <c r="A2781" s="6">
        <v>38730</v>
      </c>
      <c r="B2781" s="5">
        <v>0.11230000000000001</v>
      </c>
      <c r="C2781" s="133">
        <v>0.20200019507004799</v>
      </c>
    </row>
    <row r="2782" spans="1:3">
      <c r="A2782" s="6">
        <v>38734</v>
      </c>
      <c r="B2782" s="5">
        <v>0.1191</v>
      </c>
      <c r="C2782" s="133">
        <v>0.20200019507004799</v>
      </c>
    </row>
    <row r="2783" spans="1:3">
      <c r="A2783" s="6">
        <v>38735</v>
      </c>
      <c r="B2783" s="5">
        <v>0.1225</v>
      </c>
      <c r="C2783" s="133">
        <v>0.20200019507004799</v>
      </c>
    </row>
    <row r="2784" spans="1:3">
      <c r="A2784" s="6">
        <v>38736</v>
      </c>
      <c r="B2784" s="5">
        <v>0.1198</v>
      </c>
      <c r="C2784" s="133">
        <v>0.20200019507004799</v>
      </c>
    </row>
    <row r="2785" spans="1:3">
      <c r="A2785" s="6">
        <v>38737</v>
      </c>
      <c r="B2785" s="5">
        <v>0.14560000000000001</v>
      </c>
      <c r="C2785" s="133">
        <v>0.20200019507004799</v>
      </c>
    </row>
    <row r="2786" spans="1:3">
      <c r="A2786" s="6">
        <v>38740</v>
      </c>
      <c r="B2786" s="5">
        <v>0.13930000000000001</v>
      </c>
      <c r="C2786" s="133">
        <v>0.20200019507004799</v>
      </c>
    </row>
    <row r="2787" spans="1:3">
      <c r="A2787" s="6">
        <v>38741</v>
      </c>
      <c r="B2787" s="5">
        <v>0.1331</v>
      </c>
      <c r="C2787" s="133">
        <v>0.20200019507004799</v>
      </c>
    </row>
    <row r="2788" spans="1:3">
      <c r="A2788" s="6">
        <v>38742</v>
      </c>
      <c r="B2788" s="5">
        <v>0.12869999999999998</v>
      </c>
      <c r="C2788" s="133">
        <v>0.20200019507004799</v>
      </c>
    </row>
    <row r="2789" spans="1:3">
      <c r="A2789" s="6">
        <v>38743</v>
      </c>
      <c r="B2789" s="5">
        <v>0.1242</v>
      </c>
      <c r="C2789" s="133">
        <v>0.20200019507004799</v>
      </c>
    </row>
    <row r="2790" spans="1:3">
      <c r="A2790" s="6">
        <v>38744</v>
      </c>
      <c r="B2790" s="5">
        <v>0.1197</v>
      </c>
      <c r="C2790" s="133">
        <v>0.20200019507004799</v>
      </c>
    </row>
    <row r="2791" spans="1:3">
      <c r="A2791" s="6">
        <v>38747</v>
      </c>
      <c r="B2791" s="5">
        <v>0.12390000000000001</v>
      </c>
      <c r="C2791" s="133">
        <v>0.20200019507004799</v>
      </c>
    </row>
    <row r="2792" spans="1:3">
      <c r="A2792" s="6">
        <v>38748</v>
      </c>
      <c r="B2792" s="5">
        <v>0.1295</v>
      </c>
      <c r="C2792" s="133">
        <v>0.20200019507004799</v>
      </c>
    </row>
    <row r="2793" spans="1:3">
      <c r="A2793" s="6">
        <v>38749</v>
      </c>
      <c r="B2793" s="5">
        <v>0.12359999999999999</v>
      </c>
      <c r="C2793" s="133">
        <v>0.20200019507004799</v>
      </c>
    </row>
    <row r="2794" spans="1:3">
      <c r="A2794" s="6">
        <v>38750</v>
      </c>
      <c r="B2794" s="5">
        <v>0.1323</v>
      </c>
      <c r="C2794" s="133">
        <v>0.20200019507004799</v>
      </c>
    </row>
    <row r="2795" spans="1:3">
      <c r="A2795" s="6">
        <v>38751</v>
      </c>
      <c r="B2795" s="5">
        <v>0.12960000000000002</v>
      </c>
      <c r="C2795" s="133">
        <v>0.20200019507004799</v>
      </c>
    </row>
    <row r="2796" spans="1:3">
      <c r="A2796" s="6">
        <v>38754</v>
      </c>
      <c r="B2796" s="5">
        <v>0.13039999999999999</v>
      </c>
      <c r="C2796" s="133">
        <v>0.20200019507004799</v>
      </c>
    </row>
    <row r="2797" spans="1:3">
      <c r="A2797" s="6">
        <v>38755</v>
      </c>
      <c r="B2797" s="5">
        <v>0.13589999999999999</v>
      </c>
      <c r="C2797" s="133">
        <v>0.20200019507004799</v>
      </c>
    </row>
    <row r="2798" spans="1:3">
      <c r="A2798" s="6">
        <v>38756</v>
      </c>
      <c r="B2798" s="5">
        <v>0.1283</v>
      </c>
      <c r="C2798" s="133">
        <v>0.20200019507004799</v>
      </c>
    </row>
    <row r="2799" spans="1:3">
      <c r="A2799" s="6">
        <v>38757</v>
      </c>
      <c r="B2799" s="5">
        <v>0.13119999999999998</v>
      </c>
      <c r="C2799" s="133">
        <v>0.20200019507004799</v>
      </c>
    </row>
    <row r="2800" spans="1:3">
      <c r="A2800" s="6">
        <v>38758</v>
      </c>
      <c r="B2800" s="5">
        <v>0.12869999999999998</v>
      </c>
      <c r="C2800" s="133">
        <v>0.20200019507004799</v>
      </c>
    </row>
    <row r="2801" spans="1:3">
      <c r="A2801" s="6">
        <v>38761</v>
      </c>
      <c r="B2801" s="5">
        <v>0.13350000000000001</v>
      </c>
      <c r="C2801" s="133">
        <v>0.20200019507004799</v>
      </c>
    </row>
    <row r="2802" spans="1:3">
      <c r="A2802" s="6">
        <v>38762</v>
      </c>
      <c r="B2802" s="5">
        <v>0.1225</v>
      </c>
      <c r="C2802" s="133">
        <v>0.20200019507004799</v>
      </c>
    </row>
    <row r="2803" spans="1:3">
      <c r="A2803" s="6">
        <v>38763</v>
      </c>
      <c r="B2803" s="5">
        <v>0.1231</v>
      </c>
      <c r="C2803" s="133">
        <v>0.20200019507004799</v>
      </c>
    </row>
    <row r="2804" spans="1:3">
      <c r="A2804" s="6">
        <v>38764</v>
      </c>
      <c r="B2804" s="5">
        <v>0.1148</v>
      </c>
      <c r="C2804" s="133">
        <v>0.20200019507004799</v>
      </c>
    </row>
    <row r="2805" spans="1:3">
      <c r="A2805" s="6">
        <v>38765</v>
      </c>
      <c r="B2805" s="5">
        <v>0.1201</v>
      </c>
      <c r="C2805" s="133">
        <v>0.20200019507004799</v>
      </c>
    </row>
    <row r="2806" spans="1:3">
      <c r="A2806" s="6">
        <v>38769</v>
      </c>
      <c r="B2806" s="5">
        <v>0.1241</v>
      </c>
      <c r="C2806" s="133">
        <v>0.20200019507004799</v>
      </c>
    </row>
    <row r="2807" spans="1:3">
      <c r="A2807" s="6">
        <v>38770</v>
      </c>
      <c r="B2807" s="5">
        <v>0.1188</v>
      </c>
      <c r="C2807" s="133">
        <v>0.20200019507004799</v>
      </c>
    </row>
    <row r="2808" spans="1:3">
      <c r="A2808" s="6">
        <v>38771</v>
      </c>
      <c r="B2808" s="5">
        <v>0.11869999999999999</v>
      </c>
      <c r="C2808" s="133">
        <v>0.20200019507004799</v>
      </c>
    </row>
    <row r="2809" spans="1:3">
      <c r="A2809" s="6">
        <v>38772</v>
      </c>
      <c r="B2809" s="5">
        <v>0.11460000000000001</v>
      </c>
      <c r="C2809" s="133">
        <v>0.20200019507004799</v>
      </c>
    </row>
    <row r="2810" spans="1:3">
      <c r="A2810" s="6">
        <v>38775</v>
      </c>
      <c r="B2810" s="5">
        <v>0.1159</v>
      </c>
      <c r="C2810" s="133">
        <v>0.20200019507004799</v>
      </c>
    </row>
    <row r="2811" spans="1:3">
      <c r="A2811" s="6">
        <v>38776</v>
      </c>
      <c r="B2811" s="5">
        <v>0.1234</v>
      </c>
      <c r="C2811" s="133">
        <v>0.20200019507004799</v>
      </c>
    </row>
    <row r="2812" spans="1:3">
      <c r="A2812" s="6">
        <v>38777</v>
      </c>
      <c r="B2812" s="5">
        <v>0.11539999999999999</v>
      </c>
      <c r="C2812" s="133">
        <v>0.20200019507004799</v>
      </c>
    </row>
    <row r="2813" spans="1:3">
      <c r="A2813" s="6">
        <v>38778</v>
      </c>
      <c r="B2813" s="5">
        <v>0.11720000000000001</v>
      </c>
      <c r="C2813" s="133">
        <v>0.20200019507004799</v>
      </c>
    </row>
    <row r="2814" spans="1:3">
      <c r="A2814" s="6">
        <v>38779</v>
      </c>
      <c r="B2814" s="5">
        <v>0.11960000000000001</v>
      </c>
      <c r="C2814" s="133">
        <v>0.20200019507004799</v>
      </c>
    </row>
    <row r="2815" spans="1:3">
      <c r="A2815" s="6">
        <v>38782</v>
      </c>
      <c r="B2815" s="5">
        <v>0.12740000000000001</v>
      </c>
      <c r="C2815" s="133">
        <v>0.20200019507004799</v>
      </c>
    </row>
    <row r="2816" spans="1:3">
      <c r="A2816" s="6">
        <v>38783</v>
      </c>
      <c r="B2816" s="5">
        <v>0.12659999999999999</v>
      </c>
      <c r="C2816" s="133">
        <v>0.20200019507004799</v>
      </c>
    </row>
    <row r="2817" spans="1:3">
      <c r="A2817" s="6">
        <v>38784</v>
      </c>
      <c r="B2817" s="5">
        <v>0.1232</v>
      </c>
      <c r="C2817" s="133">
        <v>0.20200019507004799</v>
      </c>
    </row>
    <row r="2818" spans="1:3">
      <c r="A2818" s="6">
        <v>38785</v>
      </c>
      <c r="B2818" s="5">
        <v>0.1268</v>
      </c>
      <c r="C2818" s="133">
        <v>0.20200019507004799</v>
      </c>
    </row>
    <row r="2819" spans="1:3">
      <c r="A2819" s="6">
        <v>38786</v>
      </c>
      <c r="B2819" s="5">
        <v>0.11849999999999999</v>
      </c>
      <c r="C2819" s="133">
        <v>0.20200019507004799</v>
      </c>
    </row>
    <row r="2820" spans="1:3">
      <c r="A2820" s="6">
        <v>38789</v>
      </c>
      <c r="B2820" s="5">
        <v>0.1137</v>
      </c>
      <c r="C2820" s="133">
        <v>0.20200019507004799</v>
      </c>
    </row>
    <row r="2821" spans="1:3">
      <c r="A2821" s="6">
        <v>38790</v>
      </c>
      <c r="B2821" s="5">
        <v>0.1074</v>
      </c>
      <c r="C2821" s="133">
        <v>0.20200019507004799</v>
      </c>
    </row>
    <row r="2822" spans="1:3">
      <c r="A2822" s="6">
        <v>38791</v>
      </c>
      <c r="B2822" s="5">
        <v>0.11349999999999999</v>
      </c>
      <c r="C2822" s="133">
        <v>0.20200019507004799</v>
      </c>
    </row>
    <row r="2823" spans="1:3">
      <c r="A2823" s="6">
        <v>38792</v>
      </c>
      <c r="B2823" s="5">
        <v>0.1198</v>
      </c>
      <c r="C2823" s="133">
        <v>0.20200019507004799</v>
      </c>
    </row>
    <row r="2824" spans="1:3">
      <c r="A2824" s="6">
        <v>38793</v>
      </c>
      <c r="B2824" s="5">
        <v>0.12119999999999999</v>
      </c>
      <c r="C2824" s="133">
        <v>0.20200019507004799</v>
      </c>
    </row>
    <row r="2825" spans="1:3">
      <c r="A2825" s="6">
        <v>38796</v>
      </c>
      <c r="B2825" s="5">
        <v>0.11789999999999999</v>
      </c>
      <c r="C2825" s="133">
        <v>0.20200019507004799</v>
      </c>
    </row>
    <row r="2826" spans="1:3">
      <c r="A2826" s="6">
        <v>38797</v>
      </c>
      <c r="B2826" s="5">
        <v>0.1162</v>
      </c>
      <c r="C2826" s="133">
        <v>0.20200019507004799</v>
      </c>
    </row>
    <row r="2827" spans="1:3">
      <c r="A2827" s="6">
        <v>38798</v>
      </c>
      <c r="B2827" s="5">
        <v>0.11210000000000001</v>
      </c>
      <c r="C2827" s="133">
        <v>0.20200019507004799</v>
      </c>
    </row>
    <row r="2828" spans="1:3">
      <c r="A2828" s="6">
        <v>38799</v>
      </c>
      <c r="B2828" s="5">
        <v>0.11169999999999999</v>
      </c>
      <c r="C2828" s="133">
        <v>0.20200019507004799</v>
      </c>
    </row>
    <row r="2829" spans="1:3">
      <c r="A2829" s="6">
        <v>38800</v>
      </c>
      <c r="B2829" s="5">
        <v>0.1119</v>
      </c>
      <c r="C2829" s="133">
        <v>0.20200019507004799</v>
      </c>
    </row>
    <row r="2830" spans="1:3">
      <c r="A2830" s="6">
        <v>38803</v>
      </c>
      <c r="B2830" s="5">
        <v>0.11460000000000001</v>
      </c>
      <c r="C2830" s="133">
        <v>0.20200019507004799</v>
      </c>
    </row>
    <row r="2831" spans="1:3">
      <c r="A2831" s="6">
        <v>38804</v>
      </c>
      <c r="B2831" s="5">
        <v>0.1158</v>
      </c>
      <c r="C2831" s="133">
        <v>0.20200019507004799</v>
      </c>
    </row>
    <row r="2832" spans="1:3">
      <c r="A2832" s="6">
        <v>38805</v>
      </c>
      <c r="B2832" s="5">
        <v>0.10949999999999999</v>
      </c>
      <c r="C2832" s="133">
        <v>0.20200019507004799</v>
      </c>
    </row>
    <row r="2833" spans="1:3">
      <c r="A2833" s="6">
        <v>38806</v>
      </c>
      <c r="B2833" s="5">
        <v>0.1157</v>
      </c>
      <c r="C2833" s="133">
        <v>0.20200019507004799</v>
      </c>
    </row>
    <row r="2834" spans="1:3">
      <c r="A2834" s="6">
        <v>38807</v>
      </c>
      <c r="B2834" s="5">
        <v>0.1139</v>
      </c>
      <c r="C2834" s="133">
        <v>0.20200019507004799</v>
      </c>
    </row>
    <row r="2835" spans="1:3">
      <c r="A2835" s="6">
        <v>38810</v>
      </c>
      <c r="B2835" s="5">
        <v>0.1157</v>
      </c>
      <c r="C2835" s="133">
        <v>0.20200019507004799</v>
      </c>
    </row>
    <row r="2836" spans="1:3">
      <c r="A2836" s="6">
        <v>38811</v>
      </c>
      <c r="B2836" s="5">
        <v>0.1114</v>
      </c>
      <c r="C2836" s="133">
        <v>0.20200019507004799</v>
      </c>
    </row>
    <row r="2837" spans="1:3">
      <c r="A2837" s="6">
        <v>38812</v>
      </c>
      <c r="B2837" s="5">
        <v>0.11130000000000001</v>
      </c>
      <c r="C2837" s="133">
        <v>0.20200019507004799</v>
      </c>
    </row>
    <row r="2838" spans="1:3">
      <c r="A2838" s="6">
        <v>38813</v>
      </c>
      <c r="B2838" s="5">
        <v>0.11449999999999999</v>
      </c>
      <c r="C2838" s="133">
        <v>0.20200019507004799</v>
      </c>
    </row>
    <row r="2839" spans="1:3">
      <c r="A2839" s="6">
        <v>38814</v>
      </c>
      <c r="B2839" s="5">
        <v>0.1226</v>
      </c>
      <c r="C2839" s="133">
        <v>0.20200019507004799</v>
      </c>
    </row>
    <row r="2840" spans="1:3">
      <c r="A2840" s="6">
        <v>38817</v>
      </c>
      <c r="B2840" s="5">
        <v>0.12189999999999999</v>
      </c>
      <c r="C2840" s="133">
        <v>0.20200019507004799</v>
      </c>
    </row>
    <row r="2841" spans="1:3">
      <c r="A2841" s="6">
        <v>38818</v>
      </c>
      <c r="B2841" s="5">
        <v>0.13</v>
      </c>
      <c r="C2841" s="133">
        <v>0.20200019507004799</v>
      </c>
    </row>
    <row r="2842" spans="1:3">
      <c r="A2842" s="6">
        <v>38819</v>
      </c>
      <c r="B2842" s="5">
        <v>0.12759999999999999</v>
      </c>
      <c r="C2842" s="133">
        <v>0.20200019507004799</v>
      </c>
    </row>
    <row r="2843" spans="1:3">
      <c r="A2843" s="6">
        <v>38820</v>
      </c>
      <c r="B2843" s="5">
        <v>0.12380000000000001</v>
      </c>
      <c r="C2843" s="133">
        <v>0.20200019507004799</v>
      </c>
    </row>
    <row r="2844" spans="1:3">
      <c r="A2844" s="6">
        <v>38824</v>
      </c>
      <c r="B2844" s="5">
        <v>0.1258</v>
      </c>
      <c r="C2844" s="133">
        <v>0.20200019507004799</v>
      </c>
    </row>
    <row r="2845" spans="1:3">
      <c r="A2845" s="6">
        <v>38825</v>
      </c>
      <c r="B2845" s="5">
        <v>0.114</v>
      </c>
      <c r="C2845" s="133">
        <v>0.20200019507004799</v>
      </c>
    </row>
    <row r="2846" spans="1:3">
      <c r="A2846" s="6">
        <v>38826</v>
      </c>
      <c r="B2846" s="5">
        <v>0.11320000000000001</v>
      </c>
      <c r="C2846" s="133">
        <v>0.20200019507004799</v>
      </c>
    </row>
    <row r="2847" spans="1:3">
      <c r="A2847" s="6">
        <v>38827</v>
      </c>
      <c r="B2847" s="5">
        <v>0.1164</v>
      </c>
      <c r="C2847" s="133">
        <v>0.20200019507004799</v>
      </c>
    </row>
    <row r="2848" spans="1:3">
      <c r="A2848" s="6">
        <v>38828</v>
      </c>
      <c r="B2848" s="5">
        <v>0.1159</v>
      </c>
      <c r="C2848" s="133">
        <v>0.20200019507004799</v>
      </c>
    </row>
    <row r="2849" spans="1:3">
      <c r="A2849" s="6">
        <v>38831</v>
      </c>
      <c r="B2849" s="5">
        <v>0.11749999999999999</v>
      </c>
      <c r="C2849" s="133">
        <v>0.20200019507004799</v>
      </c>
    </row>
    <row r="2850" spans="1:3">
      <c r="A2850" s="6">
        <v>38832</v>
      </c>
      <c r="B2850" s="5">
        <v>0.11749999999999999</v>
      </c>
      <c r="C2850" s="133">
        <v>0.20200019507004799</v>
      </c>
    </row>
    <row r="2851" spans="1:3">
      <c r="A2851" s="6">
        <v>38833</v>
      </c>
      <c r="B2851" s="5">
        <v>0.1176</v>
      </c>
      <c r="C2851" s="133">
        <v>0.20200019507004799</v>
      </c>
    </row>
    <row r="2852" spans="1:3">
      <c r="A2852" s="6">
        <v>38834</v>
      </c>
      <c r="B2852" s="5">
        <v>0.11840000000000001</v>
      </c>
      <c r="C2852" s="133">
        <v>0.20200019507004799</v>
      </c>
    </row>
    <row r="2853" spans="1:3">
      <c r="A2853" s="6">
        <v>38835</v>
      </c>
      <c r="B2853" s="5">
        <v>0.1159</v>
      </c>
      <c r="C2853" s="133">
        <v>0.20200019507004799</v>
      </c>
    </row>
    <row r="2854" spans="1:3">
      <c r="A2854" s="6">
        <v>38838</v>
      </c>
      <c r="B2854" s="5">
        <v>0.12539999999999998</v>
      </c>
      <c r="C2854" s="133">
        <v>0.20200019507004799</v>
      </c>
    </row>
    <row r="2855" spans="1:3">
      <c r="A2855" s="6">
        <v>38839</v>
      </c>
      <c r="B2855" s="5">
        <v>0.11990000000000001</v>
      </c>
      <c r="C2855" s="133">
        <v>0.20200019507004799</v>
      </c>
    </row>
    <row r="2856" spans="1:3">
      <c r="A2856" s="6">
        <v>38840</v>
      </c>
      <c r="B2856" s="5">
        <v>0.11990000000000001</v>
      </c>
      <c r="C2856" s="133">
        <v>0.20200019507004799</v>
      </c>
    </row>
    <row r="2857" spans="1:3">
      <c r="A2857" s="6">
        <v>38841</v>
      </c>
      <c r="B2857" s="5">
        <v>0.1186</v>
      </c>
      <c r="C2857" s="133">
        <v>0.20200019507004799</v>
      </c>
    </row>
    <row r="2858" spans="1:3">
      <c r="A2858" s="6">
        <v>38842</v>
      </c>
      <c r="B2858" s="5">
        <v>0.1162</v>
      </c>
      <c r="C2858" s="133">
        <v>0.20200019507004799</v>
      </c>
    </row>
    <row r="2859" spans="1:3">
      <c r="A2859" s="6">
        <v>38845</v>
      </c>
      <c r="B2859" s="5">
        <v>0.12</v>
      </c>
      <c r="C2859" s="133">
        <v>0.20200019507004799</v>
      </c>
    </row>
    <row r="2860" spans="1:3">
      <c r="A2860" s="6">
        <v>38846</v>
      </c>
      <c r="B2860" s="5">
        <v>0.11990000000000001</v>
      </c>
      <c r="C2860" s="133">
        <v>0.20200019507004799</v>
      </c>
    </row>
    <row r="2861" spans="1:3">
      <c r="A2861" s="6">
        <v>38847</v>
      </c>
      <c r="B2861" s="5">
        <v>0.11779999999999999</v>
      </c>
      <c r="C2861" s="133">
        <v>0.20200019507004799</v>
      </c>
    </row>
    <row r="2862" spans="1:3">
      <c r="A2862" s="6">
        <v>38848</v>
      </c>
      <c r="B2862" s="5">
        <v>0.1249</v>
      </c>
      <c r="C2862" s="133">
        <v>0.20200019507004799</v>
      </c>
    </row>
    <row r="2863" spans="1:3">
      <c r="A2863" s="6">
        <v>38849</v>
      </c>
      <c r="B2863" s="5">
        <v>0.1419</v>
      </c>
      <c r="C2863" s="133">
        <v>0.20200019507004799</v>
      </c>
    </row>
    <row r="2864" spans="1:3">
      <c r="A2864" s="6">
        <v>38852</v>
      </c>
      <c r="B2864" s="5">
        <v>0.13570000000000002</v>
      </c>
      <c r="C2864" s="133">
        <v>0.20200019507004799</v>
      </c>
    </row>
    <row r="2865" spans="1:3">
      <c r="A2865" s="6">
        <v>38853</v>
      </c>
      <c r="B2865" s="5">
        <v>0.13350000000000001</v>
      </c>
      <c r="C2865" s="133">
        <v>0.20200019507004799</v>
      </c>
    </row>
    <row r="2866" spans="1:3">
      <c r="A2866" s="6">
        <v>38854</v>
      </c>
      <c r="B2866" s="5">
        <v>0.16260000000000002</v>
      </c>
      <c r="C2866" s="133">
        <v>0.20200019507004799</v>
      </c>
    </row>
    <row r="2867" spans="1:3">
      <c r="A2867" s="6">
        <v>38855</v>
      </c>
      <c r="B2867" s="5">
        <v>0.1699</v>
      </c>
      <c r="C2867" s="133">
        <v>0.20200019507004799</v>
      </c>
    </row>
    <row r="2868" spans="1:3">
      <c r="A2868" s="6">
        <v>38856</v>
      </c>
      <c r="B2868" s="5">
        <v>0.17180000000000001</v>
      </c>
      <c r="C2868" s="133">
        <v>0.20200019507004799</v>
      </c>
    </row>
    <row r="2869" spans="1:3">
      <c r="A2869" s="6">
        <v>38859</v>
      </c>
      <c r="B2869" s="5">
        <v>0.1772</v>
      </c>
      <c r="C2869" s="133">
        <v>0.20200019507004799</v>
      </c>
    </row>
    <row r="2870" spans="1:3">
      <c r="A2870" s="6">
        <v>38860</v>
      </c>
      <c r="B2870" s="5">
        <v>0.18260000000000001</v>
      </c>
      <c r="C2870" s="133">
        <v>0.20200019507004799</v>
      </c>
    </row>
    <row r="2871" spans="1:3">
      <c r="A2871" s="6">
        <v>38861</v>
      </c>
      <c r="B2871" s="5">
        <v>0.1736</v>
      </c>
      <c r="C2871" s="133">
        <v>0.20200019507004799</v>
      </c>
    </row>
    <row r="2872" spans="1:3">
      <c r="A2872" s="6">
        <v>38862</v>
      </c>
      <c r="B2872" s="5">
        <v>0.155</v>
      </c>
      <c r="C2872" s="133">
        <v>0.20200019507004799</v>
      </c>
    </row>
    <row r="2873" spans="1:3">
      <c r="A2873" s="6">
        <v>38863</v>
      </c>
      <c r="B2873" s="5">
        <v>0.1426</v>
      </c>
      <c r="C2873" s="133">
        <v>0.20200019507004799</v>
      </c>
    </row>
    <row r="2874" spans="1:3">
      <c r="A2874" s="6">
        <v>38867</v>
      </c>
      <c r="B2874" s="5">
        <v>0.18659999999999999</v>
      </c>
      <c r="C2874" s="133">
        <v>0.20200019507004799</v>
      </c>
    </row>
    <row r="2875" spans="1:3">
      <c r="A2875" s="6">
        <v>38868</v>
      </c>
      <c r="B2875" s="5">
        <v>0.16440000000000002</v>
      </c>
      <c r="C2875" s="133">
        <v>0.20200019507004799</v>
      </c>
    </row>
    <row r="2876" spans="1:3">
      <c r="A2876" s="6">
        <v>38869</v>
      </c>
      <c r="B2876" s="5">
        <v>0.1452</v>
      </c>
      <c r="C2876" s="133">
        <v>0.20200019507004799</v>
      </c>
    </row>
    <row r="2877" spans="1:3">
      <c r="A2877" s="6">
        <v>38870</v>
      </c>
      <c r="B2877" s="5">
        <v>0.14319999999999999</v>
      </c>
      <c r="C2877" s="133">
        <v>0.20200019507004799</v>
      </c>
    </row>
    <row r="2878" spans="1:3">
      <c r="A2878" s="6">
        <v>38873</v>
      </c>
      <c r="B2878" s="5">
        <v>0.16649999999999998</v>
      </c>
      <c r="C2878" s="133">
        <v>0.20200019507004799</v>
      </c>
    </row>
    <row r="2879" spans="1:3">
      <c r="A2879" s="6">
        <v>38874</v>
      </c>
      <c r="B2879" s="5">
        <v>0.1734</v>
      </c>
      <c r="C2879" s="133">
        <v>0.20200019507004799</v>
      </c>
    </row>
    <row r="2880" spans="1:3">
      <c r="A2880" s="6">
        <v>38875</v>
      </c>
      <c r="B2880" s="5">
        <v>0.17800000000000002</v>
      </c>
      <c r="C2880" s="133">
        <v>0.20200019507004799</v>
      </c>
    </row>
    <row r="2881" spans="1:3">
      <c r="A2881" s="6">
        <v>38876</v>
      </c>
      <c r="B2881" s="5">
        <v>0.18350000000000002</v>
      </c>
      <c r="C2881" s="133">
        <v>0.20200019507004799</v>
      </c>
    </row>
    <row r="2882" spans="1:3">
      <c r="A2882" s="6">
        <v>38877</v>
      </c>
      <c r="B2882" s="5">
        <v>0.1812</v>
      </c>
      <c r="C2882" s="133">
        <v>0.20200019507004799</v>
      </c>
    </row>
    <row r="2883" spans="1:3">
      <c r="A2883" s="6">
        <v>38880</v>
      </c>
      <c r="B2883" s="5">
        <v>0.20960000000000001</v>
      </c>
      <c r="C2883" s="133">
        <v>0.20200019507004799</v>
      </c>
    </row>
    <row r="2884" spans="1:3">
      <c r="A2884" s="6">
        <v>38881</v>
      </c>
      <c r="B2884" s="5">
        <v>0.23809999999999998</v>
      </c>
      <c r="C2884" s="133">
        <v>0.20200019507004799</v>
      </c>
    </row>
    <row r="2885" spans="1:3">
      <c r="A2885" s="6">
        <v>38882</v>
      </c>
      <c r="B2885" s="5">
        <v>0.21460000000000001</v>
      </c>
      <c r="C2885" s="133">
        <v>0.20200019507004799</v>
      </c>
    </row>
    <row r="2886" spans="1:3">
      <c r="A2886" s="6">
        <v>38883</v>
      </c>
      <c r="B2886" s="5">
        <v>0.159</v>
      </c>
      <c r="C2886" s="133">
        <v>0.20200019507004799</v>
      </c>
    </row>
    <row r="2887" spans="1:3">
      <c r="A2887" s="6">
        <v>38884</v>
      </c>
      <c r="B2887" s="5">
        <v>0.17249999999999999</v>
      </c>
      <c r="C2887" s="133">
        <v>0.20200019507004799</v>
      </c>
    </row>
    <row r="2888" spans="1:3">
      <c r="A2888" s="6">
        <v>38887</v>
      </c>
      <c r="B2888" s="5">
        <v>0.17829999999999999</v>
      </c>
      <c r="C2888" s="133">
        <v>0.20200019507004799</v>
      </c>
    </row>
    <row r="2889" spans="1:3">
      <c r="A2889" s="6">
        <v>38888</v>
      </c>
      <c r="B2889" s="5">
        <v>0.16690000000000002</v>
      </c>
      <c r="C2889" s="133">
        <v>0.20200019507004799</v>
      </c>
    </row>
    <row r="2890" spans="1:3">
      <c r="A2890" s="6">
        <v>38889</v>
      </c>
      <c r="B2890" s="5">
        <v>0.1552</v>
      </c>
      <c r="C2890" s="133">
        <v>0.20200019507004799</v>
      </c>
    </row>
    <row r="2891" spans="1:3">
      <c r="A2891" s="6">
        <v>38890</v>
      </c>
      <c r="B2891" s="5">
        <v>0.1588</v>
      </c>
      <c r="C2891" s="133">
        <v>0.20200019507004799</v>
      </c>
    </row>
    <row r="2892" spans="1:3">
      <c r="A2892" s="6">
        <v>38891</v>
      </c>
      <c r="B2892" s="5">
        <v>0.15890000000000001</v>
      </c>
      <c r="C2892" s="133">
        <v>0.20200019507004799</v>
      </c>
    </row>
    <row r="2893" spans="1:3">
      <c r="A2893" s="6">
        <v>38894</v>
      </c>
      <c r="B2893" s="5">
        <v>0.15620000000000001</v>
      </c>
      <c r="C2893" s="133">
        <v>0.20200019507004799</v>
      </c>
    </row>
    <row r="2894" spans="1:3">
      <c r="A2894" s="6">
        <v>38895</v>
      </c>
      <c r="B2894" s="5">
        <v>0.16399999999999998</v>
      </c>
      <c r="C2894" s="133">
        <v>0.20200019507004799</v>
      </c>
    </row>
    <row r="2895" spans="1:3">
      <c r="A2895" s="6">
        <v>38896</v>
      </c>
      <c r="B2895" s="5">
        <v>0.15789999999999998</v>
      </c>
      <c r="C2895" s="133">
        <v>0.20200019507004799</v>
      </c>
    </row>
    <row r="2896" spans="1:3">
      <c r="A2896" s="6">
        <v>38897</v>
      </c>
      <c r="B2896" s="5">
        <v>0.1303</v>
      </c>
      <c r="C2896" s="133">
        <v>0.20200019507004799</v>
      </c>
    </row>
    <row r="2897" spans="1:3">
      <c r="A2897" s="6">
        <v>38898</v>
      </c>
      <c r="B2897" s="5">
        <v>0.1308</v>
      </c>
      <c r="C2897" s="133">
        <v>0.20200019507004799</v>
      </c>
    </row>
    <row r="2898" spans="1:3">
      <c r="A2898" s="6">
        <v>38901</v>
      </c>
      <c r="B2898" s="5">
        <v>0.1305</v>
      </c>
      <c r="C2898" s="133">
        <v>0.20200019507004799</v>
      </c>
    </row>
    <row r="2899" spans="1:3">
      <c r="A2899" s="6">
        <v>38903</v>
      </c>
      <c r="B2899" s="5">
        <v>0.14150000000000001</v>
      </c>
      <c r="C2899" s="133">
        <v>0.20200019507004799</v>
      </c>
    </row>
    <row r="2900" spans="1:3">
      <c r="A2900" s="6">
        <v>38904</v>
      </c>
      <c r="B2900" s="5">
        <v>0.13650000000000001</v>
      </c>
      <c r="C2900" s="133">
        <v>0.20200019507004799</v>
      </c>
    </row>
    <row r="2901" spans="1:3">
      <c r="A2901" s="6">
        <v>38905</v>
      </c>
      <c r="B2901" s="5">
        <v>0.13970000000000002</v>
      </c>
      <c r="C2901" s="133">
        <v>0.20200019507004799</v>
      </c>
    </row>
    <row r="2902" spans="1:3">
      <c r="A2902" s="6">
        <v>38908</v>
      </c>
      <c r="B2902" s="5">
        <v>0.14019999999999999</v>
      </c>
      <c r="C2902" s="133">
        <v>0.20200019507004799</v>
      </c>
    </row>
    <row r="2903" spans="1:3">
      <c r="A2903" s="6">
        <v>38909</v>
      </c>
      <c r="B2903" s="5">
        <v>0.13140000000000002</v>
      </c>
      <c r="C2903" s="133">
        <v>0.20200019507004799</v>
      </c>
    </row>
    <row r="2904" spans="1:3">
      <c r="A2904" s="6">
        <v>38910</v>
      </c>
      <c r="B2904" s="5">
        <v>0.1449</v>
      </c>
      <c r="C2904" s="133">
        <v>0.20200019507004799</v>
      </c>
    </row>
    <row r="2905" spans="1:3">
      <c r="A2905" s="6">
        <v>38911</v>
      </c>
      <c r="B2905" s="5">
        <v>0.1779</v>
      </c>
      <c r="C2905" s="133">
        <v>0.20200019507004799</v>
      </c>
    </row>
    <row r="2906" spans="1:3">
      <c r="A2906" s="6">
        <v>38912</v>
      </c>
      <c r="B2906" s="5">
        <v>0.18049999999999999</v>
      </c>
      <c r="C2906" s="133">
        <v>0.20200019507004799</v>
      </c>
    </row>
    <row r="2907" spans="1:3">
      <c r="A2907" s="6">
        <v>38915</v>
      </c>
      <c r="B2907" s="5">
        <v>0.18640000000000001</v>
      </c>
      <c r="C2907" s="133">
        <v>0.20200019507004799</v>
      </c>
    </row>
    <row r="2908" spans="1:3">
      <c r="A2908" s="6">
        <v>38916</v>
      </c>
      <c r="B2908" s="5">
        <v>0.17739999999999997</v>
      </c>
      <c r="C2908" s="133">
        <v>0.20200019507004799</v>
      </c>
    </row>
    <row r="2909" spans="1:3">
      <c r="A2909" s="6">
        <v>38917</v>
      </c>
      <c r="B2909" s="5">
        <v>0.1555</v>
      </c>
      <c r="C2909" s="133">
        <v>0.20200019507004799</v>
      </c>
    </row>
    <row r="2910" spans="1:3">
      <c r="A2910" s="6">
        <v>38918</v>
      </c>
      <c r="B2910" s="5">
        <v>0.16210000000000002</v>
      </c>
      <c r="C2910" s="133">
        <v>0.20200019507004799</v>
      </c>
    </row>
    <row r="2911" spans="1:3">
      <c r="A2911" s="6">
        <v>38919</v>
      </c>
      <c r="B2911" s="5">
        <v>0.17399999999999999</v>
      </c>
      <c r="C2911" s="133">
        <v>0.20200019507004799</v>
      </c>
    </row>
    <row r="2912" spans="1:3">
      <c r="A2912" s="6">
        <v>38922</v>
      </c>
      <c r="B2912" s="5">
        <v>0.14980000000000002</v>
      </c>
      <c r="C2912" s="133">
        <v>0.20200019507004799</v>
      </c>
    </row>
    <row r="2913" spans="1:3">
      <c r="A2913" s="6">
        <v>38923</v>
      </c>
      <c r="B2913" s="5">
        <v>0.14849999999999999</v>
      </c>
      <c r="C2913" s="133">
        <v>0.20200019507004799</v>
      </c>
    </row>
    <row r="2914" spans="1:3">
      <c r="A2914" s="6">
        <v>38924</v>
      </c>
      <c r="B2914" s="5">
        <v>0.1462</v>
      </c>
      <c r="C2914" s="133">
        <v>0.20200019507004799</v>
      </c>
    </row>
    <row r="2915" spans="1:3">
      <c r="A2915" s="6">
        <v>38925</v>
      </c>
      <c r="B2915" s="5">
        <v>0.14940000000000001</v>
      </c>
      <c r="C2915" s="133">
        <v>0.20200019507004799</v>
      </c>
    </row>
    <row r="2916" spans="1:3">
      <c r="A2916" s="6">
        <v>38926</v>
      </c>
      <c r="B2916" s="5">
        <v>0.14330000000000001</v>
      </c>
      <c r="C2916" s="133">
        <v>0.20200019507004799</v>
      </c>
    </row>
    <row r="2917" spans="1:3">
      <c r="A2917" s="6">
        <v>38929</v>
      </c>
      <c r="B2917" s="5">
        <v>0.14949999999999999</v>
      </c>
      <c r="C2917" s="133">
        <v>0.20200019507004799</v>
      </c>
    </row>
    <row r="2918" spans="1:3">
      <c r="A2918" s="6">
        <v>38930</v>
      </c>
      <c r="B2918" s="5">
        <v>0.15049999999999999</v>
      </c>
      <c r="C2918" s="133">
        <v>0.20200019507004799</v>
      </c>
    </row>
    <row r="2919" spans="1:3">
      <c r="A2919" s="6">
        <v>38931</v>
      </c>
      <c r="B2919" s="5">
        <v>0.1434</v>
      </c>
      <c r="C2919" s="133">
        <v>0.20200019507004799</v>
      </c>
    </row>
    <row r="2920" spans="1:3">
      <c r="A2920" s="6">
        <v>38932</v>
      </c>
      <c r="B2920" s="5">
        <v>0.14460000000000001</v>
      </c>
      <c r="C2920" s="133">
        <v>0.20200019507004799</v>
      </c>
    </row>
    <row r="2921" spans="1:3">
      <c r="A2921" s="6">
        <v>38933</v>
      </c>
      <c r="B2921" s="5">
        <v>0.1434</v>
      </c>
      <c r="C2921" s="133">
        <v>0.20200019507004799</v>
      </c>
    </row>
    <row r="2922" spans="1:3">
      <c r="A2922" s="6">
        <v>38936</v>
      </c>
      <c r="B2922" s="5">
        <v>0.15229999999999999</v>
      </c>
      <c r="C2922" s="133">
        <v>0.20200019507004799</v>
      </c>
    </row>
    <row r="2923" spans="1:3">
      <c r="A2923" s="6">
        <v>38937</v>
      </c>
      <c r="B2923" s="5">
        <v>0.15229999999999999</v>
      </c>
      <c r="C2923" s="133">
        <v>0.20200019507004799</v>
      </c>
    </row>
    <row r="2924" spans="1:3">
      <c r="A2924" s="6">
        <v>38938</v>
      </c>
      <c r="B2924" s="5">
        <v>0.152</v>
      </c>
      <c r="C2924" s="133">
        <v>0.20200019507004799</v>
      </c>
    </row>
    <row r="2925" spans="1:3">
      <c r="A2925" s="6">
        <v>38939</v>
      </c>
      <c r="B2925" s="5">
        <v>0.14460000000000001</v>
      </c>
      <c r="C2925" s="133">
        <v>0.20200019507004799</v>
      </c>
    </row>
    <row r="2926" spans="1:3">
      <c r="A2926" s="6">
        <v>38940</v>
      </c>
      <c r="B2926" s="5">
        <v>0.14300000000000002</v>
      </c>
      <c r="C2926" s="133">
        <v>0.20200019507004799</v>
      </c>
    </row>
    <row r="2927" spans="1:3">
      <c r="A2927" s="6">
        <v>38943</v>
      </c>
      <c r="B2927" s="5">
        <v>0.1426</v>
      </c>
      <c r="C2927" s="133">
        <v>0.20200019507004799</v>
      </c>
    </row>
    <row r="2928" spans="1:3">
      <c r="A2928" s="6">
        <v>38944</v>
      </c>
      <c r="B2928" s="5">
        <v>0.13419999999999999</v>
      </c>
      <c r="C2928" s="133">
        <v>0.20200019507004799</v>
      </c>
    </row>
    <row r="2929" spans="1:3">
      <c r="A2929" s="6">
        <v>38945</v>
      </c>
      <c r="B2929" s="5">
        <v>0.1241</v>
      </c>
      <c r="C2929" s="133">
        <v>0.20200019507004799</v>
      </c>
    </row>
    <row r="2930" spans="1:3">
      <c r="A2930" s="6">
        <v>38946</v>
      </c>
      <c r="B2930" s="5">
        <v>0.12240000000000001</v>
      </c>
      <c r="C2930" s="133">
        <v>0.20200019507004799</v>
      </c>
    </row>
    <row r="2931" spans="1:3">
      <c r="A2931" s="6">
        <v>38947</v>
      </c>
      <c r="B2931" s="5">
        <v>0.1164</v>
      </c>
      <c r="C2931" s="133">
        <v>0.20200019507004799</v>
      </c>
    </row>
    <row r="2932" spans="1:3">
      <c r="A2932" s="6">
        <v>38950</v>
      </c>
      <c r="B2932" s="5">
        <v>0.1222</v>
      </c>
      <c r="C2932" s="133">
        <v>0.20200019507004799</v>
      </c>
    </row>
    <row r="2933" spans="1:3">
      <c r="A2933" s="6">
        <v>38951</v>
      </c>
      <c r="B2933" s="5">
        <v>0.12189999999999999</v>
      </c>
      <c r="C2933" s="133">
        <v>0.20200019507004799</v>
      </c>
    </row>
    <row r="2934" spans="1:3">
      <c r="A2934" s="6">
        <v>38952</v>
      </c>
      <c r="B2934" s="5">
        <v>0.124</v>
      </c>
      <c r="C2934" s="133">
        <v>0.20200019507004799</v>
      </c>
    </row>
    <row r="2935" spans="1:3">
      <c r="A2935" s="6">
        <v>38953</v>
      </c>
      <c r="B2935" s="5">
        <v>0.124</v>
      </c>
      <c r="C2935" s="133">
        <v>0.20200019507004799</v>
      </c>
    </row>
    <row r="2936" spans="1:3">
      <c r="A2936" s="6">
        <v>38954</v>
      </c>
      <c r="B2936" s="5">
        <v>0.1231</v>
      </c>
      <c r="C2936" s="133">
        <v>0.20200019507004799</v>
      </c>
    </row>
    <row r="2937" spans="1:3">
      <c r="A2937" s="6">
        <v>38957</v>
      </c>
      <c r="B2937" s="5">
        <v>0.12179999999999999</v>
      </c>
      <c r="C2937" s="133">
        <v>0.20200019507004799</v>
      </c>
    </row>
    <row r="2938" spans="1:3">
      <c r="A2938" s="6">
        <v>38958</v>
      </c>
      <c r="B2938" s="5">
        <v>0.12279999999999999</v>
      </c>
      <c r="C2938" s="133">
        <v>0.20200019507004799</v>
      </c>
    </row>
    <row r="2939" spans="1:3">
      <c r="A2939" s="6">
        <v>38959</v>
      </c>
      <c r="B2939" s="5">
        <v>0.1222</v>
      </c>
      <c r="C2939" s="133">
        <v>0.20200019507004799</v>
      </c>
    </row>
    <row r="2940" spans="1:3">
      <c r="A2940" s="6">
        <v>38960</v>
      </c>
      <c r="B2940" s="5">
        <v>0.1231</v>
      </c>
      <c r="C2940" s="133">
        <v>0.20200019507004799</v>
      </c>
    </row>
    <row r="2941" spans="1:3">
      <c r="A2941" s="6">
        <v>38961</v>
      </c>
      <c r="B2941" s="5">
        <v>0.11960000000000001</v>
      </c>
      <c r="C2941" s="133">
        <v>0.20200019507004799</v>
      </c>
    </row>
    <row r="2942" spans="1:3">
      <c r="A2942" s="6">
        <v>38965</v>
      </c>
      <c r="B2942" s="5">
        <v>0.1263</v>
      </c>
      <c r="C2942" s="133">
        <v>0.20200019507004799</v>
      </c>
    </row>
    <row r="2943" spans="1:3">
      <c r="A2943" s="6">
        <v>38966</v>
      </c>
      <c r="B2943" s="5">
        <v>0.13739999999999999</v>
      </c>
      <c r="C2943" s="133">
        <v>0.20200019507004799</v>
      </c>
    </row>
    <row r="2944" spans="1:3">
      <c r="A2944" s="6">
        <v>38967</v>
      </c>
      <c r="B2944" s="5">
        <v>0.13880000000000001</v>
      </c>
      <c r="C2944" s="133">
        <v>0.20200019507004799</v>
      </c>
    </row>
    <row r="2945" spans="1:3">
      <c r="A2945" s="6">
        <v>38968</v>
      </c>
      <c r="B2945" s="5">
        <v>0.13159999999999999</v>
      </c>
      <c r="C2945" s="133">
        <v>0.20200019507004799</v>
      </c>
    </row>
    <row r="2946" spans="1:3">
      <c r="A2946" s="6">
        <v>38971</v>
      </c>
      <c r="B2946" s="5">
        <v>0.12990000000000002</v>
      </c>
      <c r="C2946" s="133">
        <v>0.20200019507004799</v>
      </c>
    </row>
    <row r="2947" spans="1:3">
      <c r="A2947" s="6">
        <v>38972</v>
      </c>
      <c r="B2947" s="5">
        <v>0.1192</v>
      </c>
      <c r="C2947" s="133">
        <v>0.20200019507004799</v>
      </c>
    </row>
    <row r="2948" spans="1:3">
      <c r="A2948" s="6">
        <v>38973</v>
      </c>
      <c r="B2948" s="5">
        <v>0.1118</v>
      </c>
      <c r="C2948" s="133">
        <v>0.20200019507004799</v>
      </c>
    </row>
    <row r="2949" spans="1:3">
      <c r="A2949" s="6">
        <v>38974</v>
      </c>
      <c r="B2949" s="5">
        <v>0.11550000000000001</v>
      </c>
      <c r="C2949" s="133">
        <v>0.20200019507004799</v>
      </c>
    </row>
    <row r="2950" spans="1:3">
      <c r="A2950" s="6">
        <v>38975</v>
      </c>
      <c r="B2950" s="5">
        <v>0.1176</v>
      </c>
      <c r="C2950" s="133">
        <v>0.20200019507004799</v>
      </c>
    </row>
    <row r="2951" spans="1:3">
      <c r="A2951" s="6">
        <v>38978</v>
      </c>
      <c r="B2951" s="5">
        <v>0.11779999999999999</v>
      </c>
      <c r="C2951" s="133">
        <v>0.20200019507004799</v>
      </c>
    </row>
    <row r="2952" spans="1:3">
      <c r="A2952" s="6">
        <v>38979</v>
      </c>
      <c r="B2952" s="5">
        <v>0.1198</v>
      </c>
      <c r="C2952" s="133">
        <v>0.20200019507004799</v>
      </c>
    </row>
    <row r="2953" spans="1:3">
      <c r="A2953" s="6">
        <v>38980</v>
      </c>
      <c r="B2953" s="5">
        <v>0.1139</v>
      </c>
      <c r="C2953" s="133">
        <v>0.20200019507004799</v>
      </c>
    </row>
    <row r="2954" spans="1:3">
      <c r="A2954" s="6">
        <v>38981</v>
      </c>
      <c r="B2954" s="5">
        <v>0.1225</v>
      </c>
      <c r="C2954" s="133">
        <v>0.20200019507004799</v>
      </c>
    </row>
    <row r="2955" spans="1:3">
      <c r="A2955" s="6">
        <v>38982</v>
      </c>
      <c r="B2955" s="5">
        <v>0.12590000000000001</v>
      </c>
      <c r="C2955" s="133">
        <v>0.20200019507004799</v>
      </c>
    </row>
    <row r="2956" spans="1:3">
      <c r="A2956" s="6">
        <v>38985</v>
      </c>
      <c r="B2956" s="5">
        <v>0.12119999999999999</v>
      </c>
      <c r="C2956" s="133">
        <v>0.20200019507004799</v>
      </c>
    </row>
    <row r="2957" spans="1:3">
      <c r="A2957" s="6">
        <v>38986</v>
      </c>
      <c r="B2957" s="5">
        <v>0.1153</v>
      </c>
      <c r="C2957" s="133">
        <v>0.20200019507004799</v>
      </c>
    </row>
    <row r="2958" spans="1:3">
      <c r="A2958" s="6">
        <v>38987</v>
      </c>
      <c r="B2958" s="5">
        <v>0.1158</v>
      </c>
      <c r="C2958" s="133">
        <v>0.20200019507004799</v>
      </c>
    </row>
    <row r="2959" spans="1:3">
      <c r="A2959" s="6">
        <v>38988</v>
      </c>
      <c r="B2959" s="5">
        <v>0.11720000000000001</v>
      </c>
      <c r="C2959" s="133">
        <v>0.20200019507004799</v>
      </c>
    </row>
    <row r="2960" spans="1:3">
      <c r="A2960" s="6">
        <v>38989</v>
      </c>
      <c r="B2960" s="5">
        <v>0.1198</v>
      </c>
      <c r="C2960" s="133">
        <v>0.20200019507004799</v>
      </c>
    </row>
    <row r="2961" spans="1:3">
      <c r="A2961" s="6">
        <v>38992</v>
      </c>
      <c r="B2961" s="5">
        <v>0.12570000000000001</v>
      </c>
      <c r="C2961" s="133">
        <v>0.20200019507004799</v>
      </c>
    </row>
    <row r="2962" spans="1:3">
      <c r="A2962" s="6">
        <v>38993</v>
      </c>
      <c r="B2962" s="5">
        <v>0.12240000000000001</v>
      </c>
      <c r="C2962" s="133">
        <v>0.20200019507004799</v>
      </c>
    </row>
    <row r="2963" spans="1:3">
      <c r="A2963" s="6">
        <v>38994</v>
      </c>
      <c r="B2963" s="5">
        <v>0.1186</v>
      </c>
      <c r="C2963" s="133">
        <v>0.20200019507004799</v>
      </c>
    </row>
    <row r="2964" spans="1:3">
      <c r="A2964" s="6">
        <v>38995</v>
      </c>
      <c r="B2964" s="5">
        <v>0.1198</v>
      </c>
      <c r="C2964" s="133">
        <v>0.20200019507004799</v>
      </c>
    </row>
    <row r="2965" spans="1:3">
      <c r="A2965" s="6">
        <v>38996</v>
      </c>
      <c r="B2965" s="5">
        <v>0.11560000000000001</v>
      </c>
      <c r="C2965" s="133">
        <v>0.20200019507004799</v>
      </c>
    </row>
    <row r="2966" spans="1:3">
      <c r="A2966" s="6">
        <v>38999</v>
      </c>
      <c r="B2966" s="5">
        <v>0.1168</v>
      </c>
      <c r="C2966" s="133">
        <v>0.20200019507004799</v>
      </c>
    </row>
    <row r="2967" spans="1:3">
      <c r="A2967" s="6">
        <v>39000</v>
      </c>
      <c r="B2967" s="5">
        <v>0.1152</v>
      </c>
      <c r="C2967" s="133">
        <v>0.20200019507004799</v>
      </c>
    </row>
    <row r="2968" spans="1:3">
      <c r="A2968" s="6">
        <v>39001</v>
      </c>
      <c r="B2968" s="5">
        <v>0.1162</v>
      </c>
      <c r="C2968" s="133">
        <v>0.20200019507004799</v>
      </c>
    </row>
    <row r="2969" spans="1:3">
      <c r="A2969" s="6">
        <v>39002</v>
      </c>
      <c r="B2969" s="5">
        <v>0.1109</v>
      </c>
      <c r="C2969" s="133">
        <v>0.20200019507004799</v>
      </c>
    </row>
    <row r="2970" spans="1:3">
      <c r="A2970" s="6">
        <v>39003</v>
      </c>
      <c r="B2970" s="5">
        <v>0.1075</v>
      </c>
      <c r="C2970" s="133">
        <v>0.20200019507004799</v>
      </c>
    </row>
    <row r="2971" spans="1:3">
      <c r="A2971" s="6">
        <v>39006</v>
      </c>
      <c r="B2971" s="5">
        <v>0.1109</v>
      </c>
      <c r="C2971" s="133">
        <v>0.20200019507004799</v>
      </c>
    </row>
    <row r="2972" spans="1:3">
      <c r="A2972" s="6">
        <v>39007</v>
      </c>
      <c r="B2972" s="5">
        <v>0.1173</v>
      </c>
      <c r="C2972" s="133">
        <v>0.20200019507004799</v>
      </c>
    </row>
    <row r="2973" spans="1:3">
      <c r="A2973" s="6">
        <v>39008</v>
      </c>
      <c r="B2973" s="5">
        <v>0.1134</v>
      </c>
      <c r="C2973" s="133">
        <v>0.20200019507004799</v>
      </c>
    </row>
    <row r="2974" spans="1:3">
      <c r="A2974" s="6">
        <v>39009</v>
      </c>
      <c r="B2974" s="5">
        <v>0.109</v>
      </c>
      <c r="C2974" s="133">
        <v>0.20200019507004799</v>
      </c>
    </row>
    <row r="2975" spans="1:3">
      <c r="A2975" s="6">
        <v>39010</v>
      </c>
      <c r="B2975" s="5">
        <v>0.10630000000000001</v>
      </c>
      <c r="C2975" s="133">
        <v>0.20200019507004799</v>
      </c>
    </row>
    <row r="2976" spans="1:3">
      <c r="A2976" s="6">
        <v>39013</v>
      </c>
      <c r="B2976" s="5">
        <v>0.1108</v>
      </c>
      <c r="C2976" s="133">
        <v>0.20200019507004799</v>
      </c>
    </row>
    <row r="2977" spans="1:3">
      <c r="A2977" s="6">
        <v>39014</v>
      </c>
      <c r="B2977" s="5">
        <v>0.10779999999999999</v>
      </c>
      <c r="C2977" s="133">
        <v>0.20200019507004799</v>
      </c>
    </row>
    <row r="2978" spans="1:3">
      <c r="A2978" s="6">
        <v>39015</v>
      </c>
      <c r="B2978" s="5">
        <v>0.1066</v>
      </c>
      <c r="C2978" s="133">
        <v>0.20200019507004799</v>
      </c>
    </row>
    <row r="2979" spans="1:3">
      <c r="A2979" s="6">
        <v>39016</v>
      </c>
      <c r="B2979" s="5">
        <v>0.1056</v>
      </c>
      <c r="C2979" s="133">
        <v>0.20200019507004799</v>
      </c>
    </row>
    <row r="2980" spans="1:3">
      <c r="A2980" s="6">
        <v>39017</v>
      </c>
      <c r="B2980" s="5">
        <v>0.10800000000000001</v>
      </c>
      <c r="C2980" s="133">
        <v>0.20200019507004799</v>
      </c>
    </row>
    <row r="2981" spans="1:3">
      <c r="A2981" s="6">
        <v>39020</v>
      </c>
      <c r="B2981" s="5">
        <v>0.11199999999999999</v>
      </c>
      <c r="C2981" s="133">
        <v>0.20200019507004799</v>
      </c>
    </row>
    <row r="2982" spans="1:3">
      <c r="A2982" s="6">
        <v>39021</v>
      </c>
      <c r="B2982" s="5">
        <v>0.111</v>
      </c>
      <c r="C2982" s="133">
        <v>0.20200019507004799</v>
      </c>
    </row>
    <row r="2983" spans="1:3">
      <c r="A2983" s="6">
        <v>39022</v>
      </c>
      <c r="B2983" s="5">
        <v>0.11509999999999999</v>
      </c>
      <c r="C2983" s="133">
        <v>0.20200019507004799</v>
      </c>
    </row>
    <row r="2984" spans="1:3">
      <c r="A2984" s="6">
        <v>39023</v>
      </c>
      <c r="B2984" s="5">
        <v>0.1142</v>
      </c>
      <c r="C2984" s="133">
        <v>0.20200019507004799</v>
      </c>
    </row>
    <row r="2985" spans="1:3">
      <c r="A2985" s="6">
        <v>39024</v>
      </c>
      <c r="B2985" s="5">
        <v>0.1116</v>
      </c>
      <c r="C2985" s="133">
        <v>0.20200019507004799</v>
      </c>
    </row>
    <row r="2986" spans="1:3">
      <c r="A2986" s="6">
        <v>39027</v>
      </c>
      <c r="B2986" s="5">
        <v>0.1116</v>
      </c>
      <c r="C2986" s="133">
        <v>0.20200019507004799</v>
      </c>
    </row>
    <row r="2987" spans="1:3">
      <c r="A2987" s="6">
        <v>39028</v>
      </c>
      <c r="B2987" s="5">
        <v>0.1109</v>
      </c>
      <c r="C2987" s="133">
        <v>0.20200019507004799</v>
      </c>
    </row>
    <row r="2988" spans="1:3">
      <c r="A2988" s="6">
        <v>39029</v>
      </c>
      <c r="B2988" s="5">
        <v>0.1075</v>
      </c>
      <c r="C2988" s="133">
        <v>0.20200019507004799</v>
      </c>
    </row>
    <row r="2989" spans="1:3">
      <c r="A2989" s="6">
        <v>39030</v>
      </c>
      <c r="B2989" s="5">
        <v>0.1101</v>
      </c>
      <c r="C2989" s="133">
        <v>0.20200019507004799</v>
      </c>
    </row>
    <row r="2990" spans="1:3">
      <c r="A2990" s="6">
        <v>39031</v>
      </c>
      <c r="B2990" s="5">
        <v>0.1079</v>
      </c>
      <c r="C2990" s="133">
        <v>0.20200019507004799</v>
      </c>
    </row>
    <row r="2991" spans="1:3">
      <c r="A2991" s="6">
        <v>39034</v>
      </c>
      <c r="B2991" s="5">
        <v>0.10859999999999999</v>
      </c>
      <c r="C2991" s="133">
        <v>0.20200019507004799</v>
      </c>
    </row>
    <row r="2992" spans="1:3">
      <c r="A2992" s="6">
        <v>39035</v>
      </c>
      <c r="B2992" s="5">
        <v>0.105</v>
      </c>
      <c r="C2992" s="133">
        <v>0.20200019507004799</v>
      </c>
    </row>
    <row r="2993" spans="1:3">
      <c r="A2993" s="6">
        <v>39036</v>
      </c>
      <c r="B2993" s="5">
        <v>0.10310000000000001</v>
      </c>
      <c r="C2993" s="133">
        <v>0.20200019507004799</v>
      </c>
    </row>
    <row r="2994" spans="1:3">
      <c r="A2994" s="6">
        <v>39037</v>
      </c>
      <c r="B2994" s="5">
        <v>0.1016</v>
      </c>
      <c r="C2994" s="133">
        <v>0.20200019507004799</v>
      </c>
    </row>
    <row r="2995" spans="1:3">
      <c r="A2995" s="6">
        <v>39038</v>
      </c>
      <c r="B2995" s="5">
        <v>0.10050000000000001</v>
      </c>
      <c r="C2995" s="133">
        <v>0.20200019507004799</v>
      </c>
    </row>
    <row r="2996" spans="1:3">
      <c r="A2996" s="6">
        <v>39041</v>
      </c>
      <c r="B2996" s="5">
        <v>9.9700000000000011E-2</v>
      </c>
      <c r="C2996" s="133">
        <v>0.20200019507004799</v>
      </c>
    </row>
    <row r="2997" spans="1:3">
      <c r="A2997" s="6">
        <v>39042</v>
      </c>
      <c r="B2997" s="5">
        <v>9.9000000000000005E-2</v>
      </c>
      <c r="C2997" s="133">
        <v>0.20200019507004799</v>
      </c>
    </row>
    <row r="2998" spans="1:3">
      <c r="A2998" s="6">
        <v>39043</v>
      </c>
      <c r="B2998" s="5">
        <v>0.1014</v>
      </c>
      <c r="C2998" s="133">
        <v>0.20200019507004799</v>
      </c>
    </row>
    <row r="2999" spans="1:3">
      <c r="A2999" s="6">
        <v>39045</v>
      </c>
      <c r="B2999" s="5">
        <v>0.10730000000000001</v>
      </c>
      <c r="C2999" s="133">
        <v>0.20200019507004799</v>
      </c>
    </row>
    <row r="3000" spans="1:3">
      <c r="A3000" s="6">
        <v>39048</v>
      </c>
      <c r="B3000" s="5">
        <v>0.12300000000000001</v>
      </c>
      <c r="C3000" s="133">
        <v>0.20200019507004799</v>
      </c>
    </row>
    <row r="3001" spans="1:3">
      <c r="A3001" s="6">
        <v>39049</v>
      </c>
      <c r="B3001" s="5">
        <v>0.1162</v>
      </c>
      <c r="C3001" s="133">
        <v>0.20200019507004799</v>
      </c>
    </row>
    <row r="3002" spans="1:3">
      <c r="A3002" s="6">
        <v>39050</v>
      </c>
      <c r="B3002" s="5">
        <v>0.10830000000000001</v>
      </c>
      <c r="C3002" s="133">
        <v>0.20200019507004799</v>
      </c>
    </row>
    <row r="3003" spans="1:3">
      <c r="A3003" s="6">
        <v>39051</v>
      </c>
      <c r="B3003" s="5">
        <v>0.1091</v>
      </c>
      <c r="C3003" s="133">
        <v>0.20200019507004799</v>
      </c>
    </row>
    <row r="3004" spans="1:3">
      <c r="A3004" s="6">
        <v>39052</v>
      </c>
      <c r="B3004" s="5">
        <v>0.1166</v>
      </c>
      <c r="C3004" s="133">
        <v>0.20200019507004799</v>
      </c>
    </row>
    <row r="3005" spans="1:3">
      <c r="A3005" s="6">
        <v>39055</v>
      </c>
      <c r="B3005" s="5">
        <v>0.11230000000000001</v>
      </c>
      <c r="C3005" s="133">
        <v>0.20200019507004799</v>
      </c>
    </row>
    <row r="3006" spans="1:3">
      <c r="A3006" s="6">
        <v>39056</v>
      </c>
      <c r="B3006" s="5">
        <v>0.11269999999999999</v>
      </c>
      <c r="C3006" s="133">
        <v>0.20200019507004799</v>
      </c>
    </row>
    <row r="3007" spans="1:3">
      <c r="A3007" s="6">
        <v>39057</v>
      </c>
      <c r="B3007" s="5">
        <v>0.1133</v>
      </c>
      <c r="C3007" s="133">
        <v>0.20200019507004799</v>
      </c>
    </row>
    <row r="3008" spans="1:3">
      <c r="A3008" s="6">
        <v>39058</v>
      </c>
      <c r="B3008" s="5">
        <v>0.12670000000000001</v>
      </c>
      <c r="C3008" s="133">
        <v>0.20200019507004799</v>
      </c>
    </row>
    <row r="3009" spans="1:3">
      <c r="A3009" s="6">
        <v>39059</v>
      </c>
      <c r="B3009" s="5">
        <v>0.1207</v>
      </c>
      <c r="C3009" s="133">
        <v>0.20200019507004799</v>
      </c>
    </row>
    <row r="3010" spans="1:3">
      <c r="A3010" s="6">
        <v>39062</v>
      </c>
      <c r="B3010" s="5">
        <v>0.10710000000000001</v>
      </c>
      <c r="C3010" s="133">
        <v>0.20200019507004799</v>
      </c>
    </row>
    <row r="3011" spans="1:3">
      <c r="A3011" s="6">
        <v>39063</v>
      </c>
      <c r="B3011" s="5">
        <v>0.1065</v>
      </c>
      <c r="C3011" s="133">
        <v>0.20200019507004799</v>
      </c>
    </row>
    <row r="3012" spans="1:3">
      <c r="A3012" s="6">
        <v>39064</v>
      </c>
      <c r="B3012" s="5">
        <v>0.1018</v>
      </c>
      <c r="C3012" s="133">
        <v>0.20200019507004799</v>
      </c>
    </row>
    <row r="3013" spans="1:3">
      <c r="A3013" s="6">
        <v>39065</v>
      </c>
      <c r="B3013" s="5">
        <v>9.9700000000000011E-2</v>
      </c>
      <c r="C3013" s="133">
        <v>0.20200019507004799</v>
      </c>
    </row>
    <row r="3014" spans="1:3">
      <c r="A3014" s="6">
        <v>39066</v>
      </c>
      <c r="B3014" s="5">
        <v>0.10050000000000001</v>
      </c>
      <c r="C3014" s="133">
        <v>0.20200019507004799</v>
      </c>
    </row>
    <row r="3015" spans="1:3">
      <c r="A3015" s="6">
        <v>39069</v>
      </c>
      <c r="B3015" s="5">
        <v>0.106</v>
      </c>
      <c r="C3015" s="133">
        <v>0.20200019507004799</v>
      </c>
    </row>
    <row r="3016" spans="1:3">
      <c r="A3016" s="6">
        <v>39070</v>
      </c>
      <c r="B3016" s="5">
        <v>0.10300000000000001</v>
      </c>
      <c r="C3016" s="133">
        <v>0.20200019507004799</v>
      </c>
    </row>
    <row r="3017" spans="1:3">
      <c r="A3017" s="6">
        <v>39071</v>
      </c>
      <c r="B3017" s="5">
        <v>0.1026</v>
      </c>
      <c r="C3017" s="133">
        <v>0.20200019507004799</v>
      </c>
    </row>
    <row r="3018" spans="1:3">
      <c r="A3018" s="6">
        <v>39072</v>
      </c>
      <c r="B3018" s="5">
        <v>0.10529999999999999</v>
      </c>
      <c r="C3018" s="133">
        <v>0.20200019507004799</v>
      </c>
    </row>
    <row r="3019" spans="1:3">
      <c r="A3019" s="6">
        <v>39073</v>
      </c>
      <c r="B3019" s="5">
        <v>0.11359999999999999</v>
      </c>
      <c r="C3019" s="133">
        <v>0.20200019507004799</v>
      </c>
    </row>
    <row r="3020" spans="1:3">
      <c r="A3020" s="6">
        <v>39077</v>
      </c>
      <c r="B3020" s="5">
        <v>0.11259999999999999</v>
      </c>
      <c r="C3020" s="133">
        <v>0.20200019507004799</v>
      </c>
    </row>
    <row r="3021" spans="1:3">
      <c r="A3021" s="6">
        <v>39078</v>
      </c>
      <c r="B3021" s="5">
        <v>0.10640000000000001</v>
      </c>
      <c r="C3021" s="133">
        <v>0.20200019507004799</v>
      </c>
    </row>
    <row r="3022" spans="1:3">
      <c r="A3022" s="6">
        <v>39079</v>
      </c>
      <c r="B3022" s="5">
        <v>0.1099</v>
      </c>
      <c r="C3022" s="133">
        <v>0.20200019507004799</v>
      </c>
    </row>
    <row r="3023" spans="1:3">
      <c r="A3023" s="6">
        <v>39080</v>
      </c>
      <c r="B3023" s="5">
        <v>0.11560000000000001</v>
      </c>
      <c r="C3023" s="133">
        <v>0.20200019507004799</v>
      </c>
    </row>
    <row r="3024" spans="1:3">
      <c r="A3024" s="6">
        <v>39085</v>
      </c>
      <c r="B3024" s="5">
        <v>0.12039999999999999</v>
      </c>
      <c r="C3024" s="133">
        <v>0.20200019507004799</v>
      </c>
    </row>
    <row r="3025" spans="1:3">
      <c r="A3025" s="6">
        <v>39086</v>
      </c>
      <c r="B3025" s="5">
        <v>0.11509999999999999</v>
      </c>
      <c r="C3025" s="133">
        <v>0.20200019507004799</v>
      </c>
    </row>
    <row r="3026" spans="1:3">
      <c r="A3026" s="6">
        <v>39087</v>
      </c>
      <c r="B3026" s="5">
        <v>0.12140000000000001</v>
      </c>
      <c r="C3026" s="133">
        <v>0.20200019507004799</v>
      </c>
    </row>
    <row r="3027" spans="1:3">
      <c r="A3027" s="6">
        <v>39090</v>
      </c>
      <c r="B3027" s="5">
        <v>0.12</v>
      </c>
      <c r="C3027" s="133">
        <v>0.20200019507004799</v>
      </c>
    </row>
    <row r="3028" spans="1:3">
      <c r="A3028" s="6">
        <v>39091</v>
      </c>
      <c r="B3028" s="5">
        <v>0.1191</v>
      </c>
      <c r="C3028" s="133">
        <v>0.20200019507004799</v>
      </c>
    </row>
    <row r="3029" spans="1:3">
      <c r="A3029" s="6">
        <v>39092</v>
      </c>
      <c r="B3029" s="5">
        <v>0.11470000000000001</v>
      </c>
      <c r="C3029" s="133">
        <v>0.20200019507004799</v>
      </c>
    </row>
    <row r="3030" spans="1:3">
      <c r="A3030" s="6">
        <v>39093</v>
      </c>
      <c r="B3030" s="5">
        <v>0.10869999999999999</v>
      </c>
      <c r="C3030" s="133">
        <v>0.20200019507004799</v>
      </c>
    </row>
    <row r="3031" spans="1:3">
      <c r="A3031" s="6">
        <v>39094</v>
      </c>
      <c r="B3031" s="5">
        <v>0.10150000000000001</v>
      </c>
      <c r="C3031" s="133">
        <v>0.20200019507004799</v>
      </c>
    </row>
    <row r="3032" spans="1:3">
      <c r="A3032" s="6">
        <v>39098</v>
      </c>
      <c r="B3032" s="5">
        <v>0.1074</v>
      </c>
      <c r="C3032" s="133">
        <v>0.20200019507004799</v>
      </c>
    </row>
    <row r="3033" spans="1:3">
      <c r="A3033" s="6">
        <v>39099</v>
      </c>
      <c r="B3033" s="5">
        <v>0.10589999999999999</v>
      </c>
      <c r="C3033" s="133">
        <v>0.20200019507004799</v>
      </c>
    </row>
    <row r="3034" spans="1:3">
      <c r="A3034" s="6">
        <v>39100</v>
      </c>
      <c r="B3034" s="5">
        <v>0.1085</v>
      </c>
      <c r="C3034" s="133">
        <v>0.20200019507004799</v>
      </c>
    </row>
    <row r="3035" spans="1:3">
      <c r="A3035" s="6">
        <v>39101</v>
      </c>
      <c r="B3035" s="5">
        <v>0.10400000000000001</v>
      </c>
      <c r="C3035" s="133">
        <v>0.20200019507004799</v>
      </c>
    </row>
    <row r="3036" spans="1:3">
      <c r="A3036" s="6">
        <v>39104</v>
      </c>
      <c r="B3036" s="5">
        <v>0.10769999999999999</v>
      </c>
      <c r="C3036" s="133">
        <v>0.20200019507004799</v>
      </c>
    </row>
    <row r="3037" spans="1:3">
      <c r="A3037" s="6">
        <v>39105</v>
      </c>
      <c r="B3037" s="5">
        <v>0.10339999999999999</v>
      </c>
      <c r="C3037" s="133">
        <v>0.20200019507004799</v>
      </c>
    </row>
    <row r="3038" spans="1:3">
      <c r="A3038" s="6">
        <v>39106</v>
      </c>
      <c r="B3038" s="5">
        <v>9.8900000000000002E-2</v>
      </c>
      <c r="C3038" s="133">
        <v>0.20200019507004799</v>
      </c>
    </row>
    <row r="3039" spans="1:3">
      <c r="A3039" s="6">
        <v>39107</v>
      </c>
      <c r="B3039" s="5">
        <v>0.11220000000000001</v>
      </c>
      <c r="C3039" s="133">
        <v>0.20200019507004799</v>
      </c>
    </row>
    <row r="3040" spans="1:3">
      <c r="A3040" s="6">
        <v>39108</v>
      </c>
      <c r="B3040" s="5">
        <v>0.11130000000000001</v>
      </c>
      <c r="C3040" s="133">
        <v>0.20200019507004799</v>
      </c>
    </row>
    <row r="3041" spans="1:3">
      <c r="A3041" s="6">
        <v>39111</v>
      </c>
      <c r="B3041" s="5">
        <v>0.11449999999999999</v>
      </c>
      <c r="C3041" s="133">
        <v>0.20200019507004799</v>
      </c>
    </row>
    <row r="3042" spans="1:3">
      <c r="A3042" s="6">
        <v>39112</v>
      </c>
      <c r="B3042" s="5">
        <v>0.1096</v>
      </c>
      <c r="C3042" s="133">
        <v>0.20200019507004799</v>
      </c>
    </row>
    <row r="3043" spans="1:3">
      <c r="A3043" s="6">
        <v>39113</v>
      </c>
      <c r="B3043" s="5">
        <v>0.1042</v>
      </c>
      <c r="C3043" s="133">
        <v>0.20200019507004799</v>
      </c>
    </row>
    <row r="3044" spans="1:3">
      <c r="A3044" s="6">
        <v>39114</v>
      </c>
      <c r="B3044" s="5">
        <v>0.10310000000000001</v>
      </c>
      <c r="C3044" s="133">
        <v>0.20200019507004799</v>
      </c>
    </row>
    <row r="3045" spans="1:3">
      <c r="A3045" s="6">
        <v>39115</v>
      </c>
      <c r="B3045" s="5">
        <v>0.1008</v>
      </c>
      <c r="C3045" s="133">
        <v>0.20200019507004799</v>
      </c>
    </row>
    <row r="3046" spans="1:3">
      <c r="A3046" s="6">
        <v>39118</v>
      </c>
      <c r="B3046" s="5">
        <v>0.10550000000000001</v>
      </c>
      <c r="C3046" s="133">
        <v>0.20200019507004799</v>
      </c>
    </row>
    <row r="3047" spans="1:3">
      <c r="A3047" s="6">
        <v>39119</v>
      </c>
      <c r="B3047" s="5">
        <v>0.1065</v>
      </c>
      <c r="C3047" s="133">
        <v>0.20200019507004799</v>
      </c>
    </row>
    <row r="3048" spans="1:3">
      <c r="A3048" s="6">
        <v>39120</v>
      </c>
      <c r="B3048" s="5">
        <v>0.1032</v>
      </c>
      <c r="C3048" s="133">
        <v>0.20200019507004799</v>
      </c>
    </row>
    <row r="3049" spans="1:3">
      <c r="A3049" s="6">
        <v>39121</v>
      </c>
      <c r="B3049" s="5">
        <v>0.10439999999999999</v>
      </c>
      <c r="C3049" s="133">
        <v>0.20200019507004799</v>
      </c>
    </row>
    <row r="3050" spans="1:3">
      <c r="A3050" s="6">
        <v>39122</v>
      </c>
      <c r="B3050" s="5">
        <v>0.111</v>
      </c>
      <c r="C3050" s="133">
        <v>0.20200019507004799</v>
      </c>
    </row>
    <row r="3051" spans="1:3">
      <c r="A3051" s="6">
        <v>39125</v>
      </c>
      <c r="B3051" s="5">
        <v>0.11609999999999999</v>
      </c>
      <c r="C3051" s="133">
        <v>0.20200019507004799</v>
      </c>
    </row>
    <row r="3052" spans="1:3">
      <c r="A3052" s="6">
        <v>39126</v>
      </c>
      <c r="B3052" s="5">
        <v>0.10339999999999999</v>
      </c>
      <c r="C3052" s="133">
        <v>0.20200019507004799</v>
      </c>
    </row>
    <row r="3053" spans="1:3">
      <c r="A3053" s="6">
        <v>39127</v>
      </c>
      <c r="B3053" s="5">
        <v>0.1023</v>
      </c>
      <c r="C3053" s="133">
        <v>0.20200019507004799</v>
      </c>
    </row>
    <row r="3054" spans="1:3">
      <c r="A3054" s="6">
        <v>39128</v>
      </c>
      <c r="B3054" s="5">
        <v>0.10220000000000001</v>
      </c>
      <c r="C3054" s="133">
        <v>0.20200019507004799</v>
      </c>
    </row>
    <row r="3055" spans="1:3">
      <c r="A3055" s="6">
        <v>39129</v>
      </c>
      <c r="B3055" s="5">
        <v>0.1002</v>
      </c>
      <c r="C3055" s="133">
        <v>0.20200019507004799</v>
      </c>
    </row>
    <row r="3056" spans="1:3">
      <c r="A3056" s="6">
        <v>39133</v>
      </c>
      <c r="B3056" s="5">
        <v>0.1024</v>
      </c>
      <c r="C3056" s="133">
        <v>0.20200019507004799</v>
      </c>
    </row>
    <row r="3057" spans="1:3">
      <c r="A3057" s="6">
        <v>39134</v>
      </c>
      <c r="B3057" s="5">
        <v>0.10199999999999999</v>
      </c>
      <c r="C3057" s="133">
        <v>0.20200019507004799</v>
      </c>
    </row>
    <row r="3058" spans="1:3">
      <c r="A3058" s="6">
        <v>39135</v>
      </c>
      <c r="B3058" s="5">
        <v>0.1018</v>
      </c>
      <c r="C3058" s="133">
        <v>0.20200019507004799</v>
      </c>
    </row>
    <row r="3059" spans="1:3">
      <c r="A3059" s="6">
        <v>39136</v>
      </c>
      <c r="B3059" s="5">
        <v>0.10580000000000001</v>
      </c>
      <c r="C3059" s="133">
        <v>0.20200019507004799</v>
      </c>
    </row>
    <row r="3060" spans="1:3">
      <c r="A3060" s="6">
        <v>39139</v>
      </c>
      <c r="B3060" s="5">
        <v>0.1115</v>
      </c>
      <c r="C3060" s="133">
        <v>0.20200019507004799</v>
      </c>
    </row>
    <row r="3061" spans="1:3">
      <c r="A3061" s="6">
        <v>39140</v>
      </c>
      <c r="B3061" s="5">
        <v>0.18309999999999998</v>
      </c>
      <c r="C3061" s="133">
        <v>0.20200019507004799</v>
      </c>
    </row>
    <row r="3062" spans="1:3">
      <c r="A3062" s="6">
        <v>39141</v>
      </c>
      <c r="B3062" s="5">
        <v>0.1542</v>
      </c>
      <c r="C3062" s="133">
        <v>0.20200019507004799</v>
      </c>
    </row>
    <row r="3063" spans="1:3">
      <c r="A3063" s="6">
        <v>39142</v>
      </c>
      <c r="B3063" s="5">
        <v>0.15820000000000001</v>
      </c>
      <c r="C3063" s="133">
        <v>0.20200019507004799</v>
      </c>
    </row>
    <row r="3064" spans="1:3">
      <c r="A3064" s="6">
        <v>39143</v>
      </c>
      <c r="B3064" s="5">
        <v>0.18609999999999999</v>
      </c>
      <c r="C3064" s="133">
        <v>0.20200019507004799</v>
      </c>
    </row>
    <row r="3065" spans="1:3">
      <c r="A3065" s="6">
        <v>39146</v>
      </c>
      <c r="B3065" s="5">
        <v>0.1963</v>
      </c>
      <c r="C3065" s="133">
        <v>0.20200019507004799</v>
      </c>
    </row>
    <row r="3066" spans="1:3">
      <c r="A3066" s="6">
        <v>39147</v>
      </c>
      <c r="B3066" s="5">
        <v>0.15960000000000002</v>
      </c>
      <c r="C3066" s="133">
        <v>0.20200019507004799</v>
      </c>
    </row>
    <row r="3067" spans="1:3">
      <c r="A3067" s="6">
        <v>39148</v>
      </c>
      <c r="B3067" s="5">
        <v>0.15240000000000001</v>
      </c>
      <c r="C3067" s="133">
        <v>0.20200019507004799</v>
      </c>
    </row>
    <row r="3068" spans="1:3">
      <c r="A3068" s="6">
        <v>39149</v>
      </c>
      <c r="B3068" s="5">
        <v>0.1429</v>
      </c>
      <c r="C3068" s="133">
        <v>0.20200019507004799</v>
      </c>
    </row>
    <row r="3069" spans="1:3">
      <c r="A3069" s="6">
        <v>39150</v>
      </c>
      <c r="B3069" s="5">
        <v>0.1409</v>
      </c>
      <c r="C3069" s="133">
        <v>0.20200019507004799</v>
      </c>
    </row>
    <row r="3070" spans="1:3">
      <c r="A3070" s="6">
        <v>39153</v>
      </c>
      <c r="B3070" s="5">
        <v>0.1399</v>
      </c>
      <c r="C3070" s="133">
        <v>0.20200019507004799</v>
      </c>
    </row>
    <row r="3071" spans="1:3">
      <c r="A3071" s="6">
        <v>39154</v>
      </c>
      <c r="B3071" s="5">
        <v>0.18129999999999999</v>
      </c>
      <c r="C3071" s="133">
        <v>0.20200019507004799</v>
      </c>
    </row>
    <row r="3072" spans="1:3">
      <c r="A3072" s="6">
        <v>39155</v>
      </c>
      <c r="B3072" s="5">
        <v>0.17269999999999999</v>
      </c>
      <c r="C3072" s="133">
        <v>0.20200019507004799</v>
      </c>
    </row>
    <row r="3073" spans="1:3">
      <c r="A3073" s="6">
        <v>39156</v>
      </c>
      <c r="B3073" s="5">
        <v>0.1643</v>
      </c>
      <c r="C3073" s="133">
        <v>0.20200019507004799</v>
      </c>
    </row>
    <row r="3074" spans="1:3">
      <c r="A3074" s="6">
        <v>39157</v>
      </c>
      <c r="B3074" s="5">
        <v>0.16789999999999999</v>
      </c>
      <c r="C3074" s="133">
        <v>0.20200019507004799</v>
      </c>
    </row>
    <row r="3075" spans="1:3">
      <c r="A3075" s="6">
        <v>39160</v>
      </c>
      <c r="B3075" s="5">
        <v>0.1459</v>
      </c>
      <c r="C3075" s="133">
        <v>0.20200019507004799</v>
      </c>
    </row>
    <row r="3076" spans="1:3">
      <c r="A3076" s="6">
        <v>39161</v>
      </c>
      <c r="B3076" s="5">
        <v>0.13269999999999998</v>
      </c>
      <c r="C3076" s="133">
        <v>0.20200019507004799</v>
      </c>
    </row>
    <row r="3077" spans="1:3">
      <c r="A3077" s="6">
        <v>39162</v>
      </c>
      <c r="B3077" s="5">
        <v>0.12189999999999999</v>
      </c>
      <c r="C3077" s="133">
        <v>0.20200019507004799</v>
      </c>
    </row>
    <row r="3078" spans="1:3">
      <c r="A3078" s="6">
        <v>39163</v>
      </c>
      <c r="B3078" s="5">
        <v>0.1293</v>
      </c>
      <c r="C3078" s="133">
        <v>0.20200019507004799</v>
      </c>
    </row>
    <row r="3079" spans="1:3">
      <c r="A3079" s="6">
        <v>39164</v>
      </c>
      <c r="B3079" s="5">
        <v>0.1295</v>
      </c>
      <c r="C3079" s="133">
        <v>0.20200019507004799</v>
      </c>
    </row>
    <row r="3080" spans="1:3">
      <c r="A3080" s="6">
        <v>39167</v>
      </c>
      <c r="B3080" s="5">
        <v>0.13159999999999999</v>
      </c>
      <c r="C3080" s="133">
        <v>0.20200019507004799</v>
      </c>
    </row>
    <row r="3081" spans="1:3">
      <c r="A3081" s="6">
        <v>39168</v>
      </c>
      <c r="B3081" s="5">
        <v>0.1348</v>
      </c>
      <c r="C3081" s="133">
        <v>0.20200019507004799</v>
      </c>
    </row>
    <row r="3082" spans="1:3">
      <c r="A3082" s="6">
        <v>39169</v>
      </c>
      <c r="B3082" s="5">
        <v>0.14980000000000002</v>
      </c>
      <c r="C3082" s="133">
        <v>0.20200019507004799</v>
      </c>
    </row>
    <row r="3083" spans="1:3">
      <c r="A3083" s="6">
        <v>39170</v>
      </c>
      <c r="B3083" s="5">
        <v>0.15140000000000001</v>
      </c>
      <c r="C3083" s="133">
        <v>0.20200019507004799</v>
      </c>
    </row>
    <row r="3084" spans="1:3">
      <c r="A3084" s="6">
        <v>39171</v>
      </c>
      <c r="B3084" s="5">
        <v>0.1464</v>
      </c>
      <c r="C3084" s="133">
        <v>0.20200019507004799</v>
      </c>
    </row>
    <row r="3085" spans="1:3">
      <c r="A3085" s="6">
        <v>39174</v>
      </c>
      <c r="B3085" s="5">
        <v>0.14529999999999998</v>
      </c>
      <c r="C3085" s="133">
        <v>0.20200019507004799</v>
      </c>
    </row>
    <row r="3086" spans="1:3">
      <c r="A3086" s="6">
        <v>39175</v>
      </c>
      <c r="B3086" s="5">
        <v>0.1346</v>
      </c>
      <c r="C3086" s="133">
        <v>0.20200019507004799</v>
      </c>
    </row>
    <row r="3087" spans="1:3">
      <c r="A3087" s="6">
        <v>39176</v>
      </c>
      <c r="B3087" s="5">
        <v>0.13239999999999999</v>
      </c>
      <c r="C3087" s="133">
        <v>0.20200019507004799</v>
      </c>
    </row>
    <row r="3088" spans="1:3">
      <c r="A3088" s="6">
        <v>39177</v>
      </c>
      <c r="B3088" s="5">
        <v>0.1323</v>
      </c>
      <c r="C3088" s="133">
        <v>0.20200019507004799</v>
      </c>
    </row>
    <row r="3089" spans="1:3">
      <c r="A3089" s="6">
        <v>39181</v>
      </c>
      <c r="B3089" s="5">
        <v>0.13140000000000002</v>
      </c>
      <c r="C3089" s="133">
        <v>0.20200019507004799</v>
      </c>
    </row>
    <row r="3090" spans="1:3">
      <c r="A3090" s="6">
        <v>39182</v>
      </c>
      <c r="B3090" s="5">
        <v>0.1268</v>
      </c>
      <c r="C3090" s="133">
        <v>0.20200019507004799</v>
      </c>
    </row>
    <row r="3091" spans="1:3">
      <c r="A3091" s="6">
        <v>39183</v>
      </c>
      <c r="B3091" s="5">
        <v>0.13489999999999999</v>
      </c>
      <c r="C3091" s="133">
        <v>0.20200019507004799</v>
      </c>
    </row>
    <row r="3092" spans="1:3">
      <c r="A3092" s="6">
        <v>39184</v>
      </c>
      <c r="B3092" s="5">
        <v>0.12710000000000002</v>
      </c>
      <c r="C3092" s="133">
        <v>0.20200019507004799</v>
      </c>
    </row>
    <row r="3093" spans="1:3">
      <c r="A3093" s="6">
        <v>39185</v>
      </c>
      <c r="B3093" s="5">
        <v>0.122</v>
      </c>
      <c r="C3093" s="133">
        <v>0.20200019507004799</v>
      </c>
    </row>
    <row r="3094" spans="1:3">
      <c r="A3094" s="6">
        <v>39188</v>
      </c>
      <c r="B3094" s="5">
        <v>0.1198</v>
      </c>
      <c r="C3094" s="133">
        <v>0.20200019507004799</v>
      </c>
    </row>
    <row r="3095" spans="1:3">
      <c r="A3095" s="6">
        <v>39189</v>
      </c>
      <c r="B3095" s="5">
        <v>0.12140000000000001</v>
      </c>
      <c r="C3095" s="133">
        <v>0.20200019507004799</v>
      </c>
    </row>
    <row r="3096" spans="1:3">
      <c r="A3096" s="6">
        <v>39190</v>
      </c>
      <c r="B3096" s="5">
        <v>0.1242</v>
      </c>
      <c r="C3096" s="133">
        <v>0.20200019507004799</v>
      </c>
    </row>
    <row r="3097" spans="1:3">
      <c r="A3097" s="6">
        <v>39191</v>
      </c>
      <c r="B3097" s="5">
        <v>0.12539999999999998</v>
      </c>
      <c r="C3097" s="133">
        <v>0.20200019507004799</v>
      </c>
    </row>
    <row r="3098" spans="1:3">
      <c r="A3098" s="6">
        <v>39192</v>
      </c>
      <c r="B3098" s="5">
        <v>0.1207</v>
      </c>
      <c r="C3098" s="133">
        <v>0.20200019507004799</v>
      </c>
    </row>
    <row r="3099" spans="1:3">
      <c r="A3099" s="6">
        <v>39195</v>
      </c>
      <c r="B3099" s="5">
        <v>0.13039999999999999</v>
      </c>
      <c r="C3099" s="133">
        <v>0.20200019507004799</v>
      </c>
    </row>
    <row r="3100" spans="1:3">
      <c r="A3100" s="6">
        <v>39196</v>
      </c>
      <c r="B3100" s="5">
        <v>0.13119999999999998</v>
      </c>
      <c r="C3100" s="133">
        <v>0.20200019507004799</v>
      </c>
    </row>
    <row r="3101" spans="1:3">
      <c r="A3101" s="6">
        <v>39197</v>
      </c>
      <c r="B3101" s="5">
        <v>0.1321</v>
      </c>
      <c r="C3101" s="133">
        <v>0.20200019507004799</v>
      </c>
    </row>
    <row r="3102" spans="1:3">
      <c r="A3102" s="6">
        <v>39198</v>
      </c>
      <c r="B3102" s="5">
        <v>0.12789999999999999</v>
      </c>
      <c r="C3102" s="133">
        <v>0.20200019507004799</v>
      </c>
    </row>
    <row r="3103" spans="1:3">
      <c r="A3103" s="6">
        <v>39199</v>
      </c>
      <c r="B3103" s="5">
        <v>0.1245</v>
      </c>
      <c r="C3103" s="133">
        <v>0.20200019507004799</v>
      </c>
    </row>
    <row r="3104" spans="1:3">
      <c r="A3104" s="6">
        <v>39202</v>
      </c>
      <c r="B3104" s="5">
        <v>0.14219999999999999</v>
      </c>
      <c r="C3104" s="133">
        <v>0.20200019507004799</v>
      </c>
    </row>
    <row r="3105" spans="1:3">
      <c r="A3105" s="6">
        <v>39203</v>
      </c>
      <c r="B3105" s="5">
        <v>0.1351</v>
      </c>
      <c r="C3105" s="133">
        <v>0.20200019507004799</v>
      </c>
    </row>
    <row r="3106" spans="1:3">
      <c r="A3106" s="6">
        <v>39204</v>
      </c>
      <c r="B3106" s="5">
        <v>0.1308</v>
      </c>
      <c r="C3106" s="133">
        <v>0.20200019507004799</v>
      </c>
    </row>
    <row r="3107" spans="1:3">
      <c r="A3107" s="6">
        <v>39205</v>
      </c>
      <c r="B3107" s="5">
        <v>0.13089999999999999</v>
      </c>
      <c r="C3107" s="133">
        <v>0.20200019507004799</v>
      </c>
    </row>
    <row r="3108" spans="1:3">
      <c r="A3108" s="6">
        <v>39206</v>
      </c>
      <c r="B3108" s="5">
        <v>0.12909999999999999</v>
      </c>
      <c r="C3108" s="133">
        <v>0.20200019507004799</v>
      </c>
    </row>
    <row r="3109" spans="1:3">
      <c r="A3109" s="6">
        <v>39209</v>
      </c>
      <c r="B3109" s="5">
        <v>0.13150000000000001</v>
      </c>
      <c r="C3109" s="133">
        <v>0.20200019507004799</v>
      </c>
    </row>
    <row r="3110" spans="1:3">
      <c r="A3110" s="6">
        <v>39210</v>
      </c>
      <c r="B3110" s="5">
        <v>0.1321</v>
      </c>
      <c r="C3110" s="133">
        <v>0.20200019507004799</v>
      </c>
    </row>
    <row r="3111" spans="1:3">
      <c r="A3111" s="6">
        <v>39211</v>
      </c>
      <c r="B3111" s="5">
        <v>0.1288</v>
      </c>
      <c r="C3111" s="133">
        <v>0.20200019507004799</v>
      </c>
    </row>
    <row r="3112" spans="1:3">
      <c r="A3112" s="6">
        <v>39212</v>
      </c>
      <c r="B3112" s="5">
        <v>0.13600000000000001</v>
      </c>
      <c r="C3112" s="133">
        <v>0.20200019507004799</v>
      </c>
    </row>
    <row r="3113" spans="1:3">
      <c r="A3113" s="6">
        <v>39213</v>
      </c>
      <c r="B3113" s="5">
        <v>0.1295</v>
      </c>
      <c r="C3113" s="133">
        <v>0.20200019507004799</v>
      </c>
    </row>
    <row r="3114" spans="1:3">
      <c r="A3114" s="6">
        <v>39216</v>
      </c>
      <c r="B3114" s="5">
        <v>0.1396</v>
      </c>
      <c r="C3114" s="133">
        <v>0.20200019507004799</v>
      </c>
    </row>
    <row r="3115" spans="1:3">
      <c r="A3115" s="6">
        <v>39217</v>
      </c>
      <c r="B3115" s="5">
        <v>0.1401</v>
      </c>
      <c r="C3115" s="133">
        <v>0.20200019507004799</v>
      </c>
    </row>
    <row r="3116" spans="1:3">
      <c r="A3116" s="6">
        <v>39218</v>
      </c>
      <c r="B3116" s="5">
        <v>0.13500000000000001</v>
      </c>
      <c r="C3116" s="133">
        <v>0.20200019507004799</v>
      </c>
    </row>
    <row r="3117" spans="1:3">
      <c r="A3117" s="6">
        <v>39219</v>
      </c>
      <c r="B3117" s="5">
        <v>0.1351</v>
      </c>
      <c r="C3117" s="133">
        <v>0.20200019507004799</v>
      </c>
    </row>
    <row r="3118" spans="1:3">
      <c r="A3118" s="6">
        <v>39220</v>
      </c>
      <c r="B3118" s="5">
        <v>0.12759999999999999</v>
      </c>
      <c r="C3118" s="133">
        <v>0.20200019507004799</v>
      </c>
    </row>
    <row r="3119" spans="1:3">
      <c r="A3119" s="6">
        <v>39223</v>
      </c>
      <c r="B3119" s="5">
        <v>0.13300000000000001</v>
      </c>
      <c r="C3119" s="133">
        <v>0.20200019507004799</v>
      </c>
    </row>
    <row r="3120" spans="1:3">
      <c r="A3120" s="6">
        <v>39224</v>
      </c>
      <c r="B3120" s="5">
        <v>0.13059999999999999</v>
      </c>
      <c r="C3120" s="133">
        <v>0.20200019507004799</v>
      </c>
    </row>
    <row r="3121" spans="1:3">
      <c r="A3121" s="6">
        <v>39225</v>
      </c>
      <c r="B3121" s="5">
        <v>0.13239999999999999</v>
      </c>
      <c r="C3121" s="133">
        <v>0.20200019507004799</v>
      </c>
    </row>
    <row r="3122" spans="1:3">
      <c r="A3122" s="6">
        <v>39226</v>
      </c>
      <c r="B3122" s="5">
        <v>0.14080000000000001</v>
      </c>
      <c r="C3122" s="133">
        <v>0.20200019507004799</v>
      </c>
    </row>
    <row r="3123" spans="1:3">
      <c r="A3123" s="6">
        <v>39227</v>
      </c>
      <c r="B3123" s="5">
        <v>0.13339999999999999</v>
      </c>
      <c r="C3123" s="133">
        <v>0.20200019507004799</v>
      </c>
    </row>
    <row r="3124" spans="1:3">
      <c r="A3124" s="6">
        <v>39231</v>
      </c>
      <c r="B3124" s="5">
        <v>0.1353</v>
      </c>
      <c r="C3124" s="133">
        <v>0.20200019507004799</v>
      </c>
    </row>
    <row r="3125" spans="1:3">
      <c r="A3125" s="6">
        <v>39232</v>
      </c>
      <c r="B3125" s="5">
        <v>0.1283</v>
      </c>
      <c r="C3125" s="133">
        <v>0.20200019507004799</v>
      </c>
    </row>
    <row r="3126" spans="1:3">
      <c r="A3126" s="6">
        <v>39233</v>
      </c>
      <c r="B3126" s="5">
        <v>0.1305</v>
      </c>
      <c r="C3126" s="133">
        <v>0.20200019507004799</v>
      </c>
    </row>
    <row r="3127" spans="1:3">
      <c r="A3127" s="6">
        <v>39234</v>
      </c>
      <c r="B3127" s="5">
        <v>0.1278</v>
      </c>
      <c r="C3127" s="133">
        <v>0.20200019507004799</v>
      </c>
    </row>
    <row r="3128" spans="1:3">
      <c r="A3128" s="6">
        <v>39237</v>
      </c>
      <c r="B3128" s="5">
        <v>0.13289999999999999</v>
      </c>
      <c r="C3128" s="133">
        <v>0.20200019507004799</v>
      </c>
    </row>
    <row r="3129" spans="1:3">
      <c r="A3129" s="6">
        <v>39238</v>
      </c>
      <c r="B3129" s="5">
        <v>0.1363</v>
      </c>
      <c r="C3129" s="133">
        <v>0.20200019507004799</v>
      </c>
    </row>
    <row r="3130" spans="1:3">
      <c r="A3130" s="6">
        <v>39239</v>
      </c>
      <c r="B3130" s="5">
        <v>0.1487</v>
      </c>
      <c r="C3130" s="133">
        <v>0.20200019507004799</v>
      </c>
    </row>
    <row r="3131" spans="1:3">
      <c r="A3131" s="6">
        <v>39240</v>
      </c>
      <c r="B3131" s="5">
        <v>0.17059999999999997</v>
      </c>
      <c r="C3131" s="133">
        <v>0.20200019507004799</v>
      </c>
    </row>
    <row r="3132" spans="1:3">
      <c r="A3132" s="6">
        <v>39241</v>
      </c>
      <c r="B3132" s="5">
        <v>0.1484</v>
      </c>
      <c r="C3132" s="133">
        <v>0.20200019507004799</v>
      </c>
    </row>
    <row r="3133" spans="1:3">
      <c r="A3133" s="6">
        <v>39244</v>
      </c>
      <c r="B3133" s="5">
        <v>0.14710000000000001</v>
      </c>
      <c r="C3133" s="133">
        <v>0.20200019507004799</v>
      </c>
    </row>
    <row r="3134" spans="1:3">
      <c r="A3134" s="6">
        <v>39245</v>
      </c>
      <c r="B3134" s="5">
        <v>0.16670000000000001</v>
      </c>
      <c r="C3134" s="133">
        <v>0.20200019507004799</v>
      </c>
    </row>
    <row r="3135" spans="1:3">
      <c r="A3135" s="6">
        <v>39246</v>
      </c>
      <c r="B3135" s="5">
        <v>0.14730000000000001</v>
      </c>
      <c r="C3135" s="133">
        <v>0.20200019507004799</v>
      </c>
    </row>
    <row r="3136" spans="1:3">
      <c r="A3136" s="6">
        <v>39247</v>
      </c>
      <c r="B3136" s="5">
        <v>0.13639999999999999</v>
      </c>
      <c r="C3136" s="133">
        <v>0.20200019507004799</v>
      </c>
    </row>
    <row r="3137" spans="1:3">
      <c r="A3137" s="6">
        <v>39248</v>
      </c>
      <c r="B3137" s="5">
        <v>0.1394</v>
      </c>
      <c r="C3137" s="133">
        <v>0.20200019507004799</v>
      </c>
    </row>
    <row r="3138" spans="1:3">
      <c r="A3138" s="6">
        <v>39251</v>
      </c>
      <c r="B3138" s="5">
        <v>0.13419999999999999</v>
      </c>
      <c r="C3138" s="133">
        <v>0.20200019507004799</v>
      </c>
    </row>
    <row r="3139" spans="1:3">
      <c r="A3139" s="6">
        <v>39252</v>
      </c>
      <c r="B3139" s="5">
        <v>0.1285</v>
      </c>
      <c r="C3139" s="133">
        <v>0.20200019507004799</v>
      </c>
    </row>
    <row r="3140" spans="1:3">
      <c r="A3140" s="6">
        <v>39253</v>
      </c>
      <c r="B3140" s="5">
        <v>0.1467</v>
      </c>
      <c r="C3140" s="133">
        <v>0.20200019507004799</v>
      </c>
    </row>
    <row r="3141" spans="1:3">
      <c r="A3141" s="6">
        <v>39254</v>
      </c>
      <c r="B3141" s="5">
        <v>0.1421</v>
      </c>
      <c r="C3141" s="133">
        <v>0.20200019507004799</v>
      </c>
    </row>
    <row r="3142" spans="1:3">
      <c r="A3142" s="6">
        <v>39255</v>
      </c>
      <c r="B3142" s="5">
        <v>0.1575</v>
      </c>
      <c r="C3142" s="133">
        <v>0.20200019507004799</v>
      </c>
    </row>
    <row r="3143" spans="1:3">
      <c r="A3143" s="6">
        <v>39258</v>
      </c>
      <c r="B3143" s="5">
        <v>0.16649999999999998</v>
      </c>
      <c r="C3143" s="133">
        <v>0.20200019507004799</v>
      </c>
    </row>
    <row r="3144" spans="1:3">
      <c r="A3144" s="6">
        <v>39259</v>
      </c>
      <c r="B3144" s="5">
        <v>0.18890000000000001</v>
      </c>
      <c r="C3144" s="133">
        <v>0.20200019507004799</v>
      </c>
    </row>
    <row r="3145" spans="1:3">
      <c r="A3145" s="6">
        <v>39260</v>
      </c>
      <c r="B3145" s="5">
        <v>0.15529999999999999</v>
      </c>
      <c r="C3145" s="133">
        <v>0.20200019507004799</v>
      </c>
    </row>
    <row r="3146" spans="1:3">
      <c r="A3146" s="6">
        <v>39261</v>
      </c>
      <c r="B3146" s="5">
        <v>0.15539999999999998</v>
      </c>
      <c r="C3146" s="133">
        <v>0.20200019507004799</v>
      </c>
    </row>
    <row r="3147" spans="1:3">
      <c r="A3147" s="6">
        <v>39262</v>
      </c>
      <c r="B3147" s="5">
        <v>0.1623</v>
      </c>
      <c r="C3147" s="133">
        <v>0.20200019507004799</v>
      </c>
    </row>
    <row r="3148" spans="1:3">
      <c r="A3148" s="6">
        <v>39265</v>
      </c>
      <c r="B3148" s="5">
        <v>0.154</v>
      </c>
      <c r="C3148" s="133">
        <v>0.20200019507004799</v>
      </c>
    </row>
    <row r="3149" spans="1:3">
      <c r="A3149" s="6">
        <v>39266</v>
      </c>
      <c r="B3149" s="5">
        <v>0.1492</v>
      </c>
      <c r="C3149" s="133">
        <v>0.20200019507004799</v>
      </c>
    </row>
    <row r="3150" spans="1:3">
      <c r="A3150" s="6">
        <v>39268</v>
      </c>
      <c r="B3150" s="5">
        <v>0.15479999999999999</v>
      </c>
      <c r="C3150" s="133">
        <v>0.20200019507004799</v>
      </c>
    </row>
    <row r="3151" spans="1:3">
      <c r="A3151" s="6">
        <v>39269</v>
      </c>
      <c r="B3151" s="5">
        <v>0.1472</v>
      </c>
      <c r="C3151" s="133">
        <v>0.20200019507004799</v>
      </c>
    </row>
    <row r="3152" spans="1:3">
      <c r="A3152" s="6">
        <v>39272</v>
      </c>
      <c r="B3152" s="5">
        <v>0.15160000000000001</v>
      </c>
      <c r="C3152" s="133">
        <v>0.20200019507004799</v>
      </c>
    </row>
    <row r="3153" spans="1:3">
      <c r="A3153" s="6">
        <v>39273</v>
      </c>
      <c r="B3153" s="5">
        <v>0.1757</v>
      </c>
      <c r="C3153" s="133">
        <v>0.20200019507004799</v>
      </c>
    </row>
    <row r="3154" spans="1:3">
      <c r="A3154" s="6">
        <v>39274</v>
      </c>
      <c r="B3154" s="5">
        <v>0.16639999999999999</v>
      </c>
      <c r="C3154" s="133">
        <v>0.20200019507004799</v>
      </c>
    </row>
    <row r="3155" spans="1:3">
      <c r="A3155" s="6">
        <v>39275</v>
      </c>
      <c r="B3155" s="5">
        <v>0.15539999999999998</v>
      </c>
      <c r="C3155" s="133">
        <v>0.20200019507004799</v>
      </c>
    </row>
    <row r="3156" spans="1:3">
      <c r="A3156" s="6">
        <v>39276</v>
      </c>
      <c r="B3156" s="5">
        <v>0.1515</v>
      </c>
      <c r="C3156" s="133">
        <v>0.20200019507004799</v>
      </c>
    </row>
    <row r="3157" spans="1:3">
      <c r="A3157" s="6">
        <v>39279</v>
      </c>
      <c r="B3157" s="5">
        <v>0.15590000000000001</v>
      </c>
      <c r="C3157" s="133">
        <v>0.20200019507004799</v>
      </c>
    </row>
    <row r="3158" spans="1:3">
      <c r="A3158" s="6">
        <v>39280</v>
      </c>
      <c r="B3158" s="5">
        <v>0.15629999999999999</v>
      </c>
      <c r="C3158" s="133">
        <v>0.20200019507004799</v>
      </c>
    </row>
    <row r="3159" spans="1:3">
      <c r="A3159" s="6">
        <v>39281</v>
      </c>
      <c r="B3159" s="5">
        <v>0.16</v>
      </c>
      <c r="C3159" s="133">
        <v>0.20200019507004799</v>
      </c>
    </row>
    <row r="3160" spans="1:3">
      <c r="A3160" s="6">
        <v>39282</v>
      </c>
      <c r="B3160" s="5">
        <v>0.15229999999999999</v>
      </c>
      <c r="C3160" s="133">
        <v>0.20200019507004799</v>
      </c>
    </row>
    <row r="3161" spans="1:3">
      <c r="A3161" s="6">
        <v>39283</v>
      </c>
      <c r="B3161" s="5">
        <v>0.16949999999999998</v>
      </c>
      <c r="C3161" s="133">
        <v>0.20200019507004799</v>
      </c>
    </row>
    <row r="3162" spans="1:3">
      <c r="A3162" s="6">
        <v>39286</v>
      </c>
      <c r="B3162" s="5">
        <v>0.1681</v>
      </c>
      <c r="C3162" s="133">
        <v>0.20200019507004799</v>
      </c>
    </row>
    <row r="3163" spans="1:3">
      <c r="A3163" s="6">
        <v>39287</v>
      </c>
      <c r="B3163" s="5">
        <v>0.1855</v>
      </c>
      <c r="C3163" s="133">
        <v>0.20200019507004799</v>
      </c>
    </row>
    <row r="3164" spans="1:3">
      <c r="A3164" s="6">
        <v>39288</v>
      </c>
      <c r="B3164" s="5">
        <v>0.18100000000000002</v>
      </c>
      <c r="C3164" s="133">
        <v>0.20200019507004799</v>
      </c>
    </row>
    <row r="3165" spans="1:3">
      <c r="A3165" s="6">
        <v>39289</v>
      </c>
      <c r="B3165" s="5">
        <v>0.20739999999999997</v>
      </c>
      <c r="C3165" s="133">
        <v>0.20200019507004799</v>
      </c>
    </row>
    <row r="3166" spans="1:3">
      <c r="A3166" s="6">
        <v>39290</v>
      </c>
      <c r="B3166" s="5">
        <v>0.24170000000000003</v>
      </c>
      <c r="C3166" s="133">
        <v>0.20200019507004799</v>
      </c>
    </row>
    <row r="3167" spans="1:3">
      <c r="A3167" s="6">
        <v>39293</v>
      </c>
      <c r="B3167" s="5">
        <v>0.2087</v>
      </c>
      <c r="C3167" s="133">
        <v>0.20200019507004799</v>
      </c>
    </row>
    <row r="3168" spans="1:3">
      <c r="A3168" s="6">
        <v>39294</v>
      </c>
      <c r="B3168" s="5">
        <v>0.23519999999999999</v>
      </c>
      <c r="C3168" s="133">
        <v>0.20200019507004799</v>
      </c>
    </row>
    <row r="3169" spans="1:3">
      <c r="A3169" s="6">
        <v>39295</v>
      </c>
      <c r="B3169" s="5">
        <v>0.23670000000000002</v>
      </c>
      <c r="C3169" s="133">
        <v>0.20200019507004799</v>
      </c>
    </row>
    <row r="3170" spans="1:3">
      <c r="A3170" s="6">
        <v>39296</v>
      </c>
      <c r="B3170" s="5">
        <v>0.2122</v>
      </c>
      <c r="C3170" s="133">
        <v>0.20200019507004799</v>
      </c>
    </row>
    <row r="3171" spans="1:3">
      <c r="A3171" s="6">
        <v>39297</v>
      </c>
      <c r="B3171" s="5">
        <v>0.25159999999999999</v>
      </c>
      <c r="C3171" s="133">
        <v>0.20200019507004799</v>
      </c>
    </row>
    <row r="3172" spans="1:3">
      <c r="A3172" s="6">
        <v>39300</v>
      </c>
      <c r="B3172" s="5">
        <v>0.22940000000000002</v>
      </c>
      <c r="C3172" s="133">
        <v>0.20200019507004799</v>
      </c>
    </row>
    <row r="3173" spans="1:3">
      <c r="A3173" s="6">
        <v>39301</v>
      </c>
      <c r="B3173" s="5">
        <v>0.21559999999999999</v>
      </c>
      <c r="C3173" s="133">
        <v>0.20200019507004799</v>
      </c>
    </row>
    <row r="3174" spans="1:3">
      <c r="A3174" s="6">
        <v>39302</v>
      </c>
      <c r="B3174" s="5">
        <v>0.2145</v>
      </c>
      <c r="C3174" s="133">
        <v>0.20200019507004799</v>
      </c>
    </row>
    <row r="3175" spans="1:3">
      <c r="A3175" s="6">
        <v>39303</v>
      </c>
      <c r="B3175" s="5">
        <v>0.26479999999999998</v>
      </c>
      <c r="C3175" s="133">
        <v>0.20200019507004799</v>
      </c>
    </row>
    <row r="3176" spans="1:3">
      <c r="A3176" s="6">
        <v>39304</v>
      </c>
      <c r="B3176" s="5">
        <v>0.28300000000000003</v>
      </c>
      <c r="C3176" s="133">
        <v>0.20200019507004799</v>
      </c>
    </row>
    <row r="3177" spans="1:3">
      <c r="A3177" s="6">
        <v>39307</v>
      </c>
      <c r="B3177" s="5">
        <v>0.26569999999999999</v>
      </c>
      <c r="C3177" s="133">
        <v>0.20200019507004799</v>
      </c>
    </row>
    <row r="3178" spans="1:3">
      <c r="A3178" s="6">
        <v>39308</v>
      </c>
      <c r="B3178" s="5">
        <v>0.27679999999999999</v>
      </c>
      <c r="C3178" s="133">
        <v>0.20200019507004799</v>
      </c>
    </row>
    <row r="3179" spans="1:3">
      <c r="A3179" s="6">
        <v>39309</v>
      </c>
      <c r="B3179" s="5">
        <v>0.30670000000000003</v>
      </c>
      <c r="C3179" s="133">
        <v>0.20200019507004799</v>
      </c>
    </row>
    <row r="3180" spans="1:3">
      <c r="A3180" s="6">
        <v>39310</v>
      </c>
      <c r="B3180" s="5">
        <v>0.30829999999999996</v>
      </c>
      <c r="C3180" s="133">
        <v>0.20200019507004799</v>
      </c>
    </row>
    <row r="3181" spans="1:3">
      <c r="A3181" s="6">
        <v>39311</v>
      </c>
      <c r="B3181" s="5">
        <v>0.2999</v>
      </c>
      <c r="C3181" s="133">
        <v>0.20200019507004799</v>
      </c>
    </row>
    <row r="3182" spans="1:3">
      <c r="A3182" s="6">
        <v>39314</v>
      </c>
      <c r="B3182" s="5">
        <v>0.26329999999999998</v>
      </c>
      <c r="C3182" s="133">
        <v>0.20200019507004799</v>
      </c>
    </row>
    <row r="3183" spans="1:3">
      <c r="A3183" s="6">
        <v>39315</v>
      </c>
      <c r="B3183" s="5">
        <v>0.2525</v>
      </c>
      <c r="C3183" s="133">
        <v>0.20200019507004799</v>
      </c>
    </row>
    <row r="3184" spans="1:3">
      <c r="A3184" s="6">
        <v>39316</v>
      </c>
      <c r="B3184" s="5">
        <v>0.22889999999999999</v>
      </c>
      <c r="C3184" s="133">
        <v>0.20200019507004799</v>
      </c>
    </row>
    <row r="3185" spans="1:3">
      <c r="A3185" s="6">
        <v>39317</v>
      </c>
      <c r="B3185" s="5">
        <v>0.22620000000000001</v>
      </c>
      <c r="C3185" s="133">
        <v>0.20200019507004799</v>
      </c>
    </row>
    <row r="3186" spans="1:3">
      <c r="A3186" s="6">
        <v>39318</v>
      </c>
      <c r="B3186" s="5">
        <v>0.2072</v>
      </c>
      <c r="C3186" s="133">
        <v>0.20200019507004799</v>
      </c>
    </row>
    <row r="3187" spans="1:3">
      <c r="A3187" s="6">
        <v>39321</v>
      </c>
      <c r="B3187" s="5">
        <v>0.22719999999999999</v>
      </c>
      <c r="C3187" s="133">
        <v>0.20200019507004799</v>
      </c>
    </row>
    <row r="3188" spans="1:3">
      <c r="A3188" s="6">
        <v>39322</v>
      </c>
      <c r="B3188" s="5">
        <v>0.26300000000000001</v>
      </c>
      <c r="C3188" s="133">
        <v>0.20200019507004799</v>
      </c>
    </row>
    <row r="3189" spans="1:3">
      <c r="A3189" s="6">
        <v>39323</v>
      </c>
      <c r="B3189" s="5">
        <v>0.23809999999999998</v>
      </c>
      <c r="C3189" s="133">
        <v>0.20200019507004799</v>
      </c>
    </row>
    <row r="3190" spans="1:3">
      <c r="A3190" s="6">
        <v>39324</v>
      </c>
      <c r="B3190" s="5">
        <v>0.25059999999999999</v>
      </c>
      <c r="C3190" s="133">
        <v>0.20200019507004799</v>
      </c>
    </row>
    <row r="3191" spans="1:3">
      <c r="A3191" s="6">
        <v>39325</v>
      </c>
      <c r="B3191" s="5">
        <v>0.23379999999999998</v>
      </c>
      <c r="C3191" s="133">
        <v>0.20200019507004799</v>
      </c>
    </row>
    <row r="3192" spans="1:3">
      <c r="A3192" s="6">
        <v>39329</v>
      </c>
      <c r="B3192" s="5">
        <v>0.2278</v>
      </c>
      <c r="C3192" s="133">
        <v>0.20200019507004799</v>
      </c>
    </row>
    <row r="3193" spans="1:3">
      <c r="A3193" s="6">
        <v>39330</v>
      </c>
      <c r="B3193" s="5">
        <v>0.24579999999999999</v>
      </c>
      <c r="C3193" s="133">
        <v>0.20200019507004799</v>
      </c>
    </row>
    <row r="3194" spans="1:3">
      <c r="A3194" s="6">
        <v>39331</v>
      </c>
      <c r="B3194" s="5">
        <v>0.23989999999999997</v>
      </c>
      <c r="C3194" s="133">
        <v>0.20200019507004799</v>
      </c>
    </row>
    <row r="3195" spans="1:3">
      <c r="A3195" s="6">
        <v>39332</v>
      </c>
      <c r="B3195" s="5">
        <v>0.26229999999999998</v>
      </c>
      <c r="C3195" s="133">
        <v>0.20200019507004799</v>
      </c>
    </row>
    <row r="3196" spans="1:3">
      <c r="A3196" s="6">
        <v>39335</v>
      </c>
      <c r="B3196" s="5">
        <v>0.27379999999999999</v>
      </c>
      <c r="C3196" s="133">
        <v>0.20200019507004799</v>
      </c>
    </row>
    <row r="3197" spans="1:3">
      <c r="A3197" s="6">
        <v>39336</v>
      </c>
      <c r="B3197" s="5">
        <v>0.25269999999999998</v>
      </c>
      <c r="C3197" s="133">
        <v>0.20200019507004799</v>
      </c>
    </row>
    <row r="3198" spans="1:3">
      <c r="A3198" s="6">
        <v>39337</v>
      </c>
      <c r="B3198" s="5">
        <v>0.24960000000000002</v>
      </c>
      <c r="C3198" s="133">
        <v>0.20200019507004799</v>
      </c>
    </row>
    <row r="3199" spans="1:3">
      <c r="A3199" s="6">
        <v>39338</v>
      </c>
      <c r="B3199" s="5">
        <v>0.24760000000000001</v>
      </c>
      <c r="C3199" s="133">
        <v>0.20200019507004799</v>
      </c>
    </row>
    <row r="3200" spans="1:3">
      <c r="A3200" s="6">
        <v>39339</v>
      </c>
      <c r="B3200" s="5">
        <v>0.2492</v>
      </c>
      <c r="C3200" s="133">
        <v>0.20200019507004799</v>
      </c>
    </row>
    <row r="3201" spans="1:3">
      <c r="A3201" s="6">
        <v>39342</v>
      </c>
      <c r="B3201" s="5">
        <v>0.26479999999999998</v>
      </c>
      <c r="C3201" s="133">
        <v>0.20200019507004799</v>
      </c>
    </row>
    <row r="3202" spans="1:3">
      <c r="A3202" s="6">
        <v>39343</v>
      </c>
      <c r="B3202" s="5">
        <v>0.20350000000000001</v>
      </c>
      <c r="C3202" s="133">
        <v>0.20200019507004799</v>
      </c>
    </row>
    <row r="3203" spans="1:3">
      <c r="A3203" s="6">
        <v>39344</v>
      </c>
      <c r="B3203" s="5">
        <v>0.20030000000000001</v>
      </c>
      <c r="C3203" s="133">
        <v>0.20200019507004799</v>
      </c>
    </row>
    <row r="3204" spans="1:3">
      <c r="A3204" s="6">
        <v>39345</v>
      </c>
      <c r="B3204" s="5">
        <v>0.20449999999999999</v>
      </c>
      <c r="C3204" s="133">
        <v>0.20200019507004799</v>
      </c>
    </row>
    <row r="3205" spans="1:3">
      <c r="A3205" s="6">
        <v>39346</v>
      </c>
      <c r="B3205" s="5">
        <v>0.19</v>
      </c>
      <c r="C3205" s="133">
        <v>0.20200019507004799</v>
      </c>
    </row>
    <row r="3206" spans="1:3">
      <c r="A3206" s="6">
        <v>39349</v>
      </c>
      <c r="B3206" s="5">
        <v>0.19370000000000001</v>
      </c>
      <c r="C3206" s="133">
        <v>0.20200019507004799</v>
      </c>
    </row>
    <row r="3207" spans="1:3">
      <c r="A3207" s="6">
        <v>39350</v>
      </c>
      <c r="B3207" s="5">
        <v>0.18600000000000003</v>
      </c>
      <c r="C3207" s="133">
        <v>0.20200019507004799</v>
      </c>
    </row>
    <row r="3208" spans="1:3">
      <c r="A3208" s="6">
        <v>39351</v>
      </c>
      <c r="B3208" s="5">
        <v>0.17629999999999998</v>
      </c>
      <c r="C3208" s="133">
        <v>0.20200019507004799</v>
      </c>
    </row>
    <row r="3209" spans="1:3">
      <c r="A3209" s="6">
        <v>39352</v>
      </c>
      <c r="B3209" s="5">
        <v>0.17</v>
      </c>
      <c r="C3209" s="133">
        <v>0.20200019507004799</v>
      </c>
    </row>
    <row r="3210" spans="1:3">
      <c r="A3210" s="6">
        <v>39353</v>
      </c>
      <c r="B3210" s="5">
        <v>0.18</v>
      </c>
      <c r="C3210" s="133">
        <v>0.20200019507004799</v>
      </c>
    </row>
    <row r="3211" spans="1:3">
      <c r="A3211" s="6">
        <v>39356</v>
      </c>
      <c r="B3211" s="5">
        <v>0.1784</v>
      </c>
      <c r="C3211" s="133">
        <v>0.20200019507004799</v>
      </c>
    </row>
    <row r="3212" spans="1:3">
      <c r="A3212" s="6">
        <v>39357</v>
      </c>
      <c r="B3212" s="5">
        <v>0.18489999999999998</v>
      </c>
      <c r="C3212" s="133">
        <v>0.20200019507004799</v>
      </c>
    </row>
    <row r="3213" spans="1:3">
      <c r="A3213" s="6">
        <v>39358</v>
      </c>
      <c r="B3213" s="5">
        <v>0.188</v>
      </c>
      <c r="C3213" s="133">
        <v>0.20200019507004799</v>
      </c>
    </row>
    <row r="3214" spans="1:3">
      <c r="A3214" s="6">
        <v>39359</v>
      </c>
      <c r="B3214" s="5">
        <v>0.18440000000000001</v>
      </c>
      <c r="C3214" s="133">
        <v>0.20200019507004799</v>
      </c>
    </row>
    <row r="3215" spans="1:3">
      <c r="A3215" s="6">
        <v>39360</v>
      </c>
      <c r="B3215" s="5">
        <v>0.1691</v>
      </c>
      <c r="C3215" s="133">
        <v>0.20200019507004799</v>
      </c>
    </row>
    <row r="3216" spans="1:3">
      <c r="A3216" s="6">
        <v>39363</v>
      </c>
      <c r="B3216" s="5">
        <v>0.17460000000000001</v>
      </c>
      <c r="C3216" s="133">
        <v>0.20200019507004799</v>
      </c>
    </row>
    <row r="3217" spans="1:3">
      <c r="A3217" s="6">
        <v>39364</v>
      </c>
      <c r="B3217" s="5">
        <v>0.16120000000000001</v>
      </c>
      <c r="C3217" s="133">
        <v>0.20200019507004799</v>
      </c>
    </row>
    <row r="3218" spans="1:3">
      <c r="A3218" s="6">
        <v>39365</v>
      </c>
      <c r="B3218" s="5">
        <v>0.16670000000000001</v>
      </c>
      <c r="C3218" s="133">
        <v>0.20200019507004799</v>
      </c>
    </row>
    <row r="3219" spans="1:3">
      <c r="A3219" s="6">
        <v>39366</v>
      </c>
      <c r="B3219" s="5">
        <v>0.1888</v>
      </c>
      <c r="C3219" s="133">
        <v>0.20200019507004799</v>
      </c>
    </row>
    <row r="3220" spans="1:3">
      <c r="A3220" s="6">
        <v>39367</v>
      </c>
      <c r="B3220" s="5">
        <v>0.17730000000000001</v>
      </c>
      <c r="C3220" s="133">
        <v>0.20200019507004799</v>
      </c>
    </row>
    <row r="3221" spans="1:3">
      <c r="A3221" s="6">
        <v>39370</v>
      </c>
      <c r="B3221" s="5">
        <v>0.1925</v>
      </c>
      <c r="C3221" s="133">
        <v>0.20200019507004799</v>
      </c>
    </row>
    <row r="3222" spans="1:3">
      <c r="A3222" s="6">
        <v>39371</v>
      </c>
      <c r="B3222" s="5">
        <v>0.20019999999999999</v>
      </c>
      <c r="C3222" s="133">
        <v>0.20200019507004799</v>
      </c>
    </row>
    <row r="3223" spans="1:3">
      <c r="A3223" s="6">
        <v>39372</v>
      </c>
      <c r="B3223" s="5">
        <v>0.18539999999999998</v>
      </c>
      <c r="C3223" s="133">
        <v>0.20200019507004799</v>
      </c>
    </row>
    <row r="3224" spans="1:3">
      <c r="A3224" s="6">
        <v>39373</v>
      </c>
      <c r="B3224" s="5">
        <v>0.185</v>
      </c>
      <c r="C3224" s="133">
        <v>0.20200019507004799</v>
      </c>
    </row>
    <row r="3225" spans="1:3">
      <c r="A3225" s="6">
        <v>39374</v>
      </c>
      <c r="B3225" s="5">
        <v>0.2296</v>
      </c>
      <c r="C3225" s="133">
        <v>0.20200019507004799</v>
      </c>
    </row>
    <row r="3226" spans="1:3">
      <c r="A3226" s="6">
        <v>39377</v>
      </c>
      <c r="B3226" s="5">
        <v>0.21640000000000001</v>
      </c>
      <c r="C3226" s="133">
        <v>0.20200019507004799</v>
      </c>
    </row>
    <row r="3227" spans="1:3">
      <c r="A3227" s="6">
        <v>39378</v>
      </c>
      <c r="B3227" s="5">
        <v>0.2041</v>
      </c>
      <c r="C3227" s="133">
        <v>0.20200019507004799</v>
      </c>
    </row>
    <row r="3228" spans="1:3">
      <c r="A3228" s="6">
        <v>39379</v>
      </c>
      <c r="B3228" s="5">
        <v>0.20800000000000002</v>
      </c>
      <c r="C3228" s="133">
        <v>0.20200019507004799</v>
      </c>
    </row>
    <row r="3229" spans="1:3">
      <c r="A3229" s="6">
        <v>39380</v>
      </c>
      <c r="B3229" s="5">
        <v>0.21170000000000003</v>
      </c>
      <c r="C3229" s="133">
        <v>0.20200019507004799</v>
      </c>
    </row>
    <row r="3230" spans="1:3">
      <c r="A3230" s="6">
        <v>39381</v>
      </c>
      <c r="B3230" s="5">
        <v>0.1956</v>
      </c>
      <c r="C3230" s="133">
        <v>0.20200019507004799</v>
      </c>
    </row>
    <row r="3231" spans="1:3">
      <c r="A3231" s="6">
        <v>39384</v>
      </c>
      <c r="B3231" s="5">
        <v>0.19870000000000002</v>
      </c>
      <c r="C3231" s="133">
        <v>0.20200019507004799</v>
      </c>
    </row>
    <row r="3232" spans="1:3">
      <c r="A3232" s="6">
        <v>39385</v>
      </c>
      <c r="B3232" s="5">
        <v>0.2107</v>
      </c>
      <c r="C3232" s="133">
        <v>0.20200019507004799</v>
      </c>
    </row>
    <row r="3233" spans="1:3">
      <c r="A3233" s="6">
        <v>39386</v>
      </c>
      <c r="B3233" s="5">
        <v>0.18530000000000002</v>
      </c>
      <c r="C3233" s="133">
        <v>0.20200019507004799</v>
      </c>
    </row>
    <row r="3234" spans="1:3">
      <c r="A3234" s="6">
        <v>39387</v>
      </c>
      <c r="B3234" s="5">
        <v>0.2321</v>
      </c>
      <c r="C3234" s="133">
        <v>0.20200019507004799</v>
      </c>
    </row>
    <row r="3235" spans="1:3">
      <c r="A3235" s="6">
        <v>39388</v>
      </c>
      <c r="B3235" s="5">
        <v>0.23010000000000003</v>
      </c>
      <c r="C3235" s="133">
        <v>0.20200019507004799</v>
      </c>
    </row>
    <row r="3236" spans="1:3">
      <c r="A3236" s="6">
        <v>39391</v>
      </c>
      <c r="B3236" s="5">
        <v>0.24309999999999998</v>
      </c>
      <c r="C3236" s="133">
        <v>0.20200019507004799</v>
      </c>
    </row>
    <row r="3237" spans="1:3">
      <c r="A3237" s="6">
        <v>39392</v>
      </c>
      <c r="B3237" s="5">
        <v>0.21390000000000001</v>
      </c>
      <c r="C3237" s="133">
        <v>0.20200019507004799</v>
      </c>
    </row>
    <row r="3238" spans="1:3">
      <c r="A3238" s="6">
        <v>39393</v>
      </c>
      <c r="B3238" s="5">
        <v>0.26489999999999997</v>
      </c>
      <c r="C3238" s="133">
        <v>0.20200019507004799</v>
      </c>
    </row>
    <row r="3239" spans="1:3">
      <c r="A3239" s="6">
        <v>39394</v>
      </c>
      <c r="B3239" s="5">
        <v>0.2616</v>
      </c>
      <c r="C3239" s="133">
        <v>0.20200019507004799</v>
      </c>
    </row>
    <row r="3240" spans="1:3">
      <c r="A3240" s="6">
        <v>39395</v>
      </c>
      <c r="B3240" s="5">
        <v>0.28499999999999998</v>
      </c>
      <c r="C3240" s="133">
        <v>0.20200019507004799</v>
      </c>
    </row>
    <row r="3241" spans="1:3">
      <c r="A3241" s="6">
        <v>39398</v>
      </c>
      <c r="B3241" s="5">
        <v>0.31090000000000001</v>
      </c>
      <c r="C3241" s="133">
        <v>0.20200019507004799</v>
      </c>
    </row>
    <row r="3242" spans="1:3">
      <c r="A3242" s="6">
        <v>39399</v>
      </c>
      <c r="B3242" s="5">
        <v>0.24100000000000002</v>
      </c>
      <c r="C3242" s="133">
        <v>0.20200019507004799</v>
      </c>
    </row>
    <row r="3243" spans="1:3">
      <c r="A3243" s="6">
        <v>39400</v>
      </c>
      <c r="B3243" s="5">
        <v>0.25940000000000002</v>
      </c>
      <c r="C3243" s="133">
        <v>0.20200019507004799</v>
      </c>
    </row>
    <row r="3244" spans="1:3">
      <c r="A3244" s="6">
        <v>39401</v>
      </c>
      <c r="B3244" s="5">
        <v>0.28059999999999996</v>
      </c>
      <c r="C3244" s="133">
        <v>0.20200019507004799</v>
      </c>
    </row>
    <row r="3245" spans="1:3">
      <c r="A3245" s="6">
        <v>39402</v>
      </c>
      <c r="B3245" s="5">
        <v>0.25489999999999996</v>
      </c>
      <c r="C3245" s="133">
        <v>0.20200019507004799</v>
      </c>
    </row>
    <row r="3246" spans="1:3">
      <c r="A3246" s="6">
        <v>39405</v>
      </c>
      <c r="B3246" s="5">
        <v>0.2601</v>
      </c>
      <c r="C3246" s="133">
        <v>0.20200019507004799</v>
      </c>
    </row>
    <row r="3247" spans="1:3">
      <c r="A3247" s="6">
        <v>39406</v>
      </c>
      <c r="B3247" s="5">
        <v>0.24879999999999999</v>
      </c>
      <c r="C3247" s="133">
        <v>0.20200019507004799</v>
      </c>
    </row>
    <row r="3248" spans="1:3">
      <c r="A3248" s="6">
        <v>39407</v>
      </c>
      <c r="B3248" s="5">
        <v>0.26839999999999997</v>
      </c>
      <c r="C3248" s="133">
        <v>0.20200019507004799</v>
      </c>
    </row>
    <row r="3249" spans="1:3">
      <c r="A3249" s="6">
        <v>39409</v>
      </c>
      <c r="B3249" s="5">
        <v>0.25609999999999999</v>
      </c>
      <c r="C3249" s="133">
        <v>0.20200019507004799</v>
      </c>
    </row>
    <row r="3250" spans="1:3">
      <c r="A3250" s="6">
        <v>39412</v>
      </c>
      <c r="B3250" s="5">
        <v>0.28910000000000002</v>
      </c>
      <c r="C3250" s="133">
        <v>0.20200019507004799</v>
      </c>
    </row>
    <row r="3251" spans="1:3">
      <c r="A3251" s="6">
        <v>39413</v>
      </c>
      <c r="B3251" s="5">
        <v>0.26280000000000003</v>
      </c>
      <c r="C3251" s="133">
        <v>0.20200019507004799</v>
      </c>
    </row>
    <row r="3252" spans="1:3">
      <c r="A3252" s="6">
        <v>39414</v>
      </c>
      <c r="B3252" s="5">
        <v>0.24109999999999998</v>
      </c>
      <c r="C3252" s="133">
        <v>0.20200019507004799</v>
      </c>
    </row>
    <row r="3253" spans="1:3">
      <c r="A3253" s="6">
        <v>39415</v>
      </c>
      <c r="B3253" s="5">
        <v>0.2397</v>
      </c>
      <c r="C3253" s="133">
        <v>0.20200019507004799</v>
      </c>
    </row>
    <row r="3254" spans="1:3">
      <c r="A3254" s="6">
        <v>39416</v>
      </c>
      <c r="B3254" s="5">
        <v>0.22870000000000001</v>
      </c>
      <c r="C3254" s="133">
        <v>0.20200019507004799</v>
      </c>
    </row>
    <row r="3255" spans="1:3">
      <c r="A3255" s="6">
        <v>39419</v>
      </c>
      <c r="B3255" s="5">
        <v>0.2361</v>
      </c>
      <c r="C3255" s="133">
        <v>0.20200019507004799</v>
      </c>
    </row>
    <row r="3256" spans="1:3">
      <c r="A3256" s="6">
        <v>39420</v>
      </c>
      <c r="B3256" s="5">
        <v>0.2379</v>
      </c>
      <c r="C3256" s="133">
        <v>0.20200019507004799</v>
      </c>
    </row>
    <row r="3257" spans="1:3">
      <c r="A3257" s="6">
        <v>39421</v>
      </c>
      <c r="B3257" s="5">
        <v>0.2253</v>
      </c>
      <c r="C3257" s="133">
        <v>0.20200019507004799</v>
      </c>
    </row>
    <row r="3258" spans="1:3">
      <c r="A3258" s="6">
        <v>39422</v>
      </c>
      <c r="B3258" s="5">
        <v>0.20960000000000001</v>
      </c>
      <c r="C3258" s="133">
        <v>0.20200019507004799</v>
      </c>
    </row>
    <row r="3259" spans="1:3">
      <c r="A3259" s="6">
        <v>39423</v>
      </c>
      <c r="B3259" s="5">
        <v>0.20850000000000002</v>
      </c>
      <c r="C3259" s="133">
        <v>0.20200019507004799</v>
      </c>
    </row>
    <row r="3260" spans="1:3">
      <c r="A3260" s="6">
        <v>39426</v>
      </c>
      <c r="B3260" s="5">
        <v>0.20739999999999997</v>
      </c>
      <c r="C3260" s="133">
        <v>0.20200019507004799</v>
      </c>
    </row>
    <row r="3261" spans="1:3">
      <c r="A3261" s="6">
        <v>39427</v>
      </c>
      <c r="B3261" s="5">
        <v>0.2359</v>
      </c>
      <c r="C3261" s="133">
        <v>0.20200019507004799</v>
      </c>
    </row>
    <row r="3262" spans="1:3">
      <c r="A3262" s="6">
        <v>39428</v>
      </c>
      <c r="B3262" s="5">
        <v>0.22469999999999998</v>
      </c>
      <c r="C3262" s="133">
        <v>0.20200019507004799</v>
      </c>
    </row>
    <row r="3263" spans="1:3">
      <c r="A3263" s="6">
        <v>39429</v>
      </c>
      <c r="B3263" s="5">
        <v>0.22559999999999999</v>
      </c>
      <c r="C3263" s="133">
        <v>0.20200019507004799</v>
      </c>
    </row>
    <row r="3264" spans="1:3">
      <c r="A3264" s="6">
        <v>39430</v>
      </c>
      <c r="B3264" s="5">
        <v>0.23269999999999999</v>
      </c>
      <c r="C3264" s="133">
        <v>0.20200019507004799</v>
      </c>
    </row>
    <row r="3265" spans="1:3">
      <c r="A3265" s="6">
        <v>39433</v>
      </c>
      <c r="B3265" s="5">
        <v>0.2452</v>
      </c>
      <c r="C3265" s="133">
        <v>0.20200019507004799</v>
      </c>
    </row>
    <row r="3266" spans="1:3">
      <c r="A3266" s="6">
        <v>39434</v>
      </c>
      <c r="B3266" s="5">
        <v>0.22640000000000002</v>
      </c>
      <c r="C3266" s="133">
        <v>0.20200019507004799</v>
      </c>
    </row>
    <row r="3267" spans="1:3">
      <c r="A3267" s="6">
        <v>39435</v>
      </c>
      <c r="B3267" s="5">
        <v>0.21679999999999999</v>
      </c>
      <c r="C3267" s="133">
        <v>0.20200019507004799</v>
      </c>
    </row>
    <row r="3268" spans="1:3">
      <c r="A3268" s="6">
        <v>39436</v>
      </c>
      <c r="B3268" s="5">
        <v>0.20579999999999998</v>
      </c>
      <c r="C3268" s="133">
        <v>0.20200019507004799</v>
      </c>
    </row>
    <row r="3269" spans="1:3">
      <c r="A3269" s="6">
        <v>39437</v>
      </c>
      <c r="B3269" s="5">
        <v>0.18469999999999998</v>
      </c>
      <c r="C3269" s="133">
        <v>0.20200019507004799</v>
      </c>
    </row>
    <row r="3270" spans="1:3">
      <c r="A3270" s="6">
        <v>39440</v>
      </c>
      <c r="B3270" s="5">
        <v>0.18600000000000003</v>
      </c>
      <c r="C3270" s="133">
        <v>0.20200019507004799</v>
      </c>
    </row>
    <row r="3271" spans="1:3">
      <c r="A3271" s="6">
        <v>39442</v>
      </c>
      <c r="B3271" s="5">
        <v>0.18659999999999999</v>
      </c>
      <c r="C3271" s="133">
        <v>0.20200019507004799</v>
      </c>
    </row>
    <row r="3272" spans="1:3">
      <c r="A3272" s="6">
        <v>39443</v>
      </c>
      <c r="B3272" s="5">
        <v>0.2026</v>
      </c>
      <c r="C3272" s="133">
        <v>0.20200019507004799</v>
      </c>
    </row>
    <row r="3273" spans="1:3">
      <c r="A3273" s="6">
        <v>39444</v>
      </c>
      <c r="B3273" s="5">
        <v>0.20739999999999997</v>
      </c>
      <c r="C3273" s="133">
        <v>0.20200019507004799</v>
      </c>
    </row>
    <row r="3274" spans="1:3">
      <c r="A3274" s="6">
        <v>39447</v>
      </c>
      <c r="B3274" s="5">
        <v>0.22500000000000001</v>
      </c>
      <c r="C3274" s="133">
        <v>0.20200019507004799</v>
      </c>
    </row>
    <row r="3275" spans="1:3">
      <c r="A3275" s="6">
        <v>39449</v>
      </c>
      <c r="B3275" s="5">
        <v>0.23170000000000002</v>
      </c>
      <c r="C3275" s="133">
        <v>0.20200019507004799</v>
      </c>
    </row>
    <row r="3276" spans="1:3">
      <c r="A3276" s="6">
        <v>39450</v>
      </c>
      <c r="B3276" s="5">
        <v>0.22489999999999999</v>
      </c>
      <c r="C3276" s="133">
        <v>0.20200019507004799</v>
      </c>
    </row>
    <row r="3277" spans="1:3">
      <c r="A3277" s="6">
        <v>39451</v>
      </c>
      <c r="B3277" s="5">
        <v>0.2394</v>
      </c>
      <c r="C3277" s="133">
        <v>0.20200019507004799</v>
      </c>
    </row>
    <row r="3278" spans="1:3">
      <c r="A3278" s="6">
        <v>39454</v>
      </c>
      <c r="B3278" s="5">
        <v>0.2379</v>
      </c>
      <c r="C3278" s="133">
        <v>0.20200019507004799</v>
      </c>
    </row>
    <row r="3279" spans="1:3">
      <c r="A3279" s="6">
        <v>39455</v>
      </c>
      <c r="B3279" s="5">
        <v>0.25429999999999997</v>
      </c>
      <c r="C3279" s="133">
        <v>0.20200019507004799</v>
      </c>
    </row>
    <row r="3280" spans="1:3">
      <c r="A3280" s="6">
        <v>39456</v>
      </c>
      <c r="B3280" s="5">
        <v>0.2412</v>
      </c>
      <c r="C3280" s="133">
        <v>0.20200019507004799</v>
      </c>
    </row>
    <row r="3281" spans="1:3">
      <c r="A3281" s="6">
        <v>39457</v>
      </c>
      <c r="B3281" s="5">
        <v>0.23449999999999999</v>
      </c>
      <c r="C3281" s="133">
        <v>0.20200019507004799</v>
      </c>
    </row>
    <row r="3282" spans="1:3">
      <c r="A3282" s="6">
        <v>39458</v>
      </c>
      <c r="B3282" s="5">
        <v>0.23680000000000001</v>
      </c>
      <c r="C3282" s="133">
        <v>0.20200019507004799</v>
      </c>
    </row>
    <row r="3283" spans="1:3">
      <c r="A3283" s="6">
        <v>39461</v>
      </c>
      <c r="B3283" s="5">
        <v>0.22899999999999998</v>
      </c>
      <c r="C3283" s="133">
        <v>0.20200019507004799</v>
      </c>
    </row>
    <row r="3284" spans="1:3">
      <c r="A3284" s="6">
        <v>39462</v>
      </c>
      <c r="B3284" s="5">
        <v>0.2334</v>
      </c>
      <c r="C3284" s="133">
        <v>0.20200019507004799</v>
      </c>
    </row>
    <row r="3285" spans="1:3">
      <c r="A3285" s="6">
        <v>39463</v>
      </c>
      <c r="B3285" s="5">
        <v>0.24379999999999999</v>
      </c>
      <c r="C3285" s="133">
        <v>0.20200019507004799</v>
      </c>
    </row>
    <row r="3286" spans="1:3">
      <c r="A3286" s="6">
        <v>39464</v>
      </c>
      <c r="B3286" s="5">
        <v>0.28460000000000002</v>
      </c>
      <c r="C3286" s="133">
        <v>0.20200019507004799</v>
      </c>
    </row>
    <row r="3287" spans="1:3">
      <c r="A3287" s="6">
        <v>39465</v>
      </c>
      <c r="B3287" s="5">
        <v>0.27179999999999999</v>
      </c>
      <c r="C3287" s="133">
        <v>0.20200019507004799</v>
      </c>
    </row>
    <row r="3288" spans="1:3">
      <c r="A3288" s="6">
        <v>39469</v>
      </c>
      <c r="B3288" s="5">
        <v>0.31010000000000004</v>
      </c>
      <c r="C3288" s="133">
        <v>0.20200019507004799</v>
      </c>
    </row>
    <row r="3289" spans="1:3">
      <c r="A3289" s="6">
        <v>39470</v>
      </c>
      <c r="B3289" s="5">
        <v>0.29020000000000001</v>
      </c>
      <c r="C3289" s="133">
        <v>0.20200019507004799</v>
      </c>
    </row>
    <row r="3290" spans="1:3">
      <c r="A3290" s="6">
        <v>39471</v>
      </c>
      <c r="B3290" s="5">
        <v>0.27779999999999999</v>
      </c>
      <c r="C3290" s="133">
        <v>0.20200019507004799</v>
      </c>
    </row>
    <row r="3291" spans="1:3">
      <c r="A3291" s="6">
        <v>39472</v>
      </c>
      <c r="B3291" s="5">
        <v>0.2908</v>
      </c>
      <c r="C3291" s="133">
        <v>0.20200019507004799</v>
      </c>
    </row>
    <row r="3292" spans="1:3">
      <c r="A3292" s="6">
        <v>39475</v>
      </c>
      <c r="B3292" s="5">
        <v>0.27779999999999999</v>
      </c>
      <c r="C3292" s="133">
        <v>0.20200019507004799</v>
      </c>
    </row>
    <row r="3293" spans="1:3">
      <c r="A3293" s="6">
        <v>39476</v>
      </c>
      <c r="B3293" s="5">
        <v>0.2732</v>
      </c>
      <c r="C3293" s="133">
        <v>0.20200019507004799</v>
      </c>
    </row>
    <row r="3294" spans="1:3">
      <c r="A3294" s="6">
        <v>39477</v>
      </c>
      <c r="B3294" s="5">
        <v>0.2762</v>
      </c>
      <c r="C3294" s="133">
        <v>0.20200019507004799</v>
      </c>
    </row>
    <row r="3295" spans="1:3">
      <c r="A3295" s="6">
        <v>39478</v>
      </c>
      <c r="B3295" s="5">
        <v>0.26200000000000001</v>
      </c>
      <c r="C3295" s="133">
        <v>0.20200019507004799</v>
      </c>
    </row>
    <row r="3296" spans="1:3">
      <c r="A3296" s="6">
        <v>39479</v>
      </c>
      <c r="B3296" s="5">
        <v>0.2402</v>
      </c>
      <c r="C3296" s="133">
        <v>0.20200019507004799</v>
      </c>
    </row>
    <row r="3297" spans="1:3">
      <c r="A3297" s="6">
        <v>39482</v>
      </c>
      <c r="B3297" s="5">
        <v>0.25989999999999996</v>
      </c>
      <c r="C3297" s="133">
        <v>0.20200019507004799</v>
      </c>
    </row>
    <row r="3298" spans="1:3">
      <c r="A3298" s="6">
        <v>39483</v>
      </c>
      <c r="B3298" s="5">
        <v>0.28239999999999998</v>
      </c>
      <c r="C3298" s="133">
        <v>0.20200019507004799</v>
      </c>
    </row>
    <row r="3299" spans="1:3">
      <c r="A3299" s="6">
        <v>39484</v>
      </c>
      <c r="B3299" s="5">
        <v>0.28970000000000001</v>
      </c>
      <c r="C3299" s="133">
        <v>0.20200019507004799</v>
      </c>
    </row>
    <row r="3300" spans="1:3">
      <c r="A3300" s="6">
        <v>39485</v>
      </c>
      <c r="B3300" s="5">
        <v>0.27660000000000001</v>
      </c>
      <c r="C3300" s="133">
        <v>0.20200019507004799</v>
      </c>
    </row>
    <row r="3301" spans="1:3">
      <c r="A3301" s="6">
        <v>39486</v>
      </c>
      <c r="B3301" s="5">
        <v>0.28010000000000002</v>
      </c>
      <c r="C3301" s="133">
        <v>0.20200019507004799</v>
      </c>
    </row>
    <row r="3302" spans="1:3">
      <c r="A3302" s="6">
        <v>39489</v>
      </c>
      <c r="B3302" s="5">
        <v>0.27600000000000002</v>
      </c>
      <c r="C3302" s="133">
        <v>0.20200019507004799</v>
      </c>
    </row>
    <row r="3303" spans="1:3">
      <c r="A3303" s="6">
        <v>39490</v>
      </c>
      <c r="B3303" s="5">
        <v>0.26329999999999998</v>
      </c>
      <c r="C3303" s="133">
        <v>0.20200019507004799</v>
      </c>
    </row>
    <row r="3304" spans="1:3">
      <c r="A3304" s="6">
        <v>39491</v>
      </c>
      <c r="B3304" s="5">
        <v>0.24879999999999999</v>
      </c>
      <c r="C3304" s="133">
        <v>0.20200019507004799</v>
      </c>
    </row>
    <row r="3305" spans="1:3">
      <c r="A3305" s="6">
        <v>39492</v>
      </c>
      <c r="B3305" s="5">
        <v>0.25540000000000002</v>
      </c>
      <c r="C3305" s="133">
        <v>0.20200019507004799</v>
      </c>
    </row>
    <row r="3306" spans="1:3">
      <c r="A3306" s="6">
        <v>39493</v>
      </c>
      <c r="B3306" s="5">
        <v>0.25019999999999998</v>
      </c>
      <c r="C3306" s="133">
        <v>0.20200019507004799</v>
      </c>
    </row>
    <row r="3307" spans="1:3">
      <c r="A3307" s="6">
        <v>39497</v>
      </c>
      <c r="B3307" s="5">
        <v>0.25590000000000002</v>
      </c>
      <c r="C3307" s="133">
        <v>0.20200019507004799</v>
      </c>
    </row>
    <row r="3308" spans="1:3">
      <c r="A3308" s="6">
        <v>39498</v>
      </c>
      <c r="B3308" s="5">
        <v>0.24399999999999999</v>
      </c>
      <c r="C3308" s="133">
        <v>0.20200019507004799</v>
      </c>
    </row>
    <row r="3309" spans="1:3">
      <c r="A3309" s="6">
        <v>39499</v>
      </c>
      <c r="B3309" s="5">
        <v>0.25120000000000003</v>
      </c>
      <c r="C3309" s="133">
        <v>0.20200019507004799</v>
      </c>
    </row>
    <row r="3310" spans="1:3">
      <c r="A3310" s="6">
        <v>39500</v>
      </c>
      <c r="B3310" s="5">
        <v>0.24059999999999998</v>
      </c>
      <c r="C3310" s="133">
        <v>0.20200019507004799</v>
      </c>
    </row>
    <row r="3311" spans="1:3">
      <c r="A3311" s="6">
        <v>39503</v>
      </c>
      <c r="B3311" s="5">
        <v>0.2303</v>
      </c>
      <c r="C3311" s="133">
        <v>0.20200019507004799</v>
      </c>
    </row>
    <row r="3312" spans="1:3">
      <c r="A3312" s="6">
        <v>39504</v>
      </c>
      <c r="B3312" s="5">
        <v>0.21899999999999997</v>
      </c>
      <c r="C3312" s="133">
        <v>0.20200019507004799</v>
      </c>
    </row>
    <row r="3313" spans="1:3">
      <c r="A3313" s="6">
        <v>39505</v>
      </c>
      <c r="B3313" s="5">
        <v>0.22690000000000002</v>
      </c>
      <c r="C3313" s="133">
        <v>0.20200019507004799</v>
      </c>
    </row>
    <row r="3314" spans="1:3">
      <c r="A3314" s="6">
        <v>39506</v>
      </c>
      <c r="B3314" s="5">
        <v>0.23530000000000001</v>
      </c>
      <c r="C3314" s="133">
        <v>0.20200019507004799</v>
      </c>
    </row>
    <row r="3315" spans="1:3">
      <c r="A3315" s="6">
        <v>39507</v>
      </c>
      <c r="B3315" s="5">
        <v>0.26539999999999997</v>
      </c>
      <c r="C3315" s="133">
        <v>0.20200019507004799</v>
      </c>
    </row>
    <row r="3316" spans="1:3">
      <c r="A3316" s="6">
        <v>39510</v>
      </c>
      <c r="B3316" s="5">
        <v>0.26280000000000003</v>
      </c>
      <c r="C3316" s="133">
        <v>0.20200019507004799</v>
      </c>
    </row>
    <row r="3317" spans="1:3">
      <c r="A3317" s="6">
        <v>39511</v>
      </c>
      <c r="B3317" s="5">
        <v>0.25519999999999998</v>
      </c>
      <c r="C3317" s="133">
        <v>0.20200019507004799</v>
      </c>
    </row>
    <row r="3318" spans="1:3">
      <c r="A3318" s="6">
        <v>39512</v>
      </c>
      <c r="B3318" s="5">
        <v>0.24600000000000002</v>
      </c>
      <c r="C3318" s="133">
        <v>0.20200019507004799</v>
      </c>
    </row>
    <row r="3319" spans="1:3">
      <c r="A3319" s="6">
        <v>39513</v>
      </c>
      <c r="B3319" s="5">
        <v>0.27550000000000002</v>
      </c>
      <c r="C3319" s="133">
        <v>0.20200019507004799</v>
      </c>
    </row>
    <row r="3320" spans="1:3">
      <c r="A3320" s="6">
        <v>39514</v>
      </c>
      <c r="B3320" s="5">
        <v>0.27489999999999998</v>
      </c>
      <c r="C3320" s="133">
        <v>0.20200019507004799</v>
      </c>
    </row>
    <row r="3321" spans="1:3">
      <c r="A3321" s="6">
        <v>39517</v>
      </c>
      <c r="B3321" s="5">
        <v>0.29380000000000001</v>
      </c>
      <c r="C3321" s="133">
        <v>0.20200019507004799</v>
      </c>
    </row>
    <row r="3322" spans="1:3">
      <c r="A3322" s="6">
        <v>39518</v>
      </c>
      <c r="B3322" s="5">
        <v>0.2636</v>
      </c>
      <c r="C3322" s="133">
        <v>0.20200019507004799</v>
      </c>
    </row>
    <row r="3323" spans="1:3">
      <c r="A3323" s="6">
        <v>39519</v>
      </c>
      <c r="B3323" s="5">
        <v>0.2722</v>
      </c>
      <c r="C3323" s="133">
        <v>0.20200019507004799</v>
      </c>
    </row>
    <row r="3324" spans="1:3">
      <c r="A3324" s="6">
        <v>39520</v>
      </c>
      <c r="B3324" s="5">
        <v>0.27289999999999998</v>
      </c>
      <c r="C3324" s="133">
        <v>0.20200019507004799</v>
      </c>
    </row>
    <row r="3325" spans="1:3">
      <c r="A3325" s="6">
        <v>39521</v>
      </c>
      <c r="B3325" s="5">
        <v>0.31159999999999999</v>
      </c>
      <c r="C3325" s="133">
        <v>0.20200019507004799</v>
      </c>
    </row>
    <row r="3326" spans="1:3">
      <c r="A3326" s="6">
        <v>39524</v>
      </c>
      <c r="B3326" s="5">
        <v>0.32240000000000002</v>
      </c>
      <c r="C3326" s="133">
        <v>0.20200019507004799</v>
      </c>
    </row>
    <row r="3327" spans="1:3">
      <c r="A3327" s="6">
        <v>39525</v>
      </c>
      <c r="B3327" s="5">
        <v>0.25790000000000002</v>
      </c>
      <c r="C3327" s="133">
        <v>0.20200019507004799</v>
      </c>
    </row>
    <row r="3328" spans="1:3">
      <c r="A3328" s="6">
        <v>39526</v>
      </c>
      <c r="B3328" s="5">
        <v>0.2984</v>
      </c>
      <c r="C3328" s="133">
        <v>0.20200019507004799</v>
      </c>
    </row>
    <row r="3329" spans="1:3">
      <c r="A3329" s="6">
        <v>39527</v>
      </c>
      <c r="B3329" s="5">
        <v>0.26619999999999999</v>
      </c>
      <c r="C3329" s="133">
        <v>0.20200019507004799</v>
      </c>
    </row>
    <row r="3330" spans="1:3">
      <c r="A3330" s="6">
        <v>39531</v>
      </c>
      <c r="B3330" s="5">
        <v>0.25730000000000003</v>
      </c>
      <c r="C3330" s="133">
        <v>0.20200019507004799</v>
      </c>
    </row>
    <row r="3331" spans="1:3">
      <c r="A3331" s="6">
        <v>39532</v>
      </c>
      <c r="B3331" s="5">
        <v>0.25719999999999998</v>
      </c>
      <c r="C3331" s="133">
        <v>0.20200019507004799</v>
      </c>
    </row>
    <row r="3332" spans="1:3">
      <c r="A3332" s="6">
        <v>39533</v>
      </c>
      <c r="B3332" s="5">
        <v>0.26079999999999998</v>
      </c>
      <c r="C3332" s="133">
        <v>0.20200019507004799</v>
      </c>
    </row>
    <row r="3333" spans="1:3">
      <c r="A3333" s="6">
        <v>39534</v>
      </c>
      <c r="B3333" s="5">
        <v>0.25879999999999997</v>
      </c>
      <c r="C3333" s="133">
        <v>0.20200019507004799</v>
      </c>
    </row>
    <row r="3334" spans="1:3">
      <c r="A3334" s="6">
        <v>39535</v>
      </c>
      <c r="B3334" s="5">
        <v>0.2571</v>
      </c>
      <c r="C3334" s="133">
        <v>0.20200019507004799</v>
      </c>
    </row>
    <row r="3335" spans="1:3">
      <c r="A3335" s="6">
        <v>39538</v>
      </c>
      <c r="B3335" s="5">
        <v>0.25609999999999999</v>
      </c>
      <c r="C3335" s="133">
        <v>0.20200019507004799</v>
      </c>
    </row>
    <row r="3336" spans="1:3">
      <c r="A3336" s="6">
        <v>39539</v>
      </c>
      <c r="B3336" s="5">
        <v>0.2268</v>
      </c>
      <c r="C3336" s="133">
        <v>0.20200019507004799</v>
      </c>
    </row>
    <row r="3337" spans="1:3">
      <c r="A3337" s="6">
        <v>39540</v>
      </c>
      <c r="B3337" s="5">
        <v>0.23430000000000001</v>
      </c>
      <c r="C3337" s="133">
        <v>0.20200019507004799</v>
      </c>
    </row>
    <row r="3338" spans="1:3">
      <c r="A3338" s="6">
        <v>39541</v>
      </c>
      <c r="B3338" s="5">
        <v>0.2321</v>
      </c>
      <c r="C3338" s="133">
        <v>0.20200019507004799</v>
      </c>
    </row>
    <row r="3339" spans="1:3">
      <c r="A3339" s="6">
        <v>39542</v>
      </c>
      <c r="B3339" s="5">
        <v>0.22450000000000001</v>
      </c>
      <c r="C3339" s="133">
        <v>0.20200019507004799</v>
      </c>
    </row>
    <row r="3340" spans="1:3">
      <c r="A3340" s="6">
        <v>39545</v>
      </c>
      <c r="B3340" s="5">
        <v>0.22420000000000001</v>
      </c>
      <c r="C3340" s="133">
        <v>0.20200019507004799</v>
      </c>
    </row>
    <row r="3341" spans="1:3">
      <c r="A3341" s="6">
        <v>39546</v>
      </c>
      <c r="B3341" s="5">
        <v>0.22359999999999999</v>
      </c>
      <c r="C3341" s="133">
        <v>0.20200019507004799</v>
      </c>
    </row>
    <row r="3342" spans="1:3">
      <c r="A3342" s="6">
        <v>39547</v>
      </c>
      <c r="B3342" s="5">
        <v>0.2281</v>
      </c>
      <c r="C3342" s="133">
        <v>0.20200019507004799</v>
      </c>
    </row>
    <row r="3343" spans="1:3">
      <c r="A3343" s="6">
        <v>39548</v>
      </c>
      <c r="B3343" s="5">
        <v>0.2198</v>
      </c>
      <c r="C3343" s="133">
        <v>0.20200019507004799</v>
      </c>
    </row>
    <row r="3344" spans="1:3">
      <c r="A3344" s="6">
        <v>39549</v>
      </c>
      <c r="B3344" s="5">
        <v>0.2346</v>
      </c>
      <c r="C3344" s="133">
        <v>0.20200019507004799</v>
      </c>
    </row>
    <row r="3345" spans="1:3">
      <c r="A3345" s="6">
        <v>39552</v>
      </c>
      <c r="B3345" s="5">
        <v>0.2382</v>
      </c>
      <c r="C3345" s="133">
        <v>0.20200019507004799</v>
      </c>
    </row>
    <row r="3346" spans="1:3">
      <c r="A3346" s="6">
        <v>39553</v>
      </c>
      <c r="B3346" s="5">
        <v>0.2278</v>
      </c>
      <c r="C3346" s="133">
        <v>0.20200019507004799</v>
      </c>
    </row>
    <row r="3347" spans="1:3">
      <c r="A3347" s="6">
        <v>39554</v>
      </c>
      <c r="B3347" s="5">
        <v>0.20530000000000001</v>
      </c>
      <c r="C3347" s="133">
        <v>0.20200019507004799</v>
      </c>
    </row>
    <row r="3348" spans="1:3">
      <c r="A3348" s="6">
        <v>39555</v>
      </c>
      <c r="B3348" s="5">
        <v>0.20370000000000002</v>
      </c>
      <c r="C3348" s="133">
        <v>0.20200019507004799</v>
      </c>
    </row>
    <row r="3349" spans="1:3">
      <c r="A3349" s="6">
        <v>39556</v>
      </c>
      <c r="B3349" s="5">
        <v>0.20129999999999998</v>
      </c>
      <c r="C3349" s="133">
        <v>0.20200019507004799</v>
      </c>
    </row>
    <row r="3350" spans="1:3">
      <c r="A3350" s="6">
        <v>39559</v>
      </c>
      <c r="B3350" s="5">
        <v>0.20499999999999999</v>
      </c>
      <c r="C3350" s="133">
        <v>0.20200019507004799</v>
      </c>
    </row>
    <row r="3351" spans="1:3">
      <c r="A3351" s="6">
        <v>39560</v>
      </c>
      <c r="B3351" s="5">
        <v>0.2087</v>
      </c>
      <c r="C3351" s="133">
        <v>0.20200019507004799</v>
      </c>
    </row>
    <row r="3352" spans="1:3">
      <c r="A3352" s="6">
        <v>39561</v>
      </c>
      <c r="B3352" s="5">
        <v>0.2026</v>
      </c>
      <c r="C3352" s="133">
        <v>0.20200019507004799</v>
      </c>
    </row>
    <row r="3353" spans="1:3">
      <c r="A3353" s="6">
        <v>39562</v>
      </c>
      <c r="B3353" s="5">
        <v>0.2006</v>
      </c>
      <c r="C3353" s="133">
        <v>0.20200019507004799</v>
      </c>
    </row>
    <row r="3354" spans="1:3">
      <c r="A3354" s="6">
        <v>39563</v>
      </c>
      <c r="B3354" s="5">
        <v>0.19589999999999999</v>
      </c>
      <c r="C3354" s="133">
        <v>0.20200019507004799</v>
      </c>
    </row>
    <row r="3355" spans="1:3">
      <c r="A3355" s="6">
        <v>39566</v>
      </c>
      <c r="B3355" s="5">
        <v>0.19640000000000002</v>
      </c>
      <c r="C3355" s="133">
        <v>0.20200019507004799</v>
      </c>
    </row>
    <row r="3356" spans="1:3">
      <c r="A3356" s="6">
        <v>39567</v>
      </c>
      <c r="B3356" s="5">
        <v>0.2024</v>
      </c>
      <c r="C3356" s="133">
        <v>0.20200019507004799</v>
      </c>
    </row>
    <row r="3357" spans="1:3">
      <c r="A3357" s="6">
        <v>39568</v>
      </c>
      <c r="B3357" s="5">
        <v>0.2079</v>
      </c>
      <c r="C3357" s="133">
        <v>0.20200019507004799</v>
      </c>
    </row>
    <row r="3358" spans="1:3">
      <c r="A3358" s="6">
        <v>39569</v>
      </c>
      <c r="B3358" s="5">
        <v>0.1888</v>
      </c>
      <c r="C3358" s="133">
        <v>0.20200019507004799</v>
      </c>
    </row>
    <row r="3359" spans="1:3">
      <c r="A3359" s="6">
        <v>39570</v>
      </c>
      <c r="B3359" s="5">
        <v>0.18179999999999999</v>
      </c>
      <c r="C3359" s="133">
        <v>0.20200019507004799</v>
      </c>
    </row>
    <row r="3360" spans="1:3">
      <c r="A3360" s="6">
        <v>39573</v>
      </c>
      <c r="B3360" s="5">
        <v>0.18899999999999997</v>
      </c>
      <c r="C3360" s="133">
        <v>0.20200019507004799</v>
      </c>
    </row>
    <row r="3361" spans="1:3">
      <c r="A3361" s="6">
        <v>39574</v>
      </c>
      <c r="B3361" s="5">
        <v>0.18210000000000001</v>
      </c>
      <c r="C3361" s="133">
        <v>0.20200019507004799</v>
      </c>
    </row>
    <row r="3362" spans="1:3">
      <c r="A3362" s="6">
        <v>39575</v>
      </c>
      <c r="B3362" s="5">
        <v>0.1973</v>
      </c>
      <c r="C3362" s="133">
        <v>0.20200019507004799</v>
      </c>
    </row>
    <row r="3363" spans="1:3">
      <c r="A3363" s="6">
        <v>39576</v>
      </c>
      <c r="B3363" s="5">
        <v>0.19399999999999998</v>
      </c>
      <c r="C3363" s="133">
        <v>0.20200019507004799</v>
      </c>
    </row>
    <row r="3364" spans="1:3">
      <c r="A3364" s="6">
        <v>39577</v>
      </c>
      <c r="B3364" s="5">
        <v>0.19409999999999999</v>
      </c>
      <c r="C3364" s="133">
        <v>0.20200019507004799</v>
      </c>
    </row>
    <row r="3365" spans="1:3">
      <c r="A3365" s="6">
        <v>39580</v>
      </c>
      <c r="B3365" s="5">
        <v>0.1779</v>
      </c>
      <c r="C3365" s="133">
        <v>0.20200019507004799</v>
      </c>
    </row>
    <row r="3366" spans="1:3">
      <c r="A3366" s="6">
        <v>39581</v>
      </c>
      <c r="B3366" s="5">
        <v>0.17980000000000002</v>
      </c>
      <c r="C3366" s="133">
        <v>0.20200019507004799</v>
      </c>
    </row>
    <row r="3367" spans="1:3">
      <c r="A3367" s="6">
        <v>39582</v>
      </c>
      <c r="B3367" s="5">
        <v>0.17660000000000001</v>
      </c>
      <c r="C3367" s="133">
        <v>0.20200019507004799</v>
      </c>
    </row>
    <row r="3368" spans="1:3">
      <c r="A3368" s="6">
        <v>39583</v>
      </c>
      <c r="B3368" s="5">
        <v>0.16300000000000001</v>
      </c>
      <c r="C3368" s="133">
        <v>0.20200019507004799</v>
      </c>
    </row>
    <row r="3369" spans="1:3">
      <c r="A3369" s="6">
        <v>39584</v>
      </c>
      <c r="B3369" s="5">
        <v>0.16469999999999999</v>
      </c>
      <c r="C3369" s="133">
        <v>0.20200019507004799</v>
      </c>
    </row>
    <row r="3370" spans="1:3">
      <c r="A3370" s="6">
        <v>39587</v>
      </c>
      <c r="B3370" s="5">
        <v>0.17010000000000003</v>
      </c>
      <c r="C3370" s="133">
        <v>0.20200019507004799</v>
      </c>
    </row>
    <row r="3371" spans="1:3">
      <c r="A3371" s="6">
        <v>39588</v>
      </c>
      <c r="B3371" s="5">
        <v>0.17579999999999998</v>
      </c>
      <c r="C3371" s="133">
        <v>0.20200019507004799</v>
      </c>
    </row>
    <row r="3372" spans="1:3">
      <c r="A3372" s="6">
        <v>39589</v>
      </c>
      <c r="B3372" s="5">
        <v>0.18590000000000001</v>
      </c>
      <c r="C3372" s="133">
        <v>0.20200019507004799</v>
      </c>
    </row>
    <row r="3373" spans="1:3">
      <c r="A3373" s="6">
        <v>39590</v>
      </c>
      <c r="B3373" s="5">
        <v>0.18049999999999999</v>
      </c>
      <c r="C3373" s="133">
        <v>0.20200019507004799</v>
      </c>
    </row>
    <row r="3374" spans="1:3">
      <c r="A3374" s="6">
        <v>39591</v>
      </c>
      <c r="B3374" s="5">
        <v>0.19550000000000001</v>
      </c>
      <c r="C3374" s="133">
        <v>0.20200019507004799</v>
      </c>
    </row>
    <row r="3375" spans="1:3">
      <c r="A3375" s="6">
        <v>39595</v>
      </c>
      <c r="B3375" s="5">
        <v>0.19640000000000002</v>
      </c>
      <c r="C3375" s="133">
        <v>0.20200019507004799</v>
      </c>
    </row>
    <row r="3376" spans="1:3">
      <c r="A3376" s="6">
        <v>39596</v>
      </c>
      <c r="B3376" s="5">
        <v>0.19070000000000001</v>
      </c>
      <c r="C3376" s="133">
        <v>0.20200019507004799</v>
      </c>
    </row>
    <row r="3377" spans="1:3">
      <c r="A3377" s="6">
        <v>39597</v>
      </c>
      <c r="B3377" s="5">
        <v>0.18140000000000001</v>
      </c>
      <c r="C3377" s="133">
        <v>0.20200019507004799</v>
      </c>
    </row>
    <row r="3378" spans="1:3">
      <c r="A3378" s="6">
        <v>39598</v>
      </c>
      <c r="B3378" s="5">
        <v>0.17829999999999999</v>
      </c>
      <c r="C3378" s="133">
        <v>0.20200019507004799</v>
      </c>
    </row>
    <row r="3379" spans="1:3">
      <c r="A3379" s="6">
        <v>39601</v>
      </c>
      <c r="B3379" s="5">
        <v>0.19829999999999998</v>
      </c>
      <c r="C3379" s="133">
        <v>0.20200019507004799</v>
      </c>
    </row>
    <row r="3380" spans="1:3">
      <c r="A3380" s="6">
        <v>39602</v>
      </c>
      <c r="B3380" s="5">
        <v>0.2024</v>
      </c>
      <c r="C3380" s="133">
        <v>0.20200019507004799</v>
      </c>
    </row>
    <row r="3381" spans="1:3">
      <c r="A3381" s="6">
        <v>39603</v>
      </c>
      <c r="B3381" s="5">
        <v>0.20800000000000002</v>
      </c>
      <c r="C3381" s="133">
        <v>0.20200019507004799</v>
      </c>
    </row>
    <row r="3382" spans="1:3">
      <c r="A3382" s="6">
        <v>39604</v>
      </c>
      <c r="B3382" s="5">
        <v>0.18629999999999999</v>
      </c>
      <c r="C3382" s="133">
        <v>0.20200019507004799</v>
      </c>
    </row>
    <row r="3383" spans="1:3">
      <c r="A3383" s="6">
        <v>39605</v>
      </c>
      <c r="B3383" s="5">
        <v>0.23559999999999998</v>
      </c>
      <c r="C3383" s="133">
        <v>0.20200019507004799</v>
      </c>
    </row>
    <row r="3384" spans="1:3">
      <c r="A3384" s="6">
        <v>39608</v>
      </c>
      <c r="B3384" s="5">
        <v>0.23120000000000002</v>
      </c>
      <c r="C3384" s="133">
        <v>0.20200019507004799</v>
      </c>
    </row>
    <row r="3385" spans="1:3">
      <c r="A3385" s="6">
        <v>39609</v>
      </c>
      <c r="B3385" s="5">
        <v>0.23180000000000001</v>
      </c>
      <c r="C3385" s="133">
        <v>0.20200019507004799</v>
      </c>
    </row>
    <row r="3386" spans="1:3">
      <c r="A3386" s="6">
        <v>39610</v>
      </c>
      <c r="B3386" s="5">
        <v>0.2412</v>
      </c>
      <c r="C3386" s="133">
        <v>0.20200019507004799</v>
      </c>
    </row>
    <row r="3387" spans="1:3">
      <c r="A3387" s="6">
        <v>39611</v>
      </c>
      <c r="B3387" s="5">
        <v>0.23329999999999998</v>
      </c>
      <c r="C3387" s="133">
        <v>0.20200019507004799</v>
      </c>
    </row>
    <row r="3388" spans="1:3">
      <c r="A3388" s="6">
        <v>39612</v>
      </c>
      <c r="B3388" s="5">
        <v>0.2122</v>
      </c>
      <c r="C3388" s="133">
        <v>0.20200019507004799</v>
      </c>
    </row>
    <row r="3389" spans="1:3">
      <c r="A3389" s="6">
        <v>39615</v>
      </c>
      <c r="B3389" s="5">
        <v>0.20949999999999999</v>
      </c>
      <c r="C3389" s="133">
        <v>0.20200019507004799</v>
      </c>
    </row>
    <row r="3390" spans="1:3">
      <c r="A3390" s="6">
        <v>39616</v>
      </c>
      <c r="B3390" s="5">
        <v>0.21129999999999999</v>
      </c>
      <c r="C3390" s="133">
        <v>0.20200019507004799</v>
      </c>
    </row>
    <row r="3391" spans="1:3">
      <c r="A3391" s="6">
        <v>39617</v>
      </c>
      <c r="B3391" s="5">
        <v>0.22239999999999999</v>
      </c>
      <c r="C3391" s="133">
        <v>0.20200019507004799</v>
      </c>
    </row>
    <row r="3392" spans="1:3">
      <c r="A3392" s="6">
        <v>39618</v>
      </c>
      <c r="B3392" s="5">
        <v>0.21579999999999999</v>
      </c>
      <c r="C3392" s="133">
        <v>0.20200019507004799</v>
      </c>
    </row>
    <row r="3393" spans="1:3">
      <c r="A3393" s="6">
        <v>39619</v>
      </c>
      <c r="B3393" s="5">
        <v>0.22870000000000001</v>
      </c>
      <c r="C3393" s="133">
        <v>0.20200019507004799</v>
      </c>
    </row>
    <row r="3394" spans="1:3">
      <c r="A3394" s="6">
        <v>39622</v>
      </c>
      <c r="B3394" s="5">
        <v>0.22640000000000002</v>
      </c>
      <c r="C3394" s="133">
        <v>0.20200019507004799</v>
      </c>
    </row>
    <row r="3395" spans="1:3">
      <c r="A3395" s="6">
        <v>39623</v>
      </c>
      <c r="B3395" s="5">
        <v>0.22420000000000001</v>
      </c>
      <c r="C3395" s="133">
        <v>0.20200019507004799</v>
      </c>
    </row>
    <row r="3396" spans="1:3">
      <c r="A3396" s="6">
        <v>39624</v>
      </c>
      <c r="B3396" s="5">
        <v>0.2114</v>
      </c>
      <c r="C3396" s="133">
        <v>0.20200019507004799</v>
      </c>
    </row>
    <row r="3397" spans="1:3">
      <c r="A3397" s="6">
        <v>39625</v>
      </c>
      <c r="B3397" s="5">
        <v>0.23929999999999998</v>
      </c>
      <c r="C3397" s="133">
        <v>0.20200019507004799</v>
      </c>
    </row>
    <row r="3398" spans="1:3">
      <c r="A3398" s="6">
        <v>39626</v>
      </c>
      <c r="B3398" s="5">
        <v>0.23440000000000003</v>
      </c>
      <c r="C3398" s="133">
        <v>0.20200019507004799</v>
      </c>
    </row>
    <row r="3399" spans="1:3">
      <c r="A3399" s="6">
        <v>39629</v>
      </c>
      <c r="B3399" s="5">
        <v>0.23949999999999999</v>
      </c>
      <c r="C3399" s="133">
        <v>0.20200019507004799</v>
      </c>
    </row>
    <row r="3400" spans="1:3">
      <c r="A3400" s="6">
        <v>39630</v>
      </c>
      <c r="B3400" s="5">
        <v>0.23649999999999999</v>
      </c>
      <c r="C3400" s="133">
        <v>0.20200019507004799</v>
      </c>
    </row>
    <row r="3401" spans="1:3">
      <c r="A3401" s="6">
        <v>39631</v>
      </c>
      <c r="B3401" s="5">
        <v>0.25920000000000004</v>
      </c>
      <c r="C3401" s="133">
        <v>0.20200019507004799</v>
      </c>
    </row>
    <row r="3402" spans="1:3">
      <c r="A3402" s="6">
        <v>39632</v>
      </c>
      <c r="B3402" s="5">
        <v>0.24780000000000002</v>
      </c>
      <c r="C3402" s="133">
        <v>0.20200019507004799</v>
      </c>
    </row>
    <row r="3403" spans="1:3">
      <c r="A3403" s="6">
        <v>39636</v>
      </c>
      <c r="B3403" s="5">
        <v>0.25780000000000003</v>
      </c>
      <c r="C3403" s="133">
        <v>0.20200019507004799</v>
      </c>
    </row>
    <row r="3404" spans="1:3">
      <c r="A3404" s="6">
        <v>39637</v>
      </c>
      <c r="B3404" s="5">
        <v>0.23149999999999998</v>
      </c>
      <c r="C3404" s="133">
        <v>0.20200019507004799</v>
      </c>
    </row>
    <row r="3405" spans="1:3">
      <c r="A3405" s="6">
        <v>39638</v>
      </c>
      <c r="B3405" s="5">
        <v>0.25230000000000002</v>
      </c>
      <c r="C3405" s="133">
        <v>0.20200019507004799</v>
      </c>
    </row>
    <row r="3406" spans="1:3">
      <c r="A3406" s="6">
        <v>39639</v>
      </c>
      <c r="B3406" s="5">
        <v>0.25590000000000002</v>
      </c>
      <c r="C3406" s="133">
        <v>0.20200019507004799</v>
      </c>
    </row>
    <row r="3407" spans="1:3">
      <c r="A3407" s="6">
        <v>39640</v>
      </c>
      <c r="B3407" s="5">
        <v>0.27489999999999998</v>
      </c>
      <c r="C3407" s="133">
        <v>0.20200019507004799</v>
      </c>
    </row>
    <row r="3408" spans="1:3">
      <c r="A3408" s="6">
        <v>39643</v>
      </c>
      <c r="B3408" s="5">
        <v>0.2848</v>
      </c>
      <c r="C3408" s="133">
        <v>0.20200019507004799</v>
      </c>
    </row>
    <row r="3409" spans="1:3">
      <c r="A3409" s="6">
        <v>39644</v>
      </c>
      <c r="B3409" s="5">
        <v>0.28539999999999999</v>
      </c>
      <c r="C3409" s="133">
        <v>0.20200019507004799</v>
      </c>
    </row>
    <row r="3410" spans="1:3">
      <c r="A3410" s="6">
        <v>39645</v>
      </c>
      <c r="B3410" s="5">
        <v>0.251</v>
      </c>
      <c r="C3410" s="133">
        <v>0.20200019507004799</v>
      </c>
    </row>
    <row r="3411" spans="1:3">
      <c r="A3411" s="6">
        <v>39646</v>
      </c>
      <c r="B3411" s="5">
        <v>0.25009999999999999</v>
      </c>
      <c r="C3411" s="133">
        <v>0.20200019507004799</v>
      </c>
    </row>
    <row r="3412" spans="1:3">
      <c r="A3412" s="6">
        <v>39647</v>
      </c>
      <c r="B3412" s="5">
        <v>0.24050000000000002</v>
      </c>
      <c r="C3412" s="133">
        <v>0.20200019507004799</v>
      </c>
    </row>
    <row r="3413" spans="1:3">
      <c r="A3413" s="6">
        <v>39650</v>
      </c>
      <c r="B3413" s="5">
        <v>0.23050000000000001</v>
      </c>
      <c r="C3413" s="133">
        <v>0.20200019507004799</v>
      </c>
    </row>
    <row r="3414" spans="1:3">
      <c r="A3414" s="6">
        <v>39651</v>
      </c>
      <c r="B3414" s="5">
        <v>0.21179999999999999</v>
      </c>
      <c r="C3414" s="133">
        <v>0.20200019507004799</v>
      </c>
    </row>
    <row r="3415" spans="1:3">
      <c r="A3415" s="6">
        <v>39652</v>
      </c>
      <c r="B3415" s="5">
        <v>0.21309999999999998</v>
      </c>
      <c r="C3415" s="133">
        <v>0.20200019507004799</v>
      </c>
    </row>
    <row r="3416" spans="1:3">
      <c r="A3416" s="6">
        <v>39653</v>
      </c>
      <c r="B3416" s="5">
        <v>0.23440000000000003</v>
      </c>
      <c r="C3416" s="133">
        <v>0.20200019507004799</v>
      </c>
    </row>
    <row r="3417" spans="1:3">
      <c r="A3417" s="6">
        <v>39654</v>
      </c>
      <c r="B3417" s="5">
        <v>0.2291</v>
      </c>
      <c r="C3417" s="133">
        <v>0.20200019507004799</v>
      </c>
    </row>
    <row r="3418" spans="1:3">
      <c r="A3418" s="6">
        <v>39657</v>
      </c>
      <c r="B3418" s="5">
        <v>0.24230000000000002</v>
      </c>
      <c r="C3418" s="133">
        <v>0.20200019507004799</v>
      </c>
    </row>
    <row r="3419" spans="1:3">
      <c r="A3419" s="6">
        <v>39658</v>
      </c>
      <c r="B3419" s="5">
        <v>0.22030000000000002</v>
      </c>
      <c r="C3419" s="133">
        <v>0.20200019507004799</v>
      </c>
    </row>
    <row r="3420" spans="1:3">
      <c r="A3420" s="6">
        <v>39659</v>
      </c>
      <c r="B3420" s="5">
        <v>0.21210000000000001</v>
      </c>
      <c r="C3420" s="133">
        <v>0.20200019507004799</v>
      </c>
    </row>
    <row r="3421" spans="1:3">
      <c r="A3421" s="6">
        <v>39660</v>
      </c>
      <c r="B3421" s="5">
        <v>0.22940000000000002</v>
      </c>
      <c r="C3421" s="133">
        <v>0.20200019507004799</v>
      </c>
    </row>
    <row r="3422" spans="1:3">
      <c r="A3422" s="6">
        <v>39661</v>
      </c>
      <c r="B3422" s="5">
        <v>0.22570000000000001</v>
      </c>
      <c r="C3422" s="133">
        <v>0.20200019507004799</v>
      </c>
    </row>
    <row r="3423" spans="1:3">
      <c r="A3423" s="6">
        <v>39664</v>
      </c>
      <c r="B3423" s="5">
        <v>0.2349</v>
      </c>
      <c r="C3423" s="133">
        <v>0.20200019507004799</v>
      </c>
    </row>
    <row r="3424" spans="1:3">
      <c r="A3424" s="6">
        <v>39665</v>
      </c>
      <c r="B3424" s="5">
        <v>0.2114</v>
      </c>
      <c r="C3424" s="133">
        <v>0.20200019507004799</v>
      </c>
    </row>
    <row r="3425" spans="1:3">
      <c r="A3425" s="6">
        <v>39666</v>
      </c>
      <c r="B3425" s="5">
        <v>0.20230000000000001</v>
      </c>
      <c r="C3425" s="133">
        <v>0.20200019507004799</v>
      </c>
    </row>
    <row r="3426" spans="1:3">
      <c r="A3426" s="6">
        <v>39667</v>
      </c>
      <c r="B3426" s="5">
        <v>0.21149999999999999</v>
      </c>
      <c r="C3426" s="133">
        <v>0.20200019507004799</v>
      </c>
    </row>
    <row r="3427" spans="1:3">
      <c r="A3427" s="6">
        <v>39668</v>
      </c>
      <c r="B3427" s="5">
        <v>0.20660000000000001</v>
      </c>
      <c r="C3427" s="133">
        <v>0.20200019507004799</v>
      </c>
    </row>
    <row r="3428" spans="1:3">
      <c r="A3428" s="6">
        <v>39671</v>
      </c>
      <c r="B3428" s="5">
        <v>0.20120000000000002</v>
      </c>
      <c r="C3428" s="133">
        <v>0.20200019507004799</v>
      </c>
    </row>
    <row r="3429" spans="1:3">
      <c r="A3429" s="6">
        <v>39672</v>
      </c>
      <c r="B3429" s="5">
        <v>0.21170000000000003</v>
      </c>
      <c r="C3429" s="133">
        <v>0.20200019507004799</v>
      </c>
    </row>
    <row r="3430" spans="1:3">
      <c r="A3430" s="6">
        <v>39673</v>
      </c>
      <c r="B3430" s="5">
        <v>0.2155</v>
      </c>
      <c r="C3430" s="133">
        <v>0.20200019507004799</v>
      </c>
    </row>
    <row r="3431" spans="1:3">
      <c r="A3431" s="6">
        <v>39674</v>
      </c>
      <c r="B3431" s="5">
        <v>0.2034</v>
      </c>
      <c r="C3431" s="133">
        <v>0.20200019507004799</v>
      </c>
    </row>
    <row r="3432" spans="1:3">
      <c r="A3432" s="6">
        <v>39675</v>
      </c>
      <c r="B3432" s="5">
        <v>0.19579999999999997</v>
      </c>
      <c r="C3432" s="133">
        <v>0.20200019507004799</v>
      </c>
    </row>
    <row r="3433" spans="1:3">
      <c r="A3433" s="6">
        <v>39678</v>
      </c>
      <c r="B3433" s="5">
        <v>0.20980000000000001</v>
      </c>
      <c r="C3433" s="133">
        <v>0.20200019507004799</v>
      </c>
    </row>
    <row r="3434" spans="1:3">
      <c r="A3434" s="6">
        <v>39679</v>
      </c>
      <c r="B3434" s="5">
        <v>0.21280000000000002</v>
      </c>
      <c r="C3434" s="133">
        <v>0.20200019507004799</v>
      </c>
    </row>
    <row r="3435" spans="1:3">
      <c r="A3435" s="6">
        <v>39680</v>
      </c>
      <c r="B3435" s="5">
        <v>0.20420000000000002</v>
      </c>
      <c r="C3435" s="133">
        <v>0.20200019507004799</v>
      </c>
    </row>
    <row r="3436" spans="1:3">
      <c r="A3436" s="6">
        <v>39681</v>
      </c>
      <c r="B3436" s="5">
        <v>0.19820000000000002</v>
      </c>
      <c r="C3436" s="133">
        <v>0.20200019507004799</v>
      </c>
    </row>
    <row r="3437" spans="1:3">
      <c r="A3437" s="6">
        <v>39682</v>
      </c>
      <c r="B3437" s="5">
        <v>0.18809999999999999</v>
      </c>
      <c r="C3437" s="133">
        <v>0.20200019507004799</v>
      </c>
    </row>
    <row r="3438" spans="1:3">
      <c r="A3438" s="6">
        <v>39685</v>
      </c>
      <c r="B3438" s="5">
        <v>0.2097</v>
      </c>
      <c r="C3438" s="133">
        <v>0.20200019507004799</v>
      </c>
    </row>
    <row r="3439" spans="1:3">
      <c r="A3439" s="6">
        <v>39686</v>
      </c>
      <c r="B3439" s="5">
        <v>0.20489999999999997</v>
      </c>
      <c r="C3439" s="133">
        <v>0.20200019507004799</v>
      </c>
    </row>
    <row r="3440" spans="1:3">
      <c r="A3440" s="6">
        <v>39687</v>
      </c>
      <c r="B3440" s="5">
        <v>0.19760000000000003</v>
      </c>
      <c r="C3440" s="133">
        <v>0.20200019507004799</v>
      </c>
    </row>
    <row r="3441" spans="1:3">
      <c r="A3441" s="6">
        <v>39688</v>
      </c>
      <c r="B3441" s="5">
        <v>0.1943</v>
      </c>
      <c r="C3441" s="133">
        <v>0.20200019507004799</v>
      </c>
    </row>
    <row r="3442" spans="1:3">
      <c r="A3442" s="6">
        <v>39689</v>
      </c>
      <c r="B3442" s="5">
        <v>0.20649999999999999</v>
      </c>
      <c r="C3442" s="133">
        <v>0.20200019507004799</v>
      </c>
    </row>
    <row r="3443" spans="1:3">
      <c r="A3443" s="6">
        <v>39693</v>
      </c>
      <c r="B3443" s="5">
        <v>0.21989999999999998</v>
      </c>
      <c r="C3443" s="133">
        <v>0.20200019507004799</v>
      </c>
    </row>
    <row r="3444" spans="1:3">
      <c r="A3444" s="6">
        <v>39694</v>
      </c>
      <c r="B3444" s="5">
        <v>0.21429999999999999</v>
      </c>
      <c r="C3444" s="133">
        <v>0.20200019507004799</v>
      </c>
    </row>
    <row r="3445" spans="1:3">
      <c r="A3445" s="6">
        <v>39695</v>
      </c>
      <c r="B3445" s="5">
        <v>0.24030000000000001</v>
      </c>
      <c r="C3445" s="133">
        <v>0.20200019507004799</v>
      </c>
    </row>
    <row r="3446" spans="1:3">
      <c r="A3446" s="6">
        <v>39696</v>
      </c>
      <c r="B3446" s="5">
        <v>0.2306</v>
      </c>
      <c r="C3446" s="133">
        <v>0.20200019507004799</v>
      </c>
    </row>
    <row r="3447" spans="1:3">
      <c r="A3447" s="6">
        <v>39699</v>
      </c>
      <c r="B3447" s="5">
        <v>0.22640000000000002</v>
      </c>
      <c r="C3447" s="133">
        <v>0.20200019507004799</v>
      </c>
    </row>
    <row r="3448" spans="1:3">
      <c r="A3448" s="6">
        <v>39700</v>
      </c>
      <c r="B3448" s="5">
        <v>0.25469999999999998</v>
      </c>
      <c r="C3448" s="133">
        <v>0.20200019507004799</v>
      </c>
    </row>
    <row r="3449" spans="1:3">
      <c r="A3449" s="6">
        <v>39701</v>
      </c>
      <c r="B3449" s="5">
        <v>0.2452</v>
      </c>
      <c r="C3449" s="133">
        <v>0.20200019507004799</v>
      </c>
    </row>
    <row r="3450" spans="1:3">
      <c r="A3450" s="6">
        <v>39702</v>
      </c>
      <c r="B3450" s="5">
        <v>0.24390000000000001</v>
      </c>
      <c r="C3450" s="133">
        <v>0.20200019507004799</v>
      </c>
    </row>
    <row r="3451" spans="1:3">
      <c r="A3451" s="6">
        <v>39703</v>
      </c>
      <c r="B3451" s="5">
        <v>0.25659999999999999</v>
      </c>
      <c r="C3451" s="133">
        <v>0.20200019507004799</v>
      </c>
    </row>
    <row r="3452" spans="1:3">
      <c r="A3452" s="6">
        <v>39706</v>
      </c>
      <c r="B3452" s="5">
        <v>0.317</v>
      </c>
      <c r="C3452" s="133">
        <v>0.20200019507004799</v>
      </c>
    </row>
    <row r="3453" spans="1:3">
      <c r="A3453" s="6">
        <v>39707</v>
      </c>
      <c r="B3453" s="5">
        <v>0.30299999999999999</v>
      </c>
      <c r="C3453" s="133">
        <v>0.20200019507004799</v>
      </c>
    </row>
    <row r="3454" spans="1:3">
      <c r="A3454" s="6">
        <v>39708</v>
      </c>
      <c r="B3454" s="5">
        <v>0.36219999999999997</v>
      </c>
      <c r="C3454" s="133">
        <v>0.20200019507004799</v>
      </c>
    </row>
    <row r="3455" spans="1:3">
      <c r="A3455" s="6">
        <v>39709</v>
      </c>
      <c r="B3455" s="5">
        <v>0.33100000000000002</v>
      </c>
      <c r="C3455" s="133">
        <v>0.20200019507004799</v>
      </c>
    </row>
    <row r="3456" spans="1:3">
      <c r="A3456" s="6">
        <v>39710</v>
      </c>
      <c r="B3456" s="5">
        <v>0.32069999999999999</v>
      </c>
      <c r="C3456" s="133">
        <v>0.20200019507004799</v>
      </c>
    </row>
    <row r="3457" spans="1:3">
      <c r="A3457" s="6">
        <v>39713</v>
      </c>
      <c r="B3457" s="5">
        <v>0.33850000000000002</v>
      </c>
      <c r="C3457" s="133">
        <v>0.20200019507004799</v>
      </c>
    </row>
    <row r="3458" spans="1:3">
      <c r="A3458" s="6">
        <v>39714</v>
      </c>
      <c r="B3458" s="5">
        <v>0.35719999999999996</v>
      </c>
      <c r="C3458" s="133">
        <v>0.20200019507004799</v>
      </c>
    </row>
    <row r="3459" spans="1:3">
      <c r="A3459" s="6">
        <v>39715</v>
      </c>
      <c r="B3459" s="5">
        <v>0.35189999999999999</v>
      </c>
      <c r="C3459" s="133">
        <v>0.20200019507004799</v>
      </c>
    </row>
    <row r="3460" spans="1:3">
      <c r="A3460" s="6">
        <v>39716</v>
      </c>
      <c r="B3460" s="5">
        <v>0.32819999999999999</v>
      </c>
      <c r="C3460" s="133">
        <v>0.20200019507004799</v>
      </c>
    </row>
    <row r="3461" spans="1:3">
      <c r="A3461" s="6">
        <v>39717</v>
      </c>
      <c r="B3461" s="5">
        <v>0.34740000000000004</v>
      </c>
      <c r="C3461" s="133">
        <v>0.20200019507004799</v>
      </c>
    </row>
    <row r="3462" spans="1:3">
      <c r="A3462" s="6">
        <v>39720</v>
      </c>
      <c r="B3462" s="5">
        <v>0.4672</v>
      </c>
      <c r="C3462" s="133">
        <v>0.20200019507004799</v>
      </c>
    </row>
    <row r="3463" spans="1:3">
      <c r="A3463" s="6">
        <v>39721</v>
      </c>
      <c r="B3463" s="5">
        <v>0.39390000000000003</v>
      </c>
      <c r="C3463" s="133">
        <v>0.20200019507004799</v>
      </c>
    </row>
    <row r="3464" spans="1:3">
      <c r="A3464" s="6">
        <v>39722</v>
      </c>
      <c r="B3464" s="5">
        <v>0.39810000000000001</v>
      </c>
      <c r="C3464" s="133">
        <v>0.20200019507004799</v>
      </c>
    </row>
    <row r="3465" spans="1:3">
      <c r="A3465" s="6">
        <v>39723</v>
      </c>
      <c r="B3465" s="5">
        <v>0.4526</v>
      </c>
      <c r="C3465" s="133">
        <v>0.20200019507004799</v>
      </c>
    </row>
    <row r="3466" spans="1:3">
      <c r="A3466" s="6">
        <v>39724</v>
      </c>
      <c r="B3466" s="5">
        <v>0.45140000000000002</v>
      </c>
      <c r="C3466" s="133">
        <v>0.20200019507004799</v>
      </c>
    </row>
    <row r="3467" spans="1:3">
      <c r="A3467" s="6">
        <v>39727</v>
      </c>
      <c r="B3467" s="5">
        <v>0.52049999999999996</v>
      </c>
      <c r="C3467" s="133">
        <v>0.20200019507004799</v>
      </c>
    </row>
    <row r="3468" spans="1:3">
      <c r="A3468" s="6">
        <v>39728</v>
      </c>
      <c r="B3468" s="5">
        <v>0.53679999999999994</v>
      </c>
      <c r="C3468" s="133">
        <v>0.20200019507004799</v>
      </c>
    </row>
    <row r="3469" spans="1:3">
      <c r="A3469" s="6">
        <v>39729</v>
      </c>
      <c r="B3469" s="5">
        <v>0.57530000000000003</v>
      </c>
      <c r="C3469" s="133">
        <v>0.20200019507004799</v>
      </c>
    </row>
    <row r="3470" spans="1:3">
      <c r="A3470" s="6">
        <v>39730</v>
      </c>
      <c r="B3470" s="5">
        <v>0.63919999999999999</v>
      </c>
      <c r="C3470" s="133">
        <v>0.20200019507004799</v>
      </c>
    </row>
    <row r="3471" spans="1:3">
      <c r="A3471" s="6">
        <v>39731</v>
      </c>
      <c r="B3471" s="5">
        <v>0.69950000000000001</v>
      </c>
      <c r="C3471" s="133">
        <v>0.20200019507004799</v>
      </c>
    </row>
    <row r="3472" spans="1:3">
      <c r="A3472" s="6">
        <v>39734</v>
      </c>
      <c r="B3472" s="5">
        <v>0.54990000000000006</v>
      </c>
      <c r="C3472" s="133">
        <v>0.20200019507004799</v>
      </c>
    </row>
    <row r="3473" spans="1:3">
      <c r="A3473" s="6">
        <v>39735</v>
      </c>
      <c r="B3473" s="5">
        <v>0.55130000000000001</v>
      </c>
      <c r="C3473" s="133">
        <v>0.20200019507004799</v>
      </c>
    </row>
    <row r="3474" spans="1:3">
      <c r="A3474" s="6">
        <v>39736</v>
      </c>
      <c r="B3474" s="5">
        <v>0.6925</v>
      </c>
      <c r="C3474" s="133">
        <v>0.20200019507004799</v>
      </c>
    </row>
    <row r="3475" spans="1:3">
      <c r="A3475" s="6">
        <v>39737</v>
      </c>
      <c r="B3475" s="5">
        <v>0.67610000000000003</v>
      </c>
      <c r="C3475" s="133">
        <v>0.20200019507004799</v>
      </c>
    </row>
    <row r="3476" spans="1:3">
      <c r="A3476" s="6">
        <v>39738</v>
      </c>
      <c r="B3476" s="5">
        <v>0.70330000000000004</v>
      </c>
      <c r="C3476" s="133">
        <v>0.20200019507004799</v>
      </c>
    </row>
    <row r="3477" spans="1:3">
      <c r="A3477" s="6">
        <v>39741</v>
      </c>
      <c r="B3477" s="5">
        <v>0.52969999999999995</v>
      </c>
      <c r="C3477" s="133">
        <v>0.20200019507004799</v>
      </c>
    </row>
    <row r="3478" spans="1:3">
      <c r="A3478" s="6">
        <v>39742</v>
      </c>
      <c r="B3478" s="5">
        <v>0.53110000000000002</v>
      </c>
      <c r="C3478" s="133">
        <v>0.20200019507004799</v>
      </c>
    </row>
    <row r="3479" spans="1:3">
      <c r="A3479" s="6">
        <v>39743</v>
      </c>
      <c r="B3479" s="5">
        <v>0.69650000000000001</v>
      </c>
      <c r="C3479" s="133">
        <v>0.20200019507004799</v>
      </c>
    </row>
    <row r="3480" spans="1:3">
      <c r="A3480" s="6">
        <v>39744</v>
      </c>
      <c r="B3480" s="5">
        <v>0.67799999999999994</v>
      </c>
      <c r="C3480" s="133">
        <v>0.20200019507004799</v>
      </c>
    </row>
    <row r="3481" spans="1:3">
      <c r="A3481" s="6">
        <v>39745</v>
      </c>
      <c r="B3481" s="5">
        <v>0.7913</v>
      </c>
      <c r="C3481" s="133">
        <v>0.20200019507004799</v>
      </c>
    </row>
    <row r="3482" spans="1:3">
      <c r="A3482" s="6">
        <v>39748</v>
      </c>
      <c r="B3482" s="5">
        <v>0.80059999999999998</v>
      </c>
      <c r="C3482" s="133">
        <v>0.20200019507004799</v>
      </c>
    </row>
    <row r="3483" spans="1:3">
      <c r="A3483" s="6">
        <v>39749</v>
      </c>
      <c r="B3483" s="5">
        <v>0.66959999999999997</v>
      </c>
      <c r="C3483" s="133">
        <v>0.20200019507004799</v>
      </c>
    </row>
    <row r="3484" spans="1:3">
      <c r="A3484" s="6">
        <v>39750</v>
      </c>
      <c r="B3484" s="5">
        <v>0.69959999999999989</v>
      </c>
      <c r="C3484" s="133">
        <v>0.20200019507004799</v>
      </c>
    </row>
    <row r="3485" spans="1:3">
      <c r="A3485" s="6">
        <v>39751</v>
      </c>
      <c r="B3485" s="5">
        <v>0.629</v>
      </c>
      <c r="C3485" s="133">
        <v>0.20200019507004799</v>
      </c>
    </row>
    <row r="3486" spans="1:3">
      <c r="A3486" s="6">
        <v>39752</v>
      </c>
      <c r="B3486" s="5">
        <v>0.59889999999999999</v>
      </c>
      <c r="C3486" s="133">
        <v>0.20200019507004799</v>
      </c>
    </row>
    <row r="3487" spans="1:3">
      <c r="A3487" s="6">
        <v>39755</v>
      </c>
      <c r="B3487" s="5">
        <v>0.53679999999999994</v>
      </c>
      <c r="C3487" s="133">
        <v>0.20200019507004799</v>
      </c>
    </row>
    <row r="3488" spans="1:3">
      <c r="A3488" s="6">
        <v>39756</v>
      </c>
      <c r="B3488" s="5">
        <v>0.47729999999999995</v>
      </c>
      <c r="C3488" s="133">
        <v>0.20200019507004799</v>
      </c>
    </row>
    <row r="3489" spans="1:3">
      <c r="A3489" s="6">
        <v>39757</v>
      </c>
      <c r="B3489" s="5">
        <v>0.54559999999999997</v>
      </c>
      <c r="C3489" s="133">
        <v>0.20200019507004799</v>
      </c>
    </row>
    <row r="3490" spans="1:3">
      <c r="A3490" s="6">
        <v>39758</v>
      </c>
      <c r="B3490" s="5">
        <v>0.63680000000000003</v>
      </c>
      <c r="C3490" s="133">
        <v>0.20200019507004799</v>
      </c>
    </row>
    <row r="3491" spans="1:3">
      <c r="A3491" s="6">
        <v>39759</v>
      </c>
      <c r="B3491" s="5">
        <v>0.56100000000000005</v>
      </c>
      <c r="C3491" s="133">
        <v>0.20200019507004799</v>
      </c>
    </row>
    <row r="3492" spans="1:3">
      <c r="A3492" s="6">
        <v>39762</v>
      </c>
      <c r="B3492" s="5">
        <v>0.5998</v>
      </c>
      <c r="C3492" s="133">
        <v>0.20200019507004799</v>
      </c>
    </row>
    <row r="3493" spans="1:3">
      <c r="A3493" s="6">
        <v>39763</v>
      </c>
      <c r="B3493" s="5">
        <v>0.61439999999999995</v>
      </c>
      <c r="C3493" s="133">
        <v>0.20200019507004799</v>
      </c>
    </row>
    <row r="3494" spans="1:3">
      <c r="A3494" s="6">
        <v>39764</v>
      </c>
      <c r="B3494" s="5">
        <v>0.66459999999999997</v>
      </c>
      <c r="C3494" s="133">
        <v>0.20200019507004799</v>
      </c>
    </row>
    <row r="3495" spans="1:3">
      <c r="A3495" s="6">
        <v>39765</v>
      </c>
      <c r="B3495" s="5">
        <v>0.59829999999999994</v>
      </c>
      <c r="C3495" s="133">
        <v>0.20200019507004799</v>
      </c>
    </row>
    <row r="3496" spans="1:3">
      <c r="A3496" s="6">
        <v>39766</v>
      </c>
      <c r="B3496" s="5">
        <v>0.66310000000000002</v>
      </c>
      <c r="C3496" s="133">
        <v>0.20200019507004799</v>
      </c>
    </row>
    <row r="3497" spans="1:3">
      <c r="A3497" s="6">
        <v>39769</v>
      </c>
      <c r="B3497" s="5">
        <v>0.6915</v>
      </c>
      <c r="C3497" s="133">
        <v>0.20200019507004799</v>
      </c>
    </row>
    <row r="3498" spans="1:3">
      <c r="A3498" s="6">
        <v>39770</v>
      </c>
      <c r="B3498" s="5">
        <v>0.6764</v>
      </c>
      <c r="C3498" s="133">
        <v>0.20200019507004799</v>
      </c>
    </row>
    <row r="3499" spans="1:3">
      <c r="A3499" s="6">
        <v>39771</v>
      </c>
      <c r="B3499" s="5">
        <v>0.74260000000000004</v>
      </c>
      <c r="C3499" s="133">
        <v>0.20200019507004799</v>
      </c>
    </row>
    <row r="3500" spans="1:3">
      <c r="A3500" s="6">
        <v>39772</v>
      </c>
      <c r="B3500" s="5">
        <v>0.80859999999999999</v>
      </c>
      <c r="C3500" s="133">
        <v>0.20200019507004799</v>
      </c>
    </row>
    <row r="3501" spans="1:3">
      <c r="A3501" s="6">
        <v>39773</v>
      </c>
      <c r="B3501" s="5">
        <v>0.72670000000000001</v>
      </c>
      <c r="C3501" s="133">
        <v>0.20200019507004799</v>
      </c>
    </row>
    <row r="3502" spans="1:3">
      <c r="A3502" s="6">
        <v>39776</v>
      </c>
      <c r="B3502" s="5">
        <v>0.64700000000000002</v>
      </c>
      <c r="C3502" s="133">
        <v>0.20200019507004799</v>
      </c>
    </row>
    <row r="3503" spans="1:3">
      <c r="A3503" s="6">
        <v>39777</v>
      </c>
      <c r="B3503" s="5">
        <v>0.60899999999999999</v>
      </c>
      <c r="C3503" s="133">
        <v>0.20200019507004799</v>
      </c>
    </row>
    <row r="3504" spans="1:3">
      <c r="A3504" s="6">
        <v>39778</v>
      </c>
      <c r="B3504" s="5">
        <v>0.54920000000000002</v>
      </c>
      <c r="C3504" s="133">
        <v>0.20200019507004799</v>
      </c>
    </row>
    <row r="3505" spans="1:3">
      <c r="A3505" s="6">
        <v>39780</v>
      </c>
      <c r="B3505" s="5">
        <v>0.55279999999999996</v>
      </c>
      <c r="C3505" s="133">
        <v>0.20200019507004799</v>
      </c>
    </row>
    <row r="3506" spans="1:3">
      <c r="A3506" s="6">
        <v>39783</v>
      </c>
      <c r="B3506" s="5">
        <v>0.68510000000000004</v>
      </c>
      <c r="C3506" s="133">
        <v>0.20200019507004799</v>
      </c>
    </row>
    <row r="3507" spans="1:3">
      <c r="A3507" s="6">
        <v>39784</v>
      </c>
      <c r="B3507" s="5">
        <v>0.62979999999999992</v>
      </c>
      <c r="C3507" s="133">
        <v>0.20200019507004799</v>
      </c>
    </row>
    <row r="3508" spans="1:3">
      <c r="A3508" s="6">
        <v>39785</v>
      </c>
      <c r="B3508" s="5">
        <v>0.60719999999999996</v>
      </c>
      <c r="C3508" s="133">
        <v>0.20200019507004799</v>
      </c>
    </row>
    <row r="3509" spans="1:3">
      <c r="A3509" s="6">
        <v>39786</v>
      </c>
      <c r="B3509" s="5">
        <v>0.63639999999999997</v>
      </c>
      <c r="C3509" s="133">
        <v>0.20200019507004799</v>
      </c>
    </row>
    <row r="3510" spans="1:3">
      <c r="A3510" s="6">
        <v>39787</v>
      </c>
      <c r="B3510" s="5">
        <v>0.59929999999999994</v>
      </c>
      <c r="C3510" s="133">
        <v>0.20200019507004799</v>
      </c>
    </row>
    <row r="3511" spans="1:3">
      <c r="A3511" s="6">
        <v>39790</v>
      </c>
      <c r="B3511" s="5">
        <v>0.58489999999999998</v>
      </c>
      <c r="C3511" s="133">
        <v>0.20200019507004799</v>
      </c>
    </row>
    <row r="3512" spans="1:3">
      <c r="A3512" s="6">
        <v>39791</v>
      </c>
      <c r="B3512" s="5">
        <v>0.58909999999999996</v>
      </c>
      <c r="C3512" s="133">
        <v>0.20200019507004799</v>
      </c>
    </row>
    <row r="3513" spans="1:3">
      <c r="A3513" s="6">
        <v>39792</v>
      </c>
      <c r="B3513" s="5">
        <v>0.55730000000000002</v>
      </c>
      <c r="C3513" s="133">
        <v>0.20200019507004799</v>
      </c>
    </row>
    <row r="3514" spans="1:3">
      <c r="A3514" s="6">
        <v>39793</v>
      </c>
      <c r="B3514" s="5">
        <v>0.55779999999999996</v>
      </c>
      <c r="C3514" s="133">
        <v>0.20200019507004799</v>
      </c>
    </row>
    <row r="3515" spans="1:3">
      <c r="A3515" s="6">
        <v>39794</v>
      </c>
      <c r="B3515" s="5">
        <v>0.54280000000000006</v>
      </c>
      <c r="C3515" s="133">
        <v>0.20200019507004799</v>
      </c>
    </row>
    <row r="3516" spans="1:3">
      <c r="A3516" s="6">
        <v>39797</v>
      </c>
      <c r="B3516" s="5">
        <v>0.56759999999999999</v>
      </c>
      <c r="C3516" s="133">
        <v>0.20200019507004799</v>
      </c>
    </row>
    <row r="3517" spans="1:3">
      <c r="A3517" s="6">
        <v>39798</v>
      </c>
      <c r="B3517" s="5">
        <v>0.52369999999999994</v>
      </c>
      <c r="C3517" s="133">
        <v>0.20200019507004799</v>
      </c>
    </row>
    <row r="3518" spans="1:3">
      <c r="A3518" s="6">
        <v>39799</v>
      </c>
      <c r="B3518" s="5">
        <v>0.49840000000000001</v>
      </c>
      <c r="C3518" s="133">
        <v>0.20200019507004799</v>
      </c>
    </row>
    <row r="3519" spans="1:3">
      <c r="A3519" s="6">
        <v>39800</v>
      </c>
      <c r="B3519" s="5">
        <v>0.47340000000000004</v>
      </c>
      <c r="C3519" s="133">
        <v>0.20200019507004799</v>
      </c>
    </row>
    <row r="3520" spans="1:3">
      <c r="A3520" s="6">
        <v>39801</v>
      </c>
      <c r="B3520" s="5">
        <v>0.44929999999999998</v>
      </c>
      <c r="C3520" s="133">
        <v>0.20200019507004799</v>
      </c>
    </row>
    <row r="3521" spans="1:3">
      <c r="A3521" s="6">
        <v>39804</v>
      </c>
      <c r="B3521" s="5">
        <v>0.4456</v>
      </c>
      <c r="C3521" s="133">
        <v>0.20200019507004799</v>
      </c>
    </row>
    <row r="3522" spans="1:3">
      <c r="A3522" s="6">
        <v>39805</v>
      </c>
      <c r="B3522" s="5">
        <v>0.45020000000000004</v>
      </c>
      <c r="C3522" s="133">
        <v>0.20200019507004799</v>
      </c>
    </row>
    <row r="3523" spans="1:3">
      <c r="A3523" s="6">
        <v>39806</v>
      </c>
      <c r="B3523" s="5">
        <v>0.44209999999999999</v>
      </c>
      <c r="C3523" s="133">
        <v>0.20200019507004799</v>
      </c>
    </row>
    <row r="3524" spans="1:3">
      <c r="A3524" s="6">
        <v>39808</v>
      </c>
      <c r="B3524" s="5">
        <v>0.43380000000000002</v>
      </c>
      <c r="C3524" s="133">
        <v>0.20200019507004799</v>
      </c>
    </row>
    <row r="3525" spans="1:3">
      <c r="A3525" s="6">
        <v>39811</v>
      </c>
      <c r="B3525" s="5">
        <v>0.439</v>
      </c>
      <c r="C3525" s="133">
        <v>0.20200019507004799</v>
      </c>
    </row>
    <row r="3526" spans="1:3">
      <c r="A3526" s="6">
        <v>39812</v>
      </c>
      <c r="B3526" s="5">
        <v>0.4163</v>
      </c>
      <c r="C3526" s="133">
        <v>0.20200019507004799</v>
      </c>
    </row>
    <row r="3527" spans="1:3">
      <c r="A3527" s="6">
        <v>39813</v>
      </c>
      <c r="B3527" s="5">
        <v>0.4</v>
      </c>
      <c r="C3527" s="133">
        <v>0.20200019507004799</v>
      </c>
    </row>
    <row r="3528" spans="1:3">
      <c r="A3528" s="6">
        <v>39815</v>
      </c>
      <c r="B3528" s="5">
        <v>0.39189999999999997</v>
      </c>
      <c r="C3528" s="133">
        <v>0.20200019507004799</v>
      </c>
    </row>
    <row r="3529" spans="1:3">
      <c r="A3529" s="6">
        <v>39818</v>
      </c>
      <c r="B3529" s="5">
        <v>0.39079999999999998</v>
      </c>
      <c r="C3529" s="133">
        <v>0.20200019507004799</v>
      </c>
    </row>
    <row r="3530" spans="1:3">
      <c r="A3530" s="6">
        <v>39819</v>
      </c>
      <c r="B3530" s="5">
        <v>0.3856</v>
      </c>
      <c r="C3530" s="133">
        <v>0.20200019507004799</v>
      </c>
    </row>
    <row r="3531" spans="1:3">
      <c r="A3531" s="6">
        <v>39820</v>
      </c>
      <c r="B3531" s="5">
        <v>0.43390000000000001</v>
      </c>
      <c r="C3531" s="133">
        <v>0.20200019507004799</v>
      </c>
    </row>
    <row r="3532" spans="1:3">
      <c r="A3532" s="6">
        <v>39821</v>
      </c>
      <c r="B3532" s="5">
        <v>0.42560000000000003</v>
      </c>
      <c r="C3532" s="133">
        <v>0.20200019507004799</v>
      </c>
    </row>
    <row r="3533" spans="1:3">
      <c r="A3533" s="6">
        <v>39822</v>
      </c>
      <c r="B3533" s="5">
        <v>0.42820000000000003</v>
      </c>
      <c r="C3533" s="133">
        <v>0.20200019507004799</v>
      </c>
    </row>
    <row r="3534" spans="1:3">
      <c r="A3534" s="6">
        <v>39825</v>
      </c>
      <c r="B3534" s="5">
        <v>0.45840000000000003</v>
      </c>
      <c r="C3534" s="133">
        <v>0.20200019507004799</v>
      </c>
    </row>
    <row r="3535" spans="1:3">
      <c r="A3535" s="6">
        <v>39826</v>
      </c>
      <c r="B3535" s="5">
        <v>0.43270000000000003</v>
      </c>
      <c r="C3535" s="133">
        <v>0.20200019507004799</v>
      </c>
    </row>
    <row r="3536" spans="1:3">
      <c r="A3536" s="6">
        <v>39827</v>
      </c>
      <c r="B3536" s="5">
        <v>0.4914</v>
      </c>
      <c r="C3536" s="133">
        <v>0.20200019507004799</v>
      </c>
    </row>
    <row r="3537" spans="1:3">
      <c r="A3537" s="6">
        <v>39828</v>
      </c>
      <c r="B3537" s="5">
        <v>0.51</v>
      </c>
      <c r="C3537" s="133">
        <v>0.20200019507004799</v>
      </c>
    </row>
    <row r="3538" spans="1:3">
      <c r="A3538" s="6">
        <v>39829</v>
      </c>
      <c r="B3538" s="5">
        <v>0.46110000000000001</v>
      </c>
      <c r="C3538" s="133">
        <v>0.20200019507004799</v>
      </c>
    </row>
    <row r="3539" spans="1:3">
      <c r="A3539" s="6">
        <v>39833</v>
      </c>
      <c r="B3539" s="5">
        <v>0.5665</v>
      </c>
      <c r="C3539" s="133">
        <v>0.20200019507004799</v>
      </c>
    </row>
    <row r="3540" spans="1:3">
      <c r="A3540" s="6">
        <v>39834</v>
      </c>
      <c r="B3540" s="5">
        <v>0.4642</v>
      </c>
      <c r="C3540" s="133">
        <v>0.20200019507004799</v>
      </c>
    </row>
    <row r="3541" spans="1:3">
      <c r="A3541" s="6">
        <v>39835</v>
      </c>
      <c r="B3541" s="5">
        <v>0.47289999999999999</v>
      </c>
      <c r="C3541" s="133">
        <v>0.20200019507004799</v>
      </c>
    </row>
    <row r="3542" spans="1:3">
      <c r="A3542" s="6">
        <v>39836</v>
      </c>
      <c r="B3542" s="5">
        <v>0.47270000000000001</v>
      </c>
      <c r="C3542" s="133">
        <v>0.20200019507004799</v>
      </c>
    </row>
    <row r="3543" spans="1:3">
      <c r="A3543" s="6">
        <v>39839</v>
      </c>
      <c r="B3543" s="5">
        <v>0.45689999999999997</v>
      </c>
      <c r="C3543" s="133">
        <v>0.20200019507004799</v>
      </c>
    </row>
    <row r="3544" spans="1:3">
      <c r="A3544" s="6">
        <v>39840</v>
      </c>
      <c r="B3544" s="5">
        <v>0.42249999999999999</v>
      </c>
      <c r="C3544" s="133">
        <v>0.20200019507004799</v>
      </c>
    </row>
    <row r="3545" spans="1:3">
      <c r="A3545" s="6">
        <v>39841</v>
      </c>
      <c r="B3545" s="5">
        <v>0.39659999999999995</v>
      </c>
      <c r="C3545" s="133">
        <v>0.20200019507004799</v>
      </c>
    </row>
    <row r="3546" spans="1:3">
      <c r="A3546" s="6">
        <v>39842</v>
      </c>
      <c r="B3546" s="5">
        <v>0.42630000000000001</v>
      </c>
      <c r="C3546" s="133">
        <v>0.20200019507004799</v>
      </c>
    </row>
    <row r="3547" spans="1:3">
      <c r="A3547" s="6">
        <v>39843</v>
      </c>
      <c r="B3547" s="5">
        <v>0.44840000000000002</v>
      </c>
      <c r="C3547" s="133">
        <v>0.20200019507004799</v>
      </c>
    </row>
    <row r="3548" spans="1:3">
      <c r="A3548" s="6">
        <v>39846</v>
      </c>
      <c r="B3548" s="5">
        <v>0.45520000000000005</v>
      </c>
      <c r="C3548" s="133">
        <v>0.20200019507004799</v>
      </c>
    </row>
    <row r="3549" spans="1:3">
      <c r="A3549" s="6">
        <v>39847</v>
      </c>
      <c r="B3549" s="5">
        <v>0.43060000000000004</v>
      </c>
      <c r="C3549" s="133">
        <v>0.20200019507004799</v>
      </c>
    </row>
    <row r="3550" spans="1:3">
      <c r="A3550" s="6">
        <v>39848</v>
      </c>
      <c r="B3550" s="5">
        <v>0.4385</v>
      </c>
      <c r="C3550" s="133">
        <v>0.20200019507004799</v>
      </c>
    </row>
    <row r="3551" spans="1:3">
      <c r="A3551" s="6">
        <v>39849</v>
      </c>
      <c r="B3551" s="5">
        <v>0.43729999999999997</v>
      </c>
      <c r="C3551" s="133">
        <v>0.20200019507004799</v>
      </c>
    </row>
    <row r="3552" spans="1:3">
      <c r="A3552" s="6">
        <v>39850</v>
      </c>
      <c r="B3552" s="5">
        <v>0.43369999999999997</v>
      </c>
      <c r="C3552" s="133">
        <v>0.20200019507004799</v>
      </c>
    </row>
    <row r="3553" spans="1:3">
      <c r="A3553" s="6">
        <v>39853</v>
      </c>
      <c r="B3553" s="5">
        <v>0.43640000000000001</v>
      </c>
      <c r="C3553" s="133">
        <v>0.20200019507004799</v>
      </c>
    </row>
    <row r="3554" spans="1:3">
      <c r="A3554" s="6">
        <v>39854</v>
      </c>
      <c r="B3554" s="5">
        <v>0.4667</v>
      </c>
      <c r="C3554" s="133">
        <v>0.20200019507004799</v>
      </c>
    </row>
    <row r="3555" spans="1:3">
      <c r="A3555" s="6">
        <v>39855</v>
      </c>
      <c r="B3555" s="5">
        <v>0.44530000000000003</v>
      </c>
      <c r="C3555" s="133">
        <v>0.20200019507004799</v>
      </c>
    </row>
    <row r="3556" spans="1:3">
      <c r="A3556" s="6">
        <v>39856</v>
      </c>
      <c r="B3556" s="5">
        <v>0.41249999999999998</v>
      </c>
      <c r="C3556" s="133">
        <v>0.20200019507004799</v>
      </c>
    </row>
    <row r="3557" spans="1:3">
      <c r="A3557" s="6">
        <v>39857</v>
      </c>
      <c r="B3557" s="5">
        <v>0.42930000000000001</v>
      </c>
      <c r="C3557" s="133">
        <v>0.20200019507004799</v>
      </c>
    </row>
    <row r="3558" spans="1:3">
      <c r="A3558" s="6">
        <v>39861</v>
      </c>
      <c r="B3558" s="5">
        <v>0.48659999999999998</v>
      </c>
      <c r="C3558" s="133">
        <v>0.20200019507004799</v>
      </c>
    </row>
    <row r="3559" spans="1:3">
      <c r="A3559" s="6">
        <v>39862</v>
      </c>
      <c r="B3559" s="5">
        <v>0.48460000000000003</v>
      </c>
      <c r="C3559" s="133">
        <v>0.20200019507004799</v>
      </c>
    </row>
    <row r="3560" spans="1:3">
      <c r="A3560" s="6">
        <v>39863</v>
      </c>
      <c r="B3560" s="5">
        <v>0.4708</v>
      </c>
      <c r="C3560" s="133">
        <v>0.20200019507004799</v>
      </c>
    </row>
    <row r="3561" spans="1:3">
      <c r="A3561" s="6">
        <v>39864</v>
      </c>
      <c r="B3561" s="5">
        <v>0.49299999999999999</v>
      </c>
      <c r="C3561" s="133">
        <v>0.20200019507004799</v>
      </c>
    </row>
    <row r="3562" spans="1:3">
      <c r="A3562" s="6">
        <v>39867</v>
      </c>
      <c r="B3562" s="5">
        <v>0.5262</v>
      </c>
      <c r="C3562" s="133">
        <v>0.20200019507004799</v>
      </c>
    </row>
    <row r="3563" spans="1:3">
      <c r="A3563" s="6">
        <v>39868</v>
      </c>
      <c r="B3563" s="5">
        <v>0.45490000000000003</v>
      </c>
      <c r="C3563" s="133">
        <v>0.20200019507004799</v>
      </c>
    </row>
    <row r="3564" spans="1:3">
      <c r="A3564" s="6">
        <v>39869</v>
      </c>
      <c r="B3564" s="5">
        <v>0.44670000000000004</v>
      </c>
      <c r="C3564" s="133">
        <v>0.20200019507004799</v>
      </c>
    </row>
    <row r="3565" spans="1:3">
      <c r="A3565" s="6">
        <v>39870</v>
      </c>
      <c r="B3565" s="5">
        <v>0.44659999999999994</v>
      </c>
      <c r="C3565" s="133">
        <v>0.20200019507004799</v>
      </c>
    </row>
    <row r="3566" spans="1:3">
      <c r="A3566" s="6">
        <v>39871</v>
      </c>
      <c r="B3566" s="5">
        <v>0.46350000000000002</v>
      </c>
      <c r="C3566" s="133">
        <v>0.20200019507004799</v>
      </c>
    </row>
    <row r="3567" spans="1:3">
      <c r="A3567" s="6">
        <v>39874</v>
      </c>
      <c r="B3567" s="5">
        <v>0.52649999999999997</v>
      </c>
      <c r="C3567" s="133">
        <v>0.20200019507004799</v>
      </c>
    </row>
    <row r="3568" spans="1:3">
      <c r="A3568" s="6">
        <v>39875</v>
      </c>
      <c r="B3568" s="5">
        <v>0.50929999999999997</v>
      </c>
      <c r="C3568" s="133">
        <v>0.20200019507004799</v>
      </c>
    </row>
    <row r="3569" spans="1:3">
      <c r="A3569" s="6">
        <v>39876</v>
      </c>
      <c r="B3569" s="5">
        <v>0.47560000000000002</v>
      </c>
      <c r="C3569" s="133">
        <v>0.20200019507004799</v>
      </c>
    </row>
    <row r="3570" spans="1:3">
      <c r="A3570" s="6">
        <v>39877</v>
      </c>
      <c r="B3570" s="5">
        <v>0.50170000000000003</v>
      </c>
      <c r="C3570" s="133">
        <v>0.20200019507004799</v>
      </c>
    </row>
    <row r="3571" spans="1:3">
      <c r="A3571" s="6">
        <v>39878</v>
      </c>
      <c r="B3571" s="5">
        <v>0.49329999999999996</v>
      </c>
      <c r="C3571" s="133">
        <v>0.20200019507004799</v>
      </c>
    </row>
    <row r="3572" spans="1:3">
      <c r="A3572" s="6">
        <v>39881</v>
      </c>
      <c r="B3572" s="5">
        <v>0.49680000000000002</v>
      </c>
      <c r="C3572" s="133">
        <v>0.20200019507004799</v>
      </c>
    </row>
    <row r="3573" spans="1:3">
      <c r="A3573" s="6">
        <v>39882</v>
      </c>
      <c r="B3573" s="5">
        <v>0.44369999999999998</v>
      </c>
      <c r="C3573" s="133">
        <v>0.20200019507004799</v>
      </c>
    </row>
    <row r="3574" spans="1:3">
      <c r="A3574" s="6">
        <v>39883</v>
      </c>
      <c r="B3574" s="5">
        <v>0.43609999999999999</v>
      </c>
      <c r="C3574" s="133">
        <v>0.20200019507004799</v>
      </c>
    </row>
    <row r="3575" spans="1:3">
      <c r="A3575" s="6">
        <v>39884</v>
      </c>
      <c r="B3575" s="5">
        <v>0.4118</v>
      </c>
      <c r="C3575" s="133">
        <v>0.20200019507004799</v>
      </c>
    </row>
    <row r="3576" spans="1:3">
      <c r="A3576" s="6">
        <v>39885</v>
      </c>
      <c r="B3576" s="5">
        <v>0.42359999999999998</v>
      </c>
      <c r="C3576" s="133">
        <v>0.20200019507004799</v>
      </c>
    </row>
    <row r="3577" spans="1:3">
      <c r="A3577" s="6">
        <v>39888</v>
      </c>
      <c r="B3577" s="5">
        <v>0.43740000000000001</v>
      </c>
      <c r="C3577" s="133">
        <v>0.20200019507004799</v>
      </c>
    </row>
    <row r="3578" spans="1:3">
      <c r="A3578" s="6">
        <v>39889</v>
      </c>
      <c r="B3578" s="5">
        <v>0.40799999999999997</v>
      </c>
      <c r="C3578" s="133">
        <v>0.20200019507004799</v>
      </c>
    </row>
    <row r="3579" spans="1:3">
      <c r="A3579" s="6">
        <v>39890</v>
      </c>
      <c r="B3579" s="5">
        <v>0.40060000000000001</v>
      </c>
      <c r="C3579" s="133">
        <v>0.20200019507004799</v>
      </c>
    </row>
    <row r="3580" spans="1:3">
      <c r="A3580" s="6">
        <v>39891</v>
      </c>
      <c r="B3580" s="5">
        <v>0.43680000000000002</v>
      </c>
      <c r="C3580" s="133">
        <v>0.20200019507004799</v>
      </c>
    </row>
    <row r="3581" spans="1:3">
      <c r="A3581" s="6">
        <v>39892</v>
      </c>
      <c r="B3581" s="5">
        <v>0.45890000000000003</v>
      </c>
      <c r="C3581" s="133">
        <v>0.20200019507004799</v>
      </c>
    </row>
    <row r="3582" spans="1:3">
      <c r="A3582" s="6">
        <v>39895</v>
      </c>
      <c r="B3582" s="5">
        <v>0.43229999999999996</v>
      </c>
      <c r="C3582" s="133">
        <v>0.20200019507004799</v>
      </c>
    </row>
    <row r="3583" spans="1:3">
      <c r="A3583" s="6">
        <v>39896</v>
      </c>
      <c r="B3583" s="5">
        <v>0.42930000000000001</v>
      </c>
      <c r="C3583" s="133">
        <v>0.20200019507004799</v>
      </c>
    </row>
    <row r="3584" spans="1:3">
      <c r="A3584" s="6">
        <v>39897</v>
      </c>
      <c r="B3584" s="5">
        <v>0.42249999999999999</v>
      </c>
      <c r="C3584" s="133">
        <v>0.20200019507004799</v>
      </c>
    </row>
    <row r="3585" spans="1:3">
      <c r="A3585" s="6">
        <v>39898</v>
      </c>
      <c r="B3585" s="5">
        <v>0.40360000000000001</v>
      </c>
      <c r="C3585" s="133">
        <v>0.20200019507004799</v>
      </c>
    </row>
    <row r="3586" spans="1:3">
      <c r="A3586" s="6">
        <v>39899</v>
      </c>
      <c r="B3586" s="5">
        <v>0.41039999999999999</v>
      </c>
      <c r="C3586" s="133">
        <v>0.20200019507004799</v>
      </c>
    </row>
    <row r="3587" spans="1:3">
      <c r="A3587" s="6">
        <v>39902</v>
      </c>
      <c r="B3587" s="5">
        <v>0.45539999999999997</v>
      </c>
      <c r="C3587" s="133">
        <v>0.20200019507004799</v>
      </c>
    </row>
    <row r="3588" spans="1:3">
      <c r="A3588" s="6">
        <v>39903</v>
      </c>
      <c r="B3588" s="5">
        <v>0.44140000000000001</v>
      </c>
      <c r="C3588" s="133">
        <v>0.20200019507004799</v>
      </c>
    </row>
    <row r="3589" spans="1:3">
      <c r="A3589" s="6">
        <v>39904</v>
      </c>
      <c r="B3589" s="5">
        <v>0.42280000000000001</v>
      </c>
      <c r="C3589" s="133">
        <v>0.20200019507004799</v>
      </c>
    </row>
    <row r="3590" spans="1:3">
      <c r="A3590" s="6">
        <v>39905</v>
      </c>
      <c r="B3590" s="5">
        <v>0.4204</v>
      </c>
      <c r="C3590" s="133">
        <v>0.20200019507004799</v>
      </c>
    </row>
    <row r="3591" spans="1:3">
      <c r="A3591" s="6">
        <v>39906</v>
      </c>
      <c r="B3591" s="5">
        <v>0.39700000000000002</v>
      </c>
      <c r="C3591" s="133">
        <v>0.20200019507004799</v>
      </c>
    </row>
    <row r="3592" spans="1:3">
      <c r="A3592" s="6">
        <v>39909</v>
      </c>
      <c r="B3592" s="5">
        <v>0.4093</v>
      </c>
      <c r="C3592" s="133">
        <v>0.20200019507004799</v>
      </c>
    </row>
    <row r="3593" spans="1:3">
      <c r="A3593" s="6">
        <v>39910</v>
      </c>
      <c r="B3593" s="5">
        <v>0.40389999999999998</v>
      </c>
      <c r="C3593" s="133">
        <v>0.20200019507004799</v>
      </c>
    </row>
    <row r="3594" spans="1:3">
      <c r="A3594" s="6">
        <v>39911</v>
      </c>
      <c r="B3594" s="5">
        <v>0.38850000000000001</v>
      </c>
      <c r="C3594" s="133">
        <v>0.20200019507004799</v>
      </c>
    </row>
    <row r="3595" spans="1:3">
      <c r="A3595" s="6">
        <v>39912</v>
      </c>
      <c r="B3595" s="5">
        <v>0.36530000000000001</v>
      </c>
      <c r="C3595" s="133">
        <v>0.20200019507004799</v>
      </c>
    </row>
    <row r="3596" spans="1:3">
      <c r="A3596" s="6">
        <v>39916</v>
      </c>
      <c r="B3596" s="5">
        <v>0.37810000000000005</v>
      </c>
      <c r="C3596" s="133">
        <v>0.20200019507004799</v>
      </c>
    </row>
    <row r="3597" spans="1:3">
      <c r="A3597" s="6">
        <v>39917</v>
      </c>
      <c r="B3597" s="5">
        <v>0.37670000000000003</v>
      </c>
      <c r="C3597" s="133">
        <v>0.20200019507004799</v>
      </c>
    </row>
    <row r="3598" spans="1:3">
      <c r="A3598" s="6">
        <v>39918</v>
      </c>
      <c r="B3598" s="5">
        <v>0.36170000000000002</v>
      </c>
      <c r="C3598" s="133">
        <v>0.20200019507004799</v>
      </c>
    </row>
    <row r="3599" spans="1:3">
      <c r="A3599" s="6">
        <v>39919</v>
      </c>
      <c r="B3599" s="5">
        <v>0.3579</v>
      </c>
      <c r="C3599" s="133">
        <v>0.20200019507004799</v>
      </c>
    </row>
    <row r="3600" spans="1:3">
      <c r="A3600" s="6">
        <v>39920</v>
      </c>
      <c r="B3600" s="5">
        <v>0.33939999999999998</v>
      </c>
      <c r="C3600" s="133">
        <v>0.20200019507004799</v>
      </c>
    </row>
    <row r="3601" spans="1:3">
      <c r="A3601" s="6">
        <v>39923</v>
      </c>
      <c r="B3601" s="5">
        <v>0.39179999999999998</v>
      </c>
      <c r="C3601" s="133">
        <v>0.20200019507004799</v>
      </c>
    </row>
    <row r="3602" spans="1:3">
      <c r="A3602" s="6">
        <v>39924</v>
      </c>
      <c r="B3602" s="5">
        <v>0.37140000000000001</v>
      </c>
      <c r="C3602" s="133">
        <v>0.20200019507004799</v>
      </c>
    </row>
    <row r="3603" spans="1:3">
      <c r="A3603" s="6">
        <v>39925</v>
      </c>
      <c r="B3603" s="5">
        <v>0.38100000000000001</v>
      </c>
      <c r="C3603" s="133">
        <v>0.20200019507004799</v>
      </c>
    </row>
    <row r="3604" spans="1:3">
      <c r="A3604" s="6">
        <v>39926</v>
      </c>
      <c r="B3604" s="5">
        <v>0.3715</v>
      </c>
      <c r="C3604" s="133">
        <v>0.20200019507004799</v>
      </c>
    </row>
    <row r="3605" spans="1:3">
      <c r="A3605" s="6">
        <v>39927</v>
      </c>
      <c r="B3605" s="5">
        <v>0.36820000000000003</v>
      </c>
      <c r="C3605" s="133">
        <v>0.20200019507004799</v>
      </c>
    </row>
    <row r="3606" spans="1:3">
      <c r="A3606" s="6">
        <v>39930</v>
      </c>
      <c r="B3606" s="5">
        <v>0.38319999999999999</v>
      </c>
      <c r="C3606" s="133">
        <v>0.20200019507004799</v>
      </c>
    </row>
    <row r="3607" spans="1:3">
      <c r="A3607" s="6">
        <v>39931</v>
      </c>
      <c r="B3607" s="5">
        <v>0.3795</v>
      </c>
      <c r="C3607" s="133">
        <v>0.20200019507004799</v>
      </c>
    </row>
    <row r="3608" spans="1:3">
      <c r="A3608" s="6">
        <v>39932</v>
      </c>
      <c r="B3608" s="5">
        <v>0.36080000000000001</v>
      </c>
      <c r="C3608" s="133">
        <v>0.20200019507004799</v>
      </c>
    </row>
    <row r="3609" spans="1:3">
      <c r="A3609" s="6">
        <v>39933</v>
      </c>
      <c r="B3609" s="5">
        <v>0.36499999999999999</v>
      </c>
      <c r="C3609" s="133">
        <v>0.20200019507004799</v>
      </c>
    </row>
    <row r="3610" spans="1:3">
      <c r="A3610" s="6">
        <v>39934</v>
      </c>
      <c r="B3610" s="5">
        <v>0.35299999999999998</v>
      </c>
      <c r="C3610" s="133">
        <v>0.20200019507004799</v>
      </c>
    </row>
    <row r="3611" spans="1:3">
      <c r="A3611" s="6">
        <v>39937</v>
      </c>
      <c r="B3611" s="5">
        <v>0.3453</v>
      </c>
      <c r="C3611" s="133">
        <v>0.20200019507004799</v>
      </c>
    </row>
    <row r="3612" spans="1:3">
      <c r="A3612" s="6">
        <v>39938</v>
      </c>
      <c r="B3612" s="5">
        <v>0.33360000000000001</v>
      </c>
      <c r="C3612" s="133">
        <v>0.20200019507004799</v>
      </c>
    </row>
    <row r="3613" spans="1:3">
      <c r="A3613" s="6">
        <v>39939</v>
      </c>
      <c r="B3613" s="5">
        <v>0.32450000000000001</v>
      </c>
      <c r="C3613" s="133">
        <v>0.20200019507004799</v>
      </c>
    </row>
    <row r="3614" spans="1:3">
      <c r="A3614" s="6">
        <v>39940</v>
      </c>
      <c r="B3614" s="5">
        <v>0.33439999999999998</v>
      </c>
      <c r="C3614" s="133">
        <v>0.20200019507004799</v>
      </c>
    </row>
    <row r="3615" spans="1:3">
      <c r="A3615" s="6">
        <v>39941</v>
      </c>
      <c r="B3615" s="5">
        <v>0.32049999999999995</v>
      </c>
      <c r="C3615" s="133">
        <v>0.20200019507004799</v>
      </c>
    </row>
    <row r="3616" spans="1:3">
      <c r="A3616" s="6">
        <v>39944</v>
      </c>
      <c r="B3616" s="5">
        <v>0.32869999999999999</v>
      </c>
      <c r="C3616" s="133">
        <v>0.20200019507004799</v>
      </c>
    </row>
    <row r="3617" spans="1:3">
      <c r="A3617" s="6">
        <v>39945</v>
      </c>
      <c r="B3617" s="5">
        <v>0.318</v>
      </c>
      <c r="C3617" s="133">
        <v>0.20200019507004799</v>
      </c>
    </row>
    <row r="3618" spans="1:3">
      <c r="A3618" s="6">
        <v>39946</v>
      </c>
      <c r="B3618" s="5">
        <v>0.33649999999999997</v>
      </c>
      <c r="C3618" s="133">
        <v>0.20200019507004799</v>
      </c>
    </row>
    <row r="3619" spans="1:3">
      <c r="A3619" s="6">
        <v>39947</v>
      </c>
      <c r="B3619" s="5">
        <v>0.31370000000000003</v>
      </c>
      <c r="C3619" s="133">
        <v>0.20200019507004799</v>
      </c>
    </row>
    <row r="3620" spans="1:3">
      <c r="A3620" s="6">
        <v>39948</v>
      </c>
      <c r="B3620" s="5">
        <v>0.33119999999999999</v>
      </c>
      <c r="C3620" s="133">
        <v>0.20200019507004799</v>
      </c>
    </row>
    <row r="3621" spans="1:3">
      <c r="A3621" s="6">
        <v>39951</v>
      </c>
      <c r="B3621" s="5">
        <v>0.3024</v>
      </c>
      <c r="C3621" s="133">
        <v>0.20200019507004799</v>
      </c>
    </row>
    <row r="3622" spans="1:3">
      <c r="A3622" s="6">
        <v>39952</v>
      </c>
      <c r="B3622" s="5">
        <v>0.28800000000000003</v>
      </c>
      <c r="C3622" s="133">
        <v>0.20200019507004799</v>
      </c>
    </row>
    <row r="3623" spans="1:3">
      <c r="A3623" s="6">
        <v>39953</v>
      </c>
      <c r="B3623" s="5">
        <v>0.2903</v>
      </c>
      <c r="C3623" s="133">
        <v>0.20200019507004799</v>
      </c>
    </row>
    <row r="3624" spans="1:3">
      <c r="A3624" s="6">
        <v>39954</v>
      </c>
      <c r="B3624" s="5">
        <v>0.3135</v>
      </c>
      <c r="C3624" s="133">
        <v>0.20200019507004799</v>
      </c>
    </row>
    <row r="3625" spans="1:3">
      <c r="A3625" s="6">
        <v>39955</v>
      </c>
      <c r="B3625" s="5">
        <v>0.32630000000000003</v>
      </c>
      <c r="C3625" s="133">
        <v>0.20200019507004799</v>
      </c>
    </row>
    <row r="3626" spans="1:3">
      <c r="A3626" s="6">
        <v>39959</v>
      </c>
      <c r="B3626" s="5">
        <v>0.30620000000000003</v>
      </c>
      <c r="C3626" s="133">
        <v>0.20200019507004799</v>
      </c>
    </row>
    <row r="3627" spans="1:3">
      <c r="A3627" s="6">
        <v>39960</v>
      </c>
      <c r="B3627" s="5">
        <v>0.3236</v>
      </c>
      <c r="C3627" s="133">
        <v>0.20200019507004799</v>
      </c>
    </row>
    <row r="3628" spans="1:3">
      <c r="A3628" s="6">
        <v>39961</v>
      </c>
      <c r="B3628" s="5">
        <v>0.31670000000000004</v>
      </c>
      <c r="C3628" s="133">
        <v>0.20200019507004799</v>
      </c>
    </row>
    <row r="3629" spans="1:3">
      <c r="A3629" s="6">
        <v>39962</v>
      </c>
      <c r="B3629" s="5">
        <v>0.28920000000000001</v>
      </c>
      <c r="C3629" s="133">
        <v>0.20200019507004799</v>
      </c>
    </row>
    <row r="3630" spans="1:3">
      <c r="A3630" s="6">
        <v>39965</v>
      </c>
      <c r="B3630" s="5">
        <v>0.3004</v>
      </c>
      <c r="C3630" s="133">
        <v>0.20200019507004799</v>
      </c>
    </row>
    <row r="3631" spans="1:3">
      <c r="A3631" s="6">
        <v>39966</v>
      </c>
      <c r="B3631" s="5">
        <v>0.29630000000000001</v>
      </c>
      <c r="C3631" s="133">
        <v>0.20200019507004799</v>
      </c>
    </row>
    <row r="3632" spans="1:3">
      <c r="A3632" s="6">
        <v>39967</v>
      </c>
      <c r="B3632" s="5">
        <v>0.31019999999999998</v>
      </c>
      <c r="C3632" s="133">
        <v>0.20200019507004799</v>
      </c>
    </row>
    <row r="3633" spans="1:3">
      <c r="A3633" s="6">
        <v>39968</v>
      </c>
      <c r="B3633" s="5">
        <v>0.30180000000000001</v>
      </c>
      <c r="C3633" s="133">
        <v>0.20200019507004799</v>
      </c>
    </row>
    <row r="3634" spans="1:3">
      <c r="A3634" s="6">
        <v>39969</v>
      </c>
      <c r="B3634" s="5">
        <v>0.29620000000000002</v>
      </c>
      <c r="C3634" s="133">
        <v>0.20200019507004799</v>
      </c>
    </row>
    <row r="3635" spans="1:3">
      <c r="A3635" s="6">
        <v>39972</v>
      </c>
      <c r="B3635" s="5">
        <v>0.29770000000000002</v>
      </c>
      <c r="C3635" s="133">
        <v>0.20200019507004799</v>
      </c>
    </row>
    <row r="3636" spans="1:3">
      <c r="A3636" s="6">
        <v>39973</v>
      </c>
      <c r="B3636" s="5">
        <v>0.28270000000000001</v>
      </c>
      <c r="C3636" s="133">
        <v>0.20200019507004799</v>
      </c>
    </row>
    <row r="3637" spans="1:3">
      <c r="A3637" s="6">
        <v>39974</v>
      </c>
      <c r="B3637" s="5">
        <v>0.28460000000000002</v>
      </c>
      <c r="C3637" s="133">
        <v>0.20200019507004799</v>
      </c>
    </row>
    <row r="3638" spans="1:3">
      <c r="A3638" s="6">
        <v>39975</v>
      </c>
      <c r="B3638" s="5">
        <v>0.28110000000000002</v>
      </c>
      <c r="C3638" s="133">
        <v>0.20200019507004799</v>
      </c>
    </row>
    <row r="3639" spans="1:3">
      <c r="A3639" s="6">
        <v>39976</v>
      </c>
      <c r="B3639" s="5">
        <v>0.28149999999999997</v>
      </c>
      <c r="C3639" s="133">
        <v>0.20200019507004799</v>
      </c>
    </row>
    <row r="3640" spans="1:3">
      <c r="A3640" s="6">
        <v>39979</v>
      </c>
      <c r="B3640" s="5">
        <v>0.30809999999999998</v>
      </c>
      <c r="C3640" s="133">
        <v>0.20200019507004799</v>
      </c>
    </row>
    <row r="3641" spans="1:3">
      <c r="A3641" s="6">
        <v>39980</v>
      </c>
      <c r="B3641" s="5">
        <v>0.32679999999999998</v>
      </c>
      <c r="C3641" s="133">
        <v>0.20200019507004799</v>
      </c>
    </row>
    <row r="3642" spans="1:3">
      <c r="A3642" s="6">
        <v>39981</v>
      </c>
      <c r="B3642" s="5">
        <v>0.31540000000000001</v>
      </c>
      <c r="C3642" s="133">
        <v>0.20200019507004799</v>
      </c>
    </row>
    <row r="3643" spans="1:3">
      <c r="A3643" s="6">
        <v>39982</v>
      </c>
      <c r="B3643" s="5">
        <v>0.30030000000000001</v>
      </c>
      <c r="C3643" s="133">
        <v>0.20200019507004799</v>
      </c>
    </row>
    <row r="3644" spans="1:3">
      <c r="A3644" s="6">
        <v>39983</v>
      </c>
      <c r="B3644" s="5">
        <v>0.27989999999999998</v>
      </c>
      <c r="C3644" s="133">
        <v>0.20200019507004799</v>
      </c>
    </row>
    <row r="3645" spans="1:3">
      <c r="A3645" s="6">
        <v>39986</v>
      </c>
      <c r="B3645" s="5">
        <v>0.31170000000000003</v>
      </c>
      <c r="C3645" s="133">
        <v>0.20200019507004799</v>
      </c>
    </row>
    <row r="3646" spans="1:3">
      <c r="A3646" s="6">
        <v>39987</v>
      </c>
      <c r="B3646" s="5">
        <v>0.30579999999999996</v>
      </c>
      <c r="C3646" s="133">
        <v>0.20200019507004799</v>
      </c>
    </row>
    <row r="3647" spans="1:3">
      <c r="A3647" s="6">
        <v>39988</v>
      </c>
      <c r="B3647" s="5">
        <v>0.29049999999999998</v>
      </c>
      <c r="C3647" s="133">
        <v>0.20200019507004799</v>
      </c>
    </row>
    <row r="3648" spans="1:3">
      <c r="A3648" s="6">
        <v>39989</v>
      </c>
      <c r="B3648" s="5">
        <v>0.2636</v>
      </c>
      <c r="C3648" s="133">
        <v>0.20200019507004799</v>
      </c>
    </row>
    <row r="3649" spans="1:3">
      <c r="A3649" s="6">
        <v>39990</v>
      </c>
      <c r="B3649" s="5">
        <v>0.25929999999999997</v>
      </c>
      <c r="C3649" s="133">
        <v>0.20200019507004799</v>
      </c>
    </row>
    <row r="3650" spans="1:3">
      <c r="A3650" s="6">
        <v>39993</v>
      </c>
      <c r="B3650" s="5">
        <v>0.2535</v>
      </c>
      <c r="C3650" s="133">
        <v>0.20200019507004799</v>
      </c>
    </row>
    <row r="3651" spans="1:3">
      <c r="A3651" s="6">
        <v>39994</v>
      </c>
      <c r="B3651" s="5">
        <v>0.26350000000000001</v>
      </c>
      <c r="C3651" s="133">
        <v>0.20200019507004799</v>
      </c>
    </row>
    <row r="3652" spans="1:3">
      <c r="A3652" s="6">
        <v>39995</v>
      </c>
      <c r="B3652" s="5">
        <v>0.26219999999999999</v>
      </c>
      <c r="C3652" s="133">
        <v>0.20200019507004799</v>
      </c>
    </row>
    <row r="3653" spans="1:3">
      <c r="A3653" s="6">
        <v>39996</v>
      </c>
      <c r="B3653" s="5">
        <v>0.27949999999999997</v>
      </c>
      <c r="C3653" s="133">
        <v>0.20200019507004799</v>
      </c>
    </row>
    <row r="3654" spans="1:3">
      <c r="A3654" s="6">
        <v>40000</v>
      </c>
      <c r="B3654" s="5">
        <v>0.28999999999999998</v>
      </c>
      <c r="C3654" s="133">
        <v>0.20200019507004799</v>
      </c>
    </row>
    <row r="3655" spans="1:3">
      <c r="A3655" s="6">
        <v>40001</v>
      </c>
      <c r="B3655" s="5">
        <v>0.3085</v>
      </c>
      <c r="C3655" s="133">
        <v>0.20200019507004799</v>
      </c>
    </row>
    <row r="3656" spans="1:3">
      <c r="A3656" s="6">
        <v>40002</v>
      </c>
      <c r="B3656" s="5">
        <v>0.313</v>
      </c>
      <c r="C3656" s="133">
        <v>0.20200019507004799</v>
      </c>
    </row>
    <row r="3657" spans="1:3">
      <c r="A3657" s="6">
        <v>40003</v>
      </c>
      <c r="B3657" s="5">
        <v>0.29780000000000001</v>
      </c>
      <c r="C3657" s="133">
        <v>0.20200019507004799</v>
      </c>
    </row>
    <row r="3658" spans="1:3">
      <c r="A3658" s="6">
        <v>40004</v>
      </c>
      <c r="B3658" s="5">
        <v>0.29020000000000001</v>
      </c>
      <c r="C3658" s="133">
        <v>0.20200019507004799</v>
      </c>
    </row>
    <row r="3659" spans="1:3">
      <c r="A3659" s="6">
        <v>40007</v>
      </c>
      <c r="B3659" s="5">
        <v>0.2631</v>
      </c>
      <c r="C3659" s="133">
        <v>0.20200019507004799</v>
      </c>
    </row>
    <row r="3660" spans="1:3">
      <c r="A3660" s="6">
        <v>40008</v>
      </c>
      <c r="B3660" s="5">
        <v>0.25019999999999998</v>
      </c>
      <c r="C3660" s="133">
        <v>0.20200019507004799</v>
      </c>
    </row>
    <row r="3661" spans="1:3">
      <c r="A3661" s="6">
        <v>40009</v>
      </c>
      <c r="B3661" s="5">
        <v>0.25890000000000002</v>
      </c>
      <c r="C3661" s="133">
        <v>0.20200019507004799</v>
      </c>
    </row>
    <row r="3662" spans="1:3">
      <c r="A3662" s="6">
        <v>40010</v>
      </c>
      <c r="B3662" s="5">
        <v>0.25420000000000004</v>
      </c>
      <c r="C3662" s="133">
        <v>0.20200019507004799</v>
      </c>
    </row>
    <row r="3663" spans="1:3">
      <c r="A3663" s="6">
        <v>40011</v>
      </c>
      <c r="B3663" s="5">
        <v>0.24340000000000001</v>
      </c>
      <c r="C3663" s="133">
        <v>0.20200019507004799</v>
      </c>
    </row>
    <row r="3664" spans="1:3">
      <c r="A3664" s="6">
        <v>40014</v>
      </c>
      <c r="B3664" s="5">
        <v>0.24399999999999999</v>
      </c>
      <c r="C3664" s="133">
        <v>0.20200019507004799</v>
      </c>
    </row>
    <row r="3665" spans="1:3">
      <c r="A3665" s="6">
        <v>40015</v>
      </c>
      <c r="B3665" s="5">
        <v>0.23870000000000002</v>
      </c>
      <c r="C3665" s="133">
        <v>0.20200019507004799</v>
      </c>
    </row>
    <row r="3666" spans="1:3">
      <c r="A3666" s="6">
        <v>40016</v>
      </c>
      <c r="B3666" s="5">
        <v>0.23469999999999999</v>
      </c>
      <c r="C3666" s="133">
        <v>0.20200019507004799</v>
      </c>
    </row>
    <row r="3667" spans="1:3">
      <c r="A3667" s="6">
        <v>40017</v>
      </c>
      <c r="B3667" s="5">
        <v>0.23430000000000001</v>
      </c>
      <c r="C3667" s="133">
        <v>0.20200019507004799</v>
      </c>
    </row>
    <row r="3668" spans="1:3">
      <c r="A3668" s="6">
        <v>40018</v>
      </c>
      <c r="B3668" s="5">
        <v>0.23089999999999999</v>
      </c>
      <c r="C3668" s="133">
        <v>0.20200019507004799</v>
      </c>
    </row>
    <row r="3669" spans="1:3">
      <c r="A3669" s="6">
        <v>40021</v>
      </c>
      <c r="B3669" s="5">
        <v>0.24280000000000002</v>
      </c>
      <c r="C3669" s="133">
        <v>0.20200019507004799</v>
      </c>
    </row>
    <row r="3670" spans="1:3">
      <c r="A3670" s="6">
        <v>40022</v>
      </c>
      <c r="B3670" s="5">
        <v>0.25009999999999999</v>
      </c>
      <c r="C3670" s="133">
        <v>0.20200019507004799</v>
      </c>
    </row>
    <row r="3671" spans="1:3">
      <c r="A3671" s="6">
        <v>40023</v>
      </c>
      <c r="B3671" s="5">
        <v>0.25609999999999999</v>
      </c>
      <c r="C3671" s="133">
        <v>0.20200019507004799</v>
      </c>
    </row>
    <row r="3672" spans="1:3">
      <c r="A3672" s="6">
        <v>40024</v>
      </c>
      <c r="B3672" s="5">
        <v>0.254</v>
      </c>
      <c r="C3672" s="133">
        <v>0.20200019507004799</v>
      </c>
    </row>
    <row r="3673" spans="1:3">
      <c r="A3673" s="6">
        <v>40025</v>
      </c>
      <c r="B3673" s="5">
        <v>0.25920000000000004</v>
      </c>
      <c r="C3673" s="133">
        <v>0.20200019507004799</v>
      </c>
    </row>
    <row r="3674" spans="1:3">
      <c r="A3674" s="6">
        <v>40028</v>
      </c>
      <c r="B3674" s="5">
        <v>0.25559999999999999</v>
      </c>
      <c r="C3674" s="133">
        <v>0.20200019507004799</v>
      </c>
    </row>
    <row r="3675" spans="1:3">
      <c r="A3675" s="6">
        <v>40029</v>
      </c>
      <c r="B3675" s="5">
        <v>0.24890000000000001</v>
      </c>
      <c r="C3675" s="133">
        <v>0.20200019507004799</v>
      </c>
    </row>
    <row r="3676" spans="1:3">
      <c r="A3676" s="6">
        <v>40030</v>
      </c>
      <c r="B3676" s="5">
        <v>0.249</v>
      </c>
      <c r="C3676" s="133">
        <v>0.20200019507004799</v>
      </c>
    </row>
    <row r="3677" spans="1:3">
      <c r="A3677" s="6">
        <v>40031</v>
      </c>
      <c r="B3677" s="5">
        <v>0.25670000000000004</v>
      </c>
      <c r="C3677" s="133">
        <v>0.20200019507004799</v>
      </c>
    </row>
    <row r="3678" spans="1:3">
      <c r="A3678" s="6">
        <v>40032</v>
      </c>
      <c r="B3678" s="5">
        <v>0.24760000000000001</v>
      </c>
      <c r="C3678" s="133">
        <v>0.20200019507004799</v>
      </c>
    </row>
    <row r="3679" spans="1:3">
      <c r="A3679" s="6">
        <v>40035</v>
      </c>
      <c r="B3679" s="5">
        <v>0.24989999999999998</v>
      </c>
      <c r="C3679" s="133">
        <v>0.20200019507004799</v>
      </c>
    </row>
    <row r="3680" spans="1:3">
      <c r="A3680" s="6">
        <v>40036</v>
      </c>
      <c r="B3680" s="5">
        <v>0.25989999999999996</v>
      </c>
      <c r="C3680" s="133">
        <v>0.20200019507004799</v>
      </c>
    </row>
    <row r="3681" spans="1:3">
      <c r="A3681" s="6">
        <v>40037</v>
      </c>
      <c r="B3681" s="5">
        <v>0.2545</v>
      </c>
      <c r="C3681" s="133">
        <v>0.20200019507004799</v>
      </c>
    </row>
    <row r="3682" spans="1:3">
      <c r="A3682" s="6">
        <v>40038</v>
      </c>
      <c r="B3682" s="5">
        <v>0.24710000000000001</v>
      </c>
      <c r="C3682" s="133">
        <v>0.20200019507004799</v>
      </c>
    </row>
    <row r="3683" spans="1:3">
      <c r="A3683" s="6">
        <v>40039</v>
      </c>
      <c r="B3683" s="5">
        <v>0.2427</v>
      </c>
      <c r="C3683" s="133">
        <v>0.20200019507004799</v>
      </c>
    </row>
    <row r="3684" spans="1:3">
      <c r="A3684" s="6">
        <v>40042</v>
      </c>
      <c r="B3684" s="5">
        <v>0.27889999999999998</v>
      </c>
      <c r="C3684" s="133">
        <v>0.20200019507004799</v>
      </c>
    </row>
    <row r="3685" spans="1:3">
      <c r="A3685" s="6">
        <v>40043</v>
      </c>
      <c r="B3685" s="5">
        <v>0.26179999999999998</v>
      </c>
      <c r="C3685" s="133">
        <v>0.20200019507004799</v>
      </c>
    </row>
    <row r="3686" spans="1:3">
      <c r="A3686" s="6">
        <v>40044</v>
      </c>
      <c r="B3686" s="5">
        <v>0.2626</v>
      </c>
      <c r="C3686" s="133">
        <v>0.20200019507004799</v>
      </c>
    </row>
    <row r="3687" spans="1:3">
      <c r="A3687" s="6">
        <v>40045</v>
      </c>
      <c r="B3687" s="5">
        <v>0.25090000000000001</v>
      </c>
      <c r="C3687" s="133">
        <v>0.20200019507004799</v>
      </c>
    </row>
    <row r="3688" spans="1:3">
      <c r="A3688" s="6">
        <v>40046</v>
      </c>
      <c r="B3688" s="5">
        <v>0.25009999999999999</v>
      </c>
      <c r="C3688" s="133">
        <v>0.20200019507004799</v>
      </c>
    </row>
    <row r="3689" spans="1:3">
      <c r="A3689" s="6">
        <v>40049</v>
      </c>
      <c r="B3689" s="5">
        <v>0.25140000000000001</v>
      </c>
      <c r="C3689" s="133">
        <v>0.20200019507004799</v>
      </c>
    </row>
    <row r="3690" spans="1:3">
      <c r="A3690" s="6">
        <v>40050</v>
      </c>
      <c r="B3690" s="5">
        <v>0.2492</v>
      </c>
      <c r="C3690" s="133">
        <v>0.20200019507004799</v>
      </c>
    </row>
    <row r="3691" spans="1:3">
      <c r="A3691" s="6">
        <v>40051</v>
      </c>
      <c r="B3691" s="5">
        <v>0.2495</v>
      </c>
      <c r="C3691" s="133">
        <v>0.20200019507004799</v>
      </c>
    </row>
    <row r="3692" spans="1:3">
      <c r="A3692" s="6">
        <v>40052</v>
      </c>
      <c r="B3692" s="5">
        <v>0.24679999999999999</v>
      </c>
      <c r="C3692" s="133">
        <v>0.20200019507004799</v>
      </c>
    </row>
    <row r="3693" spans="1:3">
      <c r="A3693" s="6">
        <v>40053</v>
      </c>
      <c r="B3693" s="5">
        <v>0.24760000000000001</v>
      </c>
      <c r="C3693" s="133">
        <v>0.20200019507004799</v>
      </c>
    </row>
    <row r="3694" spans="1:3">
      <c r="A3694" s="6">
        <v>40056</v>
      </c>
      <c r="B3694" s="5">
        <v>0.2601</v>
      </c>
      <c r="C3694" s="133">
        <v>0.20200019507004799</v>
      </c>
    </row>
    <row r="3695" spans="1:3">
      <c r="A3695" s="6">
        <v>40057</v>
      </c>
      <c r="B3695" s="5">
        <v>0.29149999999999998</v>
      </c>
      <c r="C3695" s="133">
        <v>0.20200019507004799</v>
      </c>
    </row>
    <row r="3696" spans="1:3">
      <c r="A3696" s="6">
        <v>40058</v>
      </c>
      <c r="B3696" s="5">
        <v>0.28899999999999998</v>
      </c>
      <c r="C3696" s="133">
        <v>0.20200019507004799</v>
      </c>
    </row>
    <row r="3697" spans="1:3">
      <c r="A3697" s="6">
        <v>40059</v>
      </c>
      <c r="B3697" s="5">
        <v>0.27100000000000002</v>
      </c>
      <c r="C3697" s="133">
        <v>0.20200019507004799</v>
      </c>
    </row>
    <row r="3698" spans="1:3">
      <c r="A3698" s="6">
        <v>40060</v>
      </c>
      <c r="B3698" s="5">
        <v>0.25259999999999999</v>
      </c>
      <c r="C3698" s="133">
        <v>0.20200019507004799</v>
      </c>
    </row>
    <row r="3699" spans="1:3">
      <c r="A3699" s="6">
        <v>40064</v>
      </c>
      <c r="B3699" s="5">
        <v>0.25619999999999998</v>
      </c>
      <c r="C3699" s="133">
        <v>0.20200019507004799</v>
      </c>
    </row>
    <row r="3700" spans="1:3">
      <c r="A3700" s="6">
        <v>40065</v>
      </c>
      <c r="B3700" s="5">
        <v>0.2432</v>
      </c>
      <c r="C3700" s="133">
        <v>0.20200019507004799</v>
      </c>
    </row>
    <row r="3701" spans="1:3">
      <c r="A3701" s="6">
        <v>40066</v>
      </c>
      <c r="B3701" s="5">
        <v>0.23550000000000001</v>
      </c>
      <c r="C3701" s="133">
        <v>0.20200019507004799</v>
      </c>
    </row>
    <row r="3702" spans="1:3">
      <c r="A3702" s="6">
        <v>40067</v>
      </c>
      <c r="B3702" s="5">
        <v>0.24149999999999999</v>
      </c>
      <c r="C3702" s="133">
        <v>0.20200019507004799</v>
      </c>
    </row>
    <row r="3703" spans="1:3">
      <c r="A3703" s="6">
        <v>40070</v>
      </c>
      <c r="B3703" s="5">
        <v>0.23860000000000001</v>
      </c>
      <c r="C3703" s="133">
        <v>0.20200019507004799</v>
      </c>
    </row>
    <row r="3704" spans="1:3">
      <c r="A3704" s="6">
        <v>40071</v>
      </c>
      <c r="B3704" s="5">
        <v>0.23420000000000002</v>
      </c>
      <c r="C3704" s="133">
        <v>0.20200019507004799</v>
      </c>
    </row>
    <row r="3705" spans="1:3">
      <c r="A3705" s="6">
        <v>40072</v>
      </c>
      <c r="B3705" s="5">
        <v>0.2369</v>
      </c>
      <c r="C3705" s="133">
        <v>0.20200019507004799</v>
      </c>
    </row>
    <row r="3706" spans="1:3">
      <c r="A3706" s="6">
        <v>40073</v>
      </c>
      <c r="B3706" s="5">
        <v>0.23649999999999999</v>
      </c>
      <c r="C3706" s="133">
        <v>0.20200019507004799</v>
      </c>
    </row>
    <row r="3707" spans="1:3">
      <c r="A3707" s="6">
        <v>40074</v>
      </c>
      <c r="B3707" s="5">
        <v>0.23920000000000002</v>
      </c>
      <c r="C3707" s="133">
        <v>0.20200019507004799</v>
      </c>
    </row>
    <row r="3708" spans="1:3">
      <c r="A3708" s="6">
        <v>40077</v>
      </c>
      <c r="B3708" s="5">
        <v>0.24059999999999998</v>
      </c>
      <c r="C3708" s="133">
        <v>0.20200019507004799</v>
      </c>
    </row>
    <row r="3709" spans="1:3">
      <c r="A3709" s="6">
        <v>40078</v>
      </c>
      <c r="B3709" s="5">
        <v>0.23079999999999998</v>
      </c>
      <c r="C3709" s="133">
        <v>0.20200019507004799</v>
      </c>
    </row>
    <row r="3710" spans="1:3">
      <c r="A3710" s="6">
        <v>40079</v>
      </c>
      <c r="B3710" s="5">
        <v>0.2349</v>
      </c>
      <c r="C3710" s="133">
        <v>0.20200019507004799</v>
      </c>
    </row>
    <row r="3711" spans="1:3">
      <c r="A3711" s="6">
        <v>40080</v>
      </c>
      <c r="B3711" s="5">
        <v>0.2495</v>
      </c>
      <c r="C3711" s="133">
        <v>0.20200019507004799</v>
      </c>
    </row>
    <row r="3712" spans="1:3">
      <c r="A3712" s="6">
        <v>40081</v>
      </c>
      <c r="B3712" s="5">
        <v>0.25609999999999999</v>
      </c>
      <c r="C3712" s="133">
        <v>0.20200019507004799</v>
      </c>
    </row>
    <row r="3713" spans="1:3">
      <c r="A3713" s="6">
        <v>40084</v>
      </c>
      <c r="B3713" s="5">
        <v>0.24879999999999999</v>
      </c>
      <c r="C3713" s="133">
        <v>0.20200019507004799</v>
      </c>
    </row>
    <row r="3714" spans="1:3">
      <c r="A3714" s="6">
        <v>40085</v>
      </c>
      <c r="B3714" s="5">
        <v>0.25190000000000001</v>
      </c>
      <c r="C3714" s="133">
        <v>0.20200019507004799</v>
      </c>
    </row>
    <row r="3715" spans="1:3">
      <c r="A3715" s="6">
        <v>40086</v>
      </c>
      <c r="B3715" s="5">
        <v>0.25609999999999999</v>
      </c>
      <c r="C3715" s="133">
        <v>0.20200019507004799</v>
      </c>
    </row>
    <row r="3716" spans="1:3">
      <c r="A3716" s="6">
        <v>40087</v>
      </c>
      <c r="B3716" s="5">
        <v>0.28270000000000001</v>
      </c>
      <c r="C3716" s="133">
        <v>0.20200019507004799</v>
      </c>
    </row>
    <row r="3717" spans="1:3">
      <c r="A3717" s="6">
        <v>40088</v>
      </c>
      <c r="B3717" s="5">
        <v>0.2868</v>
      </c>
      <c r="C3717" s="133">
        <v>0.20200019507004799</v>
      </c>
    </row>
    <row r="3718" spans="1:3">
      <c r="A3718" s="6">
        <v>40091</v>
      </c>
      <c r="B3718" s="5">
        <v>0.26839999999999997</v>
      </c>
      <c r="C3718" s="133">
        <v>0.20200019507004799</v>
      </c>
    </row>
    <row r="3719" spans="1:3">
      <c r="A3719" s="6">
        <v>40092</v>
      </c>
      <c r="B3719" s="5">
        <v>0.25700000000000001</v>
      </c>
      <c r="C3719" s="133">
        <v>0.20200019507004799</v>
      </c>
    </row>
    <row r="3720" spans="1:3">
      <c r="A3720" s="6">
        <v>40093</v>
      </c>
      <c r="B3720" s="5">
        <v>0.24679999999999999</v>
      </c>
      <c r="C3720" s="133">
        <v>0.20200019507004799</v>
      </c>
    </row>
    <row r="3721" spans="1:3">
      <c r="A3721" s="6">
        <v>40094</v>
      </c>
      <c r="B3721" s="5">
        <v>0.24179999999999999</v>
      </c>
      <c r="C3721" s="133">
        <v>0.20200019507004799</v>
      </c>
    </row>
    <row r="3722" spans="1:3">
      <c r="A3722" s="6">
        <v>40095</v>
      </c>
      <c r="B3722" s="5">
        <v>0.23120000000000002</v>
      </c>
      <c r="C3722" s="133">
        <v>0.20200019507004799</v>
      </c>
    </row>
    <row r="3723" spans="1:3">
      <c r="A3723" s="6">
        <v>40098</v>
      </c>
      <c r="B3723" s="5">
        <v>0.23010000000000003</v>
      </c>
      <c r="C3723" s="133">
        <v>0.20200019507004799</v>
      </c>
    </row>
    <row r="3724" spans="1:3">
      <c r="A3724" s="6">
        <v>40099</v>
      </c>
      <c r="B3724" s="5">
        <v>0.22989999999999999</v>
      </c>
      <c r="C3724" s="133">
        <v>0.20200019507004799</v>
      </c>
    </row>
    <row r="3725" spans="1:3">
      <c r="A3725" s="6">
        <v>40100</v>
      </c>
      <c r="B3725" s="5">
        <v>0.2286</v>
      </c>
      <c r="C3725" s="133">
        <v>0.20200019507004799</v>
      </c>
    </row>
    <row r="3726" spans="1:3">
      <c r="A3726" s="6">
        <v>40101</v>
      </c>
      <c r="B3726" s="5">
        <v>0.21719999999999998</v>
      </c>
      <c r="C3726" s="133">
        <v>0.20200019507004799</v>
      </c>
    </row>
    <row r="3727" spans="1:3">
      <c r="A3727" s="6">
        <v>40102</v>
      </c>
      <c r="B3727" s="5">
        <v>0.21429999999999999</v>
      </c>
      <c r="C3727" s="133">
        <v>0.20200019507004799</v>
      </c>
    </row>
    <row r="3728" spans="1:3">
      <c r="A3728" s="6">
        <v>40105</v>
      </c>
      <c r="B3728" s="5">
        <v>0.21489999999999998</v>
      </c>
      <c r="C3728" s="133">
        <v>0.20200019507004799</v>
      </c>
    </row>
    <row r="3729" spans="1:3">
      <c r="A3729" s="6">
        <v>40106</v>
      </c>
      <c r="B3729" s="5">
        <v>0.20899999999999999</v>
      </c>
      <c r="C3729" s="133">
        <v>0.20200019507004799</v>
      </c>
    </row>
    <row r="3730" spans="1:3">
      <c r="A3730" s="6">
        <v>40107</v>
      </c>
      <c r="B3730" s="5">
        <v>0.22219999999999998</v>
      </c>
      <c r="C3730" s="133">
        <v>0.20200019507004799</v>
      </c>
    </row>
    <row r="3731" spans="1:3">
      <c r="A3731" s="6">
        <v>40108</v>
      </c>
      <c r="B3731" s="5">
        <v>0.2069</v>
      </c>
      <c r="C3731" s="133">
        <v>0.20200019507004799</v>
      </c>
    </row>
    <row r="3732" spans="1:3">
      <c r="A3732" s="6">
        <v>40109</v>
      </c>
      <c r="B3732" s="5">
        <v>0.22270000000000001</v>
      </c>
      <c r="C3732" s="133">
        <v>0.20200019507004799</v>
      </c>
    </row>
    <row r="3733" spans="1:3">
      <c r="A3733" s="6">
        <v>40112</v>
      </c>
      <c r="B3733" s="5">
        <v>0.24309999999999998</v>
      </c>
      <c r="C3733" s="133">
        <v>0.20200019507004799</v>
      </c>
    </row>
    <row r="3734" spans="1:3">
      <c r="A3734" s="6">
        <v>40113</v>
      </c>
      <c r="B3734" s="5">
        <v>0.24829999999999999</v>
      </c>
      <c r="C3734" s="133">
        <v>0.20200019507004799</v>
      </c>
    </row>
    <row r="3735" spans="1:3">
      <c r="A3735" s="6">
        <v>40114</v>
      </c>
      <c r="B3735" s="5">
        <v>0.27910000000000001</v>
      </c>
      <c r="C3735" s="133">
        <v>0.20200019507004799</v>
      </c>
    </row>
    <row r="3736" spans="1:3">
      <c r="A3736" s="6">
        <v>40115</v>
      </c>
      <c r="B3736" s="5">
        <v>0.24760000000000001</v>
      </c>
      <c r="C3736" s="133">
        <v>0.20200019507004799</v>
      </c>
    </row>
    <row r="3737" spans="1:3">
      <c r="A3737" s="6">
        <v>40116</v>
      </c>
      <c r="B3737" s="5">
        <v>0.30690000000000001</v>
      </c>
      <c r="C3737" s="133">
        <v>0.20200019507004799</v>
      </c>
    </row>
    <row r="3738" spans="1:3">
      <c r="A3738" s="6">
        <v>40119</v>
      </c>
      <c r="B3738" s="5">
        <v>0.29780000000000001</v>
      </c>
      <c r="C3738" s="133">
        <v>0.20200019507004799</v>
      </c>
    </row>
    <row r="3739" spans="1:3">
      <c r="A3739" s="6">
        <v>40120</v>
      </c>
      <c r="B3739" s="5">
        <v>0.28809999999999997</v>
      </c>
      <c r="C3739" s="133">
        <v>0.20200019507004799</v>
      </c>
    </row>
    <row r="3740" spans="1:3">
      <c r="A3740" s="6">
        <v>40121</v>
      </c>
      <c r="B3740" s="5">
        <v>0.2772</v>
      </c>
      <c r="C3740" s="133">
        <v>0.20200019507004799</v>
      </c>
    </row>
    <row r="3741" spans="1:3">
      <c r="A3741" s="6">
        <v>40122</v>
      </c>
      <c r="B3741" s="5">
        <v>0.25429999999999997</v>
      </c>
      <c r="C3741" s="133">
        <v>0.20200019507004799</v>
      </c>
    </row>
    <row r="3742" spans="1:3">
      <c r="A3742" s="6">
        <v>40123</v>
      </c>
      <c r="B3742" s="5">
        <v>0.2419</v>
      </c>
      <c r="C3742" s="133">
        <v>0.20200019507004799</v>
      </c>
    </row>
    <row r="3743" spans="1:3">
      <c r="A3743" s="6">
        <v>40126</v>
      </c>
      <c r="B3743" s="5">
        <v>0.23149999999999998</v>
      </c>
      <c r="C3743" s="133">
        <v>0.20200019507004799</v>
      </c>
    </row>
    <row r="3744" spans="1:3">
      <c r="A3744" s="6">
        <v>40127</v>
      </c>
      <c r="B3744" s="5">
        <v>0.22839999999999999</v>
      </c>
      <c r="C3744" s="133">
        <v>0.20200019507004799</v>
      </c>
    </row>
    <row r="3745" spans="1:3">
      <c r="A3745" s="6">
        <v>40128</v>
      </c>
      <c r="B3745" s="5">
        <v>0.23039999999999999</v>
      </c>
      <c r="C3745" s="133">
        <v>0.20200019507004799</v>
      </c>
    </row>
    <row r="3746" spans="1:3">
      <c r="A3746" s="6">
        <v>40129</v>
      </c>
      <c r="B3746" s="5">
        <v>0.24239999999999998</v>
      </c>
      <c r="C3746" s="133">
        <v>0.20200019507004799</v>
      </c>
    </row>
    <row r="3747" spans="1:3">
      <c r="A3747" s="6">
        <v>40130</v>
      </c>
      <c r="B3747" s="5">
        <v>0.2336</v>
      </c>
      <c r="C3747" s="133">
        <v>0.20200019507004799</v>
      </c>
    </row>
    <row r="3748" spans="1:3">
      <c r="A3748" s="6">
        <v>40133</v>
      </c>
      <c r="B3748" s="5">
        <v>0.22889999999999999</v>
      </c>
      <c r="C3748" s="133">
        <v>0.20200019507004799</v>
      </c>
    </row>
    <row r="3749" spans="1:3">
      <c r="A3749" s="6">
        <v>40134</v>
      </c>
      <c r="B3749" s="5">
        <v>0.22409999999999999</v>
      </c>
      <c r="C3749" s="133">
        <v>0.20200019507004799</v>
      </c>
    </row>
    <row r="3750" spans="1:3">
      <c r="A3750" s="6">
        <v>40135</v>
      </c>
      <c r="B3750" s="5">
        <v>0.21629999999999999</v>
      </c>
      <c r="C3750" s="133">
        <v>0.20200019507004799</v>
      </c>
    </row>
    <row r="3751" spans="1:3">
      <c r="A3751" s="6">
        <v>40136</v>
      </c>
      <c r="B3751" s="5">
        <v>0.2263</v>
      </c>
      <c r="C3751" s="133">
        <v>0.20200019507004799</v>
      </c>
    </row>
    <row r="3752" spans="1:3">
      <c r="A3752" s="6">
        <v>40137</v>
      </c>
      <c r="B3752" s="5">
        <v>0.22190000000000001</v>
      </c>
      <c r="C3752" s="133">
        <v>0.20200019507004799</v>
      </c>
    </row>
    <row r="3753" spans="1:3">
      <c r="A3753" s="6">
        <v>40140</v>
      </c>
      <c r="B3753" s="5">
        <v>0.21160000000000001</v>
      </c>
      <c r="C3753" s="133">
        <v>0.20200019507004799</v>
      </c>
    </row>
    <row r="3754" spans="1:3">
      <c r="A3754" s="6">
        <v>40141</v>
      </c>
      <c r="B3754" s="5">
        <v>0.20469999999999999</v>
      </c>
      <c r="C3754" s="133">
        <v>0.20200019507004799</v>
      </c>
    </row>
    <row r="3755" spans="1:3">
      <c r="A3755" s="6">
        <v>40142</v>
      </c>
      <c r="B3755" s="5">
        <v>0.20480000000000001</v>
      </c>
      <c r="C3755" s="133">
        <v>0.20200019507004799</v>
      </c>
    </row>
    <row r="3756" spans="1:3">
      <c r="A3756" s="6">
        <v>40144</v>
      </c>
      <c r="B3756" s="5">
        <v>0.24739999999999998</v>
      </c>
      <c r="C3756" s="133">
        <v>0.20200019507004799</v>
      </c>
    </row>
    <row r="3757" spans="1:3">
      <c r="A3757" s="6">
        <v>40147</v>
      </c>
      <c r="B3757" s="5">
        <v>0.24510000000000001</v>
      </c>
      <c r="C3757" s="133">
        <v>0.20200019507004799</v>
      </c>
    </row>
    <row r="3758" spans="1:3">
      <c r="A3758" s="6">
        <v>40148</v>
      </c>
      <c r="B3758" s="5">
        <v>0.21920000000000001</v>
      </c>
      <c r="C3758" s="133">
        <v>0.20200019507004799</v>
      </c>
    </row>
    <row r="3759" spans="1:3">
      <c r="A3759" s="6">
        <v>40149</v>
      </c>
      <c r="B3759" s="5">
        <v>0.2112</v>
      </c>
      <c r="C3759" s="133">
        <v>0.20200019507004799</v>
      </c>
    </row>
    <row r="3760" spans="1:3">
      <c r="A3760" s="6">
        <v>40150</v>
      </c>
      <c r="B3760" s="5">
        <v>0.22460000000000002</v>
      </c>
      <c r="C3760" s="133">
        <v>0.20200019507004799</v>
      </c>
    </row>
    <row r="3761" spans="1:3">
      <c r="A3761" s="6">
        <v>40151</v>
      </c>
      <c r="B3761" s="5">
        <v>0.21249999999999999</v>
      </c>
      <c r="C3761" s="133">
        <v>0.20200019507004799</v>
      </c>
    </row>
    <row r="3762" spans="1:3">
      <c r="A3762" s="6">
        <v>40154</v>
      </c>
      <c r="B3762" s="5">
        <v>0.221</v>
      </c>
      <c r="C3762" s="133">
        <v>0.20200019507004799</v>
      </c>
    </row>
    <row r="3763" spans="1:3">
      <c r="A3763" s="6">
        <v>40155</v>
      </c>
      <c r="B3763" s="5">
        <v>0.2369</v>
      </c>
      <c r="C3763" s="133">
        <v>0.20200019507004799</v>
      </c>
    </row>
    <row r="3764" spans="1:3">
      <c r="A3764" s="6">
        <v>40156</v>
      </c>
      <c r="B3764" s="5">
        <v>0.2266</v>
      </c>
      <c r="C3764" s="133">
        <v>0.20200019507004799</v>
      </c>
    </row>
    <row r="3765" spans="1:3">
      <c r="A3765" s="6">
        <v>40157</v>
      </c>
      <c r="B3765" s="5">
        <v>0.22320000000000001</v>
      </c>
      <c r="C3765" s="133">
        <v>0.20200019507004799</v>
      </c>
    </row>
    <row r="3766" spans="1:3">
      <c r="A3766" s="6">
        <v>40158</v>
      </c>
      <c r="B3766" s="5">
        <v>0.21590000000000001</v>
      </c>
      <c r="C3766" s="133">
        <v>0.20200019507004799</v>
      </c>
    </row>
    <row r="3767" spans="1:3">
      <c r="A3767" s="6">
        <v>40161</v>
      </c>
      <c r="B3767" s="5">
        <v>0.21149999999999999</v>
      </c>
      <c r="C3767" s="133">
        <v>0.20200019507004799</v>
      </c>
    </row>
    <row r="3768" spans="1:3">
      <c r="A3768" s="6">
        <v>40162</v>
      </c>
      <c r="B3768" s="5">
        <v>0.21489999999999998</v>
      </c>
      <c r="C3768" s="133">
        <v>0.20200019507004799</v>
      </c>
    </row>
    <row r="3769" spans="1:3">
      <c r="A3769" s="6">
        <v>40163</v>
      </c>
      <c r="B3769" s="5">
        <v>0.2054</v>
      </c>
      <c r="C3769" s="133">
        <v>0.20200019507004799</v>
      </c>
    </row>
    <row r="3770" spans="1:3">
      <c r="A3770" s="6">
        <v>40164</v>
      </c>
      <c r="B3770" s="5">
        <v>0.22510000000000002</v>
      </c>
      <c r="C3770" s="133">
        <v>0.20200019507004799</v>
      </c>
    </row>
    <row r="3771" spans="1:3">
      <c r="A3771" s="6">
        <v>40165</v>
      </c>
      <c r="B3771" s="5">
        <v>0.21679999999999999</v>
      </c>
      <c r="C3771" s="133">
        <v>0.20200019507004799</v>
      </c>
    </row>
    <row r="3772" spans="1:3">
      <c r="A3772" s="6">
        <v>40168</v>
      </c>
      <c r="B3772" s="5">
        <v>0.20489999999999997</v>
      </c>
      <c r="C3772" s="133">
        <v>0.20200019507004799</v>
      </c>
    </row>
    <row r="3773" spans="1:3">
      <c r="A3773" s="6">
        <v>40169</v>
      </c>
      <c r="B3773" s="5">
        <v>0.19539999999999999</v>
      </c>
      <c r="C3773" s="133">
        <v>0.20200019507004799</v>
      </c>
    </row>
    <row r="3774" spans="1:3">
      <c r="A3774" s="6">
        <v>40170</v>
      </c>
      <c r="B3774" s="5">
        <v>0.1971</v>
      </c>
      <c r="C3774" s="133">
        <v>0.20200019507004799</v>
      </c>
    </row>
    <row r="3775" spans="1:3">
      <c r="A3775" s="6">
        <v>40171</v>
      </c>
      <c r="B3775" s="5">
        <v>0.19469999999999998</v>
      </c>
      <c r="C3775" s="133">
        <v>0.20200019507004799</v>
      </c>
    </row>
    <row r="3776" spans="1:3">
      <c r="A3776" s="6">
        <v>40175</v>
      </c>
      <c r="B3776" s="5">
        <v>0.1993</v>
      </c>
      <c r="C3776" s="133">
        <v>0.20200019507004799</v>
      </c>
    </row>
    <row r="3777" spans="1:3">
      <c r="A3777" s="6">
        <v>40176</v>
      </c>
      <c r="B3777" s="5">
        <v>0.20010000000000003</v>
      </c>
      <c r="C3777" s="133">
        <v>0.20200019507004799</v>
      </c>
    </row>
    <row r="3778" spans="1:3">
      <c r="A3778" s="6">
        <v>40177</v>
      </c>
      <c r="B3778" s="5">
        <v>0.1996</v>
      </c>
      <c r="C3778" s="133">
        <v>0.20200019507004799</v>
      </c>
    </row>
    <row r="3779" spans="1:3">
      <c r="A3779" s="6">
        <v>40178</v>
      </c>
      <c r="B3779" s="5">
        <v>0.21679999999999999</v>
      </c>
      <c r="C3779" s="133">
        <v>0.20200019507004799</v>
      </c>
    </row>
    <row r="3780" spans="1:3">
      <c r="A3780" s="6">
        <v>40182</v>
      </c>
      <c r="B3780" s="5">
        <v>0.20039999999999999</v>
      </c>
      <c r="C3780" s="133">
        <v>0.20200019507004799</v>
      </c>
    </row>
    <row r="3781" spans="1:3">
      <c r="A3781" s="6">
        <v>40183</v>
      </c>
      <c r="B3781" s="5">
        <v>0.19350000000000001</v>
      </c>
      <c r="C3781" s="133">
        <v>0.20200019507004799</v>
      </c>
    </row>
    <row r="3782" spans="1:3">
      <c r="A3782" s="6">
        <v>40184</v>
      </c>
      <c r="B3782" s="5">
        <v>0.19159999999999999</v>
      </c>
      <c r="C3782" s="133">
        <v>0.20200019507004799</v>
      </c>
    </row>
    <row r="3783" spans="1:3">
      <c r="A3783" s="6">
        <v>40185</v>
      </c>
      <c r="B3783" s="5">
        <v>0.19059999999999999</v>
      </c>
      <c r="C3783" s="133">
        <v>0.20200019507004799</v>
      </c>
    </row>
    <row r="3784" spans="1:3">
      <c r="A3784" s="6">
        <v>40186</v>
      </c>
      <c r="B3784" s="5">
        <v>0.18129999999999999</v>
      </c>
      <c r="C3784" s="133">
        <v>0.20200019507004799</v>
      </c>
    </row>
    <row r="3785" spans="1:3">
      <c r="A3785" s="6">
        <v>40189</v>
      </c>
      <c r="B3785" s="5">
        <v>0.17550000000000002</v>
      </c>
      <c r="C3785" s="133">
        <v>0.20200019507004799</v>
      </c>
    </row>
    <row r="3786" spans="1:3">
      <c r="A3786" s="6">
        <v>40190</v>
      </c>
      <c r="B3786" s="5">
        <v>0.1825</v>
      </c>
      <c r="C3786" s="133">
        <v>0.20200019507004799</v>
      </c>
    </row>
    <row r="3787" spans="1:3">
      <c r="A3787" s="6">
        <v>40191</v>
      </c>
      <c r="B3787" s="5">
        <v>0.17850000000000002</v>
      </c>
      <c r="C3787" s="133">
        <v>0.20200019507004799</v>
      </c>
    </row>
    <row r="3788" spans="1:3">
      <c r="A3788" s="6">
        <v>40192</v>
      </c>
      <c r="B3788" s="5">
        <v>0.17629999999999998</v>
      </c>
      <c r="C3788" s="133">
        <v>0.20200019507004799</v>
      </c>
    </row>
    <row r="3789" spans="1:3">
      <c r="A3789" s="6">
        <v>40193</v>
      </c>
      <c r="B3789" s="5">
        <v>0.17910000000000001</v>
      </c>
      <c r="C3789" s="133">
        <v>0.20200019507004799</v>
      </c>
    </row>
    <row r="3790" spans="1:3">
      <c r="A3790" s="6">
        <v>40197</v>
      </c>
      <c r="B3790" s="5">
        <v>0.17579999999999998</v>
      </c>
      <c r="C3790" s="133">
        <v>0.20200019507004799</v>
      </c>
    </row>
    <row r="3791" spans="1:3">
      <c r="A3791" s="6">
        <v>40198</v>
      </c>
      <c r="B3791" s="5">
        <v>0.18679999999999999</v>
      </c>
      <c r="C3791" s="133">
        <v>0.20200019507004799</v>
      </c>
    </row>
    <row r="3792" spans="1:3">
      <c r="A3792" s="6">
        <v>40199</v>
      </c>
      <c r="B3792" s="5">
        <v>0.22270000000000001</v>
      </c>
      <c r="C3792" s="133">
        <v>0.20200019507004799</v>
      </c>
    </row>
    <row r="3793" spans="1:3">
      <c r="A3793" s="6">
        <v>40200</v>
      </c>
      <c r="B3793" s="5">
        <v>0.27310000000000001</v>
      </c>
      <c r="C3793" s="133">
        <v>0.20200019507004799</v>
      </c>
    </row>
    <row r="3794" spans="1:3">
      <c r="A3794" s="6">
        <v>40203</v>
      </c>
      <c r="B3794" s="5">
        <v>0.25409999999999999</v>
      </c>
      <c r="C3794" s="133">
        <v>0.20200019507004799</v>
      </c>
    </row>
    <row r="3795" spans="1:3">
      <c r="A3795" s="6">
        <v>40204</v>
      </c>
      <c r="B3795" s="5">
        <v>0.2455</v>
      </c>
      <c r="C3795" s="133">
        <v>0.20200019507004799</v>
      </c>
    </row>
    <row r="3796" spans="1:3">
      <c r="A3796" s="6">
        <v>40205</v>
      </c>
      <c r="B3796" s="5">
        <v>0.23139999999999999</v>
      </c>
      <c r="C3796" s="133">
        <v>0.20200019507004799</v>
      </c>
    </row>
    <row r="3797" spans="1:3">
      <c r="A3797" s="6">
        <v>40206</v>
      </c>
      <c r="B3797" s="5">
        <v>0.23730000000000001</v>
      </c>
      <c r="C3797" s="133">
        <v>0.20200019507004799</v>
      </c>
    </row>
    <row r="3798" spans="1:3">
      <c r="A3798" s="6">
        <v>40207</v>
      </c>
      <c r="B3798" s="5">
        <v>0.2462</v>
      </c>
      <c r="C3798" s="133">
        <v>0.20200019507004799</v>
      </c>
    </row>
    <row r="3799" spans="1:3">
      <c r="A3799" s="6">
        <v>40210</v>
      </c>
      <c r="B3799" s="5">
        <v>0.22589999999999999</v>
      </c>
      <c r="C3799" s="133">
        <v>0.20200019507004799</v>
      </c>
    </row>
    <row r="3800" spans="1:3">
      <c r="A3800" s="6">
        <v>40211</v>
      </c>
      <c r="B3800" s="5">
        <v>0.21479999999999999</v>
      </c>
      <c r="C3800" s="133">
        <v>0.20200019507004799</v>
      </c>
    </row>
    <row r="3801" spans="1:3">
      <c r="A3801" s="6">
        <v>40212</v>
      </c>
      <c r="B3801" s="5">
        <v>0.21600000000000003</v>
      </c>
      <c r="C3801" s="133">
        <v>0.20200019507004799</v>
      </c>
    </row>
    <row r="3802" spans="1:3">
      <c r="A3802" s="6">
        <v>40213</v>
      </c>
      <c r="B3802" s="5">
        <v>0.26079999999999998</v>
      </c>
      <c r="C3802" s="133">
        <v>0.20200019507004799</v>
      </c>
    </row>
    <row r="3803" spans="1:3">
      <c r="A3803" s="6">
        <v>40214</v>
      </c>
      <c r="B3803" s="5">
        <v>0.2611</v>
      </c>
      <c r="C3803" s="133">
        <v>0.20200019507004799</v>
      </c>
    </row>
    <row r="3804" spans="1:3">
      <c r="A3804" s="6">
        <v>40217</v>
      </c>
      <c r="B3804" s="5">
        <v>0.2651</v>
      </c>
      <c r="C3804" s="133">
        <v>0.20200019507004799</v>
      </c>
    </row>
    <row r="3805" spans="1:3">
      <c r="A3805" s="6">
        <v>40218</v>
      </c>
      <c r="B3805" s="5">
        <v>0.26</v>
      </c>
      <c r="C3805" s="133">
        <v>0.20200019507004799</v>
      </c>
    </row>
    <row r="3806" spans="1:3">
      <c r="A3806" s="6">
        <v>40219</v>
      </c>
      <c r="B3806" s="5">
        <v>0.254</v>
      </c>
      <c r="C3806" s="133">
        <v>0.20200019507004799</v>
      </c>
    </row>
    <row r="3807" spans="1:3">
      <c r="A3807" s="6">
        <v>40220</v>
      </c>
      <c r="B3807" s="5">
        <v>0.23960000000000001</v>
      </c>
      <c r="C3807" s="133">
        <v>0.20200019507004799</v>
      </c>
    </row>
    <row r="3808" spans="1:3">
      <c r="A3808" s="6">
        <v>40221</v>
      </c>
      <c r="B3808" s="5">
        <v>0.2273</v>
      </c>
      <c r="C3808" s="133">
        <v>0.20200019507004799</v>
      </c>
    </row>
    <row r="3809" spans="1:3">
      <c r="A3809" s="6">
        <v>40225</v>
      </c>
      <c r="B3809" s="5">
        <v>0.2225</v>
      </c>
      <c r="C3809" s="133">
        <v>0.20200019507004799</v>
      </c>
    </row>
    <row r="3810" spans="1:3">
      <c r="A3810" s="6">
        <v>40226</v>
      </c>
      <c r="B3810" s="5">
        <v>0.21719999999999998</v>
      </c>
      <c r="C3810" s="133">
        <v>0.20200019507004799</v>
      </c>
    </row>
    <row r="3811" spans="1:3">
      <c r="A3811" s="6">
        <v>40227</v>
      </c>
      <c r="B3811" s="5">
        <v>0.20629999999999998</v>
      </c>
      <c r="C3811" s="133">
        <v>0.20200019507004799</v>
      </c>
    </row>
    <row r="3812" spans="1:3">
      <c r="A3812" s="6">
        <v>40228</v>
      </c>
      <c r="B3812" s="5">
        <v>0.20019999999999999</v>
      </c>
      <c r="C3812" s="133">
        <v>0.20200019507004799</v>
      </c>
    </row>
    <row r="3813" spans="1:3">
      <c r="A3813" s="6">
        <v>40231</v>
      </c>
      <c r="B3813" s="5">
        <v>0.19940000000000002</v>
      </c>
      <c r="C3813" s="133">
        <v>0.20200019507004799</v>
      </c>
    </row>
    <row r="3814" spans="1:3">
      <c r="A3814" s="6">
        <v>40232</v>
      </c>
      <c r="B3814" s="5">
        <v>0.2137</v>
      </c>
      <c r="C3814" s="133">
        <v>0.20200019507004799</v>
      </c>
    </row>
    <row r="3815" spans="1:3">
      <c r="A3815" s="6">
        <v>40233</v>
      </c>
      <c r="B3815" s="5">
        <v>0.20269999999999999</v>
      </c>
      <c r="C3815" s="133">
        <v>0.20200019507004799</v>
      </c>
    </row>
    <row r="3816" spans="1:3">
      <c r="A3816" s="6">
        <v>40234</v>
      </c>
      <c r="B3816" s="5">
        <v>0.20100000000000001</v>
      </c>
      <c r="C3816" s="133">
        <v>0.20200019507004799</v>
      </c>
    </row>
    <row r="3817" spans="1:3">
      <c r="A3817" s="6">
        <v>40235</v>
      </c>
      <c r="B3817" s="5">
        <v>0.19500000000000001</v>
      </c>
      <c r="C3817" s="133">
        <v>0.20200019507004799</v>
      </c>
    </row>
    <row r="3818" spans="1:3">
      <c r="A3818" s="6">
        <v>40238</v>
      </c>
      <c r="B3818" s="5">
        <v>0.19260000000000002</v>
      </c>
      <c r="C3818" s="133">
        <v>0.20200019507004799</v>
      </c>
    </row>
    <row r="3819" spans="1:3">
      <c r="A3819" s="6">
        <v>40239</v>
      </c>
      <c r="B3819" s="5">
        <v>0.19059999999999999</v>
      </c>
      <c r="C3819" s="133">
        <v>0.20200019507004799</v>
      </c>
    </row>
    <row r="3820" spans="1:3">
      <c r="A3820" s="6">
        <v>40240</v>
      </c>
      <c r="B3820" s="5">
        <v>0.1883</v>
      </c>
      <c r="C3820" s="133">
        <v>0.20200019507004799</v>
      </c>
    </row>
    <row r="3821" spans="1:3">
      <c r="A3821" s="6">
        <v>40241</v>
      </c>
      <c r="B3821" s="5">
        <v>0.18719999999999998</v>
      </c>
      <c r="C3821" s="133">
        <v>0.20200019507004799</v>
      </c>
    </row>
    <row r="3822" spans="1:3">
      <c r="A3822" s="6">
        <v>40242</v>
      </c>
      <c r="B3822" s="5">
        <v>0.17420000000000002</v>
      </c>
      <c r="C3822" s="133">
        <v>0.20200019507004799</v>
      </c>
    </row>
    <row r="3823" spans="1:3">
      <c r="A3823" s="6">
        <v>40245</v>
      </c>
      <c r="B3823" s="5">
        <v>0.1779</v>
      </c>
      <c r="C3823" s="133">
        <v>0.20200019507004799</v>
      </c>
    </row>
    <row r="3824" spans="1:3">
      <c r="A3824" s="6">
        <v>40246</v>
      </c>
      <c r="B3824" s="5">
        <v>0.17920000000000003</v>
      </c>
      <c r="C3824" s="133">
        <v>0.20200019507004799</v>
      </c>
    </row>
    <row r="3825" spans="1:3">
      <c r="A3825" s="6">
        <v>40247</v>
      </c>
      <c r="B3825" s="5">
        <v>0.1857</v>
      </c>
      <c r="C3825" s="133">
        <v>0.20200019507004799</v>
      </c>
    </row>
    <row r="3826" spans="1:3">
      <c r="A3826" s="6">
        <v>40248</v>
      </c>
      <c r="B3826" s="5">
        <v>0.18059999999999998</v>
      </c>
      <c r="C3826" s="133">
        <v>0.20200019507004799</v>
      </c>
    </row>
    <row r="3827" spans="1:3">
      <c r="A3827" s="6">
        <v>40249</v>
      </c>
      <c r="B3827" s="5">
        <v>0.17579999999999998</v>
      </c>
      <c r="C3827" s="133">
        <v>0.20200019507004799</v>
      </c>
    </row>
    <row r="3828" spans="1:3">
      <c r="A3828" s="6">
        <v>40252</v>
      </c>
      <c r="B3828" s="5">
        <v>0.18</v>
      </c>
      <c r="C3828" s="133">
        <v>0.20200019507004799</v>
      </c>
    </row>
    <row r="3829" spans="1:3">
      <c r="A3829" s="6">
        <v>40253</v>
      </c>
      <c r="B3829" s="5">
        <v>0.1769</v>
      </c>
      <c r="C3829" s="133">
        <v>0.20200019507004799</v>
      </c>
    </row>
    <row r="3830" spans="1:3">
      <c r="A3830" s="6">
        <v>40254</v>
      </c>
      <c r="B3830" s="5">
        <v>0.1691</v>
      </c>
      <c r="C3830" s="133">
        <v>0.20200019507004799</v>
      </c>
    </row>
    <row r="3831" spans="1:3">
      <c r="A3831" s="6">
        <v>40255</v>
      </c>
      <c r="B3831" s="5">
        <v>0.16620000000000001</v>
      </c>
      <c r="C3831" s="133">
        <v>0.20200019507004799</v>
      </c>
    </row>
    <row r="3832" spans="1:3">
      <c r="A3832" s="6">
        <v>40256</v>
      </c>
      <c r="B3832" s="5">
        <v>0.16969999999999999</v>
      </c>
      <c r="C3832" s="133">
        <v>0.20200019507004799</v>
      </c>
    </row>
    <row r="3833" spans="1:3">
      <c r="A3833" s="6">
        <v>40259</v>
      </c>
      <c r="B3833" s="5">
        <v>0.16870000000000002</v>
      </c>
      <c r="C3833" s="133">
        <v>0.20200019507004799</v>
      </c>
    </row>
    <row r="3834" spans="1:3">
      <c r="A3834" s="6">
        <v>40260</v>
      </c>
      <c r="B3834" s="5">
        <v>0.16350000000000001</v>
      </c>
      <c r="C3834" s="133">
        <v>0.20200019507004799</v>
      </c>
    </row>
    <row r="3835" spans="1:3">
      <c r="A3835" s="6">
        <v>40261</v>
      </c>
      <c r="B3835" s="5">
        <v>0.17550000000000002</v>
      </c>
      <c r="C3835" s="133">
        <v>0.20200019507004799</v>
      </c>
    </row>
    <row r="3836" spans="1:3">
      <c r="A3836" s="6">
        <v>40262</v>
      </c>
      <c r="B3836" s="5">
        <v>0.184</v>
      </c>
      <c r="C3836" s="133">
        <v>0.20200019507004799</v>
      </c>
    </row>
    <row r="3837" spans="1:3">
      <c r="A3837" s="6">
        <v>40263</v>
      </c>
      <c r="B3837" s="5">
        <v>0.1777</v>
      </c>
      <c r="C3837" s="133">
        <v>0.20200019507004799</v>
      </c>
    </row>
    <row r="3838" spans="1:3">
      <c r="A3838" s="6">
        <v>40266</v>
      </c>
      <c r="B3838" s="5">
        <v>0.1759</v>
      </c>
      <c r="C3838" s="133">
        <v>0.20200019507004799</v>
      </c>
    </row>
    <row r="3839" spans="1:3">
      <c r="A3839" s="6">
        <v>40267</v>
      </c>
      <c r="B3839" s="5">
        <v>0.17129999999999998</v>
      </c>
      <c r="C3839" s="133">
        <v>0.20200019507004799</v>
      </c>
    </row>
    <row r="3840" spans="1:3">
      <c r="A3840" s="6">
        <v>40268</v>
      </c>
      <c r="B3840" s="5">
        <v>0.1759</v>
      </c>
      <c r="C3840" s="133">
        <v>0.20200019507004799</v>
      </c>
    </row>
    <row r="3841" spans="1:3">
      <c r="A3841" s="6">
        <v>40269</v>
      </c>
      <c r="B3841" s="5">
        <v>0.17469999999999999</v>
      </c>
      <c r="C3841" s="133">
        <v>0.20200019507004799</v>
      </c>
    </row>
    <row r="3842" spans="1:3">
      <c r="A3842" s="6">
        <v>40273</v>
      </c>
      <c r="B3842" s="5">
        <v>0.17019999999999999</v>
      </c>
      <c r="C3842" s="133">
        <v>0.20200019507004799</v>
      </c>
    </row>
    <row r="3843" spans="1:3">
      <c r="A3843" s="6">
        <v>40274</v>
      </c>
      <c r="B3843" s="5">
        <v>0.1623</v>
      </c>
      <c r="C3843" s="133">
        <v>0.20200019507004799</v>
      </c>
    </row>
    <row r="3844" spans="1:3">
      <c r="A3844" s="6">
        <v>40275</v>
      </c>
      <c r="B3844" s="5">
        <v>0.16620000000000001</v>
      </c>
      <c r="C3844" s="133">
        <v>0.20200019507004799</v>
      </c>
    </row>
    <row r="3845" spans="1:3">
      <c r="A3845" s="6">
        <v>40276</v>
      </c>
      <c r="B3845" s="5">
        <v>0.1648</v>
      </c>
      <c r="C3845" s="133">
        <v>0.20200019507004799</v>
      </c>
    </row>
    <row r="3846" spans="1:3">
      <c r="A3846" s="6">
        <v>40277</v>
      </c>
      <c r="B3846" s="5">
        <v>0.16140000000000002</v>
      </c>
      <c r="C3846" s="133">
        <v>0.20200019507004799</v>
      </c>
    </row>
    <row r="3847" spans="1:3">
      <c r="A3847" s="6">
        <v>40280</v>
      </c>
      <c r="B3847" s="5">
        <v>0.15579999999999999</v>
      </c>
      <c r="C3847" s="133">
        <v>0.20200019507004799</v>
      </c>
    </row>
    <row r="3848" spans="1:3">
      <c r="A3848" s="6">
        <v>40281</v>
      </c>
      <c r="B3848" s="5">
        <v>0.16200000000000001</v>
      </c>
      <c r="C3848" s="133">
        <v>0.20200019507004799</v>
      </c>
    </row>
    <row r="3849" spans="1:3">
      <c r="A3849" s="6">
        <v>40282</v>
      </c>
      <c r="B3849" s="5">
        <v>0.15590000000000001</v>
      </c>
      <c r="C3849" s="133">
        <v>0.20200019507004799</v>
      </c>
    </row>
    <row r="3850" spans="1:3">
      <c r="A3850" s="6">
        <v>40283</v>
      </c>
      <c r="B3850" s="5">
        <v>0.15890000000000001</v>
      </c>
      <c r="C3850" s="133">
        <v>0.20200019507004799</v>
      </c>
    </row>
    <row r="3851" spans="1:3">
      <c r="A3851" s="6">
        <v>40284</v>
      </c>
      <c r="B3851" s="5">
        <v>0.18359999999999999</v>
      </c>
      <c r="C3851" s="133">
        <v>0.20200019507004799</v>
      </c>
    </row>
    <row r="3852" spans="1:3">
      <c r="A3852" s="6">
        <v>40287</v>
      </c>
      <c r="B3852" s="5">
        <v>0.1734</v>
      </c>
      <c r="C3852" s="133">
        <v>0.20200019507004799</v>
      </c>
    </row>
    <row r="3853" spans="1:3">
      <c r="A3853" s="6">
        <v>40288</v>
      </c>
      <c r="B3853" s="5">
        <v>0.1573</v>
      </c>
      <c r="C3853" s="133">
        <v>0.20200019507004799</v>
      </c>
    </row>
    <row r="3854" spans="1:3">
      <c r="A3854" s="6">
        <v>40289</v>
      </c>
      <c r="B3854" s="5">
        <v>0.16320000000000001</v>
      </c>
      <c r="C3854" s="133">
        <v>0.20200019507004799</v>
      </c>
    </row>
    <row r="3855" spans="1:3">
      <c r="A3855" s="6">
        <v>40290</v>
      </c>
      <c r="B3855" s="5">
        <v>0.16469999999999999</v>
      </c>
      <c r="C3855" s="133">
        <v>0.20200019507004799</v>
      </c>
    </row>
    <row r="3856" spans="1:3">
      <c r="A3856" s="6">
        <v>40291</v>
      </c>
      <c r="B3856" s="5">
        <v>0.16620000000000001</v>
      </c>
      <c r="C3856" s="133">
        <v>0.20200019507004799</v>
      </c>
    </row>
    <row r="3857" spans="1:3">
      <c r="A3857" s="6">
        <v>40294</v>
      </c>
      <c r="B3857" s="5">
        <v>0.17469999999999999</v>
      </c>
      <c r="C3857" s="133">
        <v>0.20200019507004799</v>
      </c>
    </row>
    <row r="3858" spans="1:3">
      <c r="A3858" s="6">
        <v>40295</v>
      </c>
      <c r="B3858" s="5">
        <v>0.2281</v>
      </c>
      <c r="C3858" s="133">
        <v>0.20200019507004799</v>
      </c>
    </row>
    <row r="3859" spans="1:3">
      <c r="A3859" s="6">
        <v>40296</v>
      </c>
      <c r="B3859" s="5">
        <v>0.21079999999999999</v>
      </c>
      <c r="C3859" s="133">
        <v>0.20200019507004799</v>
      </c>
    </row>
    <row r="3860" spans="1:3">
      <c r="A3860" s="6">
        <v>40297</v>
      </c>
      <c r="B3860" s="5">
        <v>0.18440000000000001</v>
      </c>
      <c r="C3860" s="133">
        <v>0.20200019507004799</v>
      </c>
    </row>
    <row r="3861" spans="1:3">
      <c r="A3861" s="6">
        <v>40298</v>
      </c>
      <c r="B3861" s="5">
        <v>0.2205</v>
      </c>
      <c r="C3861" s="133">
        <v>0.20200019507004799</v>
      </c>
    </row>
    <row r="3862" spans="1:3">
      <c r="A3862" s="6">
        <v>40301</v>
      </c>
      <c r="B3862" s="5">
        <v>0.20190000000000002</v>
      </c>
      <c r="C3862" s="133">
        <v>0.20200019507004799</v>
      </c>
    </row>
    <row r="3863" spans="1:3">
      <c r="A3863" s="6">
        <v>40302</v>
      </c>
      <c r="B3863" s="5">
        <v>0.2384</v>
      </c>
      <c r="C3863" s="133">
        <v>0.20200019507004799</v>
      </c>
    </row>
    <row r="3864" spans="1:3">
      <c r="A3864" s="6">
        <v>40303</v>
      </c>
      <c r="B3864" s="5">
        <v>0.24909999999999999</v>
      </c>
      <c r="C3864" s="133">
        <v>0.20200019507004799</v>
      </c>
    </row>
    <row r="3865" spans="1:3">
      <c r="A3865" s="6">
        <v>40304</v>
      </c>
      <c r="B3865" s="5">
        <v>0.32799999999999996</v>
      </c>
      <c r="C3865" s="133">
        <v>0.20200019507004799</v>
      </c>
    </row>
    <row r="3866" spans="1:3">
      <c r="A3866" s="6">
        <v>40305</v>
      </c>
      <c r="B3866" s="5">
        <v>0.40950000000000003</v>
      </c>
      <c r="C3866" s="133">
        <v>0.20200019507004799</v>
      </c>
    </row>
    <row r="3867" spans="1:3">
      <c r="A3867" s="6">
        <v>40308</v>
      </c>
      <c r="B3867" s="5">
        <v>0.28839999999999999</v>
      </c>
      <c r="C3867" s="133">
        <v>0.20200019507004799</v>
      </c>
    </row>
    <row r="3868" spans="1:3">
      <c r="A3868" s="6">
        <v>40309</v>
      </c>
      <c r="B3868" s="5">
        <v>0.28320000000000001</v>
      </c>
      <c r="C3868" s="133">
        <v>0.20200019507004799</v>
      </c>
    </row>
    <row r="3869" spans="1:3">
      <c r="A3869" s="6">
        <v>40310</v>
      </c>
      <c r="B3869" s="5">
        <v>0.25519999999999998</v>
      </c>
      <c r="C3869" s="133">
        <v>0.20200019507004799</v>
      </c>
    </row>
    <row r="3870" spans="1:3">
      <c r="A3870" s="6">
        <v>40311</v>
      </c>
      <c r="B3870" s="5">
        <v>0.26679999999999998</v>
      </c>
      <c r="C3870" s="133">
        <v>0.20200019507004799</v>
      </c>
    </row>
    <row r="3871" spans="1:3">
      <c r="A3871" s="6">
        <v>40312</v>
      </c>
      <c r="B3871" s="5">
        <v>0.31240000000000001</v>
      </c>
      <c r="C3871" s="133">
        <v>0.20200019507004799</v>
      </c>
    </row>
    <row r="3872" spans="1:3">
      <c r="A3872" s="6">
        <v>40315</v>
      </c>
      <c r="B3872" s="5">
        <v>0.30840000000000001</v>
      </c>
      <c r="C3872" s="133">
        <v>0.20200019507004799</v>
      </c>
    </row>
    <row r="3873" spans="1:3">
      <c r="A3873" s="6">
        <v>40316</v>
      </c>
      <c r="B3873" s="5">
        <v>0.33549999999999996</v>
      </c>
      <c r="C3873" s="133">
        <v>0.20200019507004799</v>
      </c>
    </row>
    <row r="3874" spans="1:3">
      <c r="A3874" s="6">
        <v>40317</v>
      </c>
      <c r="B3874" s="5">
        <v>0.35320000000000001</v>
      </c>
      <c r="C3874" s="133">
        <v>0.20200019507004799</v>
      </c>
    </row>
    <row r="3875" spans="1:3">
      <c r="A3875" s="6">
        <v>40318</v>
      </c>
      <c r="B3875" s="5">
        <v>0.45789999999999997</v>
      </c>
      <c r="C3875" s="133">
        <v>0.20200019507004799</v>
      </c>
    </row>
    <row r="3876" spans="1:3">
      <c r="A3876" s="6">
        <v>40319</v>
      </c>
      <c r="B3876" s="5">
        <v>0.40100000000000002</v>
      </c>
      <c r="C3876" s="133">
        <v>0.20200019507004799</v>
      </c>
    </row>
    <row r="3877" spans="1:3">
      <c r="A3877" s="6">
        <v>40322</v>
      </c>
      <c r="B3877" s="5">
        <v>0.38319999999999999</v>
      </c>
      <c r="C3877" s="133">
        <v>0.20200019507004799</v>
      </c>
    </row>
    <row r="3878" spans="1:3">
      <c r="A3878" s="6">
        <v>40323</v>
      </c>
      <c r="B3878" s="5">
        <v>0.34610000000000002</v>
      </c>
      <c r="C3878" s="133">
        <v>0.20200019507004799</v>
      </c>
    </row>
    <row r="3879" spans="1:3">
      <c r="A3879" s="6">
        <v>40324</v>
      </c>
      <c r="B3879" s="5">
        <v>0.35020000000000001</v>
      </c>
      <c r="C3879" s="133">
        <v>0.20200019507004799</v>
      </c>
    </row>
    <row r="3880" spans="1:3">
      <c r="A3880" s="6">
        <v>40325</v>
      </c>
      <c r="B3880" s="5">
        <v>0.29680000000000001</v>
      </c>
      <c r="C3880" s="133">
        <v>0.20200019507004799</v>
      </c>
    </row>
    <row r="3881" spans="1:3">
      <c r="A3881" s="6">
        <v>40326</v>
      </c>
      <c r="B3881" s="5">
        <v>0.32069999999999999</v>
      </c>
      <c r="C3881" s="133">
        <v>0.20200019507004799</v>
      </c>
    </row>
    <row r="3882" spans="1:3">
      <c r="A3882" s="6">
        <v>40330</v>
      </c>
      <c r="B3882" s="5">
        <v>0.35539999999999999</v>
      </c>
      <c r="C3882" s="133">
        <v>0.20200019507004799</v>
      </c>
    </row>
    <row r="3883" spans="1:3">
      <c r="A3883" s="6">
        <v>40331</v>
      </c>
      <c r="B3883" s="5">
        <v>0.30170000000000002</v>
      </c>
      <c r="C3883" s="133">
        <v>0.20200019507004799</v>
      </c>
    </row>
    <row r="3884" spans="1:3">
      <c r="A3884" s="6">
        <v>40332</v>
      </c>
      <c r="B3884" s="5">
        <v>0.29460000000000003</v>
      </c>
      <c r="C3884" s="133">
        <v>0.20200019507004799</v>
      </c>
    </row>
    <row r="3885" spans="1:3">
      <c r="A3885" s="6">
        <v>40333</v>
      </c>
      <c r="B3885" s="5">
        <v>0.35479999999999995</v>
      </c>
      <c r="C3885" s="133">
        <v>0.20200019507004799</v>
      </c>
    </row>
    <row r="3886" spans="1:3">
      <c r="A3886" s="6">
        <v>40336</v>
      </c>
      <c r="B3886" s="5">
        <v>0.36570000000000003</v>
      </c>
      <c r="C3886" s="133">
        <v>0.20200019507004799</v>
      </c>
    </row>
    <row r="3887" spans="1:3">
      <c r="A3887" s="6">
        <v>40337</v>
      </c>
      <c r="B3887" s="5">
        <v>0.33700000000000002</v>
      </c>
      <c r="C3887" s="133">
        <v>0.20200019507004799</v>
      </c>
    </row>
    <row r="3888" spans="1:3">
      <c r="A3888" s="6">
        <v>40338</v>
      </c>
      <c r="B3888" s="5">
        <v>0.33729999999999999</v>
      </c>
      <c r="C3888" s="133">
        <v>0.20200019507004799</v>
      </c>
    </row>
    <row r="3889" spans="1:3">
      <c r="A3889" s="6">
        <v>40339</v>
      </c>
      <c r="B3889" s="5">
        <v>0.30570000000000003</v>
      </c>
      <c r="C3889" s="133">
        <v>0.20200019507004799</v>
      </c>
    </row>
    <row r="3890" spans="1:3">
      <c r="A3890" s="6">
        <v>40340</v>
      </c>
      <c r="B3890" s="5">
        <v>0.28789999999999999</v>
      </c>
      <c r="C3890" s="133">
        <v>0.20200019507004799</v>
      </c>
    </row>
    <row r="3891" spans="1:3">
      <c r="A3891" s="6">
        <v>40343</v>
      </c>
      <c r="B3891" s="5">
        <v>0.2858</v>
      </c>
      <c r="C3891" s="133">
        <v>0.20200019507004799</v>
      </c>
    </row>
    <row r="3892" spans="1:3">
      <c r="A3892" s="6">
        <v>40344</v>
      </c>
      <c r="B3892" s="5">
        <v>0.25869999999999999</v>
      </c>
      <c r="C3892" s="133">
        <v>0.20200019507004799</v>
      </c>
    </row>
    <row r="3893" spans="1:3">
      <c r="A3893" s="6">
        <v>40345</v>
      </c>
      <c r="B3893" s="5">
        <v>0.25920000000000004</v>
      </c>
      <c r="C3893" s="133">
        <v>0.20200019507004799</v>
      </c>
    </row>
    <row r="3894" spans="1:3">
      <c r="A3894" s="6">
        <v>40346</v>
      </c>
      <c r="B3894" s="5">
        <v>0.2505</v>
      </c>
      <c r="C3894" s="133">
        <v>0.20200019507004799</v>
      </c>
    </row>
    <row r="3895" spans="1:3">
      <c r="A3895" s="6">
        <v>40347</v>
      </c>
      <c r="B3895" s="5">
        <v>0.23949999999999999</v>
      </c>
      <c r="C3895" s="133">
        <v>0.20200019507004799</v>
      </c>
    </row>
    <row r="3896" spans="1:3">
      <c r="A3896" s="6">
        <v>40350</v>
      </c>
      <c r="B3896" s="5">
        <v>0.24879999999999999</v>
      </c>
      <c r="C3896" s="133">
        <v>0.20200019507004799</v>
      </c>
    </row>
    <row r="3897" spans="1:3">
      <c r="A3897" s="6">
        <v>40351</v>
      </c>
      <c r="B3897" s="5">
        <v>0.27050000000000002</v>
      </c>
      <c r="C3897" s="133">
        <v>0.20200019507004799</v>
      </c>
    </row>
    <row r="3898" spans="1:3">
      <c r="A3898" s="6">
        <v>40352</v>
      </c>
      <c r="B3898" s="5">
        <v>0.26910000000000001</v>
      </c>
      <c r="C3898" s="133">
        <v>0.20200019507004799</v>
      </c>
    </row>
    <row r="3899" spans="1:3">
      <c r="A3899" s="6">
        <v>40353</v>
      </c>
      <c r="B3899" s="5">
        <v>0.2974</v>
      </c>
      <c r="C3899" s="133">
        <v>0.20200019507004799</v>
      </c>
    </row>
    <row r="3900" spans="1:3">
      <c r="A3900" s="6">
        <v>40354</v>
      </c>
      <c r="B3900" s="5">
        <v>0.2853</v>
      </c>
      <c r="C3900" s="133">
        <v>0.20200019507004799</v>
      </c>
    </row>
    <row r="3901" spans="1:3">
      <c r="A3901" s="6">
        <v>40357</v>
      </c>
      <c r="B3901" s="5">
        <v>0.28999999999999998</v>
      </c>
      <c r="C3901" s="133">
        <v>0.20200019507004799</v>
      </c>
    </row>
    <row r="3902" spans="1:3">
      <c r="A3902" s="6">
        <v>40358</v>
      </c>
      <c r="B3902" s="5">
        <v>0.34130000000000005</v>
      </c>
      <c r="C3902" s="133">
        <v>0.20200019507004799</v>
      </c>
    </row>
    <row r="3903" spans="1:3">
      <c r="A3903" s="6">
        <v>40359</v>
      </c>
      <c r="B3903" s="5">
        <v>0.34539999999999998</v>
      </c>
      <c r="C3903" s="133">
        <v>0.20200019507004799</v>
      </c>
    </row>
    <row r="3904" spans="1:3">
      <c r="A3904" s="6">
        <v>40360</v>
      </c>
      <c r="B3904" s="5">
        <v>0.3286</v>
      </c>
      <c r="C3904" s="133">
        <v>0.20200019507004799</v>
      </c>
    </row>
    <row r="3905" spans="1:3">
      <c r="A3905" s="6">
        <v>40361</v>
      </c>
      <c r="B3905" s="5">
        <v>0.30120000000000002</v>
      </c>
      <c r="C3905" s="133">
        <v>0.20200019507004799</v>
      </c>
    </row>
    <row r="3906" spans="1:3">
      <c r="A3906" s="6">
        <v>40365</v>
      </c>
      <c r="B3906" s="5">
        <v>0.29649999999999999</v>
      </c>
      <c r="C3906" s="133">
        <v>0.20200019507004799</v>
      </c>
    </row>
    <row r="3907" spans="1:3">
      <c r="A3907" s="6">
        <v>40366</v>
      </c>
      <c r="B3907" s="5">
        <v>0.26839999999999997</v>
      </c>
      <c r="C3907" s="133">
        <v>0.20200019507004799</v>
      </c>
    </row>
    <row r="3908" spans="1:3">
      <c r="A3908" s="6">
        <v>40367</v>
      </c>
      <c r="B3908" s="5">
        <v>0.2571</v>
      </c>
      <c r="C3908" s="133">
        <v>0.20200019507004799</v>
      </c>
    </row>
    <row r="3909" spans="1:3">
      <c r="A3909" s="6">
        <v>40368</v>
      </c>
      <c r="B3909" s="5">
        <v>0.24979999999999999</v>
      </c>
      <c r="C3909" s="133">
        <v>0.20200019507004799</v>
      </c>
    </row>
    <row r="3910" spans="1:3">
      <c r="A3910" s="6">
        <v>40371</v>
      </c>
      <c r="B3910" s="5">
        <v>0.24429999999999999</v>
      </c>
      <c r="C3910" s="133">
        <v>0.20200019507004799</v>
      </c>
    </row>
    <row r="3911" spans="1:3">
      <c r="A3911" s="6">
        <v>40372</v>
      </c>
      <c r="B3911" s="5">
        <v>0.24559999999999998</v>
      </c>
      <c r="C3911" s="133">
        <v>0.20200019507004799</v>
      </c>
    </row>
    <row r="3912" spans="1:3">
      <c r="A3912" s="6">
        <v>40373</v>
      </c>
      <c r="B3912" s="5">
        <v>0.24890000000000001</v>
      </c>
      <c r="C3912" s="133">
        <v>0.20200019507004799</v>
      </c>
    </row>
    <row r="3913" spans="1:3">
      <c r="A3913" s="6">
        <v>40374</v>
      </c>
      <c r="B3913" s="5">
        <v>0.25140000000000001</v>
      </c>
      <c r="C3913" s="133">
        <v>0.20200019507004799</v>
      </c>
    </row>
    <row r="3914" spans="1:3">
      <c r="A3914" s="6">
        <v>40375</v>
      </c>
      <c r="B3914" s="5">
        <v>0.26250000000000001</v>
      </c>
      <c r="C3914" s="133">
        <v>0.20200019507004799</v>
      </c>
    </row>
    <row r="3915" spans="1:3">
      <c r="A3915" s="6">
        <v>40378</v>
      </c>
      <c r="B3915" s="5">
        <v>0.25969999999999999</v>
      </c>
      <c r="C3915" s="133">
        <v>0.20200019507004799</v>
      </c>
    </row>
    <row r="3916" spans="1:3">
      <c r="A3916" s="6">
        <v>40379</v>
      </c>
      <c r="B3916" s="5">
        <v>0.23929999999999998</v>
      </c>
      <c r="C3916" s="133">
        <v>0.20200019507004799</v>
      </c>
    </row>
    <row r="3917" spans="1:3">
      <c r="A3917" s="6">
        <v>40380</v>
      </c>
      <c r="B3917" s="5">
        <v>0.25640000000000002</v>
      </c>
      <c r="C3917" s="133">
        <v>0.20200019507004799</v>
      </c>
    </row>
    <row r="3918" spans="1:3">
      <c r="A3918" s="6">
        <v>40381</v>
      </c>
      <c r="B3918" s="5">
        <v>0.24629999999999999</v>
      </c>
      <c r="C3918" s="133">
        <v>0.20200019507004799</v>
      </c>
    </row>
    <row r="3919" spans="1:3">
      <c r="A3919" s="6">
        <v>40382</v>
      </c>
      <c r="B3919" s="5">
        <v>0.23469999999999999</v>
      </c>
      <c r="C3919" s="133">
        <v>0.20200019507004799</v>
      </c>
    </row>
    <row r="3920" spans="1:3">
      <c r="A3920" s="6">
        <v>40385</v>
      </c>
      <c r="B3920" s="5">
        <v>0.2273</v>
      </c>
      <c r="C3920" s="133">
        <v>0.20200019507004799</v>
      </c>
    </row>
    <row r="3921" spans="1:3">
      <c r="A3921" s="6">
        <v>40386</v>
      </c>
      <c r="B3921" s="5">
        <v>0.23190000000000002</v>
      </c>
      <c r="C3921" s="133">
        <v>0.20200019507004799</v>
      </c>
    </row>
    <row r="3922" spans="1:3">
      <c r="A3922" s="6">
        <v>40387</v>
      </c>
      <c r="B3922" s="5">
        <v>0.24249999999999999</v>
      </c>
      <c r="C3922" s="133">
        <v>0.20200019507004799</v>
      </c>
    </row>
    <row r="3923" spans="1:3">
      <c r="A3923" s="6">
        <v>40388</v>
      </c>
      <c r="B3923" s="5">
        <v>0.24129999999999999</v>
      </c>
      <c r="C3923" s="133">
        <v>0.20200019507004799</v>
      </c>
    </row>
    <row r="3924" spans="1:3">
      <c r="A3924" s="6">
        <v>40389</v>
      </c>
      <c r="B3924" s="5">
        <v>0.23499999999999999</v>
      </c>
      <c r="C3924" s="133">
        <v>0.20200019507004799</v>
      </c>
    </row>
    <row r="3925" spans="1:3">
      <c r="A3925" s="6">
        <v>40392</v>
      </c>
      <c r="B3925" s="5">
        <v>0.22010000000000002</v>
      </c>
      <c r="C3925" s="133">
        <v>0.20200019507004799</v>
      </c>
    </row>
    <row r="3926" spans="1:3">
      <c r="A3926" s="6">
        <v>40393</v>
      </c>
      <c r="B3926" s="5">
        <v>0.2263</v>
      </c>
      <c r="C3926" s="133">
        <v>0.20200019507004799</v>
      </c>
    </row>
    <row r="3927" spans="1:3">
      <c r="A3927" s="6">
        <v>40394</v>
      </c>
      <c r="B3927" s="5">
        <v>0.22210000000000002</v>
      </c>
      <c r="C3927" s="133">
        <v>0.20200019507004799</v>
      </c>
    </row>
    <row r="3928" spans="1:3">
      <c r="A3928" s="6">
        <v>40395</v>
      </c>
      <c r="B3928" s="5">
        <v>0.221</v>
      </c>
      <c r="C3928" s="133">
        <v>0.20200019507004799</v>
      </c>
    </row>
    <row r="3929" spans="1:3">
      <c r="A3929" s="6">
        <v>40396</v>
      </c>
      <c r="B3929" s="5">
        <v>0.21739999999999998</v>
      </c>
      <c r="C3929" s="133">
        <v>0.20200019507004799</v>
      </c>
    </row>
    <row r="3930" spans="1:3">
      <c r="A3930" s="6">
        <v>40399</v>
      </c>
      <c r="B3930" s="5">
        <v>0.22140000000000001</v>
      </c>
      <c r="C3930" s="133">
        <v>0.20200019507004799</v>
      </c>
    </row>
    <row r="3931" spans="1:3">
      <c r="A3931" s="6">
        <v>40400</v>
      </c>
      <c r="B3931" s="5">
        <v>0.22370000000000001</v>
      </c>
      <c r="C3931" s="133">
        <v>0.20200019507004799</v>
      </c>
    </row>
    <row r="3932" spans="1:3">
      <c r="A3932" s="6">
        <v>40401</v>
      </c>
      <c r="B3932" s="5">
        <v>0.25390000000000001</v>
      </c>
      <c r="C3932" s="133">
        <v>0.20200019507004799</v>
      </c>
    </row>
    <row r="3933" spans="1:3">
      <c r="A3933" s="6">
        <v>40402</v>
      </c>
      <c r="B3933" s="5">
        <v>0.25730000000000003</v>
      </c>
      <c r="C3933" s="133">
        <v>0.20200019507004799</v>
      </c>
    </row>
    <row r="3934" spans="1:3">
      <c r="A3934" s="6">
        <v>40403</v>
      </c>
      <c r="B3934" s="5">
        <v>0.26239999999999997</v>
      </c>
      <c r="C3934" s="133">
        <v>0.20200019507004799</v>
      </c>
    </row>
    <row r="3935" spans="1:3">
      <c r="A3935" s="6">
        <v>40406</v>
      </c>
      <c r="B3935" s="5">
        <v>0.26100000000000001</v>
      </c>
      <c r="C3935" s="133">
        <v>0.20200019507004799</v>
      </c>
    </row>
    <row r="3936" spans="1:3">
      <c r="A3936" s="6">
        <v>40407</v>
      </c>
      <c r="B3936" s="5">
        <v>0.24329999999999999</v>
      </c>
      <c r="C3936" s="133">
        <v>0.20200019507004799</v>
      </c>
    </row>
    <row r="3937" spans="1:3">
      <c r="A3937" s="6">
        <v>40408</v>
      </c>
      <c r="B3937" s="5">
        <v>0.24590000000000001</v>
      </c>
      <c r="C3937" s="133">
        <v>0.20200019507004799</v>
      </c>
    </row>
    <row r="3938" spans="1:3">
      <c r="A3938" s="6">
        <v>40409</v>
      </c>
      <c r="B3938" s="5">
        <v>0.26440000000000002</v>
      </c>
      <c r="C3938" s="133">
        <v>0.20200019507004799</v>
      </c>
    </row>
    <row r="3939" spans="1:3">
      <c r="A3939" s="6">
        <v>40410</v>
      </c>
      <c r="B3939" s="5">
        <v>0.25489999999999996</v>
      </c>
      <c r="C3939" s="133">
        <v>0.20200019507004799</v>
      </c>
    </row>
    <row r="3940" spans="1:3">
      <c r="A3940" s="6">
        <v>40413</v>
      </c>
      <c r="B3940" s="5">
        <v>0.25659999999999999</v>
      </c>
      <c r="C3940" s="133">
        <v>0.20200019507004799</v>
      </c>
    </row>
    <row r="3941" spans="1:3">
      <c r="A3941" s="6">
        <v>40414</v>
      </c>
      <c r="B3941" s="5">
        <v>0.27460000000000001</v>
      </c>
      <c r="C3941" s="133">
        <v>0.20200019507004799</v>
      </c>
    </row>
    <row r="3942" spans="1:3">
      <c r="A3942" s="6">
        <v>40415</v>
      </c>
      <c r="B3942" s="5">
        <v>0.26700000000000002</v>
      </c>
      <c r="C3942" s="133">
        <v>0.20200019507004799</v>
      </c>
    </row>
    <row r="3943" spans="1:3">
      <c r="A3943" s="6">
        <v>40416</v>
      </c>
      <c r="B3943" s="5">
        <v>0.2737</v>
      </c>
      <c r="C3943" s="133">
        <v>0.20200019507004799</v>
      </c>
    </row>
    <row r="3944" spans="1:3">
      <c r="A3944" s="6">
        <v>40417</v>
      </c>
      <c r="B3944" s="5">
        <v>0.2445</v>
      </c>
      <c r="C3944" s="133">
        <v>0.20200019507004799</v>
      </c>
    </row>
    <row r="3945" spans="1:3">
      <c r="A3945" s="6">
        <v>40420</v>
      </c>
      <c r="B3945" s="5">
        <v>0.27210000000000001</v>
      </c>
      <c r="C3945" s="133">
        <v>0.20200019507004799</v>
      </c>
    </row>
    <row r="3946" spans="1:3">
      <c r="A3946" s="6">
        <v>40421</v>
      </c>
      <c r="B3946" s="5">
        <v>0.26050000000000001</v>
      </c>
      <c r="C3946" s="133">
        <v>0.20200019507004799</v>
      </c>
    </row>
    <row r="3947" spans="1:3">
      <c r="A3947" s="6">
        <v>40422</v>
      </c>
      <c r="B3947" s="5">
        <v>0.2389</v>
      </c>
      <c r="C3947" s="133">
        <v>0.20200019507004799</v>
      </c>
    </row>
    <row r="3948" spans="1:3">
      <c r="A3948" s="6">
        <v>40423</v>
      </c>
      <c r="B3948" s="5">
        <v>0.23190000000000002</v>
      </c>
      <c r="C3948" s="133">
        <v>0.20200019507004799</v>
      </c>
    </row>
    <row r="3949" spans="1:3">
      <c r="A3949" s="6">
        <v>40424</v>
      </c>
      <c r="B3949" s="5">
        <v>0.21309999999999998</v>
      </c>
      <c r="C3949" s="133">
        <v>0.20200019507004799</v>
      </c>
    </row>
    <row r="3950" spans="1:3">
      <c r="A3950" s="6">
        <v>40428</v>
      </c>
      <c r="B3950" s="5">
        <v>0.23800000000000002</v>
      </c>
      <c r="C3950" s="133">
        <v>0.20200019507004799</v>
      </c>
    </row>
    <row r="3951" spans="1:3">
      <c r="A3951" s="6">
        <v>40429</v>
      </c>
      <c r="B3951" s="5">
        <v>0.23250000000000001</v>
      </c>
      <c r="C3951" s="133">
        <v>0.20200019507004799</v>
      </c>
    </row>
    <row r="3952" spans="1:3">
      <c r="A3952" s="6">
        <v>40430</v>
      </c>
      <c r="B3952" s="5">
        <v>0.2281</v>
      </c>
      <c r="C3952" s="133">
        <v>0.20200019507004799</v>
      </c>
    </row>
    <row r="3953" spans="1:3">
      <c r="A3953" s="6">
        <v>40431</v>
      </c>
      <c r="B3953" s="5">
        <v>0.21989999999999998</v>
      </c>
      <c r="C3953" s="133">
        <v>0.20200019507004799</v>
      </c>
    </row>
    <row r="3954" spans="1:3">
      <c r="A3954" s="6">
        <v>40434</v>
      </c>
      <c r="B3954" s="5">
        <v>0.21210000000000001</v>
      </c>
      <c r="C3954" s="133">
        <v>0.20200019507004799</v>
      </c>
    </row>
    <row r="3955" spans="1:3">
      <c r="A3955" s="6">
        <v>40435</v>
      </c>
      <c r="B3955" s="5">
        <v>0.21559999999999999</v>
      </c>
      <c r="C3955" s="133">
        <v>0.20200019507004799</v>
      </c>
    </row>
    <row r="3956" spans="1:3">
      <c r="A3956" s="6">
        <v>40436</v>
      </c>
      <c r="B3956" s="5">
        <v>0.221</v>
      </c>
      <c r="C3956" s="133">
        <v>0.20200019507004799</v>
      </c>
    </row>
    <row r="3957" spans="1:3">
      <c r="A3957" s="6">
        <v>40437</v>
      </c>
      <c r="B3957" s="5">
        <v>0.21719999999999998</v>
      </c>
      <c r="C3957" s="133">
        <v>0.20200019507004799</v>
      </c>
    </row>
    <row r="3958" spans="1:3">
      <c r="A3958" s="6">
        <v>40438</v>
      </c>
      <c r="B3958" s="5">
        <v>0.22010000000000002</v>
      </c>
      <c r="C3958" s="133">
        <v>0.20200019507004799</v>
      </c>
    </row>
    <row r="3959" spans="1:3">
      <c r="A3959" s="6">
        <v>40441</v>
      </c>
      <c r="B3959" s="5">
        <v>0.215</v>
      </c>
      <c r="C3959" s="133">
        <v>0.20200019507004799</v>
      </c>
    </row>
    <row r="3960" spans="1:3">
      <c r="A3960" s="6">
        <v>40442</v>
      </c>
      <c r="B3960" s="5">
        <v>0.2235</v>
      </c>
      <c r="C3960" s="133">
        <v>0.20200019507004799</v>
      </c>
    </row>
    <row r="3961" spans="1:3">
      <c r="A3961" s="6">
        <v>40443</v>
      </c>
      <c r="B3961" s="5">
        <v>0.22510000000000002</v>
      </c>
      <c r="C3961" s="133">
        <v>0.20200019507004799</v>
      </c>
    </row>
    <row r="3962" spans="1:3">
      <c r="A3962" s="6">
        <v>40444</v>
      </c>
      <c r="B3962" s="5">
        <v>0.23870000000000002</v>
      </c>
      <c r="C3962" s="133">
        <v>0.20200019507004799</v>
      </c>
    </row>
    <row r="3963" spans="1:3">
      <c r="A3963" s="6">
        <v>40445</v>
      </c>
      <c r="B3963" s="5">
        <v>0.21710000000000002</v>
      </c>
      <c r="C3963" s="133">
        <v>0.20200019507004799</v>
      </c>
    </row>
    <row r="3964" spans="1:3">
      <c r="A3964" s="6">
        <v>40448</v>
      </c>
      <c r="B3964" s="5">
        <v>0.22539999999999999</v>
      </c>
      <c r="C3964" s="133">
        <v>0.20200019507004799</v>
      </c>
    </row>
    <row r="3965" spans="1:3">
      <c r="A3965" s="6">
        <v>40449</v>
      </c>
      <c r="B3965" s="5">
        <v>0.22600000000000001</v>
      </c>
      <c r="C3965" s="133">
        <v>0.20200019507004799</v>
      </c>
    </row>
    <row r="3966" spans="1:3">
      <c r="A3966" s="6">
        <v>40450</v>
      </c>
      <c r="B3966" s="5">
        <v>0.23250000000000001</v>
      </c>
      <c r="C3966" s="133">
        <v>0.20200019507004799</v>
      </c>
    </row>
    <row r="3967" spans="1:3">
      <c r="A3967" s="6">
        <v>40451</v>
      </c>
      <c r="B3967" s="5">
        <v>0.23699999999999999</v>
      </c>
      <c r="C3967" s="133">
        <v>0.20200019507004799</v>
      </c>
    </row>
    <row r="3968" spans="1:3">
      <c r="A3968" s="6">
        <v>40452</v>
      </c>
      <c r="B3968" s="5">
        <v>0.22500000000000001</v>
      </c>
      <c r="C3968" s="133">
        <v>0.20200019507004799</v>
      </c>
    </row>
    <row r="3969" spans="1:3">
      <c r="A3969" s="6">
        <v>40455</v>
      </c>
      <c r="B3969" s="5">
        <v>0.23530000000000001</v>
      </c>
      <c r="C3969" s="133">
        <v>0.20200019507004799</v>
      </c>
    </row>
    <row r="3970" spans="1:3">
      <c r="A3970" s="6">
        <v>40456</v>
      </c>
      <c r="B3970" s="5">
        <v>0.21760000000000002</v>
      </c>
      <c r="C3970" s="133">
        <v>0.20200019507004799</v>
      </c>
    </row>
    <row r="3971" spans="1:3">
      <c r="A3971" s="6">
        <v>40457</v>
      </c>
      <c r="B3971" s="5">
        <v>0.21489999999999998</v>
      </c>
      <c r="C3971" s="133">
        <v>0.20200019507004799</v>
      </c>
    </row>
    <row r="3972" spans="1:3">
      <c r="A3972" s="6">
        <v>40458</v>
      </c>
      <c r="B3972" s="5">
        <v>0.21559999999999999</v>
      </c>
      <c r="C3972" s="133">
        <v>0.20200019507004799</v>
      </c>
    </row>
    <row r="3973" spans="1:3">
      <c r="A3973" s="6">
        <v>40459</v>
      </c>
      <c r="B3973" s="5">
        <v>0.20710000000000001</v>
      </c>
      <c r="C3973" s="133">
        <v>0.20200019507004799</v>
      </c>
    </row>
    <row r="3974" spans="1:3">
      <c r="A3974" s="6">
        <v>40462</v>
      </c>
      <c r="B3974" s="5">
        <v>0.18960000000000002</v>
      </c>
      <c r="C3974" s="133">
        <v>0.20200019507004799</v>
      </c>
    </row>
    <row r="3975" spans="1:3">
      <c r="A3975" s="6">
        <v>40463</v>
      </c>
      <c r="B3975" s="5">
        <v>0.1893</v>
      </c>
      <c r="C3975" s="133">
        <v>0.20200019507004799</v>
      </c>
    </row>
    <row r="3976" spans="1:3">
      <c r="A3976" s="6">
        <v>40464</v>
      </c>
      <c r="B3976" s="5">
        <v>0.19070000000000001</v>
      </c>
      <c r="C3976" s="133">
        <v>0.20200019507004799</v>
      </c>
    </row>
    <row r="3977" spans="1:3">
      <c r="A3977" s="6">
        <v>40465</v>
      </c>
      <c r="B3977" s="5">
        <v>0.19879999999999998</v>
      </c>
      <c r="C3977" s="133">
        <v>0.20200019507004799</v>
      </c>
    </row>
    <row r="3978" spans="1:3">
      <c r="A3978" s="6">
        <v>40466</v>
      </c>
      <c r="B3978" s="5">
        <v>0.19030000000000002</v>
      </c>
      <c r="C3978" s="133">
        <v>0.20200019507004799</v>
      </c>
    </row>
    <row r="3979" spans="1:3">
      <c r="A3979" s="6">
        <v>40469</v>
      </c>
      <c r="B3979" s="5">
        <v>0.19089999999999999</v>
      </c>
      <c r="C3979" s="133">
        <v>0.20200019507004799</v>
      </c>
    </row>
    <row r="3980" spans="1:3">
      <c r="A3980" s="6">
        <v>40470</v>
      </c>
      <c r="B3980" s="5">
        <v>0.20629999999999998</v>
      </c>
      <c r="C3980" s="133">
        <v>0.20200019507004799</v>
      </c>
    </row>
    <row r="3981" spans="1:3">
      <c r="A3981" s="6">
        <v>40471</v>
      </c>
      <c r="B3981" s="5">
        <v>0.19789999999999999</v>
      </c>
      <c r="C3981" s="133">
        <v>0.20200019507004799</v>
      </c>
    </row>
    <row r="3982" spans="1:3">
      <c r="A3982" s="6">
        <v>40472</v>
      </c>
      <c r="B3982" s="5">
        <v>0.19269999999999998</v>
      </c>
      <c r="C3982" s="133">
        <v>0.20200019507004799</v>
      </c>
    </row>
    <row r="3983" spans="1:3">
      <c r="A3983" s="6">
        <v>40473</v>
      </c>
      <c r="B3983" s="5">
        <v>0.18780000000000002</v>
      </c>
      <c r="C3983" s="133">
        <v>0.20200019507004799</v>
      </c>
    </row>
    <row r="3984" spans="1:3">
      <c r="A3984" s="6">
        <v>40476</v>
      </c>
      <c r="B3984" s="5">
        <v>0.19850000000000001</v>
      </c>
      <c r="C3984" s="133">
        <v>0.20200019507004799</v>
      </c>
    </row>
    <row r="3985" spans="1:3">
      <c r="A3985" s="6">
        <v>40477</v>
      </c>
      <c r="B3985" s="5">
        <v>0.20219999999999999</v>
      </c>
      <c r="C3985" s="133">
        <v>0.20200019507004799</v>
      </c>
    </row>
    <row r="3986" spans="1:3">
      <c r="A3986" s="6">
        <v>40478</v>
      </c>
      <c r="B3986" s="5">
        <v>0.20710000000000001</v>
      </c>
      <c r="C3986" s="133">
        <v>0.20200019507004799</v>
      </c>
    </row>
    <row r="3987" spans="1:3">
      <c r="A3987" s="6">
        <v>40479</v>
      </c>
      <c r="B3987" s="5">
        <v>0.20879999999999999</v>
      </c>
      <c r="C3987" s="133">
        <v>0.20200019507004799</v>
      </c>
    </row>
    <row r="3988" spans="1:3">
      <c r="A3988" s="6">
        <v>40480</v>
      </c>
      <c r="B3988" s="5">
        <v>0.21199999999999999</v>
      </c>
      <c r="C3988" s="133">
        <v>0.20200019507004799</v>
      </c>
    </row>
    <row r="3989" spans="1:3">
      <c r="A3989" s="6">
        <v>40483</v>
      </c>
      <c r="B3989" s="5">
        <v>0.21829999999999999</v>
      </c>
      <c r="C3989" s="133">
        <v>0.20200019507004799</v>
      </c>
    </row>
    <row r="3990" spans="1:3">
      <c r="A3990" s="6">
        <v>40484</v>
      </c>
      <c r="B3990" s="5">
        <v>0.2157</v>
      </c>
      <c r="C3990" s="133">
        <v>0.20200019507004799</v>
      </c>
    </row>
    <row r="3991" spans="1:3">
      <c r="A3991" s="6">
        <v>40485</v>
      </c>
      <c r="B3991" s="5">
        <v>0.1956</v>
      </c>
      <c r="C3991" s="133">
        <v>0.20200019507004799</v>
      </c>
    </row>
    <row r="3992" spans="1:3">
      <c r="A3992" s="6">
        <v>40486</v>
      </c>
      <c r="B3992" s="5">
        <v>0.1852</v>
      </c>
      <c r="C3992" s="133">
        <v>0.20200019507004799</v>
      </c>
    </row>
    <row r="3993" spans="1:3">
      <c r="A3993" s="6">
        <v>40487</v>
      </c>
      <c r="B3993" s="5">
        <v>0.18260000000000001</v>
      </c>
      <c r="C3993" s="133">
        <v>0.20200019507004799</v>
      </c>
    </row>
    <row r="3994" spans="1:3">
      <c r="A3994" s="6">
        <v>40490</v>
      </c>
      <c r="B3994" s="5">
        <v>0.18289999999999998</v>
      </c>
      <c r="C3994" s="133">
        <v>0.20200019507004799</v>
      </c>
    </row>
    <row r="3995" spans="1:3">
      <c r="A3995" s="6">
        <v>40491</v>
      </c>
      <c r="B3995" s="5">
        <v>0.19079999999999997</v>
      </c>
      <c r="C3995" s="133">
        <v>0.20200019507004799</v>
      </c>
    </row>
    <row r="3996" spans="1:3">
      <c r="A3996" s="6">
        <v>40492</v>
      </c>
      <c r="B3996" s="5">
        <v>0.18469999999999998</v>
      </c>
      <c r="C3996" s="133">
        <v>0.20200019507004799</v>
      </c>
    </row>
    <row r="3997" spans="1:3">
      <c r="A3997" s="6">
        <v>40493</v>
      </c>
      <c r="B3997" s="5">
        <v>0.18640000000000001</v>
      </c>
      <c r="C3997" s="133">
        <v>0.20200019507004799</v>
      </c>
    </row>
    <row r="3998" spans="1:3">
      <c r="A3998" s="6">
        <v>40494</v>
      </c>
      <c r="B3998" s="5">
        <v>0.20610000000000001</v>
      </c>
      <c r="C3998" s="133">
        <v>0.20200019507004799</v>
      </c>
    </row>
    <row r="3999" spans="1:3">
      <c r="A3999" s="6">
        <v>40497</v>
      </c>
      <c r="B3999" s="5">
        <v>0.20199999999999999</v>
      </c>
      <c r="C3999" s="133">
        <v>0.20200019507004799</v>
      </c>
    </row>
    <row r="4000" spans="1:3">
      <c r="A4000" s="6">
        <v>40498</v>
      </c>
      <c r="B4000" s="5">
        <v>0.22579999999999997</v>
      </c>
      <c r="C4000" s="133">
        <v>0.20200019507004799</v>
      </c>
    </row>
    <row r="4001" spans="1:3">
      <c r="A4001" s="6">
        <v>40499</v>
      </c>
      <c r="B4001" s="5">
        <v>0.21760000000000002</v>
      </c>
      <c r="C4001" s="133">
        <v>0.20200019507004799</v>
      </c>
    </row>
    <row r="4002" spans="1:3">
      <c r="A4002" s="6">
        <v>40500</v>
      </c>
      <c r="B4002" s="5">
        <v>0.1875</v>
      </c>
      <c r="C4002" s="133">
        <v>0.20200019507004799</v>
      </c>
    </row>
    <row r="4003" spans="1:3">
      <c r="A4003" s="6">
        <v>40501</v>
      </c>
      <c r="B4003" s="5">
        <v>0.1804</v>
      </c>
      <c r="C4003" s="133">
        <v>0.20200019507004799</v>
      </c>
    </row>
    <row r="4004" spans="1:3">
      <c r="A4004" s="6">
        <v>40504</v>
      </c>
      <c r="B4004" s="5">
        <v>0.1837</v>
      </c>
      <c r="C4004" s="133">
        <v>0.20200019507004799</v>
      </c>
    </row>
    <row r="4005" spans="1:3">
      <c r="A4005" s="6">
        <v>40505</v>
      </c>
      <c r="B4005" s="5">
        <v>0.20629999999999998</v>
      </c>
      <c r="C4005" s="133">
        <v>0.20200019507004799</v>
      </c>
    </row>
    <row r="4006" spans="1:3">
      <c r="A4006" s="6">
        <v>40506</v>
      </c>
      <c r="B4006" s="5">
        <v>0.1956</v>
      </c>
      <c r="C4006" s="133">
        <v>0.20200019507004799</v>
      </c>
    </row>
    <row r="4007" spans="1:3">
      <c r="A4007" s="6">
        <v>40508</v>
      </c>
      <c r="B4007" s="5">
        <v>0.22219999999999998</v>
      </c>
      <c r="C4007" s="133">
        <v>0.20200019507004799</v>
      </c>
    </row>
    <row r="4008" spans="1:3">
      <c r="A4008" s="6">
        <v>40511</v>
      </c>
      <c r="B4008" s="5">
        <v>0.21530000000000002</v>
      </c>
      <c r="C4008" s="133">
        <v>0.20200019507004799</v>
      </c>
    </row>
    <row r="4009" spans="1:3">
      <c r="A4009" s="6">
        <v>40512</v>
      </c>
      <c r="B4009" s="5">
        <v>0.2354</v>
      </c>
      <c r="C4009" s="133">
        <v>0.20200019507004799</v>
      </c>
    </row>
    <row r="4010" spans="1:3">
      <c r="A4010" s="6">
        <v>40513</v>
      </c>
      <c r="B4010" s="5">
        <v>0.21359999999999998</v>
      </c>
      <c r="C4010" s="133">
        <v>0.20200019507004799</v>
      </c>
    </row>
    <row r="4011" spans="1:3">
      <c r="A4011" s="6">
        <v>40514</v>
      </c>
      <c r="B4011" s="5">
        <v>0.19390000000000002</v>
      </c>
      <c r="C4011" s="133">
        <v>0.20200019507004799</v>
      </c>
    </row>
    <row r="4012" spans="1:3">
      <c r="A4012" s="6">
        <v>40515</v>
      </c>
      <c r="B4012" s="5">
        <v>0.18010000000000001</v>
      </c>
      <c r="C4012" s="133">
        <v>0.20200019507004799</v>
      </c>
    </row>
    <row r="4013" spans="1:3">
      <c r="A4013" s="6">
        <v>40518</v>
      </c>
      <c r="B4013" s="5">
        <v>0.1802</v>
      </c>
      <c r="C4013" s="133">
        <v>0.20200019507004799</v>
      </c>
    </row>
    <row r="4014" spans="1:3">
      <c r="A4014" s="6">
        <v>40519</v>
      </c>
      <c r="B4014" s="5">
        <v>0.17989999999999998</v>
      </c>
      <c r="C4014" s="133">
        <v>0.20200019507004799</v>
      </c>
    </row>
    <row r="4015" spans="1:3">
      <c r="A4015" s="6">
        <v>40520</v>
      </c>
      <c r="B4015" s="5">
        <v>0.17739999999999997</v>
      </c>
      <c r="C4015" s="133">
        <v>0.20200019507004799</v>
      </c>
    </row>
    <row r="4016" spans="1:3">
      <c r="A4016" s="6">
        <v>40521</v>
      </c>
      <c r="B4016" s="5">
        <v>0.17249999999999999</v>
      </c>
      <c r="C4016" s="133">
        <v>0.20200019507004799</v>
      </c>
    </row>
    <row r="4017" spans="1:3">
      <c r="A4017" s="6">
        <v>40522</v>
      </c>
      <c r="B4017" s="5">
        <v>0.17610000000000001</v>
      </c>
      <c r="C4017" s="133">
        <v>0.20200019507004799</v>
      </c>
    </row>
    <row r="4018" spans="1:3">
      <c r="A4018" s="6">
        <v>40525</v>
      </c>
      <c r="B4018" s="5">
        <v>0.17550000000000002</v>
      </c>
      <c r="C4018" s="133">
        <v>0.20200019507004799</v>
      </c>
    </row>
    <row r="4019" spans="1:3">
      <c r="A4019" s="6">
        <v>40526</v>
      </c>
      <c r="B4019" s="5">
        <v>0.17610000000000001</v>
      </c>
      <c r="C4019" s="133">
        <v>0.20200019507004799</v>
      </c>
    </row>
    <row r="4020" spans="1:3">
      <c r="A4020" s="6">
        <v>40527</v>
      </c>
      <c r="B4020" s="5">
        <v>0.1794</v>
      </c>
      <c r="C4020" s="133">
        <v>0.20200019507004799</v>
      </c>
    </row>
    <row r="4021" spans="1:3">
      <c r="A4021" s="6">
        <v>40528</v>
      </c>
      <c r="B4021" s="5">
        <v>0.1739</v>
      </c>
      <c r="C4021" s="133">
        <v>0.20200019507004799</v>
      </c>
    </row>
    <row r="4022" spans="1:3">
      <c r="A4022" s="6">
        <v>40529</v>
      </c>
      <c r="B4022" s="5">
        <v>0.16109999999999999</v>
      </c>
      <c r="C4022" s="133">
        <v>0.20200019507004799</v>
      </c>
    </row>
    <row r="4023" spans="1:3">
      <c r="A4023" s="6">
        <v>40532</v>
      </c>
      <c r="B4023" s="5">
        <v>0.1641</v>
      </c>
      <c r="C4023" s="133">
        <v>0.20200019507004799</v>
      </c>
    </row>
    <row r="4024" spans="1:3">
      <c r="A4024" s="6">
        <v>40533</v>
      </c>
      <c r="B4024" s="5">
        <v>0.16489999999999999</v>
      </c>
      <c r="C4024" s="133">
        <v>0.20200019507004799</v>
      </c>
    </row>
    <row r="4025" spans="1:3">
      <c r="A4025" s="6">
        <v>40534</v>
      </c>
      <c r="B4025" s="5">
        <v>0.1545</v>
      </c>
      <c r="C4025" s="133">
        <v>0.20200019507004799</v>
      </c>
    </row>
    <row r="4026" spans="1:3">
      <c r="A4026" s="6">
        <v>40535</v>
      </c>
      <c r="B4026" s="5">
        <v>0.16469999999999999</v>
      </c>
      <c r="C4026" s="133">
        <v>0.20200019507004799</v>
      </c>
    </row>
    <row r="4027" spans="1:3">
      <c r="A4027" s="6">
        <v>40539</v>
      </c>
      <c r="B4027" s="5">
        <v>0.17670000000000002</v>
      </c>
      <c r="C4027" s="133">
        <v>0.20200019507004799</v>
      </c>
    </row>
    <row r="4028" spans="1:3">
      <c r="A4028" s="6">
        <v>40540</v>
      </c>
      <c r="B4028" s="5">
        <v>0.17519999999999999</v>
      </c>
      <c r="C4028" s="133">
        <v>0.20200019507004799</v>
      </c>
    </row>
    <row r="4029" spans="1:3">
      <c r="A4029" s="6">
        <v>40541</v>
      </c>
      <c r="B4029" s="5">
        <v>0.17280000000000001</v>
      </c>
      <c r="C4029" s="133">
        <v>0.20200019507004799</v>
      </c>
    </row>
    <row r="4030" spans="1:3">
      <c r="A4030" s="6">
        <v>40542</v>
      </c>
      <c r="B4030" s="5">
        <v>0.17519999999999999</v>
      </c>
      <c r="C4030" s="133">
        <v>0.20200019507004799</v>
      </c>
    </row>
    <row r="4031" spans="1:3">
      <c r="A4031" s="6">
        <v>40543</v>
      </c>
      <c r="B4031" s="5">
        <v>0.17749999999999999</v>
      </c>
      <c r="C4031" s="133">
        <v>0.20200019507004799</v>
      </c>
    </row>
    <row r="4032" spans="1:3">
      <c r="A4032" s="6">
        <v>40546</v>
      </c>
      <c r="B4032" s="5">
        <v>0.17610000000000001</v>
      </c>
      <c r="C4032" s="133">
        <v>0.20200019507004799</v>
      </c>
    </row>
    <row r="4033" spans="1:3">
      <c r="A4033" s="6">
        <v>40547</v>
      </c>
      <c r="B4033" s="5">
        <v>0.17379999999999998</v>
      </c>
      <c r="C4033" s="133">
        <v>0.20200019507004799</v>
      </c>
    </row>
    <row r="4034" spans="1:3">
      <c r="A4034" s="6">
        <v>40548</v>
      </c>
      <c r="B4034" s="5">
        <v>0.17019999999999999</v>
      </c>
      <c r="C4034" s="133">
        <v>0.20200019507004799</v>
      </c>
    </row>
    <row r="4035" spans="1:3">
      <c r="A4035" s="6">
        <v>40549</v>
      </c>
      <c r="B4035" s="5">
        <v>0.17399999999999999</v>
      </c>
      <c r="C4035" s="133">
        <v>0.20200019507004799</v>
      </c>
    </row>
    <row r="4036" spans="1:3">
      <c r="A4036" s="6">
        <v>40550</v>
      </c>
      <c r="B4036" s="5">
        <v>0.1714</v>
      </c>
      <c r="C4036" s="133">
        <v>0.20200019507004799</v>
      </c>
    </row>
    <row r="4037" spans="1:3">
      <c r="A4037" s="6">
        <v>40553</v>
      </c>
      <c r="B4037" s="5">
        <v>0.1754</v>
      </c>
      <c r="C4037" s="133">
        <v>0.20200019507004799</v>
      </c>
    </row>
    <row r="4038" spans="1:3">
      <c r="A4038" s="6">
        <v>40554</v>
      </c>
      <c r="B4038" s="5">
        <v>0.16889999999999999</v>
      </c>
      <c r="C4038" s="133">
        <v>0.20200019507004799</v>
      </c>
    </row>
    <row r="4039" spans="1:3">
      <c r="A4039" s="6">
        <v>40555</v>
      </c>
      <c r="B4039" s="5">
        <v>0.16239999999999999</v>
      </c>
      <c r="C4039" s="133">
        <v>0.20200019507004799</v>
      </c>
    </row>
    <row r="4040" spans="1:3">
      <c r="A4040" s="6">
        <v>40556</v>
      </c>
      <c r="B4040" s="5">
        <v>0.16390000000000002</v>
      </c>
      <c r="C4040" s="133">
        <v>0.20200019507004799</v>
      </c>
    </row>
    <row r="4041" spans="1:3">
      <c r="A4041" s="6">
        <v>40557</v>
      </c>
      <c r="B4041" s="5">
        <v>0.15460000000000002</v>
      </c>
      <c r="C4041" s="133">
        <v>0.20200019507004799</v>
      </c>
    </row>
    <row r="4042" spans="1:3">
      <c r="A4042" s="6">
        <v>40561</v>
      </c>
      <c r="B4042" s="5">
        <v>0.15869999999999998</v>
      </c>
      <c r="C4042" s="133">
        <v>0.20200019507004799</v>
      </c>
    </row>
    <row r="4043" spans="1:3">
      <c r="A4043" s="6">
        <v>40562</v>
      </c>
      <c r="B4043" s="5">
        <v>0.17309999999999998</v>
      </c>
      <c r="C4043" s="133">
        <v>0.20200019507004799</v>
      </c>
    </row>
    <row r="4044" spans="1:3">
      <c r="A4044" s="6">
        <v>40563</v>
      </c>
      <c r="B4044" s="5">
        <v>0.17989999999999998</v>
      </c>
      <c r="C4044" s="133">
        <v>0.20200019507004799</v>
      </c>
    </row>
    <row r="4045" spans="1:3">
      <c r="A4045" s="6">
        <v>40564</v>
      </c>
      <c r="B4045" s="5">
        <v>0.18469999999999998</v>
      </c>
      <c r="C4045" s="133">
        <v>0.20200019507004799</v>
      </c>
    </row>
    <row r="4046" spans="1:3">
      <c r="A4046" s="6">
        <v>40567</v>
      </c>
      <c r="B4046" s="5">
        <v>0.17649999999999999</v>
      </c>
      <c r="C4046" s="133">
        <v>0.20200019507004799</v>
      </c>
    </row>
    <row r="4047" spans="1:3">
      <c r="A4047" s="6">
        <v>40568</v>
      </c>
      <c r="B4047" s="5">
        <v>0.1759</v>
      </c>
      <c r="C4047" s="133">
        <v>0.20200019507004799</v>
      </c>
    </row>
    <row r="4048" spans="1:3">
      <c r="A4048" s="6">
        <v>40569</v>
      </c>
      <c r="B4048" s="5">
        <v>0.16639999999999999</v>
      </c>
      <c r="C4048" s="133">
        <v>0.20200019507004799</v>
      </c>
    </row>
    <row r="4049" spans="1:3">
      <c r="A4049" s="6">
        <v>40570</v>
      </c>
      <c r="B4049" s="5">
        <v>0.16149999999999998</v>
      </c>
      <c r="C4049" s="133">
        <v>0.20200019507004799</v>
      </c>
    </row>
    <row r="4050" spans="1:3">
      <c r="A4050" s="6">
        <v>40571</v>
      </c>
      <c r="B4050" s="5">
        <v>0.20039999999999999</v>
      </c>
      <c r="C4050" s="133">
        <v>0.20200019507004799</v>
      </c>
    </row>
    <row r="4051" spans="1:3">
      <c r="A4051" s="6">
        <v>40574</v>
      </c>
      <c r="B4051" s="5">
        <v>0.1953</v>
      </c>
      <c r="C4051" s="133">
        <v>0.20200019507004799</v>
      </c>
    </row>
    <row r="4052" spans="1:3">
      <c r="A4052" s="6">
        <v>40575</v>
      </c>
      <c r="B4052" s="5">
        <v>0.17629999999999998</v>
      </c>
      <c r="C4052" s="133">
        <v>0.20200019507004799</v>
      </c>
    </row>
    <row r="4053" spans="1:3">
      <c r="A4053" s="6">
        <v>40576</v>
      </c>
      <c r="B4053" s="5">
        <v>0.17300000000000001</v>
      </c>
      <c r="C4053" s="133">
        <v>0.20200019507004799</v>
      </c>
    </row>
    <row r="4054" spans="1:3">
      <c r="A4054" s="6">
        <v>40577</v>
      </c>
      <c r="B4054" s="5">
        <v>0.16690000000000002</v>
      </c>
      <c r="C4054" s="133">
        <v>0.20200019507004799</v>
      </c>
    </row>
    <row r="4055" spans="1:3">
      <c r="A4055" s="6">
        <v>40578</v>
      </c>
      <c r="B4055" s="5">
        <v>0.1593</v>
      </c>
      <c r="C4055" s="133">
        <v>0.20200019507004799</v>
      </c>
    </row>
    <row r="4056" spans="1:3">
      <c r="A4056" s="6">
        <v>40581</v>
      </c>
      <c r="B4056" s="5">
        <v>0.1628</v>
      </c>
      <c r="C4056" s="133">
        <v>0.20200019507004799</v>
      </c>
    </row>
    <row r="4057" spans="1:3">
      <c r="A4057" s="6">
        <v>40582</v>
      </c>
      <c r="B4057" s="5">
        <v>0.15810000000000002</v>
      </c>
      <c r="C4057" s="133">
        <v>0.20200019507004799</v>
      </c>
    </row>
    <row r="4058" spans="1:3">
      <c r="A4058" s="6">
        <v>40583</v>
      </c>
      <c r="B4058" s="5">
        <v>0.15869999999999998</v>
      </c>
      <c r="C4058" s="133">
        <v>0.20200019507004799</v>
      </c>
    </row>
    <row r="4059" spans="1:3">
      <c r="A4059" s="6">
        <v>40584</v>
      </c>
      <c r="B4059" s="5">
        <v>0.16089999999999999</v>
      </c>
      <c r="C4059" s="133">
        <v>0.20200019507004799</v>
      </c>
    </row>
    <row r="4060" spans="1:3">
      <c r="A4060" s="6">
        <v>40585</v>
      </c>
      <c r="B4060" s="5">
        <v>0.15689999999999998</v>
      </c>
      <c r="C4060" s="133">
        <v>0.20200019507004799</v>
      </c>
    </row>
    <row r="4061" spans="1:3">
      <c r="A4061" s="6">
        <v>40588</v>
      </c>
      <c r="B4061" s="5">
        <v>0.1595</v>
      </c>
      <c r="C4061" s="133">
        <v>0.20200019507004799</v>
      </c>
    </row>
    <row r="4062" spans="1:3">
      <c r="A4062" s="6">
        <v>40589</v>
      </c>
      <c r="B4062" s="5">
        <v>0.16370000000000001</v>
      </c>
      <c r="C4062" s="133">
        <v>0.20200019507004799</v>
      </c>
    </row>
    <row r="4063" spans="1:3">
      <c r="A4063" s="6">
        <v>40590</v>
      </c>
      <c r="B4063" s="5">
        <v>0.16719999999999999</v>
      </c>
      <c r="C4063" s="133">
        <v>0.20200019507004799</v>
      </c>
    </row>
    <row r="4064" spans="1:3">
      <c r="A4064" s="6">
        <v>40591</v>
      </c>
      <c r="B4064" s="5">
        <v>0.16589999999999999</v>
      </c>
      <c r="C4064" s="133">
        <v>0.20200019507004799</v>
      </c>
    </row>
    <row r="4065" spans="1:3">
      <c r="A4065" s="6">
        <v>40592</v>
      </c>
      <c r="B4065" s="5">
        <v>0.1643</v>
      </c>
      <c r="C4065" s="133">
        <v>0.20200019507004799</v>
      </c>
    </row>
    <row r="4066" spans="1:3">
      <c r="A4066" s="6">
        <v>40596</v>
      </c>
      <c r="B4066" s="5">
        <v>0.20800000000000002</v>
      </c>
      <c r="C4066" s="133">
        <v>0.20200019507004799</v>
      </c>
    </row>
    <row r="4067" spans="1:3">
      <c r="A4067" s="6">
        <v>40597</v>
      </c>
      <c r="B4067" s="5">
        <v>0.2213</v>
      </c>
      <c r="C4067" s="133">
        <v>0.20200019507004799</v>
      </c>
    </row>
    <row r="4068" spans="1:3">
      <c r="A4068" s="6">
        <v>40598</v>
      </c>
      <c r="B4068" s="5">
        <v>0.2132</v>
      </c>
      <c r="C4068" s="133">
        <v>0.20200019507004799</v>
      </c>
    </row>
    <row r="4069" spans="1:3">
      <c r="A4069" s="6">
        <v>40599</v>
      </c>
      <c r="B4069" s="5">
        <v>0.19219999999999998</v>
      </c>
      <c r="C4069" s="133">
        <v>0.20200019507004799</v>
      </c>
    </row>
    <row r="4070" spans="1:3">
      <c r="A4070" s="6">
        <v>40602</v>
      </c>
      <c r="B4070" s="5">
        <v>0.18350000000000002</v>
      </c>
      <c r="C4070" s="133">
        <v>0.20200019507004799</v>
      </c>
    </row>
    <row r="4071" spans="1:3">
      <c r="A4071" s="6">
        <v>40603</v>
      </c>
      <c r="B4071" s="5">
        <v>0.21010000000000001</v>
      </c>
      <c r="C4071" s="133">
        <v>0.20200019507004799</v>
      </c>
    </row>
    <row r="4072" spans="1:3">
      <c r="A4072" s="6">
        <v>40604</v>
      </c>
      <c r="B4072" s="5">
        <v>0.20699999999999999</v>
      </c>
      <c r="C4072" s="133">
        <v>0.20200019507004799</v>
      </c>
    </row>
    <row r="4073" spans="1:3">
      <c r="A4073" s="6">
        <v>40605</v>
      </c>
      <c r="B4073" s="5">
        <v>0.18600000000000003</v>
      </c>
      <c r="C4073" s="133">
        <v>0.20200019507004799</v>
      </c>
    </row>
    <row r="4074" spans="1:3">
      <c r="A4074" s="6">
        <v>40606</v>
      </c>
      <c r="B4074" s="5">
        <v>0.19059999999999999</v>
      </c>
      <c r="C4074" s="133">
        <v>0.20200019507004799</v>
      </c>
    </row>
    <row r="4075" spans="1:3">
      <c r="A4075" s="6">
        <v>40609</v>
      </c>
      <c r="B4075" s="5">
        <v>0.20660000000000001</v>
      </c>
      <c r="C4075" s="133">
        <v>0.20200019507004799</v>
      </c>
    </row>
    <row r="4076" spans="1:3">
      <c r="A4076" s="6">
        <v>40610</v>
      </c>
      <c r="B4076" s="5">
        <v>0.19820000000000002</v>
      </c>
      <c r="C4076" s="133">
        <v>0.20200019507004799</v>
      </c>
    </row>
    <row r="4077" spans="1:3">
      <c r="A4077" s="6">
        <v>40611</v>
      </c>
      <c r="B4077" s="5">
        <v>0.20219999999999999</v>
      </c>
      <c r="C4077" s="133">
        <v>0.20200019507004799</v>
      </c>
    </row>
    <row r="4078" spans="1:3">
      <c r="A4078" s="6">
        <v>40612</v>
      </c>
      <c r="B4078" s="5">
        <v>0.21879999999999999</v>
      </c>
      <c r="C4078" s="133">
        <v>0.20200019507004799</v>
      </c>
    </row>
    <row r="4079" spans="1:3">
      <c r="A4079" s="6">
        <v>40613</v>
      </c>
      <c r="B4079" s="5">
        <v>0.20079999999999998</v>
      </c>
      <c r="C4079" s="133">
        <v>0.20200019507004799</v>
      </c>
    </row>
    <row r="4080" spans="1:3">
      <c r="A4080" s="6">
        <v>40616</v>
      </c>
      <c r="B4080" s="5">
        <v>0.21129999999999999</v>
      </c>
      <c r="C4080" s="133">
        <v>0.20200019507004799</v>
      </c>
    </row>
    <row r="4081" spans="1:3">
      <c r="A4081" s="6">
        <v>40617</v>
      </c>
      <c r="B4081" s="5">
        <v>0.2432</v>
      </c>
      <c r="C4081" s="133">
        <v>0.20200019507004799</v>
      </c>
    </row>
    <row r="4082" spans="1:3">
      <c r="A4082" s="6">
        <v>40618</v>
      </c>
      <c r="B4082" s="5">
        <v>0.29399999999999998</v>
      </c>
      <c r="C4082" s="133">
        <v>0.20200019507004799</v>
      </c>
    </row>
    <row r="4083" spans="1:3">
      <c r="A4083" s="6">
        <v>40619</v>
      </c>
      <c r="B4083" s="5">
        <v>0.26369999999999999</v>
      </c>
      <c r="C4083" s="133">
        <v>0.20200019507004799</v>
      </c>
    </row>
    <row r="4084" spans="1:3">
      <c r="A4084" s="6">
        <v>40620</v>
      </c>
      <c r="B4084" s="5">
        <v>0.24440000000000001</v>
      </c>
      <c r="C4084" s="133">
        <v>0.20200019507004799</v>
      </c>
    </row>
    <row r="4085" spans="1:3">
      <c r="A4085" s="6">
        <v>40623</v>
      </c>
      <c r="B4085" s="5">
        <v>0.20610000000000001</v>
      </c>
      <c r="C4085" s="133">
        <v>0.20200019507004799</v>
      </c>
    </row>
    <row r="4086" spans="1:3">
      <c r="A4086" s="6">
        <v>40624</v>
      </c>
      <c r="B4086" s="5">
        <v>0.2021</v>
      </c>
      <c r="C4086" s="133">
        <v>0.20200019507004799</v>
      </c>
    </row>
    <row r="4087" spans="1:3">
      <c r="A4087" s="6">
        <v>40625</v>
      </c>
      <c r="B4087" s="5">
        <v>0.19170000000000001</v>
      </c>
      <c r="C4087" s="133">
        <v>0.20200019507004799</v>
      </c>
    </row>
    <row r="4088" spans="1:3">
      <c r="A4088" s="6">
        <v>40626</v>
      </c>
      <c r="B4088" s="5">
        <v>0.18</v>
      </c>
      <c r="C4088" s="133">
        <v>0.20200019507004799</v>
      </c>
    </row>
    <row r="4089" spans="1:3">
      <c r="A4089" s="6">
        <v>40627</v>
      </c>
      <c r="B4089" s="5">
        <v>0.17910000000000001</v>
      </c>
      <c r="C4089" s="133">
        <v>0.20200019507004799</v>
      </c>
    </row>
    <row r="4090" spans="1:3">
      <c r="A4090" s="6">
        <v>40630</v>
      </c>
      <c r="B4090" s="5">
        <v>0.19440000000000002</v>
      </c>
      <c r="C4090" s="133">
        <v>0.20200019507004799</v>
      </c>
    </row>
    <row r="4091" spans="1:3">
      <c r="A4091" s="6">
        <v>40631</v>
      </c>
      <c r="B4091" s="5">
        <v>0.18160000000000001</v>
      </c>
      <c r="C4091" s="133">
        <v>0.20200019507004799</v>
      </c>
    </row>
    <row r="4092" spans="1:3">
      <c r="A4092" s="6">
        <v>40632</v>
      </c>
      <c r="B4092" s="5">
        <v>0.17710000000000001</v>
      </c>
      <c r="C4092" s="133">
        <v>0.20200019507004799</v>
      </c>
    </row>
    <row r="4093" spans="1:3">
      <c r="A4093" s="6">
        <v>40633</v>
      </c>
      <c r="B4093" s="5">
        <v>0.17739999999999997</v>
      </c>
      <c r="C4093" s="133">
        <v>0.20200019507004799</v>
      </c>
    </row>
    <row r="4094" spans="1:3">
      <c r="A4094" s="6">
        <v>40634</v>
      </c>
      <c r="B4094" s="5">
        <v>0.17399999999999999</v>
      </c>
      <c r="C4094" s="133">
        <v>0.20200019507004799</v>
      </c>
    </row>
    <row r="4095" spans="1:3">
      <c r="A4095" s="6">
        <v>40637</v>
      </c>
      <c r="B4095" s="5">
        <v>0.17499999999999999</v>
      </c>
      <c r="C4095" s="133">
        <v>0.20200019507004799</v>
      </c>
    </row>
    <row r="4096" spans="1:3">
      <c r="A4096" s="6">
        <v>40638</v>
      </c>
      <c r="B4096" s="5">
        <v>0.17249999999999999</v>
      </c>
      <c r="C4096" s="133">
        <v>0.20200019507004799</v>
      </c>
    </row>
    <row r="4097" spans="1:3">
      <c r="A4097" s="6">
        <v>40639</v>
      </c>
      <c r="B4097" s="5">
        <v>0.16899999999999998</v>
      </c>
      <c r="C4097" s="133">
        <v>0.20200019507004799</v>
      </c>
    </row>
    <row r="4098" spans="1:3">
      <c r="A4098" s="6">
        <v>40640</v>
      </c>
      <c r="B4098" s="5">
        <v>0.1711</v>
      </c>
      <c r="C4098" s="133">
        <v>0.20200019507004799</v>
      </c>
    </row>
    <row r="4099" spans="1:3">
      <c r="A4099" s="6">
        <v>40641</v>
      </c>
      <c r="B4099" s="5">
        <v>0.1787</v>
      </c>
      <c r="C4099" s="133">
        <v>0.20200019507004799</v>
      </c>
    </row>
    <row r="4100" spans="1:3">
      <c r="A4100" s="6">
        <v>40644</v>
      </c>
      <c r="B4100" s="5">
        <v>0.16589999999999999</v>
      </c>
      <c r="C4100" s="133">
        <v>0.20200019507004799</v>
      </c>
    </row>
    <row r="4101" spans="1:3">
      <c r="A4101" s="6">
        <v>40645</v>
      </c>
      <c r="B4101" s="5">
        <v>0.1709</v>
      </c>
      <c r="C4101" s="133">
        <v>0.20200019507004799</v>
      </c>
    </row>
    <row r="4102" spans="1:3">
      <c r="A4102" s="6">
        <v>40646</v>
      </c>
      <c r="B4102" s="5">
        <v>0.16920000000000002</v>
      </c>
      <c r="C4102" s="133">
        <v>0.20200019507004799</v>
      </c>
    </row>
    <row r="4103" spans="1:3">
      <c r="A4103" s="6">
        <v>40647</v>
      </c>
      <c r="B4103" s="5">
        <v>0.16269999999999998</v>
      </c>
      <c r="C4103" s="133">
        <v>0.20200019507004799</v>
      </c>
    </row>
    <row r="4104" spans="1:3">
      <c r="A4104" s="6">
        <v>40648</v>
      </c>
      <c r="B4104" s="5">
        <v>0.1532</v>
      </c>
      <c r="C4104" s="133">
        <v>0.20200019507004799</v>
      </c>
    </row>
    <row r="4105" spans="1:3">
      <c r="A4105" s="6">
        <v>40651</v>
      </c>
      <c r="B4105" s="5">
        <v>0.1696</v>
      </c>
      <c r="C4105" s="133">
        <v>0.20200019507004799</v>
      </c>
    </row>
    <row r="4106" spans="1:3">
      <c r="A4106" s="6">
        <v>40652</v>
      </c>
      <c r="B4106" s="5">
        <v>0.1583</v>
      </c>
      <c r="C4106" s="133">
        <v>0.20200019507004799</v>
      </c>
    </row>
    <row r="4107" spans="1:3">
      <c r="A4107" s="6">
        <v>40653</v>
      </c>
      <c r="B4107" s="5">
        <v>0.1507</v>
      </c>
      <c r="C4107" s="133">
        <v>0.20200019507004799</v>
      </c>
    </row>
    <row r="4108" spans="1:3">
      <c r="A4108" s="6">
        <v>40654</v>
      </c>
      <c r="B4108" s="5">
        <v>0.1469</v>
      </c>
      <c r="C4108" s="133">
        <v>0.20200019507004799</v>
      </c>
    </row>
    <row r="4109" spans="1:3">
      <c r="A4109" s="6">
        <v>40658</v>
      </c>
      <c r="B4109" s="5">
        <v>0.15770000000000001</v>
      </c>
      <c r="C4109" s="133">
        <v>0.20200019507004799</v>
      </c>
    </row>
    <row r="4110" spans="1:3">
      <c r="A4110" s="6">
        <v>40659</v>
      </c>
      <c r="B4110" s="5">
        <v>0.15620000000000001</v>
      </c>
      <c r="C4110" s="133">
        <v>0.20200019507004799</v>
      </c>
    </row>
    <row r="4111" spans="1:3">
      <c r="A4111" s="6">
        <v>40660</v>
      </c>
      <c r="B4111" s="5">
        <v>0.1535</v>
      </c>
      <c r="C4111" s="133">
        <v>0.20200019507004799</v>
      </c>
    </row>
    <row r="4112" spans="1:3">
      <c r="A4112" s="6">
        <v>40661</v>
      </c>
      <c r="B4112" s="5">
        <v>0.1462</v>
      </c>
      <c r="C4112" s="133">
        <v>0.20200019507004799</v>
      </c>
    </row>
    <row r="4113" spans="1:3">
      <c r="A4113" s="6">
        <v>40662</v>
      </c>
      <c r="B4113" s="5">
        <v>0.14749999999999999</v>
      </c>
      <c r="C4113" s="133">
        <v>0.20200019507004799</v>
      </c>
    </row>
    <row r="4114" spans="1:3">
      <c r="A4114" s="6">
        <v>40665</v>
      </c>
      <c r="B4114" s="5">
        <v>0.15990000000000001</v>
      </c>
      <c r="C4114" s="133">
        <v>0.20200019507004799</v>
      </c>
    </row>
    <row r="4115" spans="1:3">
      <c r="A4115" s="6">
        <v>40666</v>
      </c>
      <c r="B4115" s="5">
        <v>0.16699999999999998</v>
      </c>
      <c r="C4115" s="133">
        <v>0.20200019507004799</v>
      </c>
    </row>
    <row r="4116" spans="1:3">
      <c r="A4116" s="6">
        <v>40667</v>
      </c>
      <c r="B4116" s="5">
        <v>0.17079999999999998</v>
      </c>
      <c r="C4116" s="133">
        <v>0.20200019507004799</v>
      </c>
    </row>
    <row r="4117" spans="1:3">
      <c r="A4117" s="6">
        <v>40668</v>
      </c>
      <c r="B4117" s="5">
        <v>0.182</v>
      </c>
      <c r="C4117" s="133">
        <v>0.20200019507004799</v>
      </c>
    </row>
    <row r="4118" spans="1:3">
      <c r="A4118" s="6">
        <v>40669</v>
      </c>
      <c r="B4118" s="5">
        <v>0.184</v>
      </c>
      <c r="C4118" s="133">
        <v>0.20200019507004799</v>
      </c>
    </row>
    <row r="4119" spans="1:3">
      <c r="A4119" s="6">
        <v>40672</v>
      </c>
      <c r="B4119" s="5">
        <v>0.1716</v>
      </c>
      <c r="C4119" s="133">
        <v>0.20200019507004799</v>
      </c>
    </row>
    <row r="4120" spans="1:3">
      <c r="A4120" s="6">
        <v>40673</v>
      </c>
      <c r="B4120" s="5">
        <v>0.15909999999999999</v>
      </c>
      <c r="C4120" s="133">
        <v>0.20200019507004799</v>
      </c>
    </row>
    <row r="4121" spans="1:3">
      <c r="A4121" s="6">
        <v>40674</v>
      </c>
      <c r="B4121" s="5">
        <v>0.16949999999999998</v>
      </c>
      <c r="C4121" s="133">
        <v>0.20200019507004799</v>
      </c>
    </row>
    <row r="4122" spans="1:3">
      <c r="A4122" s="6">
        <v>40675</v>
      </c>
      <c r="B4122" s="5">
        <v>0.1603</v>
      </c>
      <c r="C4122" s="133">
        <v>0.20200019507004799</v>
      </c>
    </row>
    <row r="4123" spans="1:3">
      <c r="A4123" s="6">
        <v>40676</v>
      </c>
      <c r="B4123" s="5">
        <v>0.17069999999999999</v>
      </c>
      <c r="C4123" s="133">
        <v>0.20200019507004799</v>
      </c>
    </row>
    <row r="4124" spans="1:3">
      <c r="A4124" s="6">
        <v>40679</v>
      </c>
      <c r="B4124" s="5">
        <v>0.18239999999999998</v>
      </c>
      <c r="C4124" s="133">
        <v>0.20200019507004799</v>
      </c>
    </row>
    <row r="4125" spans="1:3">
      <c r="A4125" s="6">
        <v>40680</v>
      </c>
      <c r="B4125" s="5">
        <v>0.17550000000000002</v>
      </c>
      <c r="C4125" s="133">
        <v>0.20200019507004799</v>
      </c>
    </row>
    <row r="4126" spans="1:3">
      <c r="A4126" s="6">
        <v>40681</v>
      </c>
      <c r="B4126" s="5">
        <v>0.1623</v>
      </c>
      <c r="C4126" s="133">
        <v>0.20200019507004799</v>
      </c>
    </row>
    <row r="4127" spans="1:3">
      <c r="A4127" s="6">
        <v>40682</v>
      </c>
      <c r="B4127" s="5">
        <v>0.1552</v>
      </c>
      <c r="C4127" s="133">
        <v>0.20200019507004799</v>
      </c>
    </row>
    <row r="4128" spans="1:3">
      <c r="A4128" s="6">
        <v>40683</v>
      </c>
      <c r="B4128" s="5">
        <v>0.17430000000000001</v>
      </c>
      <c r="C4128" s="133">
        <v>0.20200019507004799</v>
      </c>
    </row>
    <row r="4129" spans="1:3">
      <c r="A4129" s="6">
        <v>40686</v>
      </c>
      <c r="B4129" s="5">
        <v>0.1827</v>
      </c>
      <c r="C4129" s="133">
        <v>0.20200019507004799</v>
      </c>
    </row>
    <row r="4130" spans="1:3">
      <c r="A4130" s="6">
        <v>40687</v>
      </c>
      <c r="B4130" s="5">
        <v>0.1782</v>
      </c>
      <c r="C4130" s="133">
        <v>0.20200019507004799</v>
      </c>
    </row>
    <row r="4131" spans="1:3">
      <c r="A4131" s="6">
        <v>40688</v>
      </c>
      <c r="B4131" s="5">
        <v>0.17069999999999999</v>
      </c>
      <c r="C4131" s="133">
        <v>0.20200019507004799</v>
      </c>
    </row>
    <row r="4132" spans="1:3">
      <c r="A4132" s="6">
        <v>40689</v>
      </c>
      <c r="B4132" s="5">
        <v>0.16089999999999999</v>
      </c>
      <c r="C4132" s="133">
        <v>0.20200019507004799</v>
      </c>
    </row>
    <row r="4133" spans="1:3">
      <c r="A4133" s="6">
        <v>40690</v>
      </c>
      <c r="B4133" s="5">
        <v>0.1598</v>
      </c>
      <c r="C4133" s="133">
        <v>0.20200019507004799</v>
      </c>
    </row>
    <row r="4134" spans="1:3">
      <c r="A4134" s="6">
        <v>40694</v>
      </c>
      <c r="B4134" s="5">
        <v>0.1545</v>
      </c>
      <c r="C4134" s="133">
        <v>0.20200019507004799</v>
      </c>
    </row>
    <row r="4135" spans="1:3">
      <c r="A4135" s="6">
        <v>40695</v>
      </c>
      <c r="B4135" s="5">
        <v>0.183</v>
      </c>
      <c r="C4135" s="133">
        <v>0.20200019507004799</v>
      </c>
    </row>
    <row r="4136" spans="1:3">
      <c r="A4136" s="6">
        <v>40696</v>
      </c>
      <c r="B4136" s="5">
        <v>0.18090000000000001</v>
      </c>
      <c r="C4136" s="133">
        <v>0.20200019507004799</v>
      </c>
    </row>
    <row r="4137" spans="1:3">
      <c r="A4137" s="6">
        <v>40697</v>
      </c>
      <c r="B4137" s="5">
        <v>0.17949999999999999</v>
      </c>
      <c r="C4137" s="133">
        <v>0.20200019507004799</v>
      </c>
    </row>
    <row r="4138" spans="1:3">
      <c r="A4138" s="6">
        <v>40700</v>
      </c>
      <c r="B4138" s="5">
        <v>0.18489999999999998</v>
      </c>
      <c r="C4138" s="133">
        <v>0.20200019507004799</v>
      </c>
    </row>
    <row r="4139" spans="1:3">
      <c r="A4139" s="6">
        <v>40701</v>
      </c>
      <c r="B4139" s="5">
        <v>0.1807</v>
      </c>
      <c r="C4139" s="133">
        <v>0.20200019507004799</v>
      </c>
    </row>
    <row r="4140" spans="1:3">
      <c r="A4140" s="6">
        <v>40702</v>
      </c>
      <c r="B4140" s="5">
        <v>0.18789999999999998</v>
      </c>
      <c r="C4140" s="133">
        <v>0.20200019507004799</v>
      </c>
    </row>
    <row r="4141" spans="1:3">
      <c r="A4141" s="6">
        <v>40703</v>
      </c>
      <c r="B4141" s="5">
        <v>0.1777</v>
      </c>
      <c r="C4141" s="133">
        <v>0.20200019507004799</v>
      </c>
    </row>
    <row r="4142" spans="1:3">
      <c r="A4142" s="6">
        <v>40704</v>
      </c>
      <c r="B4142" s="5">
        <v>0.18859999999999999</v>
      </c>
      <c r="C4142" s="133">
        <v>0.20200019507004799</v>
      </c>
    </row>
    <row r="4143" spans="1:3">
      <c r="A4143" s="6">
        <v>40707</v>
      </c>
      <c r="B4143" s="5">
        <v>0.1961</v>
      </c>
      <c r="C4143" s="133">
        <v>0.20200019507004799</v>
      </c>
    </row>
    <row r="4144" spans="1:3">
      <c r="A4144" s="6">
        <v>40708</v>
      </c>
      <c r="B4144" s="5">
        <v>0.18260000000000001</v>
      </c>
      <c r="C4144" s="133">
        <v>0.20200019507004799</v>
      </c>
    </row>
    <row r="4145" spans="1:3">
      <c r="A4145" s="6">
        <v>40709</v>
      </c>
      <c r="B4145" s="5">
        <v>0.2132</v>
      </c>
      <c r="C4145" s="133">
        <v>0.20200019507004799</v>
      </c>
    </row>
    <row r="4146" spans="1:3">
      <c r="A4146" s="6">
        <v>40710</v>
      </c>
      <c r="B4146" s="5">
        <v>0.2273</v>
      </c>
      <c r="C4146" s="133">
        <v>0.20200019507004799</v>
      </c>
    </row>
    <row r="4147" spans="1:3">
      <c r="A4147" s="6">
        <v>40711</v>
      </c>
      <c r="B4147" s="5">
        <v>0.21850000000000003</v>
      </c>
      <c r="C4147" s="133">
        <v>0.20200019507004799</v>
      </c>
    </row>
    <row r="4148" spans="1:3">
      <c r="A4148" s="6">
        <v>40714</v>
      </c>
      <c r="B4148" s="5">
        <v>0.19989999999999999</v>
      </c>
      <c r="C4148" s="133">
        <v>0.20200019507004799</v>
      </c>
    </row>
    <row r="4149" spans="1:3">
      <c r="A4149" s="6">
        <v>40715</v>
      </c>
      <c r="B4149" s="5">
        <v>0.18859999999999999</v>
      </c>
      <c r="C4149" s="133">
        <v>0.20200019507004799</v>
      </c>
    </row>
    <row r="4150" spans="1:3">
      <c r="A4150" s="6">
        <v>40716</v>
      </c>
      <c r="B4150" s="5">
        <v>0.1852</v>
      </c>
      <c r="C4150" s="133">
        <v>0.20200019507004799</v>
      </c>
    </row>
    <row r="4151" spans="1:3">
      <c r="A4151" s="6">
        <v>40717</v>
      </c>
      <c r="B4151" s="5">
        <v>0.19289999999999999</v>
      </c>
      <c r="C4151" s="133">
        <v>0.20200019507004799</v>
      </c>
    </row>
    <row r="4152" spans="1:3">
      <c r="A4152" s="6">
        <v>40718</v>
      </c>
      <c r="B4152" s="5">
        <v>0.21100000000000002</v>
      </c>
      <c r="C4152" s="133">
        <v>0.20200019507004799</v>
      </c>
    </row>
    <row r="4153" spans="1:3">
      <c r="A4153" s="6">
        <v>40721</v>
      </c>
      <c r="B4153" s="5">
        <v>0.20559999999999998</v>
      </c>
      <c r="C4153" s="133">
        <v>0.20200019507004799</v>
      </c>
    </row>
    <row r="4154" spans="1:3">
      <c r="A4154" s="6">
        <v>40722</v>
      </c>
      <c r="B4154" s="5">
        <v>0.19170000000000001</v>
      </c>
      <c r="C4154" s="133">
        <v>0.20200019507004799</v>
      </c>
    </row>
    <row r="4155" spans="1:3">
      <c r="A4155" s="6">
        <v>40723</v>
      </c>
      <c r="B4155" s="5">
        <v>0.17269999999999999</v>
      </c>
      <c r="C4155" s="133">
        <v>0.20200019507004799</v>
      </c>
    </row>
    <row r="4156" spans="1:3">
      <c r="A4156" s="6">
        <v>40724</v>
      </c>
      <c r="B4156" s="5">
        <v>0.16519999999999999</v>
      </c>
      <c r="C4156" s="133">
        <v>0.20200019507004799</v>
      </c>
    </row>
    <row r="4157" spans="1:3">
      <c r="A4157" s="6">
        <v>40725</v>
      </c>
      <c r="B4157" s="5">
        <v>0.15869999999999998</v>
      </c>
      <c r="C4157" s="133">
        <v>0.20200019507004799</v>
      </c>
    </row>
    <row r="4158" spans="1:3">
      <c r="A4158" s="6">
        <v>40729</v>
      </c>
      <c r="B4158" s="5">
        <v>0.16059999999999999</v>
      </c>
      <c r="C4158" s="133">
        <v>0.20200019507004799</v>
      </c>
    </row>
    <row r="4159" spans="1:3">
      <c r="A4159" s="6">
        <v>40730</v>
      </c>
      <c r="B4159" s="5">
        <v>0.16339999999999999</v>
      </c>
      <c r="C4159" s="133">
        <v>0.20200019507004799</v>
      </c>
    </row>
    <row r="4160" spans="1:3">
      <c r="A4160" s="6">
        <v>40731</v>
      </c>
      <c r="B4160" s="5">
        <v>0.1595</v>
      </c>
      <c r="C4160" s="133">
        <v>0.20200019507004799</v>
      </c>
    </row>
    <row r="4161" spans="1:3">
      <c r="A4161" s="6">
        <v>40732</v>
      </c>
      <c r="B4161" s="5">
        <v>0.1595</v>
      </c>
      <c r="C4161" s="133">
        <v>0.20200019507004799</v>
      </c>
    </row>
    <row r="4162" spans="1:3">
      <c r="A4162" s="6">
        <v>40735</v>
      </c>
      <c r="B4162" s="5">
        <v>0.18390000000000001</v>
      </c>
      <c r="C4162" s="133">
        <v>0.20200019507004799</v>
      </c>
    </row>
    <row r="4163" spans="1:3">
      <c r="A4163" s="6">
        <v>40736</v>
      </c>
      <c r="B4163" s="5">
        <v>0.19870000000000002</v>
      </c>
      <c r="C4163" s="133">
        <v>0.20200019507004799</v>
      </c>
    </row>
    <row r="4164" spans="1:3">
      <c r="A4164" s="6">
        <v>40737</v>
      </c>
      <c r="B4164" s="5">
        <v>0.1991</v>
      </c>
      <c r="C4164" s="133">
        <v>0.20200019507004799</v>
      </c>
    </row>
    <row r="4165" spans="1:3">
      <c r="A4165" s="6">
        <v>40738</v>
      </c>
      <c r="B4165" s="5">
        <v>0.20800000000000002</v>
      </c>
      <c r="C4165" s="133">
        <v>0.20200019507004799</v>
      </c>
    </row>
    <row r="4166" spans="1:3">
      <c r="A4166" s="6">
        <v>40739</v>
      </c>
      <c r="B4166" s="5">
        <v>0.1953</v>
      </c>
      <c r="C4166" s="133">
        <v>0.20200019507004799</v>
      </c>
    </row>
    <row r="4167" spans="1:3">
      <c r="A4167" s="6">
        <v>40742</v>
      </c>
      <c r="B4167" s="5">
        <v>0.20949999999999999</v>
      </c>
      <c r="C4167" s="133">
        <v>0.20200019507004799</v>
      </c>
    </row>
    <row r="4168" spans="1:3">
      <c r="A4168" s="6">
        <v>40743</v>
      </c>
      <c r="B4168" s="5">
        <v>0.19210000000000002</v>
      </c>
      <c r="C4168" s="133">
        <v>0.20200019507004799</v>
      </c>
    </row>
    <row r="4169" spans="1:3">
      <c r="A4169" s="6">
        <v>40744</v>
      </c>
      <c r="B4169" s="5">
        <v>0.19089999999999999</v>
      </c>
      <c r="C4169" s="133">
        <v>0.20200019507004799</v>
      </c>
    </row>
    <row r="4170" spans="1:3">
      <c r="A4170" s="6">
        <v>40745</v>
      </c>
      <c r="B4170" s="5">
        <v>0.17559999999999998</v>
      </c>
      <c r="C4170" s="133">
        <v>0.20200019507004799</v>
      </c>
    </row>
    <row r="4171" spans="1:3">
      <c r="A4171" s="6">
        <v>40746</v>
      </c>
      <c r="B4171" s="5">
        <v>0.17519999999999999</v>
      </c>
      <c r="C4171" s="133">
        <v>0.20200019507004799</v>
      </c>
    </row>
    <row r="4172" spans="1:3">
      <c r="A4172" s="6">
        <v>40749</v>
      </c>
      <c r="B4172" s="5">
        <v>0.19350000000000001</v>
      </c>
      <c r="C4172" s="133">
        <v>0.20200019507004799</v>
      </c>
    </row>
    <row r="4173" spans="1:3">
      <c r="A4173" s="6">
        <v>40750</v>
      </c>
      <c r="B4173" s="5">
        <v>0.20230000000000001</v>
      </c>
      <c r="C4173" s="133">
        <v>0.20200019507004799</v>
      </c>
    </row>
    <row r="4174" spans="1:3">
      <c r="A4174" s="6">
        <v>40751</v>
      </c>
      <c r="B4174" s="5">
        <v>0.2298</v>
      </c>
      <c r="C4174" s="133">
        <v>0.20200019507004799</v>
      </c>
    </row>
    <row r="4175" spans="1:3">
      <c r="A4175" s="6">
        <v>40752</v>
      </c>
      <c r="B4175" s="5">
        <v>0.23739999999999997</v>
      </c>
      <c r="C4175" s="133">
        <v>0.20200019507004799</v>
      </c>
    </row>
    <row r="4176" spans="1:3">
      <c r="A4176" s="6">
        <v>40753</v>
      </c>
      <c r="B4176" s="5">
        <v>0.2525</v>
      </c>
      <c r="C4176" s="133">
        <v>0.20200019507004799</v>
      </c>
    </row>
    <row r="4177" spans="1:3">
      <c r="A4177" s="6">
        <v>40756</v>
      </c>
      <c r="B4177" s="5">
        <v>0.2366</v>
      </c>
      <c r="C4177" s="133">
        <v>0.20200019507004799</v>
      </c>
    </row>
    <row r="4178" spans="1:3">
      <c r="A4178" s="6">
        <v>40757</v>
      </c>
      <c r="B4178" s="5">
        <v>0.24789999999999998</v>
      </c>
      <c r="C4178" s="133">
        <v>0.20200019507004799</v>
      </c>
    </row>
    <row r="4179" spans="1:3">
      <c r="A4179" s="6">
        <v>40758</v>
      </c>
      <c r="B4179" s="5">
        <v>0.23379999999999998</v>
      </c>
      <c r="C4179" s="133">
        <v>0.20200019507004799</v>
      </c>
    </row>
    <row r="4180" spans="1:3">
      <c r="A4180" s="6">
        <v>40759</v>
      </c>
      <c r="B4180" s="5">
        <v>0.31659999999999999</v>
      </c>
      <c r="C4180" s="133">
        <v>0.20200019507004799</v>
      </c>
    </row>
    <row r="4181" spans="1:3">
      <c r="A4181" s="6">
        <v>40760</v>
      </c>
      <c r="B4181" s="5">
        <v>0.32</v>
      </c>
      <c r="C4181" s="133">
        <v>0.20200019507004799</v>
      </c>
    </row>
    <row r="4182" spans="1:3">
      <c r="A4182" s="6">
        <v>40763</v>
      </c>
      <c r="B4182" s="5">
        <v>0.48</v>
      </c>
      <c r="C4182" s="133">
        <v>0.20200019507004799</v>
      </c>
    </row>
    <row r="4183" spans="1:3">
      <c r="A4183" s="6">
        <v>40764</v>
      </c>
      <c r="B4183" s="5">
        <v>0.35060000000000002</v>
      </c>
      <c r="C4183" s="133">
        <v>0.20200019507004799</v>
      </c>
    </row>
    <row r="4184" spans="1:3">
      <c r="A4184" s="6">
        <v>40765</v>
      </c>
      <c r="B4184" s="5">
        <v>0.4299</v>
      </c>
      <c r="C4184" s="133">
        <v>0.20200019507004799</v>
      </c>
    </row>
    <row r="4185" spans="1:3">
      <c r="A4185" s="6">
        <v>40766</v>
      </c>
      <c r="B4185" s="5">
        <v>0.39</v>
      </c>
      <c r="C4185" s="133">
        <v>0.20200019507004799</v>
      </c>
    </row>
    <row r="4186" spans="1:3">
      <c r="A4186" s="6">
        <v>40767</v>
      </c>
      <c r="B4186" s="5">
        <v>0.36359999999999998</v>
      </c>
      <c r="C4186" s="133">
        <v>0.20200019507004799</v>
      </c>
    </row>
    <row r="4187" spans="1:3">
      <c r="A4187" s="6">
        <v>40770</v>
      </c>
      <c r="B4187" s="5">
        <v>0.31869999999999998</v>
      </c>
      <c r="C4187" s="133">
        <v>0.20200019507004799</v>
      </c>
    </row>
    <row r="4188" spans="1:3">
      <c r="A4188" s="6">
        <v>40771</v>
      </c>
      <c r="B4188" s="5">
        <v>0.32850000000000001</v>
      </c>
      <c r="C4188" s="133">
        <v>0.20200019507004799</v>
      </c>
    </row>
    <row r="4189" spans="1:3">
      <c r="A4189" s="6">
        <v>40772</v>
      </c>
      <c r="B4189" s="5">
        <v>0.31579999999999997</v>
      </c>
      <c r="C4189" s="133">
        <v>0.20200019507004799</v>
      </c>
    </row>
    <row r="4190" spans="1:3">
      <c r="A4190" s="6">
        <v>40773</v>
      </c>
      <c r="B4190" s="5">
        <v>0.42670000000000002</v>
      </c>
      <c r="C4190" s="133">
        <v>0.20200019507004799</v>
      </c>
    </row>
    <row r="4191" spans="1:3">
      <c r="A4191" s="6">
        <v>40774</v>
      </c>
      <c r="B4191" s="5">
        <v>0.43049999999999999</v>
      </c>
      <c r="C4191" s="133">
        <v>0.20200019507004799</v>
      </c>
    </row>
    <row r="4192" spans="1:3">
      <c r="A4192" s="6">
        <v>40777</v>
      </c>
      <c r="B4192" s="5">
        <v>0.4244</v>
      </c>
      <c r="C4192" s="133">
        <v>0.20200019507004799</v>
      </c>
    </row>
    <row r="4193" spans="1:3">
      <c r="A4193" s="6">
        <v>40778</v>
      </c>
      <c r="B4193" s="5">
        <v>0.36270000000000002</v>
      </c>
      <c r="C4193" s="133">
        <v>0.20200019507004799</v>
      </c>
    </row>
    <row r="4194" spans="1:3">
      <c r="A4194" s="6">
        <v>40779</v>
      </c>
      <c r="B4194" s="5">
        <v>0.35899999999999999</v>
      </c>
      <c r="C4194" s="133">
        <v>0.20200019507004799</v>
      </c>
    </row>
    <row r="4195" spans="1:3">
      <c r="A4195" s="6">
        <v>40780</v>
      </c>
      <c r="B4195" s="5">
        <v>0.39759999999999995</v>
      </c>
      <c r="C4195" s="133">
        <v>0.20200019507004799</v>
      </c>
    </row>
    <row r="4196" spans="1:3">
      <c r="A4196" s="6">
        <v>40781</v>
      </c>
      <c r="B4196" s="5">
        <v>0.35590000000000005</v>
      </c>
      <c r="C4196" s="133">
        <v>0.20200019507004799</v>
      </c>
    </row>
    <row r="4197" spans="1:3">
      <c r="A4197" s="6">
        <v>40784</v>
      </c>
      <c r="B4197" s="5">
        <v>0.32280000000000003</v>
      </c>
      <c r="C4197" s="133">
        <v>0.20200019507004799</v>
      </c>
    </row>
    <row r="4198" spans="1:3">
      <c r="A4198" s="6">
        <v>40785</v>
      </c>
      <c r="B4198" s="5">
        <v>0.32890000000000003</v>
      </c>
      <c r="C4198" s="133">
        <v>0.20200019507004799</v>
      </c>
    </row>
    <row r="4199" spans="1:3">
      <c r="A4199" s="6">
        <v>40786</v>
      </c>
      <c r="B4199" s="5">
        <v>0.31620000000000004</v>
      </c>
      <c r="C4199" s="133">
        <v>0.20200019507004799</v>
      </c>
    </row>
    <row r="4200" spans="1:3">
      <c r="A4200" s="6">
        <v>40787</v>
      </c>
      <c r="B4200" s="5">
        <v>0.31819999999999998</v>
      </c>
      <c r="C4200" s="133">
        <v>0.20200019507004799</v>
      </c>
    </row>
    <row r="4201" spans="1:3">
      <c r="A4201" s="6">
        <v>40788</v>
      </c>
      <c r="B4201" s="5">
        <v>0.3392</v>
      </c>
      <c r="C4201" s="133">
        <v>0.20200019507004799</v>
      </c>
    </row>
    <row r="4202" spans="1:3">
      <c r="A4202" s="6">
        <v>40792</v>
      </c>
      <c r="B4202" s="5">
        <v>0.37</v>
      </c>
      <c r="C4202" s="133">
        <v>0.20200019507004799</v>
      </c>
    </row>
    <row r="4203" spans="1:3">
      <c r="A4203" s="6">
        <v>40793</v>
      </c>
      <c r="B4203" s="5">
        <v>0.33380000000000004</v>
      </c>
      <c r="C4203" s="133">
        <v>0.20200019507004799</v>
      </c>
    </row>
    <row r="4204" spans="1:3">
      <c r="A4204" s="6">
        <v>40794</v>
      </c>
      <c r="B4204" s="5">
        <v>0.34320000000000001</v>
      </c>
      <c r="C4204" s="133">
        <v>0.20200019507004799</v>
      </c>
    </row>
    <row r="4205" spans="1:3">
      <c r="A4205" s="6">
        <v>40795</v>
      </c>
      <c r="B4205" s="5">
        <v>0.38520000000000004</v>
      </c>
      <c r="C4205" s="133">
        <v>0.20200019507004799</v>
      </c>
    </row>
    <row r="4206" spans="1:3">
      <c r="A4206" s="6">
        <v>40798</v>
      </c>
      <c r="B4206" s="5">
        <v>0.38590000000000002</v>
      </c>
      <c r="C4206" s="133">
        <v>0.20200019507004799</v>
      </c>
    </row>
    <row r="4207" spans="1:3">
      <c r="A4207" s="6">
        <v>40799</v>
      </c>
      <c r="B4207" s="5">
        <v>0.36909999999999998</v>
      </c>
      <c r="C4207" s="133">
        <v>0.20200019507004799</v>
      </c>
    </row>
    <row r="4208" spans="1:3">
      <c r="A4208" s="6">
        <v>40800</v>
      </c>
      <c r="B4208" s="5">
        <v>0.34600000000000003</v>
      </c>
      <c r="C4208" s="133">
        <v>0.20200019507004799</v>
      </c>
    </row>
    <row r="4209" spans="1:3">
      <c r="A4209" s="6">
        <v>40801</v>
      </c>
      <c r="B4209" s="5">
        <v>0.31969999999999998</v>
      </c>
      <c r="C4209" s="133">
        <v>0.20200019507004799</v>
      </c>
    </row>
    <row r="4210" spans="1:3">
      <c r="A4210" s="6">
        <v>40802</v>
      </c>
      <c r="B4210" s="5">
        <v>0.30980000000000002</v>
      </c>
      <c r="C4210" s="133">
        <v>0.20200019507004799</v>
      </c>
    </row>
    <row r="4211" spans="1:3">
      <c r="A4211" s="6">
        <v>40805</v>
      </c>
      <c r="B4211" s="5">
        <v>0.32729999999999998</v>
      </c>
      <c r="C4211" s="133">
        <v>0.20200019507004799</v>
      </c>
    </row>
    <row r="4212" spans="1:3">
      <c r="A4212" s="6">
        <v>40806</v>
      </c>
      <c r="B4212" s="5">
        <v>0.3286</v>
      </c>
      <c r="C4212" s="133">
        <v>0.20200019507004799</v>
      </c>
    </row>
    <row r="4213" spans="1:3">
      <c r="A4213" s="6">
        <v>40807</v>
      </c>
      <c r="B4213" s="5">
        <v>0.37319999999999998</v>
      </c>
      <c r="C4213" s="133">
        <v>0.20200019507004799</v>
      </c>
    </row>
    <row r="4214" spans="1:3">
      <c r="A4214" s="6">
        <v>40808</v>
      </c>
      <c r="B4214" s="5">
        <v>0.41350000000000003</v>
      </c>
      <c r="C4214" s="133">
        <v>0.20200019507004799</v>
      </c>
    </row>
    <row r="4215" spans="1:3">
      <c r="A4215" s="6">
        <v>40809</v>
      </c>
      <c r="B4215" s="5">
        <v>0.41249999999999998</v>
      </c>
      <c r="C4215" s="133">
        <v>0.20200019507004799</v>
      </c>
    </row>
    <row r="4216" spans="1:3">
      <c r="A4216" s="6">
        <v>40812</v>
      </c>
      <c r="B4216" s="5">
        <v>0.39020000000000005</v>
      </c>
      <c r="C4216" s="133">
        <v>0.20200019507004799</v>
      </c>
    </row>
    <row r="4217" spans="1:3">
      <c r="A4217" s="6">
        <v>40813</v>
      </c>
      <c r="B4217" s="5">
        <v>0.37709999999999999</v>
      </c>
      <c r="C4217" s="133">
        <v>0.20200019507004799</v>
      </c>
    </row>
    <row r="4218" spans="1:3">
      <c r="A4218" s="6">
        <v>40814</v>
      </c>
      <c r="B4218" s="5">
        <v>0.4108</v>
      </c>
      <c r="C4218" s="133">
        <v>0.20200019507004799</v>
      </c>
    </row>
    <row r="4219" spans="1:3">
      <c r="A4219" s="6">
        <v>40815</v>
      </c>
      <c r="B4219" s="5">
        <v>0.38840000000000002</v>
      </c>
      <c r="C4219" s="133">
        <v>0.20200019507004799</v>
      </c>
    </row>
    <row r="4220" spans="1:3">
      <c r="A4220" s="6">
        <v>40816</v>
      </c>
      <c r="B4220" s="5">
        <v>0.42959999999999998</v>
      </c>
      <c r="C4220" s="133">
        <v>0.20200019507004799</v>
      </c>
    </row>
    <row r="4221" spans="1:3">
      <c r="A4221" s="6">
        <v>40819</v>
      </c>
      <c r="B4221" s="5">
        <v>0.45450000000000002</v>
      </c>
      <c r="C4221" s="133">
        <v>0.20200019507004799</v>
      </c>
    </row>
    <row r="4222" spans="1:3">
      <c r="A4222" s="6">
        <v>40820</v>
      </c>
      <c r="B4222" s="5">
        <v>0.40820000000000001</v>
      </c>
      <c r="C4222" s="133">
        <v>0.20200019507004799</v>
      </c>
    </row>
    <row r="4223" spans="1:3">
      <c r="A4223" s="6">
        <v>40821</v>
      </c>
      <c r="B4223" s="5">
        <v>0.37810000000000005</v>
      </c>
      <c r="C4223" s="133">
        <v>0.20200019507004799</v>
      </c>
    </row>
    <row r="4224" spans="1:3">
      <c r="A4224" s="6">
        <v>40822</v>
      </c>
      <c r="B4224" s="5">
        <v>0.36270000000000002</v>
      </c>
      <c r="C4224" s="133">
        <v>0.20200019507004799</v>
      </c>
    </row>
    <row r="4225" spans="1:3">
      <c r="A4225" s="6">
        <v>40823</v>
      </c>
      <c r="B4225" s="5">
        <v>0.36200000000000004</v>
      </c>
      <c r="C4225" s="133">
        <v>0.20200019507004799</v>
      </c>
    </row>
    <row r="4226" spans="1:3">
      <c r="A4226" s="6">
        <v>40826</v>
      </c>
      <c r="B4226" s="5">
        <v>0.33020000000000005</v>
      </c>
      <c r="C4226" s="133">
        <v>0.20200019507004799</v>
      </c>
    </row>
    <row r="4227" spans="1:3">
      <c r="A4227" s="6">
        <v>40827</v>
      </c>
      <c r="B4227" s="5">
        <v>0.3286</v>
      </c>
      <c r="C4227" s="133">
        <v>0.20200019507004799</v>
      </c>
    </row>
    <row r="4228" spans="1:3">
      <c r="A4228" s="6">
        <v>40828</v>
      </c>
      <c r="B4228" s="5">
        <v>0.31259999999999999</v>
      </c>
      <c r="C4228" s="133">
        <v>0.20200019507004799</v>
      </c>
    </row>
    <row r="4229" spans="1:3">
      <c r="A4229" s="6">
        <v>40829</v>
      </c>
      <c r="B4229" s="5">
        <v>0.307</v>
      </c>
      <c r="C4229" s="133">
        <v>0.20200019507004799</v>
      </c>
    </row>
    <row r="4230" spans="1:3">
      <c r="A4230" s="6">
        <v>40830</v>
      </c>
      <c r="B4230" s="5">
        <v>0.28239999999999998</v>
      </c>
      <c r="C4230" s="133">
        <v>0.20200019507004799</v>
      </c>
    </row>
    <row r="4231" spans="1:3">
      <c r="A4231" s="6">
        <v>40833</v>
      </c>
      <c r="B4231" s="5">
        <v>0.33390000000000003</v>
      </c>
      <c r="C4231" s="133">
        <v>0.20200019507004799</v>
      </c>
    </row>
    <row r="4232" spans="1:3">
      <c r="A4232" s="6">
        <v>40834</v>
      </c>
      <c r="B4232" s="5">
        <v>0.31559999999999999</v>
      </c>
      <c r="C4232" s="133">
        <v>0.20200019507004799</v>
      </c>
    </row>
    <row r="4233" spans="1:3">
      <c r="A4233" s="6">
        <v>40835</v>
      </c>
      <c r="B4233" s="5">
        <v>0.34439999999999998</v>
      </c>
      <c r="C4233" s="133">
        <v>0.20200019507004799</v>
      </c>
    </row>
    <row r="4234" spans="1:3">
      <c r="A4234" s="6">
        <v>40836</v>
      </c>
      <c r="B4234" s="5">
        <v>0.3478</v>
      </c>
      <c r="C4234" s="133">
        <v>0.20200019507004799</v>
      </c>
    </row>
    <row r="4235" spans="1:3">
      <c r="A4235" s="6">
        <v>40837</v>
      </c>
      <c r="B4235" s="5">
        <v>0.31319999999999998</v>
      </c>
      <c r="C4235" s="133">
        <v>0.20200019507004799</v>
      </c>
    </row>
    <row r="4236" spans="1:3">
      <c r="A4236" s="6">
        <v>40840</v>
      </c>
      <c r="B4236" s="5">
        <v>0.29260000000000003</v>
      </c>
      <c r="C4236" s="133">
        <v>0.20200019507004799</v>
      </c>
    </row>
    <row r="4237" spans="1:3">
      <c r="A4237" s="6">
        <v>40841</v>
      </c>
      <c r="B4237" s="5">
        <v>0.32219999999999999</v>
      </c>
      <c r="C4237" s="133">
        <v>0.20200019507004799</v>
      </c>
    </row>
    <row r="4238" spans="1:3">
      <c r="A4238" s="6">
        <v>40842</v>
      </c>
      <c r="B4238" s="5">
        <v>0.29859999999999998</v>
      </c>
      <c r="C4238" s="133">
        <v>0.20200019507004799</v>
      </c>
    </row>
    <row r="4239" spans="1:3">
      <c r="A4239" s="6">
        <v>40843</v>
      </c>
      <c r="B4239" s="5">
        <v>0.25459999999999999</v>
      </c>
      <c r="C4239" s="133">
        <v>0.20200019507004799</v>
      </c>
    </row>
    <row r="4240" spans="1:3">
      <c r="A4240" s="6">
        <v>40844</v>
      </c>
      <c r="B4240" s="5">
        <v>0.24530000000000002</v>
      </c>
      <c r="C4240" s="133">
        <v>0.20200019507004799</v>
      </c>
    </row>
    <row r="4241" spans="1:3">
      <c r="A4241" s="6">
        <v>40847</v>
      </c>
      <c r="B4241" s="5">
        <v>0.29960000000000003</v>
      </c>
      <c r="C4241" s="133">
        <v>0.20200019507004799</v>
      </c>
    </row>
    <row r="4242" spans="1:3">
      <c r="A4242" s="6">
        <v>40848</v>
      </c>
      <c r="B4242" s="5">
        <v>0.34770000000000001</v>
      </c>
      <c r="C4242" s="133">
        <v>0.20200019507004799</v>
      </c>
    </row>
    <row r="4243" spans="1:3">
      <c r="A4243" s="6">
        <v>40849</v>
      </c>
      <c r="B4243" s="5">
        <v>0.32740000000000002</v>
      </c>
      <c r="C4243" s="133">
        <v>0.20200019507004799</v>
      </c>
    </row>
    <row r="4244" spans="1:3">
      <c r="A4244" s="6">
        <v>40850</v>
      </c>
      <c r="B4244" s="5">
        <v>0.30499999999999999</v>
      </c>
      <c r="C4244" s="133">
        <v>0.20200019507004799</v>
      </c>
    </row>
    <row r="4245" spans="1:3">
      <c r="A4245" s="6">
        <v>40851</v>
      </c>
      <c r="B4245" s="5">
        <v>0.30159999999999998</v>
      </c>
      <c r="C4245" s="133">
        <v>0.20200019507004799</v>
      </c>
    </row>
    <row r="4246" spans="1:3">
      <c r="A4246" s="6">
        <v>40854</v>
      </c>
      <c r="B4246" s="5">
        <v>0.29849999999999999</v>
      </c>
      <c r="C4246" s="133">
        <v>0.20200019507004799</v>
      </c>
    </row>
    <row r="4247" spans="1:3">
      <c r="A4247" s="6">
        <v>40855</v>
      </c>
      <c r="B4247" s="5">
        <v>0.27479999999999999</v>
      </c>
      <c r="C4247" s="133">
        <v>0.20200019507004799</v>
      </c>
    </row>
    <row r="4248" spans="1:3">
      <c r="A4248" s="6">
        <v>40856</v>
      </c>
      <c r="B4248" s="5">
        <v>0.36159999999999998</v>
      </c>
      <c r="C4248" s="133">
        <v>0.20200019507004799</v>
      </c>
    </row>
    <row r="4249" spans="1:3">
      <c r="A4249" s="6">
        <v>40857</v>
      </c>
      <c r="B4249" s="5">
        <v>0.3281</v>
      </c>
      <c r="C4249" s="133">
        <v>0.20200019507004799</v>
      </c>
    </row>
    <row r="4250" spans="1:3">
      <c r="A4250" s="6">
        <v>40858</v>
      </c>
      <c r="B4250" s="5">
        <v>0.3004</v>
      </c>
      <c r="C4250" s="133">
        <v>0.20200019507004799</v>
      </c>
    </row>
    <row r="4251" spans="1:3">
      <c r="A4251" s="6">
        <v>40861</v>
      </c>
      <c r="B4251" s="5">
        <v>0.31129999999999997</v>
      </c>
      <c r="C4251" s="133">
        <v>0.20200019507004799</v>
      </c>
    </row>
    <row r="4252" spans="1:3">
      <c r="A4252" s="6">
        <v>40862</v>
      </c>
      <c r="B4252" s="5">
        <v>0.31219999999999998</v>
      </c>
      <c r="C4252" s="133">
        <v>0.20200019507004799</v>
      </c>
    </row>
    <row r="4253" spans="1:3">
      <c r="A4253" s="6">
        <v>40863</v>
      </c>
      <c r="B4253" s="5">
        <v>0.33509999999999995</v>
      </c>
      <c r="C4253" s="133">
        <v>0.20200019507004799</v>
      </c>
    </row>
    <row r="4254" spans="1:3">
      <c r="A4254" s="6">
        <v>40864</v>
      </c>
      <c r="B4254" s="5">
        <v>0.34509999999999996</v>
      </c>
      <c r="C4254" s="133">
        <v>0.20200019507004799</v>
      </c>
    </row>
    <row r="4255" spans="1:3">
      <c r="A4255" s="6">
        <v>40865</v>
      </c>
      <c r="B4255" s="5">
        <v>0.32</v>
      </c>
      <c r="C4255" s="133">
        <v>0.20200019507004799</v>
      </c>
    </row>
    <row r="4256" spans="1:3">
      <c r="A4256" s="6">
        <v>40868</v>
      </c>
      <c r="B4256" s="5">
        <v>0.32909999999999995</v>
      </c>
      <c r="C4256" s="133">
        <v>0.20200019507004799</v>
      </c>
    </row>
    <row r="4257" spans="1:3">
      <c r="A4257" s="6">
        <v>40869</v>
      </c>
      <c r="B4257" s="5">
        <v>0.31969999999999998</v>
      </c>
      <c r="C4257" s="133">
        <v>0.20200019507004799</v>
      </c>
    </row>
    <row r="4258" spans="1:3">
      <c r="A4258" s="6">
        <v>40870</v>
      </c>
      <c r="B4258" s="5">
        <v>0.33979999999999999</v>
      </c>
      <c r="C4258" s="133">
        <v>0.20200019507004799</v>
      </c>
    </row>
    <row r="4259" spans="1:3">
      <c r="A4259" s="6">
        <v>40872</v>
      </c>
      <c r="B4259" s="5">
        <v>0.34470000000000001</v>
      </c>
      <c r="C4259" s="133">
        <v>0.20200019507004799</v>
      </c>
    </row>
    <row r="4260" spans="1:3">
      <c r="A4260" s="6">
        <v>40875</v>
      </c>
      <c r="B4260" s="5">
        <v>0.32130000000000003</v>
      </c>
      <c r="C4260" s="133">
        <v>0.20200019507004799</v>
      </c>
    </row>
    <row r="4261" spans="1:3">
      <c r="A4261" s="6">
        <v>40876</v>
      </c>
      <c r="B4261" s="5">
        <v>0.30640000000000001</v>
      </c>
      <c r="C4261" s="133">
        <v>0.20200019507004799</v>
      </c>
    </row>
    <row r="4262" spans="1:3">
      <c r="A4262" s="6">
        <v>40877</v>
      </c>
      <c r="B4262" s="5">
        <v>0.27800000000000002</v>
      </c>
      <c r="C4262" s="133">
        <v>0.20200019507004799</v>
      </c>
    </row>
    <row r="4263" spans="1:3">
      <c r="A4263" s="6">
        <v>40878</v>
      </c>
      <c r="B4263" s="5">
        <v>0.27410000000000001</v>
      </c>
      <c r="C4263" s="133">
        <v>0.20200019507004799</v>
      </c>
    </row>
    <row r="4264" spans="1:3">
      <c r="A4264" s="6">
        <v>40879</v>
      </c>
      <c r="B4264" s="5">
        <v>0.2752</v>
      </c>
      <c r="C4264" s="133">
        <v>0.20200019507004799</v>
      </c>
    </row>
    <row r="4265" spans="1:3">
      <c r="A4265" s="6">
        <v>40882</v>
      </c>
      <c r="B4265" s="5">
        <v>0.27839999999999998</v>
      </c>
      <c r="C4265" s="133">
        <v>0.20200019507004799</v>
      </c>
    </row>
    <row r="4266" spans="1:3">
      <c r="A4266" s="6">
        <v>40883</v>
      </c>
      <c r="B4266" s="5">
        <v>0.28129999999999999</v>
      </c>
      <c r="C4266" s="133">
        <v>0.20200019507004799</v>
      </c>
    </row>
    <row r="4267" spans="1:3">
      <c r="A4267" s="6">
        <v>40884</v>
      </c>
      <c r="B4267" s="5">
        <v>0.28670000000000001</v>
      </c>
      <c r="C4267" s="133">
        <v>0.20200019507004799</v>
      </c>
    </row>
    <row r="4268" spans="1:3">
      <c r="A4268" s="6">
        <v>40885</v>
      </c>
      <c r="B4268" s="5">
        <v>0.30590000000000001</v>
      </c>
      <c r="C4268" s="133">
        <v>0.20200019507004799</v>
      </c>
    </row>
    <row r="4269" spans="1:3">
      <c r="A4269" s="6">
        <v>40886</v>
      </c>
      <c r="B4269" s="5">
        <v>0.26379999999999998</v>
      </c>
      <c r="C4269" s="133">
        <v>0.20200019507004799</v>
      </c>
    </row>
    <row r="4270" spans="1:3">
      <c r="A4270" s="6">
        <v>40889</v>
      </c>
      <c r="B4270" s="5">
        <v>0.25670000000000004</v>
      </c>
      <c r="C4270" s="133">
        <v>0.20200019507004799</v>
      </c>
    </row>
    <row r="4271" spans="1:3">
      <c r="A4271" s="6">
        <v>40890</v>
      </c>
      <c r="B4271" s="5">
        <v>0.25409999999999999</v>
      </c>
      <c r="C4271" s="133">
        <v>0.20200019507004799</v>
      </c>
    </row>
    <row r="4272" spans="1:3">
      <c r="A4272" s="6">
        <v>40891</v>
      </c>
      <c r="B4272" s="5">
        <v>0.26039999999999996</v>
      </c>
      <c r="C4272" s="133">
        <v>0.20200019507004799</v>
      </c>
    </row>
    <row r="4273" spans="1:3">
      <c r="A4273" s="6">
        <v>40892</v>
      </c>
      <c r="B4273" s="5">
        <v>0.25109999999999999</v>
      </c>
      <c r="C4273" s="133">
        <v>0.20200019507004799</v>
      </c>
    </row>
    <row r="4274" spans="1:3">
      <c r="A4274" s="6">
        <v>40893</v>
      </c>
      <c r="B4274" s="5">
        <v>0.2429</v>
      </c>
      <c r="C4274" s="133">
        <v>0.20200019507004799</v>
      </c>
    </row>
    <row r="4275" spans="1:3">
      <c r="A4275" s="6">
        <v>40896</v>
      </c>
      <c r="B4275" s="5">
        <v>0.2492</v>
      </c>
      <c r="C4275" s="133">
        <v>0.20200019507004799</v>
      </c>
    </row>
    <row r="4276" spans="1:3">
      <c r="A4276" s="6">
        <v>40897</v>
      </c>
      <c r="B4276" s="5">
        <v>0.23219999999999999</v>
      </c>
      <c r="C4276" s="133">
        <v>0.20200019507004799</v>
      </c>
    </row>
    <row r="4277" spans="1:3">
      <c r="A4277" s="6">
        <v>40898</v>
      </c>
      <c r="B4277" s="5">
        <v>0.21429999999999999</v>
      </c>
      <c r="C4277" s="133">
        <v>0.20200019507004799</v>
      </c>
    </row>
    <row r="4278" spans="1:3">
      <c r="A4278" s="6">
        <v>40899</v>
      </c>
      <c r="B4278" s="5">
        <v>0.21160000000000001</v>
      </c>
      <c r="C4278" s="133">
        <v>0.20200019507004799</v>
      </c>
    </row>
    <row r="4279" spans="1:3">
      <c r="A4279" s="6">
        <v>40900</v>
      </c>
      <c r="B4279" s="5">
        <v>0.20730000000000001</v>
      </c>
      <c r="C4279" s="133">
        <v>0.20200019507004799</v>
      </c>
    </row>
    <row r="4280" spans="1:3">
      <c r="A4280" s="6">
        <v>40904</v>
      </c>
      <c r="B4280" s="5">
        <v>0.21909999999999999</v>
      </c>
      <c r="C4280" s="133">
        <v>0.20200019507004799</v>
      </c>
    </row>
    <row r="4281" spans="1:3">
      <c r="A4281" s="6">
        <v>40905</v>
      </c>
      <c r="B4281" s="5">
        <v>0.23519999999999999</v>
      </c>
      <c r="C4281" s="133">
        <v>0.20200019507004799</v>
      </c>
    </row>
    <row r="4282" spans="1:3">
      <c r="A4282" s="6">
        <v>40906</v>
      </c>
      <c r="B4282" s="5">
        <v>0.22649999999999998</v>
      </c>
      <c r="C4282" s="133">
        <v>0.20200019507004799</v>
      </c>
    </row>
    <row r="4283" spans="1:3">
      <c r="A4283" s="6">
        <v>40907</v>
      </c>
      <c r="B4283" s="5">
        <v>0.23399999999999999</v>
      </c>
      <c r="C4283" s="133">
        <v>0.20200019507004799</v>
      </c>
    </row>
    <row r="4284" spans="1:3">
      <c r="A4284" s="6">
        <v>40911</v>
      </c>
      <c r="B4284" s="5">
        <v>0.22969999999999999</v>
      </c>
      <c r="C4284" s="133">
        <v>0.20200019507004799</v>
      </c>
    </row>
    <row r="4285" spans="1:3">
      <c r="A4285" s="6">
        <v>40912</v>
      </c>
      <c r="B4285" s="5">
        <v>0.22219999999999998</v>
      </c>
      <c r="C4285" s="133">
        <v>0.20200019507004799</v>
      </c>
    </row>
    <row r="4286" spans="1:3">
      <c r="A4286" s="6">
        <v>40913</v>
      </c>
      <c r="B4286" s="5">
        <v>0.21479999999999999</v>
      </c>
      <c r="C4286" s="133">
        <v>0.20200019507004799</v>
      </c>
    </row>
    <row r="4287" spans="1:3">
      <c r="A4287" s="6">
        <v>40914</v>
      </c>
      <c r="B4287" s="5">
        <v>0.20629999999999998</v>
      </c>
      <c r="C4287" s="133">
        <v>0.20200019507004799</v>
      </c>
    </row>
    <row r="4288" spans="1:3">
      <c r="A4288" s="6">
        <v>40917</v>
      </c>
      <c r="B4288" s="5">
        <v>0.2107</v>
      </c>
      <c r="C4288" s="133">
        <v>0.20200019507004799</v>
      </c>
    </row>
    <row r="4289" spans="1:3">
      <c r="A4289" s="6">
        <v>40918</v>
      </c>
      <c r="B4289" s="5">
        <v>0.2069</v>
      </c>
      <c r="C4289" s="133">
        <v>0.20200019507004799</v>
      </c>
    </row>
    <row r="4290" spans="1:3">
      <c r="A4290" s="6">
        <v>40919</v>
      </c>
      <c r="B4290" s="5">
        <v>0.21050000000000002</v>
      </c>
      <c r="C4290" s="133">
        <v>0.20200019507004799</v>
      </c>
    </row>
    <row r="4291" spans="1:3">
      <c r="A4291" s="6">
        <v>40920</v>
      </c>
      <c r="B4291" s="5">
        <v>0.20469999999999999</v>
      </c>
      <c r="C4291" s="133">
        <v>0.20200019507004799</v>
      </c>
    </row>
    <row r="4292" spans="1:3">
      <c r="A4292" s="6">
        <v>40921</v>
      </c>
      <c r="B4292" s="5">
        <v>0.20910000000000001</v>
      </c>
      <c r="C4292" s="133">
        <v>0.20200019507004799</v>
      </c>
    </row>
    <row r="4293" spans="1:3">
      <c r="A4293" s="6">
        <v>40925</v>
      </c>
      <c r="B4293" s="5">
        <v>0.222</v>
      </c>
      <c r="C4293" s="133">
        <v>0.20200019507004799</v>
      </c>
    </row>
    <row r="4294" spans="1:3">
      <c r="A4294" s="6">
        <v>40926</v>
      </c>
      <c r="B4294" s="5">
        <v>0.2089</v>
      </c>
      <c r="C4294" s="133">
        <v>0.20200019507004799</v>
      </c>
    </row>
    <row r="4295" spans="1:3">
      <c r="A4295" s="6">
        <v>40927</v>
      </c>
      <c r="B4295" s="5">
        <v>0.19870000000000002</v>
      </c>
      <c r="C4295" s="133">
        <v>0.20200019507004799</v>
      </c>
    </row>
    <row r="4296" spans="1:3">
      <c r="A4296" s="6">
        <v>40928</v>
      </c>
      <c r="B4296" s="5">
        <v>0.18280000000000002</v>
      </c>
      <c r="C4296" s="133">
        <v>0.20200019507004799</v>
      </c>
    </row>
    <row r="4297" spans="1:3">
      <c r="A4297" s="6">
        <v>40931</v>
      </c>
      <c r="B4297" s="5">
        <v>0.1867</v>
      </c>
      <c r="C4297" s="133">
        <v>0.20200019507004799</v>
      </c>
    </row>
    <row r="4298" spans="1:3">
      <c r="A4298" s="6">
        <v>40932</v>
      </c>
      <c r="B4298" s="5">
        <v>0.18909999999999999</v>
      </c>
      <c r="C4298" s="133">
        <v>0.20200019507004799</v>
      </c>
    </row>
    <row r="4299" spans="1:3">
      <c r="A4299" s="6">
        <v>40933</v>
      </c>
      <c r="B4299" s="5">
        <v>0.18309999999999998</v>
      </c>
      <c r="C4299" s="133">
        <v>0.20200019507004799</v>
      </c>
    </row>
    <row r="4300" spans="1:3">
      <c r="A4300" s="6">
        <v>40934</v>
      </c>
      <c r="B4300" s="5">
        <v>0.1857</v>
      </c>
      <c r="C4300" s="133">
        <v>0.20200019507004799</v>
      </c>
    </row>
    <row r="4301" spans="1:3">
      <c r="A4301" s="6">
        <v>40935</v>
      </c>
      <c r="B4301" s="5">
        <v>0.18530000000000002</v>
      </c>
      <c r="C4301" s="133">
        <v>0.20200019507004799</v>
      </c>
    </row>
    <row r="4302" spans="1:3">
      <c r="A4302" s="6">
        <v>40938</v>
      </c>
      <c r="B4302" s="5">
        <v>0.19399999999999998</v>
      </c>
      <c r="C4302" s="133">
        <v>0.20200019507004799</v>
      </c>
    </row>
    <row r="4303" spans="1:3">
      <c r="A4303" s="6">
        <v>40939</v>
      </c>
      <c r="B4303" s="5">
        <v>0.19440000000000002</v>
      </c>
      <c r="C4303" s="133">
        <v>0.20200019507004799</v>
      </c>
    </row>
    <row r="4304" spans="1:3">
      <c r="A4304" s="6">
        <v>40940</v>
      </c>
      <c r="B4304" s="5">
        <v>0.1855</v>
      </c>
      <c r="C4304" s="133">
        <v>0.20200019507004799</v>
      </c>
    </row>
    <row r="4305" spans="1:3">
      <c r="A4305" s="6">
        <v>40941</v>
      </c>
      <c r="B4305" s="5">
        <v>0.17980000000000002</v>
      </c>
      <c r="C4305" s="133">
        <v>0.20200019507004799</v>
      </c>
    </row>
    <row r="4306" spans="1:3">
      <c r="A4306" s="6">
        <v>40942</v>
      </c>
      <c r="B4306" s="5">
        <v>0.17100000000000001</v>
      </c>
      <c r="C4306" s="133">
        <v>0.20200019507004799</v>
      </c>
    </row>
    <row r="4307" spans="1:3">
      <c r="A4307" s="6">
        <v>40945</v>
      </c>
      <c r="B4307" s="5">
        <v>0.17760000000000001</v>
      </c>
      <c r="C4307" s="133">
        <v>0.20200019507004799</v>
      </c>
    </row>
    <row r="4308" spans="1:3">
      <c r="A4308" s="6">
        <v>40946</v>
      </c>
      <c r="B4308" s="5">
        <v>0.17649999999999999</v>
      </c>
      <c r="C4308" s="133">
        <v>0.20200019507004799</v>
      </c>
    </row>
    <row r="4309" spans="1:3">
      <c r="A4309" s="6">
        <v>40947</v>
      </c>
      <c r="B4309" s="5">
        <v>0.18160000000000001</v>
      </c>
      <c r="C4309" s="133">
        <v>0.20200019507004799</v>
      </c>
    </row>
    <row r="4310" spans="1:3">
      <c r="A4310" s="6">
        <v>40948</v>
      </c>
      <c r="B4310" s="5">
        <v>0.18629999999999999</v>
      </c>
      <c r="C4310" s="133">
        <v>0.20200019507004799</v>
      </c>
    </row>
    <row r="4311" spans="1:3">
      <c r="A4311" s="6">
        <v>40949</v>
      </c>
      <c r="B4311" s="5">
        <v>0.2079</v>
      </c>
      <c r="C4311" s="133">
        <v>0.20200019507004799</v>
      </c>
    </row>
    <row r="4312" spans="1:3">
      <c r="A4312" s="6">
        <v>40952</v>
      </c>
      <c r="B4312" s="5">
        <v>0.19039999999999999</v>
      </c>
      <c r="C4312" s="133">
        <v>0.20200019507004799</v>
      </c>
    </row>
    <row r="4313" spans="1:3">
      <c r="A4313" s="6">
        <v>40953</v>
      </c>
      <c r="B4313" s="5">
        <v>0.19539999999999999</v>
      </c>
      <c r="C4313" s="133">
        <v>0.20200019507004799</v>
      </c>
    </row>
    <row r="4314" spans="1:3">
      <c r="A4314" s="6">
        <v>40954</v>
      </c>
      <c r="B4314" s="5">
        <v>0.2114</v>
      </c>
      <c r="C4314" s="133">
        <v>0.20200019507004799</v>
      </c>
    </row>
    <row r="4315" spans="1:3">
      <c r="A4315" s="6">
        <v>40955</v>
      </c>
      <c r="B4315" s="5">
        <v>0.19219999999999998</v>
      </c>
      <c r="C4315" s="133">
        <v>0.20200019507004799</v>
      </c>
    </row>
    <row r="4316" spans="1:3">
      <c r="A4316" s="6">
        <v>40956</v>
      </c>
      <c r="B4316" s="5">
        <v>0.17780000000000001</v>
      </c>
      <c r="C4316" s="133">
        <v>0.20200019507004799</v>
      </c>
    </row>
    <row r="4317" spans="1:3">
      <c r="A4317" s="6">
        <v>40960</v>
      </c>
      <c r="B4317" s="5">
        <v>0.18190000000000001</v>
      </c>
      <c r="C4317" s="133">
        <v>0.20200019507004799</v>
      </c>
    </row>
    <row r="4318" spans="1:3">
      <c r="A4318" s="6">
        <v>40961</v>
      </c>
      <c r="B4318" s="5">
        <v>0.18190000000000001</v>
      </c>
      <c r="C4318" s="133">
        <v>0.20200019507004799</v>
      </c>
    </row>
    <row r="4319" spans="1:3">
      <c r="A4319" s="6">
        <v>40962</v>
      </c>
      <c r="B4319" s="5">
        <v>0.16800000000000001</v>
      </c>
      <c r="C4319" s="133">
        <v>0.20200019507004799</v>
      </c>
    </row>
    <row r="4320" spans="1:3">
      <c r="A4320" s="6">
        <v>40963</v>
      </c>
      <c r="B4320" s="5">
        <v>0.17309999999999998</v>
      </c>
      <c r="C4320" s="133">
        <v>0.20200019507004799</v>
      </c>
    </row>
    <row r="4321" spans="1:3">
      <c r="A4321" s="6">
        <v>40966</v>
      </c>
      <c r="B4321" s="5">
        <v>0.18190000000000001</v>
      </c>
      <c r="C4321" s="133">
        <v>0.20200019507004799</v>
      </c>
    </row>
    <row r="4322" spans="1:3">
      <c r="A4322" s="6">
        <v>40967</v>
      </c>
      <c r="B4322" s="5">
        <v>0.17960000000000001</v>
      </c>
      <c r="C4322" s="133">
        <v>0.20200019507004799</v>
      </c>
    </row>
    <row r="4323" spans="1:3">
      <c r="A4323" s="6">
        <v>40968</v>
      </c>
      <c r="B4323" s="5">
        <v>0.18429999999999999</v>
      </c>
      <c r="C4323" s="133">
        <v>0.20200019507004799</v>
      </c>
    </row>
    <row r="4324" spans="1:3">
      <c r="A4324" s="6">
        <v>40969</v>
      </c>
      <c r="B4324" s="5">
        <v>0.1726</v>
      </c>
      <c r="C4324" s="133">
        <v>0.20200019507004799</v>
      </c>
    </row>
    <row r="4325" spans="1:3">
      <c r="A4325" s="6">
        <v>40970</v>
      </c>
      <c r="B4325" s="5">
        <v>0.1729</v>
      </c>
      <c r="C4325" s="133">
        <v>0.20200019507004799</v>
      </c>
    </row>
    <row r="4326" spans="1:3">
      <c r="A4326" s="6">
        <v>40973</v>
      </c>
      <c r="B4326" s="5">
        <v>0.18049999999999999</v>
      </c>
      <c r="C4326" s="133">
        <v>0.20200019507004799</v>
      </c>
    </row>
    <row r="4327" spans="1:3">
      <c r="A4327" s="6">
        <v>40974</v>
      </c>
      <c r="B4327" s="5">
        <v>0.2087</v>
      </c>
      <c r="C4327" s="133">
        <v>0.20200019507004799</v>
      </c>
    </row>
    <row r="4328" spans="1:3">
      <c r="A4328" s="6">
        <v>40975</v>
      </c>
      <c r="B4328" s="5">
        <v>0.19070000000000001</v>
      </c>
      <c r="C4328" s="133">
        <v>0.20200019507004799</v>
      </c>
    </row>
    <row r="4329" spans="1:3">
      <c r="A4329" s="6">
        <v>40976</v>
      </c>
      <c r="B4329" s="5">
        <v>0.17949999999999999</v>
      </c>
      <c r="C4329" s="133">
        <v>0.20200019507004799</v>
      </c>
    </row>
    <row r="4330" spans="1:3">
      <c r="A4330" s="6">
        <v>40977</v>
      </c>
      <c r="B4330" s="5">
        <v>0.1711</v>
      </c>
      <c r="C4330" s="133">
        <v>0.20200019507004799</v>
      </c>
    </row>
    <row r="4331" spans="1:3">
      <c r="A4331" s="6">
        <v>40980</v>
      </c>
      <c r="B4331" s="5">
        <v>0.15640000000000001</v>
      </c>
      <c r="C4331" s="133">
        <v>0.20200019507004799</v>
      </c>
    </row>
    <row r="4332" spans="1:3">
      <c r="A4332" s="6">
        <v>40981</v>
      </c>
      <c r="B4332" s="5">
        <v>0.14800000000000002</v>
      </c>
      <c r="C4332" s="133">
        <v>0.20200019507004799</v>
      </c>
    </row>
    <row r="4333" spans="1:3">
      <c r="A4333" s="6">
        <v>40982</v>
      </c>
      <c r="B4333" s="5">
        <v>0.15310000000000001</v>
      </c>
      <c r="C4333" s="133">
        <v>0.20200019507004799</v>
      </c>
    </row>
    <row r="4334" spans="1:3">
      <c r="A4334" s="6">
        <v>40983</v>
      </c>
      <c r="B4334" s="5">
        <v>0.1542</v>
      </c>
      <c r="C4334" s="133">
        <v>0.20200019507004799</v>
      </c>
    </row>
    <row r="4335" spans="1:3">
      <c r="A4335" s="6">
        <v>40984</v>
      </c>
      <c r="B4335" s="5">
        <v>0.1447</v>
      </c>
      <c r="C4335" s="133">
        <v>0.20200019507004799</v>
      </c>
    </row>
    <row r="4336" spans="1:3">
      <c r="A4336" s="6">
        <v>40987</v>
      </c>
      <c r="B4336" s="5">
        <v>0.15039999999999998</v>
      </c>
      <c r="C4336" s="133">
        <v>0.20200019507004799</v>
      </c>
    </row>
    <row r="4337" spans="1:3">
      <c r="A4337" s="6">
        <v>40988</v>
      </c>
      <c r="B4337" s="5">
        <v>0.15579999999999999</v>
      </c>
      <c r="C4337" s="133">
        <v>0.20200019507004799</v>
      </c>
    </row>
    <row r="4338" spans="1:3">
      <c r="A4338" s="6">
        <v>40989</v>
      </c>
      <c r="B4338" s="5">
        <v>0.15130000000000002</v>
      </c>
      <c r="C4338" s="133">
        <v>0.20200019507004799</v>
      </c>
    </row>
    <row r="4339" spans="1:3">
      <c r="A4339" s="6">
        <v>40990</v>
      </c>
      <c r="B4339" s="5">
        <v>0.15570000000000001</v>
      </c>
      <c r="C4339" s="133">
        <v>0.20200019507004799</v>
      </c>
    </row>
    <row r="4340" spans="1:3">
      <c r="A4340" s="6">
        <v>40991</v>
      </c>
      <c r="B4340" s="5">
        <v>0.1482</v>
      </c>
      <c r="C4340" s="133">
        <v>0.20200019507004799</v>
      </c>
    </row>
    <row r="4341" spans="1:3">
      <c r="A4341" s="6">
        <v>40994</v>
      </c>
      <c r="B4341" s="5">
        <v>0.1426</v>
      </c>
      <c r="C4341" s="133">
        <v>0.20200019507004799</v>
      </c>
    </row>
    <row r="4342" spans="1:3">
      <c r="A4342" s="6">
        <v>40995</v>
      </c>
      <c r="B4342" s="5">
        <v>0.15590000000000001</v>
      </c>
      <c r="C4342" s="133">
        <v>0.20200019507004799</v>
      </c>
    </row>
    <row r="4343" spans="1:3">
      <c r="A4343" s="6">
        <v>40996</v>
      </c>
      <c r="B4343" s="5">
        <v>0.1547</v>
      </c>
      <c r="C4343" s="133">
        <v>0.20200019507004799</v>
      </c>
    </row>
    <row r="4344" spans="1:3">
      <c r="A4344" s="6">
        <v>40997</v>
      </c>
      <c r="B4344" s="5">
        <v>0.15479999999999999</v>
      </c>
      <c r="C4344" s="133">
        <v>0.20200019507004799</v>
      </c>
    </row>
    <row r="4345" spans="1:3">
      <c r="A4345" s="6">
        <v>40998</v>
      </c>
      <c r="B4345" s="5">
        <v>0.155</v>
      </c>
      <c r="C4345" s="133">
        <v>0.20200019507004799</v>
      </c>
    </row>
    <row r="4346" spans="1:3">
      <c r="A4346" s="6">
        <v>41001</v>
      </c>
      <c r="B4346" s="5">
        <v>0.15640000000000001</v>
      </c>
      <c r="C4346" s="133">
        <v>0.20200019507004799</v>
      </c>
    </row>
    <row r="4347" spans="1:3">
      <c r="A4347" s="6">
        <v>41002</v>
      </c>
      <c r="B4347" s="5">
        <v>0.15659999999999999</v>
      </c>
      <c r="C4347" s="133">
        <v>0.20200019507004799</v>
      </c>
    </row>
    <row r="4348" spans="1:3">
      <c r="A4348" s="6">
        <v>41003</v>
      </c>
      <c r="B4348" s="5">
        <v>0.16440000000000002</v>
      </c>
      <c r="C4348" s="133">
        <v>0.20200019507004799</v>
      </c>
    </row>
    <row r="4349" spans="1:3">
      <c r="A4349" s="6">
        <v>41004</v>
      </c>
      <c r="B4349" s="5">
        <v>0.16699999999999998</v>
      </c>
      <c r="C4349" s="133">
        <v>0.20200019507004799</v>
      </c>
    </row>
    <row r="4350" spans="1:3">
      <c r="A4350" s="6">
        <v>41008</v>
      </c>
      <c r="B4350" s="5">
        <v>0.18809999999999999</v>
      </c>
      <c r="C4350" s="133">
        <v>0.20200019507004799</v>
      </c>
    </row>
    <row r="4351" spans="1:3">
      <c r="A4351" s="6">
        <v>41009</v>
      </c>
      <c r="B4351" s="5">
        <v>0.2039</v>
      </c>
      <c r="C4351" s="133">
        <v>0.20200019507004799</v>
      </c>
    </row>
    <row r="4352" spans="1:3">
      <c r="A4352" s="6">
        <v>41010</v>
      </c>
      <c r="B4352" s="5">
        <v>0.20019999999999999</v>
      </c>
      <c r="C4352" s="133">
        <v>0.20200019507004799</v>
      </c>
    </row>
    <row r="4353" spans="1:3">
      <c r="A4353" s="6">
        <v>41011</v>
      </c>
      <c r="B4353" s="5">
        <v>0.17199999999999999</v>
      </c>
      <c r="C4353" s="133">
        <v>0.20200019507004799</v>
      </c>
    </row>
    <row r="4354" spans="1:3">
      <c r="A4354" s="6">
        <v>41012</v>
      </c>
      <c r="B4354" s="5">
        <v>0.19550000000000001</v>
      </c>
      <c r="C4354" s="133">
        <v>0.20200019507004799</v>
      </c>
    </row>
    <row r="4355" spans="1:3">
      <c r="A4355" s="6">
        <v>41015</v>
      </c>
      <c r="B4355" s="5">
        <v>0.19550000000000001</v>
      </c>
      <c r="C4355" s="133">
        <v>0.20200019507004799</v>
      </c>
    </row>
    <row r="4356" spans="1:3">
      <c r="A4356" s="6">
        <v>41016</v>
      </c>
      <c r="B4356" s="5">
        <v>0.18460000000000001</v>
      </c>
      <c r="C4356" s="133">
        <v>0.20200019507004799</v>
      </c>
    </row>
    <row r="4357" spans="1:3">
      <c r="A4357" s="6">
        <v>41017</v>
      </c>
      <c r="B4357" s="5">
        <v>0.18640000000000001</v>
      </c>
      <c r="C4357" s="133">
        <v>0.20200019507004799</v>
      </c>
    </row>
    <row r="4358" spans="1:3">
      <c r="A4358" s="6">
        <v>41018</v>
      </c>
      <c r="B4358" s="5">
        <v>0.18359999999999999</v>
      </c>
      <c r="C4358" s="133">
        <v>0.20200019507004799</v>
      </c>
    </row>
    <row r="4359" spans="1:3">
      <c r="A4359" s="6">
        <v>41019</v>
      </c>
      <c r="B4359" s="5">
        <v>0.1744</v>
      </c>
      <c r="C4359" s="133">
        <v>0.20200019507004799</v>
      </c>
    </row>
    <row r="4360" spans="1:3">
      <c r="A4360" s="6">
        <v>41022</v>
      </c>
      <c r="B4360" s="5">
        <v>0.18969999999999998</v>
      </c>
      <c r="C4360" s="133">
        <v>0.20200019507004799</v>
      </c>
    </row>
    <row r="4361" spans="1:3">
      <c r="A4361" s="6">
        <v>41023</v>
      </c>
      <c r="B4361" s="5">
        <v>0.18100000000000002</v>
      </c>
      <c r="C4361" s="133">
        <v>0.20200019507004799</v>
      </c>
    </row>
    <row r="4362" spans="1:3">
      <c r="A4362" s="6">
        <v>41024</v>
      </c>
      <c r="B4362" s="5">
        <v>0.16820000000000002</v>
      </c>
      <c r="C4362" s="133">
        <v>0.20200019507004799</v>
      </c>
    </row>
    <row r="4363" spans="1:3">
      <c r="A4363" s="6">
        <v>41025</v>
      </c>
      <c r="B4363" s="5">
        <v>0.16239999999999999</v>
      </c>
      <c r="C4363" s="133">
        <v>0.20200019507004799</v>
      </c>
    </row>
    <row r="4364" spans="1:3">
      <c r="A4364" s="6">
        <v>41026</v>
      </c>
      <c r="B4364" s="5">
        <v>0.16320000000000001</v>
      </c>
      <c r="C4364" s="133">
        <v>0.20200019507004799</v>
      </c>
    </row>
    <row r="4365" spans="1:3">
      <c r="A4365" s="6">
        <v>41029</v>
      </c>
      <c r="B4365" s="5">
        <v>0.17149999999999999</v>
      </c>
      <c r="C4365" s="133">
        <v>0.20200019507004799</v>
      </c>
    </row>
    <row r="4366" spans="1:3">
      <c r="A4366" s="6">
        <v>41030</v>
      </c>
      <c r="B4366" s="5">
        <v>0.16600000000000001</v>
      </c>
      <c r="C4366" s="133">
        <v>0.20200019507004799</v>
      </c>
    </row>
    <row r="4367" spans="1:3">
      <c r="A4367" s="6">
        <v>41031</v>
      </c>
      <c r="B4367" s="5">
        <v>0.16879999999999998</v>
      </c>
      <c r="C4367" s="133">
        <v>0.20200019507004799</v>
      </c>
    </row>
    <row r="4368" spans="1:3">
      <c r="A4368" s="6">
        <v>41032</v>
      </c>
      <c r="B4368" s="5">
        <v>0.17559999999999998</v>
      </c>
      <c r="C4368" s="133">
        <v>0.20200019507004799</v>
      </c>
    </row>
    <row r="4369" spans="1:3">
      <c r="A4369" s="6">
        <v>41033</v>
      </c>
      <c r="B4369" s="5">
        <v>0.19159999999999999</v>
      </c>
      <c r="C4369" s="133">
        <v>0.20200019507004799</v>
      </c>
    </row>
    <row r="4370" spans="1:3">
      <c r="A4370" s="6">
        <v>41036</v>
      </c>
      <c r="B4370" s="5">
        <v>0.18940000000000001</v>
      </c>
      <c r="C4370" s="133">
        <v>0.20200019507004799</v>
      </c>
    </row>
    <row r="4371" spans="1:3">
      <c r="A4371" s="6">
        <v>41037</v>
      </c>
      <c r="B4371" s="5">
        <v>0.1905</v>
      </c>
      <c r="C4371" s="133">
        <v>0.20200019507004799</v>
      </c>
    </row>
    <row r="4372" spans="1:3">
      <c r="A4372" s="6">
        <v>41038</v>
      </c>
      <c r="B4372" s="5">
        <v>0.20079999999999998</v>
      </c>
      <c r="C4372" s="133">
        <v>0.20200019507004799</v>
      </c>
    </row>
    <row r="4373" spans="1:3">
      <c r="A4373" s="6">
        <v>41039</v>
      </c>
      <c r="B4373" s="5">
        <v>0.1883</v>
      </c>
      <c r="C4373" s="133">
        <v>0.20200019507004799</v>
      </c>
    </row>
    <row r="4374" spans="1:3">
      <c r="A4374" s="6">
        <v>41040</v>
      </c>
      <c r="B4374" s="5">
        <v>0.19889999999999999</v>
      </c>
      <c r="C4374" s="133">
        <v>0.20200019507004799</v>
      </c>
    </row>
    <row r="4375" spans="1:3">
      <c r="A4375" s="6">
        <v>41043</v>
      </c>
      <c r="B4375" s="5">
        <v>0.21870000000000001</v>
      </c>
      <c r="C4375" s="133">
        <v>0.20200019507004799</v>
      </c>
    </row>
    <row r="4376" spans="1:3">
      <c r="A4376" s="6">
        <v>41044</v>
      </c>
      <c r="B4376" s="5">
        <v>0.21969999999999998</v>
      </c>
      <c r="C4376" s="133">
        <v>0.20200019507004799</v>
      </c>
    </row>
    <row r="4377" spans="1:3">
      <c r="A4377" s="6">
        <v>41045</v>
      </c>
      <c r="B4377" s="5">
        <v>0.22270000000000001</v>
      </c>
      <c r="C4377" s="133">
        <v>0.20200019507004799</v>
      </c>
    </row>
    <row r="4378" spans="1:3">
      <c r="A4378" s="6">
        <v>41046</v>
      </c>
      <c r="B4378" s="5">
        <v>0.24489999999999998</v>
      </c>
      <c r="C4378" s="133">
        <v>0.20200019507004799</v>
      </c>
    </row>
    <row r="4379" spans="1:3">
      <c r="A4379" s="6">
        <v>41047</v>
      </c>
      <c r="B4379" s="5">
        <v>0.251</v>
      </c>
      <c r="C4379" s="133">
        <v>0.20200019507004799</v>
      </c>
    </row>
    <row r="4380" spans="1:3">
      <c r="A4380" s="6">
        <v>41050</v>
      </c>
      <c r="B4380" s="5">
        <v>0.22010000000000002</v>
      </c>
      <c r="C4380" s="133">
        <v>0.20200019507004799</v>
      </c>
    </row>
    <row r="4381" spans="1:3">
      <c r="A4381" s="6">
        <v>41051</v>
      </c>
      <c r="B4381" s="5">
        <v>0.2248</v>
      </c>
      <c r="C4381" s="133">
        <v>0.20200019507004799</v>
      </c>
    </row>
    <row r="4382" spans="1:3">
      <c r="A4382" s="6">
        <v>41052</v>
      </c>
      <c r="B4382" s="5">
        <v>0.22329999999999997</v>
      </c>
      <c r="C4382" s="133">
        <v>0.20200019507004799</v>
      </c>
    </row>
    <row r="4383" spans="1:3">
      <c r="A4383" s="6">
        <v>41053</v>
      </c>
      <c r="B4383" s="5">
        <v>0.21539999999999998</v>
      </c>
      <c r="C4383" s="133">
        <v>0.20200019507004799</v>
      </c>
    </row>
    <row r="4384" spans="1:3">
      <c r="A4384" s="6">
        <v>41054</v>
      </c>
      <c r="B4384" s="5">
        <v>0.21760000000000002</v>
      </c>
      <c r="C4384" s="133">
        <v>0.20200019507004799</v>
      </c>
    </row>
    <row r="4385" spans="1:3">
      <c r="A4385" s="6">
        <v>41058</v>
      </c>
      <c r="B4385" s="5">
        <v>0.21030000000000001</v>
      </c>
      <c r="C4385" s="133">
        <v>0.20200019507004799</v>
      </c>
    </row>
    <row r="4386" spans="1:3">
      <c r="A4386" s="6">
        <v>41059</v>
      </c>
      <c r="B4386" s="5">
        <v>0.2414</v>
      </c>
      <c r="C4386" s="133">
        <v>0.20200019507004799</v>
      </c>
    </row>
    <row r="4387" spans="1:3">
      <c r="A4387" s="6">
        <v>41060</v>
      </c>
      <c r="B4387" s="5">
        <v>0.24059999999999998</v>
      </c>
      <c r="C4387" s="133">
        <v>0.20200019507004799</v>
      </c>
    </row>
    <row r="4388" spans="1:3">
      <c r="A4388" s="6">
        <v>41061</v>
      </c>
      <c r="B4388" s="5">
        <v>0.2666</v>
      </c>
      <c r="C4388" s="133">
        <v>0.20200019507004799</v>
      </c>
    </row>
    <row r="4389" spans="1:3">
      <c r="A4389" s="6">
        <v>41064</v>
      </c>
      <c r="B4389" s="5">
        <v>0.26119999999999999</v>
      </c>
      <c r="C4389" s="133">
        <v>0.20200019507004799</v>
      </c>
    </row>
    <row r="4390" spans="1:3">
      <c r="A4390" s="6">
        <v>41065</v>
      </c>
      <c r="B4390" s="5">
        <v>0.24679999999999999</v>
      </c>
      <c r="C4390" s="133">
        <v>0.20200019507004799</v>
      </c>
    </row>
    <row r="4391" spans="1:3">
      <c r="A4391" s="6">
        <v>41066</v>
      </c>
      <c r="B4391" s="5">
        <v>0.22159999999999999</v>
      </c>
      <c r="C4391" s="133">
        <v>0.20200019507004799</v>
      </c>
    </row>
    <row r="4392" spans="1:3">
      <c r="A4392" s="6">
        <v>41067</v>
      </c>
      <c r="B4392" s="5">
        <v>0.21719999999999998</v>
      </c>
      <c r="C4392" s="133">
        <v>0.20200019507004799</v>
      </c>
    </row>
    <row r="4393" spans="1:3">
      <c r="A4393" s="6">
        <v>41068</v>
      </c>
      <c r="B4393" s="5">
        <v>0.21230000000000002</v>
      </c>
      <c r="C4393" s="133">
        <v>0.20200019507004799</v>
      </c>
    </row>
    <row r="4394" spans="1:3">
      <c r="A4394" s="6">
        <v>41071</v>
      </c>
      <c r="B4394" s="5">
        <v>0.23559999999999998</v>
      </c>
      <c r="C4394" s="133">
        <v>0.20200019507004799</v>
      </c>
    </row>
    <row r="4395" spans="1:3">
      <c r="A4395" s="6">
        <v>41072</v>
      </c>
      <c r="B4395" s="5">
        <v>0.22089999999999999</v>
      </c>
      <c r="C4395" s="133">
        <v>0.20200019507004799</v>
      </c>
    </row>
    <row r="4396" spans="1:3">
      <c r="A4396" s="6">
        <v>41073</v>
      </c>
      <c r="B4396" s="5">
        <v>0.2427</v>
      </c>
      <c r="C4396" s="133">
        <v>0.20200019507004799</v>
      </c>
    </row>
    <row r="4397" spans="1:3">
      <c r="A4397" s="6">
        <v>41074</v>
      </c>
      <c r="B4397" s="5">
        <v>0.21679999999999999</v>
      </c>
      <c r="C4397" s="133">
        <v>0.20200019507004799</v>
      </c>
    </row>
    <row r="4398" spans="1:3">
      <c r="A4398" s="6">
        <v>41075</v>
      </c>
      <c r="B4398" s="5">
        <v>0.21109999999999998</v>
      </c>
      <c r="C4398" s="133">
        <v>0.20200019507004799</v>
      </c>
    </row>
    <row r="4399" spans="1:3">
      <c r="A4399" s="6">
        <v>41078</v>
      </c>
      <c r="B4399" s="5">
        <v>0.1832</v>
      </c>
      <c r="C4399" s="133">
        <v>0.20200019507004799</v>
      </c>
    </row>
    <row r="4400" spans="1:3">
      <c r="A4400" s="6">
        <v>41079</v>
      </c>
      <c r="B4400" s="5">
        <v>0.18379999999999999</v>
      </c>
      <c r="C4400" s="133">
        <v>0.20200019507004799</v>
      </c>
    </row>
    <row r="4401" spans="1:3">
      <c r="A4401" s="6">
        <v>41080</v>
      </c>
      <c r="B4401" s="5">
        <v>0.1724</v>
      </c>
      <c r="C4401" s="133">
        <v>0.20200019507004799</v>
      </c>
    </row>
    <row r="4402" spans="1:3">
      <c r="A4402" s="6">
        <v>41081</v>
      </c>
      <c r="B4402" s="5">
        <v>0.20079999999999998</v>
      </c>
      <c r="C4402" s="133">
        <v>0.20200019507004799</v>
      </c>
    </row>
    <row r="4403" spans="1:3">
      <c r="A4403" s="6">
        <v>41082</v>
      </c>
      <c r="B4403" s="5">
        <v>0.18109999999999998</v>
      </c>
      <c r="C4403" s="133">
        <v>0.20200019507004799</v>
      </c>
    </row>
    <row r="4404" spans="1:3">
      <c r="A4404" s="6">
        <v>41085</v>
      </c>
      <c r="B4404" s="5">
        <v>0.20379999999999998</v>
      </c>
      <c r="C4404" s="133">
        <v>0.20200019507004799</v>
      </c>
    </row>
    <row r="4405" spans="1:3">
      <c r="A4405" s="6">
        <v>41086</v>
      </c>
      <c r="B4405" s="5">
        <v>0.19719999999999999</v>
      </c>
      <c r="C4405" s="133">
        <v>0.20200019507004799</v>
      </c>
    </row>
    <row r="4406" spans="1:3">
      <c r="A4406" s="6">
        <v>41087</v>
      </c>
      <c r="B4406" s="5">
        <v>0.19450000000000001</v>
      </c>
      <c r="C4406" s="133">
        <v>0.20200019507004799</v>
      </c>
    </row>
    <row r="4407" spans="1:3">
      <c r="A4407" s="6">
        <v>41088</v>
      </c>
      <c r="B4407" s="5">
        <v>0.1971</v>
      </c>
      <c r="C4407" s="133">
        <v>0.20200019507004799</v>
      </c>
    </row>
    <row r="4408" spans="1:3">
      <c r="A4408" s="6">
        <v>41089</v>
      </c>
      <c r="B4408" s="5">
        <v>0.17079999999999998</v>
      </c>
      <c r="C4408" s="133">
        <v>0.20200019507004799</v>
      </c>
    </row>
    <row r="4409" spans="1:3">
      <c r="A4409" s="6">
        <v>41092</v>
      </c>
      <c r="B4409" s="5">
        <v>0.16800000000000001</v>
      </c>
      <c r="C4409" s="133">
        <v>0.20200019507004799</v>
      </c>
    </row>
    <row r="4410" spans="1:3">
      <c r="A4410" s="6">
        <v>41093</v>
      </c>
      <c r="B4410" s="5">
        <v>0.1666</v>
      </c>
      <c r="C4410" s="133">
        <v>0.20200019507004799</v>
      </c>
    </row>
    <row r="4411" spans="1:3">
      <c r="A4411" s="6">
        <v>41095</v>
      </c>
      <c r="B4411" s="5">
        <v>0.17499999999999999</v>
      </c>
      <c r="C4411" s="133">
        <v>0.20200019507004799</v>
      </c>
    </row>
    <row r="4412" spans="1:3">
      <c r="A4412" s="6">
        <v>41096</v>
      </c>
      <c r="B4412" s="5">
        <v>0.17100000000000001</v>
      </c>
      <c r="C4412" s="133">
        <v>0.20200019507004799</v>
      </c>
    </row>
    <row r="4413" spans="1:3">
      <c r="A4413" s="6">
        <v>41099</v>
      </c>
      <c r="B4413" s="5">
        <v>0.17980000000000002</v>
      </c>
      <c r="C4413" s="133">
        <v>0.20200019507004799</v>
      </c>
    </row>
    <row r="4414" spans="1:3">
      <c r="A4414" s="6">
        <v>41100</v>
      </c>
      <c r="B4414" s="5">
        <v>0.18719999999999998</v>
      </c>
      <c r="C4414" s="133">
        <v>0.20200019507004799</v>
      </c>
    </row>
    <row r="4415" spans="1:3">
      <c r="A4415" s="6">
        <v>41101</v>
      </c>
      <c r="B4415" s="5">
        <v>0.17949999999999999</v>
      </c>
      <c r="C4415" s="133">
        <v>0.20200019507004799</v>
      </c>
    </row>
    <row r="4416" spans="1:3">
      <c r="A4416" s="6">
        <v>41102</v>
      </c>
      <c r="B4416" s="5">
        <v>0.18329999999999999</v>
      </c>
      <c r="C4416" s="133">
        <v>0.20200019507004799</v>
      </c>
    </row>
    <row r="4417" spans="1:3">
      <c r="A4417" s="6">
        <v>41103</v>
      </c>
      <c r="B4417" s="5">
        <v>0.16739999999999999</v>
      </c>
      <c r="C4417" s="133">
        <v>0.20200019507004799</v>
      </c>
    </row>
    <row r="4418" spans="1:3">
      <c r="A4418" s="6">
        <v>41106</v>
      </c>
      <c r="B4418" s="5">
        <v>0.1711</v>
      </c>
      <c r="C4418" s="133">
        <v>0.20200019507004799</v>
      </c>
    </row>
    <row r="4419" spans="1:3">
      <c r="A4419" s="6">
        <v>41107</v>
      </c>
      <c r="B4419" s="5">
        <v>0.1648</v>
      </c>
      <c r="C4419" s="133">
        <v>0.20200019507004799</v>
      </c>
    </row>
    <row r="4420" spans="1:3">
      <c r="A4420" s="6">
        <v>41108</v>
      </c>
      <c r="B4420" s="5">
        <v>0.16159999999999999</v>
      </c>
      <c r="C4420" s="133">
        <v>0.20200019507004799</v>
      </c>
    </row>
    <row r="4421" spans="1:3">
      <c r="A4421" s="6">
        <v>41109</v>
      </c>
      <c r="B4421" s="5">
        <v>0.1545</v>
      </c>
      <c r="C4421" s="133">
        <v>0.20200019507004799</v>
      </c>
    </row>
    <row r="4422" spans="1:3">
      <c r="A4422" s="6">
        <v>41110</v>
      </c>
      <c r="B4422" s="5">
        <v>0.16269999999999998</v>
      </c>
      <c r="C4422" s="133">
        <v>0.20200019507004799</v>
      </c>
    </row>
    <row r="4423" spans="1:3">
      <c r="A4423" s="6">
        <v>41113</v>
      </c>
      <c r="B4423" s="5">
        <v>0.1862</v>
      </c>
      <c r="C4423" s="133">
        <v>0.20200019507004799</v>
      </c>
    </row>
    <row r="4424" spans="1:3">
      <c r="A4424" s="6">
        <v>41114</v>
      </c>
      <c r="B4424" s="5">
        <v>0.20469999999999999</v>
      </c>
      <c r="C4424" s="133">
        <v>0.20200019507004799</v>
      </c>
    </row>
    <row r="4425" spans="1:3">
      <c r="A4425" s="6">
        <v>41115</v>
      </c>
      <c r="B4425" s="5">
        <v>0.19339999999999999</v>
      </c>
      <c r="C4425" s="133">
        <v>0.20200019507004799</v>
      </c>
    </row>
    <row r="4426" spans="1:3">
      <c r="A4426" s="6">
        <v>41116</v>
      </c>
      <c r="B4426" s="5">
        <v>0.17530000000000001</v>
      </c>
      <c r="C4426" s="133">
        <v>0.20200019507004799</v>
      </c>
    </row>
    <row r="4427" spans="1:3">
      <c r="A4427" s="6">
        <v>41117</v>
      </c>
      <c r="B4427" s="5">
        <v>0.16699999999999998</v>
      </c>
      <c r="C4427" s="133">
        <v>0.20200019507004799</v>
      </c>
    </row>
    <row r="4428" spans="1:3">
      <c r="A4428" s="6">
        <v>41120</v>
      </c>
      <c r="B4428" s="5">
        <v>0.18030000000000002</v>
      </c>
      <c r="C4428" s="133">
        <v>0.20200019507004799</v>
      </c>
    </row>
    <row r="4429" spans="1:3">
      <c r="A4429" s="6">
        <v>41121</v>
      </c>
      <c r="B4429" s="5">
        <v>0.1893</v>
      </c>
      <c r="C4429" s="133">
        <v>0.20200019507004799</v>
      </c>
    </row>
    <row r="4430" spans="1:3">
      <c r="A4430" s="6">
        <v>41122</v>
      </c>
      <c r="B4430" s="5">
        <v>0.18960000000000002</v>
      </c>
      <c r="C4430" s="133">
        <v>0.20200019507004799</v>
      </c>
    </row>
    <row r="4431" spans="1:3">
      <c r="A4431" s="6">
        <v>41123</v>
      </c>
      <c r="B4431" s="5">
        <v>0.1757</v>
      </c>
      <c r="C4431" s="133">
        <v>0.20200019507004799</v>
      </c>
    </row>
    <row r="4432" spans="1:3">
      <c r="A4432" s="6">
        <v>41124</v>
      </c>
      <c r="B4432" s="5">
        <v>0.15640000000000001</v>
      </c>
      <c r="C4432" s="133">
        <v>0.20200019507004799</v>
      </c>
    </row>
    <row r="4433" spans="1:3">
      <c r="A4433" s="6">
        <v>41127</v>
      </c>
      <c r="B4433" s="5">
        <v>0.1595</v>
      </c>
      <c r="C4433" s="133">
        <v>0.20200019507004799</v>
      </c>
    </row>
    <row r="4434" spans="1:3">
      <c r="A4434" s="6">
        <v>41128</v>
      </c>
      <c r="B4434" s="5">
        <v>0.15990000000000001</v>
      </c>
      <c r="C4434" s="133">
        <v>0.20200019507004799</v>
      </c>
    </row>
    <row r="4435" spans="1:3">
      <c r="A4435" s="6">
        <v>41129</v>
      </c>
      <c r="B4435" s="5">
        <v>0.1532</v>
      </c>
      <c r="C4435" s="133">
        <v>0.20200019507004799</v>
      </c>
    </row>
    <row r="4436" spans="1:3">
      <c r="A4436" s="6">
        <v>41130</v>
      </c>
      <c r="B4436" s="5">
        <v>0.15279999999999999</v>
      </c>
      <c r="C4436" s="133">
        <v>0.20200019507004799</v>
      </c>
    </row>
    <row r="4437" spans="1:3">
      <c r="A4437" s="6">
        <v>41131</v>
      </c>
      <c r="B4437" s="5">
        <v>0.1474</v>
      </c>
      <c r="C4437" s="133">
        <v>0.20200019507004799</v>
      </c>
    </row>
    <row r="4438" spans="1:3">
      <c r="A4438" s="6">
        <v>41134</v>
      </c>
      <c r="B4438" s="5">
        <v>0.13699999999999998</v>
      </c>
      <c r="C4438" s="133">
        <v>0.20200019507004799</v>
      </c>
    </row>
    <row r="4439" spans="1:3">
      <c r="A4439" s="6">
        <v>41135</v>
      </c>
      <c r="B4439" s="5">
        <v>0.14849999999999999</v>
      </c>
      <c r="C4439" s="133">
        <v>0.20200019507004799</v>
      </c>
    </row>
    <row r="4440" spans="1:3">
      <c r="A4440" s="6">
        <v>41136</v>
      </c>
      <c r="B4440" s="5">
        <v>0.14630000000000001</v>
      </c>
      <c r="C4440" s="133">
        <v>0.20200019507004799</v>
      </c>
    </row>
    <row r="4441" spans="1:3">
      <c r="A4441" s="6">
        <v>41137</v>
      </c>
      <c r="B4441" s="5">
        <v>0.1429</v>
      </c>
      <c r="C4441" s="133">
        <v>0.20200019507004799</v>
      </c>
    </row>
    <row r="4442" spans="1:3">
      <c r="A4442" s="6">
        <v>41138</v>
      </c>
      <c r="B4442" s="5">
        <v>0.13449999999999998</v>
      </c>
      <c r="C4442" s="133">
        <v>0.20200019507004799</v>
      </c>
    </row>
    <row r="4443" spans="1:3">
      <c r="A4443" s="6">
        <v>41141</v>
      </c>
      <c r="B4443" s="5">
        <v>0.14019999999999999</v>
      </c>
      <c r="C4443" s="133">
        <v>0.20200019507004799</v>
      </c>
    </row>
    <row r="4444" spans="1:3">
      <c r="A4444" s="6">
        <v>41142</v>
      </c>
      <c r="B4444" s="5">
        <v>0.1502</v>
      </c>
      <c r="C4444" s="133">
        <v>0.20200019507004799</v>
      </c>
    </row>
    <row r="4445" spans="1:3">
      <c r="A4445" s="6">
        <v>41143</v>
      </c>
      <c r="B4445" s="5">
        <v>0.15109999999999998</v>
      </c>
      <c r="C4445" s="133">
        <v>0.20200019507004799</v>
      </c>
    </row>
    <row r="4446" spans="1:3">
      <c r="A4446" s="6">
        <v>41144</v>
      </c>
      <c r="B4446" s="5">
        <v>0.15960000000000002</v>
      </c>
      <c r="C4446" s="133">
        <v>0.20200019507004799</v>
      </c>
    </row>
    <row r="4447" spans="1:3">
      <c r="A4447" s="6">
        <v>41145</v>
      </c>
      <c r="B4447" s="5">
        <v>0.15179999999999999</v>
      </c>
      <c r="C4447" s="133">
        <v>0.20200019507004799</v>
      </c>
    </row>
    <row r="4448" spans="1:3">
      <c r="A4448" s="6">
        <v>41148</v>
      </c>
      <c r="B4448" s="5">
        <v>0.16350000000000001</v>
      </c>
      <c r="C4448" s="133">
        <v>0.20200019507004799</v>
      </c>
    </row>
    <row r="4449" spans="1:3">
      <c r="A4449" s="6">
        <v>41149</v>
      </c>
      <c r="B4449" s="5">
        <v>0.16489999999999999</v>
      </c>
      <c r="C4449" s="133">
        <v>0.20200019507004799</v>
      </c>
    </row>
    <row r="4450" spans="1:3">
      <c r="A4450" s="6">
        <v>41150</v>
      </c>
      <c r="B4450" s="5">
        <v>0.17059999999999997</v>
      </c>
      <c r="C4450" s="133">
        <v>0.20200019507004799</v>
      </c>
    </row>
    <row r="4451" spans="1:3">
      <c r="A4451" s="6">
        <v>41151</v>
      </c>
      <c r="B4451" s="5">
        <v>0.17829999999999999</v>
      </c>
      <c r="C4451" s="133">
        <v>0.20200019507004799</v>
      </c>
    </row>
    <row r="4452" spans="1:3">
      <c r="A4452" s="6">
        <v>41152</v>
      </c>
      <c r="B4452" s="5">
        <v>0.17469999999999999</v>
      </c>
      <c r="C4452" s="133">
        <v>0.20200019507004799</v>
      </c>
    </row>
    <row r="4453" spans="1:3">
      <c r="A4453" s="6">
        <v>41156</v>
      </c>
      <c r="B4453" s="5">
        <v>0.17980000000000002</v>
      </c>
      <c r="C4453" s="133">
        <v>0.20200019507004799</v>
      </c>
    </row>
    <row r="4454" spans="1:3">
      <c r="A4454" s="6">
        <v>41157</v>
      </c>
      <c r="B4454" s="5">
        <v>0.17739999999999997</v>
      </c>
      <c r="C4454" s="133">
        <v>0.20200019507004799</v>
      </c>
    </row>
    <row r="4455" spans="1:3">
      <c r="A4455" s="6">
        <v>41158</v>
      </c>
      <c r="B4455" s="5">
        <v>0.156</v>
      </c>
      <c r="C4455" s="133">
        <v>0.20200019507004799</v>
      </c>
    </row>
    <row r="4456" spans="1:3">
      <c r="A4456" s="6">
        <v>41159</v>
      </c>
      <c r="B4456" s="5">
        <v>0.14380000000000001</v>
      </c>
      <c r="C4456" s="133">
        <v>0.20200019507004799</v>
      </c>
    </row>
    <row r="4457" spans="1:3">
      <c r="A4457" s="6">
        <v>41162</v>
      </c>
      <c r="B4457" s="5">
        <v>0.1628</v>
      </c>
      <c r="C4457" s="133">
        <v>0.20200019507004799</v>
      </c>
    </row>
    <row r="4458" spans="1:3">
      <c r="A4458" s="6">
        <v>41163</v>
      </c>
      <c r="B4458" s="5">
        <v>0.1641</v>
      </c>
      <c r="C4458" s="133">
        <v>0.20200019507004799</v>
      </c>
    </row>
    <row r="4459" spans="1:3">
      <c r="A4459" s="6">
        <v>41164</v>
      </c>
      <c r="B4459" s="5">
        <v>0.158</v>
      </c>
      <c r="C4459" s="133">
        <v>0.20200019507004799</v>
      </c>
    </row>
    <row r="4460" spans="1:3">
      <c r="A4460" s="6">
        <v>41165</v>
      </c>
      <c r="B4460" s="5">
        <v>0.14050000000000001</v>
      </c>
      <c r="C4460" s="133">
        <v>0.20200019507004799</v>
      </c>
    </row>
    <row r="4461" spans="1:3">
      <c r="A4461" s="6">
        <v>41166</v>
      </c>
      <c r="B4461" s="5">
        <v>0.14510000000000001</v>
      </c>
      <c r="C4461" s="133">
        <v>0.20200019507004799</v>
      </c>
    </row>
    <row r="4462" spans="1:3">
      <c r="A4462" s="6">
        <v>41169</v>
      </c>
      <c r="B4462" s="5">
        <v>0.1459</v>
      </c>
      <c r="C4462" s="133">
        <v>0.20200019507004799</v>
      </c>
    </row>
    <row r="4463" spans="1:3">
      <c r="A4463" s="6">
        <v>41170</v>
      </c>
      <c r="B4463" s="5">
        <v>0.14180000000000001</v>
      </c>
      <c r="C4463" s="133">
        <v>0.20200019507004799</v>
      </c>
    </row>
    <row r="4464" spans="1:3">
      <c r="A4464" s="6">
        <v>41171</v>
      </c>
      <c r="B4464" s="5">
        <v>0.13880000000000001</v>
      </c>
      <c r="C4464" s="133">
        <v>0.20200019507004799</v>
      </c>
    </row>
    <row r="4465" spans="1:3">
      <c r="A4465" s="6">
        <v>41172</v>
      </c>
      <c r="B4465" s="5">
        <v>0.14069999999999999</v>
      </c>
      <c r="C4465" s="133">
        <v>0.20200019507004799</v>
      </c>
    </row>
    <row r="4466" spans="1:3">
      <c r="A4466" s="6">
        <v>41173</v>
      </c>
      <c r="B4466" s="5">
        <v>0.13980000000000001</v>
      </c>
      <c r="C4466" s="133">
        <v>0.20200019507004799</v>
      </c>
    </row>
    <row r="4467" spans="1:3">
      <c r="A4467" s="6">
        <v>41176</v>
      </c>
      <c r="B4467" s="5">
        <v>0.14150000000000001</v>
      </c>
      <c r="C4467" s="133">
        <v>0.20200019507004799</v>
      </c>
    </row>
    <row r="4468" spans="1:3">
      <c r="A4468" s="6">
        <v>41177</v>
      </c>
      <c r="B4468" s="5">
        <v>0.15429999999999999</v>
      </c>
      <c r="C4468" s="133">
        <v>0.20200019507004799</v>
      </c>
    </row>
    <row r="4469" spans="1:3">
      <c r="A4469" s="6">
        <v>41178</v>
      </c>
      <c r="B4469" s="5">
        <v>0.1681</v>
      </c>
      <c r="C4469" s="133">
        <v>0.20200019507004799</v>
      </c>
    </row>
    <row r="4470" spans="1:3">
      <c r="A4470" s="6">
        <v>41179</v>
      </c>
      <c r="B4470" s="5">
        <v>0.1484</v>
      </c>
      <c r="C4470" s="133">
        <v>0.20200019507004799</v>
      </c>
    </row>
    <row r="4471" spans="1:3">
      <c r="A4471" s="6">
        <v>41180</v>
      </c>
      <c r="B4471" s="5">
        <v>0.1573</v>
      </c>
      <c r="C4471" s="133">
        <v>0.20200019507004799</v>
      </c>
    </row>
    <row r="4472" spans="1:3">
      <c r="A4472" s="6">
        <v>41183</v>
      </c>
      <c r="B4472" s="5">
        <v>0.16320000000000001</v>
      </c>
      <c r="C4472" s="133">
        <v>0.20200019507004799</v>
      </c>
    </row>
    <row r="4473" spans="1:3">
      <c r="A4473" s="6">
        <v>41184</v>
      </c>
      <c r="B4473" s="5">
        <v>0.15710000000000002</v>
      </c>
      <c r="C4473" s="133">
        <v>0.20200019507004799</v>
      </c>
    </row>
    <row r="4474" spans="1:3">
      <c r="A4474" s="6">
        <v>41185</v>
      </c>
      <c r="B4474" s="5">
        <v>0.15429999999999999</v>
      </c>
      <c r="C4474" s="133">
        <v>0.20200019507004799</v>
      </c>
    </row>
    <row r="4475" spans="1:3">
      <c r="A4475" s="6">
        <v>41186</v>
      </c>
      <c r="B4475" s="5">
        <v>0.14550000000000002</v>
      </c>
      <c r="C4475" s="133">
        <v>0.20200019507004799</v>
      </c>
    </row>
    <row r="4476" spans="1:3">
      <c r="A4476" s="6">
        <v>41187</v>
      </c>
      <c r="B4476" s="5">
        <v>0.14330000000000001</v>
      </c>
      <c r="C4476" s="133">
        <v>0.20200019507004799</v>
      </c>
    </row>
    <row r="4477" spans="1:3">
      <c r="A4477" s="6">
        <v>41190</v>
      </c>
      <c r="B4477" s="5">
        <v>0.15109999999999998</v>
      </c>
      <c r="C4477" s="133">
        <v>0.20200019507004799</v>
      </c>
    </row>
    <row r="4478" spans="1:3">
      <c r="A4478" s="6">
        <v>41191</v>
      </c>
      <c r="B4478" s="5">
        <v>0.16370000000000001</v>
      </c>
      <c r="C4478" s="133">
        <v>0.20200019507004799</v>
      </c>
    </row>
    <row r="4479" spans="1:3">
      <c r="A4479" s="6">
        <v>41192</v>
      </c>
      <c r="B4479" s="5">
        <v>0.16289999999999999</v>
      </c>
      <c r="C4479" s="133">
        <v>0.20200019507004799</v>
      </c>
    </row>
    <row r="4480" spans="1:3">
      <c r="A4480" s="6">
        <v>41193</v>
      </c>
      <c r="B4480" s="5">
        <v>0.15590000000000001</v>
      </c>
      <c r="C4480" s="133">
        <v>0.20200019507004799</v>
      </c>
    </row>
    <row r="4481" spans="1:3">
      <c r="A4481" s="6">
        <v>41194</v>
      </c>
      <c r="B4481" s="5">
        <v>0.16140000000000002</v>
      </c>
      <c r="C4481" s="133">
        <v>0.20200019507004799</v>
      </c>
    </row>
    <row r="4482" spans="1:3">
      <c r="A4482" s="6">
        <v>41197</v>
      </c>
      <c r="B4482" s="5">
        <v>0.1527</v>
      </c>
      <c r="C4482" s="133">
        <v>0.20200019507004799</v>
      </c>
    </row>
    <row r="4483" spans="1:3">
      <c r="A4483" s="6">
        <v>41198</v>
      </c>
      <c r="B4483" s="5">
        <v>0.1522</v>
      </c>
      <c r="C4483" s="133">
        <v>0.20200019507004799</v>
      </c>
    </row>
    <row r="4484" spans="1:3">
      <c r="A4484" s="6">
        <v>41199</v>
      </c>
      <c r="B4484" s="5">
        <v>0.1507</v>
      </c>
      <c r="C4484" s="133">
        <v>0.20200019507004799</v>
      </c>
    </row>
    <row r="4485" spans="1:3">
      <c r="A4485" s="6">
        <v>41200</v>
      </c>
      <c r="B4485" s="5">
        <v>0.15029999999999999</v>
      </c>
      <c r="C4485" s="133">
        <v>0.20200019507004799</v>
      </c>
    </row>
    <row r="4486" spans="1:3">
      <c r="A4486" s="6">
        <v>41201</v>
      </c>
      <c r="B4486" s="5">
        <v>0.17059999999999997</v>
      </c>
      <c r="C4486" s="133">
        <v>0.20200019507004799</v>
      </c>
    </row>
    <row r="4487" spans="1:3">
      <c r="A4487" s="6">
        <v>41204</v>
      </c>
      <c r="B4487" s="5">
        <v>0.16620000000000001</v>
      </c>
      <c r="C4487" s="133">
        <v>0.20200019507004799</v>
      </c>
    </row>
    <row r="4488" spans="1:3">
      <c r="A4488" s="6">
        <v>41205</v>
      </c>
      <c r="B4488" s="5">
        <v>0.1883</v>
      </c>
      <c r="C4488" s="133">
        <v>0.20200019507004799</v>
      </c>
    </row>
    <row r="4489" spans="1:3">
      <c r="A4489" s="6">
        <v>41206</v>
      </c>
      <c r="B4489" s="5">
        <v>0.18329999999999999</v>
      </c>
      <c r="C4489" s="133">
        <v>0.20200019507004799</v>
      </c>
    </row>
    <row r="4490" spans="1:3">
      <c r="A4490" s="6">
        <v>41207</v>
      </c>
      <c r="B4490" s="5">
        <v>0.1812</v>
      </c>
      <c r="C4490" s="133">
        <v>0.20200019507004799</v>
      </c>
    </row>
    <row r="4491" spans="1:3">
      <c r="A4491" s="6">
        <v>41208</v>
      </c>
      <c r="B4491" s="5">
        <v>0.17809999999999998</v>
      </c>
      <c r="C4491" s="133">
        <v>0.20200019507004799</v>
      </c>
    </row>
    <row r="4492" spans="1:3">
      <c r="A4492" s="6">
        <v>41213</v>
      </c>
      <c r="B4492" s="5">
        <v>0.18600000000000003</v>
      </c>
      <c r="C4492" s="133">
        <v>0.20200019507004799</v>
      </c>
    </row>
    <row r="4493" spans="1:3">
      <c r="A4493" s="6">
        <v>41214</v>
      </c>
      <c r="B4493" s="5">
        <v>0.16690000000000002</v>
      </c>
      <c r="C4493" s="133">
        <v>0.20200019507004799</v>
      </c>
    </row>
    <row r="4494" spans="1:3">
      <c r="A4494" s="6">
        <v>41215</v>
      </c>
      <c r="B4494" s="5">
        <v>0.1759</v>
      </c>
      <c r="C4494" s="133">
        <v>0.20200019507004799</v>
      </c>
    </row>
    <row r="4495" spans="1:3">
      <c r="A4495" s="6">
        <v>41218</v>
      </c>
      <c r="B4495" s="5">
        <v>0.18420000000000003</v>
      </c>
      <c r="C4495" s="133">
        <v>0.20200019507004799</v>
      </c>
    </row>
    <row r="4496" spans="1:3">
      <c r="A4496" s="6">
        <v>41219</v>
      </c>
      <c r="B4496" s="5">
        <v>0.17579999999999998</v>
      </c>
      <c r="C4496" s="133">
        <v>0.20200019507004799</v>
      </c>
    </row>
    <row r="4497" spans="1:3">
      <c r="A4497" s="6">
        <v>41220</v>
      </c>
      <c r="B4497" s="5">
        <v>0.19079999999999997</v>
      </c>
      <c r="C4497" s="133">
        <v>0.20200019507004799</v>
      </c>
    </row>
    <row r="4498" spans="1:3">
      <c r="A4498" s="6">
        <v>41221</v>
      </c>
      <c r="B4498" s="5">
        <v>0.18489999999999998</v>
      </c>
      <c r="C4498" s="133">
        <v>0.20200019507004799</v>
      </c>
    </row>
    <row r="4499" spans="1:3">
      <c r="A4499" s="6">
        <v>41222</v>
      </c>
      <c r="B4499" s="5">
        <v>0.18609999999999999</v>
      </c>
      <c r="C4499" s="133">
        <v>0.20200019507004799</v>
      </c>
    </row>
    <row r="4500" spans="1:3">
      <c r="A4500" s="6">
        <v>41225</v>
      </c>
      <c r="B4500" s="5">
        <v>0.1668</v>
      </c>
      <c r="C4500" s="133">
        <v>0.20200019507004799</v>
      </c>
    </row>
    <row r="4501" spans="1:3">
      <c r="A4501" s="6">
        <v>41226</v>
      </c>
      <c r="B4501" s="5">
        <v>0.16649999999999998</v>
      </c>
      <c r="C4501" s="133">
        <v>0.20200019507004799</v>
      </c>
    </row>
    <row r="4502" spans="1:3">
      <c r="A4502" s="6">
        <v>41227</v>
      </c>
      <c r="B4502" s="5">
        <v>0.17920000000000003</v>
      </c>
      <c r="C4502" s="133">
        <v>0.20200019507004799</v>
      </c>
    </row>
    <row r="4503" spans="1:3">
      <c r="A4503" s="6">
        <v>41228</v>
      </c>
      <c r="B4503" s="5">
        <v>0.17989999999999998</v>
      </c>
      <c r="C4503" s="133">
        <v>0.20200019507004799</v>
      </c>
    </row>
    <row r="4504" spans="1:3">
      <c r="A4504" s="6">
        <v>41229</v>
      </c>
      <c r="B4504" s="5">
        <v>0.1641</v>
      </c>
      <c r="C4504" s="133">
        <v>0.20200019507004799</v>
      </c>
    </row>
    <row r="4505" spans="1:3">
      <c r="A4505" s="6">
        <v>41232</v>
      </c>
      <c r="B4505" s="5">
        <v>0.15240000000000001</v>
      </c>
      <c r="C4505" s="133">
        <v>0.20200019507004799</v>
      </c>
    </row>
    <row r="4506" spans="1:3">
      <c r="A4506" s="6">
        <v>41233</v>
      </c>
      <c r="B4506" s="5">
        <v>0.15079999999999999</v>
      </c>
      <c r="C4506" s="133">
        <v>0.20200019507004799</v>
      </c>
    </row>
    <row r="4507" spans="1:3">
      <c r="A4507" s="6">
        <v>41234</v>
      </c>
      <c r="B4507" s="5">
        <v>0.15310000000000001</v>
      </c>
      <c r="C4507" s="133">
        <v>0.20200019507004799</v>
      </c>
    </row>
    <row r="4508" spans="1:3">
      <c r="A4508" s="6">
        <v>41236</v>
      </c>
      <c r="B4508" s="5">
        <v>0.15140000000000001</v>
      </c>
      <c r="C4508" s="133">
        <v>0.20200019507004799</v>
      </c>
    </row>
    <row r="4509" spans="1:3">
      <c r="A4509" s="6">
        <v>41239</v>
      </c>
      <c r="B4509" s="5">
        <v>0.155</v>
      </c>
      <c r="C4509" s="133">
        <v>0.20200019507004799</v>
      </c>
    </row>
    <row r="4510" spans="1:3">
      <c r="A4510" s="6">
        <v>41240</v>
      </c>
      <c r="B4510" s="5">
        <v>0.15920000000000001</v>
      </c>
      <c r="C4510" s="133">
        <v>0.20200019507004799</v>
      </c>
    </row>
    <row r="4511" spans="1:3">
      <c r="A4511" s="6">
        <v>41241</v>
      </c>
      <c r="B4511" s="5">
        <v>0.15509999999999999</v>
      </c>
      <c r="C4511" s="133">
        <v>0.20200019507004799</v>
      </c>
    </row>
    <row r="4512" spans="1:3">
      <c r="A4512" s="6">
        <v>41242</v>
      </c>
      <c r="B4512" s="5">
        <v>0.15060000000000001</v>
      </c>
      <c r="C4512" s="133">
        <v>0.20200019507004799</v>
      </c>
    </row>
    <row r="4513" spans="1:3">
      <c r="A4513" s="6">
        <v>41243</v>
      </c>
      <c r="B4513" s="5">
        <v>0.15869999999999998</v>
      </c>
      <c r="C4513" s="133">
        <v>0.20200019507004799</v>
      </c>
    </row>
    <row r="4514" spans="1:3">
      <c r="A4514" s="6">
        <v>41246</v>
      </c>
      <c r="B4514" s="5">
        <v>0.16639999999999999</v>
      </c>
      <c r="C4514" s="133">
        <v>0.20200019507004799</v>
      </c>
    </row>
    <row r="4515" spans="1:3">
      <c r="A4515" s="6">
        <v>41247</v>
      </c>
      <c r="B4515" s="5">
        <v>0.17120000000000002</v>
      </c>
      <c r="C4515" s="133">
        <v>0.20200019507004799</v>
      </c>
    </row>
    <row r="4516" spans="1:3">
      <c r="A4516" s="6">
        <v>41248</v>
      </c>
      <c r="B4516" s="5">
        <v>0.1646</v>
      </c>
      <c r="C4516" s="133">
        <v>0.20200019507004799</v>
      </c>
    </row>
    <row r="4517" spans="1:3">
      <c r="A4517" s="6">
        <v>41249</v>
      </c>
      <c r="B4517" s="5">
        <v>0.16579999999999998</v>
      </c>
      <c r="C4517" s="133">
        <v>0.20200019507004799</v>
      </c>
    </row>
    <row r="4518" spans="1:3">
      <c r="A4518" s="6">
        <v>41250</v>
      </c>
      <c r="B4518" s="5">
        <v>0.159</v>
      </c>
      <c r="C4518" s="133">
        <v>0.20200019507004799</v>
      </c>
    </row>
    <row r="4519" spans="1:3">
      <c r="A4519" s="6">
        <v>41253</v>
      </c>
      <c r="B4519" s="5">
        <v>0.1605</v>
      </c>
      <c r="C4519" s="133">
        <v>0.20200019507004799</v>
      </c>
    </row>
    <row r="4520" spans="1:3">
      <c r="A4520" s="6">
        <v>41254</v>
      </c>
      <c r="B4520" s="5">
        <v>0.15570000000000001</v>
      </c>
      <c r="C4520" s="133">
        <v>0.20200019507004799</v>
      </c>
    </row>
    <row r="4521" spans="1:3">
      <c r="A4521" s="6">
        <v>41255</v>
      </c>
      <c r="B4521" s="5">
        <v>0.1595</v>
      </c>
      <c r="C4521" s="133">
        <v>0.20200019507004799</v>
      </c>
    </row>
    <row r="4522" spans="1:3">
      <c r="A4522" s="6">
        <v>41256</v>
      </c>
      <c r="B4522" s="5">
        <v>0.1656</v>
      </c>
      <c r="C4522" s="133">
        <v>0.20200019507004799</v>
      </c>
    </row>
    <row r="4523" spans="1:3">
      <c r="A4523" s="6">
        <v>41257</v>
      </c>
      <c r="B4523" s="5">
        <v>0.17</v>
      </c>
      <c r="C4523" s="133">
        <v>0.20200019507004799</v>
      </c>
    </row>
    <row r="4524" spans="1:3">
      <c r="A4524" s="6">
        <v>41260</v>
      </c>
      <c r="B4524" s="5">
        <v>0.16339999999999999</v>
      </c>
      <c r="C4524" s="133">
        <v>0.20200019507004799</v>
      </c>
    </row>
    <row r="4525" spans="1:3">
      <c r="A4525" s="6">
        <v>41261</v>
      </c>
      <c r="B4525" s="5">
        <v>0.15570000000000001</v>
      </c>
      <c r="C4525" s="133">
        <v>0.20200019507004799</v>
      </c>
    </row>
    <row r="4526" spans="1:3">
      <c r="A4526" s="6">
        <v>41262</v>
      </c>
      <c r="B4526" s="5">
        <v>0.1736</v>
      </c>
      <c r="C4526" s="133">
        <v>0.20200019507004799</v>
      </c>
    </row>
    <row r="4527" spans="1:3">
      <c r="A4527" s="6">
        <v>41263</v>
      </c>
      <c r="B4527" s="5">
        <v>0.17670000000000002</v>
      </c>
      <c r="C4527" s="133">
        <v>0.20200019507004799</v>
      </c>
    </row>
    <row r="4528" spans="1:3">
      <c r="A4528" s="6">
        <v>41264</v>
      </c>
      <c r="B4528" s="5">
        <v>0.1784</v>
      </c>
      <c r="C4528" s="133">
        <v>0.20200019507004799</v>
      </c>
    </row>
    <row r="4529" spans="1:3">
      <c r="A4529" s="6">
        <v>41267</v>
      </c>
      <c r="B4529" s="5">
        <v>0.1784</v>
      </c>
      <c r="C4529" s="133">
        <v>0.20200019507004799</v>
      </c>
    </row>
    <row r="4530" spans="1:3">
      <c r="A4530" s="6">
        <v>41269</v>
      </c>
      <c r="B4530" s="5">
        <v>0.1948</v>
      </c>
      <c r="C4530" s="133">
        <v>0.20200019507004799</v>
      </c>
    </row>
    <row r="4531" spans="1:3">
      <c r="A4531" s="6">
        <v>41270</v>
      </c>
      <c r="B4531" s="5">
        <v>0.19469999999999998</v>
      </c>
      <c r="C4531" s="133">
        <v>0.20200019507004799</v>
      </c>
    </row>
    <row r="4532" spans="1:3">
      <c r="A4532" s="6">
        <v>41271</v>
      </c>
      <c r="B4532" s="5">
        <v>0.22719999999999999</v>
      </c>
      <c r="C4532" s="133">
        <v>0.20200019507004799</v>
      </c>
    </row>
    <row r="4533" spans="1:3">
      <c r="A4533" s="6">
        <v>41274</v>
      </c>
      <c r="B4533" s="5">
        <v>0.1802</v>
      </c>
      <c r="C4533" s="133">
        <v>0.20200019507004799</v>
      </c>
    </row>
    <row r="4534" spans="1:3">
      <c r="A4534" s="6">
        <v>41276</v>
      </c>
      <c r="B4534" s="5">
        <v>0.14679999999999999</v>
      </c>
      <c r="C4534" s="133">
        <v>0.20200019507004799</v>
      </c>
    </row>
    <row r="4535" spans="1:3">
      <c r="A4535" s="6">
        <v>41277</v>
      </c>
      <c r="B4535" s="5">
        <v>0.14560000000000001</v>
      </c>
      <c r="C4535" s="133">
        <v>0.20200019507004799</v>
      </c>
    </row>
    <row r="4536" spans="1:3">
      <c r="A4536" s="6">
        <v>41278</v>
      </c>
      <c r="B4536" s="5">
        <v>0.13830000000000001</v>
      </c>
      <c r="C4536" s="133">
        <v>0.20200019507004799</v>
      </c>
    </row>
    <row r="4537" spans="1:3">
      <c r="A4537" s="6">
        <v>41281</v>
      </c>
      <c r="B4537" s="5">
        <v>0.13789999999999999</v>
      </c>
      <c r="C4537" s="133">
        <v>0.20200019507004799</v>
      </c>
    </row>
    <row r="4538" spans="1:3">
      <c r="A4538" s="6">
        <v>41282</v>
      </c>
      <c r="B4538" s="5">
        <v>0.13619999999999999</v>
      </c>
      <c r="C4538" s="133">
        <v>0.20200019507004799</v>
      </c>
    </row>
    <row r="4539" spans="1:3">
      <c r="A4539" s="6">
        <v>41283</v>
      </c>
      <c r="B4539" s="5">
        <v>0.1381</v>
      </c>
      <c r="C4539" s="133">
        <v>0.20200019507004799</v>
      </c>
    </row>
    <row r="4540" spans="1:3">
      <c r="A4540" s="6">
        <v>41284</v>
      </c>
      <c r="B4540" s="5">
        <v>0.13489999999999999</v>
      </c>
      <c r="C4540" s="133">
        <v>0.20200019507004799</v>
      </c>
    </row>
    <row r="4541" spans="1:3">
      <c r="A4541" s="6">
        <v>41285</v>
      </c>
      <c r="B4541" s="5">
        <v>0.1336</v>
      </c>
      <c r="C4541" s="133">
        <v>0.20200019507004799</v>
      </c>
    </row>
    <row r="4542" spans="1:3">
      <c r="A4542" s="6">
        <v>41288</v>
      </c>
      <c r="B4542" s="5">
        <v>0.13519999999999999</v>
      </c>
      <c r="C4542" s="133">
        <v>0.20200019507004799</v>
      </c>
    </row>
    <row r="4543" spans="1:3">
      <c r="A4543" s="6">
        <v>41289</v>
      </c>
      <c r="B4543" s="5">
        <v>0.13550000000000001</v>
      </c>
      <c r="C4543" s="133">
        <v>0.20200019507004799</v>
      </c>
    </row>
    <row r="4544" spans="1:3">
      <c r="A4544" s="6">
        <v>41290</v>
      </c>
      <c r="B4544" s="5">
        <v>0.13419999999999999</v>
      </c>
      <c r="C4544" s="133">
        <v>0.20200019507004799</v>
      </c>
    </row>
    <row r="4545" spans="1:3">
      <c r="A4545" s="6">
        <v>41291</v>
      </c>
      <c r="B4545" s="5">
        <v>0.13570000000000002</v>
      </c>
      <c r="C4545" s="133">
        <v>0.20200019507004799</v>
      </c>
    </row>
    <row r="4546" spans="1:3">
      <c r="A4546" s="6">
        <v>41292</v>
      </c>
      <c r="B4546" s="5">
        <v>0.1246</v>
      </c>
      <c r="C4546" s="133">
        <v>0.20200019507004799</v>
      </c>
    </row>
    <row r="4547" spans="1:3">
      <c r="A4547" s="6">
        <v>41296</v>
      </c>
      <c r="B4547" s="5">
        <v>0.12429999999999999</v>
      </c>
      <c r="C4547" s="133">
        <v>0.20200019507004799</v>
      </c>
    </row>
    <row r="4548" spans="1:3">
      <c r="A4548" s="6">
        <v>41297</v>
      </c>
      <c r="B4548" s="5">
        <v>0.1246</v>
      </c>
      <c r="C4548" s="133">
        <v>0.20200019507004799</v>
      </c>
    </row>
    <row r="4549" spans="1:3">
      <c r="A4549" s="6">
        <v>41298</v>
      </c>
      <c r="B4549" s="5">
        <v>0.12689999999999999</v>
      </c>
      <c r="C4549" s="133">
        <v>0.20200019507004799</v>
      </c>
    </row>
    <row r="4550" spans="1:3">
      <c r="A4550" s="6">
        <v>41299</v>
      </c>
      <c r="B4550" s="5">
        <v>0.12890000000000001</v>
      </c>
      <c r="C4550" s="133">
        <v>0.20200019507004799</v>
      </c>
    </row>
    <row r="4551" spans="1:3">
      <c r="A4551" s="6">
        <v>41302</v>
      </c>
      <c r="B4551" s="5">
        <v>0.13570000000000002</v>
      </c>
      <c r="C4551" s="133">
        <v>0.20200019507004799</v>
      </c>
    </row>
    <row r="4552" spans="1:3">
      <c r="A4552" s="6">
        <v>41303</v>
      </c>
      <c r="B4552" s="5">
        <v>0.1331</v>
      </c>
      <c r="C4552" s="133">
        <v>0.20200019507004799</v>
      </c>
    </row>
    <row r="4553" spans="1:3">
      <c r="A4553" s="6">
        <v>41304</v>
      </c>
      <c r="B4553" s="5">
        <v>0.14319999999999999</v>
      </c>
      <c r="C4553" s="133">
        <v>0.20200019507004799</v>
      </c>
    </row>
    <row r="4554" spans="1:3">
      <c r="A4554" s="6">
        <v>41305</v>
      </c>
      <c r="B4554" s="5">
        <v>0.14279999999999998</v>
      </c>
      <c r="C4554" s="133">
        <v>0.20200019507004799</v>
      </c>
    </row>
    <row r="4555" spans="1:3">
      <c r="A4555" s="6">
        <v>41306</v>
      </c>
      <c r="B4555" s="5">
        <v>0.129</v>
      </c>
      <c r="C4555" s="133">
        <v>0.20200019507004799</v>
      </c>
    </row>
    <row r="4556" spans="1:3">
      <c r="A4556" s="6">
        <v>41309</v>
      </c>
      <c r="B4556" s="5">
        <v>0.1467</v>
      </c>
      <c r="C4556" s="133">
        <v>0.20200019507004799</v>
      </c>
    </row>
    <row r="4557" spans="1:3">
      <c r="A4557" s="6">
        <v>41310</v>
      </c>
      <c r="B4557" s="5">
        <v>0.13720000000000002</v>
      </c>
      <c r="C4557" s="133">
        <v>0.20200019507004799</v>
      </c>
    </row>
    <row r="4558" spans="1:3">
      <c r="A4558" s="6">
        <v>41311</v>
      </c>
      <c r="B4558" s="5">
        <v>0.1341</v>
      </c>
      <c r="C4558" s="133">
        <v>0.20200019507004799</v>
      </c>
    </row>
    <row r="4559" spans="1:3">
      <c r="A4559" s="6">
        <v>41312</v>
      </c>
      <c r="B4559" s="5">
        <v>0.13500000000000001</v>
      </c>
      <c r="C4559" s="133">
        <v>0.20200019507004799</v>
      </c>
    </row>
    <row r="4560" spans="1:3">
      <c r="A4560" s="6">
        <v>41313</v>
      </c>
      <c r="B4560" s="5">
        <v>0.13019999999999998</v>
      </c>
      <c r="C4560" s="133">
        <v>0.20200019507004799</v>
      </c>
    </row>
    <row r="4561" spans="1:3">
      <c r="A4561" s="6">
        <v>41316</v>
      </c>
      <c r="B4561" s="5">
        <v>0.12939999999999999</v>
      </c>
      <c r="C4561" s="133">
        <v>0.20200019507004799</v>
      </c>
    </row>
    <row r="4562" spans="1:3">
      <c r="A4562" s="6">
        <v>41317</v>
      </c>
      <c r="B4562" s="5">
        <v>0.12640000000000001</v>
      </c>
      <c r="C4562" s="133">
        <v>0.20200019507004799</v>
      </c>
    </row>
    <row r="4563" spans="1:3">
      <c r="A4563" s="6">
        <v>41318</v>
      </c>
      <c r="B4563" s="5">
        <v>0.1298</v>
      </c>
      <c r="C4563" s="133">
        <v>0.20200019507004799</v>
      </c>
    </row>
    <row r="4564" spans="1:3">
      <c r="A4564" s="6">
        <v>41319</v>
      </c>
      <c r="B4564" s="5">
        <v>0.12659999999999999</v>
      </c>
      <c r="C4564" s="133">
        <v>0.20200019507004799</v>
      </c>
    </row>
    <row r="4565" spans="1:3">
      <c r="A4565" s="6">
        <v>41320</v>
      </c>
      <c r="B4565" s="5">
        <v>0.1246</v>
      </c>
      <c r="C4565" s="133">
        <v>0.20200019507004799</v>
      </c>
    </row>
    <row r="4566" spans="1:3">
      <c r="A4566" s="6">
        <v>41324</v>
      </c>
      <c r="B4566" s="5">
        <v>0.1231</v>
      </c>
      <c r="C4566" s="133">
        <v>0.20200019507004799</v>
      </c>
    </row>
    <row r="4567" spans="1:3">
      <c r="A4567" s="6">
        <v>41325</v>
      </c>
      <c r="B4567" s="5">
        <v>0.14679999999999999</v>
      </c>
      <c r="C4567" s="133">
        <v>0.20200019507004799</v>
      </c>
    </row>
    <row r="4568" spans="1:3">
      <c r="A4568" s="6">
        <v>41326</v>
      </c>
      <c r="B4568" s="5">
        <v>0.1522</v>
      </c>
      <c r="C4568" s="133">
        <v>0.20200019507004799</v>
      </c>
    </row>
    <row r="4569" spans="1:3">
      <c r="A4569" s="6">
        <v>41327</v>
      </c>
      <c r="B4569" s="5">
        <v>0.14169999999999999</v>
      </c>
      <c r="C4569" s="133">
        <v>0.20200019507004799</v>
      </c>
    </row>
    <row r="4570" spans="1:3">
      <c r="A4570" s="6">
        <v>41330</v>
      </c>
      <c r="B4570" s="5">
        <v>0.18989999999999999</v>
      </c>
      <c r="C4570" s="133">
        <v>0.20200019507004799</v>
      </c>
    </row>
    <row r="4571" spans="1:3">
      <c r="A4571" s="6">
        <v>41331</v>
      </c>
      <c r="B4571" s="5">
        <v>0.16870000000000002</v>
      </c>
      <c r="C4571" s="133">
        <v>0.20200019507004799</v>
      </c>
    </row>
    <row r="4572" spans="1:3">
      <c r="A4572" s="6">
        <v>41332</v>
      </c>
      <c r="B4572" s="5">
        <v>0.14730000000000001</v>
      </c>
      <c r="C4572" s="133">
        <v>0.20200019507004799</v>
      </c>
    </row>
    <row r="4573" spans="1:3">
      <c r="A4573" s="6">
        <v>41333</v>
      </c>
      <c r="B4573" s="5">
        <v>0.15509999999999999</v>
      </c>
      <c r="C4573" s="133">
        <v>0.20200019507004799</v>
      </c>
    </row>
    <row r="4574" spans="1:3">
      <c r="A4574" s="6">
        <v>41334</v>
      </c>
      <c r="B4574" s="5">
        <v>0.15359999999999999</v>
      </c>
      <c r="C4574" s="133">
        <v>0.20200019507004799</v>
      </c>
    </row>
    <row r="4575" spans="1:3">
      <c r="A4575" s="6">
        <v>41337</v>
      </c>
      <c r="B4575" s="5">
        <v>0.1401</v>
      </c>
      <c r="C4575" s="133">
        <v>0.20200019507004799</v>
      </c>
    </row>
    <row r="4576" spans="1:3">
      <c r="A4576" s="6">
        <v>41338</v>
      </c>
      <c r="B4576" s="5">
        <v>0.1348</v>
      </c>
      <c r="C4576" s="133">
        <v>0.20200019507004799</v>
      </c>
    </row>
    <row r="4577" spans="1:3">
      <c r="A4577" s="6">
        <v>41339</v>
      </c>
      <c r="B4577" s="5">
        <v>0.1353</v>
      </c>
      <c r="C4577" s="133">
        <v>0.20200019507004799</v>
      </c>
    </row>
    <row r="4578" spans="1:3">
      <c r="A4578" s="6">
        <v>41340</v>
      </c>
      <c r="B4578" s="5">
        <v>0.13059999999999999</v>
      </c>
      <c r="C4578" s="133">
        <v>0.20200019507004799</v>
      </c>
    </row>
    <row r="4579" spans="1:3">
      <c r="A4579" s="6">
        <v>41341</v>
      </c>
      <c r="B4579" s="5">
        <v>0.12590000000000001</v>
      </c>
      <c r="C4579" s="133">
        <v>0.20200019507004799</v>
      </c>
    </row>
    <row r="4580" spans="1:3">
      <c r="A4580" s="6">
        <v>41344</v>
      </c>
      <c r="B4580" s="5">
        <v>0.11560000000000001</v>
      </c>
      <c r="C4580" s="133">
        <v>0.20200019507004799</v>
      </c>
    </row>
    <row r="4581" spans="1:3">
      <c r="A4581" s="6">
        <v>41345</v>
      </c>
      <c r="B4581" s="5">
        <v>0.12269999999999999</v>
      </c>
      <c r="C4581" s="133">
        <v>0.20200019507004799</v>
      </c>
    </row>
    <row r="4582" spans="1:3">
      <c r="A4582" s="6">
        <v>41346</v>
      </c>
      <c r="B4582" s="5">
        <v>0.1183</v>
      </c>
      <c r="C4582" s="133">
        <v>0.20200019507004799</v>
      </c>
    </row>
    <row r="4583" spans="1:3">
      <c r="A4583" s="6">
        <v>41347</v>
      </c>
      <c r="B4583" s="5">
        <v>0.113</v>
      </c>
      <c r="C4583" s="133">
        <v>0.20200019507004799</v>
      </c>
    </row>
    <row r="4584" spans="1:3">
      <c r="A4584" s="6">
        <v>41348</v>
      </c>
      <c r="B4584" s="5">
        <v>0.113</v>
      </c>
      <c r="C4584" s="133">
        <v>0.20200019507004799</v>
      </c>
    </row>
    <row r="4585" spans="1:3">
      <c r="A4585" s="6">
        <v>41351</v>
      </c>
      <c r="B4585" s="5">
        <v>0.1336</v>
      </c>
      <c r="C4585" s="133">
        <v>0.20200019507004799</v>
      </c>
    </row>
    <row r="4586" spans="1:3">
      <c r="A4586" s="6">
        <v>41352</v>
      </c>
      <c r="B4586" s="5">
        <v>0.1439</v>
      </c>
      <c r="C4586" s="133">
        <v>0.20200019507004799</v>
      </c>
    </row>
    <row r="4587" spans="1:3">
      <c r="A4587" s="6">
        <v>41353</v>
      </c>
      <c r="B4587" s="5">
        <v>0.12670000000000001</v>
      </c>
      <c r="C4587" s="133">
        <v>0.20200019507004799</v>
      </c>
    </row>
    <row r="4588" spans="1:3">
      <c r="A4588" s="6">
        <v>41354</v>
      </c>
      <c r="B4588" s="5">
        <v>0.1399</v>
      </c>
      <c r="C4588" s="133">
        <v>0.20200019507004799</v>
      </c>
    </row>
    <row r="4589" spans="1:3">
      <c r="A4589" s="6">
        <v>41355</v>
      </c>
      <c r="B4589" s="5">
        <v>0.13570000000000002</v>
      </c>
      <c r="C4589" s="133">
        <v>0.20200019507004799</v>
      </c>
    </row>
    <row r="4590" spans="1:3">
      <c r="A4590" s="6">
        <v>41358</v>
      </c>
      <c r="B4590" s="5">
        <v>0.13739999999999999</v>
      </c>
      <c r="C4590" s="133">
        <v>0.20200019507004799</v>
      </c>
    </row>
    <row r="4591" spans="1:3">
      <c r="A4591" s="6">
        <v>41359</v>
      </c>
      <c r="B4591" s="5">
        <v>0.12770000000000001</v>
      </c>
      <c r="C4591" s="133">
        <v>0.20200019507004799</v>
      </c>
    </row>
    <row r="4592" spans="1:3">
      <c r="A4592" s="6">
        <v>41360</v>
      </c>
      <c r="B4592" s="5">
        <v>0.13150000000000001</v>
      </c>
      <c r="C4592" s="133">
        <v>0.20200019507004799</v>
      </c>
    </row>
    <row r="4593" spans="1:3">
      <c r="A4593" s="6">
        <v>41361</v>
      </c>
      <c r="B4593" s="5">
        <v>0.127</v>
      </c>
      <c r="C4593" s="133">
        <v>0.20200019507004799</v>
      </c>
    </row>
    <row r="4594" spans="1:3">
      <c r="A4594" s="6">
        <v>41365</v>
      </c>
      <c r="B4594" s="5">
        <v>0.1358</v>
      </c>
      <c r="C4594" s="133">
        <v>0.20200019507004799</v>
      </c>
    </row>
    <row r="4595" spans="1:3">
      <c r="A4595" s="6">
        <v>41366</v>
      </c>
      <c r="B4595" s="5">
        <v>0.1278</v>
      </c>
      <c r="C4595" s="133">
        <v>0.20200019507004799</v>
      </c>
    </row>
    <row r="4596" spans="1:3">
      <c r="A4596" s="6">
        <v>41367</v>
      </c>
      <c r="B4596" s="5">
        <v>0.1421</v>
      </c>
      <c r="C4596" s="133">
        <v>0.20200019507004799</v>
      </c>
    </row>
    <row r="4597" spans="1:3">
      <c r="A4597" s="6">
        <v>41368</v>
      </c>
      <c r="B4597" s="5">
        <v>0.1389</v>
      </c>
      <c r="C4597" s="133">
        <v>0.20200019507004799</v>
      </c>
    </row>
    <row r="4598" spans="1:3">
      <c r="A4598" s="6">
        <v>41369</v>
      </c>
      <c r="B4598" s="5">
        <v>0.13919999999999999</v>
      </c>
      <c r="C4598" s="133">
        <v>0.20200019507004799</v>
      </c>
    </row>
    <row r="4599" spans="1:3">
      <c r="A4599" s="6">
        <v>41372</v>
      </c>
      <c r="B4599" s="5">
        <v>0.13189999999999999</v>
      </c>
      <c r="C4599" s="133">
        <v>0.20200019507004799</v>
      </c>
    </row>
    <row r="4600" spans="1:3">
      <c r="A4600" s="6">
        <v>41373</v>
      </c>
      <c r="B4600" s="5">
        <v>0.12839999999999999</v>
      </c>
      <c r="C4600" s="133">
        <v>0.20200019507004799</v>
      </c>
    </row>
    <row r="4601" spans="1:3">
      <c r="A4601" s="6">
        <v>41374</v>
      </c>
      <c r="B4601" s="5">
        <v>0.12359999999999999</v>
      </c>
      <c r="C4601" s="133">
        <v>0.20200019507004799</v>
      </c>
    </row>
    <row r="4602" spans="1:3">
      <c r="A4602" s="6">
        <v>41375</v>
      </c>
      <c r="B4602" s="5">
        <v>0.12240000000000001</v>
      </c>
      <c r="C4602" s="133">
        <v>0.20200019507004799</v>
      </c>
    </row>
    <row r="4603" spans="1:3">
      <c r="A4603" s="6">
        <v>41376</v>
      </c>
      <c r="B4603" s="5">
        <v>0.1206</v>
      </c>
      <c r="C4603" s="133">
        <v>0.20200019507004799</v>
      </c>
    </row>
    <row r="4604" spans="1:3">
      <c r="A4604" s="6">
        <v>41379</v>
      </c>
      <c r="B4604" s="5">
        <v>0.17269999999999999</v>
      </c>
      <c r="C4604" s="133">
        <v>0.20200019507004799</v>
      </c>
    </row>
    <row r="4605" spans="1:3">
      <c r="A4605" s="6">
        <v>41380</v>
      </c>
      <c r="B4605" s="5">
        <v>0.1396</v>
      </c>
      <c r="C4605" s="133">
        <v>0.20200019507004799</v>
      </c>
    </row>
    <row r="4606" spans="1:3">
      <c r="A4606" s="6">
        <v>41381</v>
      </c>
      <c r="B4606" s="5">
        <v>0.16510000000000002</v>
      </c>
      <c r="C4606" s="133">
        <v>0.20200019507004799</v>
      </c>
    </row>
    <row r="4607" spans="1:3">
      <c r="A4607" s="6">
        <v>41382</v>
      </c>
      <c r="B4607" s="5">
        <v>0.17559999999999998</v>
      </c>
      <c r="C4607" s="133">
        <v>0.20200019507004799</v>
      </c>
    </row>
    <row r="4608" spans="1:3">
      <c r="A4608" s="6">
        <v>41383</v>
      </c>
      <c r="B4608" s="5">
        <v>0.1497</v>
      </c>
      <c r="C4608" s="133">
        <v>0.20200019507004799</v>
      </c>
    </row>
    <row r="4609" spans="1:3">
      <c r="A4609" s="6">
        <v>41386</v>
      </c>
      <c r="B4609" s="5">
        <v>0.1439</v>
      </c>
      <c r="C4609" s="133">
        <v>0.20200019507004799</v>
      </c>
    </row>
    <row r="4610" spans="1:3">
      <c r="A4610" s="6">
        <v>41387</v>
      </c>
      <c r="B4610" s="5">
        <v>0.1348</v>
      </c>
      <c r="C4610" s="133">
        <v>0.20200019507004799</v>
      </c>
    </row>
    <row r="4611" spans="1:3">
      <c r="A4611" s="6">
        <v>41388</v>
      </c>
      <c r="B4611" s="5">
        <v>0.1361</v>
      </c>
      <c r="C4611" s="133">
        <v>0.20200019507004799</v>
      </c>
    </row>
    <row r="4612" spans="1:3">
      <c r="A4612" s="6">
        <v>41389</v>
      </c>
      <c r="B4612" s="5">
        <v>0.13619999999999999</v>
      </c>
      <c r="C4612" s="133">
        <v>0.20200019507004799</v>
      </c>
    </row>
    <row r="4613" spans="1:3">
      <c r="A4613" s="6">
        <v>41390</v>
      </c>
      <c r="B4613" s="5">
        <v>0.1361</v>
      </c>
      <c r="C4613" s="133">
        <v>0.20200019507004799</v>
      </c>
    </row>
    <row r="4614" spans="1:3">
      <c r="A4614" s="6">
        <v>41393</v>
      </c>
      <c r="B4614" s="5">
        <v>0.1371</v>
      </c>
      <c r="C4614" s="133">
        <v>0.20200019507004799</v>
      </c>
    </row>
    <row r="4615" spans="1:3">
      <c r="A4615" s="6">
        <v>41394</v>
      </c>
      <c r="B4615" s="5">
        <v>0.13519999999999999</v>
      </c>
      <c r="C4615" s="133">
        <v>0.20200019507004799</v>
      </c>
    </row>
    <row r="4616" spans="1:3">
      <c r="A4616" s="6">
        <v>41395</v>
      </c>
      <c r="B4616" s="5">
        <v>0.1449</v>
      </c>
      <c r="C4616" s="133">
        <v>0.20200019507004799</v>
      </c>
    </row>
    <row r="4617" spans="1:3">
      <c r="A4617" s="6">
        <v>41396</v>
      </c>
      <c r="B4617" s="5">
        <v>0.13589999999999999</v>
      </c>
      <c r="C4617" s="133">
        <v>0.20200019507004799</v>
      </c>
    </row>
    <row r="4618" spans="1:3">
      <c r="A4618" s="6">
        <v>41397</v>
      </c>
      <c r="B4618" s="5">
        <v>0.1285</v>
      </c>
      <c r="C4618" s="133">
        <v>0.20200019507004799</v>
      </c>
    </row>
    <row r="4619" spans="1:3">
      <c r="A4619" s="6">
        <v>41400</v>
      </c>
      <c r="B4619" s="5">
        <v>0.12659999999999999</v>
      </c>
      <c r="C4619" s="133">
        <v>0.20200019507004799</v>
      </c>
    </row>
    <row r="4620" spans="1:3">
      <c r="A4620" s="6">
        <v>41401</v>
      </c>
      <c r="B4620" s="5">
        <v>0.1283</v>
      </c>
      <c r="C4620" s="133">
        <v>0.20200019507004799</v>
      </c>
    </row>
    <row r="4621" spans="1:3">
      <c r="A4621" s="6">
        <v>41402</v>
      </c>
      <c r="B4621" s="5">
        <v>0.12659999999999999</v>
      </c>
      <c r="C4621" s="133">
        <v>0.20200019507004799</v>
      </c>
    </row>
    <row r="4622" spans="1:3">
      <c r="A4622" s="6">
        <v>41403</v>
      </c>
      <c r="B4622" s="5">
        <v>0.1313</v>
      </c>
      <c r="C4622" s="133">
        <v>0.20200019507004799</v>
      </c>
    </row>
    <row r="4623" spans="1:3">
      <c r="A4623" s="6">
        <v>41404</v>
      </c>
      <c r="B4623" s="5">
        <v>0.12590000000000001</v>
      </c>
      <c r="C4623" s="133">
        <v>0.20200019507004799</v>
      </c>
    </row>
    <row r="4624" spans="1:3">
      <c r="A4624" s="6">
        <v>41407</v>
      </c>
      <c r="B4624" s="5">
        <v>0.1255</v>
      </c>
      <c r="C4624" s="133">
        <v>0.20200019507004799</v>
      </c>
    </row>
    <row r="4625" spans="1:3">
      <c r="A4625" s="6">
        <v>41408</v>
      </c>
      <c r="B4625" s="5">
        <v>0.12770000000000001</v>
      </c>
      <c r="C4625" s="133">
        <v>0.20200019507004799</v>
      </c>
    </row>
    <row r="4626" spans="1:3">
      <c r="A4626" s="6">
        <v>41409</v>
      </c>
      <c r="B4626" s="5">
        <v>0.12809999999999999</v>
      </c>
      <c r="C4626" s="133">
        <v>0.20200019507004799</v>
      </c>
    </row>
    <row r="4627" spans="1:3">
      <c r="A4627" s="6">
        <v>41410</v>
      </c>
      <c r="B4627" s="5">
        <v>0.13070000000000001</v>
      </c>
      <c r="C4627" s="133">
        <v>0.20200019507004799</v>
      </c>
    </row>
    <row r="4628" spans="1:3">
      <c r="A4628" s="6">
        <v>41411</v>
      </c>
      <c r="B4628" s="5">
        <v>0.1245</v>
      </c>
      <c r="C4628" s="133">
        <v>0.20200019507004799</v>
      </c>
    </row>
    <row r="4629" spans="1:3">
      <c r="A4629" s="6">
        <v>41414</v>
      </c>
      <c r="B4629" s="5">
        <v>0.13019999999999998</v>
      </c>
      <c r="C4629" s="133">
        <v>0.20200019507004799</v>
      </c>
    </row>
    <row r="4630" spans="1:3">
      <c r="A4630" s="6">
        <v>41415</v>
      </c>
      <c r="B4630" s="5">
        <v>0.13369999999999999</v>
      </c>
      <c r="C4630" s="133">
        <v>0.20200019507004799</v>
      </c>
    </row>
    <row r="4631" spans="1:3">
      <c r="A4631" s="6">
        <v>41416</v>
      </c>
      <c r="B4631" s="5">
        <v>0.13819999999999999</v>
      </c>
      <c r="C4631" s="133">
        <v>0.20200019507004799</v>
      </c>
    </row>
    <row r="4632" spans="1:3">
      <c r="A4632" s="6">
        <v>41417</v>
      </c>
      <c r="B4632" s="5">
        <v>0.14069999999999999</v>
      </c>
      <c r="C4632" s="133">
        <v>0.20200019507004799</v>
      </c>
    </row>
    <row r="4633" spans="1:3">
      <c r="A4633" s="6">
        <v>41418</v>
      </c>
      <c r="B4633" s="5">
        <v>0.1399</v>
      </c>
      <c r="C4633" s="133">
        <v>0.20200019507004799</v>
      </c>
    </row>
    <row r="4634" spans="1:3">
      <c r="A4634" s="6">
        <v>41422</v>
      </c>
      <c r="B4634" s="5">
        <v>0.14480000000000001</v>
      </c>
      <c r="C4634" s="133">
        <v>0.20200019507004799</v>
      </c>
    </row>
    <row r="4635" spans="1:3">
      <c r="A4635" s="6">
        <v>41423</v>
      </c>
      <c r="B4635" s="5">
        <v>0.14829999999999999</v>
      </c>
      <c r="C4635" s="133">
        <v>0.20200019507004799</v>
      </c>
    </row>
    <row r="4636" spans="1:3">
      <c r="A4636" s="6">
        <v>41424</v>
      </c>
      <c r="B4636" s="5">
        <v>0.14529999999999998</v>
      </c>
      <c r="C4636" s="133">
        <v>0.20200019507004799</v>
      </c>
    </row>
    <row r="4637" spans="1:3">
      <c r="A4637" s="6">
        <v>41425</v>
      </c>
      <c r="B4637" s="5">
        <v>0.16300000000000001</v>
      </c>
      <c r="C4637" s="133">
        <v>0.20200019507004799</v>
      </c>
    </row>
    <row r="4638" spans="1:3">
      <c r="A4638" s="6">
        <v>41428</v>
      </c>
      <c r="B4638" s="5">
        <v>0.1628</v>
      </c>
      <c r="C4638" s="133">
        <v>0.20200019507004799</v>
      </c>
    </row>
    <row r="4639" spans="1:3">
      <c r="A4639" s="6">
        <v>41429</v>
      </c>
      <c r="B4639" s="5">
        <v>0.16269999999999998</v>
      </c>
      <c r="C4639" s="133">
        <v>0.20200019507004799</v>
      </c>
    </row>
    <row r="4640" spans="1:3">
      <c r="A4640" s="6">
        <v>41430</v>
      </c>
      <c r="B4640" s="5">
        <v>0.17499999999999999</v>
      </c>
      <c r="C4640" s="133">
        <v>0.20200019507004799</v>
      </c>
    </row>
    <row r="4641" spans="1:3">
      <c r="A4641" s="6">
        <v>41431</v>
      </c>
      <c r="B4641" s="5">
        <v>0.1663</v>
      </c>
      <c r="C4641" s="133">
        <v>0.20200019507004799</v>
      </c>
    </row>
    <row r="4642" spans="1:3">
      <c r="A4642" s="6">
        <v>41432</v>
      </c>
      <c r="B4642" s="5">
        <v>0.15140000000000001</v>
      </c>
      <c r="C4642" s="133">
        <v>0.20200019507004799</v>
      </c>
    </row>
    <row r="4643" spans="1:3">
      <c r="A4643" s="6">
        <v>41435</v>
      </c>
      <c r="B4643" s="5">
        <v>0.15439999999999998</v>
      </c>
      <c r="C4643" s="133">
        <v>0.20200019507004799</v>
      </c>
    </row>
    <row r="4644" spans="1:3">
      <c r="A4644" s="6">
        <v>41436</v>
      </c>
      <c r="B4644" s="5">
        <v>0.17069999999999999</v>
      </c>
      <c r="C4644" s="133">
        <v>0.20200019507004799</v>
      </c>
    </row>
    <row r="4645" spans="1:3">
      <c r="A4645" s="6">
        <v>41437</v>
      </c>
      <c r="B4645" s="5">
        <v>0.18590000000000001</v>
      </c>
      <c r="C4645" s="133">
        <v>0.20200019507004799</v>
      </c>
    </row>
    <row r="4646" spans="1:3">
      <c r="A4646" s="6">
        <v>41438</v>
      </c>
      <c r="B4646" s="5">
        <v>0.1641</v>
      </c>
      <c r="C4646" s="133">
        <v>0.20200019507004799</v>
      </c>
    </row>
    <row r="4647" spans="1:3">
      <c r="A4647" s="6">
        <v>41439</v>
      </c>
      <c r="B4647" s="5">
        <v>0.17149999999999999</v>
      </c>
      <c r="C4647" s="133">
        <v>0.20200019507004799</v>
      </c>
    </row>
    <row r="4648" spans="1:3">
      <c r="A4648" s="6">
        <v>41442</v>
      </c>
      <c r="B4648" s="5">
        <v>0.16800000000000001</v>
      </c>
      <c r="C4648" s="133">
        <v>0.20200019507004799</v>
      </c>
    </row>
    <row r="4649" spans="1:3">
      <c r="A4649" s="6">
        <v>41443</v>
      </c>
      <c r="B4649" s="5">
        <v>0.1661</v>
      </c>
      <c r="C4649" s="133">
        <v>0.20200019507004799</v>
      </c>
    </row>
    <row r="4650" spans="1:3">
      <c r="A4650" s="6">
        <v>41444</v>
      </c>
      <c r="B4650" s="5">
        <v>0.16639999999999999</v>
      </c>
      <c r="C4650" s="133">
        <v>0.20200019507004799</v>
      </c>
    </row>
    <row r="4651" spans="1:3">
      <c r="A4651" s="6">
        <v>41445</v>
      </c>
      <c r="B4651" s="5">
        <v>0.20489999999999997</v>
      </c>
      <c r="C4651" s="133">
        <v>0.20200019507004799</v>
      </c>
    </row>
    <row r="4652" spans="1:3">
      <c r="A4652" s="6">
        <v>41446</v>
      </c>
      <c r="B4652" s="5">
        <v>0.18899999999999997</v>
      </c>
      <c r="C4652" s="133">
        <v>0.20200019507004799</v>
      </c>
    </row>
    <row r="4653" spans="1:3">
      <c r="A4653" s="6">
        <v>41449</v>
      </c>
      <c r="B4653" s="5">
        <v>0.2011</v>
      </c>
      <c r="C4653" s="133">
        <v>0.20200019507004799</v>
      </c>
    </row>
    <row r="4654" spans="1:3">
      <c r="A4654" s="6">
        <v>41450</v>
      </c>
      <c r="B4654" s="5">
        <v>0.18469999999999998</v>
      </c>
      <c r="C4654" s="133">
        <v>0.20200019507004799</v>
      </c>
    </row>
    <row r="4655" spans="1:3">
      <c r="A4655" s="6">
        <v>41451</v>
      </c>
      <c r="B4655" s="5">
        <v>0.1721</v>
      </c>
      <c r="C4655" s="133">
        <v>0.20200019507004799</v>
      </c>
    </row>
    <row r="4656" spans="1:3">
      <c r="A4656" s="6">
        <v>41452</v>
      </c>
      <c r="B4656" s="5">
        <v>0.1686</v>
      </c>
      <c r="C4656" s="133">
        <v>0.20200019507004799</v>
      </c>
    </row>
    <row r="4657" spans="1:3">
      <c r="A4657" s="6">
        <v>41453</v>
      </c>
      <c r="B4657" s="5">
        <v>0.1686</v>
      </c>
      <c r="C4657" s="133">
        <v>0.20200019507004799</v>
      </c>
    </row>
    <row r="4658" spans="1:3">
      <c r="A4658" s="6">
        <v>41456</v>
      </c>
      <c r="B4658" s="5">
        <v>0.16370000000000001</v>
      </c>
      <c r="C4658" s="133">
        <v>0.20200019507004799</v>
      </c>
    </row>
    <row r="4659" spans="1:3">
      <c r="A4659" s="6">
        <v>41457</v>
      </c>
      <c r="B4659" s="5">
        <v>0.16440000000000002</v>
      </c>
      <c r="C4659" s="133">
        <v>0.20200019507004799</v>
      </c>
    </row>
    <row r="4660" spans="1:3">
      <c r="A4660" s="6">
        <v>41458</v>
      </c>
      <c r="B4660" s="5">
        <v>0.16200000000000001</v>
      </c>
      <c r="C4660" s="133">
        <v>0.20200019507004799</v>
      </c>
    </row>
    <row r="4661" spans="1:3">
      <c r="A4661" s="6">
        <v>41460</v>
      </c>
      <c r="B4661" s="5">
        <v>0.1489</v>
      </c>
      <c r="C4661" s="133">
        <v>0.20200019507004799</v>
      </c>
    </row>
    <row r="4662" spans="1:3">
      <c r="A4662" s="6">
        <v>41463</v>
      </c>
      <c r="B4662" s="5">
        <v>0.14779999999999999</v>
      </c>
      <c r="C4662" s="133">
        <v>0.20200019507004799</v>
      </c>
    </row>
    <row r="4663" spans="1:3">
      <c r="A4663" s="6">
        <v>41464</v>
      </c>
      <c r="B4663" s="5">
        <v>0.14349999999999999</v>
      </c>
      <c r="C4663" s="133">
        <v>0.20200019507004799</v>
      </c>
    </row>
    <row r="4664" spans="1:3">
      <c r="A4664" s="6">
        <v>41465</v>
      </c>
      <c r="B4664" s="5">
        <v>0.1421</v>
      </c>
      <c r="C4664" s="133">
        <v>0.20200019507004799</v>
      </c>
    </row>
    <row r="4665" spans="1:3">
      <c r="A4665" s="6">
        <v>41466</v>
      </c>
      <c r="B4665" s="5">
        <v>0.1401</v>
      </c>
      <c r="C4665" s="133">
        <v>0.20200019507004799</v>
      </c>
    </row>
    <row r="4666" spans="1:3">
      <c r="A4666" s="6">
        <v>41467</v>
      </c>
      <c r="B4666" s="5">
        <v>0.1384</v>
      </c>
      <c r="C4666" s="133">
        <v>0.20200019507004799</v>
      </c>
    </row>
    <row r="4667" spans="1:3">
      <c r="A4667" s="6">
        <v>41470</v>
      </c>
      <c r="B4667" s="5">
        <v>0.13789999999999999</v>
      </c>
      <c r="C4667" s="133">
        <v>0.20200019507004799</v>
      </c>
    </row>
    <row r="4668" spans="1:3">
      <c r="A4668" s="6">
        <v>41471</v>
      </c>
      <c r="B4668" s="5">
        <v>0.14419999999999999</v>
      </c>
      <c r="C4668" s="133">
        <v>0.20200019507004799</v>
      </c>
    </row>
    <row r="4669" spans="1:3">
      <c r="A4669" s="6">
        <v>41472</v>
      </c>
      <c r="B4669" s="5">
        <v>0.13780000000000001</v>
      </c>
      <c r="C4669" s="133">
        <v>0.20200019507004799</v>
      </c>
    </row>
    <row r="4670" spans="1:3">
      <c r="A4670" s="6">
        <v>41473</v>
      </c>
      <c r="B4670" s="5">
        <v>0.13769999999999999</v>
      </c>
      <c r="C4670" s="133">
        <v>0.20200019507004799</v>
      </c>
    </row>
    <row r="4671" spans="1:3">
      <c r="A4671" s="6">
        <v>41474</v>
      </c>
      <c r="B4671" s="5">
        <v>0.12539999999999998</v>
      </c>
      <c r="C4671" s="133">
        <v>0.20200019507004799</v>
      </c>
    </row>
    <row r="4672" spans="1:3">
      <c r="A4672" s="6">
        <v>41477</v>
      </c>
      <c r="B4672" s="5">
        <v>0.1229</v>
      </c>
      <c r="C4672" s="133">
        <v>0.20200019507004799</v>
      </c>
    </row>
    <row r="4673" spans="1:3">
      <c r="A4673" s="6">
        <v>41478</v>
      </c>
      <c r="B4673" s="5">
        <v>0.12659999999999999</v>
      </c>
      <c r="C4673" s="133">
        <v>0.20200019507004799</v>
      </c>
    </row>
    <row r="4674" spans="1:3">
      <c r="A4674" s="6">
        <v>41479</v>
      </c>
      <c r="B4674" s="5">
        <v>0.1318</v>
      </c>
      <c r="C4674" s="133">
        <v>0.20200019507004799</v>
      </c>
    </row>
    <row r="4675" spans="1:3">
      <c r="A4675" s="6">
        <v>41480</v>
      </c>
      <c r="B4675" s="5">
        <v>0.12970000000000001</v>
      </c>
      <c r="C4675" s="133">
        <v>0.20200019507004799</v>
      </c>
    </row>
    <row r="4676" spans="1:3">
      <c r="A4676" s="6">
        <v>41481</v>
      </c>
      <c r="B4676" s="5">
        <v>0.12720000000000001</v>
      </c>
      <c r="C4676" s="133">
        <v>0.20200019507004799</v>
      </c>
    </row>
    <row r="4677" spans="1:3">
      <c r="A4677" s="6">
        <v>41484</v>
      </c>
      <c r="B4677" s="5">
        <v>0.13390000000000002</v>
      </c>
      <c r="C4677" s="133">
        <v>0.20200019507004799</v>
      </c>
    </row>
    <row r="4678" spans="1:3">
      <c r="A4678" s="6">
        <v>41485</v>
      </c>
      <c r="B4678" s="5">
        <v>0.13390000000000002</v>
      </c>
      <c r="C4678" s="133">
        <v>0.20200019507004799</v>
      </c>
    </row>
    <row r="4679" spans="1:3">
      <c r="A4679" s="6">
        <v>41486</v>
      </c>
      <c r="B4679" s="5">
        <v>0.13449999999999998</v>
      </c>
      <c r="C4679" s="133">
        <v>0.20200019507004799</v>
      </c>
    </row>
    <row r="4680" spans="1:3">
      <c r="A4680" s="6">
        <v>41487</v>
      </c>
      <c r="B4680" s="5">
        <v>0.12939999999999999</v>
      </c>
      <c r="C4680" s="133">
        <v>0.20200019507004799</v>
      </c>
    </row>
    <row r="4681" spans="1:3">
      <c r="A4681" s="6">
        <v>41488</v>
      </c>
      <c r="B4681" s="5">
        <v>0.1198</v>
      </c>
      <c r="C4681" s="133">
        <v>0.20200019507004799</v>
      </c>
    </row>
    <row r="4682" spans="1:3">
      <c r="A4682" s="6">
        <v>41491</v>
      </c>
      <c r="B4682" s="5">
        <v>0.11840000000000001</v>
      </c>
      <c r="C4682" s="133">
        <v>0.20200019507004799</v>
      </c>
    </row>
    <row r="4683" spans="1:3">
      <c r="A4683" s="6">
        <v>41492</v>
      </c>
      <c r="B4683" s="5">
        <v>0.12720000000000001</v>
      </c>
      <c r="C4683" s="133">
        <v>0.20200019507004799</v>
      </c>
    </row>
    <row r="4684" spans="1:3">
      <c r="A4684" s="6">
        <v>41493</v>
      </c>
      <c r="B4684" s="5">
        <v>0.1298</v>
      </c>
      <c r="C4684" s="133">
        <v>0.20200019507004799</v>
      </c>
    </row>
    <row r="4685" spans="1:3">
      <c r="A4685" s="6">
        <v>41494</v>
      </c>
      <c r="B4685" s="5">
        <v>0.1273</v>
      </c>
      <c r="C4685" s="133">
        <v>0.20200019507004799</v>
      </c>
    </row>
    <row r="4686" spans="1:3">
      <c r="A4686" s="6">
        <v>41495</v>
      </c>
      <c r="B4686" s="5">
        <v>0.1341</v>
      </c>
      <c r="C4686" s="133">
        <v>0.20200019507004799</v>
      </c>
    </row>
    <row r="4687" spans="1:3">
      <c r="A4687" s="6">
        <v>41498</v>
      </c>
      <c r="B4687" s="5">
        <v>0.12809999999999999</v>
      </c>
      <c r="C4687" s="133">
        <v>0.20200019507004799</v>
      </c>
    </row>
    <row r="4688" spans="1:3">
      <c r="A4688" s="6">
        <v>41499</v>
      </c>
      <c r="B4688" s="5">
        <v>0.1231</v>
      </c>
      <c r="C4688" s="133">
        <v>0.20200019507004799</v>
      </c>
    </row>
    <row r="4689" spans="1:3">
      <c r="A4689" s="6">
        <v>41500</v>
      </c>
      <c r="B4689" s="5">
        <v>0.13039999999999999</v>
      </c>
      <c r="C4689" s="133">
        <v>0.20200019507004799</v>
      </c>
    </row>
    <row r="4690" spans="1:3">
      <c r="A4690" s="6">
        <v>41501</v>
      </c>
      <c r="B4690" s="5">
        <v>0.14730000000000001</v>
      </c>
      <c r="C4690" s="133">
        <v>0.20200019507004799</v>
      </c>
    </row>
    <row r="4691" spans="1:3">
      <c r="A4691" s="6">
        <v>41502</v>
      </c>
      <c r="B4691" s="5">
        <v>0.14369999999999999</v>
      </c>
      <c r="C4691" s="133">
        <v>0.20200019507004799</v>
      </c>
    </row>
    <row r="4692" spans="1:3">
      <c r="A4692" s="6">
        <v>41505</v>
      </c>
      <c r="B4692" s="5">
        <v>0.151</v>
      </c>
      <c r="C4692" s="133">
        <v>0.20200019507004799</v>
      </c>
    </row>
    <row r="4693" spans="1:3">
      <c r="A4693" s="6">
        <v>41506</v>
      </c>
      <c r="B4693" s="5">
        <v>0.14910000000000001</v>
      </c>
      <c r="C4693" s="133">
        <v>0.20200019507004799</v>
      </c>
    </row>
    <row r="4694" spans="1:3">
      <c r="A4694" s="6">
        <v>41507</v>
      </c>
      <c r="B4694" s="5">
        <v>0.15939999999999999</v>
      </c>
      <c r="C4694" s="133">
        <v>0.20200019507004799</v>
      </c>
    </row>
    <row r="4695" spans="1:3">
      <c r="A4695" s="6">
        <v>41508</v>
      </c>
      <c r="B4695" s="5">
        <v>0.14760000000000001</v>
      </c>
      <c r="C4695" s="133">
        <v>0.20200019507004799</v>
      </c>
    </row>
    <row r="4696" spans="1:3">
      <c r="A4696" s="6">
        <v>41509</v>
      </c>
      <c r="B4696" s="5">
        <v>0.13980000000000001</v>
      </c>
      <c r="C4696" s="133">
        <v>0.20200019507004799</v>
      </c>
    </row>
    <row r="4697" spans="1:3">
      <c r="A4697" s="6">
        <v>41512</v>
      </c>
      <c r="B4697" s="5">
        <v>0.14990000000000001</v>
      </c>
      <c r="C4697" s="133">
        <v>0.20200019507004799</v>
      </c>
    </row>
    <row r="4698" spans="1:3">
      <c r="A4698" s="6">
        <v>41513</v>
      </c>
      <c r="B4698" s="5">
        <v>0.16769999999999999</v>
      </c>
      <c r="C4698" s="133">
        <v>0.20200019507004799</v>
      </c>
    </row>
    <row r="4699" spans="1:3">
      <c r="A4699" s="6">
        <v>41514</v>
      </c>
      <c r="B4699" s="5">
        <v>0.16489999999999999</v>
      </c>
      <c r="C4699" s="133">
        <v>0.20200019507004799</v>
      </c>
    </row>
    <row r="4700" spans="1:3">
      <c r="A4700" s="6">
        <v>41515</v>
      </c>
      <c r="B4700" s="5">
        <v>0.1681</v>
      </c>
      <c r="C4700" s="133">
        <v>0.20200019507004799</v>
      </c>
    </row>
    <row r="4701" spans="1:3">
      <c r="A4701" s="6">
        <v>41516</v>
      </c>
      <c r="B4701" s="5">
        <v>0.17010000000000003</v>
      </c>
      <c r="C4701" s="133">
        <v>0.20200019507004799</v>
      </c>
    </row>
    <row r="4702" spans="1:3">
      <c r="A4702" s="6">
        <v>41520</v>
      </c>
      <c r="B4702" s="5">
        <v>0.1661</v>
      </c>
      <c r="C4702" s="133">
        <v>0.20200019507004799</v>
      </c>
    </row>
    <row r="4703" spans="1:3">
      <c r="A4703" s="6">
        <v>41521</v>
      </c>
      <c r="B4703" s="5">
        <v>0.1588</v>
      </c>
      <c r="C4703" s="133">
        <v>0.20200019507004799</v>
      </c>
    </row>
    <row r="4704" spans="1:3">
      <c r="A4704" s="6">
        <v>41522</v>
      </c>
      <c r="B4704" s="5">
        <v>0.15770000000000001</v>
      </c>
      <c r="C4704" s="133">
        <v>0.20200019507004799</v>
      </c>
    </row>
    <row r="4705" spans="1:3">
      <c r="A4705" s="6">
        <v>41523</v>
      </c>
      <c r="B4705" s="5">
        <v>0.1585</v>
      </c>
      <c r="C4705" s="133">
        <v>0.20200019507004799</v>
      </c>
    </row>
    <row r="4706" spans="1:3">
      <c r="A4706" s="6">
        <v>41526</v>
      </c>
      <c r="B4706" s="5">
        <v>0.15629999999999999</v>
      </c>
      <c r="C4706" s="133">
        <v>0.20200019507004799</v>
      </c>
    </row>
    <row r="4707" spans="1:3">
      <c r="A4707" s="6">
        <v>41527</v>
      </c>
      <c r="B4707" s="5">
        <v>0.14529999999999998</v>
      </c>
      <c r="C4707" s="133">
        <v>0.20200019507004799</v>
      </c>
    </row>
    <row r="4708" spans="1:3">
      <c r="A4708" s="6">
        <v>41528</v>
      </c>
      <c r="B4708" s="5">
        <v>0.13819999999999999</v>
      </c>
      <c r="C4708" s="133">
        <v>0.20200019507004799</v>
      </c>
    </row>
    <row r="4709" spans="1:3">
      <c r="A4709" s="6">
        <v>41529</v>
      </c>
      <c r="B4709" s="5">
        <v>0.1429</v>
      </c>
      <c r="C4709" s="133">
        <v>0.20200019507004799</v>
      </c>
    </row>
    <row r="4710" spans="1:3">
      <c r="A4710" s="6">
        <v>41530</v>
      </c>
      <c r="B4710" s="5">
        <v>0.1416</v>
      </c>
      <c r="C4710" s="133">
        <v>0.20200019507004799</v>
      </c>
    </row>
    <row r="4711" spans="1:3">
      <c r="A4711" s="6">
        <v>41533</v>
      </c>
      <c r="B4711" s="5">
        <v>0.14380000000000001</v>
      </c>
      <c r="C4711" s="133">
        <v>0.20200019507004799</v>
      </c>
    </row>
    <row r="4712" spans="1:3">
      <c r="A4712" s="6">
        <v>41534</v>
      </c>
      <c r="B4712" s="5">
        <v>0.14529999999999998</v>
      </c>
      <c r="C4712" s="133">
        <v>0.20200019507004799</v>
      </c>
    </row>
    <row r="4713" spans="1:3">
      <c r="A4713" s="6">
        <v>41535</v>
      </c>
      <c r="B4713" s="5">
        <v>0.13589999999999999</v>
      </c>
      <c r="C4713" s="133">
        <v>0.20200019507004799</v>
      </c>
    </row>
    <row r="4714" spans="1:3">
      <c r="A4714" s="6">
        <v>41536</v>
      </c>
      <c r="B4714" s="5">
        <v>0.13159999999999999</v>
      </c>
      <c r="C4714" s="133">
        <v>0.20200019507004799</v>
      </c>
    </row>
    <row r="4715" spans="1:3">
      <c r="A4715" s="6">
        <v>41537</v>
      </c>
      <c r="B4715" s="5">
        <v>0.13119999999999998</v>
      </c>
      <c r="C4715" s="133">
        <v>0.20200019507004799</v>
      </c>
    </row>
    <row r="4716" spans="1:3">
      <c r="A4716" s="6">
        <v>41540</v>
      </c>
      <c r="B4716" s="5">
        <v>0.1431</v>
      </c>
      <c r="C4716" s="133">
        <v>0.20200019507004799</v>
      </c>
    </row>
    <row r="4717" spans="1:3">
      <c r="A4717" s="6">
        <v>41541</v>
      </c>
      <c r="B4717" s="5">
        <v>0.14080000000000001</v>
      </c>
      <c r="C4717" s="133">
        <v>0.20200019507004799</v>
      </c>
    </row>
    <row r="4718" spans="1:3">
      <c r="A4718" s="6">
        <v>41542</v>
      </c>
      <c r="B4718" s="5">
        <v>0.1401</v>
      </c>
      <c r="C4718" s="133">
        <v>0.20200019507004799</v>
      </c>
    </row>
    <row r="4719" spans="1:3">
      <c r="A4719" s="6">
        <v>41543</v>
      </c>
      <c r="B4719" s="5">
        <v>0.1406</v>
      </c>
      <c r="C4719" s="133">
        <v>0.20200019507004799</v>
      </c>
    </row>
    <row r="4720" spans="1:3">
      <c r="A4720" s="6">
        <v>41544</v>
      </c>
      <c r="B4720" s="5">
        <v>0.15460000000000002</v>
      </c>
      <c r="C4720" s="133">
        <v>0.20200019507004799</v>
      </c>
    </row>
    <row r="4721" spans="1:3">
      <c r="A4721" s="6">
        <v>41547</v>
      </c>
      <c r="B4721" s="5">
        <v>0.16600000000000001</v>
      </c>
      <c r="C4721" s="133">
        <v>0.20200019507004799</v>
      </c>
    </row>
    <row r="4722" spans="1:3">
      <c r="A4722" s="6">
        <v>41548</v>
      </c>
      <c r="B4722" s="5">
        <v>0.15539999999999998</v>
      </c>
      <c r="C4722" s="133">
        <v>0.20200019507004799</v>
      </c>
    </row>
    <row r="4723" spans="1:3">
      <c r="A4723" s="6">
        <v>41549</v>
      </c>
      <c r="B4723" s="5">
        <v>0.16600000000000001</v>
      </c>
      <c r="C4723" s="133">
        <v>0.20200019507004799</v>
      </c>
    </row>
    <row r="4724" spans="1:3">
      <c r="A4724" s="6">
        <v>41550</v>
      </c>
      <c r="B4724" s="5">
        <v>0.17670000000000002</v>
      </c>
      <c r="C4724" s="133">
        <v>0.20200019507004799</v>
      </c>
    </row>
    <row r="4725" spans="1:3">
      <c r="A4725" s="6">
        <v>41551</v>
      </c>
      <c r="B4725" s="5">
        <v>0.16739999999999999</v>
      </c>
      <c r="C4725" s="133">
        <v>0.20200019507004799</v>
      </c>
    </row>
    <row r="4726" spans="1:3">
      <c r="A4726" s="6">
        <v>41554</v>
      </c>
      <c r="B4726" s="5">
        <v>0.19409999999999999</v>
      </c>
      <c r="C4726" s="133">
        <v>0.20200019507004799</v>
      </c>
    </row>
    <row r="4727" spans="1:3">
      <c r="A4727" s="6">
        <v>41555</v>
      </c>
      <c r="B4727" s="5">
        <v>0.2034</v>
      </c>
      <c r="C4727" s="133">
        <v>0.20200019507004799</v>
      </c>
    </row>
    <row r="4728" spans="1:3">
      <c r="A4728" s="6">
        <v>41556</v>
      </c>
      <c r="B4728" s="5">
        <v>0.19600000000000001</v>
      </c>
      <c r="C4728" s="133">
        <v>0.20200019507004799</v>
      </c>
    </row>
    <row r="4729" spans="1:3">
      <c r="A4729" s="6">
        <v>41557</v>
      </c>
      <c r="B4729" s="5">
        <v>0.1648</v>
      </c>
      <c r="C4729" s="133">
        <v>0.20200019507004799</v>
      </c>
    </row>
    <row r="4730" spans="1:3">
      <c r="A4730" s="6">
        <v>41558</v>
      </c>
      <c r="B4730" s="5">
        <v>0.15720000000000001</v>
      </c>
      <c r="C4730" s="133">
        <v>0.20200019507004799</v>
      </c>
    </row>
    <row r="4731" spans="1:3">
      <c r="A4731" s="6">
        <v>41561</v>
      </c>
      <c r="B4731" s="5">
        <v>0.16070000000000001</v>
      </c>
      <c r="C4731" s="133">
        <v>0.20200019507004799</v>
      </c>
    </row>
    <row r="4732" spans="1:3">
      <c r="A4732" s="6">
        <v>41562</v>
      </c>
      <c r="B4732" s="5">
        <v>0.18659999999999999</v>
      </c>
      <c r="C4732" s="133">
        <v>0.20200019507004799</v>
      </c>
    </row>
    <row r="4733" spans="1:3">
      <c r="A4733" s="6">
        <v>41563</v>
      </c>
      <c r="B4733" s="5">
        <v>0.14710000000000001</v>
      </c>
      <c r="C4733" s="133">
        <v>0.20200019507004799</v>
      </c>
    </row>
    <row r="4734" spans="1:3">
      <c r="A4734" s="6">
        <v>41564</v>
      </c>
      <c r="B4734" s="5">
        <v>0.1348</v>
      </c>
      <c r="C4734" s="133">
        <v>0.20200019507004799</v>
      </c>
    </row>
    <row r="4735" spans="1:3">
      <c r="A4735" s="6">
        <v>41565</v>
      </c>
      <c r="B4735" s="5">
        <v>0.13039999999999999</v>
      </c>
      <c r="C4735" s="133">
        <v>0.20200019507004799</v>
      </c>
    </row>
    <row r="4736" spans="1:3">
      <c r="A4736" s="6">
        <v>41568</v>
      </c>
      <c r="B4736" s="5">
        <v>0.13159999999999999</v>
      </c>
      <c r="C4736" s="133">
        <v>0.20200019507004799</v>
      </c>
    </row>
    <row r="4737" spans="1:3">
      <c r="A4737" s="6">
        <v>41569</v>
      </c>
      <c r="B4737" s="5">
        <v>0.1333</v>
      </c>
      <c r="C4737" s="133">
        <v>0.20200019507004799</v>
      </c>
    </row>
    <row r="4738" spans="1:3">
      <c r="A4738" s="6">
        <v>41570</v>
      </c>
      <c r="B4738" s="5">
        <v>0.13419999999999999</v>
      </c>
      <c r="C4738" s="133">
        <v>0.20200019507004799</v>
      </c>
    </row>
    <row r="4739" spans="1:3">
      <c r="A4739" s="6">
        <v>41571</v>
      </c>
      <c r="B4739" s="5">
        <v>0.13200000000000001</v>
      </c>
      <c r="C4739" s="133">
        <v>0.20200019507004799</v>
      </c>
    </row>
    <row r="4740" spans="1:3">
      <c r="A4740" s="6">
        <v>41572</v>
      </c>
      <c r="B4740" s="5">
        <v>0.13089999999999999</v>
      </c>
      <c r="C4740" s="133">
        <v>0.20200019507004799</v>
      </c>
    </row>
    <row r="4741" spans="1:3">
      <c r="A4741" s="6">
        <v>41575</v>
      </c>
      <c r="B4741" s="5">
        <v>0.1331</v>
      </c>
      <c r="C4741" s="133">
        <v>0.20200019507004799</v>
      </c>
    </row>
    <row r="4742" spans="1:3">
      <c r="A4742" s="6">
        <v>41576</v>
      </c>
      <c r="B4742" s="5">
        <v>0.1341</v>
      </c>
      <c r="C4742" s="133">
        <v>0.20200019507004799</v>
      </c>
    </row>
    <row r="4743" spans="1:3">
      <c r="A4743" s="6">
        <v>41577</v>
      </c>
      <c r="B4743" s="5">
        <v>0.13650000000000001</v>
      </c>
      <c r="C4743" s="133">
        <v>0.20200019507004799</v>
      </c>
    </row>
    <row r="4744" spans="1:3">
      <c r="A4744" s="6">
        <v>41578</v>
      </c>
      <c r="B4744" s="5">
        <v>0.13750000000000001</v>
      </c>
      <c r="C4744" s="133">
        <v>0.20200019507004799</v>
      </c>
    </row>
    <row r="4745" spans="1:3">
      <c r="A4745" s="6">
        <v>41579</v>
      </c>
      <c r="B4745" s="5">
        <v>0.1328</v>
      </c>
      <c r="C4745" s="133">
        <v>0.20200019507004799</v>
      </c>
    </row>
    <row r="4746" spans="1:3">
      <c r="A4746" s="6">
        <v>41582</v>
      </c>
      <c r="B4746" s="5">
        <v>0.1293</v>
      </c>
      <c r="C4746" s="133">
        <v>0.20200019507004799</v>
      </c>
    </row>
    <row r="4747" spans="1:3">
      <c r="A4747" s="6">
        <v>41583</v>
      </c>
      <c r="B4747" s="5">
        <v>0.13269999999999998</v>
      </c>
      <c r="C4747" s="133">
        <v>0.20200019507004799</v>
      </c>
    </row>
    <row r="4748" spans="1:3">
      <c r="A4748" s="6">
        <v>41584</v>
      </c>
      <c r="B4748" s="5">
        <v>0.12670000000000001</v>
      </c>
      <c r="C4748" s="133">
        <v>0.20200019507004799</v>
      </c>
    </row>
    <row r="4749" spans="1:3">
      <c r="A4749" s="6">
        <v>41585</v>
      </c>
      <c r="B4749" s="5">
        <v>0.1391</v>
      </c>
      <c r="C4749" s="133">
        <v>0.20200019507004799</v>
      </c>
    </row>
    <row r="4750" spans="1:3">
      <c r="A4750" s="6">
        <v>41586</v>
      </c>
      <c r="B4750" s="5">
        <v>0.129</v>
      </c>
      <c r="C4750" s="133">
        <v>0.20200019507004799</v>
      </c>
    </row>
    <row r="4751" spans="1:3">
      <c r="A4751" s="6">
        <v>41589</v>
      </c>
      <c r="B4751" s="5">
        <v>0.12529999999999999</v>
      </c>
      <c r="C4751" s="133">
        <v>0.20200019507004799</v>
      </c>
    </row>
    <row r="4752" spans="1:3">
      <c r="A4752" s="6">
        <v>41590</v>
      </c>
      <c r="B4752" s="5">
        <v>0.12820000000000001</v>
      </c>
      <c r="C4752" s="133">
        <v>0.20200019507004799</v>
      </c>
    </row>
    <row r="4753" spans="1:3">
      <c r="A4753" s="6">
        <v>41591</v>
      </c>
      <c r="B4753" s="5">
        <v>0.12520000000000001</v>
      </c>
      <c r="C4753" s="133">
        <v>0.20200019507004799</v>
      </c>
    </row>
    <row r="4754" spans="1:3">
      <c r="A4754" s="6">
        <v>41592</v>
      </c>
      <c r="B4754" s="5">
        <v>0.12369999999999999</v>
      </c>
      <c r="C4754" s="133">
        <v>0.20200019507004799</v>
      </c>
    </row>
    <row r="4755" spans="1:3">
      <c r="A4755" s="6">
        <v>41593</v>
      </c>
      <c r="B4755" s="5">
        <v>0.12189999999999999</v>
      </c>
      <c r="C4755" s="133">
        <v>0.20200019507004799</v>
      </c>
    </row>
    <row r="4756" spans="1:3">
      <c r="A4756" s="6">
        <v>41596</v>
      </c>
      <c r="B4756" s="5">
        <v>0.13100000000000001</v>
      </c>
      <c r="C4756" s="133">
        <v>0.20200019507004799</v>
      </c>
    </row>
    <row r="4757" spans="1:3">
      <c r="A4757" s="6">
        <v>41597</v>
      </c>
      <c r="B4757" s="5">
        <v>0.13390000000000002</v>
      </c>
      <c r="C4757" s="133">
        <v>0.20200019507004799</v>
      </c>
    </row>
    <row r="4758" spans="1:3">
      <c r="A4758" s="6">
        <v>41598</v>
      </c>
      <c r="B4758" s="5">
        <v>0.13400000000000001</v>
      </c>
      <c r="C4758" s="133">
        <v>0.20200019507004799</v>
      </c>
    </row>
    <row r="4759" spans="1:3">
      <c r="A4759" s="6">
        <v>41599</v>
      </c>
      <c r="B4759" s="5">
        <v>0.12659999999999999</v>
      </c>
      <c r="C4759" s="133">
        <v>0.20200019507004799</v>
      </c>
    </row>
    <row r="4760" spans="1:3">
      <c r="A4760" s="6">
        <v>41600</v>
      </c>
      <c r="B4760" s="5">
        <v>0.1226</v>
      </c>
      <c r="C4760" s="133">
        <v>0.20200019507004799</v>
      </c>
    </row>
    <row r="4761" spans="1:3">
      <c r="A4761" s="6">
        <v>41603</v>
      </c>
      <c r="B4761" s="5">
        <v>0.12789999999999999</v>
      </c>
      <c r="C4761" s="133">
        <v>0.20200019507004799</v>
      </c>
    </row>
    <row r="4762" spans="1:3">
      <c r="A4762" s="6">
        <v>41604</v>
      </c>
      <c r="B4762" s="5">
        <v>0.12809999999999999</v>
      </c>
      <c r="C4762" s="133">
        <v>0.20200019507004799</v>
      </c>
    </row>
    <row r="4763" spans="1:3">
      <c r="A4763" s="6">
        <v>41605</v>
      </c>
      <c r="B4763" s="5">
        <v>0.1298</v>
      </c>
      <c r="C4763" s="133">
        <v>0.20200019507004799</v>
      </c>
    </row>
    <row r="4764" spans="1:3">
      <c r="A4764" s="6">
        <v>41607</v>
      </c>
      <c r="B4764" s="5">
        <v>0.13699999999999998</v>
      </c>
      <c r="C4764" s="133">
        <v>0.20200019507004799</v>
      </c>
    </row>
    <row r="4765" spans="1:3">
      <c r="A4765" s="6">
        <v>41610</v>
      </c>
      <c r="B4765" s="5">
        <v>0.14230000000000001</v>
      </c>
      <c r="C4765" s="133">
        <v>0.20200019507004799</v>
      </c>
    </row>
    <row r="4766" spans="1:3">
      <c r="A4766" s="6">
        <v>41611</v>
      </c>
      <c r="B4766" s="5">
        <v>0.14550000000000002</v>
      </c>
      <c r="C4766" s="133">
        <v>0.20200019507004799</v>
      </c>
    </row>
    <row r="4767" spans="1:3">
      <c r="A4767" s="6">
        <v>41612</v>
      </c>
      <c r="B4767" s="5">
        <v>0.14699999999999999</v>
      </c>
      <c r="C4767" s="133">
        <v>0.20200019507004799</v>
      </c>
    </row>
    <row r="4768" spans="1:3">
      <c r="A4768" s="6">
        <v>41613</v>
      </c>
      <c r="B4768" s="5">
        <v>0.15079999999999999</v>
      </c>
      <c r="C4768" s="133">
        <v>0.20200019507004799</v>
      </c>
    </row>
    <row r="4769" spans="1:3">
      <c r="A4769" s="6">
        <v>41614</v>
      </c>
      <c r="B4769" s="5">
        <v>0.13789999999999999</v>
      </c>
      <c r="C4769" s="133">
        <v>0.20200019507004799</v>
      </c>
    </row>
    <row r="4770" spans="1:3">
      <c r="A4770" s="6">
        <v>41617</v>
      </c>
      <c r="B4770" s="5">
        <v>0.13489999999999999</v>
      </c>
      <c r="C4770" s="133">
        <v>0.20200019507004799</v>
      </c>
    </row>
    <row r="4771" spans="1:3">
      <c r="A4771" s="6">
        <v>41618</v>
      </c>
      <c r="B4771" s="5">
        <v>0.1391</v>
      </c>
      <c r="C4771" s="133">
        <v>0.20200019507004799</v>
      </c>
    </row>
    <row r="4772" spans="1:3">
      <c r="A4772" s="6">
        <v>41619</v>
      </c>
      <c r="B4772" s="5">
        <v>0.1542</v>
      </c>
      <c r="C4772" s="133">
        <v>0.20200019507004799</v>
      </c>
    </row>
    <row r="4773" spans="1:3">
      <c r="A4773" s="6">
        <v>41620</v>
      </c>
      <c r="B4773" s="5">
        <v>0.15539999999999998</v>
      </c>
      <c r="C4773" s="133">
        <v>0.20200019507004799</v>
      </c>
    </row>
    <row r="4774" spans="1:3">
      <c r="A4774" s="6">
        <v>41621</v>
      </c>
      <c r="B4774" s="5">
        <v>0.15759999999999999</v>
      </c>
      <c r="C4774" s="133">
        <v>0.20200019507004799</v>
      </c>
    </row>
    <row r="4775" spans="1:3">
      <c r="A4775" s="6">
        <v>41624</v>
      </c>
      <c r="B4775" s="5">
        <v>0.1603</v>
      </c>
      <c r="C4775" s="133">
        <v>0.20200019507004799</v>
      </c>
    </row>
    <row r="4776" spans="1:3">
      <c r="A4776" s="6">
        <v>41625</v>
      </c>
      <c r="B4776" s="5">
        <v>0.16210000000000002</v>
      </c>
      <c r="C4776" s="133">
        <v>0.20200019507004799</v>
      </c>
    </row>
    <row r="4777" spans="1:3">
      <c r="A4777" s="6">
        <v>41626</v>
      </c>
      <c r="B4777" s="5">
        <v>0.13800000000000001</v>
      </c>
      <c r="C4777" s="133">
        <v>0.20200019507004799</v>
      </c>
    </row>
    <row r="4778" spans="1:3">
      <c r="A4778" s="6">
        <v>41627</v>
      </c>
      <c r="B4778" s="5">
        <v>0.14150000000000001</v>
      </c>
      <c r="C4778" s="133">
        <v>0.20200019507004799</v>
      </c>
    </row>
    <row r="4779" spans="1:3">
      <c r="A4779" s="6">
        <v>41628</v>
      </c>
      <c r="B4779" s="5">
        <v>0.13789999999999999</v>
      </c>
      <c r="C4779" s="133">
        <v>0.20200019507004799</v>
      </c>
    </row>
    <row r="4780" spans="1:3">
      <c r="A4780" s="6">
        <v>41631</v>
      </c>
      <c r="B4780" s="5">
        <v>0.13039999999999999</v>
      </c>
      <c r="C4780" s="133">
        <v>0.20200019507004799</v>
      </c>
    </row>
    <row r="4781" spans="1:3">
      <c r="A4781" s="6">
        <v>41632</v>
      </c>
      <c r="B4781" s="5">
        <v>0.12480000000000001</v>
      </c>
      <c r="C4781" s="133">
        <v>0.20200019507004799</v>
      </c>
    </row>
    <row r="4782" spans="1:3">
      <c r="A4782" s="6">
        <v>41634</v>
      </c>
      <c r="B4782" s="5">
        <v>0.12330000000000001</v>
      </c>
      <c r="C4782" s="133">
        <v>0.20200019507004799</v>
      </c>
    </row>
    <row r="4783" spans="1:3">
      <c r="A4783" s="6">
        <v>41635</v>
      </c>
      <c r="B4783" s="5">
        <v>0.1246</v>
      </c>
      <c r="C4783" s="133">
        <v>0.20200019507004799</v>
      </c>
    </row>
    <row r="4784" spans="1:3">
      <c r="A4784" s="6">
        <v>41638</v>
      </c>
      <c r="B4784" s="5">
        <v>0.1356</v>
      </c>
      <c r="C4784" s="133">
        <v>0.20200019507004799</v>
      </c>
    </row>
    <row r="4785" spans="1:3">
      <c r="A4785" s="6">
        <v>41639</v>
      </c>
      <c r="B4785" s="5">
        <v>0.13720000000000002</v>
      </c>
      <c r="C4785" s="133">
        <v>0.20200019507004799</v>
      </c>
    </row>
    <row r="4786" spans="1:3">
      <c r="A4786" s="6">
        <v>41641</v>
      </c>
      <c r="B4786" s="5">
        <v>0.14230000000000001</v>
      </c>
      <c r="C4786" s="133">
        <v>0.20200019507004799</v>
      </c>
    </row>
    <row r="4787" spans="1:3">
      <c r="A4787" s="6">
        <v>41642</v>
      </c>
      <c r="B4787" s="5">
        <v>0.1376</v>
      </c>
      <c r="C4787" s="133">
        <v>0.20200019507004799</v>
      </c>
    </row>
    <row r="4788" spans="1:3">
      <c r="A4788" s="6">
        <v>41645</v>
      </c>
      <c r="B4788" s="5">
        <v>0.13550000000000001</v>
      </c>
      <c r="C4788" s="133">
        <v>0.20200019507004799</v>
      </c>
    </row>
    <row r="4789" spans="1:3">
      <c r="A4789" s="6">
        <v>41646</v>
      </c>
      <c r="B4789" s="5">
        <v>0.12920000000000001</v>
      </c>
      <c r="C4789" s="133">
        <v>0.20200019507004799</v>
      </c>
    </row>
    <row r="4790" spans="1:3">
      <c r="A4790" s="6">
        <v>41647</v>
      </c>
      <c r="B4790" s="5">
        <v>0.12869999999999998</v>
      </c>
      <c r="C4790" s="133">
        <v>0.20200019507004799</v>
      </c>
    </row>
    <row r="4791" spans="1:3">
      <c r="A4791" s="6">
        <v>41648</v>
      </c>
      <c r="B4791" s="5">
        <v>0.12890000000000001</v>
      </c>
      <c r="C4791" s="133">
        <v>0.20200019507004799</v>
      </c>
    </row>
    <row r="4792" spans="1:3">
      <c r="A4792" s="6">
        <v>41649</v>
      </c>
      <c r="B4792" s="5">
        <v>0.12140000000000001</v>
      </c>
      <c r="C4792" s="133">
        <v>0.20200019507004799</v>
      </c>
    </row>
    <row r="4793" spans="1:3">
      <c r="A4793" s="6">
        <v>41652</v>
      </c>
      <c r="B4793" s="5">
        <v>0.1328</v>
      </c>
      <c r="C4793" s="133">
        <v>0.20200019507004799</v>
      </c>
    </row>
    <row r="4794" spans="1:3">
      <c r="A4794" s="6">
        <v>41653</v>
      </c>
      <c r="B4794" s="5">
        <v>0.12279999999999999</v>
      </c>
      <c r="C4794" s="133">
        <v>0.20200019507004799</v>
      </c>
    </row>
    <row r="4795" spans="1:3">
      <c r="A4795" s="6">
        <v>41654</v>
      </c>
      <c r="B4795" s="5">
        <v>0.12279999999999999</v>
      </c>
      <c r="C4795" s="133">
        <v>0.20200019507004799</v>
      </c>
    </row>
    <row r="4796" spans="1:3">
      <c r="A4796" s="6">
        <v>41655</v>
      </c>
      <c r="B4796" s="5">
        <v>0.12529999999999999</v>
      </c>
      <c r="C4796" s="133">
        <v>0.20200019507004799</v>
      </c>
    </row>
    <row r="4797" spans="1:3">
      <c r="A4797" s="6">
        <v>41656</v>
      </c>
      <c r="B4797" s="5">
        <v>0.1244</v>
      </c>
      <c r="C4797" s="133">
        <v>0.20200019507004799</v>
      </c>
    </row>
    <row r="4798" spans="1:3">
      <c r="A4798" s="6">
        <v>41660</v>
      </c>
      <c r="B4798" s="5">
        <v>0.12869999999999998</v>
      </c>
      <c r="C4798" s="133">
        <v>0.20200019507004799</v>
      </c>
    </row>
    <row r="4799" spans="1:3">
      <c r="A4799" s="6">
        <v>41661</v>
      </c>
      <c r="B4799" s="5">
        <v>0.12839999999999999</v>
      </c>
      <c r="C4799" s="133">
        <v>0.20200019507004799</v>
      </c>
    </row>
    <row r="4800" spans="1:3">
      <c r="A4800" s="6">
        <v>41662</v>
      </c>
      <c r="B4800" s="5">
        <v>0.13769999999999999</v>
      </c>
      <c r="C4800" s="133">
        <v>0.20200019507004799</v>
      </c>
    </row>
    <row r="4801" spans="1:3">
      <c r="A4801" s="6">
        <v>41663</v>
      </c>
      <c r="B4801" s="5">
        <v>0.18140000000000001</v>
      </c>
      <c r="C4801" s="133">
        <v>0.20200019507004799</v>
      </c>
    </row>
    <row r="4802" spans="1:3">
      <c r="A4802" s="6">
        <v>41666</v>
      </c>
      <c r="B4802" s="5">
        <v>0.17420000000000002</v>
      </c>
      <c r="C4802" s="133">
        <v>0.20200019507004799</v>
      </c>
    </row>
    <row r="4803" spans="1:3">
      <c r="A4803" s="6">
        <v>41667</v>
      </c>
      <c r="B4803" s="5">
        <v>0.158</v>
      </c>
      <c r="C4803" s="133">
        <v>0.20200019507004799</v>
      </c>
    </row>
    <row r="4804" spans="1:3">
      <c r="A4804" s="6">
        <v>41668</v>
      </c>
      <c r="B4804" s="5">
        <v>0.17350000000000002</v>
      </c>
      <c r="C4804" s="133">
        <v>0.20200019507004799</v>
      </c>
    </row>
    <row r="4805" spans="1:3">
      <c r="A4805" s="6">
        <v>41669</v>
      </c>
      <c r="B4805" s="5">
        <v>0.1729</v>
      </c>
      <c r="C4805" s="133">
        <v>0.20200019507004799</v>
      </c>
    </row>
    <row r="4806" spans="1:3">
      <c r="A4806" s="6">
        <v>41670</v>
      </c>
      <c r="B4806" s="5">
        <v>0.18410000000000001</v>
      </c>
      <c r="C4806" s="133">
        <v>0.20200019507004799</v>
      </c>
    </row>
    <row r="4807" spans="1:3">
      <c r="A4807" s="6">
        <v>41673</v>
      </c>
      <c r="B4807" s="5">
        <v>0.21440000000000001</v>
      </c>
      <c r="C4807" s="133">
        <v>0.20200019507004799</v>
      </c>
    </row>
    <row r="4808" spans="1:3">
      <c r="A4808" s="6">
        <v>41674</v>
      </c>
      <c r="B4808" s="5">
        <v>0.19109999999999999</v>
      </c>
      <c r="C4808" s="133">
        <v>0.20200019507004799</v>
      </c>
    </row>
    <row r="4809" spans="1:3">
      <c r="A4809" s="6">
        <v>41675</v>
      </c>
      <c r="B4809" s="5">
        <v>0.19949999999999998</v>
      </c>
      <c r="C4809" s="133">
        <v>0.20200019507004799</v>
      </c>
    </row>
    <row r="4810" spans="1:3">
      <c r="A4810" s="6">
        <v>41676</v>
      </c>
      <c r="B4810" s="5">
        <v>0.17230000000000001</v>
      </c>
      <c r="C4810" s="133">
        <v>0.20200019507004799</v>
      </c>
    </row>
    <row r="4811" spans="1:3">
      <c r="A4811" s="6">
        <v>41677</v>
      </c>
      <c r="B4811" s="5">
        <v>0.15289999999999998</v>
      </c>
      <c r="C4811" s="133">
        <v>0.20200019507004799</v>
      </c>
    </row>
    <row r="4812" spans="1:3">
      <c r="A4812" s="6">
        <v>41680</v>
      </c>
      <c r="B4812" s="5">
        <v>0.15259999999999999</v>
      </c>
      <c r="C4812" s="133">
        <v>0.20200019507004799</v>
      </c>
    </row>
    <row r="4813" spans="1:3">
      <c r="A4813" s="6">
        <v>41681</v>
      </c>
      <c r="B4813" s="5">
        <v>0.14510000000000001</v>
      </c>
      <c r="C4813" s="133">
        <v>0.20200019507004799</v>
      </c>
    </row>
    <row r="4814" spans="1:3">
      <c r="A4814" s="6">
        <v>41682</v>
      </c>
      <c r="B4814" s="5">
        <v>0.14300000000000002</v>
      </c>
      <c r="C4814" s="133">
        <v>0.20200019507004799</v>
      </c>
    </row>
    <row r="4815" spans="1:3">
      <c r="A4815" s="6">
        <v>41683</v>
      </c>
      <c r="B4815" s="5">
        <v>0.1414</v>
      </c>
      <c r="C4815" s="133">
        <v>0.20200019507004799</v>
      </c>
    </row>
    <row r="4816" spans="1:3">
      <c r="A4816" s="6">
        <v>41684</v>
      </c>
      <c r="B4816" s="5">
        <v>0.13570000000000002</v>
      </c>
      <c r="C4816" s="133">
        <v>0.20200019507004799</v>
      </c>
    </row>
    <row r="4817" spans="1:3">
      <c r="A4817" s="6">
        <v>41688</v>
      </c>
      <c r="B4817" s="5">
        <v>0.13869999999999999</v>
      </c>
      <c r="C4817" s="133">
        <v>0.20200019507004799</v>
      </c>
    </row>
    <row r="4818" spans="1:3">
      <c r="A4818" s="6">
        <v>41689</v>
      </c>
      <c r="B4818" s="5">
        <v>0.155</v>
      </c>
      <c r="C4818" s="133">
        <v>0.20200019507004799</v>
      </c>
    </row>
    <row r="4819" spans="1:3">
      <c r="A4819" s="6">
        <v>41690</v>
      </c>
      <c r="B4819" s="5">
        <v>0.1479</v>
      </c>
      <c r="C4819" s="133">
        <v>0.20200019507004799</v>
      </c>
    </row>
    <row r="4820" spans="1:3">
      <c r="A4820" s="6">
        <v>41691</v>
      </c>
      <c r="B4820" s="5">
        <v>0.14679999999999999</v>
      </c>
      <c r="C4820" s="133">
        <v>0.20200019507004799</v>
      </c>
    </row>
    <row r="4821" spans="1:3">
      <c r="A4821" s="6">
        <v>41694</v>
      </c>
      <c r="B4821" s="5">
        <v>0.14230000000000001</v>
      </c>
      <c r="C4821" s="133">
        <v>0.20200019507004799</v>
      </c>
    </row>
    <row r="4822" spans="1:3">
      <c r="A4822" s="6">
        <v>41695</v>
      </c>
      <c r="B4822" s="5">
        <v>0.13669999999999999</v>
      </c>
      <c r="C4822" s="133">
        <v>0.20200019507004799</v>
      </c>
    </row>
    <row r="4823" spans="1:3">
      <c r="A4823" s="6">
        <v>41696</v>
      </c>
      <c r="B4823" s="5">
        <v>0.14349999999999999</v>
      </c>
      <c r="C4823" s="133">
        <v>0.20200019507004799</v>
      </c>
    </row>
    <row r="4824" spans="1:3">
      <c r="A4824" s="6">
        <v>41697</v>
      </c>
      <c r="B4824" s="5">
        <v>0.1404</v>
      </c>
      <c r="C4824" s="133">
        <v>0.20200019507004799</v>
      </c>
    </row>
    <row r="4825" spans="1:3">
      <c r="A4825" s="6">
        <v>41698</v>
      </c>
      <c r="B4825" s="5">
        <v>0.14000000000000001</v>
      </c>
      <c r="C4825" s="133">
        <v>0.20200019507004799</v>
      </c>
    </row>
    <row r="4826" spans="1:3">
      <c r="A4826" s="6">
        <v>41701</v>
      </c>
      <c r="B4826" s="5">
        <v>0.16</v>
      </c>
      <c r="C4826" s="133">
        <v>0.20200019507004799</v>
      </c>
    </row>
    <row r="4827" spans="1:3">
      <c r="A4827" s="6">
        <v>41702</v>
      </c>
      <c r="B4827" s="5">
        <v>0.14099999999999999</v>
      </c>
      <c r="C4827" s="133">
        <v>0.20200019507004799</v>
      </c>
    </row>
    <row r="4828" spans="1:3">
      <c r="A4828" s="6">
        <v>41703</v>
      </c>
      <c r="B4828" s="5">
        <v>0.1389</v>
      </c>
      <c r="C4828" s="133">
        <v>0.20200019507004799</v>
      </c>
    </row>
    <row r="4829" spans="1:3">
      <c r="A4829" s="6">
        <v>41704</v>
      </c>
      <c r="B4829" s="5">
        <v>0.1421</v>
      </c>
      <c r="C4829" s="133">
        <v>0.20200019507004799</v>
      </c>
    </row>
    <row r="4830" spans="1:3">
      <c r="A4830" s="6">
        <v>41705</v>
      </c>
      <c r="B4830" s="5">
        <v>0.1411</v>
      </c>
      <c r="C4830" s="133">
        <v>0.20200019507004799</v>
      </c>
    </row>
    <row r="4831" spans="1:3">
      <c r="A4831" s="6">
        <v>41708</v>
      </c>
      <c r="B4831" s="5">
        <v>0.14199999999999999</v>
      </c>
      <c r="C4831" s="133">
        <v>0.20200019507004799</v>
      </c>
    </row>
    <row r="4832" spans="1:3">
      <c r="A4832" s="6">
        <v>41709</v>
      </c>
      <c r="B4832" s="5">
        <v>0.14800000000000002</v>
      </c>
      <c r="C4832" s="133">
        <v>0.20200019507004799</v>
      </c>
    </row>
    <row r="4833" spans="1:3">
      <c r="A4833" s="6">
        <v>41710</v>
      </c>
      <c r="B4833" s="5">
        <v>0.1447</v>
      </c>
      <c r="C4833" s="133">
        <v>0.20200019507004799</v>
      </c>
    </row>
    <row r="4834" spans="1:3">
      <c r="A4834" s="6">
        <v>41711</v>
      </c>
      <c r="B4834" s="5">
        <v>0.16219999999999998</v>
      </c>
      <c r="C4834" s="133">
        <v>0.20200019507004799</v>
      </c>
    </row>
    <row r="4835" spans="1:3">
      <c r="A4835" s="6">
        <v>41712</v>
      </c>
      <c r="B4835" s="5">
        <v>0.1782</v>
      </c>
      <c r="C4835" s="133">
        <v>0.20200019507004799</v>
      </c>
    </row>
    <row r="4836" spans="1:3">
      <c r="A4836" s="6">
        <v>41715</v>
      </c>
      <c r="B4836" s="5">
        <v>0.15640000000000001</v>
      </c>
      <c r="C4836" s="133">
        <v>0.20200019507004799</v>
      </c>
    </row>
    <row r="4837" spans="1:3">
      <c r="A4837" s="6">
        <v>41716</v>
      </c>
      <c r="B4837" s="5">
        <v>0.1452</v>
      </c>
      <c r="C4837" s="133">
        <v>0.20200019507004799</v>
      </c>
    </row>
    <row r="4838" spans="1:3">
      <c r="A4838" s="6">
        <v>41717</v>
      </c>
      <c r="B4838" s="5">
        <v>0.1512</v>
      </c>
      <c r="C4838" s="133">
        <v>0.20200019507004799</v>
      </c>
    </row>
    <row r="4839" spans="1:3">
      <c r="A4839" s="6">
        <v>41718</v>
      </c>
      <c r="B4839" s="5">
        <v>0.1452</v>
      </c>
      <c r="C4839" s="133">
        <v>0.20200019507004799</v>
      </c>
    </row>
    <row r="4840" spans="1:3">
      <c r="A4840" s="6">
        <v>41719</v>
      </c>
      <c r="B4840" s="5">
        <v>0.15</v>
      </c>
      <c r="C4840" s="133">
        <v>0.20200019507004799</v>
      </c>
    </row>
    <row r="4841" spans="1:3">
      <c r="A4841" s="6">
        <v>41722</v>
      </c>
      <c r="B4841" s="5">
        <v>0.15090000000000001</v>
      </c>
      <c r="C4841" s="133">
        <v>0.20200019507004799</v>
      </c>
    </row>
    <row r="4842" spans="1:3">
      <c r="A4842" s="6">
        <v>41723</v>
      </c>
      <c r="B4842" s="5">
        <v>0.14019999999999999</v>
      </c>
      <c r="C4842" s="133">
        <v>0.20200019507004799</v>
      </c>
    </row>
    <row r="4843" spans="1:3">
      <c r="A4843" s="6">
        <v>41724</v>
      </c>
      <c r="B4843" s="5">
        <v>0.14929999999999999</v>
      </c>
      <c r="C4843" s="133">
        <v>0.20200019507004799</v>
      </c>
    </row>
    <row r="4844" spans="1:3">
      <c r="A4844" s="6">
        <v>41725</v>
      </c>
      <c r="B4844" s="5">
        <v>0.1462</v>
      </c>
      <c r="C4844" s="133">
        <v>0.20200019507004799</v>
      </c>
    </row>
    <row r="4845" spans="1:3">
      <c r="A4845" s="6">
        <v>41726</v>
      </c>
      <c r="B4845" s="5">
        <v>0.14410000000000001</v>
      </c>
      <c r="C4845" s="133">
        <v>0.20200019507004799</v>
      </c>
    </row>
    <row r="4846" spans="1:3">
      <c r="A4846" s="6">
        <v>41729</v>
      </c>
      <c r="B4846" s="5">
        <v>0.13880000000000001</v>
      </c>
      <c r="C4846" s="133">
        <v>0.20200019507004799</v>
      </c>
    </row>
    <row r="4847" spans="1:3">
      <c r="A4847" s="6">
        <v>41730</v>
      </c>
      <c r="B4847" s="5">
        <v>0.13100000000000001</v>
      </c>
      <c r="C4847" s="133">
        <v>0.20200019507004799</v>
      </c>
    </row>
    <row r="4848" spans="1:3">
      <c r="A4848" s="6">
        <v>41731</v>
      </c>
      <c r="B4848" s="5">
        <v>0.13089999999999999</v>
      </c>
      <c r="C4848" s="133">
        <v>0.20200019507004799</v>
      </c>
    </row>
    <row r="4849" spans="1:3">
      <c r="A4849" s="6">
        <v>41732</v>
      </c>
      <c r="B4849" s="5">
        <v>0.13369999999999999</v>
      </c>
      <c r="C4849" s="133">
        <v>0.20200019507004799</v>
      </c>
    </row>
    <row r="4850" spans="1:3">
      <c r="A4850" s="6">
        <v>41733</v>
      </c>
      <c r="B4850" s="5">
        <v>0.1396</v>
      </c>
      <c r="C4850" s="133">
        <v>0.20200019507004799</v>
      </c>
    </row>
    <row r="4851" spans="1:3">
      <c r="A4851" s="6">
        <v>41736</v>
      </c>
      <c r="B4851" s="5">
        <v>0.15570000000000001</v>
      </c>
      <c r="C4851" s="133">
        <v>0.20200019507004799</v>
      </c>
    </row>
    <row r="4852" spans="1:3">
      <c r="A4852" s="6">
        <v>41737</v>
      </c>
      <c r="B4852" s="5">
        <v>0.1489</v>
      </c>
      <c r="C4852" s="133">
        <v>0.20200019507004799</v>
      </c>
    </row>
    <row r="4853" spans="1:3">
      <c r="A4853" s="6">
        <v>41738</v>
      </c>
      <c r="B4853" s="5">
        <v>0.13819999999999999</v>
      </c>
      <c r="C4853" s="133">
        <v>0.20200019507004799</v>
      </c>
    </row>
    <row r="4854" spans="1:3">
      <c r="A4854" s="6">
        <v>41739</v>
      </c>
      <c r="B4854" s="5">
        <v>0.15890000000000001</v>
      </c>
      <c r="C4854" s="133">
        <v>0.20200019507004799</v>
      </c>
    </row>
    <row r="4855" spans="1:3">
      <c r="A4855" s="6">
        <v>41740</v>
      </c>
      <c r="B4855" s="5">
        <v>0.17030000000000001</v>
      </c>
      <c r="C4855" s="133">
        <v>0.20200019507004799</v>
      </c>
    </row>
    <row r="4856" spans="1:3">
      <c r="A4856" s="6">
        <v>41743</v>
      </c>
      <c r="B4856" s="5">
        <v>0.16109999999999999</v>
      </c>
      <c r="C4856" s="133">
        <v>0.20200019507004799</v>
      </c>
    </row>
    <row r="4857" spans="1:3">
      <c r="A4857" s="6">
        <v>41744</v>
      </c>
      <c r="B4857" s="5">
        <v>0.15609999999999999</v>
      </c>
      <c r="C4857" s="133">
        <v>0.20200019507004799</v>
      </c>
    </row>
    <row r="4858" spans="1:3">
      <c r="A4858" s="6">
        <v>41745</v>
      </c>
      <c r="B4858" s="5">
        <v>0.14180000000000001</v>
      </c>
      <c r="C4858" s="133">
        <v>0.20200019507004799</v>
      </c>
    </row>
    <row r="4859" spans="1:3">
      <c r="A4859" s="6">
        <v>41746</v>
      </c>
      <c r="B4859" s="5">
        <v>0.1336</v>
      </c>
      <c r="C4859" s="133">
        <v>0.20200019507004799</v>
      </c>
    </row>
    <row r="4860" spans="1:3">
      <c r="A4860" s="6">
        <v>41750</v>
      </c>
      <c r="B4860" s="5">
        <v>0.13250000000000001</v>
      </c>
      <c r="C4860" s="133">
        <v>0.20200019507004799</v>
      </c>
    </row>
    <row r="4861" spans="1:3">
      <c r="A4861" s="6">
        <v>41751</v>
      </c>
      <c r="B4861" s="5">
        <v>0.13189999999999999</v>
      </c>
      <c r="C4861" s="133">
        <v>0.20200019507004799</v>
      </c>
    </row>
    <row r="4862" spans="1:3">
      <c r="A4862" s="6">
        <v>41752</v>
      </c>
      <c r="B4862" s="5">
        <v>0.13269999999999998</v>
      </c>
      <c r="C4862" s="133">
        <v>0.20200019507004799</v>
      </c>
    </row>
    <row r="4863" spans="1:3">
      <c r="A4863" s="6">
        <v>41753</v>
      </c>
      <c r="B4863" s="5">
        <v>0.13320000000000001</v>
      </c>
      <c r="C4863" s="133">
        <v>0.20200019507004799</v>
      </c>
    </row>
    <row r="4864" spans="1:3">
      <c r="A4864" s="6">
        <v>41754</v>
      </c>
      <c r="B4864" s="5">
        <v>0.1406</v>
      </c>
      <c r="C4864" s="133">
        <v>0.20200019507004799</v>
      </c>
    </row>
    <row r="4865" spans="1:3">
      <c r="A4865" s="6">
        <v>41757</v>
      </c>
      <c r="B4865" s="5">
        <v>0.13970000000000002</v>
      </c>
      <c r="C4865" s="133">
        <v>0.20200019507004799</v>
      </c>
    </row>
    <row r="4866" spans="1:3">
      <c r="A4866" s="6">
        <v>41758</v>
      </c>
      <c r="B4866" s="5">
        <v>0.1371</v>
      </c>
      <c r="C4866" s="133">
        <v>0.20200019507004799</v>
      </c>
    </row>
    <row r="4867" spans="1:3">
      <c r="A4867" s="6">
        <v>41759</v>
      </c>
      <c r="B4867" s="5">
        <v>0.1341</v>
      </c>
      <c r="C4867" s="133">
        <v>0.20200019507004799</v>
      </c>
    </row>
    <row r="4868" spans="1:3">
      <c r="A4868" s="6">
        <v>41760</v>
      </c>
      <c r="B4868" s="5">
        <v>0.13250000000000001</v>
      </c>
      <c r="C4868" s="133">
        <v>0.20200019507004799</v>
      </c>
    </row>
    <row r="4869" spans="1:3">
      <c r="A4869" s="6">
        <v>41761</v>
      </c>
      <c r="B4869" s="5">
        <v>0.12909999999999999</v>
      </c>
      <c r="C4869" s="133">
        <v>0.20200019507004799</v>
      </c>
    </row>
    <row r="4870" spans="1:3">
      <c r="A4870" s="6">
        <v>41764</v>
      </c>
      <c r="B4870" s="5">
        <v>0.13289999999999999</v>
      </c>
      <c r="C4870" s="133">
        <v>0.20200019507004799</v>
      </c>
    </row>
    <row r="4871" spans="1:3">
      <c r="A4871" s="6">
        <v>41765</v>
      </c>
      <c r="B4871" s="5">
        <v>0.13800000000000001</v>
      </c>
      <c r="C4871" s="133">
        <v>0.20200019507004799</v>
      </c>
    </row>
    <row r="4872" spans="1:3">
      <c r="A4872" s="6">
        <v>41766</v>
      </c>
      <c r="B4872" s="5">
        <v>0.13400000000000001</v>
      </c>
      <c r="C4872" s="133">
        <v>0.20200019507004799</v>
      </c>
    </row>
    <row r="4873" spans="1:3">
      <c r="A4873" s="6">
        <v>41767</v>
      </c>
      <c r="B4873" s="5">
        <v>0.1343</v>
      </c>
      <c r="C4873" s="133">
        <v>0.20200019507004799</v>
      </c>
    </row>
    <row r="4874" spans="1:3">
      <c r="A4874" s="6">
        <v>41768</v>
      </c>
      <c r="B4874" s="5">
        <v>0.12920000000000001</v>
      </c>
      <c r="C4874" s="133">
        <v>0.20200019507004799</v>
      </c>
    </row>
    <row r="4875" spans="1:3">
      <c r="A4875" s="6">
        <v>41771</v>
      </c>
      <c r="B4875" s="5">
        <v>0.12230000000000001</v>
      </c>
      <c r="C4875" s="133">
        <v>0.20200019507004799</v>
      </c>
    </row>
    <row r="4876" spans="1:3">
      <c r="A4876" s="6">
        <v>41772</v>
      </c>
      <c r="B4876" s="5">
        <v>0.12130000000000001</v>
      </c>
      <c r="C4876" s="133">
        <v>0.20200019507004799</v>
      </c>
    </row>
    <row r="4877" spans="1:3">
      <c r="A4877" s="6">
        <v>41773</v>
      </c>
      <c r="B4877" s="5">
        <v>0.1217</v>
      </c>
      <c r="C4877" s="133">
        <v>0.20200019507004799</v>
      </c>
    </row>
    <row r="4878" spans="1:3">
      <c r="A4878" s="6">
        <v>41774</v>
      </c>
      <c r="B4878" s="5">
        <v>0.13170000000000001</v>
      </c>
      <c r="C4878" s="133">
        <v>0.20200019507004799</v>
      </c>
    </row>
    <row r="4879" spans="1:3">
      <c r="A4879" s="6">
        <v>41775</v>
      </c>
      <c r="B4879" s="5">
        <v>0.1244</v>
      </c>
      <c r="C4879" s="133">
        <v>0.20200019507004799</v>
      </c>
    </row>
    <row r="4880" spans="1:3">
      <c r="A4880" s="6">
        <v>41778</v>
      </c>
      <c r="B4880" s="5">
        <v>0.1242</v>
      </c>
      <c r="C4880" s="133">
        <v>0.20200019507004799</v>
      </c>
    </row>
    <row r="4881" spans="1:3">
      <c r="A4881" s="6">
        <v>41779</v>
      </c>
      <c r="B4881" s="5">
        <v>0.12960000000000002</v>
      </c>
      <c r="C4881" s="133">
        <v>0.20200019507004799</v>
      </c>
    </row>
    <row r="4882" spans="1:3">
      <c r="A4882" s="6">
        <v>41780</v>
      </c>
      <c r="B4882" s="5">
        <v>0.1191</v>
      </c>
      <c r="C4882" s="133">
        <v>0.20200019507004799</v>
      </c>
    </row>
    <row r="4883" spans="1:3">
      <c r="A4883" s="6">
        <v>41781</v>
      </c>
      <c r="B4883" s="5">
        <v>0.12029999999999999</v>
      </c>
      <c r="C4883" s="133">
        <v>0.20200019507004799</v>
      </c>
    </row>
    <row r="4884" spans="1:3">
      <c r="A4884" s="6">
        <v>41782</v>
      </c>
      <c r="B4884" s="5">
        <v>0.11359999999999999</v>
      </c>
      <c r="C4884" s="133">
        <v>0.20200019507004799</v>
      </c>
    </row>
    <row r="4885" spans="1:3">
      <c r="A4885" s="6">
        <v>41786</v>
      </c>
      <c r="B4885" s="5">
        <v>0.11509999999999999</v>
      </c>
      <c r="C4885" s="133">
        <v>0.20200019507004799</v>
      </c>
    </row>
    <row r="4886" spans="1:3">
      <c r="A4886" s="6">
        <v>41787</v>
      </c>
      <c r="B4886" s="5">
        <v>0.1168</v>
      </c>
      <c r="C4886" s="133">
        <v>0.20200019507004799</v>
      </c>
    </row>
    <row r="4887" spans="1:3">
      <c r="A4887" s="6">
        <v>41788</v>
      </c>
      <c r="B4887" s="5">
        <v>0.1157</v>
      </c>
      <c r="C4887" s="133">
        <v>0.20200019507004799</v>
      </c>
    </row>
    <row r="4888" spans="1:3">
      <c r="A4888" s="6">
        <v>41789</v>
      </c>
      <c r="B4888" s="5">
        <v>0.114</v>
      </c>
      <c r="C4888" s="133">
        <v>0.20200019507004799</v>
      </c>
    </row>
    <row r="4889" spans="1:3">
      <c r="A4889" s="6">
        <v>41792</v>
      </c>
      <c r="B4889" s="5">
        <v>0.1158</v>
      </c>
      <c r="C4889" s="133">
        <v>0.20200019507004799</v>
      </c>
    </row>
    <row r="4890" spans="1:3">
      <c r="A4890" s="6">
        <v>41793</v>
      </c>
      <c r="B4890" s="5">
        <v>0.11869999999999999</v>
      </c>
      <c r="C4890" s="133">
        <v>0.20200019507004799</v>
      </c>
    </row>
    <row r="4891" spans="1:3">
      <c r="A4891" s="6">
        <v>41794</v>
      </c>
      <c r="B4891" s="5">
        <v>0.1208</v>
      </c>
      <c r="C4891" s="133">
        <v>0.20200019507004799</v>
      </c>
    </row>
    <row r="4892" spans="1:3">
      <c r="A4892" s="6">
        <v>41795</v>
      </c>
      <c r="B4892" s="5">
        <v>0.1168</v>
      </c>
      <c r="C4892" s="133">
        <v>0.20200019507004799</v>
      </c>
    </row>
    <row r="4893" spans="1:3">
      <c r="A4893" s="6">
        <v>41796</v>
      </c>
      <c r="B4893" s="5">
        <v>0.10730000000000001</v>
      </c>
      <c r="C4893" s="133">
        <v>0.20200019507004799</v>
      </c>
    </row>
    <row r="4894" spans="1:3">
      <c r="A4894" s="6">
        <v>41799</v>
      </c>
      <c r="B4894" s="5">
        <v>0.1115</v>
      </c>
      <c r="C4894" s="133">
        <v>0.20200019507004799</v>
      </c>
    </row>
    <row r="4895" spans="1:3">
      <c r="A4895" s="6">
        <v>41800</v>
      </c>
      <c r="B4895" s="5">
        <v>0.1099</v>
      </c>
      <c r="C4895" s="133">
        <v>0.20200019507004799</v>
      </c>
    </row>
    <row r="4896" spans="1:3">
      <c r="A4896" s="6">
        <v>41801</v>
      </c>
      <c r="B4896" s="5">
        <v>0.11599999999999999</v>
      </c>
      <c r="C4896" s="133">
        <v>0.20200019507004799</v>
      </c>
    </row>
    <row r="4897" spans="1:3">
      <c r="A4897" s="6">
        <v>41802</v>
      </c>
      <c r="B4897" s="5">
        <v>0.12560000000000002</v>
      </c>
      <c r="C4897" s="133">
        <v>0.20200019507004799</v>
      </c>
    </row>
    <row r="4898" spans="1:3">
      <c r="A4898" s="6">
        <v>41803</v>
      </c>
      <c r="B4898" s="5">
        <v>0.12179999999999999</v>
      </c>
      <c r="C4898" s="133">
        <v>0.20200019507004799</v>
      </c>
    </row>
    <row r="4899" spans="1:3">
      <c r="A4899" s="6">
        <v>41806</v>
      </c>
      <c r="B4899" s="5">
        <v>0.1265</v>
      </c>
      <c r="C4899" s="133">
        <v>0.20200019507004799</v>
      </c>
    </row>
    <row r="4900" spans="1:3">
      <c r="A4900" s="6">
        <v>41807</v>
      </c>
      <c r="B4900" s="5">
        <v>0.1206</v>
      </c>
      <c r="C4900" s="133">
        <v>0.20200019507004799</v>
      </c>
    </row>
    <row r="4901" spans="1:3">
      <c r="A4901" s="6">
        <v>41808</v>
      </c>
      <c r="B4901" s="5">
        <v>0.1061</v>
      </c>
      <c r="C4901" s="133">
        <v>0.20200019507004799</v>
      </c>
    </row>
    <row r="4902" spans="1:3">
      <c r="A4902" s="6">
        <v>41809</v>
      </c>
      <c r="B4902" s="5">
        <v>0.10619999999999999</v>
      </c>
      <c r="C4902" s="133">
        <v>0.20200019507004799</v>
      </c>
    </row>
    <row r="4903" spans="1:3">
      <c r="A4903" s="6">
        <v>41810</v>
      </c>
      <c r="B4903" s="5">
        <v>0.1085</v>
      </c>
      <c r="C4903" s="133">
        <v>0.20200019507004799</v>
      </c>
    </row>
    <row r="4904" spans="1:3">
      <c r="A4904" s="6">
        <v>41813</v>
      </c>
      <c r="B4904" s="5">
        <v>0.10980000000000001</v>
      </c>
      <c r="C4904" s="133">
        <v>0.20200019507004799</v>
      </c>
    </row>
    <row r="4905" spans="1:3">
      <c r="A4905" s="6">
        <v>41814</v>
      </c>
      <c r="B4905" s="5">
        <v>0.12130000000000001</v>
      </c>
      <c r="C4905" s="133">
        <v>0.20200019507004799</v>
      </c>
    </row>
    <row r="4906" spans="1:3">
      <c r="A4906" s="6">
        <v>41815</v>
      </c>
      <c r="B4906" s="5">
        <v>0.1159</v>
      </c>
      <c r="C4906" s="133">
        <v>0.20200019507004799</v>
      </c>
    </row>
    <row r="4907" spans="1:3">
      <c r="A4907" s="6">
        <v>41816</v>
      </c>
      <c r="B4907" s="5">
        <v>0.11630000000000001</v>
      </c>
      <c r="C4907" s="133">
        <v>0.20200019507004799</v>
      </c>
    </row>
    <row r="4908" spans="1:3">
      <c r="A4908" s="6">
        <v>41817</v>
      </c>
      <c r="B4908" s="5">
        <v>0.11259999999999999</v>
      </c>
      <c r="C4908" s="133">
        <v>0.20200019507004799</v>
      </c>
    </row>
    <row r="4909" spans="1:3">
      <c r="A4909" s="6">
        <v>41820</v>
      </c>
      <c r="B4909" s="5">
        <v>0.1157</v>
      </c>
      <c r="C4909" s="133">
        <v>0.20200019507004799</v>
      </c>
    </row>
    <row r="4910" spans="1:3">
      <c r="A4910" s="6">
        <v>41821</v>
      </c>
      <c r="B4910" s="5">
        <v>0.1115</v>
      </c>
      <c r="C4910" s="133">
        <v>0.20200019507004799</v>
      </c>
    </row>
    <row r="4911" spans="1:3">
      <c r="A4911" s="6">
        <v>41822</v>
      </c>
      <c r="B4911" s="5">
        <v>0.1082</v>
      </c>
      <c r="C4911" s="133">
        <v>0.20200019507004799</v>
      </c>
    </row>
    <row r="4912" spans="1:3">
      <c r="A4912" s="6">
        <v>41823</v>
      </c>
      <c r="B4912" s="5">
        <v>0.1032</v>
      </c>
      <c r="C4912" s="133">
        <v>0.20200019507004799</v>
      </c>
    </row>
    <row r="4913" spans="1:3">
      <c r="A4913" s="6">
        <v>41827</v>
      </c>
      <c r="B4913" s="5">
        <v>0.1133</v>
      </c>
      <c r="C4913" s="133">
        <v>0.20200019507004799</v>
      </c>
    </row>
    <row r="4914" spans="1:3">
      <c r="A4914" s="6">
        <v>41828</v>
      </c>
      <c r="B4914" s="5">
        <v>0.1198</v>
      </c>
      <c r="C4914" s="133">
        <v>0.20200019507004799</v>
      </c>
    </row>
    <row r="4915" spans="1:3">
      <c r="A4915" s="6">
        <v>41829</v>
      </c>
      <c r="B4915" s="5">
        <v>0.11650000000000001</v>
      </c>
      <c r="C4915" s="133">
        <v>0.20200019507004799</v>
      </c>
    </row>
    <row r="4916" spans="1:3">
      <c r="A4916" s="6">
        <v>41830</v>
      </c>
      <c r="B4916" s="5">
        <v>0.12590000000000001</v>
      </c>
      <c r="C4916" s="133">
        <v>0.20200019507004799</v>
      </c>
    </row>
    <row r="4917" spans="1:3">
      <c r="A4917" s="6">
        <v>41831</v>
      </c>
      <c r="B4917" s="5">
        <v>0.1208</v>
      </c>
      <c r="C4917" s="133">
        <v>0.20200019507004799</v>
      </c>
    </row>
    <row r="4918" spans="1:3">
      <c r="A4918" s="6">
        <v>41834</v>
      </c>
      <c r="B4918" s="5">
        <v>0.1182</v>
      </c>
      <c r="C4918" s="133">
        <v>0.20200019507004799</v>
      </c>
    </row>
    <row r="4919" spans="1:3">
      <c r="A4919" s="6">
        <v>41835</v>
      </c>
      <c r="B4919" s="5">
        <v>0.11960000000000001</v>
      </c>
      <c r="C4919" s="133">
        <v>0.20200019507004799</v>
      </c>
    </row>
    <row r="4920" spans="1:3">
      <c r="A4920" s="6">
        <v>41836</v>
      </c>
      <c r="B4920" s="5">
        <v>0.11</v>
      </c>
      <c r="C4920" s="133">
        <v>0.20200019507004799</v>
      </c>
    </row>
    <row r="4921" spans="1:3">
      <c r="A4921" s="6">
        <v>41837</v>
      </c>
      <c r="B4921" s="5">
        <v>0.1454</v>
      </c>
      <c r="C4921" s="133">
        <v>0.20200019507004799</v>
      </c>
    </row>
    <row r="4922" spans="1:3">
      <c r="A4922" s="6">
        <v>41838</v>
      </c>
      <c r="B4922" s="5">
        <v>0.1206</v>
      </c>
      <c r="C4922" s="133">
        <v>0.20200019507004799</v>
      </c>
    </row>
    <row r="4923" spans="1:3">
      <c r="A4923" s="6">
        <v>41841</v>
      </c>
      <c r="B4923" s="5">
        <v>0.12809999999999999</v>
      </c>
      <c r="C4923" s="133">
        <v>0.20200019507004799</v>
      </c>
    </row>
    <row r="4924" spans="1:3">
      <c r="A4924" s="6">
        <v>41842</v>
      </c>
      <c r="B4924" s="5">
        <v>0.12240000000000001</v>
      </c>
      <c r="C4924" s="133">
        <v>0.20200019507004799</v>
      </c>
    </row>
    <row r="4925" spans="1:3">
      <c r="A4925" s="6">
        <v>41843</v>
      </c>
      <c r="B4925" s="5">
        <v>0.1152</v>
      </c>
      <c r="C4925" s="133">
        <v>0.20200019507004799</v>
      </c>
    </row>
    <row r="4926" spans="1:3">
      <c r="A4926" s="6">
        <v>41844</v>
      </c>
      <c r="B4926" s="5">
        <v>0.11840000000000001</v>
      </c>
      <c r="C4926" s="133">
        <v>0.20200019507004799</v>
      </c>
    </row>
    <row r="4927" spans="1:3">
      <c r="A4927" s="6">
        <v>41845</v>
      </c>
      <c r="B4927" s="5">
        <v>0.12689999999999999</v>
      </c>
      <c r="C4927" s="133">
        <v>0.20200019507004799</v>
      </c>
    </row>
    <row r="4928" spans="1:3">
      <c r="A4928" s="6">
        <v>41848</v>
      </c>
      <c r="B4928" s="5">
        <v>0.12560000000000002</v>
      </c>
      <c r="C4928" s="133">
        <v>0.20200019507004799</v>
      </c>
    </row>
    <row r="4929" spans="1:3">
      <c r="A4929" s="6">
        <v>41849</v>
      </c>
      <c r="B4929" s="5">
        <v>0.1328</v>
      </c>
      <c r="C4929" s="133">
        <v>0.20200019507004799</v>
      </c>
    </row>
    <row r="4930" spans="1:3">
      <c r="A4930" s="6">
        <v>41850</v>
      </c>
      <c r="B4930" s="5">
        <v>0.1333</v>
      </c>
      <c r="C4930" s="133">
        <v>0.20200019507004799</v>
      </c>
    </row>
    <row r="4931" spans="1:3">
      <c r="A4931" s="6">
        <v>41851</v>
      </c>
      <c r="B4931" s="5">
        <v>0.16949999999999998</v>
      </c>
      <c r="C4931" s="133">
        <v>0.20200019507004799</v>
      </c>
    </row>
    <row r="4932" spans="1:3">
      <c r="A4932" s="6">
        <v>41852</v>
      </c>
      <c r="B4932" s="5">
        <v>0.17030000000000001</v>
      </c>
      <c r="C4932" s="133">
        <v>0.20200019507004799</v>
      </c>
    </row>
    <row r="4933" spans="1:3">
      <c r="A4933" s="6">
        <v>41855</v>
      </c>
      <c r="B4933" s="5">
        <v>0.1512</v>
      </c>
      <c r="C4933" s="133">
        <v>0.20200019507004799</v>
      </c>
    </row>
    <row r="4934" spans="1:3">
      <c r="A4934" s="6">
        <v>41856</v>
      </c>
      <c r="B4934" s="5">
        <v>0.16870000000000002</v>
      </c>
      <c r="C4934" s="133">
        <v>0.20200019507004799</v>
      </c>
    </row>
    <row r="4935" spans="1:3">
      <c r="A4935" s="6">
        <v>41857</v>
      </c>
      <c r="B4935" s="5">
        <v>0.16370000000000001</v>
      </c>
      <c r="C4935" s="133">
        <v>0.20200019507004799</v>
      </c>
    </row>
    <row r="4936" spans="1:3">
      <c r="A4936" s="6">
        <v>41858</v>
      </c>
      <c r="B4936" s="5">
        <v>0.1666</v>
      </c>
      <c r="C4936" s="133">
        <v>0.20200019507004799</v>
      </c>
    </row>
    <row r="4937" spans="1:3">
      <c r="A4937" s="6">
        <v>41859</v>
      </c>
      <c r="B4937" s="5">
        <v>0.15770000000000001</v>
      </c>
      <c r="C4937" s="133">
        <v>0.20200019507004799</v>
      </c>
    </row>
    <row r="4938" spans="1:3">
      <c r="A4938" s="6">
        <v>41862</v>
      </c>
      <c r="B4938" s="5">
        <v>0.14230000000000001</v>
      </c>
      <c r="C4938" s="133">
        <v>0.20200019507004799</v>
      </c>
    </row>
    <row r="4939" spans="1:3">
      <c r="A4939" s="6">
        <v>41863</v>
      </c>
      <c r="B4939" s="5">
        <v>0.14130000000000001</v>
      </c>
      <c r="C4939" s="133">
        <v>0.20200019507004799</v>
      </c>
    </row>
    <row r="4940" spans="1:3">
      <c r="A4940" s="6">
        <v>41864</v>
      </c>
      <c r="B4940" s="5">
        <v>0.129</v>
      </c>
      <c r="C4940" s="133">
        <v>0.20200019507004799</v>
      </c>
    </row>
    <row r="4941" spans="1:3">
      <c r="A4941" s="6">
        <v>41865</v>
      </c>
      <c r="B4941" s="5">
        <v>0.1242</v>
      </c>
      <c r="C4941" s="133">
        <v>0.20200019507004799</v>
      </c>
    </row>
    <row r="4942" spans="1:3">
      <c r="A4942" s="6">
        <v>41866</v>
      </c>
      <c r="B4942" s="5">
        <v>0.13150000000000001</v>
      </c>
      <c r="C4942" s="133">
        <v>0.20200019507004799</v>
      </c>
    </row>
    <row r="4943" spans="1:3">
      <c r="A4943" s="6">
        <v>41869</v>
      </c>
      <c r="B4943" s="5">
        <v>0.1232</v>
      </c>
      <c r="C4943" s="133">
        <v>0.20200019507004799</v>
      </c>
    </row>
    <row r="4944" spans="1:3">
      <c r="A4944" s="6">
        <v>41870</v>
      </c>
      <c r="B4944" s="5">
        <v>0.12210000000000001</v>
      </c>
      <c r="C4944" s="133">
        <v>0.20200019507004799</v>
      </c>
    </row>
    <row r="4945" spans="1:3">
      <c r="A4945" s="6">
        <v>41871</v>
      </c>
      <c r="B4945" s="5">
        <v>0.11779999999999999</v>
      </c>
      <c r="C4945" s="133">
        <v>0.20200019507004799</v>
      </c>
    </row>
    <row r="4946" spans="1:3">
      <c r="A4946" s="6">
        <v>41872</v>
      </c>
      <c r="B4946" s="5">
        <v>0.1176</v>
      </c>
      <c r="C4946" s="133">
        <v>0.20200019507004799</v>
      </c>
    </row>
    <row r="4947" spans="1:3">
      <c r="A4947" s="6">
        <v>41873</v>
      </c>
      <c r="B4947" s="5">
        <v>0.11470000000000001</v>
      </c>
      <c r="C4947" s="133">
        <v>0.20200019507004799</v>
      </c>
    </row>
    <row r="4948" spans="1:3">
      <c r="A4948" s="6">
        <v>41876</v>
      </c>
      <c r="B4948" s="5">
        <v>0.11699999999999999</v>
      </c>
      <c r="C4948" s="133">
        <v>0.20200019507004799</v>
      </c>
    </row>
    <row r="4949" spans="1:3">
      <c r="A4949" s="6">
        <v>41877</v>
      </c>
      <c r="B4949" s="5">
        <v>0.11630000000000001</v>
      </c>
      <c r="C4949" s="133">
        <v>0.20200019507004799</v>
      </c>
    </row>
    <row r="4950" spans="1:3">
      <c r="A4950" s="6">
        <v>41878</v>
      </c>
      <c r="B4950" s="5">
        <v>0.11779999999999999</v>
      </c>
      <c r="C4950" s="133">
        <v>0.20200019507004799</v>
      </c>
    </row>
    <row r="4951" spans="1:3">
      <c r="A4951" s="6">
        <v>41879</v>
      </c>
      <c r="B4951" s="5">
        <v>0.12050000000000001</v>
      </c>
      <c r="C4951" s="133">
        <v>0.20200019507004799</v>
      </c>
    </row>
    <row r="4952" spans="1:3">
      <c r="A4952" s="6">
        <v>41880</v>
      </c>
      <c r="B4952" s="5">
        <v>0.1198</v>
      </c>
      <c r="C4952" s="133">
        <v>0.20200019507004799</v>
      </c>
    </row>
    <row r="4953" spans="1:3">
      <c r="A4953" s="6">
        <v>41884</v>
      </c>
      <c r="B4953" s="5">
        <v>0.1225</v>
      </c>
      <c r="C4953" s="133">
        <v>0.20200019507004799</v>
      </c>
    </row>
    <row r="4954" spans="1:3">
      <c r="A4954" s="6">
        <v>41885</v>
      </c>
      <c r="B4954" s="5">
        <v>0.12359999999999999</v>
      </c>
      <c r="C4954" s="133">
        <v>0.20200019507004799</v>
      </c>
    </row>
    <row r="4955" spans="1:3">
      <c r="A4955" s="6">
        <v>41886</v>
      </c>
      <c r="B4955" s="5">
        <v>0.12640000000000001</v>
      </c>
      <c r="C4955" s="133">
        <v>0.20200019507004799</v>
      </c>
    </row>
    <row r="4956" spans="1:3">
      <c r="A4956" s="6">
        <v>41887</v>
      </c>
      <c r="B4956" s="5">
        <v>0.12089999999999999</v>
      </c>
      <c r="C4956" s="133">
        <v>0.20200019507004799</v>
      </c>
    </row>
    <row r="4957" spans="1:3">
      <c r="A4957" s="6">
        <v>41890</v>
      </c>
      <c r="B4957" s="5">
        <v>0.12659999999999999</v>
      </c>
      <c r="C4957" s="133">
        <v>0.20200019507004799</v>
      </c>
    </row>
    <row r="4958" spans="1:3">
      <c r="A4958" s="6">
        <v>41891</v>
      </c>
      <c r="B4958" s="5">
        <v>0.13500000000000001</v>
      </c>
      <c r="C4958" s="133">
        <v>0.20200019507004799</v>
      </c>
    </row>
    <row r="4959" spans="1:3">
      <c r="A4959" s="6">
        <v>41892</v>
      </c>
      <c r="B4959" s="5">
        <v>0.1288</v>
      </c>
      <c r="C4959" s="133">
        <v>0.20200019507004799</v>
      </c>
    </row>
    <row r="4960" spans="1:3">
      <c r="A4960" s="6">
        <v>41893</v>
      </c>
      <c r="B4960" s="5">
        <v>0.128</v>
      </c>
      <c r="C4960" s="133">
        <v>0.20200019507004799</v>
      </c>
    </row>
    <row r="4961" spans="1:3">
      <c r="A4961" s="6">
        <v>41894</v>
      </c>
      <c r="B4961" s="5">
        <v>0.1331</v>
      </c>
      <c r="C4961" s="133">
        <v>0.20200019507004799</v>
      </c>
    </row>
    <row r="4962" spans="1:3">
      <c r="A4962" s="6">
        <v>41897</v>
      </c>
      <c r="B4962" s="5">
        <v>0.14119999999999999</v>
      </c>
      <c r="C4962" s="133">
        <v>0.20200019507004799</v>
      </c>
    </row>
    <row r="4963" spans="1:3">
      <c r="A4963" s="6">
        <v>41898</v>
      </c>
      <c r="B4963" s="5">
        <v>0.1273</v>
      </c>
      <c r="C4963" s="133">
        <v>0.20200019507004799</v>
      </c>
    </row>
    <row r="4964" spans="1:3">
      <c r="A4964" s="6">
        <v>41899</v>
      </c>
      <c r="B4964" s="5">
        <v>0.1265</v>
      </c>
      <c r="C4964" s="133">
        <v>0.20200019507004799</v>
      </c>
    </row>
    <row r="4965" spans="1:3">
      <c r="A4965" s="6">
        <v>41900</v>
      </c>
      <c r="B4965" s="5">
        <v>0.12029999999999999</v>
      </c>
      <c r="C4965" s="133">
        <v>0.20200019507004799</v>
      </c>
    </row>
    <row r="4966" spans="1:3">
      <c r="A4966" s="6">
        <v>41901</v>
      </c>
      <c r="B4966" s="5">
        <v>0.1211</v>
      </c>
      <c r="C4966" s="133">
        <v>0.20200019507004799</v>
      </c>
    </row>
    <row r="4967" spans="1:3">
      <c r="A4967" s="6">
        <v>41904</v>
      </c>
      <c r="B4967" s="5">
        <v>0.13689999999999999</v>
      </c>
      <c r="C4967" s="133">
        <v>0.20200019507004799</v>
      </c>
    </row>
    <row r="4968" spans="1:3">
      <c r="A4968" s="6">
        <v>41905</v>
      </c>
      <c r="B4968" s="5">
        <v>0.14929999999999999</v>
      </c>
      <c r="C4968" s="133">
        <v>0.20200019507004799</v>
      </c>
    </row>
    <row r="4969" spans="1:3">
      <c r="A4969" s="6">
        <v>41906</v>
      </c>
      <c r="B4969" s="5">
        <v>0.13269999999999998</v>
      </c>
      <c r="C4969" s="133">
        <v>0.20200019507004799</v>
      </c>
    </row>
    <row r="4970" spans="1:3">
      <c r="A4970" s="6">
        <v>41907</v>
      </c>
      <c r="B4970" s="5">
        <v>0.15640000000000001</v>
      </c>
      <c r="C4970" s="133">
        <v>0.20200019507004799</v>
      </c>
    </row>
    <row r="4971" spans="1:3">
      <c r="A4971" s="6">
        <v>41908</v>
      </c>
      <c r="B4971" s="5">
        <v>0.14849999999999999</v>
      </c>
      <c r="C4971" s="133">
        <v>0.20200019507004799</v>
      </c>
    </row>
    <row r="4972" spans="1:3">
      <c r="A4972" s="6">
        <v>41911</v>
      </c>
      <c r="B4972" s="5">
        <v>0.1598</v>
      </c>
      <c r="C4972" s="133">
        <v>0.20200019507004799</v>
      </c>
    </row>
    <row r="4973" spans="1:3">
      <c r="A4973" s="6">
        <v>41912</v>
      </c>
      <c r="B4973" s="5">
        <v>0.16309999999999999</v>
      </c>
      <c r="C4973" s="133">
        <v>0.20200019507004799</v>
      </c>
    </row>
    <row r="4974" spans="1:3">
      <c r="A4974" s="6">
        <v>41913</v>
      </c>
      <c r="B4974" s="5">
        <v>0.1671</v>
      </c>
      <c r="C4974" s="133">
        <v>0.20200019507004799</v>
      </c>
    </row>
    <row r="4975" spans="1:3">
      <c r="A4975" s="6">
        <v>41914</v>
      </c>
      <c r="B4975" s="5">
        <v>0.16159999999999999</v>
      </c>
      <c r="C4975" s="133">
        <v>0.20200019507004799</v>
      </c>
    </row>
    <row r="4976" spans="1:3">
      <c r="A4976" s="6">
        <v>41915</v>
      </c>
      <c r="B4976" s="5">
        <v>0.14550000000000002</v>
      </c>
      <c r="C4976" s="133">
        <v>0.20200019507004799</v>
      </c>
    </row>
    <row r="4977" spans="1:3">
      <c r="A4977" s="6">
        <v>41918</v>
      </c>
      <c r="B4977" s="5">
        <v>0.15460000000000002</v>
      </c>
      <c r="C4977" s="133">
        <v>0.20200019507004799</v>
      </c>
    </row>
    <row r="4978" spans="1:3">
      <c r="A4978" s="6">
        <v>41919</v>
      </c>
      <c r="B4978" s="5">
        <v>0.17199999999999999</v>
      </c>
      <c r="C4978" s="133">
        <v>0.20200019507004799</v>
      </c>
    </row>
    <row r="4979" spans="1:3">
      <c r="A4979" s="6">
        <v>41920</v>
      </c>
      <c r="B4979" s="5">
        <v>0.15109999999999998</v>
      </c>
      <c r="C4979" s="133">
        <v>0.20200019507004799</v>
      </c>
    </row>
    <row r="4980" spans="1:3">
      <c r="A4980" s="6">
        <v>41921</v>
      </c>
      <c r="B4980" s="5">
        <v>0.18760000000000002</v>
      </c>
      <c r="C4980" s="133">
        <v>0.20200019507004799</v>
      </c>
    </row>
    <row r="4981" spans="1:3">
      <c r="A4981" s="6">
        <v>41922</v>
      </c>
      <c r="B4981" s="5">
        <v>0.21239999999999998</v>
      </c>
      <c r="C4981" s="133">
        <v>0.20200019507004799</v>
      </c>
    </row>
    <row r="4982" spans="1:3">
      <c r="A4982" s="6">
        <v>41925</v>
      </c>
      <c r="B4982" s="5">
        <v>0.24640000000000001</v>
      </c>
      <c r="C4982" s="133">
        <v>0.20200019507004799</v>
      </c>
    </row>
    <row r="4983" spans="1:3">
      <c r="A4983" s="6">
        <v>41926</v>
      </c>
      <c r="B4983" s="5">
        <v>0.22789999999999999</v>
      </c>
      <c r="C4983" s="133">
        <v>0.20200019507004799</v>
      </c>
    </row>
    <row r="4984" spans="1:3">
      <c r="A4984" s="6">
        <v>41927</v>
      </c>
      <c r="B4984" s="5">
        <v>0.26250000000000001</v>
      </c>
      <c r="C4984" s="133">
        <v>0.20200019507004799</v>
      </c>
    </row>
    <row r="4985" spans="1:3">
      <c r="A4985" s="6">
        <v>41928</v>
      </c>
      <c r="B4985" s="5">
        <v>0.252</v>
      </c>
      <c r="C4985" s="133">
        <v>0.20200019507004799</v>
      </c>
    </row>
    <row r="4986" spans="1:3">
      <c r="A4986" s="6">
        <v>41929</v>
      </c>
      <c r="B4986" s="5">
        <v>0.21989999999999998</v>
      </c>
      <c r="C4986" s="133">
        <v>0.20200019507004799</v>
      </c>
    </row>
    <row r="4987" spans="1:3">
      <c r="A4987" s="6">
        <v>41932</v>
      </c>
      <c r="B4987" s="5">
        <v>0.1857</v>
      </c>
      <c r="C4987" s="133">
        <v>0.20200019507004799</v>
      </c>
    </row>
    <row r="4988" spans="1:3">
      <c r="A4988" s="6">
        <v>41933</v>
      </c>
      <c r="B4988" s="5">
        <v>0.16079999999999997</v>
      </c>
      <c r="C4988" s="133">
        <v>0.20200019507004799</v>
      </c>
    </row>
    <row r="4989" spans="1:3">
      <c r="A4989" s="6">
        <v>41934</v>
      </c>
      <c r="B4989" s="5">
        <v>0.1787</v>
      </c>
      <c r="C4989" s="133">
        <v>0.20200019507004799</v>
      </c>
    </row>
    <row r="4990" spans="1:3">
      <c r="A4990" s="6">
        <v>41935</v>
      </c>
      <c r="B4990" s="5">
        <v>0.1653</v>
      </c>
      <c r="C4990" s="133">
        <v>0.20200019507004799</v>
      </c>
    </row>
    <row r="4991" spans="1:3">
      <c r="A4991" s="6">
        <v>41936</v>
      </c>
      <c r="B4991" s="5">
        <v>0.16109999999999999</v>
      </c>
      <c r="C4991" s="133">
        <v>0.20200019507004799</v>
      </c>
    </row>
    <row r="4992" spans="1:3">
      <c r="A4992" s="6">
        <v>41939</v>
      </c>
      <c r="B4992" s="5">
        <v>0.16039999999999999</v>
      </c>
      <c r="C4992" s="133">
        <v>0.20200019507004799</v>
      </c>
    </row>
    <row r="4993" spans="1:3">
      <c r="A4993" s="6">
        <v>41940</v>
      </c>
      <c r="B4993" s="5">
        <v>0.1439</v>
      </c>
      <c r="C4993" s="133">
        <v>0.20200019507004799</v>
      </c>
    </row>
    <row r="4994" spans="1:3">
      <c r="A4994" s="6">
        <v>41941</v>
      </c>
      <c r="B4994" s="5">
        <v>0.1515</v>
      </c>
      <c r="C4994" s="133">
        <v>0.20200019507004799</v>
      </c>
    </row>
    <row r="4995" spans="1:3">
      <c r="A4995" s="6">
        <v>41942</v>
      </c>
      <c r="B4995" s="5">
        <v>0.1452</v>
      </c>
      <c r="C4995" s="133">
        <v>0.20200019507004799</v>
      </c>
    </row>
    <row r="4996" spans="1:3">
      <c r="A4996" s="6">
        <v>41943</v>
      </c>
      <c r="B4996" s="5">
        <v>0.14029999999999998</v>
      </c>
      <c r="C4996" s="133">
        <v>0.20200019507004799</v>
      </c>
    </row>
    <row r="4997" spans="1:3">
      <c r="A4997" s="6">
        <v>41946</v>
      </c>
      <c r="B4997" s="5">
        <v>0.14730000000000001</v>
      </c>
      <c r="C4997" s="133">
        <v>0.20200019507004799</v>
      </c>
    </row>
    <row r="4998" spans="1:3">
      <c r="A4998" s="6">
        <v>41947</v>
      </c>
      <c r="B4998" s="5">
        <v>0.1489</v>
      </c>
      <c r="C4998" s="133">
        <v>0.20200019507004799</v>
      </c>
    </row>
    <row r="4999" spans="1:3">
      <c r="A4999" s="6">
        <v>41948</v>
      </c>
      <c r="B4999" s="5">
        <v>0.14169999999999999</v>
      </c>
      <c r="C4999" s="133">
        <v>0.20200019507004799</v>
      </c>
    </row>
    <row r="5000" spans="1:3">
      <c r="A5000" s="6">
        <v>41949</v>
      </c>
      <c r="B5000" s="5">
        <v>0.13669999999999999</v>
      </c>
      <c r="C5000" s="133">
        <v>0.20200019507004799</v>
      </c>
    </row>
    <row r="5001" spans="1:3">
      <c r="A5001" s="6">
        <v>41950</v>
      </c>
      <c r="B5001" s="5">
        <v>0.13119999999999998</v>
      </c>
      <c r="C5001" s="133">
        <v>0.20200019507004799</v>
      </c>
    </row>
    <row r="5002" spans="1:3">
      <c r="A5002" s="6">
        <v>41953</v>
      </c>
      <c r="B5002" s="5">
        <v>0.12670000000000001</v>
      </c>
      <c r="C5002" s="133">
        <v>0.20200019507004799</v>
      </c>
    </row>
    <row r="5003" spans="1:3">
      <c r="A5003" s="6">
        <v>41954</v>
      </c>
      <c r="B5003" s="5">
        <v>0.12920000000000001</v>
      </c>
      <c r="C5003" s="133">
        <v>0.20200019507004799</v>
      </c>
    </row>
    <row r="5004" spans="1:3">
      <c r="A5004" s="6">
        <v>41955</v>
      </c>
      <c r="B5004" s="5">
        <v>0.13019999999999998</v>
      </c>
      <c r="C5004" s="133">
        <v>0.20200019507004799</v>
      </c>
    </row>
    <row r="5005" spans="1:3">
      <c r="A5005" s="6">
        <v>41956</v>
      </c>
      <c r="B5005" s="5">
        <v>0.13789999999999999</v>
      </c>
      <c r="C5005" s="133">
        <v>0.20200019507004799</v>
      </c>
    </row>
    <row r="5006" spans="1:3">
      <c r="A5006" s="6">
        <v>41957</v>
      </c>
      <c r="B5006" s="5">
        <v>0.1331</v>
      </c>
      <c r="C5006" s="133">
        <v>0.20200019507004799</v>
      </c>
    </row>
    <row r="5007" spans="1:3">
      <c r="A5007" s="6">
        <v>41960</v>
      </c>
      <c r="B5007" s="5">
        <v>0.1399</v>
      </c>
      <c r="C5007" s="133">
        <v>0.20200019507004799</v>
      </c>
    </row>
    <row r="5008" spans="1:3">
      <c r="A5008" s="6">
        <v>41961</v>
      </c>
      <c r="B5008" s="5">
        <v>0.1386</v>
      </c>
      <c r="C5008" s="133">
        <v>0.20200019507004799</v>
      </c>
    </row>
    <row r="5009" spans="1:3">
      <c r="A5009" s="6">
        <v>41962</v>
      </c>
      <c r="B5009" s="5">
        <v>0.1396</v>
      </c>
      <c r="C5009" s="133">
        <v>0.20200019507004799</v>
      </c>
    </row>
    <row r="5010" spans="1:3">
      <c r="A5010" s="6">
        <v>41963</v>
      </c>
      <c r="B5010" s="5">
        <v>0.1358</v>
      </c>
      <c r="C5010" s="133">
        <v>0.20200019507004799</v>
      </c>
    </row>
    <row r="5011" spans="1:3">
      <c r="A5011" s="6">
        <v>41964</v>
      </c>
      <c r="B5011" s="5">
        <v>0.129</v>
      </c>
      <c r="C5011" s="133">
        <v>0.20200019507004799</v>
      </c>
    </row>
    <row r="5012" spans="1:3">
      <c r="A5012" s="6">
        <v>41967</v>
      </c>
      <c r="B5012" s="5">
        <v>0.12619999999999998</v>
      </c>
      <c r="C5012" s="133">
        <v>0.20200019507004799</v>
      </c>
    </row>
    <row r="5013" spans="1:3">
      <c r="A5013" s="6">
        <v>41968</v>
      </c>
      <c r="B5013" s="5">
        <v>0.1225</v>
      </c>
      <c r="C5013" s="133">
        <v>0.20200019507004799</v>
      </c>
    </row>
    <row r="5014" spans="1:3">
      <c r="A5014" s="6">
        <v>41969</v>
      </c>
      <c r="B5014" s="5">
        <v>0.1207</v>
      </c>
      <c r="C5014" s="133">
        <v>0.20200019507004799</v>
      </c>
    </row>
    <row r="5015" spans="1:3">
      <c r="A5015" s="6">
        <v>41971</v>
      </c>
      <c r="B5015" s="5">
        <v>0.1333</v>
      </c>
      <c r="C5015" s="133">
        <v>0.20200019507004799</v>
      </c>
    </row>
    <row r="5016" spans="1:3">
      <c r="A5016" s="6">
        <v>41974</v>
      </c>
      <c r="B5016" s="5">
        <v>0.1429</v>
      </c>
      <c r="C5016" s="133">
        <v>0.20200019507004799</v>
      </c>
    </row>
    <row r="5017" spans="1:3">
      <c r="A5017" s="6">
        <v>41975</v>
      </c>
      <c r="B5017" s="5">
        <v>0.1285</v>
      </c>
      <c r="C5017" s="133">
        <v>0.20200019507004799</v>
      </c>
    </row>
    <row r="5018" spans="1:3">
      <c r="A5018" s="6">
        <v>41976</v>
      </c>
      <c r="B5018" s="5">
        <v>0.12470000000000001</v>
      </c>
      <c r="C5018" s="133">
        <v>0.20200019507004799</v>
      </c>
    </row>
    <row r="5019" spans="1:3">
      <c r="A5019" s="6">
        <v>41977</v>
      </c>
      <c r="B5019" s="5">
        <v>0.12380000000000001</v>
      </c>
      <c r="C5019" s="133">
        <v>0.20200019507004799</v>
      </c>
    </row>
    <row r="5020" spans="1:3">
      <c r="A5020" s="6">
        <v>41978</v>
      </c>
      <c r="B5020" s="5">
        <v>0.1182</v>
      </c>
      <c r="C5020" s="133">
        <v>0.20200019507004799</v>
      </c>
    </row>
    <row r="5021" spans="1:3">
      <c r="A5021" s="6">
        <v>41981</v>
      </c>
      <c r="B5021" s="5">
        <v>0.1421</v>
      </c>
      <c r="C5021" s="133">
        <v>0.20200019507004799</v>
      </c>
    </row>
    <row r="5022" spans="1:3">
      <c r="A5022" s="6">
        <v>41982</v>
      </c>
      <c r="B5022" s="5">
        <v>0.1489</v>
      </c>
      <c r="C5022" s="133">
        <v>0.20200019507004799</v>
      </c>
    </row>
    <row r="5023" spans="1:3">
      <c r="A5023" s="6">
        <v>41983</v>
      </c>
      <c r="B5023" s="5">
        <v>0.18530000000000002</v>
      </c>
      <c r="C5023" s="133">
        <v>0.20200019507004799</v>
      </c>
    </row>
    <row r="5024" spans="1:3">
      <c r="A5024" s="6">
        <v>41984</v>
      </c>
      <c r="B5024" s="5">
        <v>0.20079999999999998</v>
      </c>
      <c r="C5024" s="133">
        <v>0.20200019507004799</v>
      </c>
    </row>
    <row r="5025" spans="1:3">
      <c r="A5025" s="6">
        <v>41985</v>
      </c>
      <c r="B5025" s="5">
        <v>0.21079999999999999</v>
      </c>
      <c r="C5025" s="133">
        <v>0.20200019507004799</v>
      </c>
    </row>
    <row r="5026" spans="1:3">
      <c r="A5026" s="6">
        <v>41988</v>
      </c>
      <c r="B5026" s="5">
        <v>0.20420000000000002</v>
      </c>
      <c r="C5026" s="133">
        <v>0.20200019507004799</v>
      </c>
    </row>
    <row r="5027" spans="1:3">
      <c r="A5027" s="6">
        <v>41989</v>
      </c>
      <c r="B5027" s="5">
        <v>0.23569999999999999</v>
      </c>
      <c r="C5027" s="133">
        <v>0.20200019507004799</v>
      </c>
    </row>
    <row r="5028" spans="1:3">
      <c r="A5028" s="6">
        <v>41990</v>
      </c>
      <c r="B5028" s="5">
        <v>0.19440000000000002</v>
      </c>
      <c r="C5028" s="133">
        <v>0.20200019507004799</v>
      </c>
    </row>
    <row r="5029" spans="1:3">
      <c r="A5029" s="6">
        <v>41991</v>
      </c>
      <c r="B5029" s="5">
        <v>0.1681</v>
      </c>
      <c r="C5029" s="133">
        <v>0.20200019507004799</v>
      </c>
    </row>
    <row r="5030" spans="1:3">
      <c r="A5030" s="6">
        <v>41992</v>
      </c>
      <c r="B5030" s="5">
        <v>0.16489999999999999</v>
      </c>
      <c r="C5030" s="133">
        <v>0.20200019507004799</v>
      </c>
    </row>
    <row r="5031" spans="1:3">
      <c r="A5031" s="6">
        <v>41995</v>
      </c>
      <c r="B5031" s="5">
        <v>0.1525</v>
      </c>
      <c r="C5031" s="133">
        <v>0.20200019507004799</v>
      </c>
    </row>
    <row r="5032" spans="1:3">
      <c r="A5032" s="6">
        <v>41996</v>
      </c>
      <c r="B5032" s="5">
        <v>0.14800000000000002</v>
      </c>
      <c r="C5032" s="133">
        <v>0.20200019507004799</v>
      </c>
    </row>
    <row r="5033" spans="1:3">
      <c r="A5033" s="6">
        <v>41997</v>
      </c>
      <c r="B5033" s="5">
        <v>0.14369999999999999</v>
      </c>
      <c r="C5033" s="133">
        <v>0.20200019507004799</v>
      </c>
    </row>
    <row r="5034" spans="1:3">
      <c r="A5034" s="6">
        <v>41999</v>
      </c>
      <c r="B5034" s="5">
        <v>0.14499999999999999</v>
      </c>
      <c r="C5034" s="133">
        <v>0.20200019507004799</v>
      </c>
    </row>
    <row r="5035" spans="1:3">
      <c r="A5035" s="6">
        <v>42002</v>
      </c>
      <c r="B5035" s="5">
        <v>0.15060000000000001</v>
      </c>
      <c r="C5035" s="133">
        <v>0.20200019507004799</v>
      </c>
    </row>
    <row r="5036" spans="1:3">
      <c r="A5036" s="6">
        <v>42003</v>
      </c>
      <c r="B5036" s="5">
        <v>0.15920000000000001</v>
      </c>
      <c r="C5036" s="133">
        <v>0.20200019507004799</v>
      </c>
    </row>
    <row r="5037" spans="1:3">
      <c r="A5037" s="6">
        <v>42004</v>
      </c>
      <c r="B5037" s="5">
        <v>0.192</v>
      </c>
      <c r="C5037" s="133">
        <v>0.20200019507004799</v>
      </c>
    </row>
    <row r="5038" spans="1:3">
      <c r="A5038" s="6">
        <v>42006</v>
      </c>
      <c r="B5038" s="5">
        <v>0.1779</v>
      </c>
      <c r="C5038" s="133">
        <v>0.20200019507004799</v>
      </c>
    </row>
    <row r="5039" spans="1:3">
      <c r="A5039" s="6">
        <v>42009</v>
      </c>
      <c r="B5039" s="5">
        <v>0.19920000000000002</v>
      </c>
      <c r="C5039" s="133">
        <v>0.20200019507004799</v>
      </c>
    </row>
    <row r="5040" spans="1:3">
      <c r="A5040" s="6">
        <v>42010</v>
      </c>
      <c r="B5040" s="5">
        <v>0.2112</v>
      </c>
      <c r="C5040" s="133">
        <v>0.20200019507004799</v>
      </c>
    </row>
    <row r="5041" spans="1:3">
      <c r="A5041" s="6">
        <v>42011</v>
      </c>
      <c r="B5041" s="5">
        <v>0.19309999999999999</v>
      </c>
      <c r="C5041" s="133">
        <v>0.20200019507004799</v>
      </c>
    </row>
    <row r="5042" spans="1:3">
      <c r="A5042" s="6">
        <v>42012</v>
      </c>
      <c r="B5042" s="5">
        <v>0.17010000000000003</v>
      </c>
      <c r="C5042" s="133">
        <v>0.20200019507004799</v>
      </c>
    </row>
    <row r="5043" spans="1:3">
      <c r="A5043" s="6">
        <v>42013</v>
      </c>
      <c r="B5043" s="5">
        <v>0.17550000000000002</v>
      </c>
      <c r="C5043" s="133">
        <v>0.20200019507004799</v>
      </c>
    </row>
    <row r="5044" spans="1:3">
      <c r="A5044" s="6">
        <v>42016</v>
      </c>
      <c r="B5044" s="5">
        <v>0.19600000000000001</v>
      </c>
      <c r="C5044" s="133">
        <v>0.20200019507004799</v>
      </c>
    </row>
    <row r="5045" spans="1:3">
      <c r="A5045" s="6">
        <v>42017</v>
      </c>
      <c r="B5045" s="5">
        <v>0.20559999999999998</v>
      </c>
      <c r="C5045" s="133">
        <v>0.20200019507004799</v>
      </c>
    </row>
    <row r="5046" spans="1:3">
      <c r="A5046" s="6">
        <v>42018</v>
      </c>
      <c r="B5046" s="5">
        <v>0.21479999999999999</v>
      </c>
      <c r="C5046" s="133">
        <v>0.20200019507004799</v>
      </c>
    </row>
    <row r="5047" spans="1:3">
      <c r="A5047" s="6">
        <v>42019</v>
      </c>
      <c r="B5047" s="5">
        <v>0.22390000000000002</v>
      </c>
      <c r="C5047" s="133">
        <v>0.20200019507004799</v>
      </c>
    </row>
    <row r="5048" spans="1:3">
      <c r="A5048" s="6">
        <v>42020</v>
      </c>
      <c r="B5048" s="5">
        <v>0.20949999999999999</v>
      </c>
      <c r="C5048" s="133">
        <v>0.20200019507004799</v>
      </c>
    </row>
    <row r="5049" spans="1:3">
      <c r="A5049" s="6">
        <v>42024</v>
      </c>
      <c r="B5049" s="5">
        <v>0.19889999999999999</v>
      </c>
      <c r="C5049" s="133">
        <v>0.20200019507004799</v>
      </c>
    </row>
    <row r="5050" spans="1:3">
      <c r="A5050" s="6">
        <v>42025</v>
      </c>
      <c r="B5050" s="5">
        <v>0.1885</v>
      </c>
      <c r="C5050" s="133">
        <v>0.20200019507004799</v>
      </c>
    </row>
    <row r="5051" spans="1:3">
      <c r="A5051" s="6">
        <v>42026</v>
      </c>
      <c r="B5051" s="5">
        <v>0.16399999999999998</v>
      </c>
      <c r="C5051" s="133">
        <v>0.20200019507004799</v>
      </c>
    </row>
    <row r="5052" spans="1:3">
      <c r="A5052" s="6">
        <v>42027</v>
      </c>
      <c r="B5052" s="5">
        <v>0.1666</v>
      </c>
      <c r="C5052" s="133">
        <v>0.20200019507004799</v>
      </c>
    </row>
    <row r="5053" spans="1:3">
      <c r="A5053" s="6">
        <v>42030</v>
      </c>
      <c r="B5053" s="5">
        <v>0.1552</v>
      </c>
      <c r="C5053" s="133">
        <v>0.20200019507004799</v>
      </c>
    </row>
    <row r="5054" spans="1:3">
      <c r="A5054" s="6">
        <v>42031</v>
      </c>
      <c r="B5054" s="5">
        <v>0.17219999999999999</v>
      </c>
      <c r="C5054" s="133">
        <v>0.20200019507004799</v>
      </c>
    </row>
    <row r="5055" spans="1:3">
      <c r="A5055" s="6">
        <v>42032</v>
      </c>
      <c r="B5055" s="5">
        <v>0.20440000000000003</v>
      </c>
      <c r="C5055" s="133">
        <v>0.20200019507004799</v>
      </c>
    </row>
    <row r="5056" spans="1:3">
      <c r="A5056" s="6">
        <v>42033</v>
      </c>
      <c r="B5056" s="5">
        <v>0.18760000000000002</v>
      </c>
      <c r="C5056" s="133">
        <v>0.20200019507004799</v>
      </c>
    </row>
    <row r="5057" spans="1:3">
      <c r="A5057" s="6">
        <v>42034</v>
      </c>
      <c r="B5057" s="5">
        <v>0.2097</v>
      </c>
      <c r="C5057" s="133">
        <v>0.20200019507004799</v>
      </c>
    </row>
    <row r="5058" spans="1:3">
      <c r="A5058" s="6">
        <v>42037</v>
      </c>
      <c r="B5058" s="5">
        <v>0.1943</v>
      </c>
      <c r="C5058" s="133">
        <v>0.20200019507004799</v>
      </c>
    </row>
    <row r="5059" spans="1:3">
      <c r="A5059" s="6">
        <v>42038</v>
      </c>
      <c r="B5059" s="5">
        <v>0.17329999999999998</v>
      </c>
      <c r="C5059" s="133">
        <v>0.20200019507004799</v>
      </c>
    </row>
    <row r="5060" spans="1:3">
      <c r="A5060" s="6">
        <v>42039</v>
      </c>
      <c r="B5060" s="5">
        <v>0.18329999999999999</v>
      </c>
      <c r="C5060" s="133">
        <v>0.20200019507004799</v>
      </c>
    </row>
    <row r="5061" spans="1:3">
      <c r="A5061" s="6">
        <v>42040</v>
      </c>
      <c r="B5061" s="5">
        <v>0.16850000000000001</v>
      </c>
      <c r="C5061" s="133">
        <v>0.20200019507004799</v>
      </c>
    </row>
    <row r="5062" spans="1:3">
      <c r="A5062" s="6">
        <v>42041</v>
      </c>
      <c r="B5062" s="5">
        <v>0.1729</v>
      </c>
      <c r="C5062" s="133">
        <v>0.20200019507004799</v>
      </c>
    </row>
    <row r="5063" spans="1:3">
      <c r="A5063" s="6">
        <v>42044</v>
      </c>
      <c r="B5063" s="5">
        <v>0.1855</v>
      </c>
      <c r="C5063" s="133">
        <v>0.20200019507004799</v>
      </c>
    </row>
    <row r="5064" spans="1:3">
      <c r="A5064" s="6">
        <v>42045</v>
      </c>
      <c r="B5064" s="5">
        <v>0.17230000000000001</v>
      </c>
      <c r="C5064" s="133">
        <v>0.20200019507004799</v>
      </c>
    </row>
    <row r="5065" spans="1:3">
      <c r="A5065" s="6">
        <v>42046</v>
      </c>
      <c r="B5065" s="5">
        <v>0.1696</v>
      </c>
      <c r="C5065" s="133">
        <v>0.20200019507004799</v>
      </c>
    </row>
    <row r="5066" spans="1:3">
      <c r="A5066" s="6">
        <v>42047</v>
      </c>
      <c r="B5066" s="5">
        <v>0.15340000000000001</v>
      </c>
      <c r="C5066" s="133">
        <v>0.20200019507004799</v>
      </c>
    </row>
    <row r="5067" spans="1:3">
      <c r="A5067" s="6">
        <v>42048</v>
      </c>
      <c r="B5067" s="5">
        <v>0.1469</v>
      </c>
      <c r="C5067" s="133">
        <v>0.20200019507004799</v>
      </c>
    </row>
    <row r="5068" spans="1:3">
      <c r="A5068" s="6">
        <v>42052</v>
      </c>
      <c r="B5068" s="5">
        <v>0.158</v>
      </c>
      <c r="C5068" s="133">
        <v>0.20200019507004799</v>
      </c>
    </row>
    <row r="5069" spans="1:3">
      <c r="A5069" s="6">
        <v>42053</v>
      </c>
      <c r="B5069" s="5">
        <v>0.1545</v>
      </c>
      <c r="C5069" s="133">
        <v>0.20200019507004799</v>
      </c>
    </row>
    <row r="5070" spans="1:3">
      <c r="A5070" s="6">
        <v>42054</v>
      </c>
      <c r="B5070" s="5">
        <v>0.15289999999999998</v>
      </c>
      <c r="C5070" s="133">
        <v>0.20200019507004799</v>
      </c>
    </row>
    <row r="5071" spans="1:3">
      <c r="A5071" s="6">
        <v>42055</v>
      </c>
      <c r="B5071" s="5">
        <v>0.14300000000000002</v>
      </c>
      <c r="C5071" s="133">
        <v>0.20200019507004799</v>
      </c>
    </row>
    <row r="5072" spans="1:3">
      <c r="A5072" s="6">
        <v>42058</v>
      </c>
      <c r="B5072" s="5">
        <v>0.14560000000000001</v>
      </c>
      <c r="C5072" s="133">
        <v>0.20200019507004799</v>
      </c>
    </row>
    <row r="5073" spans="1:3">
      <c r="A5073" s="6">
        <v>42059</v>
      </c>
      <c r="B5073" s="5">
        <v>0.13689999999999999</v>
      </c>
      <c r="C5073" s="133">
        <v>0.20200019507004799</v>
      </c>
    </row>
    <row r="5074" spans="1:3">
      <c r="A5074" s="6">
        <v>42060</v>
      </c>
      <c r="B5074" s="5">
        <v>0.1384</v>
      </c>
      <c r="C5074" s="133">
        <v>0.20200019507004799</v>
      </c>
    </row>
    <row r="5075" spans="1:3">
      <c r="A5075" s="6">
        <v>42061</v>
      </c>
      <c r="B5075" s="5">
        <v>0.1391</v>
      </c>
      <c r="C5075" s="133">
        <v>0.20200019507004799</v>
      </c>
    </row>
    <row r="5076" spans="1:3">
      <c r="A5076" s="6">
        <v>42062</v>
      </c>
      <c r="B5076" s="5">
        <v>0.13339999999999999</v>
      </c>
      <c r="C5076" s="133">
        <v>0.20200019507004799</v>
      </c>
    </row>
    <row r="5077" spans="1:3">
      <c r="A5077" s="6">
        <v>42065</v>
      </c>
      <c r="B5077" s="5">
        <v>0.13039999999999999</v>
      </c>
      <c r="C5077" s="133">
        <v>0.20200019507004799</v>
      </c>
    </row>
    <row r="5078" spans="1:3">
      <c r="A5078" s="6">
        <v>42066</v>
      </c>
      <c r="B5078" s="5">
        <v>0.1386</v>
      </c>
      <c r="C5078" s="133">
        <v>0.20200019507004799</v>
      </c>
    </row>
    <row r="5079" spans="1:3">
      <c r="A5079" s="6">
        <v>42067</v>
      </c>
      <c r="B5079" s="5">
        <v>0.14230000000000001</v>
      </c>
      <c r="C5079" s="133">
        <v>0.20200019507004799</v>
      </c>
    </row>
    <row r="5080" spans="1:3">
      <c r="A5080" s="6">
        <v>42068</v>
      </c>
      <c r="B5080" s="5">
        <v>0.1404</v>
      </c>
      <c r="C5080" s="133">
        <v>0.20200019507004799</v>
      </c>
    </row>
    <row r="5081" spans="1:3">
      <c r="A5081" s="6">
        <v>42069</v>
      </c>
      <c r="B5081" s="5">
        <v>0.152</v>
      </c>
      <c r="C5081" s="133">
        <v>0.20200019507004799</v>
      </c>
    </row>
    <row r="5082" spans="1:3">
      <c r="A5082" s="6">
        <v>42072</v>
      </c>
      <c r="B5082" s="5">
        <v>0.15060000000000001</v>
      </c>
      <c r="C5082" s="133">
        <v>0.20200019507004799</v>
      </c>
    </row>
    <row r="5083" spans="1:3">
      <c r="A5083" s="6">
        <v>42073</v>
      </c>
      <c r="B5083" s="5">
        <v>0.16690000000000002</v>
      </c>
      <c r="C5083" s="133">
        <v>0.20200019507004799</v>
      </c>
    </row>
    <row r="5084" spans="1:3">
      <c r="A5084" s="6">
        <v>42074</v>
      </c>
      <c r="B5084" s="5">
        <v>0.16870000000000002</v>
      </c>
      <c r="C5084" s="133">
        <v>0.20200019507004799</v>
      </c>
    </row>
    <row r="5085" spans="1:3">
      <c r="A5085" s="6">
        <v>42075</v>
      </c>
      <c r="B5085" s="5">
        <v>0.1542</v>
      </c>
      <c r="C5085" s="133">
        <v>0.20200019507004799</v>
      </c>
    </row>
    <row r="5086" spans="1:3">
      <c r="A5086" s="6">
        <v>42076</v>
      </c>
      <c r="B5086" s="5">
        <v>0.16</v>
      </c>
      <c r="C5086" s="133">
        <v>0.20200019507004799</v>
      </c>
    </row>
    <row r="5087" spans="1:3">
      <c r="A5087" s="6">
        <v>42079</v>
      </c>
      <c r="B5087" s="5">
        <v>0.15609999999999999</v>
      </c>
      <c r="C5087" s="133">
        <v>0.20200019507004799</v>
      </c>
    </row>
    <row r="5088" spans="1:3">
      <c r="A5088" s="6">
        <v>42080</v>
      </c>
      <c r="B5088" s="5">
        <v>0.15659999999999999</v>
      </c>
      <c r="C5088" s="133">
        <v>0.20200019507004799</v>
      </c>
    </row>
    <row r="5089" spans="1:3">
      <c r="A5089" s="6">
        <v>42081</v>
      </c>
      <c r="B5089" s="5">
        <v>0.13970000000000002</v>
      </c>
      <c r="C5089" s="133">
        <v>0.20200019507004799</v>
      </c>
    </row>
    <row r="5090" spans="1:3">
      <c r="A5090" s="6">
        <v>42082</v>
      </c>
      <c r="B5090" s="5">
        <v>0.14069999999999999</v>
      </c>
      <c r="C5090" s="133">
        <v>0.20200019507004799</v>
      </c>
    </row>
    <row r="5091" spans="1:3">
      <c r="A5091" s="6">
        <v>42083</v>
      </c>
      <c r="B5091" s="5">
        <v>0.13019999999999998</v>
      </c>
      <c r="C5091" s="133">
        <v>0.20200019507004799</v>
      </c>
    </row>
    <row r="5092" spans="1:3">
      <c r="A5092" s="6">
        <v>42086</v>
      </c>
      <c r="B5092" s="5">
        <v>0.1341</v>
      </c>
      <c r="C5092" s="133">
        <v>0.20200019507004799</v>
      </c>
    </row>
    <row r="5093" spans="1:3">
      <c r="A5093" s="6">
        <v>42087</v>
      </c>
      <c r="B5093" s="5">
        <v>0.13619999999999999</v>
      </c>
      <c r="C5093" s="133">
        <v>0.20200019507004799</v>
      </c>
    </row>
    <row r="5094" spans="1:3">
      <c r="A5094" s="6">
        <v>42088</v>
      </c>
      <c r="B5094" s="5">
        <v>0.15439999999999998</v>
      </c>
      <c r="C5094" s="133">
        <v>0.20200019507004799</v>
      </c>
    </row>
    <row r="5095" spans="1:3">
      <c r="A5095" s="6">
        <v>42089</v>
      </c>
      <c r="B5095" s="5">
        <v>0.158</v>
      </c>
      <c r="C5095" s="133">
        <v>0.20200019507004799</v>
      </c>
    </row>
    <row r="5096" spans="1:3">
      <c r="A5096" s="6">
        <v>42090</v>
      </c>
      <c r="B5096" s="5">
        <v>0.1507</v>
      </c>
      <c r="C5096" s="133">
        <v>0.20200019507004799</v>
      </c>
    </row>
    <row r="5097" spans="1:3">
      <c r="A5097" s="6">
        <v>42093</v>
      </c>
      <c r="B5097" s="5">
        <v>0.14510000000000001</v>
      </c>
      <c r="C5097" s="133">
        <v>0.20200019507004799</v>
      </c>
    </row>
    <row r="5098" spans="1:3">
      <c r="A5098" s="6">
        <v>42094</v>
      </c>
      <c r="B5098" s="5">
        <v>0.15289999999999998</v>
      </c>
      <c r="C5098" s="133">
        <v>0.20200019507004799</v>
      </c>
    </row>
    <row r="5099" spans="1:3">
      <c r="A5099" s="6">
        <v>42095</v>
      </c>
      <c r="B5099" s="5">
        <v>0.15109999999999998</v>
      </c>
      <c r="C5099" s="133">
        <v>0.20200019507004799</v>
      </c>
    </row>
    <row r="5100" spans="1:3">
      <c r="A5100" s="6">
        <v>42096</v>
      </c>
      <c r="B5100" s="5">
        <v>0.1467</v>
      </c>
      <c r="C5100" s="133">
        <v>0.20200019507004799</v>
      </c>
    </row>
    <row r="5101" spans="1:3">
      <c r="A5101" s="6">
        <v>42100</v>
      </c>
      <c r="B5101" s="5">
        <v>0.1474</v>
      </c>
      <c r="C5101" s="133">
        <v>0.20200019507004799</v>
      </c>
    </row>
    <row r="5102" spans="1:3">
      <c r="A5102" s="6">
        <v>42101</v>
      </c>
      <c r="B5102" s="5">
        <v>0.14779999999999999</v>
      </c>
      <c r="C5102" s="133">
        <v>0.20200019507004799</v>
      </c>
    </row>
    <row r="5103" spans="1:3">
      <c r="A5103" s="6">
        <v>42102</v>
      </c>
      <c r="B5103" s="5">
        <v>0.13980000000000001</v>
      </c>
      <c r="C5103" s="133">
        <v>0.20200019507004799</v>
      </c>
    </row>
    <row r="5104" spans="1:3">
      <c r="A5104" s="6">
        <v>42103</v>
      </c>
      <c r="B5104" s="5">
        <v>0.13089999999999999</v>
      </c>
      <c r="C5104" s="133">
        <v>0.20200019507004799</v>
      </c>
    </row>
    <row r="5105" spans="1:3">
      <c r="A5105" s="6">
        <v>42104</v>
      </c>
      <c r="B5105" s="5">
        <v>0.1258</v>
      </c>
      <c r="C5105" s="133">
        <v>0.20200019507004799</v>
      </c>
    </row>
    <row r="5106" spans="1:3">
      <c r="A5106" s="6">
        <v>42107</v>
      </c>
      <c r="B5106" s="5">
        <v>0.1394</v>
      </c>
      <c r="C5106" s="133">
        <v>0.20200019507004799</v>
      </c>
    </row>
    <row r="5107" spans="1:3">
      <c r="A5107" s="6">
        <v>42108</v>
      </c>
      <c r="B5107" s="5">
        <v>0.13669999999999999</v>
      </c>
      <c r="C5107" s="133">
        <v>0.20200019507004799</v>
      </c>
    </row>
    <row r="5108" spans="1:3">
      <c r="A5108" s="6">
        <v>42109</v>
      </c>
      <c r="B5108" s="5">
        <v>0.12839999999999999</v>
      </c>
      <c r="C5108" s="133">
        <v>0.20200019507004799</v>
      </c>
    </row>
    <row r="5109" spans="1:3">
      <c r="A5109" s="6">
        <v>42110</v>
      </c>
      <c r="B5109" s="5">
        <v>0.126</v>
      </c>
      <c r="C5109" s="133">
        <v>0.20200019507004799</v>
      </c>
    </row>
    <row r="5110" spans="1:3">
      <c r="A5110" s="6">
        <v>42111</v>
      </c>
      <c r="B5110" s="5">
        <v>0.1389</v>
      </c>
      <c r="C5110" s="133">
        <v>0.20200019507004799</v>
      </c>
    </row>
    <row r="5111" spans="1:3">
      <c r="A5111" s="6">
        <v>42114</v>
      </c>
      <c r="B5111" s="5">
        <v>0.13300000000000001</v>
      </c>
      <c r="C5111" s="133">
        <v>0.20200019507004799</v>
      </c>
    </row>
    <row r="5112" spans="1:3">
      <c r="A5112" s="6">
        <v>42115</v>
      </c>
      <c r="B5112" s="5">
        <v>0.13250000000000001</v>
      </c>
      <c r="C5112" s="133">
        <v>0.20200019507004799</v>
      </c>
    </row>
    <row r="5113" spans="1:3">
      <c r="A5113" s="6">
        <v>42116</v>
      </c>
      <c r="B5113" s="5">
        <v>0.12710000000000002</v>
      </c>
      <c r="C5113" s="133">
        <v>0.20200019507004799</v>
      </c>
    </row>
    <row r="5114" spans="1:3">
      <c r="A5114" s="6">
        <v>42117</v>
      </c>
      <c r="B5114" s="5">
        <v>0.12480000000000001</v>
      </c>
      <c r="C5114" s="133">
        <v>0.20200019507004799</v>
      </c>
    </row>
    <row r="5115" spans="1:3">
      <c r="A5115" s="6">
        <v>42118</v>
      </c>
      <c r="B5115" s="5">
        <v>0.1229</v>
      </c>
      <c r="C5115" s="133">
        <v>0.20200019507004799</v>
      </c>
    </row>
    <row r="5116" spans="1:3">
      <c r="A5116" s="6">
        <v>42121</v>
      </c>
      <c r="B5116" s="5">
        <v>0.13119999999999998</v>
      </c>
      <c r="C5116" s="133">
        <v>0.20200019507004799</v>
      </c>
    </row>
    <row r="5117" spans="1:3">
      <c r="A5117" s="6">
        <v>42122</v>
      </c>
      <c r="B5117" s="5">
        <v>0.1241</v>
      </c>
      <c r="C5117" s="133">
        <v>0.20200019507004799</v>
      </c>
    </row>
    <row r="5118" spans="1:3">
      <c r="A5118" s="6">
        <v>42123</v>
      </c>
      <c r="B5118" s="5">
        <v>0.13390000000000002</v>
      </c>
      <c r="C5118" s="133">
        <v>0.20200019507004799</v>
      </c>
    </row>
    <row r="5119" spans="1:3">
      <c r="A5119" s="6">
        <v>42124</v>
      </c>
      <c r="B5119" s="5">
        <v>0.14550000000000002</v>
      </c>
      <c r="C5119" s="133">
        <v>0.20200019507004799</v>
      </c>
    </row>
    <row r="5120" spans="1:3">
      <c r="A5120" s="6">
        <v>42125</v>
      </c>
      <c r="B5120" s="5">
        <v>0.127</v>
      </c>
      <c r="C5120" s="133">
        <v>0.20200019507004799</v>
      </c>
    </row>
    <row r="5121" spans="1:3">
      <c r="A5121" s="6">
        <v>42128</v>
      </c>
      <c r="B5121" s="5">
        <v>0.1285</v>
      </c>
      <c r="C5121" s="133">
        <v>0.20200019507004799</v>
      </c>
    </row>
    <row r="5122" spans="1:3">
      <c r="A5122" s="6">
        <v>42129</v>
      </c>
      <c r="B5122" s="5">
        <v>0.1431</v>
      </c>
      <c r="C5122" s="133">
        <v>0.20200019507004799</v>
      </c>
    </row>
    <row r="5123" spans="1:3">
      <c r="A5123" s="6">
        <v>42130</v>
      </c>
      <c r="B5123" s="5">
        <v>0.1515</v>
      </c>
      <c r="C5123" s="133">
        <v>0.20200019507004799</v>
      </c>
    </row>
    <row r="5124" spans="1:3">
      <c r="A5124" s="6">
        <v>42131</v>
      </c>
      <c r="B5124" s="5">
        <v>0.15130000000000002</v>
      </c>
      <c r="C5124" s="133">
        <v>0.20200019507004799</v>
      </c>
    </row>
    <row r="5125" spans="1:3">
      <c r="A5125" s="6">
        <v>42132</v>
      </c>
      <c r="B5125" s="5">
        <v>0.12859999999999999</v>
      </c>
      <c r="C5125" s="133">
        <v>0.20200019507004799</v>
      </c>
    </row>
    <row r="5126" spans="1:3">
      <c r="A5126" s="6">
        <v>42135</v>
      </c>
      <c r="B5126" s="5">
        <v>0.13849999999999998</v>
      </c>
      <c r="C5126" s="133">
        <v>0.20200019507004799</v>
      </c>
    </row>
    <row r="5127" spans="1:3">
      <c r="A5127" s="6">
        <v>42136</v>
      </c>
      <c r="B5127" s="5">
        <v>0.1386</v>
      </c>
      <c r="C5127" s="133">
        <v>0.20200019507004799</v>
      </c>
    </row>
    <row r="5128" spans="1:3">
      <c r="A5128" s="6">
        <v>42137</v>
      </c>
      <c r="B5128" s="5">
        <v>0.1376</v>
      </c>
      <c r="C5128" s="133">
        <v>0.20200019507004799</v>
      </c>
    </row>
    <row r="5129" spans="1:3">
      <c r="A5129" s="6">
        <v>42138</v>
      </c>
      <c r="B5129" s="5">
        <v>0.12740000000000001</v>
      </c>
      <c r="C5129" s="133">
        <v>0.20200019507004799</v>
      </c>
    </row>
    <row r="5130" spans="1:3">
      <c r="A5130" s="6">
        <v>42139</v>
      </c>
      <c r="B5130" s="5">
        <v>0.12380000000000001</v>
      </c>
      <c r="C5130" s="133">
        <v>0.20200019507004799</v>
      </c>
    </row>
    <row r="5131" spans="1:3">
      <c r="A5131" s="6">
        <v>42142</v>
      </c>
      <c r="B5131" s="5">
        <v>0.1273</v>
      </c>
      <c r="C5131" s="133">
        <v>0.20200019507004799</v>
      </c>
    </row>
    <row r="5132" spans="1:3">
      <c r="A5132" s="6">
        <v>42143</v>
      </c>
      <c r="B5132" s="5">
        <v>0.1285</v>
      </c>
      <c r="C5132" s="133">
        <v>0.20200019507004799</v>
      </c>
    </row>
    <row r="5133" spans="1:3">
      <c r="A5133" s="6">
        <v>42144</v>
      </c>
      <c r="B5133" s="5">
        <v>0.1288</v>
      </c>
      <c r="C5133" s="133">
        <v>0.20200019507004799</v>
      </c>
    </row>
    <row r="5134" spans="1:3">
      <c r="A5134" s="6">
        <v>42145</v>
      </c>
      <c r="B5134" s="5">
        <v>0.1211</v>
      </c>
      <c r="C5134" s="133">
        <v>0.20200019507004799</v>
      </c>
    </row>
    <row r="5135" spans="1:3">
      <c r="A5135" s="6">
        <v>42146</v>
      </c>
      <c r="B5135" s="5">
        <v>0.12130000000000001</v>
      </c>
      <c r="C5135" s="133">
        <v>0.20200019507004799</v>
      </c>
    </row>
    <row r="5136" spans="1:3">
      <c r="A5136" s="6">
        <v>42150</v>
      </c>
      <c r="B5136" s="5">
        <v>0.1406</v>
      </c>
      <c r="C5136" s="133">
        <v>0.20200019507004799</v>
      </c>
    </row>
    <row r="5137" spans="1:3">
      <c r="A5137" s="6">
        <v>42151</v>
      </c>
      <c r="B5137" s="5">
        <v>0.13269999999999998</v>
      </c>
      <c r="C5137" s="133">
        <v>0.20200019507004799</v>
      </c>
    </row>
    <row r="5138" spans="1:3">
      <c r="A5138" s="6">
        <v>42152</v>
      </c>
      <c r="B5138" s="5">
        <v>0.1331</v>
      </c>
      <c r="C5138" s="133">
        <v>0.20200019507004799</v>
      </c>
    </row>
    <row r="5139" spans="1:3">
      <c r="A5139" s="6">
        <v>42153</v>
      </c>
      <c r="B5139" s="5">
        <v>0.1384</v>
      </c>
      <c r="C5139" s="133">
        <v>0.20200019507004799</v>
      </c>
    </row>
    <row r="5140" spans="1:3">
      <c r="A5140" s="6">
        <v>42156</v>
      </c>
      <c r="B5140" s="5">
        <v>0.13970000000000002</v>
      </c>
      <c r="C5140" s="133">
        <v>0.20200019507004799</v>
      </c>
    </row>
    <row r="5141" spans="1:3">
      <c r="A5141" s="6">
        <v>42157</v>
      </c>
      <c r="B5141" s="5">
        <v>0.1424</v>
      </c>
      <c r="C5141" s="133">
        <v>0.20200019507004799</v>
      </c>
    </row>
    <row r="5142" spans="1:3">
      <c r="A5142" s="6">
        <v>42158</v>
      </c>
      <c r="B5142" s="5">
        <v>0.1366</v>
      </c>
      <c r="C5142" s="133">
        <v>0.20200019507004799</v>
      </c>
    </row>
    <row r="5143" spans="1:3">
      <c r="A5143" s="6">
        <v>42159</v>
      </c>
      <c r="B5143" s="5">
        <v>0.14710000000000001</v>
      </c>
      <c r="C5143" s="133">
        <v>0.20200019507004799</v>
      </c>
    </row>
    <row r="5144" spans="1:3">
      <c r="A5144" s="6">
        <v>42160</v>
      </c>
      <c r="B5144" s="5">
        <v>0.1421</v>
      </c>
      <c r="C5144" s="133">
        <v>0.20200019507004799</v>
      </c>
    </row>
    <row r="5145" spans="1:3">
      <c r="A5145" s="6">
        <v>42163</v>
      </c>
      <c r="B5145" s="5">
        <v>0.15289999999999998</v>
      </c>
      <c r="C5145" s="133">
        <v>0.20200019507004799</v>
      </c>
    </row>
    <row r="5146" spans="1:3">
      <c r="A5146" s="6">
        <v>42164</v>
      </c>
      <c r="B5146" s="5">
        <v>0.1447</v>
      </c>
      <c r="C5146" s="133">
        <v>0.20200019507004799</v>
      </c>
    </row>
    <row r="5147" spans="1:3">
      <c r="A5147" s="6">
        <v>42165</v>
      </c>
      <c r="B5147" s="5">
        <v>0.13220000000000001</v>
      </c>
      <c r="C5147" s="133">
        <v>0.20200019507004799</v>
      </c>
    </row>
    <row r="5148" spans="1:3">
      <c r="A5148" s="6">
        <v>42166</v>
      </c>
      <c r="B5148" s="5">
        <v>0.1285</v>
      </c>
      <c r="C5148" s="133">
        <v>0.20200019507004799</v>
      </c>
    </row>
    <row r="5149" spans="1:3">
      <c r="A5149" s="6">
        <v>42167</v>
      </c>
      <c r="B5149" s="5">
        <v>0.13780000000000001</v>
      </c>
      <c r="C5149" s="133">
        <v>0.20200019507004799</v>
      </c>
    </row>
    <row r="5150" spans="1:3">
      <c r="A5150" s="6">
        <v>42170</v>
      </c>
      <c r="B5150" s="5">
        <v>0.15390000000000001</v>
      </c>
      <c r="C5150" s="133">
        <v>0.20200019507004799</v>
      </c>
    </row>
    <row r="5151" spans="1:3">
      <c r="A5151" s="6">
        <v>42171</v>
      </c>
      <c r="B5151" s="5">
        <v>0.14810000000000001</v>
      </c>
      <c r="C5151" s="133">
        <v>0.20200019507004799</v>
      </c>
    </row>
    <row r="5152" spans="1:3">
      <c r="A5152" s="6">
        <v>42172</v>
      </c>
      <c r="B5152" s="5">
        <v>0.14499999999999999</v>
      </c>
      <c r="C5152" s="133">
        <v>0.20200019507004799</v>
      </c>
    </row>
    <row r="5153" spans="1:3">
      <c r="A5153" s="6">
        <v>42173</v>
      </c>
      <c r="B5153" s="5">
        <v>0.13189999999999999</v>
      </c>
      <c r="C5153" s="133">
        <v>0.20200019507004799</v>
      </c>
    </row>
    <row r="5154" spans="1:3">
      <c r="A5154" s="6">
        <v>42174</v>
      </c>
      <c r="B5154" s="5">
        <v>0.1396</v>
      </c>
      <c r="C5154" s="133">
        <v>0.20200019507004799</v>
      </c>
    </row>
    <row r="5155" spans="1:3">
      <c r="A5155" s="6">
        <v>42177</v>
      </c>
      <c r="B5155" s="5">
        <v>0.12740000000000001</v>
      </c>
      <c r="C5155" s="133">
        <v>0.20200019507004799</v>
      </c>
    </row>
    <row r="5156" spans="1:3">
      <c r="A5156" s="6">
        <v>42178</v>
      </c>
      <c r="B5156" s="5">
        <v>0.1211</v>
      </c>
      <c r="C5156" s="133">
        <v>0.20200019507004799</v>
      </c>
    </row>
    <row r="5157" spans="1:3">
      <c r="A5157" s="6">
        <v>42179</v>
      </c>
      <c r="B5157" s="5">
        <v>0.1326</v>
      </c>
      <c r="C5157" s="133">
        <v>0.20200019507004799</v>
      </c>
    </row>
    <row r="5158" spans="1:3">
      <c r="A5158" s="6">
        <v>42180</v>
      </c>
      <c r="B5158" s="5">
        <v>0.1401</v>
      </c>
      <c r="C5158" s="133">
        <v>0.20200019507004799</v>
      </c>
    </row>
    <row r="5159" spans="1:3">
      <c r="A5159" s="6">
        <v>42181</v>
      </c>
      <c r="B5159" s="5">
        <v>0.14019999999999999</v>
      </c>
      <c r="C5159" s="133">
        <v>0.20200019507004799</v>
      </c>
    </row>
    <row r="5160" spans="1:3">
      <c r="A5160" s="6">
        <v>42184</v>
      </c>
      <c r="B5160" s="5">
        <v>0.1885</v>
      </c>
      <c r="C5160" s="133">
        <v>0.20200019507004799</v>
      </c>
    </row>
    <row r="5161" spans="1:3">
      <c r="A5161" s="6">
        <v>42185</v>
      </c>
      <c r="B5161" s="5">
        <v>0.18230000000000002</v>
      </c>
      <c r="C5161" s="133">
        <v>0.20200019507004799</v>
      </c>
    </row>
    <row r="5162" spans="1:3">
      <c r="A5162" s="6">
        <v>42186</v>
      </c>
      <c r="B5162" s="5">
        <v>0.16089999999999999</v>
      </c>
      <c r="C5162" s="133">
        <v>0.20200019507004799</v>
      </c>
    </row>
    <row r="5163" spans="1:3">
      <c r="A5163" s="6">
        <v>42187</v>
      </c>
      <c r="B5163" s="5">
        <v>0.16789999999999999</v>
      </c>
      <c r="C5163" s="133">
        <v>0.20200019507004799</v>
      </c>
    </row>
    <row r="5164" spans="1:3">
      <c r="A5164" s="6">
        <v>42191</v>
      </c>
      <c r="B5164" s="5">
        <v>0.17010000000000003</v>
      </c>
      <c r="C5164" s="133">
        <v>0.20200019507004799</v>
      </c>
    </row>
    <row r="5165" spans="1:3">
      <c r="A5165" s="6">
        <v>42192</v>
      </c>
      <c r="B5165" s="5">
        <v>0.16089999999999999</v>
      </c>
      <c r="C5165" s="133">
        <v>0.20200019507004799</v>
      </c>
    </row>
    <row r="5166" spans="1:3">
      <c r="A5166" s="6">
        <v>42193</v>
      </c>
      <c r="B5166" s="5">
        <v>0.1966</v>
      </c>
      <c r="C5166" s="133">
        <v>0.20200019507004799</v>
      </c>
    </row>
    <row r="5167" spans="1:3">
      <c r="A5167" s="6">
        <v>42194</v>
      </c>
      <c r="B5167" s="5">
        <v>0.19969999999999999</v>
      </c>
      <c r="C5167" s="133">
        <v>0.20200019507004799</v>
      </c>
    </row>
    <row r="5168" spans="1:3">
      <c r="A5168" s="6">
        <v>42195</v>
      </c>
      <c r="B5168" s="5">
        <v>0.16829999999999998</v>
      </c>
      <c r="C5168" s="133">
        <v>0.20200019507004799</v>
      </c>
    </row>
    <row r="5169" spans="1:3">
      <c r="A5169" s="6">
        <v>42198</v>
      </c>
      <c r="B5169" s="5">
        <v>0.13900000000000001</v>
      </c>
      <c r="C5169" s="133">
        <v>0.20200019507004799</v>
      </c>
    </row>
    <row r="5170" spans="1:3">
      <c r="A5170" s="6">
        <v>42199</v>
      </c>
      <c r="B5170" s="5">
        <v>0.13369999999999999</v>
      </c>
      <c r="C5170" s="133">
        <v>0.20200019507004799</v>
      </c>
    </row>
    <row r="5171" spans="1:3">
      <c r="A5171" s="6">
        <v>42200</v>
      </c>
      <c r="B5171" s="5">
        <v>0.1323</v>
      </c>
      <c r="C5171" s="133">
        <v>0.20200019507004799</v>
      </c>
    </row>
    <row r="5172" spans="1:3">
      <c r="A5172" s="6">
        <v>42201</v>
      </c>
      <c r="B5172" s="5">
        <v>0.1211</v>
      </c>
      <c r="C5172" s="133">
        <v>0.20200019507004799</v>
      </c>
    </row>
    <row r="5173" spans="1:3">
      <c r="A5173" s="6">
        <v>42202</v>
      </c>
      <c r="B5173" s="5">
        <v>0.1195</v>
      </c>
      <c r="C5173" s="133">
        <v>0.20200019507004799</v>
      </c>
    </row>
    <row r="5174" spans="1:3">
      <c r="A5174" s="6">
        <v>42205</v>
      </c>
      <c r="B5174" s="5">
        <v>0.1225</v>
      </c>
      <c r="C5174" s="133">
        <v>0.20200019507004799</v>
      </c>
    </row>
    <row r="5175" spans="1:3">
      <c r="A5175" s="6">
        <v>42206</v>
      </c>
      <c r="B5175" s="5">
        <v>0.1222</v>
      </c>
      <c r="C5175" s="133">
        <v>0.20200019507004799</v>
      </c>
    </row>
    <row r="5176" spans="1:3">
      <c r="A5176" s="6">
        <v>42207</v>
      </c>
      <c r="B5176" s="5">
        <v>0.12119999999999999</v>
      </c>
      <c r="C5176" s="133">
        <v>0.20200019507004799</v>
      </c>
    </row>
    <row r="5177" spans="1:3">
      <c r="A5177" s="6">
        <v>42208</v>
      </c>
      <c r="B5177" s="5">
        <v>0.12640000000000001</v>
      </c>
      <c r="C5177" s="133">
        <v>0.20200019507004799</v>
      </c>
    </row>
    <row r="5178" spans="1:3">
      <c r="A5178" s="6">
        <v>42209</v>
      </c>
      <c r="B5178" s="5">
        <v>0.13739999999999999</v>
      </c>
      <c r="C5178" s="133">
        <v>0.20200019507004799</v>
      </c>
    </row>
    <row r="5179" spans="1:3">
      <c r="A5179" s="6">
        <v>42212</v>
      </c>
      <c r="B5179" s="5">
        <v>0.156</v>
      </c>
      <c r="C5179" s="133">
        <v>0.20200019507004799</v>
      </c>
    </row>
    <row r="5180" spans="1:3">
      <c r="A5180" s="6">
        <v>42213</v>
      </c>
      <c r="B5180" s="5">
        <v>0.13439999999999999</v>
      </c>
      <c r="C5180" s="133">
        <v>0.20200019507004799</v>
      </c>
    </row>
    <row r="5181" spans="1:3">
      <c r="A5181" s="6">
        <v>42214</v>
      </c>
      <c r="B5181" s="5">
        <v>0.125</v>
      </c>
      <c r="C5181" s="133">
        <v>0.20200019507004799</v>
      </c>
    </row>
    <row r="5182" spans="1:3">
      <c r="A5182" s="6">
        <v>42215</v>
      </c>
      <c r="B5182" s="5">
        <v>0.12130000000000001</v>
      </c>
      <c r="C5182" s="133">
        <v>0.20200019507004799</v>
      </c>
    </row>
    <row r="5183" spans="1:3">
      <c r="A5183" s="6">
        <v>42216</v>
      </c>
      <c r="B5183" s="5">
        <v>0.12119999999999999</v>
      </c>
      <c r="C5183" s="133">
        <v>0.20200019507004799</v>
      </c>
    </row>
    <row r="5184" spans="1:3">
      <c r="A5184" s="6">
        <v>42219</v>
      </c>
      <c r="B5184" s="5">
        <v>0.12560000000000002</v>
      </c>
      <c r="C5184" s="133">
        <v>0.20200019507004799</v>
      </c>
    </row>
    <row r="5185" spans="1:3">
      <c r="A5185" s="6">
        <v>42220</v>
      </c>
      <c r="B5185" s="5">
        <v>0.13</v>
      </c>
      <c r="C5185" s="133">
        <v>0.20200019507004799</v>
      </c>
    </row>
    <row r="5186" spans="1:3">
      <c r="A5186" s="6">
        <v>42221</v>
      </c>
      <c r="B5186" s="5">
        <v>0.12509999999999999</v>
      </c>
      <c r="C5186" s="133">
        <v>0.20200019507004799</v>
      </c>
    </row>
    <row r="5187" spans="1:3">
      <c r="A5187" s="6">
        <v>42222</v>
      </c>
      <c r="B5187" s="5">
        <v>0.13769999999999999</v>
      </c>
      <c r="C5187" s="133">
        <v>0.20200019507004799</v>
      </c>
    </row>
    <row r="5188" spans="1:3">
      <c r="A5188" s="6">
        <v>42223</v>
      </c>
      <c r="B5188" s="5">
        <v>0.13390000000000002</v>
      </c>
      <c r="C5188" s="133">
        <v>0.20200019507004799</v>
      </c>
    </row>
    <row r="5189" spans="1:3">
      <c r="A5189" s="6">
        <v>42226</v>
      </c>
      <c r="B5189" s="5">
        <v>0.12230000000000001</v>
      </c>
      <c r="C5189" s="133">
        <v>0.20200019507004799</v>
      </c>
    </row>
    <row r="5190" spans="1:3">
      <c r="A5190" s="6">
        <v>42227</v>
      </c>
      <c r="B5190" s="5">
        <v>0.1371</v>
      </c>
      <c r="C5190" s="133">
        <v>0.20200019507004799</v>
      </c>
    </row>
    <row r="5191" spans="1:3">
      <c r="A5191" s="6">
        <v>42228</v>
      </c>
      <c r="B5191" s="5">
        <v>0.1361</v>
      </c>
      <c r="C5191" s="133">
        <v>0.20200019507004799</v>
      </c>
    </row>
    <row r="5192" spans="1:3">
      <c r="A5192" s="6">
        <v>42229</v>
      </c>
      <c r="B5192" s="5">
        <v>0.13489999999999999</v>
      </c>
      <c r="C5192" s="133">
        <v>0.20200019507004799</v>
      </c>
    </row>
    <row r="5193" spans="1:3">
      <c r="A5193" s="6">
        <v>42230</v>
      </c>
      <c r="B5193" s="5">
        <v>0.1283</v>
      </c>
      <c r="C5193" s="133">
        <v>0.20200019507004799</v>
      </c>
    </row>
    <row r="5194" spans="1:3">
      <c r="A5194" s="6">
        <v>42233</v>
      </c>
      <c r="B5194" s="5">
        <v>0.13019999999999998</v>
      </c>
      <c r="C5194" s="133">
        <v>0.20200019507004799</v>
      </c>
    </row>
    <row r="5195" spans="1:3">
      <c r="A5195" s="6">
        <v>42234</v>
      </c>
      <c r="B5195" s="5">
        <v>0.13789999999999999</v>
      </c>
      <c r="C5195" s="133">
        <v>0.20200019507004799</v>
      </c>
    </row>
    <row r="5196" spans="1:3">
      <c r="A5196" s="6">
        <v>42235</v>
      </c>
      <c r="B5196" s="5">
        <v>0.1525</v>
      </c>
      <c r="C5196" s="133">
        <v>0.20200019507004799</v>
      </c>
    </row>
    <row r="5197" spans="1:3">
      <c r="A5197" s="6">
        <v>42236</v>
      </c>
      <c r="B5197" s="5">
        <v>0.19140000000000001</v>
      </c>
      <c r="C5197" s="133">
        <v>0.20200019507004799</v>
      </c>
    </row>
    <row r="5198" spans="1:3">
      <c r="A5198" s="6">
        <v>42237</v>
      </c>
      <c r="B5198" s="5">
        <v>0.28029999999999999</v>
      </c>
      <c r="C5198" s="133">
        <v>0.20200019507004799</v>
      </c>
    </row>
    <row r="5199" spans="1:3">
      <c r="A5199" s="6">
        <v>42240</v>
      </c>
      <c r="B5199" s="5">
        <v>0.40740000000000004</v>
      </c>
      <c r="C5199" s="133">
        <v>0.20200019507004799</v>
      </c>
    </row>
    <row r="5200" spans="1:3">
      <c r="A5200" s="6">
        <v>42241</v>
      </c>
      <c r="B5200" s="5">
        <v>0.36020000000000002</v>
      </c>
      <c r="C5200" s="133">
        <v>0.20200019507004799</v>
      </c>
    </row>
    <row r="5201" spans="1:3">
      <c r="A5201" s="6">
        <v>42242</v>
      </c>
      <c r="B5201" s="5">
        <v>0.30320000000000003</v>
      </c>
      <c r="C5201" s="133">
        <v>0.20200019507004799</v>
      </c>
    </row>
    <row r="5202" spans="1:3">
      <c r="A5202" s="6">
        <v>42243</v>
      </c>
      <c r="B5202" s="5">
        <v>0.26100000000000001</v>
      </c>
      <c r="C5202" s="133">
        <v>0.20200019507004799</v>
      </c>
    </row>
    <row r="5203" spans="1:3">
      <c r="A5203" s="6">
        <v>42244</v>
      </c>
      <c r="B5203" s="5">
        <v>0.26050000000000001</v>
      </c>
      <c r="C5203" s="133">
        <v>0.20200019507004799</v>
      </c>
    </row>
    <row r="5204" spans="1:3">
      <c r="A5204" s="6">
        <v>42247</v>
      </c>
      <c r="B5204" s="5">
        <v>0.2843</v>
      </c>
      <c r="C5204" s="133">
        <v>0.20200019507004799</v>
      </c>
    </row>
    <row r="5205" spans="1:3">
      <c r="A5205" s="6">
        <v>42248</v>
      </c>
      <c r="B5205" s="5">
        <v>0.314</v>
      </c>
      <c r="C5205" s="133">
        <v>0.20200019507004799</v>
      </c>
    </row>
    <row r="5206" spans="1:3">
      <c r="A5206" s="6">
        <v>42249</v>
      </c>
      <c r="B5206" s="5">
        <v>0.26090000000000002</v>
      </c>
      <c r="C5206" s="133">
        <v>0.20200019507004799</v>
      </c>
    </row>
    <row r="5207" spans="1:3">
      <c r="A5207" s="6">
        <v>42250</v>
      </c>
      <c r="B5207" s="5">
        <v>0.25609999999999999</v>
      </c>
      <c r="C5207" s="133">
        <v>0.20200019507004799</v>
      </c>
    </row>
    <row r="5208" spans="1:3">
      <c r="A5208" s="6">
        <v>42251</v>
      </c>
      <c r="B5208" s="5">
        <v>0.27800000000000002</v>
      </c>
      <c r="C5208" s="133">
        <v>0.20200019507004799</v>
      </c>
    </row>
    <row r="5209" spans="1:3">
      <c r="A5209" s="6">
        <v>42255</v>
      </c>
      <c r="B5209" s="5">
        <v>0.249</v>
      </c>
      <c r="C5209" s="133">
        <v>0.20200019507004799</v>
      </c>
    </row>
    <row r="5210" spans="1:3">
      <c r="A5210" s="6">
        <v>42256</v>
      </c>
      <c r="B5210" s="5">
        <v>0.26229999999999998</v>
      </c>
      <c r="C5210" s="133">
        <v>0.20200019507004799</v>
      </c>
    </row>
    <row r="5211" spans="1:3">
      <c r="A5211" s="6">
        <v>42257</v>
      </c>
      <c r="B5211" s="5">
        <v>0.2437</v>
      </c>
      <c r="C5211" s="133">
        <v>0.20200019507004799</v>
      </c>
    </row>
    <row r="5212" spans="1:3">
      <c r="A5212" s="6">
        <v>42258</v>
      </c>
      <c r="B5212" s="5">
        <v>0.23199999999999998</v>
      </c>
      <c r="C5212" s="133">
        <v>0.20200019507004799</v>
      </c>
    </row>
    <row r="5213" spans="1:3">
      <c r="A5213" s="6">
        <v>42261</v>
      </c>
      <c r="B5213" s="5">
        <v>0.24249999999999999</v>
      </c>
      <c r="C5213" s="133">
        <v>0.20200019507004799</v>
      </c>
    </row>
    <row r="5214" spans="1:3">
      <c r="A5214" s="6">
        <v>42262</v>
      </c>
      <c r="B5214" s="5">
        <v>0.22539999999999999</v>
      </c>
      <c r="C5214" s="133">
        <v>0.20200019507004799</v>
      </c>
    </row>
    <row r="5215" spans="1:3">
      <c r="A5215" s="6">
        <v>42263</v>
      </c>
      <c r="B5215" s="5">
        <v>0.21350000000000002</v>
      </c>
      <c r="C5215" s="133">
        <v>0.20200019507004799</v>
      </c>
    </row>
    <row r="5216" spans="1:3">
      <c r="A5216" s="6">
        <v>42264</v>
      </c>
      <c r="B5216" s="5">
        <v>0.2114</v>
      </c>
      <c r="C5216" s="133">
        <v>0.20200019507004799</v>
      </c>
    </row>
    <row r="5217" spans="1:3">
      <c r="A5217" s="6">
        <v>42265</v>
      </c>
      <c r="B5217" s="5">
        <v>0.2228</v>
      </c>
      <c r="C5217" s="133">
        <v>0.20200019507004799</v>
      </c>
    </row>
    <row r="5218" spans="1:3">
      <c r="A5218" s="6">
        <v>42268</v>
      </c>
      <c r="B5218" s="5">
        <v>0.2014</v>
      </c>
      <c r="C5218" s="133">
        <v>0.20200019507004799</v>
      </c>
    </row>
    <row r="5219" spans="1:3">
      <c r="A5219" s="6">
        <v>42269</v>
      </c>
      <c r="B5219" s="5">
        <v>0.22440000000000002</v>
      </c>
      <c r="C5219" s="133">
        <v>0.20200019507004799</v>
      </c>
    </row>
    <row r="5220" spans="1:3">
      <c r="A5220" s="6">
        <v>42270</v>
      </c>
      <c r="B5220" s="5">
        <v>0.2213</v>
      </c>
      <c r="C5220" s="133">
        <v>0.20200019507004799</v>
      </c>
    </row>
    <row r="5221" spans="1:3">
      <c r="A5221" s="6">
        <v>42271</v>
      </c>
      <c r="B5221" s="5">
        <v>0.23469999999999999</v>
      </c>
      <c r="C5221" s="133">
        <v>0.20200019507004799</v>
      </c>
    </row>
    <row r="5222" spans="1:3">
      <c r="A5222" s="6">
        <v>42272</v>
      </c>
      <c r="B5222" s="5">
        <v>0.23620000000000002</v>
      </c>
      <c r="C5222" s="133">
        <v>0.20200019507004799</v>
      </c>
    </row>
    <row r="5223" spans="1:3">
      <c r="A5223" s="6">
        <v>42275</v>
      </c>
      <c r="B5223" s="5">
        <v>0.27629999999999999</v>
      </c>
      <c r="C5223" s="133">
        <v>0.20200019507004799</v>
      </c>
    </row>
    <row r="5224" spans="1:3">
      <c r="A5224" s="6">
        <v>42276</v>
      </c>
      <c r="B5224" s="5">
        <v>0.26829999999999998</v>
      </c>
      <c r="C5224" s="133">
        <v>0.20200019507004799</v>
      </c>
    </row>
    <row r="5225" spans="1:3">
      <c r="A5225" s="6">
        <v>42277</v>
      </c>
      <c r="B5225" s="5">
        <v>0.245</v>
      </c>
      <c r="C5225" s="133">
        <v>0.20200019507004799</v>
      </c>
    </row>
    <row r="5226" spans="1:3">
      <c r="A5226" s="6">
        <v>42278</v>
      </c>
      <c r="B5226" s="5">
        <v>0.22550000000000001</v>
      </c>
      <c r="C5226" s="133">
        <v>0.20200019507004799</v>
      </c>
    </row>
    <row r="5227" spans="1:3">
      <c r="A5227" s="6">
        <v>42279</v>
      </c>
      <c r="B5227" s="5">
        <v>0.2094</v>
      </c>
      <c r="C5227" s="133">
        <v>0.20200019507004799</v>
      </c>
    </row>
    <row r="5228" spans="1:3">
      <c r="A5228" s="6">
        <v>42282</v>
      </c>
      <c r="B5228" s="5">
        <v>0.19539999999999999</v>
      </c>
      <c r="C5228" s="133">
        <v>0.20200019507004799</v>
      </c>
    </row>
    <row r="5229" spans="1:3">
      <c r="A5229" s="6">
        <v>42283</v>
      </c>
      <c r="B5229" s="5">
        <v>0.19399999999999998</v>
      </c>
      <c r="C5229" s="133">
        <v>0.20200019507004799</v>
      </c>
    </row>
    <row r="5230" spans="1:3">
      <c r="A5230" s="6">
        <v>42284</v>
      </c>
      <c r="B5230" s="5">
        <v>0.184</v>
      </c>
      <c r="C5230" s="133">
        <v>0.20200019507004799</v>
      </c>
    </row>
    <row r="5231" spans="1:3">
      <c r="A5231" s="6">
        <v>42285</v>
      </c>
      <c r="B5231" s="5">
        <v>0.17420000000000002</v>
      </c>
      <c r="C5231" s="133">
        <v>0.20200019507004799</v>
      </c>
    </row>
    <row r="5232" spans="1:3">
      <c r="A5232" s="6">
        <v>42286</v>
      </c>
      <c r="B5232" s="5">
        <v>0.17079999999999998</v>
      </c>
      <c r="C5232" s="133">
        <v>0.20200019507004799</v>
      </c>
    </row>
    <row r="5233" spans="1:3">
      <c r="A5233" s="6">
        <v>42289</v>
      </c>
      <c r="B5233" s="5">
        <v>0.16170000000000001</v>
      </c>
      <c r="C5233" s="133">
        <v>0.20200019507004799</v>
      </c>
    </row>
    <row r="5234" spans="1:3">
      <c r="A5234" s="6">
        <v>42290</v>
      </c>
      <c r="B5234" s="5">
        <v>0.17670000000000002</v>
      </c>
      <c r="C5234" s="133">
        <v>0.20200019507004799</v>
      </c>
    </row>
    <row r="5235" spans="1:3">
      <c r="A5235" s="6">
        <v>42291</v>
      </c>
      <c r="B5235" s="5">
        <v>0.18030000000000002</v>
      </c>
      <c r="C5235" s="133">
        <v>0.20200019507004799</v>
      </c>
    </row>
    <row r="5236" spans="1:3">
      <c r="A5236" s="6">
        <v>42292</v>
      </c>
      <c r="B5236" s="5">
        <v>0.1605</v>
      </c>
      <c r="C5236" s="133">
        <v>0.20200019507004799</v>
      </c>
    </row>
    <row r="5237" spans="1:3">
      <c r="A5237" s="6">
        <v>42293</v>
      </c>
      <c r="B5237" s="5">
        <v>0.15049999999999999</v>
      </c>
      <c r="C5237" s="133">
        <v>0.20200019507004799</v>
      </c>
    </row>
    <row r="5238" spans="1:3">
      <c r="A5238" s="6">
        <v>42296</v>
      </c>
      <c r="B5238" s="5">
        <v>0.14980000000000002</v>
      </c>
      <c r="C5238" s="133">
        <v>0.20200019507004799</v>
      </c>
    </row>
    <row r="5239" spans="1:3">
      <c r="A5239" s="6">
        <v>42297</v>
      </c>
      <c r="B5239" s="5">
        <v>0.1575</v>
      </c>
      <c r="C5239" s="133">
        <v>0.20200019507004799</v>
      </c>
    </row>
    <row r="5240" spans="1:3">
      <c r="A5240" s="6">
        <v>42298</v>
      </c>
      <c r="B5240" s="5">
        <v>0.16699999999999998</v>
      </c>
      <c r="C5240" s="133">
        <v>0.20200019507004799</v>
      </c>
    </row>
    <row r="5241" spans="1:3">
      <c r="A5241" s="6">
        <v>42299</v>
      </c>
      <c r="B5241" s="5">
        <v>0.14449999999999999</v>
      </c>
      <c r="C5241" s="133">
        <v>0.20200019507004799</v>
      </c>
    </row>
    <row r="5242" spans="1:3">
      <c r="A5242" s="6">
        <v>42300</v>
      </c>
      <c r="B5242" s="5">
        <v>0.14460000000000001</v>
      </c>
      <c r="C5242" s="133">
        <v>0.20200019507004799</v>
      </c>
    </row>
    <row r="5243" spans="1:3">
      <c r="A5243" s="6">
        <v>42303</v>
      </c>
      <c r="B5243" s="5">
        <v>0.15289999999999998</v>
      </c>
      <c r="C5243" s="133">
        <v>0.20200019507004799</v>
      </c>
    </row>
    <row r="5244" spans="1:3">
      <c r="A5244" s="6">
        <v>42304</v>
      </c>
      <c r="B5244" s="5">
        <v>0.15429999999999999</v>
      </c>
      <c r="C5244" s="133">
        <v>0.20200019507004799</v>
      </c>
    </row>
    <row r="5245" spans="1:3">
      <c r="A5245" s="6">
        <v>42305</v>
      </c>
      <c r="B5245" s="5">
        <v>0.14330000000000001</v>
      </c>
      <c r="C5245" s="133">
        <v>0.20200019507004799</v>
      </c>
    </row>
    <row r="5246" spans="1:3">
      <c r="A5246" s="6">
        <v>42306</v>
      </c>
      <c r="B5246" s="5">
        <v>0.14610000000000001</v>
      </c>
      <c r="C5246" s="133">
        <v>0.20200019507004799</v>
      </c>
    </row>
    <row r="5247" spans="1:3">
      <c r="A5247" s="6">
        <v>42307</v>
      </c>
      <c r="B5247" s="5">
        <v>0.1507</v>
      </c>
      <c r="C5247" s="133">
        <v>0.20200019507004799</v>
      </c>
    </row>
    <row r="5248" spans="1:3">
      <c r="A5248" s="6">
        <v>42310</v>
      </c>
      <c r="B5248" s="5">
        <v>0.14150000000000001</v>
      </c>
      <c r="C5248" s="133">
        <v>0.20200019507004799</v>
      </c>
    </row>
    <row r="5249" spans="1:3">
      <c r="A5249" s="6">
        <v>42311</v>
      </c>
      <c r="B5249" s="5">
        <v>0.1454</v>
      </c>
      <c r="C5249" s="133">
        <v>0.20200019507004799</v>
      </c>
    </row>
    <row r="5250" spans="1:3">
      <c r="A5250" s="6">
        <v>42312</v>
      </c>
      <c r="B5250" s="5">
        <v>0.15509999999999999</v>
      </c>
      <c r="C5250" s="133">
        <v>0.20200019507004799</v>
      </c>
    </row>
    <row r="5251" spans="1:3">
      <c r="A5251" s="6">
        <v>42313</v>
      </c>
      <c r="B5251" s="5">
        <v>0.15049999999999999</v>
      </c>
      <c r="C5251" s="133">
        <v>0.20200019507004799</v>
      </c>
    </row>
    <row r="5252" spans="1:3">
      <c r="A5252" s="6">
        <v>42314</v>
      </c>
      <c r="B5252" s="5">
        <v>0.14330000000000001</v>
      </c>
      <c r="C5252" s="133">
        <v>0.20200019507004799</v>
      </c>
    </row>
    <row r="5253" spans="1:3">
      <c r="A5253" s="6">
        <v>42317</v>
      </c>
      <c r="B5253" s="5">
        <v>0.16519999999999999</v>
      </c>
      <c r="C5253" s="133">
        <v>0.20200019507004799</v>
      </c>
    </row>
    <row r="5254" spans="1:3">
      <c r="A5254" s="6">
        <v>42318</v>
      </c>
      <c r="B5254" s="5">
        <v>0.15289999999999998</v>
      </c>
      <c r="C5254" s="133">
        <v>0.20200019507004799</v>
      </c>
    </row>
    <row r="5255" spans="1:3">
      <c r="A5255" s="6">
        <v>42319</v>
      </c>
      <c r="B5255" s="5">
        <v>0.16059999999999999</v>
      </c>
      <c r="C5255" s="133">
        <v>0.20200019507004799</v>
      </c>
    </row>
    <row r="5256" spans="1:3">
      <c r="A5256" s="6">
        <v>42320</v>
      </c>
      <c r="B5256" s="5">
        <v>0.1837</v>
      </c>
      <c r="C5256" s="133">
        <v>0.20200019507004799</v>
      </c>
    </row>
    <row r="5257" spans="1:3">
      <c r="A5257" s="6">
        <v>42321</v>
      </c>
      <c r="B5257" s="5">
        <v>0.20079999999999998</v>
      </c>
      <c r="C5257" s="133">
        <v>0.20200019507004799</v>
      </c>
    </row>
    <row r="5258" spans="1:3">
      <c r="A5258" s="6">
        <v>42324</v>
      </c>
      <c r="B5258" s="5">
        <v>0.18160000000000001</v>
      </c>
      <c r="C5258" s="133">
        <v>0.20200019507004799</v>
      </c>
    </row>
    <row r="5259" spans="1:3">
      <c r="A5259" s="6">
        <v>42325</v>
      </c>
      <c r="B5259" s="5">
        <v>0.18840000000000001</v>
      </c>
      <c r="C5259" s="133">
        <v>0.20200019507004799</v>
      </c>
    </row>
    <row r="5260" spans="1:3">
      <c r="A5260" s="6">
        <v>42326</v>
      </c>
      <c r="B5260" s="5">
        <v>0.16850000000000001</v>
      </c>
      <c r="C5260" s="133">
        <v>0.20200019507004799</v>
      </c>
    </row>
    <row r="5261" spans="1:3">
      <c r="A5261" s="6">
        <v>42327</v>
      </c>
      <c r="B5261" s="5">
        <v>0.1699</v>
      </c>
      <c r="C5261" s="133">
        <v>0.20200019507004799</v>
      </c>
    </row>
    <row r="5262" spans="1:3">
      <c r="A5262" s="6">
        <v>42328</v>
      </c>
      <c r="B5262" s="5">
        <v>0.1547</v>
      </c>
      <c r="C5262" s="133">
        <v>0.20200019507004799</v>
      </c>
    </row>
    <row r="5263" spans="1:3">
      <c r="A5263" s="6">
        <v>42331</v>
      </c>
      <c r="B5263" s="5">
        <v>0.15620000000000001</v>
      </c>
      <c r="C5263" s="133">
        <v>0.20200019507004799</v>
      </c>
    </row>
    <row r="5264" spans="1:3">
      <c r="A5264" s="6">
        <v>42332</v>
      </c>
      <c r="B5264" s="5">
        <v>0.1593</v>
      </c>
      <c r="C5264" s="133">
        <v>0.20200019507004799</v>
      </c>
    </row>
    <row r="5265" spans="1:3">
      <c r="A5265" s="6">
        <v>42333</v>
      </c>
      <c r="B5265" s="5">
        <v>0.15190000000000001</v>
      </c>
      <c r="C5265" s="133">
        <v>0.20200019507004799</v>
      </c>
    </row>
    <row r="5266" spans="1:3">
      <c r="A5266" s="6">
        <v>42335</v>
      </c>
      <c r="B5266" s="5">
        <v>0.1512</v>
      </c>
      <c r="C5266" s="133">
        <v>0.20200019507004799</v>
      </c>
    </row>
    <row r="5267" spans="1:3">
      <c r="A5267" s="6">
        <v>42338</v>
      </c>
      <c r="B5267" s="5">
        <v>0.1613</v>
      </c>
      <c r="C5267" s="133">
        <v>0.20200019507004799</v>
      </c>
    </row>
    <row r="5268" spans="1:3">
      <c r="A5268" s="6">
        <v>42339</v>
      </c>
      <c r="B5268" s="5">
        <v>0.1467</v>
      </c>
      <c r="C5268" s="133">
        <v>0.20200019507004799</v>
      </c>
    </row>
    <row r="5269" spans="1:3">
      <c r="A5269" s="6">
        <v>42340</v>
      </c>
      <c r="B5269" s="5">
        <v>0.15909999999999999</v>
      </c>
      <c r="C5269" s="133">
        <v>0.20200019507004799</v>
      </c>
    </row>
    <row r="5270" spans="1:3">
      <c r="A5270" s="6">
        <v>42341</v>
      </c>
      <c r="B5270" s="5">
        <v>0.18109999999999998</v>
      </c>
      <c r="C5270" s="133">
        <v>0.20200019507004799</v>
      </c>
    </row>
    <row r="5271" spans="1:3">
      <c r="A5271" s="6">
        <v>42342</v>
      </c>
      <c r="B5271" s="5">
        <v>0.14810000000000001</v>
      </c>
      <c r="C5271" s="133">
        <v>0.20200019507004799</v>
      </c>
    </row>
    <row r="5272" spans="1:3">
      <c r="A5272" s="6">
        <v>42345</v>
      </c>
      <c r="B5272" s="5">
        <v>0.15839999999999999</v>
      </c>
      <c r="C5272" s="133">
        <v>0.20200019507004799</v>
      </c>
    </row>
    <row r="5273" spans="1:3">
      <c r="A5273" s="6">
        <v>42346</v>
      </c>
      <c r="B5273" s="5">
        <v>0.17600000000000002</v>
      </c>
      <c r="C5273" s="133">
        <v>0.20200019507004799</v>
      </c>
    </row>
    <row r="5274" spans="1:3">
      <c r="A5274" s="6">
        <v>42347</v>
      </c>
      <c r="B5274" s="5">
        <v>0.1961</v>
      </c>
      <c r="C5274" s="133">
        <v>0.20200019507004799</v>
      </c>
    </row>
    <row r="5275" spans="1:3">
      <c r="A5275" s="6">
        <v>42348</v>
      </c>
      <c r="B5275" s="5">
        <v>0.19339999999999999</v>
      </c>
      <c r="C5275" s="133">
        <v>0.20200019507004799</v>
      </c>
    </row>
    <row r="5276" spans="1:3">
      <c r="A5276" s="6">
        <v>42349</v>
      </c>
      <c r="B5276" s="5">
        <v>0.24390000000000001</v>
      </c>
      <c r="C5276" s="133">
        <v>0.20200019507004799</v>
      </c>
    </row>
    <row r="5277" spans="1:3">
      <c r="A5277" s="6">
        <v>42352</v>
      </c>
      <c r="B5277" s="5">
        <v>0.2273</v>
      </c>
      <c r="C5277" s="133">
        <v>0.20200019507004799</v>
      </c>
    </row>
    <row r="5278" spans="1:3">
      <c r="A5278" s="6">
        <v>42353</v>
      </c>
      <c r="B5278" s="5">
        <v>0.20949999999999999</v>
      </c>
      <c r="C5278" s="133">
        <v>0.20200019507004799</v>
      </c>
    </row>
    <row r="5279" spans="1:3">
      <c r="A5279" s="6">
        <v>42354</v>
      </c>
      <c r="B5279" s="5">
        <v>0.17859999999999998</v>
      </c>
      <c r="C5279" s="133">
        <v>0.20200019507004799</v>
      </c>
    </row>
    <row r="5280" spans="1:3">
      <c r="A5280" s="6">
        <v>42355</v>
      </c>
      <c r="B5280" s="5">
        <v>0.18940000000000001</v>
      </c>
      <c r="C5280" s="133">
        <v>0.20200019507004799</v>
      </c>
    </row>
    <row r="5281" spans="1:3">
      <c r="A5281" s="6">
        <v>42356</v>
      </c>
      <c r="B5281" s="5">
        <v>0.20699999999999999</v>
      </c>
      <c r="C5281" s="133">
        <v>0.20200019507004799</v>
      </c>
    </row>
    <row r="5282" spans="1:3">
      <c r="A5282" s="6">
        <v>42359</v>
      </c>
      <c r="B5282" s="5">
        <v>0.187</v>
      </c>
      <c r="C5282" s="133">
        <v>0.20200019507004799</v>
      </c>
    </row>
    <row r="5283" spans="1:3">
      <c r="A5283" s="6">
        <v>42360</v>
      </c>
      <c r="B5283" s="5">
        <v>0.16600000000000001</v>
      </c>
      <c r="C5283" s="133">
        <v>0.20200019507004799</v>
      </c>
    </row>
    <row r="5284" spans="1:3">
      <c r="A5284" s="6">
        <v>42361</v>
      </c>
      <c r="B5284" s="5">
        <v>0.15570000000000001</v>
      </c>
      <c r="C5284" s="133">
        <v>0.20200019507004799</v>
      </c>
    </row>
    <row r="5285" spans="1:3">
      <c r="A5285" s="6">
        <v>42362</v>
      </c>
      <c r="B5285" s="5">
        <v>0.15740000000000001</v>
      </c>
      <c r="C5285" s="133">
        <v>0.20200019507004799</v>
      </c>
    </row>
    <row r="5286" spans="1:3">
      <c r="A5286" s="6">
        <v>42366</v>
      </c>
      <c r="B5286" s="5">
        <v>0.1691</v>
      </c>
      <c r="C5286" s="133">
        <v>0.20200019507004799</v>
      </c>
    </row>
    <row r="5287" spans="1:3">
      <c r="A5287" s="6">
        <v>42367</v>
      </c>
      <c r="B5287" s="5">
        <v>0.16079999999999997</v>
      </c>
      <c r="C5287" s="133">
        <v>0.20200019507004799</v>
      </c>
    </row>
    <row r="5288" spans="1:3">
      <c r="A5288" s="6">
        <v>42368</v>
      </c>
      <c r="B5288" s="5">
        <v>0.1729</v>
      </c>
      <c r="C5288" s="133">
        <v>0.20200019507004799</v>
      </c>
    </row>
    <row r="5289" spans="1:3">
      <c r="A5289" s="6">
        <v>42369</v>
      </c>
      <c r="B5289" s="5">
        <v>0.18210000000000001</v>
      </c>
      <c r="C5289" s="133">
        <v>0.20200019507004799</v>
      </c>
    </row>
    <row r="5290" spans="1:3">
      <c r="A5290" s="6">
        <v>42373</v>
      </c>
      <c r="B5290" s="5">
        <v>0.20699999999999999</v>
      </c>
      <c r="C5290" s="133">
        <v>0.20200019507004799</v>
      </c>
    </row>
    <row r="5291" spans="1:3">
      <c r="A5291" s="6">
        <v>42374</v>
      </c>
      <c r="B5291" s="5">
        <v>0.19339999999999999</v>
      </c>
      <c r="C5291" s="133">
        <v>0.20200019507004799</v>
      </c>
    </row>
    <row r="5292" spans="1:3">
      <c r="A5292" s="6">
        <v>42375</v>
      </c>
      <c r="B5292" s="5">
        <v>0.2059</v>
      </c>
      <c r="C5292" s="133">
        <v>0.20200019507004799</v>
      </c>
    </row>
    <row r="5293" spans="1:3">
      <c r="A5293" s="6">
        <v>42376</v>
      </c>
      <c r="B5293" s="5">
        <v>0.24989999999999998</v>
      </c>
      <c r="C5293" s="133">
        <v>0.20200019507004799</v>
      </c>
    </row>
    <row r="5294" spans="1:3">
      <c r="A5294" s="6">
        <v>42377</v>
      </c>
      <c r="B5294" s="5">
        <v>0.27010000000000001</v>
      </c>
      <c r="C5294" s="133">
        <v>0.20200019507004799</v>
      </c>
    </row>
    <row r="5295" spans="1:3">
      <c r="A5295" s="6">
        <v>42380</v>
      </c>
      <c r="B5295" s="5">
        <v>0.24299999999999999</v>
      </c>
      <c r="C5295" s="133">
        <v>0.20200019507004799</v>
      </c>
    </row>
    <row r="5296" spans="1:3">
      <c r="A5296" s="6">
        <v>42381</v>
      </c>
      <c r="B5296" s="5">
        <v>0.22469999999999998</v>
      </c>
      <c r="C5296" s="133">
        <v>0.20200019507004799</v>
      </c>
    </row>
    <row r="5297" spans="1:3">
      <c r="A5297" s="6">
        <v>42382</v>
      </c>
      <c r="B5297" s="5">
        <v>0.25219999999999998</v>
      </c>
      <c r="C5297" s="133">
        <v>0.20200019507004799</v>
      </c>
    </row>
    <row r="5298" spans="1:3">
      <c r="A5298" s="6">
        <v>42383</v>
      </c>
      <c r="B5298" s="5">
        <v>0.23949999999999999</v>
      </c>
      <c r="C5298" s="133">
        <v>0.20200019507004799</v>
      </c>
    </row>
    <row r="5299" spans="1:3">
      <c r="A5299" s="6">
        <v>42384</v>
      </c>
      <c r="B5299" s="5">
        <v>0.2702</v>
      </c>
      <c r="C5299" s="133">
        <v>0.20200019507004799</v>
      </c>
    </row>
    <row r="5300" spans="1:3">
      <c r="A5300" s="6">
        <v>42388</v>
      </c>
      <c r="B5300" s="5">
        <v>0.26050000000000001</v>
      </c>
      <c r="C5300" s="133">
        <v>0.20200019507004799</v>
      </c>
    </row>
    <row r="5301" spans="1:3">
      <c r="A5301" s="6">
        <v>42389</v>
      </c>
      <c r="B5301" s="5">
        <v>0.27589999999999998</v>
      </c>
      <c r="C5301" s="133">
        <v>0.20200019507004799</v>
      </c>
    </row>
    <row r="5302" spans="1:3">
      <c r="A5302" s="6">
        <v>42390</v>
      </c>
      <c r="B5302" s="5">
        <v>0.26690000000000003</v>
      </c>
      <c r="C5302" s="133">
        <v>0.20200019507004799</v>
      </c>
    </row>
    <row r="5303" spans="1:3">
      <c r="A5303" s="6">
        <v>42391</v>
      </c>
      <c r="B5303" s="5">
        <v>0.22339999999999999</v>
      </c>
      <c r="C5303" s="133">
        <v>0.20200019507004799</v>
      </c>
    </row>
    <row r="5304" spans="1:3">
      <c r="A5304" s="6">
        <v>42394</v>
      </c>
      <c r="B5304" s="5">
        <v>0.24149999999999999</v>
      </c>
      <c r="C5304" s="133">
        <v>0.20200019507004799</v>
      </c>
    </row>
    <row r="5305" spans="1:3">
      <c r="A5305" s="6">
        <v>42395</v>
      </c>
      <c r="B5305" s="5">
        <v>0.22500000000000001</v>
      </c>
      <c r="C5305" s="133">
        <v>0.20200019507004799</v>
      </c>
    </row>
    <row r="5306" spans="1:3">
      <c r="A5306" s="6">
        <v>42396</v>
      </c>
      <c r="B5306" s="5">
        <v>0.2311</v>
      </c>
      <c r="C5306" s="133">
        <v>0.20200019507004799</v>
      </c>
    </row>
    <row r="5307" spans="1:3">
      <c r="A5307" s="6">
        <v>42397</v>
      </c>
      <c r="B5307" s="5">
        <v>0.22420000000000001</v>
      </c>
      <c r="C5307" s="133">
        <v>0.20200019507004799</v>
      </c>
    </row>
    <row r="5308" spans="1:3">
      <c r="A5308" s="6">
        <v>42398</v>
      </c>
      <c r="B5308" s="5">
        <v>0.20199999999999999</v>
      </c>
      <c r="C5308" s="133">
        <v>0.20200019507004799</v>
      </c>
    </row>
    <row r="5309" spans="1:3">
      <c r="A5309" s="6">
        <v>42401</v>
      </c>
      <c r="B5309" s="5">
        <v>0.19980000000000001</v>
      </c>
      <c r="C5309" s="133">
        <v>0.20200019507004799</v>
      </c>
    </row>
    <row r="5310" spans="1:3">
      <c r="A5310" s="6">
        <v>42402</v>
      </c>
      <c r="B5310" s="5">
        <v>0.2198</v>
      </c>
      <c r="C5310" s="133">
        <v>0.20200019507004799</v>
      </c>
    </row>
    <row r="5311" spans="1:3">
      <c r="A5311" s="6">
        <v>42403</v>
      </c>
      <c r="B5311" s="5">
        <v>0.2165</v>
      </c>
      <c r="C5311" s="133">
        <v>0.20200019507004799</v>
      </c>
    </row>
    <row r="5312" spans="1:3">
      <c r="A5312" s="6">
        <v>42404</v>
      </c>
      <c r="B5312" s="5">
        <v>0.21840000000000001</v>
      </c>
      <c r="C5312" s="133">
        <v>0.20200019507004799</v>
      </c>
    </row>
    <row r="5313" spans="1:3">
      <c r="A5313" s="6">
        <v>42405</v>
      </c>
      <c r="B5313" s="5">
        <v>0.23379999999999998</v>
      </c>
      <c r="C5313" s="133">
        <v>0.20200019507004799</v>
      </c>
    </row>
    <row r="5314" spans="1:3">
      <c r="A5314" s="6">
        <v>42408</v>
      </c>
      <c r="B5314" s="5">
        <v>0.26</v>
      </c>
      <c r="C5314" s="133">
        <v>0.20200019507004799</v>
      </c>
    </row>
    <row r="5315" spans="1:3">
      <c r="A5315" s="6">
        <v>42409</v>
      </c>
      <c r="B5315" s="5">
        <v>0.26539999999999997</v>
      </c>
      <c r="C5315" s="133">
        <v>0.20200019507004799</v>
      </c>
    </row>
    <row r="5316" spans="1:3">
      <c r="A5316" s="6">
        <v>42410</v>
      </c>
      <c r="B5316" s="5">
        <v>0.26289999999999997</v>
      </c>
      <c r="C5316" s="133">
        <v>0.20200019507004799</v>
      </c>
    </row>
    <row r="5317" spans="1:3">
      <c r="A5317" s="6">
        <v>42411</v>
      </c>
      <c r="B5317" s="5">
        <v>0.28139999999999998</v>
      </c>
      <c r="C5317" s="133">
        <v>0.20200019507004799</v>
      </c>
    </row>
    <row r="5318" spans="1:3">
      <c r="A5318" s="6">
        <v>42412</v>
      </c>
      <c r="B5318" s="5">
        <v>0.254</v>
      </c>
      <c r="C5318" s="133">
        <v>0.20200019507004799</v>
      </c>
    </row>
    <row r="5319" spans="1:3">
      <c r="A5319" s="6">
        <v>42416</v>
      </c>
      <c r="B5319" s="5">
        <v>0.24109999999999998</v>
      </c>
      <c r="C5319" s="133">
        <v>0.20200019507004799</v>
      </c>
    </row>
    <row r="5320" spans="1:3">
      <c r="A5320" s="6">
        <v>42417</v>
      </c>
      <c r="B5320" s="5">
        <v>0.22309999999999999</v>
      </c>
      <c r="C5320" s="133">
        <v>0.20200019507004799</v>
      </c>
    </row>
    <row r="5321" spans="1:3">
      <c r="A5321" s="6">
        <v>42418</v>
      </c>
      <c r="B5321" s="5">
        <v>0.21640000000000001</v>
      </c>
      <c r="C5321" s="133">
        <v>0.20200019507004799</v>
      </c>
    </row>
    <row r="5322" spans="1:3">
      <c r="A5322" s="6">
        <v>42419</v>
      </c>
      <c r="B5322" s="5">
        <v>0.20530000000000001</v>
      </c>
      <c r="C5322" s="133">
        <v>0.20200019507004799</v>
      </c>
    </row>
    <row r="5323" spans="1:3">
      <c r="A5323" s="6">
        <v>42422</v>
      </c>
      <c r="B5323" s="5">
        <v>0.1938</v>
      </c>
      <c r="C5323" s="133">
        <v>0.20200019507004799</v>
      </c>
    </row>
    <row r="5324" spans="1:3">
      <c r="A5324" s="6">
        <v>42423</v>
      </c>
      <c r="B5324" s="5">
        <v>0.20980000000000001</v>
      </c>
      <c r="C5324" s="133">
        <v>0.20200019507004799</v>
      </c>
    </row>
    <row r="5325" spans="1:3">
      <c r="A5325" s="6">
        <v>42424</v>
      </c>
      <c r="B5325" s="5">
        <v>0.2072</v>
      </c>
      <c r="C5325" s="133">
        <v>0.20200019507004799</v>
      </c>
    </row>
    <row r="5326" spans="1:3">
      <c r="A5326" s="6">
        <v>42425</v>
      </c>
      <c r="B5326" s="5">
        <v>0.19109999999999999</v>
      </c>
      <c r="C5326" s="133">
        <v>0.20200019507004799</v>
      </c>
    </row>
    <row r="5327" spans="1:3">
      <c r="A5327" s="6">
        <v>42426</v>
      </c>
      <c r="B5327" s="5">
        <v>0.1981</v>
      </c>
      <c r="C5327" s="133">
        <v>0.20200019507004799</v>
      </c>
    </row>
    <row r="5328" spans="1:3">
      <c r="A5328" s="6">
        <v>42429</v>
      </c>
      <c r="B5328" s="5">
        <v>0.20550000000000002</v>
      </c>
      <c r="C5328" s="133">
        <v>0.20200019507004799</v>
      </c>
    </row>
    <row r="5329" spans="1:3">
      <c r="A5329" s="6">
        <v>42430</v>
      </c>
      <c r="B5329" s="5">
        <v>0.17699999999999999</v>
      </c>
      <c r="C5329" s="133">
        <v>0.20200019507004799</v>
      </c>
    </row>
    <row r="5330" spans="1:3">
      <c r="A5330" s="6">
        <v>42431</v>
      </c>
      <c r="B5330" s="5">
        <v>0.1709</v>
      </c>
      <c r="C5330" s="133">
        <v>0.20200019507004799</v>
      </c>
    </row>
    <row r="5331" spans="1:3">
      <c r="A5331" s="6">
        <v>42432</v>
      </c>
      <c r="B5331" s="5">
        <v>0.16699999999999998</v>
      </c>
      <c r="C5331" s="133">
        <v>0.20200019507004799</v>
      </c>
    </row>
    <row r="5332" spans="1:3">
      <c r="A5332" s="6">
        <v>42433</v>
      </c>
      <c r="B5332" s="5">
        <v>0.1686</v>
      </c>
      <c r="C5332" s="133">
        <v>0.20200019507004799</v>
      </c>
    </row>
    <row r="5333" spans="1:3">
      <c r="A5333" s="6">
        <v>42436</v>
      </c>
      <c r="B5333" s="5">
        <v>0.17350000000000002</v>
      </c>
      <c r="C5333" s="133">
        <v>0.20200019507004799</v>
      </c>
    </row>
    <row r="5334" spans="1:3">
      <c r="A5334" s="6">
        <v>42437</v>
      </c>
      <c r="B5334" s="5">
        <v>0.1867</v>
      </c>
      <c r="C5334" s="133">
        <v>0.20200019507004799</v>
      </c>
    </row>
    <row r="5335" spans="1:3">
      <c r="A5335" s="6">
        <v>42438</v>
      </c>
      <c r="B5335" s="5">
        <v>0.18340000000000001</v>
      </c>
      <c r="C5335" s="133">
        <v>0.20200019507004799</v>
      </c>
    </row>
    <row r="5336" spans="1:3">
      <c r="A5336" s="6">
        <v>42439</v>
      </c>
      <c r="B5336" s="5">
        <v>0.18049999999999999</v>
      </c>
      <c r="C5336" s="133">
        <v>0.20200019507004799</v>
      </c>
    </row>
    <row r="5337" spans="1:3">
      <c r="A5337" s="6">
        <v>42440</v>
      </c>
      <c r="B5337" s="5">
        <v>0.16500000000000001</v>
      </c>
      <c r="C5337" s="133">
        <v>0.20200019507004799</v>
      </c>
    </row>
    <row r="5338" spans="1:3">
      <c r="A5338" s="6">
        <v>42443</v>
      </c>
      <c r="B5338" s="5">
        <v>0.16920000000000002</v>
      </c>
      <c r="C5338" s="133">
        <v>0.20200019507004799</v>
      </c>
    </row>
    <row r="5339" spans="1:3">
      <c r="A5339" s="6">
        <v>42444</v>
      </c>
      <c r="B5339" s="5">
        <v>0.16839999999999999</v>
      </c>
      <c r="C5339" s="133">
        <v>0.20200019507004799</v>
      </c>
    </row>
    <row r="5340" spans="1:3">
      <c r="A5340" s="6">
        <v>42445</v>
      </c>
      <c r="B5340" s="5">
        <v>0.14990000000000001</v>
      </c>
      <c r="C5340" s="133">
        <v>0.20200019507004799</v>
      </c>
    </row>
    <row r="5341" spans="1:3">
      <c r="A5341" s="6">
        <v>42446</v>
      </c>
      <c r="B5341" s="5">
        <v>0.1444</v>
      </c>
      <c r="C5341" s="133">
        <v>0.20200019507004799</v>
      </c>
    </row>
    <row r="5342" spans="1:3">
      <c r="A5342" s="6">
        <v>42447</v>
      </c>
      <c r="B5342" s="5">
        <v>0.14019999999999999</v>
      </c>
      <c r="C5342" s="133">
        <v>0.20200019507004799</v>
      </c>
    </row>
    <row r="5343" spans="1:3">
      <c r="A5343" s="6">
        <v>42450</v>
      </c>
      <c r="B5343" s="5">
        <v>0.13789999999999999</v>
      </c>
      <c r="C5343" s="133">
        <v>0.20200019507004799</v>
      </c>
    </row>
    <row r="5344" spans="1:3">
      <c r="A5344" s="6">
        <v>42451</v>
      </c>
      <c r="B5344" s="5">
        <v>0.14169999999999999</v>
      </c>
      <c r="C5344" s="133">
        <v>0.20200019507004799</v>
      </c>
    </row>
    <row r="5345" spans="1:3">
      <c r="A5345" s="6">
        <v>42452</v>
      </c>
      <c r="B5345" s="5">
        <v>0.14940000000000001</v>
      </c>
      <c r="C5345" s="133">
        <v>0.20200019507004799</v>
      </c>
    </row>
    <row r="5346" spans="1:3">
      <c r="A5346" s="6">
        <v>42453</v>
      </c>
      <c r="B5346" s="5">
        <v>0.1474</v>
      </c>
      <c r="C5346" s="133">
        <v>0.20200019507004799</v>
      </c>
    </row>
    <row r="5347" spans="1:3">
      <c r="A5347" s="6">
        <v>42457</v>
      </c>
      <c r="B5347" s="5">
        <v>0.15240000000000001</v>
      </c>
      <c r="C5347" s="133">
        <v>0.20200019507004799</v>
      </c>
    </row>
    <row r="5348" spans="1:3">
      <c r="A5348" s="6">
        <v>42458</v>
      </c>
      <c r="B5348" s="5">
        <v>0.13819999999999999</v>
      </c>
      <c r="C5348" s="133">
        <v>0.20200019507004799</v>
      </c>
    </row>
    <row r="5349" spans="1:3">
      <c r="A5349" s="6">
        <v>42459</v>
      </c>
      <c r="B5349" s="5">
        <v>0.1356</v>
      </c>
      <c r="C5349" s="133">
        <v>0.20200019507004799</v>
      </c>
    </row>
    <row r="5350" spans="1:3">
      <c r="A5350" s="6">
        <v>42460</v>
      </c>
      <c r="B5350" s="5">
        <v>0.13949999999999999</v>
      </c>
      <c r="C5350" s="133">
        <v>0.20200019507004799</v>
      </c>
    </row>
    <row r="5351" spans="1:3">
      <c r="A5351" s="6">
        <v>42461</v>
      </c>
      <c r="B5351" s="5">
        <v>0.13100000000000001</v>
      </c>
      <c r="C5351" s="133">
        <v>0.20200019507004799</v>
      </c>
    </row>
    <row r="5352" spans="1:3">
      <c r="A5352" s="6">
        <v>42464</v>
      </c>
      <c r="B5352" s="5">
        <v>0.14119999999999999</v>
      </c>
      <c r="C5352" s="133">
        <v>0.20200019507004799</v>
      </c>
    </row>
    <row r="5353" spans="1:3">
      <c r="A5353" s="6">
        <v>42465</v>
      </c>
      <c r="B5353" s="5">
        <v>0.1542</v>
      </c>
      <c r="C5353" s="133">
        <v>0.20200019507004799</v>
      </c>
    </row>
    <row r="5354" spans="1:3">
      <c r="A5354" s="6">
        <v>42466</v>
      </c>
      <c r="B5354" s="5">
        <v>0.1409</v>
      </c>
      <c r="C5354" s="133">
        <v>0.20200019507004799</v>
      </c>
    </row>
    <row r="5355" spans="1:3">
      <c r="A5355" s="6">
        <v>42467</v>
      </c>
      <c r="B5355" s="5">
        <v>0.16159999999999999</v>
      </c>
      <c r="C5355" s="133">
        <v>0.20200019507004799</v>
      </c>
    </row>
    <row r="5356" spans="1:3">
      <c r="A5356" s="6">
        <v>42468</v>
      </c>
      <c r="B5356" s="5">
        <v>0.15359999999999999</v>
      </c>
      <c r="C5356" s="133">
        <v>0.20200019507004799</v>
      </c>
    </row>
    <row r="5357" spans="1:3">
      <c r="A5357" s="6">
        <v>42471</v>
      </c>
      <c r="B5357" s="5">
        <v>0.16260000000000002</v>
      </c>
      <c r="C5357" s="133">
        <v>0.20200019507004799</v>
      </c>
    </row>
    <row r="5358" spans="1:3">
      <c r="A5358" s="6">
        <v>42472</v>
      </c>
      <c r="B5358" s="5">
        <v>0.14849999999999999</v>
      </c>
      <c r="C5358" s="133">
        <v>0.20200019507004799</v>
      </c>
    </row>
    <row r="5359" spans="1:3">
      <c r="A5359" s="6">
        <v>42473</v>
      </c>
      <c r="B5359" s="5">
        <v>0.1384</v>
      </c>
      <c r="C5359" s="133">
        <v>0.20200019507004799</v>
      </c>
    </row>
    <row r="5360" spans="1:3">
      <c r="A5360" s="6">
        <v>42474</v>
      </c>
      <c r="B5360" s="5">
        <v>0.13720000000000002</v>
      </c>
      <c r="C5360" s="133">
        <v>0.20200019507004799</v>
      </c>
    </row>
    <row r="5361" spans="1:3">
      <c r="A5361" s="6">
        <v>42475</v>
      </c>
      <c r="B5361" s="5">
        <v>0.13619999999999999</v>
      </c>
      <c r="C5361" s="133">
        <v>0.20200019507004799</v>
      </c>
    </row>
    <row r="5362" spans="1:3">
      <c r="A5362" s="6">
        <v>42478</v>
      </c>
      <c r="B5362" s="5">
        <v>0.13350000000000001</v>
      </c>
      <c r="C5362" s="133">
        <v>0.20200019507004799</v>
      </c>
    </row>
    <row r="5363" spans="1:3">
      <c r="A5363" s="6">
        <v>42479</v>
      </c>
      <c r="B5363" s="5">
        <v>0.13239999999999999</v>
      </c>
      <c r="C5363" s="133">
        <v>0.20200019507004799</v>
      </c>
    </row>
    <row r="5364" spans="1:3">
      <c r="A5364" s="6">
        <v>42480</v>
      </c>
      <c r="B5364" s="5">
        <v>0.1328</v>
      </c>
      <c r="C5364" s="133">
        <v>0.20200019507004799</v>
      </c>
    </row>
    <row r="5365" spans="1:3">
      <c r="A5365" s="6">
        <v>42481</v>
      </c>
      <c r="B5365" s="5">
        <v>0.13949999999999999</v>
      </c>
      <c r="C5365" s="133">
        <v>0.20200019507004799</v>
      </c>
    </row>
    <row r="5366" spans="1:3">
      <c r="A5366" s="6">
        <v>42482</v>
      </c>
      <c r="B5366" s="5">
        <v>0.13220000000000001</v>
      </c>
      <c r="C5366" s="133">
        <v>0.20200019507004799</v>
      </c>
    </row>
    <row r="5367" spans="1:3">
      <c r="A5367" s="6">
        <v>42485</v>
      </c>
      <c r="B5367" s="5">
        <v>0.14080000000000001</v>
      </c>
      <c r="C5367" s="133">
        <v>0.20200019507004799</v>
      </c>
    </row>
    <row r="5368" spans="1:3">
      <c r="A5368" s="6">
        <v>42486</v>
      </c>
      <c r="B5368" s="5">
        <v>0.1396</v>
      </c>
      <c r="C5368" s="133">
        <v>0.20200019507004799</v>
      </c>
    </row>
    <row r="5369" spans="1:3">
      <c r="A5369" s="6">
        <v>42487</v>
      </c>
      <c r="B5369" s="5">
        <v>0.13769999999999999</v>
      </c>
      <c r="C5369" s="133">
        <v>0.20200019507004799</v>
      </c>
    </row>
    <row r="5370" spans="1:3">
      <c r="A5370" s="6">
        <v>42488</v>
      </c>
      <c r="B5370" s="5">
        <v>0.1522</v>
      </c>
      <c r="C5370" s="133">
        <v>0.20200019507004799</v>
      </c>
    </row>
    <row r="5371" spans="1:3">
      <c r="A5371" s="6">
        <v>42489</v>
      </c>
      <c r="B5371" s="5">
        <v>0.157</v>
      </c>
      <c r="C5371" s="133">
        <v>0.20200019507004799</v>
      </c>
    </row>
    <row r="5372" spans="1:3">
      <c r="A5372" s="6">
        <v>42492</v>
      </c>
      <c r="B5372" s="5">
        <v>0.14679999999999999</v>
      </c>
      <c r="C5372" s="133">
        <v>0.20200019507004799</v>
      </c>
    </row>
    <row r="5373" spans="1:3">
      <c r="A5373" s="6">
        <v>42493</v>
      </c>
      <c r="B5373" s="5">
        <v>0.156</v>
      </c>
      <c r="C5373" s="133">
        <v>0.20200019507004799</v>
      </c>
    </row>
    <row r="5374" spans="1:3">
      <c r="A5374" s="6">
        <v>42494</v>
      </c>
      <c r="B5374" s="5">
        <v>0.1605</v>
      </c>
      <c r="C5374" s="133">
        <v>0.20200019507004799</v>
      </c>
    </row>
    <row r="5375" spans="1:3">
      <c r="A5375" s="6">
        <v>42495</v>
      </c>
      <c r="B5375" s="5">
        <v>0.15909999999999999</v>
      </c>
      <c r="C5375" s="133">
        <v>0.20200019507004799</v>
      </c>
    </row>
    <row r="5376" spans="1:3">
      <c r="A5376" s="6">
        <v>42496</v>
      </c>
      <c r="B5376" s="5">
        <v>0.1472</v>
      </c>
      <c r="C5376" s="133">
        <v>0.20200019507004799</v>
      </c>
    </row>
    <row r="5377" spans="1:3">
      <c r="A5377" s="6">
        <v>42499</v>
      </c>
      <c r="B5377" s="5">
        <v>0.1457</v>
      </c>
      <c r="C5377" s="133">
        <v>0.20200019507004799</v>
      </c>
    </row>
    <row r="5378" spans="1:3">
      <c r="A5378" s="6">
        <v>42500</v>
      </c>
      <c r="B5378" s="5">
        <v>0.1363</v>
      </c>
      <c r="C5378" s="133">
        <v>0.20200019507004799</v>
      </c>
    </row>
    <row r="5379" spans="1:3">
      <c r="A5379" s="6">
        <v>42501</v>
      </c>
      <c r="B5379" s="5">
        <v>0.1469</v>
      </c>
      <c r="C5379" s="133">
        <v>0.20200019507004799</v>
      </c>
    </row>
    <row r="5380" spans="1:3">
      <c r="A5380" s="6">
        <v>42502</v>
      </c>
      <c r="B5380" s="5">
        <v>0.14410000000000001</v>
      </c>
      <c r="C5380" s="133">
        <v>0.20200019507004799</v>
      </c>
    </row>
    <row r="5381" spans="1:3">
      <c r="A5381" s="6">
        <v>42503</v>
      </c>
      <c r="B5381" s="5">
        <v>0.15039999999999998</v>
      </c>
      <c r="C5381" s="133">
        <v>0.20200019507004799</v>
      </c>
    </row>
    <row r="5382" spans="1:3">
      <c r="A5382" s="6">
        <v>42506</v>
      </c>
      <c r="B5382" s="5">
        <v>0.14679999999999999</v>
      </c>
      <c r="C5382" s="133">
        <v>0.20200019507004799</v>
      </c>
    </row>
    <row r="5383" spans="1:3">
      <c r="A5383" s="6">
        <v>42507</v>
      </c>
      <c r="B5383" s="5">
        <v>0.15570000000000001</v>
      </c>
      <c r="C5383" s="133">
        <v>0.20200019507004799</v>
      </c>
    </row>
    <row r="5384" spans="1:3">
      <c r="A5384" s="6">
        <v>42508</v>
      </c>
      <c r="B5384" s="5">
        <v>0.1595</v>
      </c>
      <c r="C5384" s="133">
        <v>0.20200019507004799</v>
      </c>
    </row>
    <row r="5385" spans="1:3">
      <c r="A5385" s="6">
        <v>42509</v>
      </c>
      <c r="B5385" s="5">
        <v>0.16329999999999997</v>
      </c>
      <c r="C5385" s="133">
        <v>0.20200019507004799</v>
      </c>
    </row>
    <row r="5386" spans="1:3">
      <c r="A5386" s="6">
        <v>42510</v>
      </c>
      <c r="B5386" s="5">
        <v>0.152</v>
      </c>
      <c r="C5386" s="133">
        <v>0.20200019507004799</v>
      </c>
    </row>
    <row r="5387" spans="1:3">
      <c r="A5387" s="6">
        <v>42513</v>
      </c>
      <c r="B5387" s="5">
        <v>0.15820000000000001</v>
      </c>
      <c r="C5387" s="133">
        <v>0.20200019507004799</v>
      </c>
    </row>
    <row r="5388" spans="1:3">
      <c r="A5388" s="6">
        <v>42514</v>
      </c>
      <c r="B5388" s="5">
        <v>0.14419999999999999</v>
      </c>
      <c r="C5388" s="133">
        <v>0.20200019507004799</v>
      </c>
    </row>
    <row r="5389" spans="1:3">
      <c r="A5389" s="6">
        <v>42515</v>
      </c>
      <c r="B5389" s="5">
        <v>0.13900000000000001</v>
      </c>
      <c r="C5389" s="133">
        <v>0.20200019507004799</v>
      </c>
    </row>
    <row r="5390" spans="1:3">
      <c r="A5390" s="6">
        <v>42516</v>
      </c>
      <c r="B5390" s="5">
        <v>0.1343</v>
      </c>
      <c r="C5390" s="133">
        <v>0.20200019507004799</v>
      </c>
    </row>
    <row r="5391" spans="1:3">
      <c r="A5391" s="6">
        <v>42517</v>
      </c>
      <c r="B5391" s="5">
        <v>0.13119999999999998</v>
      </c>
      <c r="C5391" s="133">
        <v>0.20200019507004799</v>
      </c>
    </row>
    <row r="5392" spans="1:3">
      <c r="A5392" s="6">
        <v>42521</v>
      </c>
      <c r="B5392" s="5">
        <v>0.1419</v>
      </c>
      <c r="C5392" s="133">
        <v>0.20200019507004799</v>
      </c>
    </row>
    <row r="5393" spans="1:3">
      <c r="A5393" s="6">
        <v>42522</v>
      </c>
      <c r="B5393" s="5">
        <v>0.14199999999999999</v>
      </c>
      <c r="C5393" s="133">
        <v>0.20200019507004799</v>
      </c>
    </row>
    <row r="5394" spans="1:3">
      <c r="A5394" s="6">
        <v>42523</v>
      </c>
      <c r="B5394" s="5">
        <v>0.1363</v>
      </c>
      <c r="C5394" s="133">
        <v>0.20200019507004799</v>
      </c>
    </row>
    <row r="5395" spans="1:3">
      <c r="A5395" s="6">
        <v>42524</v>
      </c>
      <c r="B5395" s="5">
        <v>0.13470000000000001</v>
      </c>
      <c r="C5395" s="133">
        <v>0.20200019507004799</v>
      </c>
    </row>
    <row r="5396" spans="1:3">
      <c r="A5396" s="6">
        <v>42527</v>
      </c>
      <c r="B5396" s="5">
        <v>0.13650000000000001</v>
      </c>
      <c r="C5396" s="133">
        <v>0.20200019507004799</v>
      </c>
    </row>
    <row r="5397" spans="1:3">
      <c r="A5397" s="6">
        <v>42528</v>
      </c>
      <c r="B5397" s="5">
        <v>0.14050000000000001</v>
      </c>
      <c r="C5397" s="133">
        <v>0.20200019507004799</v>
      </c>
    </row>
    <row r="5398" spans="1:3">
      <c r="A5398" s="6">
        <v>42529</v>
      </c>
      <c r="B5398" s="5">
        <v>0.14080000000000001</v>
      </c>
      <c r="C5398" s="133">
        <v>0.20200019507004799</v>
      </c>
    </row>
    <row r="5399" spans="1:3">
      <c r="A5399" s="6">
        <v>42530</v>
      </c>
      <c r="B5399" s="5">
        <v>0.1464</v>
      </c>
      <c r="C5399" s="133">
        <v>0.20200019507004799</v>
      </c>
    </row>
    <row r="5400" spans="1:3">
      <c r="A5400" s="6">
        <v>42531</v>
      </c>
      <c r="B5400" s="5">
        <v>0.17030000000000001</v>
      </c>
      <c r="C5400" s="133">
        <v>0.20200019507004799</v>
      </c>
    </row>
    <row r="5401" spans="1:3">
      <c r="A5401" s="6">
        <v>42534</v>
      </c>
      <c r="B5401" s="5">
        <v>0.2097</v>
      </c>
      <c r="C5401" s="133">
        <v>0.20200019507004799</v>
      </c>
    </row>
    <row r="5402" spans="1:3">
      <c r="A5402" s="6">
        <v>42535</v>
      </c>
      <c r="B5402" s="5">
        <v>0.20499999999999999</v>
      </c>
      <c r="C5402" s="133">
        <v>0.20200019507004799</v>
      </c>
    </row>
    <row r="5403" spans="1:3">
      <c r="A5403" s="6">
        <v>42536</v>
      </c>
      <c r="B5403" s="5">
        <v>0.2014</v>
      </c>
      <c r="C5403" s="133">
        <v>0.20200019507004799</v>
      </c>
    </row>
    <row r="5404" spans="1:3">
      <c r="A5404" s="6">
        <v>42537</v>
      </c>
      <c r="B5404" s="5">
        <v>0.19370000000000001</v>
      </c>
      <c r="C5404" s="133">
        <v>0.20200019507004799</v>
      </c>
    </row>
    <row r="5405" spans="1:3">
      <c r="A5405" s="6">
        <v>42538</v>
      </c>
      <c r="B5405" s="5">
        <v>0.19409999999999999</v>
      </c>
      <c r="C5405" s="133">
        <v>0.20200019507004799</v>
      </c>
    </row>
    <row r="5406" spans="1:3">
      <c r="A5406" s="6">
        <v>42541</v>
      </c>
      <c r="B5406" s="5">
        <v>0.1837</v>
      </c>
      <c r="C5406" s="133">
        <v>0.20200019507004799</v>
      </c>
    </row>
    <row r="5407" spans="1:3">
      <c r="A5407" s="6">
        <v>42542</v>
      </c>
      <c r="B5407" s="5">
        <v>0.18479999999999999</v>
      </c>
      <c r="C5407" s="133">
        <v>0.20200019507004799</v>
      </c>
    </row>
    <row r="5408" spans="1:3">
      <c r="A5408" s="6">
        <v>42543</v>
      </c>
      <c r="B5408" s="5">
        <v>0.21170000000000003</v>
      </c>
      <c r="C5408" s="133">
        <v>0.20200019507004799</v>
      </c>
    </row>
    <row r="5409" spans="1:3">
      <c r="A5409" s="6">
        <v>42544</v>
      </c>
      <c r="B5409" s="5">
        <v>0.17249999999999999</v>
      </c>
      <c r="C5409" s="133">
        <v>0.20200019507004799</v>
      </c>
    </row>
    <row r="5410" spans="1:3">
      <c r="A5410" s="6">
        <v>42545</v>
      </c>
      <c r="B5410" s="5">
        <v>0.2576</v>
      </c>
      <c r="C5410" s="133">
        <v>0.20200019507004799</v>
      </c>
    </row>
    <row r="5411" spans="1:3">
      <c r="A5411" s="6">
        <v>42548</v>
      </c>
      <c r="B5411" s="5">
        <v>0.23850000000000002</v>
      </c>
      <c r="C5411" s="133">
        <v>0.20200019507004799</v>
      </c>
    </row>
    <row r="5412" spans="1:3">
      <c r="A5412" s="6">
        <v>42549</v>
      </c>
      <c r="B5412" s="5">
        <v>0.1875</v>
      </c>
      <c r="C5412" s="133">
        <v>0.20200019507004799</v>
      </c>
    </row>
    <row r="5413" spans="1:3">
      <c r="A5413" s="6">
        <v>42550</v>
      </c>
      <c r="B5413" s="5">
        <v>0.16639999999999999</v>
      </c>
      <c r="C5413" s="133">
        <v>0.20200019507004799</v>
      </c>
    </row>
    <row r="5414" spans="1:3">
      <c r="A5414" s="6">
        <v>42551</v>
      </c>
      <c r="B5414" s="5">
        <v>0.15629999999999999</v>
      </c>
      <c r="C5414" s="133">
        <v>0.20200019507004799</v>
      </c>
    </row>
    <row r="5415" spans="1:3">
      <c r="A5415" s="6">
        <v>42552</v>
      </c>
      <c r="B5415" s="5">
        <v>0.1477</v>
      </c>
      <c r="C5415" s="133">
        <v>0.20200019507004799</v>
      </c>
    </row>
    <row r="5416" spans="1:3">
      <c r="A5416" s="6">
        <v>42556</v>
      </c>
      <c r="B5416" s="5">
        <v>0.15579999999999999</v>
      </c>
      <c r="C5416" s="133">
        <v>0.20200019507004799</v>
      </c>
    </row>
    <row r="5417" spans="1:3">
      <c r="A5417" s="6">
        <v>42557</v>
      </c>
      <c r="B5417" s="5">
        <v>0.14960000000000001</v>
      </c>
      <c r="C5417" s="133">
        <v>0.20200019507004799</v>
      </c>
    </row>
    <row r="5418" spans="1:3">
      <c r="A5418" s="6">
        <v>42558</v>
      </c>
      <c r="B5418" s="5">
        <v>0.14760000000000001</v>
      </c>
      <c r="C5418" s="133">
        <v>0.20200019507004799</v>
      </c>
    </row>
    <row r="5419" spans="1:3">
      <c r="A5419" s="6">
        <v>42559</v>
      </c>
      <c r="B5419" s="5">
        <v>0.13200000000000001</v>
      </c>
      <c r="C5419" s="133">
        <v>0.20200019507004799</v>
      </c>
    </row>
    <row r="5420" spans="1:3">
      <c r="A5420" s="6">
        <v>42562</v>
      </c>
      <c r="B5420" s="5">
        <v>0.13539999999999999</v>
      </c>
      <c r="C5420" s="133">
        <v>0.20200019507004799</v>
      </c>
    </row>
    <row r="5421" spans="1:3">
      <c r="A5421" s="6">
        <v>42563</v>
      </c>
      <c r="B5421" s="5">
        <v>0.13550000000000001</v>
      </c>
      <c r="C5421" s="133">
        <v>0.20200019507004799</v>
      </c>
    </row>
    <row r="5422" spans="1:3">
      <c r="A5422" s="6">
        <v>42564</v>
      </c>
      <c r="B5422" s="5">
        <v>0.13039999999999999</v>
      </c>
      <c r="C5422" s="133">
        <v>0.20200019507004799</v>
      </c>
    </row>
    <row r="5423" spans="1:3">
      <c r="A5423" s="6">
        <v>42565</v>
      </c>
      <c r="B5423" s="5">
        <v>0.12820000000000001</v>
      </c>
      <c r="C5423" s="133">
        <v>0.20200019507004799</v>
      </c>
    </row>
    <row r="5424" spans="1:3">
      <c r="A5424" s="6">
        <v>42566</v>
      </c>
      <c r="B5424" s="5">
        <v>0.12670000000000001</v>
      </c>
      <c r="C5424" s="133">
        <v>0.20200019507004799</v>
      </c>
    </row>
    <row r="5425" spans="1:3">
      <c r="A5425" s="6">
        <v>42569</v>
      </c>
      <c r="B5425" s="5">
        <v>0.1244</v>
      </c>
      <c r="C5425" s="133">
        <v>0.20200019507004799</v>
      </c>
    </row>
    <row r="5426" spans="1:3">
      <c r="A5426" s="6">
        <v>42570</v>
      </c>
      <c r="B5426" s="5">
        <v>0.1197</v>
      </c>
      <c r="C5426" s="133">
        <v>0.20200019507004799</v>
      </c>
    </row>
    <row r="5427" spans="1:3">
      <c r="A5427" s="6">
        <v>42571</v>
      </c>
      <c r="B5427" s="5">
        <v>0.1177</v>
      </c>
      <c r="C5427" s="133">
        <v>0.20200019507004799</v>
      </c>
    </row>
    <row r="5428" spans="1:3">
      <c r="A5428" s="6">
        <v>42572</v>
      </c>
      <c r="B5428" s="5">
        <v>0.12740000000000001</v>
      </c>
      <c r="C5428" s="133">
        <v>0.20200019507004799</v>
      </c>
    </row>
    <row r="5429" spans="1:3">
      <c r="A5429" s="6">
        <v>42573</v>
      </c>
      <c r="B5429" s="5">
        <v>0.1202</v>
      </c>
      <c r="C5429" s="133">
        <v>0.20200019507004799</v>
      </c>
    </row>
    <row r="5430" spans="1:3">
      <c r="A5430" s="6">
        <v>42576</v>
      </c>
      <c r="B5430" s="5">
        <v>0.12869999999999998</v>
      </c>
      <c r="C5430" s="133">
        <v>0.20200019507004799</v>
      </c>
    </row>
    <row r="5431" spans="1:3">
      <c r="A5431" s="6">
        <v>42577</v>
      </c>
      <c r="B5431" s="5">
        <v>0.1305</v>
      </c>
      <c r="C5431" s="133">
        <v>0.20200019507004799</v>
      </c>
    </row>
    <row r="5432" spans="1:3">
      <c r="A5432" s="6">
        <v>42578</v>
      </c>
      <c r="B5432" s="5">
        <v>0.1283</v>
      </c>
      <c r="C5432" s="133">
        <v>0.20200019507004799</v>
      </c>
    </row>
    <row r="5433" spans="1:3">
      <c r="A5433" s="6">
        <v>42579</v>
      </c>
      <c r="B5433" s="5">
        <v>0.12720000000000001</v>
      </c>
      <c r="C5433" s="133">
        <v>0.20200019507004799</v>
      </c>
    </row>
    <row r="5434" spans="1:3">
      <c r="A5434" s="6">
        <v>42580</v>
      </c>
      <c r="B5434" s="5">
        <v>0.11869999999999999</v>
      </c>
      <c r="C5434" s="133">
        <v>0.20200019507004799</v>
      </c>
    </row>
    <row r="5435" spans="1:3">
      <c r="A5435" s="6">
        <v>42583</v>
      </c>
      <c r="B5435" s="5">
        <v>0.1244</v>
      </c>
      <c r="C5435" s="133">
        <v>0.20200019507004799</v>
      </c>
    </row>
    <row r="5436" spans="1:3">
      <c r="A5436" s="6">
        <v>42584</v>
      </c>
      <c r="B5436" s="5">
        <v>0.13369999999999999</v>
      </c>
      <c r="C5436" s="133">
        <v>0.20200019507004799</v>
      </c>
    </row>
    <row r="5437" spans="1:3">
      <c r="A5437" s="6">
        <v>42585</v>
      </c>
      <c r="B5437" s="5">
        <v>0.12859999999999999</v>
      </c>
      <c r="C5437" s="133">
        <v>0.20200019507004799</v>
      </c>
    </row>
    <row r="5438" spans="1:3">
      <c r="A5438" s="6">
        <v>42586</v>
      </c>
      <c r="B5438" s="5">
        <v>0.1242</v>
      </c>
      <c r="C5438" s="133">
        <v>0.20200019507004799</v>
      </c>
    </row>
    <row r="5439" spans="1:3">
      <c r="A5439" s="6">
        <v>42587</v>
      </c>
      <c r="B5439" s="5">
        <v>0.1139</v>
      </c>
      <c r="C5439" s="133">
        <v>0.20200019507004799</v>
      </c>
    </row>
    <row r="5440" spans="1:3">
      <c r="A5440" s="6">
        <v>42590</v>
      </c>
      <c r="B5440" s="5">
        <v>0.115</v>
      </c>
      <c r="C5440" s="133">
        <v>0.20200019507004799</v>
      </c>
    </row>
    <row r="5441" spans="1:3">
      <c r="A5441" s="6">
        <v>42591</v>
      </c>
      <c r="B5441" s="5">
        <v>0.1166</v>
      </c>
      <c r="C5441" s="133">
        <v>0.20200019507004799</v>
      </c>
    </row>
    <row r="5442" spans="1:3">
      <c r="A5442" s="6">
        <v>42592</v>
      </c>
      <c r="B5442" s="5">
        <v>0.12050000000000001</v>
      </c>
      <c r="C5442" s="133">
        <v>0.20200019507004799</v>
      </c>
    </row>
    <row r="5443" spans="1:3">
      <c r="A5443" s="6">
        <v>42593</v>
      </c>
      <c r="B5443" s="5">
        <v>0.1168</v>
      </c>
      <c r="C5443" s="133">
        <v>0.20200019507004799</v>
      </c>
    </row>
    <row r="5444" spans="1:3">
      <c r="A5444" s="6">
        <v>42594</v>
      </c>
      <c r="B5444" s="5">
        <v>0.11550000000000001</v>
      </c>
      <c r="C5444" s="133">
        <v>0.20200019507004799</v>
      </c>
    </row>
    <row r="5445" spans="1:3">
      <c r="A5445" s="6">
        <v>42597</v>
      </c>
      <c r="B5445" s="5">
        <v>0.11810000000000001</v>
      </c>
      <c r="C5445" s="133">
        <v>0.20200019507004799</v>
      </c>
    </row>
    <row r="5446" spans="1:3">
      <c r="A5446" s="6">
        <v>42598</v>
      </c>
      <c r="B5446" s="5">
        <v>0.12640000000000001</v>
      </c>
      <c r="C5446" s="133">
        <v>0.20200019507004799</v>
      </c>
    </row>
    <row r="5447" spans="1:3">
      <c r="A5447" s="6">
        <v>42599</v>
      </c>
      <c r="B5447" s="5">
        <v>0.12189999999999999</v>
      </c>
      <c r="C5447" s="133">
        <v>0.20200019507004799</v>
      </c>
    </row>
    <row r="5448" spans="1:3">
      <c r="A5448" s="6">
        <v>42600</v>
      </c>
      <c r="B5448" s="5">
        <v>0.1143</v>
      </c>
      <c r="C5448" s="133">
        <v>0.20200019507004799</v>
      </c>
    </row>
    <row r="5449" spans="1:3">
      <c r="A5449" s="6">
        <v>42601</v>
      </c>
      <c r="B5449" s="5">
        <v>0.1134</v>
      </c>
      <c r="C5449" s="133">
        <v>0.20200019507004799</v>
      </c>
    </row>
    <row r="5450" spans="1:3">
      <c r="A5450" s="6">
        <v>42604</v>
      </c>
      <c r="B5450" s="5">
        <v>0.12269999999999999</v>
      </c>
      <c r="C5450" s="133">
        <v>0.20200019507004799</v>
      </c>
    </row>
    <row r="5451" spans="1:3">
      <c r="A5451" s="6">
        <v>42605</v>
      </c>
      <c r="B5451" s="5">
        <v>0.12380000000000001</v>
      </c>
      <c r="C5451" s="133">
        <v>0.20200019507004799</v>
      </c>
    </row>
    <row r="5452" spans="1:3">
      <c r="A5452" s="6">
        <v>42606</v>
      </c>
      <c r="B5452" s="5">
        <v>0.13449999999999998</v>
      </c>
      <c r="C5452" s="133">
        <v>0.20200019507004799</v>
      </c>
    </row>
    <row r="5453" spans="1:3">
      <c r="A5453" s="6">
        <v>42607</v>
      </c>
      <c r="B5453" s="5">
        <v>0.1363</v>
      </c>
      <c r="C5453" s="133">
        <v>0.20200019507004799</v>
      </c>
    </row>
    <row r="5454" spans="1:3">
      <c r="A5454" s="93">
        <v>42608</v>
      </c>
      <c r="B5454" s="94">
        <v>0.13650000000000001</v>
      </c>
      <c r="C5454" s="133">
        <v>0.20200019507004799</v>
      </c>
    </row>
    <row r="5455" spans="1:3">
      <c r="A5455" s="93">
        <v>42611</v>
      </c>
      <c r="B5455" s="94">
        <v>0.12939999999999999</v>
      </c>
      <c r="C5455" s="133">
        <v>0.20200019507004799</v>
      </c>
    </row>
    <row r="5456" spans="1:3">
      <c r="A5456" s="93">
        <v>42612</v>
      </c>
      <c r="B5456" s="94">
        <v>0.13119999999999998</v>
      </c>
      <c r="C5456" s="133">
        <v>0.20200019507004799</v>
      </c>
    </row>
    <row r="5457" spans="1:3">
      <c r="A5457" s="93">
        <v>42613</v>
      </c>
      <c r="B5457" s="94">
        <v>0.13419999999999999</v>
      </c>
      <c r="C5457" s="133">
        <v>0.20200019507004799</v>
      </c>
    </row>
    <row r="5458" spans="1:3">
      <c r="A5458" s="93">
        <v>42614</v>
      </c>
      <c r="B5458" s="94">
        <v>0.1348</v>
      </c>
      <c r="C5458" s="133">
        <v>0.20200019507004799</v>
      </c>
    </row>
    <row r="5459" spans="1:3">
      <c r="A5459" s="93">
        <v>42615</v>
      </c>
      <c r="B5459" s="94">
        <v>0.1198</v>
      </c>
      <c r="C5459" s="133">
        <v>0.20200019507004799</v>
      </c>
    </row>
    <row r="5460" spans="1:3">
      <c r="A5460" s="93">
        <v>42619</v>
      </c>
      <c r="B5460" s="94">
        <v>0.1202</v>
      </c>
      <c r="C5460" s="133">
        <v>0.20200019507004799</v>
      </c>
    </row>
    <row r="5461" spans="1:3">
      <c r="A5461" s="93">
        <v>42620</v>
      </c>
      <c r="B5461" s="94">
        <v>0.11939999999999999</v>
      </c>
      <c r="C5461" s="133">
        <v>0.20200019507004799</v>
      </c>
    </row>
    <row r="5462" spans="1:3">
      <c r="A5462" s="93">
        <v>42621</v>
      </c>
      <c r="B5462" s="94">
        <v>0.12509999999999999</v>
      </c>
      <c r="C5462" s="133">
        <v>0.20200019507004799</v>
      </c>
    </row>
    <row r="5463" spans="1:3">
      <c r="A5463" s="93">
        <v>42622</v>
      </c>
      <c r="B5463" s="94">
        <v>0.17499999999999999</v>
      </c>
      <c r="C5463" s="133">
        <v>0.20200019507004799</v>
      </c>
    </row>
    <row r="5464" spans="1:3">
      <c r="A5464" s="93">
        <v>42625</v>
      </c>
      <c r="B5464" s="94">
        <v>0.15160000000000001</v>
      </c>
      <c r="C5464" s="133">
        <v>0.20200019507004799</v>
      </c>
    </row>
    <row r="5465" spans="1:3">
      <c r="A5465" s="93">
        <v>42626</v>
      </c>
      <c r="B5465" s="94">
        <v>0.17850000000000002</v>
      </c>
      <c r="C5465" s="133">
        <v>0.20200019507004799</v>
      </c>
    </row>
    <row r="5466" spans="1:3">
      <c r="A5466" s="93">
        <v>42627</v>
      </c>
      <c r="B5466" s="94">
        <v>0.18140000000000001</v>
      </c>
      <c r="C5466" s="133">
        <v>0.20200019507004799</v>
      </c>
    </row>
    <row r="5467" spans="1:3">
      <c r="A5467" s="93">
        <v>42628</v>
      </c>
      <c r="B5467" s="94">
        <v>0.16300000000000001</v>
      </c>
      <c r="C5467" s="133">
        <v>0.20200019507004799</v>
      </c>
    </row>
    <row r="5468" spans="1:3">
      <c r="A5468" s="93">
        <v>42629</v>
      </c>
      <c r="B5468" s="94">
        <v>0.1537</v>
      </c>
      <c r="C5468" s="133">
        <v>0.20200019507004799</v>
      </c>
    </row>
    <row r="5469" spans="1:3">
      <c r="A5469" s="93">
        <v>42632</v>
      </c>
      <c r="B5469" s="94">
        <v>0.15529999999999999</v>
      </c>
      <c r="C5469" s="133">
        <v>0.20200019507004799</v>
      </c>
    </row>
    <row r="5470" spans="1:3">
      <c r="A5470" s="93">
        <v>42633</v>
      </c>
      <c r="B5470" s="94">
        <v>0.15920000000000001</v>
      </c>
      <c r="C5470" s="133">
        <v>0.20200019507004799</v>
      </c>
    </row>
    <row r="5471" spans="1:3">
      <c r="A5471" s="93">
        <v>42634</v>
      </c>
      <c r="B5471" s="94">
        <v>0.13300000000000001</v>
      </c>
      <c r="C5471" s="133">
        <v>0.20200019507004799</v>
      </c>
    </row>
    <row r="5472" spans="1:3">
      <c r="A5472" s="93">
        <v>42635</v>
      </c>
      <c r="B5472" s="94">
        <v>0.1202</v>
      </c>
      <c r="C5472" s="133">
        <v>0.20200019507004799</v>
      </c>
    </row>
    <row r="5473" spans="1:3">
      <c r="A5473" s="93">
        <v>42636</v>
      </c>
      <c r="B5473" s="94">
        <v>0.1229</v>
      </c>
      <c r="C5473" s="133">
        <v>0.20200019507004799</v>
      </c>
    </row>
    <row r="5474" spans="1:3">
      <c r="A5474" s="93">
        <v>42639</v>
      </c>
      <c r="B5474" s="94">
        <v>0.14499999999999999</v>
      </c>
      <c r="C5474" s="133">
        <v>0.20200019507004799</v>
      </c>
    </row>
    <row r="5475" spans="1:3">
      <c r="A5475" s="93">
        <v>42640</v>
      </c>
      <c r="B5475" s="94">
        <v>0.13100000000000001</v>
      </c>
      <c r="C5475" s="133">
        <v>0.20200019507004799</v>
      </c>
    </row>
    <row r="5476" spans="1:3">
      <c r="A5476" s="93">
        <v>42641</v>
      </c>
      <c r="B5476" s="94">
        <v>0.12390000000000001</v>
      </c>
      <c r="C5476" s="133">
        <v>0.20200019507004799</v>
      </c>
    </row>
    <row r="5477" spans="1:3">
      <c r="A5477" s="93">
        <v>42642</v>
      </c>
      <c r="B5477" s="94">
        <v>0.14019999999999999</v>
      </c>
      <c r="C5477" s="133">
        <v>0.20200019507004799</v>
      </c>
    </row>
    <row r="5478" spans="1:3">
      <c r="A5478" s="93">
        <v>42643</v>
      </c>
      <c r="B5478" s="94">
        <v>0.13289999999999999</v>
      </c>
      <c r="C5478" s="133">
        <v>0.20200019507004799</v>
      </c>
    </row>
    <row r="5479" spans="1:3">
      <c r="A5479" s="93">
        <v>42646</v>
      </c>
      <c r="B5479" s="94">
        <v>0.13570000000000002</v>
      </c>
      <c r="C5479" s="133">
        <v>0.20200019507004799</v>
      </c>
    </row>
    <row r="5480" spans="1:3">
      <c r="A5480" s="93">
        <v>42647</v>
      </c>
      <c r="B5480" s="94">
        <v>0.1363</v>
      </c>
      <c r="C5480" s="133">
        <v>0.20200019507004799</v>
      </c>
    </row>
    <row r="5481" spans="1:3">
      <c r="A5481" s="93">
        <v>42648</v>
      </c>
      <c r="B5481" s="94">
        <v>0.12990000000000002</v>
      </c>
      <c r="C5481" s="133">
        <v>0.20200019507004799</v>
      </c>
    </row>
    <row r="5482" spans="1:3">
      <c r="A5482" s="93">
        <v>42649</v>
      </c>
      <c r="B5482" s="94">
        <v>0.12839999999999999</v>
      </c>
      <c r="C5482" s="133">
        <v>0.20200019507004799</v>
      </c>
    </row>
    <row r="5483" spans="1:3">
      <c r="A5483" s="93">
        <v>42650</v>
      </c>
      <c r="B5483" s="94">
        <v>0.1348</v>
      </c>
      <c r="C5483" s="133">
        <v>0.20200019507004799</v>
      </c>
    </row>
    <row r="5484" spans="1:3">
      <c r="A5484" s="93">
        <v>42653</v>
      </c>
      <c r="B5484" s="94">
        <v>0.1338</v>
      </c>
      <c r="C5484" s="133">
        <v>0.20200019507004799</v>
      </c>
    </row>
    <row r="5485" spans="1:3">
      <c r="A5485" s="93">
        <v>42654</v>
      </c>
      <c r="B5485" s="94">
        <v>0.15359999999999999</v>
      </c>
      <c r="C5485" s="133">
        <v>0.20200019507004799</v>
      </c>
    </row>
    <row r="5486" spans="1:3">
      <c r="A5486" s="93">
        <v>42655</v>
      </c>
      <c r="B5486" s="94">
        <v>0.15909999999999999</v>
      </c>
      <c r="C5486" s="133">
        <v>0.20200019507004799</v>
      </c>
    </row>
    <row r="5487" spans="1:3">
      <c r="A5487" s="93">
        <v>42656</v>
      </c>
      <c r="B5487" s="94">
        <v>0.16690000000000002</v>
      </c>
      <c r="C5487" s="133">
        <v>0.20200019507004799</v>
      </c>
    </row>
    <row r="5488" spans="1:3">
      <c r="A5488" s="93">
        <v>42657</v>
      </c>
      <c r="B5488" s="94">
        <v>0.16120000000000001</v>
      </c>
      <c r="C5488" s="133">
        <v>0.20200019507004799</v>
      </c>
    </row>
    <row r="5489" spans="1:3">
      <c r="A5489" s="93">
        <v>42660</v>
      </c>
      <c r="B5489" s="94">
        <v>0.16210000000000002</v>
      </c>
      <c r="C5489" s="133">
        <v>0.20200019507004799</v>
      </c>
    </row>
    <row r="5490" spans="1:3">
      <c r="A5490" s="93">
        <v>42661</v>
      </c>
      <c r="B5490" s="94">
        <v>0.15279999999999999</v>
      </c>
      <c r="C5490" s="133">
        <v>0.20200019507004799</v>
      </c>
    </row>
    <row r="5491" spans="1:3">
      <c r="A5491" s="93">
        <v>42662</v>
      </c>
      <c r="B5491" s="94">
        <v>0.14410000000000001</v>
      </c>
      <c r="C5491" s="133">
        <v>0.20200019507004799</v>
      </c>
    </row>
    <row r="5492" spans="1:3">
      <c r="A5492" s="93">
        <v>42663</v>
      </c>
      <c r="B5492" s="94">
        <v>0.13750000000000001</v>
      </c>
      <c r="C5492" s="133">
        <v>0.20200019507004799</v>
      </c>
    </row>
    <row r="5493" spans="1:3">
      <c r="A5493" s="93">
        <v>42664</v>
      </c>
      <c r="B5493" s="94">
        <v>0.13339999999999999</v>
      </c>
      <c r="C5493" s="133">
        <v>0.20200019507004799</v>
      </c>
    </row>
    <row r="5494" spans="1:3">
      <c r="A5494" s="93">
        <v>42667</v>
      </c>
      <c r="B5494" s="94">
        <v>0.13019999999999998</v>
      </c>
      <c r="C5494" s="133">
        <v>0.20200019507004799</v>
      </c>
    </row>
    <row r="5495" spans="1:3">
      <c r="A5495" s="93">
        <v>42668</v>
      </c>
      <c r="B5495" s="94">
        <v>0.1346</v>
      </c>
      <c r="C5495" s="133">
        <v>0.20200019507004799</v>
      </c>
    </row>
    <row r="5496" spans="1:3">
      <c r="A5496" s="93">
        <v>42669</v>
      </c>
      <c r="B5496" s="94">
        <v>0.1424</v>
      </c>
      <c r="C5496" s="133">
        <v>0.20200019507004799</v>
      </c>
    </row>
    <row r="5497" spans="1:3">
      <c r="A5497" s="93">
        <v>42670</v>
      </c>
      <c r="B5497" s="94">
        <v>0.15359999999999999</v>
      </c>
      <c r="C5497" s="133">
        <v>0.20200019507004799</v>
      </c>
    </row>
    <row r="5498" spans="1:3">
      <c r="A5498" s="93">
        <v>42671</v>
      </c>
      <c r="B5498" s="94">
        <v>0.16190000000000002</v>
      </c>
      <c r="C5498" s="133">
        <v>0.20200019507004799</v>
      </c>
    </row>
    <row r="5499" spans="1:3">
      <c r="A5499" s="93">
        <v>42674</v>
      </c>
      <c r="B5499" s="94">
        <v>0.17059999999999997</v>
      </c>
      <c r="C5499" s="133">
        <v>0.20200019507004799</v>
      </c>
    </row>
    <row r="5500" spans="1:3">
      <c r="A5500" s="93">
        <v>42675</v>
      </c>
      <c r="B5500" s="94">
        <v>0.18559999999999999</v>
      </c>
      <c r="C5500" s="133">
        <v>0.20200019507004799</v>
      </c>
    </row>
    <row r="5501" spans="1:3">
      <c r="A5501" s="93">
        <v>42676</v>
      </c>
      <c r="B5501" s="94">
        <v>0.19320000000000001</v>
      </c>
      <c r="C5501" s="133">
        <v>0.20200019507004799</v>
      </c>
    </row>
    <row r="5502" spans="1:3">
      <c r="A5502" s="93">
        <v>42677</v>
      </c>
      <c r="B5502" s="94">
        <v>0.2208</v>
      </c>
      <c r="C5502" s="133">
        <v>0.20200019507004799</v>
      </c>
    </row>
    <row r="5503" spans="1:3">
      <c r="A5503" s="93">
        <v>42678</v>
      </c>
      <c r="B5503" s="94">
        <v>0.22510000000000002</v>
      </c>
      <c r="C5503" s="133">
        <v>0.20200019507004799</v>
      </c>
    </row>
    <row r="5504" spans="1:3">
      <c r="A5504" s="93">
        <v>42681</v>
      </c>
      <c r="B5504" s="94">
        <v>0.18710000000000002</v>
      </c>
      <c r="C5504" s="133">
        <v>0.20200019507004799</v>
      </c>
    </row>
    <row r="5505" spans="1:3">
      <c r="A5505" s="93">
        <v>42682</v>
      </c>
      <c r="B5505" s="94">
        <v>0.18739999999999998</v>
      </c>
      <c r="C5505" s="133">
        <v>0.20200019507004799</v>
      </c>
    </row>
    <row r="5506" spans="1:3">
      <c r="A5506" s="93">
        <v>42683</v>
      </c>
      <c r="B5506" s="94">
        <v>0.14380000000000001</v>
      </c>
      <c r="C5506" s="133">
        <v>0.20200019507004799</v>
      </c>
    </row>
    <row r="5507" spans="1:3">
      <c r="A5507" s="93">
        <v>42684</v>
      </c>
      <c r="B5507" s="94">
        <v>0.1474</v>
      </c>
      <c r="C5507" s="133">
        <v>0.20200019507004799</v>
      </c>
    </row>
    <row r="5508" spans="1:3">
      <c r="A5508" s="93">
        <v>42685</v>
      </c>
      <c r="B5508" s="94">
        <v>0.14169999999999999</v>
      </c>
      <c r="C5508" s="133">
        <v>0.20200019507004799</v>
      </c>
    </row>
    <row r="5509" spans="1:3">
      <c r="A5509" s="93">
        <v>42688</v>
      </c>
      <c r="B5509" s="94">
        <v>0.14480000000000001</v>
      </c>
      <c r="C5509" s="133">
        <v>0.20200019507004799</v>
      </c>
    </row>
    <row r="5510" spans="1:3">
      <c r="A5510" s="93">
        <v>42689</v>
      </c>
      <c r="B5510" s="94">
        <v>0.13369999999999999</v>
      </c>
      <c r="C5510" s="133">
        <v>0.20200019507004799</v>
      </c>
    </row>
    <row r="5511" spans="1:3">
      <c r="A5511" s="93">
        <v>42690</v>
      </c>
      <c r="B5511" s="94">
        <v>0.13720000000000002</v>
      </c>
      <c r="C5511" s="133">
        <v>0.20200019507004799</v>
      </c>
    </row>
    <row r="5512" spans="1:3">
      <c r="A5512" s="93">
        <v>42691</v>
      </c>
      <c r="B5512" s="94">
        <v>0.13350000000000001</v>
      </c>
      <c r="C5512" s="133">
        <v>0.20200019507004799</v>
      </c>
    </row>
    <row r="5513" spans="1:3">
      <c r="A5513" s="93">
        <v>42692</v>
      </c>
      <c r="B5513" s="94">
        <v>0.1285</v>
      </c>
      <c r="C5513" s="133">
        <v>0.20200019507004799</v>
      </c>
    </row>
    <row r="5514" spans="1:3">
      <c r="A5514" s="93">
        <v>42695</v>
      </c>
      <c r="B5514" s="94">
        <v>0.1242</v>
      </c>
      <c r="C5514" s="133">
        <v>0.20200019507004799</v>
      </c>
    </row>
    <row r="5515" spans="1:3">
      <c r="A5515" s="93">
        <v>42696</v>
      </c>
      <c r="B5515" s="94">
        <v>0.1241</v>
      </c>
      <c r="C5515" s="133">
        <v>0.20200019507004799</v>
      </c>
    </row>
    <row r="5516" spans="1:3">
      <c r="A5516" s="93">
        <v>42697</v>
      </c>
      <c r="B5516" s="94">
        <v>0.12429999999999999</v>
      </c>
      <c r="C5516" s="133">
        <v>0.20200019507004799</v>
      </c>
    </row>
    <row r="5517" spans="1:3">
      <c r="A5517" s="93">
        <v>42699</v>
      </c>
      <c r="B5517" s="94">
        <v>0.1234</v>
      </c>
      <c r="C5517" s="133">
        <v>0.20200019507004799</v>
      </c>
    </row>
    <row r="5518" spans="1:3">
      <c r="A5518" s="93">
        <v>42702</v>
      </c>
      <c r="B5518" s="94">
        <v>0.13150000000000001</v>
      </c>
      <c r="C5518" s="133">
        <v>0.20200019507004799</v>
      </c>
    </row>
    <row r="5519" spans="1:3">
      <c r="A5519" s="93">
        <v>42703</v>
      </c>
      <c r="B5519" s="94">
        <v>0.129</v>
      </c>
      <c r="C5519" s="133">
        <v>0.20200019507004799</v>
      </c>
    </row>
    <row r="5520" spans="1:3">
      <c r="A5520" s="93">
        <v>42704</v>
      </c>
      <c r="B5520" s="94">
        <v>0.1333</v>
      </c>
      <c r="C5520" s="133">
        <v>0.20200019507004799</v>
      </c>
    </row>
    <row r="5521" spans="1:3">
      <c r="A5521" s="93">
        <v>42705</v>
      </c>
      <c r="B5521" s="94">
        <v>0.14069999999999999</v>
      </c>
      <c r="C5521" s="133">
        <v>0.20200019507004799</v>
      </c>
    </row>
    <row r="5522" spans="1:3">
      <c r="A5522" s="93">
        <v>42706</v>
      </c>
      <c r="B5522" s="94">
        <v>0.14119999999999999</v>
      </c>
      <c r="C5522" s="133">
        <v>0.20200019507004799</v>
      </c>
    </row>
    <row r="5523" spans="1:3">
      <c r="A5523" s="93">
        <v>42709</v>
      </c>
      <c r="B5523" s="94">
        <v>0.12140000000000001</v>
      </c>
      <c r="C5523" s="133">
        <v>0.20200019507004799</v>
      </c>
    </row>
    <row r="5524" spans="1:3">
      <c r="A5524" s="93">
        <v>42710</v>
      </c>
      <c r="B5524" s="94">
        <v>0.11789999999999999</v>
      </c>
      <c r="C5524" s="133">
        <v>0.20200019507004799</v>
      </c>
    </row>
    <row r="5525" spans="1:3">
      <c r="A5525" s="93">
        <v>42711</v>
      </c>
      <c r="B5525" s="94">
        <v>0.1222</v>
      </c>
      <c r="C5525" s="133">
        <v>0.20200019507004799</v>
      </c>
    </row>
    <row r="5526" spans="1:3">
      <c r="A5526" s="93">
        <v>42712</v>
      </c>
      <c r="B5526" s="94">
        <v>0.12640000000000001</v>
      </c>
      <c r="C5526" s="133">
        <v>0.20200019507004799</v>
      </c>
    </row>
    <row r="5527" spans="1:3">
      <c r="A5527" s="93">
        <v>42713</v>
      </c>
      <c r="B5527" s="94">
        <v>0.11749999999999999</v>
      </c>
      <c r="C5527" s="133">
        <v>0.20200019507004799</v>
      </c>
    </row>
    <row r="5528" spans="1:3">
      <c r="A5528" s="93">
        <v>42716</v>
      </c>
      <c r="B5528" s="94">
        <v>0.12640000000000001</v>
      </c>
      <c r="C5528" s="133">
        <v>0.20200019507004799</v>
      </c>
    </row>
    <row r="5529" spans="1:3">
      <c r="A5529" s="93">
        <v>42717</v>
      </c>
      <c r="B5529" s="94">
        <v>0.12720000000000001</v>
      </c>
      <c r="C5529" s="133">
        <v>0.20200019507004799</v>
      </c>
    </row>
    <row r="5530" spans="1:3">
      <c r="A5530" s="93">
        <v>42718</v>
      </c>
      <c r="B5530" s="94">
        <v>0.13189999999999999</v>
      </c>
      <c r="C5530" s="133">
        <v>0.20200019507004799</v>
      </c>
    </row>
    <row r="5531" spans="1:3">
      <c r="A5531" s="93">
        <v>42719</v>
      </c>
      <c r="B5531" s="94">
        <v>0.12789999999999999</v>
      </c>
      <c r="C5531" s="133">
        <v>0.20200019507004799</v>
      </c>
    </row>
    <row r="5532" spans="1:3">
      <c r="A5532" s="93">
        <v>42720</v>
      </c>
      <c r="B5532" s="94">
        <v>0.122</v>
      </c>
      <c r="C5532" s="133">
        <v>0.20200019507004799</v>
      </c>
    </row>
    <row r="5533" spans="1:3">
      <c r="A5533" s="93">
        <v>42723</v>
      </c>
      <c r="B5533" s="94">
        <v>0.11710000000000001</v>
      </c>
      <c r="C5533" s="133">
        <v>0.20200019507004799</v>
      </c>
    </row>
    <row r="5534" spans="1:3">
      <c r="A5534" s="93">
        <v>42724</v>
      </c>
      <c r="B5534" s="94">
        <v>0.11449999999999999</v>
      </c>
      <c r="C5534" s="133">
        <v>0.20200019507004799</v>
      </c>
    </row>
    <row r="5535" spans="1:3">
      <c r="A5535" s="93">
        <v>42725</v>
      </c>
      <c r="B5535" s="94">
        <v>0.11269999999999999</v>
      </c>
      <c r="C5535" s="133">
        <v>0.20200019507004799</v>
      </c>
    </row>
    <row r="5536" spans="1:3">
      <c r="A5536" s="93">
        <v>42726</v>
      </c>
      <c r="B5536" s="94">
        <v>0.1143</v>
      </c>
      <c r="C5536" s="133">
        <v>0.20200019507004799</v>
      </c>
    </row>
    <row r="5537" spans="1:3">
      <c r="A5537" s="93">
        <v>42727</v>
      </c>
      <c r="B5537" s="94">
        <v>0.1144</v>
      </c>
      <c r="C5537" s="133">
        <v>0.20200019507004799</v>
      </c>
    </row>
    <row r="5538" spans="1:3">
      <c r="A5538" s="93">
        <v>42731</v>
      </c>
      <c r="B5538">
        <v>0.11990000000000001</v>
      </c>
      <c r="C5538" s="133">
        <v>0.20200019507004799</v>
      </c>
    </row>
    <row r="5539" spans="1:3">
      <c r="A5539" s="93">
        <v>42732</v>
      </c>
      <c r="B5539">
        <v>0.1295</v>
      </c>
      <c r="C5539" s="133">
        <v>0.20200019507004799</v>
      </c>
    </row>
    <row r="5540" spans="1:3">
      <c r="A5540" s="93">
        <v>42733</v>
      </c>
      <c r="B5540">
        <v>0.13369999999999999</v>
      </c>
      <c r="C5540" s="133">
        <v>0.20200019507004799</v>
      </c>
    </row>
    <row r="5541" spans="1:3">
      <c r="A5541" s="6">
        <v>42734</v>
      </c>
      <c r="B5541" s="5">
        <v>0.1404</v>
      </c>
      <c r="C5541" s="133">
        <v>0.20200019507004799</v>
      </c>
    </row>
    <row r="5542" spans="1:3">
      <c r="A5542" s="6">
        <v>42738</v>
      </c>
      <c r="B5542" s="5">
        <v>0.1285</v>
      </c>
      <c r="C5542" s="133">
        <v>0.20200019507004799</v>
      </c>
    </row>
    <row r="5543" spans="1:3">
      <c r="A5543" s="6">
        <v>42739</v>
      </c>
      <c r="B5543" s="5">
        <v>0.11849999999999999</v>
      </c>
      <c r="C5543" s="133">
        <v>0.20200019507004799</v>
      </c>
    </row>
    <row r="5544" spans="1:3">
      <c r="A5544" s="6">
        <v>42740</v>
      </c>
      <c r="B5544" s="5">
        <v>0.1167</v>
      </c>
      <c r="C5544" s="133">
        <v>0.20200019507004799</v>
      </c>
    </row>
    <row r="5545" spans="1:3">
      <c r="A5545" s="6">
        <v>42741</v>
      </c>
      <c r="B5545" s="5">
        <v>0.11320000000000001</v>
      </c>
      <c r="C5545" s="133">
        <v>0.20200019507004799</v>
      </c>
    </row>
    <row r="5546" spans="1:3">
      <c r="A5546" s="6">
        <v>42744</v>
      </c>
      <c r="B5546" s="5">
        <v>0.11560000000000001</v>
      </c>
      <c r="C5546" s="133">
        <v>0.20200019507004799</v>
      </c>
    </row>
    <row r="5547" spans="1:3">
      <c r="A5547" s="6">
        <v>42745</v>
      </c>
      <c r="B5547" s="5">
        <v>0.1149</v>
      </c>
      <c r="C5547" s="133">
        <v>0.20200019507004799</v>
      </c>
    </row>
    <row r="5548" spans="1:3">
      <c r="A5548" s="6">
        <v>42746</v>
      </c>
      <c r="B5548" s="5">
        <v>0.11259999999999999</v>
      </c>
      <c r="C5548" s="133">
        <v>0.20200019507004799</v>
      </c>
    </row>
    <row r="5549" spans="1:3">
      <c r="A5549" s="6">
        <v>42747</v>
      </c>
      <c r="B5549" s="5">
        <v>0.11539999999999999</v>
      </c>
      <c r="C5549" s="133">
        <v>0.20200019507004799</v>
      </c>
    </row>
    <row r="5550" spans="1:3">
      <c r="A5550" s="6">
        <v>42748</v>
      </c>
      <c r="B5550" s="5">
        <v>0.11230000000000001</v>
      </c>
      <c r="C5550" s="133">
        <v>0.20200019507004799</v>
      </c>
    </row>
    <row r="5551" spans="1:3">
      <c r="A5551" s="6">
        <v>42752</v>
      </c>
      <c r="B5551" s="5">
        <v>0.11869999999999999</v>
      </c>
      <c r="C5551" s="133">
        <v>0.20200019507004799</v>
      </c>
    </row>
    <row r="5552" spans="1:3">
      <c r="A5552" s="6">
        <v>42753</v>
      </c>
      <c r="B5552" s="5">
        <v>0.12480000000000001</v>
      </c>
      <c r="C5552" s="133">
        <v>0.20200019507004799</v>
      </c>
    </row>
    <row r="5553" spans="1:3">
      <c r="A5553" s="6">
        <v>42754</v>
      </c>
      <c r="B5553" s="5">
        <v>0.1278</v>
      </c>
      <c r="C5553" s="133">
        <v>0.20200019507004799</v>
      </c>
    </row>
    <row r="5554" spans="1:3">
      <c r="A5554" s="6">
        <v>42755</v>
      </c>
      <c r="B5554" s="5">
        <v>0.11539999999999999</v>
      </c>
      <c r="C5554" s="133">
        <v>0.20200019507004799</v>
      </c>
    </row>
    <row r="5555" spans="1:3">
      <c r="A5555" s="6">
        <v>42758</v>
      </c>
      <c r="B5555" s="5">
        <v>0.1177</v>
      </c>
      <c r="C5555" s="133">
        <v>0.20200019507004799</v>
      </c>
    </row>
    <row r="5556" spans="1:3">
      <c r="A5556" s="6">
        <v>42759</v>
      </c>
      <c r="B5556" s="5">
        <v>0.11070000000000001</v>
      </c>
      <c r="C5556" s="133">
        <v>0.20200019507004799</v>
      </c>
    </row>
    <row r="5557" spans="1:3">
      <c r="A5557" s="6">
        <v>42760</v>
      </c>
      <c r="B5557" s="5">
        <v>0.1081</v>
      </c>
      <c r="C5557" s="133">
        <v>0.20200019507004799</v>
      </c>
    </row>
    <row r="5558" spans="1:3">
      <c r="A5558" s="6">
        <v>42761</v>
      </c>
      <c r="B5558" s="5">
        <v>0.10630000000000001</v>
      </c>
      <c r="C5558" s="133">
        <v>0.20200019507004799</v>
      </c>
    </row>
    <row r="5559" spans="1:3">
      <c r="A5559" s="6">
        <v>42762</v>
      </c>
      <c r="B5559" s="5">
        <v>0.10580000000000001</v>
      </c>
      <c r="C5559" s="133">
        <v>0.20200019507004799</v>
      </c>
    </row>
    <row r="5560" spans="1:3">
      <c r="A5560" s="6">
        <v>42765</v>
      </c>
      <c r="B5560" s="5">
        <v>0.1188</v>
      </c>
      <c r="C5560" s="133">
        <v>0.20200019507004799</v>
      </c>
    </row>
    <row r="5561" spans="1:3">
      <c r="A5561" s="6">
        <v>42766</v>
      </c>
      <c r="B5561" s="5">
        <v>0.11990000000000001</v>
      </c>
      <c r="C5561" s="133">
        <v>0.20200019507004799</v>
      </c>
    </row>
    <row r="5562" spans="1:3">
      <c r="A5562" s="6">
        <v>42767</v>
      </c>
      <c r="B5562" s="5">
        <v>0.11810000000000001</v>
      </c>
      <c r="C5562" s="133">
        <v>0.20200019507004799</v>
      </c>
    </row>
    <row r="5563" spans="1:3">
      <c r="A5563" s="6">
        <v>42768</v>
      </c>
      <c r="B5563" s="5">
        <v>0.1193</v>
      </c>
      <c r="C5563" s="133">
        <v>0.20200019507004799</v>
      </c>
    </row>
    <row r="5564" spans="1:3">
      <c r="A5564" s="6">
        <v>42769</v>
      </c>
      <c r="B5564" s="5">
        <v>0.10970000000000001</v>
      </c>
      <c r="C5564" s="133">
        <v>0.20200019507004799</v>
      </c>
    </row>
    <row r="5565" spans="1:3">
      <c r="A5565" s="6">
        <v>42772</v>
      </c>
      <c r="B5565" s="5">
        <v>0.1137</v>
      </c>
      <c r="C5565" s="133">
        <v>0.20200019507004799</v>
      </c>
    </row>
    <row r="5566" spans="1:3">
      <c r="A5566" s="6">
        <v>42773</v>
      </c>
      <c r="B5566" s="5">
        <v>0.11289999999999999</v>
      </c>
      <c r="C5566" s="133">
        <v>0.20200019507004799</v>
      </c>
    </row>
    <row r="5567" spans="1:3">
      <c r="A5567" s="6">
        <v>42774</v>
      </c>
      <c r="B5567" s="5">
        <v>0.11449999999999999</v>
      </c>
      <c r="C5567" s="133">
        <v>0.20200019507004799</v>
      </c>
    </row>
    <row r="5568" spans="1:3">
      <c r="A5568" s="6">
        <v>42775</v>
      </c>
      <c r="B5568" s="5">
        <v>0.10880000000000001</v>
      </c>
      <c r="C5568" s="133">
        <v>0.20200019507004799</v>
      </c>
    </row>
    <row r="5569" spans="1:3">
      <c r="A5569" s="6">
        <v>42776</v>
      </c>
      <c r="B5569" s="5">
        <v>0.1085</v>
      </c>
      <c r="C5569" s="133">
        <v>0.20200019507004799</v>
      </c>
    </row>
    <row r="5570" spans="1:3">
      <c r="A5570" s="6">
        <v>42779</v>
      </c>
      <c r="B5570" s="5">
        <v>0.11070000000000001</v>
      </c>
      <c r="C5570" s="133">
        <v>0.20200019507004799</v>
      </c>
    </row>
    <row r="5571" spans="1:3">
      <c r="A5571" s="6">
        <v>42780</v>
      </c>
      <c r="B5571" s="5">
        <v>0.1074</v>
      </c>
      <c r="C5571" s="133">
        <v>0.20200019507004799</v>
      </c>
    </row>
    <row r="5572" spans="1:3">
      <c r="A5572" s="6">
        <v>42781</v>
      </c>
      <c r="B5572" s="5">
        <v>0.1197</v>
      </c>
      <c r="C5572" s="133">
        <v>0.20200019507004799</v>
      </c>
    </row>
    <row r="5573" spans="1:3">
      <c r="A5573" s="6">
        <v>42782</v>
      </c>
      <c r="B5573" s="5">
        <v>0.1176</v>
      </c>
      <c r="C5573" s="133">
        <v>0.20200019507004799</v>
      </c>
    </row>
    <row r="5574" spans="1:3">
      <c r="A5574" s="6">
        <v>42783</v>
      </c>
      <c r="B5574" s="5">
        <v>0.1149</v>
      </c>
      <c r="C5574" s="133">
        <v>0.20200019507004799</v>
      </c>
    </row>
    <row r="5575" spans="1:3">
      <c r="A5575" s="6">
        <v>42787</v>
      </c>
      <c r="B5575" s="5">
        <v>0.1157</v>
      </c>
      <c r="C5575" s="133">
        <v>0.20200019507004799</v>
      </c>
    </row>
    <row r="5576" spans="1:3">
      <c r="A5576" s="6">
        <v>42788</v>
      </c>
      <c r="B5576" s="5">
        <v>0.1174</v>
      </c>
      <c r="C5576" s="133">
        <v>0.20200019507004799</v>
      </c>
    </row>
    <row r="5577" spans="1:3">
      <c r="A5577" s="6">
        <v>42789</v>
      </c>
      <c r="B5577" s="5">
        <v>0.11710000000000001</v>
      </c>
      <c r="C5577" s="133">
        <v>0.20200019507004799</v>
      </c>
    </row>
    <row r="5578" spans="1:3">
      <c r="A5578" s="6">
        <v>42790</v>
      </c>
      <c r="B5578" s="5">
        <v>0.11470000000000001</v>
      </c>
      <c r="C5578" s="133">
        <v>0.20200019507004799</v>
      </c>
    </row>
    <row r="5579" spans="1:3">
      <c r="A5579" s="6">
        <v>42793</v>
      </c>
      <c r="B5579" s="5">
        <v>0.12089999999999999</v>
      </c>
      <c r="C5579" s="133">
        <v>0.20200019507004799</v>
      </c>
    </row>
    <row r="5580" spans="1:3">
      <c r="A5580" s="6">
        <v>42794</v>
      </c>
      <c r="B5580" s="5">
        <v>0.12920000000000001</v>
      </c>
      <c r="C5580" s="133">
        <v>0.20200019507004799</v>
      </c>
    </row>
    <row r="5581" spans="1:3">
      <c r="A5581" s="6">
        <v>42795</v>
      </c>
      <c r="B5581" s="5">
        <v>0.12539999999999998</v>
      </c>
      <c r="C5581" s="133">
        <v>0.20200019507004799</v>
      </c>
    </row>
    <row r="5582" spans="1:3">
      <c r="A5582" s="6">
        <v>42796</v>
      </c>
      <c r="B5582" s="5">
        <v>0.11810000000000001</v>
      </c>
      <c r="C5582" s="133">
        <v>0.20200019507004799</v>
      </c>
    </row>
    <row r="5583" spans="1:3">
      <c r="A5583" s="6">
        <v>42797</v>
      </c>
      <c r="B5583" s="5">
        <v>0.1096</v>
      </c>
      <c r="C5583" s="133">
        <v>0.20200019507004799</v>
      </c>
    </row>
    <row r="5584" spans="1:3">
      <c r="A5584" s="6">
        <v>42800</v>
      </c>
      <c r="B5584" s="5">
        <v>0.1124</v>
      </c>
      <c r="C5584" s="133">
        <v>0.20200019507004799</v>
      </c>
    </row>
    <row r="5585" spans="1:3">
      <c r="A5585" s="6">
        <v>42801</v>
      </c>
      <c r="B5585" s="5">
        <v>0.11449999999999999</v>
      </c>
      <c r="C5585" s="133">
        <v>0.20200019507004799</v>
      </c>
    </row>
    <row r="5586" spans="1:3">
      <c r="A5586" s="6">
        <v>42802</v>
      </c>
      <c r="B5586" s="5">
        <v>0.1186</v>
      </c>
      <c r="C5586" s="133">
        <v>0.20200019507004799</v>
      </c>
    </row>
    <row r="5587" spans="1:3">
      <c r="A5587" s="6">
        <v>42803</v>
      </c>
      <c r="B5587" s="5">
        <v>0.12300000000000001</v>
      </c>
      <c r="C5587" s="133">
        <v>0.20200019507004799</v>
      </c>
    </row>
    <row r="5588" spans="1:3">
      <c r="A5588" s="6">
        <v>42804</v>
      </c>
      <c r="B5588" s="5">
        <v>0.1166</v>
      </c>
      <c r="C5588" s="133">
        <v>0.20200019507004799</v>
      </c>
    </row>
    <row r="5589" spans="1:3">
      <c r="A5589" s="6">
        <v>42807</v>
      </c>
      <c r="B5589" s="5">
        <v>0.11349999999999999</v>
      </c>
      <c r="C5589" s="133">
        <v>0.20200019507004799</v>
      </c>
    </row>
    <row r="5590" spans="1:3">
      <c r="A5590" s="6">
        <v>42808</v>
      </c>
      <c r="B5590" s="5">
        <v>0.12300000000000001</v>
      </c>
      <c r="C5590" s="133">
        <v>0.20200019507004799</v>
      </c>
    </row>
    <row r="5591" spans="1:3">
      <c r="A5591" s="6">
        <v>42809</v>
      </c>
      <c r="B5591" s="5">
        <v>0.11630000000000001</v>
      </c>
      <c r="C5591" s="133">
        <v>0.20200019507004799</v>
      </c>
    </row>
    <row r="5592" spans="1:3">
      <c r="A5592" s="6">
        <v>42810</v>
      </c>
      <c r="B5592" s="5">
        <v>0.11210000000000001</v>
      </c>
      <c r="C5592" s="133">
        <v>0.20200019507004799</v>
      </c>
    </row>
    <row r="5593" spans="1:3">
      <c r="A5593" s="6">
        <v>42811</v>
      </c>
      <c r="B5593" s="5">
        <v>0.1128</v>
      </c>
      <c r="C5593" s="133">
        <v>0.20200019507004799</v>
      </c>
    </row>
    <row r="5594" spans="1:3">
      <c r="A5594" s="6">
        <v>42814</v>
      </c>
      <c r="B5594" s="5">
        <v>0.1134</v>
      </c>
      <c r="C5594" s="133">
        <v>0.20200019507004799</v>
      </c>
    </row>
    <row r="5595" spans="1:3">
      <c r="A5595" s="6">
        <v>42815</v>
      </c>
      <c r="B5595" s="5">
        <v>0.12470000000000001</v>
      </c>
      <c r="C5595" s="133">
        <v>0.20200019507004799</v>
      </c>
    </row>
    <row r="5596" spans="1:3">
      <c r="A5596" s="6">
        <v>42816</v>
      </c>
      <c r="B5596" s="5">
        <v>0.12809999999999999</v>
      </c>
      <c r="C5596" s="133">
        <v>0.20200019507004799</v>
      </c>
    </row>
    <row r="5597" spans="1:3">
      <c r="A5597" s="6">
        <v>42817</v>
      </c>
      <c r="B5597" s="5">
        <v>0.13119999999999998</v>
      </c>
      <c r="C5597" s="133">
        <v>0.20200019507004799</v>
      </c>
    </row>
    <row r="5598" spans="1:3">
      <c r="A5598" s="6">
        <v>42818</v>
      </c>
      <c r="B5598" s="5">
        <v>0.12960000000000002</v>
      </c>
      <c r="C5598" s="133">
        <v>0.20200019507004799</v>
      </c>
    </row>
    <row r="5599" spans="1:3">
      <c r="A5599" s="6">
        <v>42821</v>
      </c>
      <c r="B5599" s="5">
        <v>0.125</v>
      </c>
      <c r="C5599" s="133">
        <v>0.20200019507004799</v>
      </c>
    </row>
    <row r="5600" spans="1:3">
      <c r="A5600" s="6">
        <v>42822</v>
      </c>
      <c r="B5600" s="5">
        <v>0.1153</v>
      </c>
      <c r="C5600" s="133">
        <v>0.20200019507004799</v>
      </c>
    </row>
    <row r="5601" spans="1:3">
      <c r="A5601" s="6">
        <v>42823</v>
      </c>
      <c r="B5601" s="5">
        <v>0.1142</v>
      </c>
      <c r="C5601" s="133">
        <v>0.20200019507004799</v>
      </c>
    </row>
    <row r="5602" spans="1:3">
      <c r="A5602" s="6">
        <v>42824</v>
      </c>
      <c r="B5602" s="5">
        <v>0.11539999999999999</v>
      </c>
      <c r="C5602" s="133">
        <v>0.20200019507004799</v>
      </c>
    </row>
    <row r="5603" spans="1:3">
      <c r="A5603" s="6">
        <v>42825</v>
      </c>
      <c r="B5603" s="5">
        <v>0.12369999999999999</v>
      </c>
      <c r="C5603" s="133">
        <v>0.20200019507004799</v>
      </c>
    </row>
    <row r="5604" spans="1:3">
      <c r="A5604" s="6">
        <v>42828</v>
      </c>
      <c r="B5604" s="5">
        <v>0.12380000000000001</v>
      </c>
      <c r="C5604" s="133">
        <v>0.20200019507004799</v>
      </c>
    </row>
    <row r="5605" spans="1:3">
      <c r="A5605" s="6">
        <v>42829</v>
      </c>
      <c r="B5605" s="5">
        <v>0.11789999999999999</v>
      </c>
      <c r="C5605" s="133">
        <v>0.20200019507004799</v>
      </c>
    </row>
    <row r="5606" spans="1:3">
      <c r="A5606" s="6">
        <v>42830</v>
      </c>
      <c r="B5606" s="5">
        <v>0.12890000000000001</v>
      </c>
      <c r="C5606" s="133">
        <v>0.20200019507004799</v>
      </c>
    </row>
    <row r="5607" spans="1:3">
      <c r="A5607" s="6">
        <v>42831</v>
      </c>
      <c r="B5607" s="5">
        <v>0.12390000000000001</v>
      </c>
      <c r="C5607" s="133">
        <v>0.20200019507004799</v>
      </c>
    </row>
    <row r="5608" spans="1:3">
      <c r="A5608" s="6">
        <v>42832</v>
      </c>
      <c r="B5608" s="5">
        <v>0.12869999999999998</v>
      </c>
      <c r="C5608" s="133">
        <v>0.20200019507004799</v>
      </c>
    </row>
    <row r="5609" spans="1:3">
      <c r="A5609" s="6">
        <v>42835</v>
      </c>
      <c r="B5609" s="5">
        <v>0.14050000000000001</v>
      </c>
      <c r="C5609" s="133">
        <v>0.20200019507004799</v>
      </c>
    </row>
    <row r="5610" spans="1:3">
      <c r="A5610" s="6">
        <v>42836</v>
      </c>
      <c r="B5610" s="5">
        <v>0.1507</v>
      </c>
      <c r="C5610" s="133">
        <v>0.20200019507004799</v>
      </c>
    </row>
    <row r="5611" spans="1:3">
      <c r="A5611" s="6">
        <v>42837</v>
      </c>
      <c r="B5611" s="5">
        <v>0.15770000000000001</v>
      </c>
      <c r="C5611" s="133">
        <v>0.20200019507004799</v>
      </c>
    </row>
    <row r="5612" spans="1:3">
      <c r="A5612" s="6">
        <v>42838</v>
      </c>
      <c r="B5612" s="5">
        <v>0.15960000000000002</v>
      </c>
      <c r="C5612" s="133">
        <v>0.20200019507004799</v>
      </c>
    </row>
    <row r="5613" spans="1:3">
      <c r="A5613" s="6">
        <v>42842</v>
      </c>
      <c r="B5613" s="5">
        <v>0.14660000000000001</v>
      </c>
      <c r="C5613" s="133">
        <v>0.20200019507004799</v>
      </c>
    </row>
    <row r="5614" spans="1:3">
      <c r="A5614" s="6">
        <v>42843</v>
      </c>
      <c r="B5614" s="5">
        <v>0.14419999999999999</v>
      </c>
      <c r="C5614" s="133">
        <v>0.20200019507004799</v>
      </c>
    </row>
    <row r="5615" spans="1:3">
      <c r="A5615" s="6">
        <v>42844</v>
      </c>
      <c r="B5615" s="5">
        <v>0.14929999999999999</v>
      </c>
      <c r="C5615" s="133">
        <v>0.20200019507004799</v>
      </c>
    </row>
    <row r="5616" spans="1:3">
      <c r="A5616" s="6">
        <v>42845</v>
      </c>
      <c r="B5616" s="5">
        <v>0.14150000000000001</v>
      </c>
      <c r="C5616" s="133">
        <v>0.20200019507004799</v>
      </c>
    </row>
    <row r="5617" spans="1:3">
      <c r="A5617" s="6">
        <v>42846</v>
      </c>
      <c r="B5617" s="5">
        <v>0.14630000000000001</v>
      </c>
      <c r="C5617" s="133">
        <v>0.20200019507004799</v>
      </c>
    </row>
    <row r="5618" spans="1:3">
      <c r="A5618" s="6">
        <v>42849</v>
      </c>
      <c r="B5618" s="5">
        <v>0.1084</v>
      </c>
      <c r="C5618" s="133">
        <v>0.20200019507004799</v>
      </c>
    </row>
    <row r="5619" spans="1:3">
      <c r="A5619" s="6">
        <v>42850</v>
      </c>
      <c r="B5619" s="5">
        <v>0.1076</v>
      </c>
      <c r="C5619" s="133">
        <v>0.20200019507004799</v>
      </c>
    </row>
    <row r="5620" spans="1:3">
      <c r="A5620" s="6">
        <v>42851</v>
      </c>
      <c r="B5620" s="5">
        <v>0.1085</v>
      </c>
      <c r="C5620" s="133">
        <v>0.20200019507004799</v>
      </c>
    </row>
    <row r="5621" spans="1:3">
      <c r="A5621" s="6">
        <v>42852</v>
      </c>
      <c r="B5621" s="5">
        <v>0.1036</v>
      </c>
      <c r="C5621" s="133">
        <v>0.20200019507004799</v>
      </c>
    </row>
    <row r="5622" spans="1:3">
      <c r="A5622" s="6">
        <v>42853</v>
      </c>
      <c r="B5622" s="5">
        <v>0.1082</v>
      </c>
      <c r="C5622" s="133">
        <v>0.20200019507004799</v>
      </c>
    </row>
    <row r="5623" spans="1:3">
      <c r="A5623" s="6">
        <v>42856</v>
      </c>
      <c r="B5623" s="5">
        <v>0.1011</v>
      </c>
      <c r="C5623" s="133">
        <v>0.20200019507004799</v>
      </c>
    </row>
    <row r="5624" spans="1:3">
      <c r="A5624" s="6">
        <v>42857</v>
      </c>
      <c r="B5624" s="5">
        <v>0.10589999999999999</v>
      </c>
      <c r="C5624" s="133">
        <v>0.20200019507004799</v>
      </c>
    </row>
    <row r="5625" spans="1:3">
      <c r="A5625" s="6">
        <v>42858</v>
      </c>
      <c r="B5625" s="5">
        <v>0.10679999999999999</v>
      </c>
      <c r="C5625" s="133">
        <v>0.20200019507004799</v>
      </c>
    </row>
    <row r="5626" spans="1:3">
      <c r="A5626" s="6">
        <v>42859</v>
      </c>
      <c r="B5626" s="5">
        <v>0.10460000000000001</v>
      </c>
      <c r="C5626" s="133">
        <v>0.20200019507004799</v>
      </c>
    </row>
    <row r="5627" spans="1:3">
      <c r="A5627" s="6">
        <v>42860</v>
      </c>
      <c r="B5627" s="5">
        <v>0.1057</v>
      </c>
      <c r="C5627" s="133">
        <v>0.20200019507004799</v>
      </c>
    </row>
    <row r="5628" spans="1:3">
      <c r="A5628" s="6">
        <v>42863</v>
      </c>
      <c r="B5628" s="5">
        <v>9.7699999999999995E-2</v>
      </c>
      <c r="C5628" s="133">
        <v>0.20200019507004799</v>
      </c>
    </row>
    <row r="5629" spans="1:3">
      <c r="A5629" s="6">
        <v>42864</v>
      </c>
      <c r="B5629" s="5">
        <v>9.9600000000000008E-2</v>
      </c>
      <c r="C5629" s="133">
        <v>0.20200019507004799</v>
      </c>
    </row>
    <row r="5630" spans="1:3">
      <c r="A5630" s="6">
        <v>42865</v>
      </c>
      <c r="B5630" s="5">
        <v>0.10210000000000001</v>
      </c>
      <c r="C5630" s="133">
        <v>0.20200019507004799</v>
      </c>
    </row>
    <row r="5631" spans="1:3">
      <c r="A5631" s="6">
        <v>42866</v>
      </c>
      <c r="B5631" s="5">
        <v>0.106</v>
      </c>
      <c r="C5631" s="133">
        <v>0.20200019507004799</v>
      </c>
    </row>
    <row r="5632" spans="1:3">
      <c r="A5632" s="6">
        <v>42867</v>
      </c>
      <c r="B5632" s="5">
        <v>0.10400000000000001</v>
      </c>
      <c r="C5632" s="133">
        <v>0.20200019507004799</v>
      </c>
    </row>
    <row r="5633" spans="1:3">
      <c r="A5633" s="6">
        <v>42870</v>
      </c>
      <c r="B5633" s="5">
        <v>0.1042</v>
      </c>
      <c r="C5633" s="133">
        <v>0.20200019507004799</v>
      </c>
    </row>
    <row r="5634" spans="1:3">
      <c r="A5634" s="6">
        <v>42871</v>
      </c>
      <c r="B5634" s="5">
        <v>0.1065</v>
      </c>
      <c r="C5634" s="133">
        <v>0.20200019507004799</v>
      </c>
    </row>
    <row r="5635" spans="1:3">
      <c r="A5635" s="6">
        <v>42872</v>
      </c>
      <c r="B5635" s="5">
        <v>0.15590000000000001</v>
      </c>
      <c r="C5635" s="133">
        <v>0.20200019507004799</v>
      </c>
    </row>
    <row r="5636" spans="1:3">
      <c r="A5636" s="6">
        <v>42873</v>
      </c>
      <c r="B5636" s="5">
        <v>0.14660000000000001</v>
      </c>
      <c r="C5636" s="133">
        <v>0.20200019507004799</v>
      </c>
    </row>
    <row r="5637" spans="1:3">
      <c r="A5637" s="6">
        <v>42874</v>
      </c>
      <c r="B5637" s="5">
        <v>0.12039999999999999</v>
      </c>
      <c r="C5637" s="133">
        <v>0.20200019507004799</v>
      </c>
    </row>
    <row r="5638" spans="1:3">
      <c r="A5638" s="6">
        <v>42877</v>
      </c>
      <c r="B5638" s="5">
        <v>0.10929999999999999</v>
      </c>
      <c r="C5638" s="133">
        <v>0.20200019507004799</v>
      </c>
    </row>
    <row r="5639" spans="1:3">
      <c r="A5639" s="6">
        <v>42878</v>
      </c>
      <c r="B5639" s="5">
        <v>0.1072</v>
      </c>
      <c r="C5639" s="133">
        <v>0.20200019507004799</v>
      </c>
    </row>
    <row r="5640" spans="1:3">
      <c r="A5640" s="6">
        <v>42879</v>
      </c>
      <c r="B5640" s="5">
        <v>0.1002</v>
      </c>
      <c r="C5640" s="133">
        <v>0.20200019507004799</v>
      </c>
    </row>
    <row r="5641" spans="1:3">
      <c r="A5641" s="6">
        <v>42880</v>
      </c>
      <c r="B5641" s="5">
        <v>9.9900000000000003E-2</v>
      </c>
      <c r="C5641" s="133">
        <v>0.20200019507004799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0"/>
  <sheetViews>
    <sheetView workbookViewId="0">
      <pane xSplit="1" ySplit="1" topLeftCell="B18" activePane="bottomRight" state="frozen"/>
      <selection pane="topRight" activeCell="B1" sqref="B1"/>
      <selection pane="bottomLeft" activeCell="A2" sqref="A2"/>
      <selection pane="bottomRight" activeCell="B108" sqref="B108"/>
    </sheetView>
  </sheetViews>
  <sheetFormatPr defaultRowHeight="13.2"/>
  <cols>
    <col min="1" max="3" width="15.44140625" customWidth="1"/>
  </cols>
  <sheetData>
    <row r="1" spans="1:2" s="9" customFormat="1" ht="16.2" customHeight="1">
      <c r="A1" s="17" t="s">
        <v>105</v>
      </c>
      <c r="B1" s="70" t="s">
        <v>160</v>
      </c>
    </row>
    <row r="2" spans="1:2" s="2" customFormat="1">
      <c r="A2" s="49" t="s">
        <v>99</v>
      </c>
      <c r="B2" s="44">
        <v>6.8930588169953455E-2</v>
      </c>
    </row>
    <row r="3" spans="1:2" s="2" customFormat="1">
      <c r="A3" s="49" t="s">
        <v>98</v>
      </c>
      <c r="B3" s="44">
        <v>6.9192255261704902E-2</v>
      </c>
    </row>
    <row r="4" spans="1:2" s="4" customFormat="1">
      <c r="A4" s="49" t="s">
        <v>97</v>
      </c>
      <c r="B4" s="44">
        <v>6.8018491450134111E-2</v>
      </c>
    </row>
    <row r="5" spans="1:2" s="2" customFormat="1">
      <c r="A5" s="49" t="s">
        <v>96</v>
      </c>
      <c r="B5" s="44">
        <v>6.1611385803534313E-2</v>
      </c>
    </row>
    <row r="6" spans="1:2">
      <c r="A6" s="49" t="s">
        <v>95</v>
      </c>
      <c r="B6" s="44">
        <v>5.5144470535962761E-2</v>
      </c>
    </row>
    <row r="7" spans="1:2">
      <c r="A7" s="49" t="s">
        <v>94</v>
      </c>
      <c r="B7" s="44">
        <v>5.1436274035713624E-2</v>
      </c>
    </row>
    <row r="8" spans="1:2">
      <c r="A8" s="49" t="s">
        <v>93</v>
      </c>
      <c r="B8" s="44">
        <v>5.029241503462873E-2</v>
      </c>
    </row>
    <row r="9" spans="1:2">
      <c r="A9" s="49" t="s">
        <v>92</v>
      </c>
      <c r="B9" s="44">
        <v>4.8251411718967407E-2</v>
      </c>
    </row>
    <row r="10" spans="1:2">
      <c r="A10" s="49" t="s">
        <v>91</v>
      </c>
      <c r="B10" s="44">
        <v>4.6232837011170522E-2</v>
      </c>
    </row>
    <row r="11" spans="1:2">
      <c r="A11" s="49" t="s">
        <v>90</v>
      </c>
      <c r="B11" s="44">
        <v>4.3018069883938415E-2</v>
      </c>
    </row>
    <row r="12" spans="1:2">
      <c r="A12" s="49" t="s">
        <v>89</v>
      </c>
      <c r="B12" s="44">
        <v>4.1036876189248866E-2</v>
      </c>
    </row>
    <row r="13" spans="1:2">
      <c r="A13" s="49" t="s">
        <v>88</v>
      </c>
      <c r="B13" s="44">
        <v>3.9706112122627202E-2</v>
      </c>
    </row>
    <row r="14" spans="1:2">
      <c r="A14" s="49" t="s">
        <v>87</v>
      </c>
      <c r="B14" s="44">
        <v>3.7956680709203217E-2</v>
      </c>
    </row>
    <row r="15" spans="1:2">
      <c r="A15" s="49" t="s">
        <v>86</v>
      </c>
      <c r="B15" s="44">
        <v>3.8091252356389681E-2</v>
      </c>
    </row>
    <row r="16" spans="1:2">
      <c r="A16" s="49" t="s">
        <v>85</v>
      </c>
      <c r="B16" s="44">
        <v>3.9242587560096055E-2</v>
      </c>
    </row>
    <row r="17" spans="1:3" ht="14.4">
      <c r="A17" s="49" t="s">
        <v>84</v>
      </c>
      <c r="B17" s="44">
        <v>3.9541635664954861E-2</v>
      </c>
      <c r="C17" s="70" t="s">
        <v>110</v>
      </c>
    </row>
    <row r="18" spans="1:3">
      <c r="A18" s="49" t="s">
        <v>83</v>
      </c>
      <c r="B18" s="44">
        <v>4.1672353412073815E-2</v>
      </c>
      <c r="C18" s="68">
        <f t="shared" ref="C18:C81" si="0">C19</f>
        <v>6.1113298071661243E-2</v>
      </c>
    </row>
    <row r="19" spans="1:3">
      <c r="A19" s="49" t="s">
        <v>82</v>
      </c>
      <c r="B19" s="44">
        <v>4.0588304031960662E-2</v>
      </c>
      <c r="C19" s="68">
        <f t="shared" si="0"/>
        <v>6.1113298071661243E-2</v>
      </c>
    </row>
    <row r="20" spans="1:3">
      <c r="A20" s="49" t="s">
        <v>81</v>
      </c>
      <c r="B20" s="44">
        <v>3.8853825023779619E-2</v>
      </c>
      <c r="C20" s="68">
        <f t="shared" si="0"/>
        <v>6.1113298071661243E-2</v>
      </c>
    </row>
    <row r="21" spans="1:3">
      <c r="A21" s="49" t="s">
        <v>80</v>
      </c>
      <c r="B21" s="44">
        <v>3.8816444010672274E-2</v>
      </c>
      <c r="C21" s="68">
        <f t="shared" si="0"/>
        <v>6.1113298071661243E-2</v>
      </c>
    </row>
    <row r="22" spans="1:3">
      <c r="A22" s="49" t="s">
        <v>79</v>
      </c>
      <c r="B22" s="44">
        <v>3.7044583989383886E-2</v>
      </c>
      <c r="C22" s="68">
        <f t="shared" si="0"/>
        <v>6.1113298071661243E-2</v>
      </c>
    </row>
    <row r="23" spans="1:3">
      <c r="A23" s="49" t="s">
        <v>78</v>
      </c>
      <c r="B23" s="44">
        <v>3.9593969083305154E-2</v>
      </c>
      <c r="C23" s="68">
        <f t="shared" si="0"/>
        <v>6.1113298071661243E-2</v>
      </c>
    </row>
    <row r="24" spans="1:3">
      <c r="A24" s="49" t="s">
        <v>77</v>
      </c>
      <c r="B24" s="44">
        <v>4.2719021779079609E-2</v>
      </c>
      <c r="C24" s="68">
        <f t="shared" si="0"/>
        <v>6.1113298071661243E-2</v>
      </c>
    </row>
    <row r="25" spans="1:3">
      <c r="A25" s="49" t="s">
        <v>76</v>
      </c>
      <c r="B25" s="44">
        <v>4.5941265108933191E-2</v>
      </c>
      <c r="C25" s="68">
        <f t="shared" si="0"/>
        <v>6.1113298071661243E-2</v>
      </c>
    </row>
    <row r="26" spans="1:3">
      <c r="A26" s="49" t="s">
        <v>75</v>
      </c>
      <c r="B26" s="44">
        <v>4.9163508438786759E-2</v>
      </c>
      <c r="C26" s="68">
        <f t="shared" si="0"/>
        <v>6.1113298071661243E-2</v>
      </c>
    </row>
    <row r="27" spans="1:3">
      <c r="A27" s="49" t="s">
        <v>74</v>
      </c>
      <c r="B27" s="44">
        <v>5.2542752023691207E-2</v>
      </c>
      <c r="C27" s="68">
        <f t="shared" si="0"/>
        <v>6.1113298071661243E-2</v>
      </c>
    </row>
    <row r="28" spans="1:3">
      <c r="A28" s="49" t="s">
        <v>73</v>
      </c>
      <c r="B28" s="44">
        <v>5.5196803954313062E-2</v>
      </c>
      <c r="C28" s="68">
        <f t="shared" si="0"/>
        <v>6.1113298071661243E-2</v>
      </c>
    </row>
    <row r="29" spans="1:3">
      <c r="A29" s="49" t="s">
        <v>72</v>
      </c>
      <c r="B29" s="44">
        <v>5.943581084068654E-2</v>
      </c>
      <c r="C29" s="68">
        <f t="shared" si="0"/>
        <v>6.1113298071661243E-2</v>
      </c>
    </row>
    <row r="30" spans="1:3">
      <c r="A30" s="49" t="s">
        <v>71</v>
      </c>
      <c r="B30" s="44">
        <v>6.6822299030698917E-2</v>
      </c>
      <c r="C30" s="68">
        <f t="shared" si="0"/>
        <v>6.1113298071661243E-2</v>
      </c>
    </row>
    <row r="31" spans="1:3">
      <c r="A31" s="49" t="s">
        <v>70</v>
      </c>
      <c r="B31" s="44">
        <v>6.7868967397704705E-2</v>
      </c>
      <c r="C31" s="68">
        <f t="shared" si="0"/>
        <v>6.1113298071661243E-2</v>
      </c>
    </row>
    <row r="32" spans="1:3">
      <c r="A32" s="49" t="s">
        <v>69</v>
      </c>
      <c r="B32" s="44">
        <v>6.907263601976138E-2</v>
      </c>
      <c r="C32" s="68">
        <f t="shared" si="0"/>
        <v>6.1113298071661243E-2</v>
      </c>
    </row>
    <row r="33" spans="1:3">
      <c r="A33" s="49" t="s">
        <v>68</v>
      </c>
      <c r="B33" s="44">
        <v>7.4530263933434482E-2</v>
      </c>
      <c r="C33" s="68">
        <f t="shared" si="0"/>
        <v>6.1113298071661243E-2</v>
      </c>
    </row>
    <row r="34" spans="1:3">
      <c r="A34" s="49" t="s">
        <v>67</v>
      </c>
      <c r="B34" s="44">
        <v>7.6361933575694638E-2</v>
      </c>
      <c r="C34" s="68">
        <f t="shared" si="0"/>
        <v>6.1113298071661243E-2</v>
      </c>
    </row>
    <row r="35" spans="1:3">
      <c r="A35" s="49" t="s">
        <v>66</v>
      </c>
      <c r="B35" s="44">
        <v>8.0795321730226355E-2</v>
      </c>
      <c r="C35" s="68">
        <f t="shared" si="0"/>
        <v>6.1113298071661243E-2</v>
      </c>
    </row>
    <row r="36" spans="1:3">
      <c r="A36" s="49" t="s">
        <v>65</v>
      </c>
      <c r="B36" s="44">
        <v>8.2940991882588244E-2</v>
      </c>
      <c r="C36" s="68">
        <f t="shared" si="0"/>
        <v>6.1113298071661243E-2</v>
      </c>
    </row>
    <row r="37" spans="1:3">
      <c r="A37" s="49" t="s">
        <v>64</v>
      </c>
      <c r="B37" s="44">
        <v>7.8133793596983026E-2</v>
      </c>
      <c r="C37" s="68">
        <f t="shared" si="0"/>
        <v>6.1113298071661243E-2</v>
      </c>
    </row>
    <row r="38" spans="1:3">
      <c r="A38" s="49" t="s">
        <v>63</v>
      </c>
      <c r="B38" s="44">
        <v>7.2990166193411671E-2</v>
      </c>
      <c r="C38" s="68">
        <f t="shared" si="0"/>
        <v>6.1113298071661243E-2</v>
      </c>
    </row>
    <row r="39" spans="1:3">
      <c r="A39" s="49" t="s">
        <v>62</v>
      </c>
      <c r="B39" s="44">
        <v>6.992492311860897E-2</v>
      </c>
      <c r="C39" s="68">
        <f t="shared" si="0"/>
        <v>6.1113298071661243E-2</v>
      </c>
    </row>
    <row r="40" spans="1:3">
      <c r="A40" s="49" t="s">
        <v>61</v>
      </c>
      <c r="B40" s="44">
        <v>7.0313685654925406E-2</v>
      </c>
      <c r="C40" s="68">
        <f t="shared" si="0"/>
        <v>6.1113298071661243E-2</v>
      </c>
    </row>
    <row r="41" spans="1:3">
      <c r="A41" s="49" t="s">
        <v>60</v>
      </c>
      <c r="B41" s="44">
        <v>6.7211061567015354E-2</v>
      </c>
      <c r="C41" s="68">
        <f t="shared" si="0"/>
        <v>6.1113298071661243E-2</v>
      </c>
    </row>
    <row r="42" spans="1:3">
      <c r="A42" s="49" t="s">
        <v>59</v>
      </c>
      <c r="B42" s="44">
        <v>6.9723065647829263E-2</v>
      </c>
      <c r="C42" s="68">
        <f t="shared" si="0"/>
        <v>6.1113298071661243E-2</v>
      </c>
    </row>
    <row r="43" spans="1:3">
      <c r="A43" s="49" t="s">
        <v>58</v>
      </c>
      <c r="B43" s="44">
        <v>7.1651925924168539E-2</v>
      </c>
      <c r="C43" s="68">
        <f t="shared" si="0"/>
        <v>6.1113298071661243E-2</v>
      </c>
    </row>
    <row r="44" spans="1:3">
      <c r="A44" s="49" t="s">
        <v>57</v>
      </c>
      <c r="B44" s="44">
        <v>7.0904305662021536E-2</v>
      </c>
      <c r="C44" s="68">
        <f t="shared" si="0"/>
        <v>6.1113298071661243E-2</v>
      </c>
    </row>
    <row r="45" spans="1:3">
      <c r="A45" s="49" t="s">
        <v>56</v>
      </c>
      <c r="B45" s="44">
        <v>7.5547027489954399E-2</v>
      </c>
      <c r="C45" s="68">
        <f t="shared" si="0"/>
        <v>6.1113298071661243E-2</v>
      </c>
    </row>
    <row r="46" spans="1:3">
      <c r="A46" s="49" t="s">
        <v>55</v>
      </c>
      <c r="B46" s="44">
        <v>7.6960029785412248E-2</v>
      </c>
      <c r="C46" s="68">
        <f t="shared" si="0"/>
        <v>6.1113298071661243E-2</v>
      </c>
    </row>
    <row r="47" spans="1:3">
      <c r="A47" s="49" t="s">
        <v>54</v>
      </c>
      <c r="B47" s="44">
        <v>7.3692929239829841E-2</v>
      </c>
      <c r="C47" s="68">
        <f t="shared" si="0"/>
        <v>6.1113298071661243E-2</v>
      </c>
    </row>
    <row r="48" spans="1:3">
      <c r="A48" s="49" t="s">
        <v>53</v>
      </c>
      <c r="B48" s="44">
        <v>7.1988355042134688E-2</v>
      </c>
      <c r="C48" s="68">
        <f t="shared" si="0"/>
        <v>6.1113298071661243E-2</v>
      </c>
    </row>
    <row r="49" spans="1:3">
      <c r="A49" s="49" t="s">
        <v>52</v>
      </c>
      <c r="B49" s="44">
        <v>7.9232795382339113E-2</v>
      </c>
      <c r="C49" s="68">
        <f t="shared" si="0"/>
        <v>6.1113298071661243E-2</v>
      </c>
    </row>
    <row r="50" spans="1:3">
      <c r="A50" s="49" t="s">
        <v>51</v>
      </c>
      <c r="B50" s="44">
        <v>8.1341084521593651E-2</v>
      </c>
      <c r="C50" s="68">
        <f t="shared" si="0"/>
        <v>6.1113298071661243E-2</v>
      </c>
    </row>
    <row r="51" spans="1:3">
      <c r="A51" s="49" t="s">
        <v>50</v>
      </c>
      <c r="B51" s="44">
        <v>8.7815475991786685E-2</v>
      </c>
      <c r="C51" s="68">
        <f t="shared" si="0"/>
        <v>6.1113298071661243E-2</v>
      </c>
    </row>
    <row r="52" spans="1:3">
      <c r="A52" s="49" t="s">
        <v>49</v>
      </c>
      <c r="B52" s="44">
        <v>8.7733237762950514E-2</v>
      </c>
      <c r="C52" s="68">
        <f t="shared" si="0"/>
        <v>6.1113298071661243E-2</v>
      </c>
    </row>
    <row r="53" spans="1:3">
      <c r="A53" s="49" t="s">
        <v>48</v>
      </c>
      <c r="B53" s="44">
        <v>7.5958218634135266E-2</v>
      </c>
      <c r="C53" s="68">
        <f t="shared" si="0"/>
        <v>6.1113298071661243E-2</v>
      </c>
    </row>
    <row r="54" spans="1:3">
      <c r="A54" s="49" t="s">
        <v>47</v>
      </c>
      <c r="B54" s="44">
        <v>6.6014869147580146E-2</v>
      </c>
      <c r="C54" s="68">
        <f t="shared" si="0"/>
        <v>6.1113298071661243E-2</v>
      </c>
    </row>
    <row r="55" spans="1:3">
      <c r="A55" s="49" t="s">
        <v>46</v>
      </c>
      <c r="B55" s="44">
        <v>5.6026662445296221E-2</v>
      </c>
      <c r="C55" s="68">
        <f t="shared" si="0"/>
        <v>6.1113298071661243E-2</v>
      </c>
    </row>
    <row r="56" spans="1:3">
      <c r="A56" s="49" t="s">
        <v>45</v>
      </c>
      <c r="B56" s="44">
        <v>5.2064275055917125E-2</v>
      </c>
      <c r="C56" s="68">
        <f t="shared" si="0"/>
        <v>6.1113298071661243E-2</v>
      </c>
    </row>
    <row r="57" spans="1:3">
      <c r="A57" s="49" t="s">
        <v>44</v>
      </c>
      <c r="B57" s="44">
        <v>4.9163508438786752E-2</v>
      </c>
      <c r="C57" s="68">
        <f t="shared" si="0"/>
        <v>6.1113298071661243E-2</v>
      </c>
    </row>
    <row r="58" spans="1:3">
      <c r="A58" s="49" t="s">
        <v>43</v>
      </c>
      <c r="B58" s="44">
        <v>4.6337503847871095E-2</v>
      </c>
      <c r="C58" s="68">
        <f t="shared" si="0"/>
        <v>6.1113298071661243E-2</v>
      </c>
    </row>
    <row r="59" spans="1:3">
      <c r="A59" s="49" t="s">
        <v>42</v>
      </c>
      <c r="B59" s="44">
        <v>4.3444213433362203E-2</v>
      </c>
      <c r="C59" s="68">
        <f t="shared" si="0"/>
        <v>6.1113298071661243E-2</v>
      </c>
    </row>
    <row r="60" spans="1:3">
      <c r="A60" s="49" t="s">
        <v>41</v>
      </c>
      <c r="B60" s="44">
        <v>4.1335924294107658E-2</v>
      </c>
      <c r="C60" s="68">
        <f t="shared" si="0"/>
        <v>6.1113298071661243E-2</v>
      </c>
    </row>
    <row r="61" spans="1:3">
      <c r="A61" s="49" t="s">
        <v>40</v>
      </c>
      <c r="B61" s="44">
        <v>3.8951015657858731E-2</v>
      </c>
      <c r="C61" s="68">
        <f t="shared" si="0"/>
        <v>6.1113298071661243E-2</v>
      </c>
    </row>
    <row r="62" spans="1:3">
      <c r="A62" s="49" t="s">
        <v>39</v>
      </c>
      <c r="B62" s="44">
        <v>3.8300586029790834E-2</v>
      </c>
      <c r="C62" s="68">
        <f t="shared" si="0"/>
        <v>6.1113298071661243E-2</v>
      </c>
    </row>
    <row r="63" spans="1:3">
      <c r="A63" s="49" t="s">
        <v>38</v>
      </c>
      <c r="B63" s="44">
        <v>3.7739870833180589E-2</v>
      </c>
      <c r="C63" s="68">
        <f t="shared" si="0"/>
        <v>6.1113298071661243E-2</v>
      </c>
    </row>
    <row r="64" spans="1:3">
      <c r="A64" s="49" t="s">
        <v>37</v>
      </c>
      <c r="B64" s="44">
        <v>3.857720552678523E-2</v>
      </c>
      <c r="C64" s="68">
        <f t="shared" si="0"/>
        <v>6.1113298071661243E-2</v>
      </c>
    </row>
    <row r="65" spans="1:3">
      <c r="A65" s="49" t="s">
        <v>36</v>
      </c>
      <c r="B65" s="44">
        <v>3.9593969083305154E-2</v>
      </c>
      <c r="C65" s="68">
        <f t="shared" si="0"/>
        <v>6.1113298071661243E-2</v>
      </c>
    </row>
    <row r="66" spans="1:3">
      <c r="A66" s="49" t="s">
        <v>35</v>
      </c>
      <c r="B66" s="44">
        <v>3.8285633624547899E-2</v>
      </c>
      <c r="C66" s="68">
        <f t="shared" si="0"/>
        <v>6.1113298071661243E-2</v>
      </c>
    </row>
    <row r="67" spans="1:3">
      <c r="A67" s="49" t="s">
        <v>34</v>
      </c>
      <c r="B67" s="44">
        <v>3.8674396160864342E-2</v>
      </c>
      <c r="C67" s="68">
        <f t="shared" si="0"/>
        <v>6.1113298071661243E-2</v>
      </c>
    </row>
    <row r="68" spans="1:3">
      <c r="A68" s="49" t="s">
        <v>33</v>
      </c>
      <c r="B68" s="44">
        <v>3.8076299951146739E-2</v>
      </c>
      <c r="C68" s="68">
        <f t="shared" si="0"/>
        <v>6.1113298071661243E-2</v>
      </c>
    </row>
    <row r="69" spans="1:3">
      <c r="A69" s="49" t="s">
        <v>32</v>
      </c>
      <c r="B69" s="44">
        <v>4.4042309643079813E-2</v>
      </c>
      <c r="C69" s="68">
        <f t="shared" si="0"/>
        <v>6.1113298071661243E-2</v>
      </c>
    </row>
    <row r="70" spans="1:3">
      <c r="A70" s="49" t="s">
        <v>31</v>
      </c>
      <c r="B70" s="44">
        <v>5.2266132526696818E-2</v>
      </c>
      <c r="C70" s="68">
        <f t="shared" si="0"/>
        <v>6.1113298071661243E-2</v>
      </c>
    </row>
    <row r="71" spans="1:3">
      <c r="A71" s="49" t="s">
        <v>30</v>
      </c>
      <c r="B71" s="44">
        <v>6.2403863281410149E-2</v>
      </c>
      <c r="C71" s="68">
        <f t="shared" si="0"/>
        <v>6.1113298071661243E-2</v>
      </c>
    </row>
    <row r="72" spans="1:3">
      <c r="A72" s="49" t="s">
        <v>29</v>
      </c>
      <c r="B72" s="44">
        <v>6.7592347900710323E-2</v>
      </c>
      <c r="C72" s="68">
        <f t="shared" si="0"/>
        <v>6.1113298071661243E-2</v>
      </c>
    </row>
    <row r="73" spans="1:3">
      <c r="A73" s="49" t="s">
        <v>28</v>
      </c>
      <c r="B73" s="44">
        <v>7.0194066412981884E-2</v>
      </c>
      <c r="C73" s="68">
        <f t="shared" si="0"/>
        <v>6.1113298071661243E-2</v>
      </c>
    </row>
    <row r="74" spans="1:3">
      <c r="A74" s="49" t="s">
        <v>27</v>
      </c>
      <c r="B74" s="44">
        <v>9.7534539399697695E-2</v>
      </c>
      <c r="C74" s="68">
        <f t="shared" si="0"/>
        <v>6.1113298071661243E-2</v>
      </c>
    </row>
    <row r="75" spans="1:3">
      <c r="A75" s="49" t="s">
        <v>26</v>
      </c>
      <c r="B75" s="44">
        <v>0.11164960994903306</v>
      </c>
      <c r="C75" s="68">
        <f t="shared" si="0"/>
        <v>6.1113298071661243E-2</v>
      </c>
    </row>
    <row r="76" spans="1:3">
      <c r="A76" s="49" t="s">
        <v>25</v>
      </c>
      <c r="B76" s="44">
        <v>0.12088272018654851</v>
      </c>
      <c r="C76" s="68">
        <f t="shared" si="0"/>
        <v>6.1113298071661243E-2</v>
      </c>
    </row>
    <row r="77" spans="1:3">
      <c r="A77" s="49" t="s">
        <v>24</v>
      </c>
      <c r="B77" s="44">
        <v>0.12119672069665027</v>
      </c>
      <c r="C77" s="68">
        <f t="shared" si="0"/>
        <v>6.1113298071661243E-2</v>
      </c>
    </row>
    <row r="78" spans="1:3">
      <c r="A78" s="49" t="s">
        <v>23</v>
      </c>
      <c r="B78" s="44">
        <v>9.4633772782567349E-2</v>
      </c>
      <c r="C78" s="68">
        <f t="shared" si="0"/>
        <v>6.1113298071661243E-2</v>
      </c>
    </row>
    <row r="79" spans="1:3">
      <c r="A79" s="49" t="s">
        <v>22</v>
      </c>
      <c r="B79" s="44">
        <v>7.6055409268214358E-2</v>
      </c>
      <c r="C79" s="68">
        <f t="shared" si="0"/>
        <v>6.1113298071661243E-2</v>
      </c>
    </row>
    <row r="80" spans="1:3">
      <c r="A80" s="49" t="s">
        <v>21</v>
      </c>
      <c r="B80" s="44">
        <v>7.1098686930179747E-2</v>
      </c>
      <c r="C80" s="68">
        <f t="shared" si="0"/>
        <v>6.1113298071661243E-2</v>
      </c>
    </row>
    <row r="81" spans="1:3">
      <c r="A81" s="49" t="s">
        <v>20</v>
      </c>
      <c r="B81" s="44">
        <v>7.0194066412981884E-2</v>
      </c>
      <c r="C81" s="68">
        <f t="shared" si="0"/>
        <v>6.1113298071661243E-2</v>
      </c>
    </row>
    <row r="82" spans="1:3">
      <c r="A82" s="49" t="s">
        <v>19</v>
      </c>
      <c r="B82" s="44">
        <v>6.7390490429930644E-2</v>
      </c>
      <c r="C82" s="68">
        <f t="shared" ref="C82:C103" si="1">C83</f>
        <v>6.1113298071661243E-2</v>
      </c>
    </row>
    <row r="83" spans="1:3">
      <c r="A83" s="49" t="s">
        <v>18</v>
      </c>
      <c r="B83" s="44">
        <v>6.6239155226224242E-2</v>
      </c>
      <c r="C83" s="68">
        <f t="shared" si="1"/>
        <v>6.1113298071661243E-2</v>
      </c>
    </row>
    <row r="84" spans="1:3">
      <c r="A84" s="49" t="s">
        <v>17</v>
      </c>
      <c r="B84" s="44">
        <v>5.9577858690494478E-2</v>
      </c>
      <c r="C84" s="68">
        <f t="shared" si="1"/>
        <v>6.1113298071661243E-2</v>
      </c>
    </row>
    <row r="85" spans="1:3">
      <c r="A85" s="49" t="s">
        <v>16</v>
      </c>
      <c r="B85" s="44">
        <v>6.4287866342020591E-2</v>
      </c>
      <c r="C85" s="68">
        <f t="shared" si="1"/>
        <v>6.1113298071661243E-2</v>
      </c>
    </row>
    <row r="86" spans="1:3">
      <c r="A86" s="49" t="s">
        <v>15</v>
      </c>
      <c r="B86" s="44">
        <v>7.2227593526021719E-2</v>
      </c>
      <c r="C86" s="68">
        <f t="shared" si="1"/>
        <v>6.1113298071661243E-2</v>
      </c>
    </row>
    <row r="87" spans="1:3">
      <c r="A87" s="49" t="s">
        <v>14</v>
      </c>
      <c r="B87" s="44">
        <v>7.1921069218541453E-2</v>
      </c>
      <c r="C87" s="68">
        <f t="shared" si="1"/>
        <v>6.1113298071661243E-2</v>
      </c>
    </row>
    <row r="88" spans="1:3">
      <c r="A88" s="49" t="s">
        <v>13</v>
      </c>
      <c r="B88" s="44">
        <v>7.3834977089637766E-2</v>
      </c>
      <c r="C88" s="68">
        <f t="shared" si="1"/>
        <v>6.1113298071661243E-2</v>
      </c>
    </row>
    <row r="89" spans="1:3">
      <c r="A89" s="49" t="s">
        <v>12</v>
      </c>
      <c r="B89" s="44">
        <v>6.3076721517342435E-2</v>
      </c>
      <c r="C89" s="68">
        <f t="shared" si="1"/>
        <v>6.1113298071661243E-2</v>
      </c>
    </row>
    <row r="90" spans="1:3">
      <c r="A90" s="49" t="s">
        <v>11</v>
      </c>
      <c r="B90" s="44">
        <v>5.3215610259623493E-2</v>
      </c>
      <c r="C90" s="68">
        <f t="shared" si="1"/>
        <v>6.1113298071661243E-2</v>
      </c>
    </row>
    <row r="91" spans="1:3">
      <c r="A91" s="49" t="s">
        <v>10</v>
      </c>
      <c r="B91" s="44">
        <v>4.9724223635397004E-2</v>
      </c>
      <c r="C91" s="68">
        <f t="shared" si="1"/>
        <v>6.1113298071661243E-2</v>
      </c>
    </row>
    <row r="92" spans="1:3">
      <c r="A92" s="49" t="s">
        <v>9</v>
      </c>
      <c r="B92" s="44">
        <v>4.5836598272232604E-2</v>
      </c>
      <c r="C92" s="68">
        <f t="shared" si="1"/>
        <v>6.1113298071661243E-2</v>
      </c>
    </row>
    <row r="93" spans="1:3">
      <c r="A93" s="49" t="s">
        <v>8</v>
      </c>
      <c r="B93" s="44">
        <v>4.4408643571531826E-2</v>
      </c>
      <c r="C93" s="68">
        <f t="shared" si="1"/>
        <v>6.1113298071661243E-2</v>
      </c>
    </row>
    <row r="94" spans="1:3">
      <c r="A94" s="49" t="s">
        <v>7</v>
      </c>
      <c r="B94" s="44">
        <v>4.2524640510921391E-2</v>
      </c>
      <c r="C94" s="68">
        <f t="shared" si="1"/>
        <v>6.1113298071661243E-2</v>
      </c>
    </row>
    <row r="95" spans="1:3">
      <c r="A95" s="49" t="s">
        <v>6</v>
      </c>
      <c r="B95" s="44">
        <v>4.3496546851712496E-2</v>
      </c>
      <c r="C95" s="68">
        <f t="shared" si="1"/>
        <v>6.1113298071661243E-2</v>
      </c>
    </row>
    <row r="96" spans="1:3">
      <c r="A96" s="49" t="s">
        <v>5</v>
      </c>
      <c r="B96" s="44">
        <v>4.1926544301203794E-2</v>
      </c>
      <c r="C96" s="68">
        <f t="shared" si="1"/>
        <v>6.1113298071661243E-2</v>
      </c>
    </row>
    <row r="97" spans="1:3">
      <c r="A97" s="49" t="s">
        <v>4</v>
      </c>
      <c r="B97" s="44">
        <v>4.1021923784005924E-2</v>
      </c>
      <c r="C97" s="68">
        <f t="shared" si="1"/>
        <v>6.1113298071661243E-2</v>
      </c>
    </row>
    <row r="98" spans="1:3">
      <c r="A98" s="43" t="s">
        <v>108</v>
      </c>
      <c r="B98" s="44">
        <v>4.2397545066356408E-2</v>
      </c>
      <c r="C98" s="68">
        <f t="shared" si="1"/>
        <v>6.1113298071661243E-2</v>
      </c>
    </row>
    <row r="99" spans="1:3">
      <c r="A99" s="43" t="s">
        <v>109</v>
      </c>
      <c r="B99" s="44">
        <v>4.375821394346395E-2</v>
      </c>
      <c r="C99" s="68">
        <f t="shared" si="1"/>
        <v>6.1113298071661243E-2</v>
      </c>
    </row>
    <row r="100" spans="1:3">
      <c r="A100" s="18" t="s">
        <v>111</v>
      </c>
      <c r="B100" s="44">
        <v>4.4505834205610946E-2</v>
      </c>
      <c r="C100" s="68">
        <f t="shared" si="1"/>
        <v>6.1113298071661243E-2</v>
      </c>
    </row>
    <row r="101" spans="1:3">
      <c r="A101" s="18" t="s">
        <v>123</v>
      </c>
      <c r="B101" s="63">
        <v>4.9170984641408226E-2</v>
      </c>
      <c r="C101" s="68">
        <f t="shared" si="1"/>
        <v>6.1113298071661243E-2</v>
      </c>
    </row>
    <row r="102" spans="1:3">
      <c r="A102" s="18" t="s">
        <v>154</v>
      </c>
      <c r="B102" s="85">
        <v>5.1591288424443188E-2</v>
      </c>
      <c r="C102" s="68">
        <f t="shared" si="1"/>
        <v>6.1113298071661243E-2</v>
      </c>
    </row>
    <row r="103" spans="1:3">
      <c r="A103" s="18" t="s">
        <v>153</v>
      </c>
      <c r="B103" s="63">
        <v>5.4459331335017278E-2</v>
      </c>
      <c r="C103" s="68">
        <f t="shared" si="1"/>
        <v>6.1113298071661243E-2</v>
      </c>
    </row>
    <row r="104" spans="1:3">
      <c r="A104" s="18" t="s">
        <v>155</v>
      </c>
      <c r="B104" s="63">
        <v>5.5906677436267496E-2</v>
      </c>
      <c r="C104" s="68">
        <f>C105</f>
        <v>6.1113298071661243E-2</v>
      </c>
    </row>
    <row r="105" spans="1:3">
      <c r="A105" s="18" t="s">
        <v>165</v>
      </c>
      <c r="B105" s="67">
        <f>'Constant Sharpe'!T16</f>
        <v>5.2830819550012585E-2</v>
      </c>
      <c r="C105" s="68">
        <f>'Constant Sharpe'!$V$19</f>
        <v>6.1113298071661243E-2</v>
      </c>
    </row>
    <row r="106" spans="1:3">
      <c r="A106" s="18" t="s">
        <v>166</v>
      </c>
      <c r="B106" s="67">
        <f>'Constant Sharpe'!T15</f>
        <v>4.8825663799785514E-2</v>
      </c>
      <c r="C106" s="112">
        <f>C105</f>
        <v>6.1113298071661243E-2</v>
      </c>
    </row>
    <row r="107" spans="1:3">
      <c r="A107" s="18" t="s">
        <v>177</v>
      </c>
      <c r="B107" s="67">
        <f>'Constant Sharpe'!T14</f>
        <v>4.2795069456376025E-2</v>
      </c>
      <c r="C107" s="112">
        <f t="shared" ref="C107:C110" si="2">C106</f>
        <v>6.1113298071661243E-2</v>
      </c>
    </row>
    <row r="108" spans="1:3">
      <c r="A108" s="18" t="s">
        <v>169</v>
      </c>
      <c r="B108" s="67">
        <f>'Constant Sharpe'!T13</f>
        <v>3.9676670104036249E-2</v>
      </c>
      <c r="C108" s="112">
        <f t="shared" si="2"/>
        <v>6.1113298071661243E-2</v>
      </c>
    </row>
    <row r="109" spans="1:3">
      <c r="A109" s="18" t="s">
        <v>168</v>
      </c>
      <c r="B109" s="67">
        <f>'Constant Sharpe'!T12</f>
        <v>3.846879460421386E-2</v>
      </c>
      <c r="C109" s="112">
        <f t="shared" si="2"/>
        <v>6.1113298071661243E-2</v>
      </c>
    </row>
    <row r="110" spans="1:3">
      <c r="A110" s="104" t="s">
        <v>167</v>
      </c>
      <c r="B110" s="69">
        <f>'Constant Sharpe'!T11</f>
        <v>3.6584213708081764E-2</v>
      </c>
      <c r="C110" s="113">
        <f t="shared" si="2"/>
        <v>6.1113298071661243E-2</v>
      </c>
    </row>
  </sheetData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612"/>
  <sheetViews>
    <sheetView topLeftCell="M7" workbookViewId="0">
      <selection activeCell="Y39" sqref="Y39"/>
    </sheetView>
  </sheetViews>
  <sheetFormatPr defaultRowHeight="13.2"/>
  <cols>
    <col min="1" max="1" width="15.33203125" customWidth="1"/>
    <col min="2" max="2" width="10.44140625" customWidth="1"/>
    <col min="21" max="22" width="2.77734375" customWidth="1"/>
  </cols>
  <sheetData>
    <row r="1" spans="1:30">
      <c r="A1" t="s">
        <v>210</v>
      </c>
    </row>
    <row r="2" spans="1:30">
      <c r="B2" s="2" t="s">
        <v>213</v>
      </c>
      <c r="C2" s="2" t="s">
        <v>214</v>
      </c>
      <c r="D2" s="2" t="s">
        <v>215</v>
      </c>
      <c r="E2" s="2" t="s">
        <v>216</v>
      </c>
      <c r="F2" s="2" t="s">
        <v>217</v>
      </c>
      <c r="G2" s="2" t="s">
        <v>218</v>
      </c>
      <c r="H2" s="2" t="s">
        <v>219</v>
      </c>
      <c r="I2" s="2" t="s">
        <v>220</v>
      </c>
      <c r="J2" s="2" t="s">
        <v>221</v>
      </c>
      <c r="K2" s="2" t="s">
        <v>222</v>
      </c>
      <c r="L2" s="2" t="s">
        <v>223</v>
      </c>
      <c r="M2" s="2"/>
    </row>
    <row r="3" spans="1:30" s="65" customFormat="1" ht="175.2" customHeight="1">
      <c r="A3" s="65" t="s">
        <v>124</v>
      </c>
      <c r="B3" s="65" t="s">
        <v>161</v>
      </c>
      <c r="C3" s="65" t="s">
        <v>183</v>
      </c>
      <c r="D3" s="65" t="s">
        <v>184</v>
      </c>
      <c r="E3" s="65" t="s">
        <v>185</v>
      </c>
      <c r="F3" s="65" t="s">
        <v>186</v>
      </c>
      <c r="G3" s="65" t="s">
        <v>187</v>
      </c>
      <c r="H3" s="65" t="s">
        <v>188</v>
      </c>
      <c r="I3" s="65" t="s">
        <v>189</v>
      </c>
      <c r="J3" s="65" t="s">
        <v>125</v>
      </c>
      <c r="K3" s="65" t="s">
        <v>190</v>
      </c>
      <c r="L3" s="65" t="s">
        <v>191</v>
      </c>
    </row>
    <row r="4" spans="1:30">
      <c r="A4" t="s">
        <v>126</v>
      </c>
      <c r="B4" t="s">
        <v>127</v>
      </c>
      <c r="C4" t="s">
        <v>127</v>
      </c>
      <c r="D4" t="s">
        <v>127</v>
      </c>
      <c r="E4" t="s">
        <v>127</v>
      </c>
      <c r="F4" t="s">
        <v>127</v>
      </c>
      <c r="G4" t="s">
        <v>127</v>
      </c>
      <c r="H4" t="s">
        <v>127</v>
      </c>
      <c r="I4" t="s">
        <v>127</v>
      </c>
      <c r="J4" t="s">
        <v>127</v>
      </c>
      <c r="K4" t="s">
        <v>127</v>
      </c>
      <c r="L4" t="s">
        <v>127</v>
      </c>
      <c r="M4" s="80" t="s">
        <v>224</v>
      </c>
    </row>
    <row r="5" spans="1:30">
      <c r="A5" t="s">
        <v>128</v>
      </c>
      <c r="B5">
        <v>1</v>
      </c>
      <c r="C5">
        <v>1</v>
      </c>
      <c r="D5">
        <v>1</v>
      </c>
      <c r="E5">
        <v>1</v>
      </c>
      <c r="F5">
        <v>1</v>
      </c>
      <c r="G5">
        <v>1</v>
      </c>
      <c r="H5">
        <v>1</v>
      </c>
      <c r="I5">
        <v>1</v>
      </c>
      <c r="J5">
        <v>1</v>
      </c>
      <c r="K5">
        <v>1</v>
      </c>
      <c r="L5">
        <v>1</v>
      </c>
    </row>
    <row r="6" spans="1:30">
      <c r="A6" t="s">
        <v>129</v>
      </c>
      <c r="B6" t="s">
        <v>130</v>
      </c>
      <c r="C6" t="s">
        <v>130</v>
      </c>
      <c r="D6" t="s">
        <v>130</v>
      </c>
      <c r="E6" t="s">
        <v>130</v>
      </c>
      <c r="F6" t="s">
        <v>130</v>
      </c>
      <c r="G6" t="s">
        <v>130</v>
      </c>
      <c r="H6" t="s">
        <v>130</v>
      </c>
      <c r="I6" t="s">
        <v>130</v>
      </c>
      <c r="J6" t="s">
        <v>130</v>
      </c>
      <c r="K6" t="s">
        <v>130</v>
      </c>
      <c r="L6" t="s">
        <v>130</v>
      </c>
    </row>
    <row r="7" spans="1:30">
      <c r="A7" t="s">
        <v>131</v>
      </c>
      <c r="B7" t="s">
        <v>211</v>
      </c>
      <c r="C7" t="s">
        <v>192</v>
      </c>
      <c r="D7" t="s">
        <v>193</v>
      </c>
      <c r="E7" t="s">
        <v>194</v>
      </c>
      <c r="F7" t="s">
        <v>195</v>
      </c>
      <c r="G7" t="s">
        <v>196</v>
      </c>
      <c r="H7" t="s">
        <v>197</v>
      </c>
      <c r="I7" t="s">
        <v>198</v>
      </c>
      <c r="J7" t="s">
        <v>132</v>
      </c>
      <c r="K7" t="s">
        <v>199</v>
      </c>
      <c r="L7" t="s">
        <v>200</v>
      </c>
      <c r="M7" s="80" t="s">
        <v>224</v>
      </c>
      <c r="V7" s="80" t="s">
        <v>224</v>
      </c>
    </row>
    <row r="8" spans="1:30">
      <c r="A8" t="s">
        <v>133</v>
      </c>
      <c r="B8" t="s">
        <v>212</v>
      </c>
      <c r="C8" t="s">
        <v>201</v>
      </c>
      <c r="D8" t="s">
        <v>202</v>
      </c>
      <c r="E8" t="s">
        <v>203</v>
      </c>
      <c r="F8" t="s">
        <v>204</v>
      </c>
      <c r="G8" t="s">
        <v>205</v>
      </c>
      <c r="H8" t="s">
        <v>206</v>
      </c>
      <c r="I8" t="s">
        <v>207</v>
      </c>
      <c r="J8" t="s">
        <v>134</v>
      </c>
      <c r="K8" t="s">
        <v>208</v>
      </c>
      <c r="L8" t="s">
        <v>209</v>
      </c>
      <c r="M8" s="80" t="s">
        <v>224</v>
      </c>
      <c r="N8" s="2" t="s">
        <v>226</v>
      </c>
      <c r="V8" s="80" t="s">
        <v>224</v>
      </c>
      <c r="W8" s="2" t="s">
        <v>225</v>
      </c>
    </row>
    <row r="9" spans="1:30">
      <c r="A9" s="62">
        <v>39084</v>
      </c>
      <c r="B9" s="137">
        <v>5.2999999999999999E-2</v>
      </c>
      <c r="C9" s="137">
        <v>5.0700000000000002E-2</v>
      </c>
      <c r="D9" s="137">
        <v>5.1100000000000007E-2</v>
      </c>
      <c r="E9" s="137">
        <v>0.05</v>
      </c>
      <c r="F9" s="137">
        <v>4.8000000000000001E-2</v>
      </c>
      <c r="G9" s="137">
        <v>4.7100000000000003E-2</v>
      </c>
      <c r="H9" s="137">
        <v>4.6799999999999994E-2</v>
      </c>
      <c r="I9" s="137">
        <v>4.6799999999999994E-2</v>
      </c>
      <c r="J9" s="137">
        <v>4.6799999999999994E-2</v>
      </c>
      <c r="K9" s="137">
        <v>4.87E-2</v>
      </c>
      <c r="L9" s="137">
        <v>4.7899999999999998E-2</v>
      </c>
      <c r="M9" s="137"/>
      <c r="N9" s="137"/>
      <c r="O9" s="137"/>
      <c r="P9" s="137"/>
      <c r="Q9" s="136"/>
      <c r="R9" s="136"/>
      <c r="V9" s="137"/>
      <c r="W9" s="137"/>
      <c r="X9" s="137"/>
      <c r="Y9" s="137"/>
      <c r="Z9" s="137"/>
      <c r="AA9" s="137"/>
      <c r="AB9" s="137"/>
      <c r="AC9" s="137"/>
      <c r="AD9" s="137"/>
    </row>
    <row r="10" spans="1:30">
      <c r="A10" s="62">
        <v>39085</v>
      </c>
      <c r="B10" s="137">
        <v>5.28E-2</v>
      </c>
      <c r="C10" s="137">
        <v>5.0499999999999996E-2</v>
      </c>
      <c r="D10" s="137">
        <v>5.0900000000000001E-2</v>
      </c>
      <c r="E10" s="137">
        <v>4.9800000000000004E-2</v>
      </c>
      <c r="F10" s="137">
        <v>4.7599999999999996E-2</v>
      </c>
      <c r="G10" s="137">
        <v>4.6900000000000004E-2</v>
      </c>
      <c r="H10" s="137">
        <v>4.6600000000000003E-2</v>
      </c>
      <c r="I10" s="137">
        <v>4.6600000000000003E-2</v>
      </c>
      <c r="J10" s="137">
        <v>4.6699999999999998E-2</v>
      </c>
      <c r="K10" s="137">
        <v>4.8499999999999995E-2</v>
      </c>
      <c r="L10" s="137">
        <v>4.7699999999999992E-2</v>
      </c>
      <c r="M10" s="137"/>
      <c r="N10" s="137"/>
      <c r="O10" s="137"/>
      <c r="P10" s="137"/>
      <c r="V10" s="137"/>
      <c r="W10" s="137"/>
      <c r="X10" s="137"/>
      <c r="Y10" s="137"/>
      <c r="Z10" s="137"/>
      <c r="AA10" s="137"/>
      <c r="AB10" s="137"/>
      <c r="AC10" s="137"/>
      <c r="AD10" s="137"/>
    </row>
    <row r="11" spans="1:30">
      <c r="A11" s="62">
        <v>39086</v>
      </c>
      <c r="B11" s="137">
        <v>5.2400000000000002E-2</v>
      </c>
      <c r="C11" s="137">
        <v>5.04E-2</v>
      </c>
      <c r="D11" s="137">
        <v>5.0700000000000002E-2</v>
      </c>
      <c r="E11" s="137">
        <v>4.9500000000000002E-2</v>
      </c>
      <c r="F11" s="137">
        <v>4.7100000000000003E-2</v>
      </c>
      <c r="G11" s="137">
        <v>4.6300000000000001E-2</v>
      </c>
      <c r="H11" s="137">
        <v>4.6100000000000002E-2</v>
      </c>
      <c r="I11" s="137">
        <v>4.6100000000000002E-2</v>
      </c>
      <c r="J11" s="137">
        <v>4.6199999999999998E-2</v>
      </c>
      <c r="K11" s="137">
        <v>4.8099999999999997E-2</v>
      </c>
      <c r="L11" s="137">
        <v>4.7199999999999999E-2</v>
      </c>
      <c r="M11" s="137"/>
      <c r="N11" s="137"/>
      <c r="O11" s="137"/>
      <c r="P11" s="137"/>
      <c r="V11" s="137"/>
      <c r="W11" s="137"/>
      <c r="X11" s="137"/>
      <c r="Y11" s="137"/>
      <c r="Z11" s="137"/>
      <c r="AA11" s="137"/>
      <c r="AB11" s="137"/>
      <c r="AC11" s="137"/>
      <c r="AD11" s="137"/>
    </row>
    <row r="12" spans="1:30">
      <c r="A12" s="62">
        <v>39087</v>
      </c>
      <c r="B12" s="137">
        <v>5.21E-2</v>
      </c>
      <c r="C12" s="137">
        <v>5.0499999999999996E-2</v>
      </c>
      <c r="D12" s="137">
        <v>5.0900000000000001E-2</v>
      </c>
      <c r="E12" s="137">
        <v>4.9800000000000004E-2</v>
      </c>
      <c r="F12" s="137">
        <v>4.7599999999999996E-2</v>
      </c>
      <c r="G12" s="137">
        <v>4.6799999999999994E-2</v>
      </c>
      <c r="H12" s="137">
        <v>4.6500000000000007E-2</v>
      </c>
      <c r="I12" s="137">
        <v>4.6500000000000007E-2</v>
      </c>
      <c r="J12" s="137">
        <v>4.6500000000000007E-2</v>
      </c>
      <c r="K12" s="137">
        <v>4.8399999999999999E-2</v>
      </c>
      <c r="L12" s="137">
        <v>4.7400000000000005E-2</v>
      </c>
      <c r="M12" s="137"/>
      <c r="N12" s="137"/>
      <c r="O12" s="137"/>
      <c r="P12" s="137"/>
      <c r="V12" s="137"/>
      <c r="W12" s="137"/>
      <c r="X12" s="137"/>
      <c r="Y12" s="137"/>
      <c r="Z12" s="137"/>
      <c r="AA12" s="137"/>
      <c r="AB12" s="137"/>
      <c r="AC12" s="137"/>
      <c r="AD12" s="137"/>
    </row>
    <row r="13" spans="1:30">
      <c r="A13" s="62">
        <v>39090</v>
      </c>
      <c r="B13" s="137">
        <v>5.2300000000000006E-2</v>
      </c>
      <c r="C13" s="137">
        <v>5.0799999999999998E-2</v>
      </c>
      <c r="D13" s="137">
        <v>5.1299999999999998E-2</v>
      </c>
      <c r="E13" s="137">
        <v>5.0099999999999999E-2</v>
      </c>
      <c r="F13" s="137">
        <v>4.7800000000000002E-2</v>
      </c>
      <c r="G13" s="137">
        <v>4.7E-2</v>
      </c>
      <c r="H13" s="137">
        <v>4.6600000000000003E-2</v>
      </c>
      <c r="I13" s="137">
        <v>4.6600000000000003E-2</v>
      </c>
      <c r="J13" s="137">
        <v>4.6600000000000003E-2</v>
      </c>
      <c r="K13" s="137">
        <v>4.8399999999999999E-2</v>
      </c>
      <c r="L13" s="137">
        <v>4.7400000000000005E-2</v>
      </c>
      <c r="M13" s="137"/>
      <c r="N13" s="137"/>
      <c r="O13" s="137"/>
      <c r="P13" s="137"/>
      <c r="V13" s="137"/>
      <c r="W13" s="137"/>
      <c r="X13" s="137"/>
      <c r="Y13" s="137"/>
      <c r="Z13" s="137"/>
      <c r="AA13" s="137"/>
      <c r="AB13" s="137"/>
      <c r="AC13" s="137"/>
      <c r="AD13" s="137"/>
    </row>
    <row r="14" spans="1:30">
      <c r="A14" s="62">
        <v>39091</v>
      </c>
      <c r="B14" s="137">
        <v>5.2499999999999998E-2</v>
      </c>
      <c r="C14" s="137">
        <v>5.0799999999999998E-2</v>
      </c>
      <c r="D14" s="137">
        <v>5.1299999999999998E-2</v>
      </c>
      <c r="E14" s="137">
        <v>5.0199999999999995E-2</v>
      </c>
      <c r="F14" s="137">
        <v>4.7899999999999998E-2</v>
      </c>
      <c r="G14" s="137">
        <v>4.7E-2</v>
      </c>
      <c r="H14" s="137">
        <v>4.6500000000000007E-2</v>
      </c>
      <c r="I14" s="137">
        <v>4.6500000000000007E-2</v>
      </c>
      <c r="J14" s="137">
        <v>4.6600000000000003E-2</v>
      </c>
      <c r="K14" s="137">
        <v>4.8300000000000003E-2</v>
      </c>
      <c r="L14" s="137">
        <v>4.7400000000000005E-2</v>
      </c>
      <c r="M14" s="137"/>
      <c r="N14" s="137"/>
      <c r="O14" s="137"/>
      <c r="P14" s="137"/>
      <c r="V14" s="137"/>
      <c r="W14" s="137"/>
      <c r="X14" s="137"/>
      <c r="Y14" s="137"/>
      <c r="Z14" s="137"/>
      <c r="AA14" s="137"/>
      <c r="AB14" s="137"/>
      <c r="AC14" s="137"/>
      <c r="AD14" s="137"/>
    </row>
    <row r="15" spans="1:30">
      <c r="A15" s="62">
        <v>39092</v>
      </c>
      <c r="B15" s="137">
        <v>5.2600000000000001E-2</v>
      </c>
      <c r="C15" s="137">
        <v>5.0900000000000001E-2</v>
      </c>
      <c r="D15" s="137">
        <v>5.1299999999999998E-2</v>
      </c>
      <c r="E15" s="137">
        <v>5.0199999999999995E-2</v>
      </c>
      <c r="F15" s="137">
        <v>4.8099999999999997E-2</v>
      </c>
      <c r="G15" s="137">
        <v>4.7199999999999999E-2</v>
      </c>
      <c r="H15" s="137">
        <v>4.6799999999999994E-2</v>
      </c>
      <c r="I15" s="137">
        <v>4.6799999999999994E-2</v>
      </c>
      <c r="J15" s="137">
        <v>4.6900000000000004E-2</v>
      </c>
      <c r="K15" s="137">
        <v>4.87E-2</v>
      </c>
      <c r="L15" s="137">
        <v>4.7699999999999992E-2</v>
      </c>
      <c r="M15" s="137"/>
      <c r="N15" s="137"/>
      <c r="O15" s="137"/>
      <c r="P15" s="137"/>
      <c r="V15" s="137"/>
      <c r="W15" s="137"/>
      <c r="X15" s="137"/>
      <c r="Y15" s="137"/>
      <c r="Z15" s="137"/>
      <c r="AA15" s="137"/>
      <c r="AB15" s="137"/>
      <c r="AC15" s="137"/>
      <c r="AD15" s="137"/>
    </row>
    <row r="16" spans="1:30">
      <c r="A16" s="62">
        <v>39093</v>
      </c>
      <c r="B16" s="137">
        <v>5.2699999999999997E-2</v>
      </c>
      <c r="C16" s="137">
        <v>5.1100000000000007E-2</v>
      </c>
      <c r="D16" s="137">
        <v>5.1500000000000004E-2</v>
      </c>
      <c r="E16" s="137">
        <v>5.0499999999999996E-2</v>
      </c>
      <c r="F16" s="137">
        <v>4.8600000000000004E-2</v>
      </c>
      <c r="G16" s="137">
        <v>4.7800000000000002E-2</v>
      </c>
      <c r="H16" s="137">
        <v>4.7300000000000002E-2</v>
      </c>
      <c r="I16" s="137">
        <v>4.7300000000000002E-2</v>
      </c>
      <c r="J16" s="137">
        <v>4.7400000000000005E-2</v>
      </c>
      <c r="K16" s="137">
        <v>4.9200000000000001E-2</v>
      </c>
      <c r="L16" s="137">
        <v>4.82E-2</v>
      </c>
      <c r="M16" s="137"/>
      <c r="N16" s="137"/>
      <c r="O16" s="137"/>
      <c r="P16" s="137"/>
      <c r="V16" s="137"/>
      <c r="W16" s="137"/>
      <c r="X16" s="137"/>
      <c r="Y16" s="137"/>
      <c r="Z16" s="137"/>
      <c r="AA16" s="137"/>
      <c r="AB16" s="137"/>
      <c r="AC16" s="137"/>
      <c r="AD16" s="137"/>
    </row>
    <row r="17" spans="1:30">
      <c r="A17" s="62">
        <v>39094</v>
      </c>
      <c r="B17" s="137">
        <v>5.2199999999999996E-2</v>
      </c>
      <c r="C17" s="137">
        <v>5.0900000000000001E-2</v>
      </c>
      <c r="D17" s="137">
        <v>5.1500000000000004E-2</v>
      </c>
      <c r="E17" s="137">
        <v>5.0599999999999999E-2</v>
      </c>
      <c r="F17" s="137">
        <v>4.8799999999999996E-2</v>
      </c>
      <c r="G17" s="137">
        <v>4.8099999999999997E-2</v>
      </c>
      <c r="H17" s="137">
        <v>4.7599999999999996E-2</v>
      </c>
      <c r="I17" s="137">
        <v>4.7599999999999996E-2</v>
      </c>
      <c r="J17" s="137">
        <v>4.7699999999999992E-2</v>
      </c>
      <c r="K17" s="137">
        <v>4.9599999999999998E-2</v>
      </c>
      <c r="L17" s="137">
        <v>4.8600000000000004E-2</v>
      </c>
      <c r="M17" s="137"/>
      <c r="N17" s="137"/>
      <c r="O17" s="137"/>
      <c r="P17" s="137"/>
      <c r="V17" s="137"/>
      <c r="W17" s="137"/>
      <c r="X17" s="137"/>
      <c r="Y17" s="137"/>
      <c r="Z17" s="137"/>
      <c r="AA17" s="137"/>
      <c r="AB17" s="137"/>
      <c r="AC17" s="137"/>
      <c r="AD17" s="137"/>
    </row>
    <row r="18" spans="1:30">
      <c r="A18" s="62">
        <v>39098</v>
      </c>
      <c r="B18" s="137">
        <v>5.28E-2</v>
      </c>
      <c r="C18" s="137">
        <v>5.1100000000000007E-2</v>
      </c>
      <c r="D18" s="137">
        <v>5.16E-2</v>
      </c>
      <c r="E18" s="137">
        <v>5.0599999999999999E-2</v>
      </c>
      <c r="F18" s="137">
        <v>4.8600000000000004E-2</v>
      </c>
      <c r="G18" s="137">
        <v>4.7899999999999998E-2</v>
      </c>
      <c r="H18" s="137">
        <v>4.7400000000000005E-2</v>
      </c>
      <c r="I18" s="137">
        <v>4.7400000000000005E-2</v>
      </c>
      <c r="J18" s="137">
        <v>4.7500000000000001E-2</v>
      </c>
      <c r="K18" s="137">
        <v>4.9400000000000006E-2</v>
      </c>
      <c r="L18" s="137">
        <v>4.8499999999999995E-2</v>
      </c>
      <c r="M18" s="137"/>
      <c r="N18" s="137"/>
      <c r="O18" s="137"/>
      <c r="P18" s="137"/>
      <c r="V18" s="137"/>
      <c r="W18" s="137"/>
      <c r="X18" s="137"/>
      <c r="Y18" s="137"/>
      <c r="Z18" s="137"/>
      <c r="AA18" s="137"/>
      <c r="AB18" s="137"/>
      <c r="AC18" s="137"/>
      <c r="AD18" s="137"/>
    </row>
    <row r="19" spans="1:30">
      <c r="A19" s="62">
        <v>39099</v>
      </c>
      <c r="B19" s="137">
        <v>5.2499999999999998E-2</v>
      </c>
      <c r="C19" s="137">
        <v>5.1200000000000002E-2</v>
      </c>
      <c r="D19" s="137">
        <v>5.16E-2</v>
      </c>
      <c r="E19" s="137">
        <v>5.0799999999999998E-2</v>
      </c>
      <c r="F19" s="137">
        <v>4.9100000000000005E-2</v>
      </c>
      <c r="G19" s="137">
        <v>4.8300000000000003E-2</v>
      </c>
      <c r="H19" s="137">
        <v>4.7800000000000002E-2</v>
      </c>
      <c r="I19" s="137">
        <v>4.7800000000000002E-2</v>
      </c>
      <c r="J19" s="137">
        <v>4.7899999999999998E-2</v>
      </c>
      <c r="K19" s="137">
        <v>4.9800000000000004E-2</v>
      </c>
      <c r="L19" s="137">
        <v>4.8799999999999996E-2</v>
      </c>
      <c r="M19" s="137"/>
      <c r="N19" s="137"/>
      <c r="O19" s="137"/>
      <c r="P19" s="137"/>
      <c r="V19" s="137"/>
      <c r="W19" s="137"/>
      <c r="X19" s="137"/>
      <c r="Y19" s="137"/>
      <c r="Z19" s="137"/>
      <c r="AA19" s="137"/>
      <c r="AB19" s="137"/>
      <c r="AC19" s="137"/>
      <c r="AD19" s="137"/>
    </row>
    <row r="20" spans="1:30">
      <c r="A20" s="62">
        <v>39100</v>
      </c>
      <c r="B20" s="137">
        <v>5.2300000000000006E-2</v>
      </c>
      <c r="C20" s="137">
        <v>5.1200000000000002E-2</v>
      </c>
      <c r="D20" s="137">
        <v>5.16E-2</v>
      </c>
      <c r="E20" s="137">
        <v>5.0700000000000002E-2</v>
      </c>
      <c r="F20" s="137">
        <v>4.8899999999999999E-2</v>
      </c>
      <c r="G20" s="137">
        <v>4.8000000000000001E-2</v>
      </c>
      <c r="H20" s="137">
        <v>4.7500000000000001E-2</v>
      </c>
      <c r="I20" s="137">
        <v>4.7500000000000001E-2</v>
      </c>
      <c r="J20" s="137">
        <v>4.7500000000000001E-2</v>
      </c>
      <c r="K20" s="137">
        <v>4.9400000000000006E-2</v>
      </c>
      <c r="L20" s="137">
        <v>4.8499999999999995E-2</v>
      </c>
      <c r="M20" s="137"/>
      <c r="N20" s="137"/>
      <c r="O20" s="137"/>
      <c r="P20" s="137"/>
      <c r="V20" s="137"/>
      <c r="W20" s="137"/>
      <c r="X20" s="137"/>
      <c r="Y20" s="137"/>
      <c r="Z20" s="137"/>
      <c r="AA20" s="137"/>
      <c r="AB20" s="137"/>
      <c r="AC20" s="137"/>
      <c r="AD20" s="137"/>
    </row>
    <row r="21" spans="1:30">
      <c r="A21" s="62">
        <v>39101</v>
      </c>
      <c r="B21" s="137">
        <v>5.2499999999999998E-2</v>
      </c>
      <c r="C21" s="137">
        <v>5.1399999999999994E-2</v>
      </c>
      <c r="D21" s="137">
        <v>5.1699999999999996E-2</v>
      </c>
      <c r="E21" s="137">
        <v>5.0900000000000001E-2</v>
      </c>
      <c r="F21" s="137">
        <v>4.9299999999999997E-2</v>
      </c>
      <c r="G21" s="137">
        <v>4.8300000000000003E-2</v>
      </c>
      <c r="H21" s="137">
        <v>4.7800000000000002E-2</v>
      </c>
      <c r="I21" s="137">
        <v>4.7800000000000002E-2</v>
      </c>
      <c r="J21" s="137">
        <v>4.7800000000000002E-2</v>
      </c>
      <c r="K21" s="137">
        <v>4.9599999999999998E-2</v>
      </c>
      <c r="L21" s="137">
        <v>4.87E-2</v>
      </c>
      <c r="M21" s="137"/>
      <c r="N21" s="137"/>
      <c r="O21" s="137"/>
      <c r="P21" s="137"/>
      <c r="V21" s="137"/>
      <c r="W21" s="137"/>
      <c r="X21" s="137"/>
      <c r="Y21" s="137"/>
      <c r="Z21" s="137"/>
      <c r="AA21" s="137"/>
      <c r="AB21" s="137"/>
      <c r="AC21" s="137"/>
      <c r="AD21" s="137"/>
    </row>
    <row r="22" spans="1:30">
      <c r="A22" s="62">
        <v>39104</v>
      </c>
      <c r="B22" s="137">
        <v>5.2400000000000002E-2</v>
      </c>
      <c r="C22" s="137">
        <v>5.1299999999999998E-2</v>
      </c>
      <c r="D22" s="137">
        <v>5.1799999999999999E-2</v>
      </c>
      <c r="E22" s="137">
        <v>5.0900000000000001E-2</v>
      </c>
      <c r="F22" s="137">
        <v>4.9100000000000005E-2</v>
      </c>
      <c r="G22" s="137">
        <v>4.82E-2</v>
      </c>
      <c r="H22" s="137">
        <v>4.7699999999999992E-2</v>
      </c>
      <c r="I22" s="137">
        <v>4.7599999999999996E-2</v>
      </c>
      <c r="J22" s="137">
        <v>4.7599999999999996E-2</v>
      </c>
      <c r="K22" s="137">
        <v>4.9400000000000006E-2</v>
      </c>
      <c r="L22" s="137">
        <v>4.8399999999999999E-2</v>
      </c>
      <c r="M22" s="137"/>
      <c r="N22" s="137"/>
      <c r="O22" s="137"/>
      <c r="P22" s="137"/>
      <c r="V22" s="137"/>
      <c r="W22" s="137"/>
      <c r="X22" s="137"/>
      <c r="Y22" s="137"/>
      <c r="Z22" s="137"/>
      <c r="AA22" s="137"/>
      <c r="AB22" s="137"/>
      <c r="AC22" s="137"/>
      <c r="AD22" s="137"/>
    </row>
    <row r="23" spans="1:30">
      <c r="A23" s="62">
        <v>39105</v>
      </c>
      <c r="B23" s="137">
        <v>5.2600000000000001E-2</v>
      </c>
      <c r="C23" s="137">
        <v>5.1399999999999994E-2</v>
      </c>
      <c r="D23" s="137">
        <v>5.1799999999999999E-2</v>
      </c>
      <c r="E23" s="137">
        <v>5.0999999999999997E-2</v>
      </c>
      <c r="F23" s="137">
        <v>4.9400000000000006E-2</v>
      </c>
      <c r="G23" s="137">
        <v>4.8499999999999995E-2</v>
      </c>
      <c r="H23" s="137">
        <v>4.8099999999999997E-2</v>
      </c>
      <c r="I23" s="137">
        <v>4.8099999999999997E-2</v>
      </c>
      <c r="J23" s="137">
        <v>4.8099999999999997E-2</v>
      </c>
      <c r="K23" s="137">
        <v>0.05</v>
      </c>
      <c r="L23" s="137">
        <v>4.9000000000000002E-2</v>
      </c>
      <c r="M23" s="137"/>
      <c r="N23" s="137"/>
      <c r="O23" s="137"/>
      <c r="P23" s="137"/>
      <c r="V23" s="137"/>
      <c r="W23" s="137"/>
      <c r="X23" s="137"/>
      <c r="Y23" s="137"/>
      <c r="Z23" s="137"/>
      <c r="AA23" s="137"/>
      <c r="AB23" s="137"/>
      <c r="AC23" s="137"/>
      <c r="AD23" s="137"/>
    </row>
    <row r="24" spans="1:30">
      <c r="A24" s="62">
        <v>39106</v>
      </c>
      <c r="B24" s="137">
        <v>5.2699999999999997E-2</v>
      </c>
      <c r="C24" s="137">
        <v>5.1299999999999998E-2</v>
      </c>
      <c r="D24" s="137">
        <v>5.1699999999999996E-2</v>
      </c>
      <c r="E24" s="137">
        <v>5.0900000000000001E-2</v>
      </c>
      <c r="F24" s="137">
        <v>4.9299999999999997E-2</v>
      </c>
      <c r="G24" s="137">
        <v>4.8499999999999995E-2</v>
      </c>
      <c r="H24" s="137">
        <v>4.8099999999999997E-2</v>
      </c>
      <c r="I24" s="137">
        <v>4.8099999999999997E-2</v>
      </c>
      <c r="J24" s="137">
        <v>4.8099999999999997E-2</v>
      </c>
      <c r="K24" s="137">
        <v>0.05</v>
      </c>
      <c r="L24" s="137">
        <v>4.9100000000000005E-2</v>
      </c>
      <c r="M24" s="137"/>
      <c r="N24" s="137"/>
      <c r="O24" s="137"/>
      <c r="P24" s="137"/>
      <c r="V24" s="137"/>
      <c r="W24" s="137"/>
      <c r="X24" s="137"/>
      <c r="Y24" s="137"/>
      <c r="Z24" s="137"/>
      <c r="AA24" s="137"/>
      <c r="AB24" s="137"/>
      <c r="AC24" s="137"/>
      <c r="AD24" s="137"/>
    </row>
    <row r="25" spans="1:30">
      <c r="A25" s="62">
        <v>39107</v>
      </c>
      <c r="B25" s="137">
        <v>5.3099999999999994E-2</v>
      </c>
      <c r="C25" s="137">
        <v>5.1399999999999994E-2</v>
      </c>
      <c r="D25" s="137">
        <v>5.1799999999999999E-2</v>
      </c>
      <c r="E25" s="137">
        <v>5.1100000000000007E-2</v>
      </c>
      <c r="F25" s="137">
        <v>4.9800000000000004E-2</v>
      </c>
      <c r="G25" s="137">
        <v>4.9000000000000002E-2</v>
      </c>
      <c r="H25" s="137">
        <v>4.8499999999999995E-2</v>
      </c>
      <c r="I25" s="137">
        <v>4.8499999999999995E-2</v>
      </c>
      <c r="J25" s="137">
        <v>4.87E-2</v>
      </c>
      <c r="K25" s="137">
        <v>5.0599999999999999E-2</v>
      </c>
      <c r="L25" s="137">
        <v>4.9599999999999998E-2</v>
      </c>
      <c r="M25" s="137"/>
      <c r="N25" s="137"/>
      <c r="O25" s="137"/>
      <c r="P25" s="137"/>
      <c r="V25" s="137"/>
      <c r="W25" s="137"/>
      <c r="X25" s="137"/>
      <c r="Y25" s="137"/>
      <c r="Z25" s="137"/>
      <c r="AA25" s="137"/>
      <c r="AB25" s="137"/>
      <c r="AC25" s="137"/>
      <c r="AD25" s="137"/>
    </row>
    <row r="26" spans="1:30">
      <c r="A26" s="62">
        <v>39108</v>
      </c>
      <c r="B26" s="137">
        <v>5.2600000000000001E-2</v>
      </c>
      <c r="C26" s="137">
        <v>5.1299999999999998E-2</v>
      </c>
      <c r="D26" s="137">
        <v>5.1799999999999999E-2</v>
      </c>
      <c r="E26" s="137">
        <v>5.1200000000000002E-2</v>
      </c>
      <c r="F26" s="137">
        <v>4.99E-2</v>
      </c>
      <c r="G26" s="137">
        <v>4.9100000000000005E-2</v>
      </c>
      <c r="H26" s="137">
        <v>4.87E-2</v>
      </c>
      <c r="I26" s="137">
        <v>4.87E-2</v>
      </c>
      <c r="J26" s="137">
        <v>4.8799999999999996E-2</v>
      </c>
      <c r="K26" s="137">
        <v>5.0700000000000002E-2</v>
      </c>
      <c r="L26" s="137">
        <v>4.9800000000000004E-2</v>
      </c>
      <c r="M26" s="137"/>
      <c r="N26" s="137"/>
      <c r="O26" s="137"/>
      <c r="P26" s="137"/>
      <c r="V26" s="137"/>
      <c r="W26" s="137"/>
      <c r="X26" s="137"/>
      <c r="Y26" s="137"/>
      <c r="Z26" s="137"/>
      <c r="AA26" s="137"/>
      <c r="AB26" s="137"/>
      <c r="AC26" s="137"/>
      <c r="AD26" s="137"/>
    </row>
    <row r="27" spans="1:30">
      <c r="A27" s="62">
        <v>39111</v>
      </c>
      <c r="B27" s="137">
        <v>5.2600000000000001E-2</v>
      </c>
      <c r="C27" s="137">
        <v>5.1399999999999994E-2</v>
      </c>
      <c r="D27" s="137">
        <v>5.1900000000000002E-2</v>
      </c>
      <c r="E27" s="137">
        <v>5.1200000000000002E-2</v>
      </c>
      <c r="F27" s="137">
        <v>4.99E-2</v>
      </c>
      <c r="G27" s="137">
        <v>4.9299999999999997E-2</v>
      </c>
      <c r="H27" s="137">
        <v>4.8899999999999999E-2</v>
      </c>
      <c r="I27" s="137">
        <v>4.8899999999999999E-2</v>
      </c>
      <c r="J27" s="137">
        <v>4.9000000000000002E-2</v>
      </c>
      <c r="K27" s="137">
        <v>5.0900000000000001E-2</v>
      </c>
      <c r="L27" s="137">
        <v>4.99E-2</v>
      </c>
      <c r="M27" s="137"/>
      <c r="N27" s="137"/>
      <c r="O27" s="137"/>
      <c r="P27" s="137"/>
      <c r="V27" s="137"/>
      <c r="W27" s="137"/>
      <c r="X27" s="137"/>
      <c r="Y27" s="137"/>
      <c r="Z27" s="137"/>
      <c r="AA27" s="137"/>
      <c r="AB27" s="137"/>
      <c r="AC27" s="137"/>
      <c r="AD27" s="137"/>
    </row>
    <row r="28" spans="1:30">
      <c r="A28" s="62">
        <v>39112</v>
      </c>
      <c r="B28" s="137">
        <v>5.2300000000000006E-2</v>
      </c>
      <c r="C28" s="137">
        <v>5.1299999999999998E-2</v>
      </c>
      <c r="D28" s="137">
        <v>5.1799999999999999E-2</v>
      </c>
      <c r="E28" s="137">
        <v>5.1100000000000007E-2</v>
      </c>
      <c r="F28" s="137">
        <v>4.9800000000000004E-2</v>
      </c>
      <c r="G28" s="137">
        <v>4.9000000000000002E-2</v>
      </c>
      <c r="H28" s="137">
        <v>4.8600000000000004E-2</v>
      </c>
      <c r="I28" s="137">
        <v>4.8600000000000004E-2</v>
      </c>
      <c r="J28" s="137">
        <v>4.8799999999999996E-2</v>
      </c>
      <c r="K28" s="137">
        <v>5.0700000000000002E-2</v>
      </c>
      <c r="L28" s="137">
        <v>4.9800000000000004E-2</v>
      </c>
      <c r="M28" s="137"/>
      <c r="N28" s="137"/>
      <c r="O28" s="137"/>
      <c r="P28" s="137"/>
      <c r="V28" s="137"/>
      <c r="W28" s="137"/>
      <c r="X28" s="137"/>
      <c r="Y28" s="137"/>
      <c r="Z28" s="137"/>
      <c r="AA28" s="137"/>
      <c r="AB28" s="137"/>
      <c r="AC28" s="137"/>
      <c r="AD28" s="137"/>
    </row>
    <row r="29" spans="1:30">
      <c r="A29" s="62">
        <v>39113</v>
      </c>
      <c r="B29" s="137">
        <v>5.33E-2</v>
      </c>
      <c r="C29" s="137">
        <v>5.1200000000000002E-2</v>
      </c>
      <c r="D29" s="137">
        <v>5.16E-2</v>
      </c>
      <c r="E29" s="137">
        <v>5.0900000000000001E-2</v>
      </c>
      <c r="F29" s="137">
        <v>4.9400000000000006E-2</v>
      </c>
      <c r="G29" s="137">
        <v>4.8499999999999995E-2</v>
      </c>
      <c r="H29" s="137">
        <v>4.82E-2</v>
      </c>
      <c r="I29" s="137">
        <v>4.82E-2</v>
      </c>
      <c r="J29" s="137">
        <v>4.8300000000000003E-2</v>
      </c>
      <c r="K29" s="137">
        <v>5.0199999999999995E-2</v>
      </c>
      <c r="L29" s="137">
        <v>4.9299999999999997E-2</v>
      </c>
      <c r="M29" s="137"/>
      <c r="N29" s="137"/>
      <c r="O29" s="137"/>
      <c r="P29" s="137"/>
      <c r="V29" s="137"/>
      <c r="W29" s="137"/>
      <c r="X29" s="137"/>
      <c r="Y29" s="137"/>
      <c r="Z29" s="137"/>
      <c r="AA29" s="137"/>
      <c r="AB29" s="137"/>
      <c r="AC29" s="137"/>
      <c r="AD29" s="137"/>
    </row>
    <row r="30" spans="1:30">
      <c r="A30" s="62">
        <v>39114</v>
      </c>
      <c r="B30" s="137">
        <v>5.2900000000000003E-2</v>
      </c>
      <c r="C30" s="137">
        <v>5.1299999999999998E-2</v>
      </c>
      <c r="D30" s="137">
        <v>5.16E-2</v>
      </c>
      <c r="E30" s="137">
        <v>5.0900000000000001E-2</v>
      </c>
      <c r="F30" s="137">
        <v>4.9599999999999998E-2</v>
      </c>
      <c r="G30" s="137">
        <v>4.8799999999999996E-2</v>
      </c>
      <c r="H30" s="137">
        <v>4.8399999999999999E-2</v>
      </c>
      <c r="I30" s="137">
        <v>4.8399999999999999E-2</v>
      </c>
      <c r="J30" s="137">
        <v>4.8399999999999999E-2</v>
      </c>
      <c r="K30" s="137">
        <v>5.0199999999999995E-2</v>
      </c>
      <c r="L30" s="137">
        <v>4.9299999999999997E-2</v>
      </c>
      <c r="M30" s="137"/>
      <c r="N30" s="137"/>
      <c r="O30" s="137"/>
      <c r="P30" s="137"/>
      <c r="V30" s="137"/>
      <c r="W30" s="137"/>
      <c r="X30" s="137"/>
      <c r="Y30" s="137"/>
      <c r="Z30" s="137"/>
      <c r="AA30" s="137"/>
      <c r="AB30" s="137"/>
      <c r="AC30" s="137"/>
      <c r="AD30" s="137"/>
    </row>
    <row r="31" spans="1:30">
      <c r="A31" s="62">
        <v>39115</v>
      </c>
      <c r="B31" s="137">
        <v>5.2400000000000002E-2</v>
      </c>
      <c r="C31" s="137">
        <v>5.1399999999999994E-2</v>
      </c>
      <c r="D31" s="137">
        <v>5.16E-2</v>
      </c>
      <c r="E31" s="137">
        <v>5.0799999999999998E-2</v>
      </c>
      <c r="F31" s="137">
        <v>4.9400000000000006E-2</v>
      </c>
      <c r="G31" s="137">
        <v>4.87E-2</v>
      </c>
      <c r="H31" s="137">
        <v>4.82E-2</v>
      </c>
      <c r="I31" s="137">
        <v>4.82E-2</v>
      </c>
      <c r="J31" s="137">
        <v>4.8300000000000003E-2</v>
      </c>
      <c r="K31" s="137">
        <v>5.0199999999999995E-2</v>
      </c>
      <c r="L31" s="137">
        <v>4.9299999999999997E-2</v>
      </c>
      <c r="M31" s="137"/>
      <c r="N31" s="137"/>
      <c r="O31" s="137"/>
      <c r="P31" s="137"/>
      <c r="V31" s="137"/>
      <c r="W31" s="137"/>
      <c r="X31" s="137"/>
      <c r="Y31" s="137"/>
      <c r="Z31" s="137"/>
      <c r="AA31" s="137"/>
      <c r="AB31" s="137"/>
      <c r="AC31" s="137"/>
      <c r="AD31" s="137"/>
    </row>
    <row r="32" spans="1:30">
      <c r="A32" s="62">
        <v>39118</v>
      </c>
      <c r="B32" s="137">
        <v>5.2499999999999998E-2</v>
      </c>
      <c r="C32" s="137">
        <v>5.1500000000000004E-2</v>
      </c>
      <c r="D32" s="137">
        <v>5.16E-2</v>
      </c>
      <c r="E32" s="137">
        <v>5.0799999999999998E-2</v>
      </c>
      <c r="F32" s="137">
        <v>4.9200000000000001E-2</v>
      </c>
      <c r="G32" s="137">
        <v>4.8399999999999999E-2</v>
      </c>
      <c r="H32" s="137">
        <v>4.8000000000000001E-2</v>
      </c>
      <c r="I32" s="137">
        <v>4.8000000000000001E-2</v>
      </c>
      <c r="J32" s="137">
        <v>4.8099999999999997E-2</v>
      </c>
      <c r="K32" s="137">
        <v>0.05</v>
      </c>
      <c r="L32" s="137">
        <v>4.9100000000000005E-2</v>
      </c>
      <c r="M32" s="137"/>
      <c r="N32" s="137"/>
      <c r="O32" s="137"/>
      <c r="P32" s="137"/>
      <c r="V32" s="137"/>
      <c r="W32" s="137"/>
      <c r="X32" s="137"/>
      <c r="Y32" s="137"/>
      <c r="Z32" s="137"/>
      <c r="AA32" s="137"/>
      <c r="AB32" s="137"/>
      <c r="AC32" s="137"/>
      <c r="AD32" s="137"/>
    </row>
    <row r="33" spans="1:30">
      <c r="A33" s="62">
        <v>39119</v>
      </c>
      <c r="B33" s="137">
        <v>5.2400000000000002E-2</v>
      </c>
      <c r="C33" s="137">
        <v>5.1399999999999994E-2</v>
      </c>
      <c r="D33" s="137">
        <v>5.16E-2</v>
      </c>
      <c r="E33" s="137">
        <v>5.0700000000000002E-2</v>
      </c>
      <c r="F33" s="137">
        <v>4.9000000000000002E-2</v>
      </c>
      <c r="G33" s="137">
        <v>4.8000000000000001E-2</v>
      </c>
      <c r="H33" s="137">
        <v>4.7599999999999996E-2</v>
      </c>
      <c r="I33" s="137">
        <v>4.7599999999999996E-2</v>
      </c>
      <c r="J33" s="137">
        <v>4.7699999999999992E-2</v>
      </c>
      <c r="K33" s="137">
        <v>4.9599999999999998E-2</v>
      </c>
      <c r="L33" s="137">
        <v>4.87E-2</v>
      </c>
      <c r="M33" s="137"/>
      <c r="N33" s="137"/>
      <c r="O33" s="137"/>
      <c r="P33" s="137"/>
      <c r="V33" s="137"/>
      <c r="W33" s="2"/>
      <c r="X33" s="137"/>
      <c r="Y33" s="137"/>
      <c r="Z33" s="137"/>
      <c r="AA33" s="137"/>
      <c r="AB33" s="137"/>
      <c r="AC33" s="137"/>
      <c r="AD33" s="137"/>
    </row>
    <row r="34" spans="1:30">
      <c r="A34" s="62">
        <v>39120</v>
      </c>
      <c r="B34" s="137">
        <v>5.2300000000000006E-2</v>
      </c>
      <c r="C34" s="137">
        <v>5.1500000000000004E-2</v>
      </c>
      <c r="D34" s="137">
        <v>5.16E-2</v>
      </c>
      <c r="E34" s="137">
        <v>5.0599999999999999E-2</v>
      </c>
      <c r="F34" s="137">
        <v>4.87E-2</v>
      </c>
      <c r="G34" s="137">
        <v>4.7699999999999992E-2</v>
      </c>
      <c r="H34" s="137">
        <v>4.7400000000000005E-2</v>
      </c>
      <c r="I34" s="137">
        <v>4.7300000000000002E-2</v>
      </c>
      <c r="J34" s="137">
        <v>4.7400000000000005E-2</v>
      </c>
      <c r="K34" s="137">
        <v>4.9400000000000006E-2</v>
      </c>
      <c r="L34" s="137">
        <v>4.8600000000000004E-2</v>
      </c>
      <c r="M34" s="137"/>
      <c r="N34" s="137"/>
      <c r="O34" s="137"/>
      <c r="P34" s="137"/>
      <c r="V34" s="137"/>
      <c r="W34" s="137"/>
      <c r="X34" s="137"/>
      <c r="Y34" s="137"/>
      <c r="Z34" s="137"/>
      <c r="AA34" s="137"/>
      <c r="AB34" s="137"/>
      <c r="AC34" s="137"/>
      <c r="AD34" s="137"/>
    </row>
    <row r="35" spans="1:30">
      <c r="A35" s="62">
        <v>39121</v>
      </c>
      <c r="B35" s="137">
        <v>5.2499999999999998E-2</v>
      </c>
      <c r="C35" s="137">
        <v>5.16E-2</v>
      </c>
      <c r="D35" s="137">
        <v>5.16E-2</v>
      </c>
      <c r="E35" s="137">
        <v>5.0599999999999999E-2</v>
      </c>
      <c r="F35" s="137">
        <v>4.87E-2</v>
      </c>
      <c r="G35" s="137">
        <v>4.7699999999999992E-2</v>
      </c>
      <c r="H35" s="137">
        <v>4.7300000000000002E-2</v>
      </c>
      <c r="I35" s="137">
        <v>4.7300000000000002E-2</v>
      </c>
      <c r="J35" s="137">
        <v>4.7300000000000002E-2</v>
      </c>
      <c r="K35" s="137">
        <v>4.9299999999999997E-2</v>
      </c>
      <c r="L35" s="137">
        <v>4.8099999999999997E-2</v>
      </c>
      <c r="M35" s="137"/>
      <c r="N35" s="137"/>
      <c r="O35" s="137"/>
      <c r="P35" s="137"/>
      <c r="V35" s="137"/>
      <c r="W35" s="137"/>
      <c r="X35" s="137"/>
      <c r="Y35" s="137"/>
      <c r="Z35" s="137"/>
      <c r="AA35" s="137"/>
      <c r="AB35" s="137"/>
      <c r="AC35" s="137"/>
      <c r="AD35" s="137"/>
    </row>
    <row r="36" spans="1:30">
      <c r="A36" s="62">
        <v>39122</v>
      </c>
      <c r="B36" s="137">
        <v>5.2499999999999998E-2</v>
      </c>
      <c r="C36" s="137">
        <v>5.1500000000000004E-2</v>
      </c>
      <c r="D36" s="137">
        <v>5.1699999999999996E-2</v>
      </c>
      <c r="E36" s="137">
        <v>5.0799999999999998E-2</v>
      </c>
      <c r="F36" s="137">
        <v>4.9200000000000001E-2</v>
      </c>
      <c r="G36" s="137">
        <v>4.82E-2</v>
      </c>
      <c r="H36" s="137">
        <v>4.7800000000000002E-2</v>
      </c>
      <c r="I36" s="137">
        <v>4.7800000000000002E-2</v>
      </c>
      <c r="J36" s="137">
        <v>4.7899999999999998E-2</v>
      </c>
      <c r="K36" s="137">
        <v>4.9800000000000004E-2</v>
      </c>
      <c r="L36" s="137">
        <v>4.87E-2</v>
      </c>
      <c r="M36" s="137"/>
      <c r="N36" s="137"/>
      <c r="O36" s="137"/>
      <c r="P36" s="137"/>
      <c r="V36" s="137"/>
      <c r="W36" s="137"/>
      <c r="X36" s="137"/>
      <c r="Y36" s="137"/>
      <c r="Z36" s="137"/>
      <c r="AA36" s="137"/>
      <c r="AB36" s="137"/>
      <c r="AC36" s="137"/>
      <c r="AD36" s="137"/>
    </row>
    <row r="37" spans="1:30">
      <c r="A37" s="62">
        <v>39125</v>
      </c>
      <c r="B37" s="137">
        <v>5.28E-2</v>
      </c>
      <c r="C37" s="137">
        <v>5.1799999999999999E-2</v>
      </c>
      <c r="D37" s="137">
        <v>5.1799999999999999E-2</v>
      </c>
      <c r="E37" s="137">
        <v>5.0999999999999997E-2</v>
      </c>
      <c r="F37" s="137">
        <v>4.9400000000000006E-2</v>
      </c>
      <c r="G37" s="137">
        <v>4.8399999999999999E-2</v>
      </c>
      <c r="H37" s="137">
        <v>4.8000000000000001E-2</v>
      </c>
      <c r="I37" s="137">
        <v>4.8000000000000001E-2</v>
      </c>
      <c r="J37" s="137">
        <v>4.8000000000000001E-2</v>
      </c>
      <c r="K37" s="137">
        <v>0.05</v>
      </c>
      <c r="L37" s="137">
        <v>4.8799999999999996E-2</v>
      </c>
      <c r="M37" s="137"/>
      <c r="N37" s="137"/>
      <c r="O37" s="137"/>
      <c r="P37" s="137"/>
      <c r="V37" s="137"/>
      <c r="W37" s="137"/>
      <c r="X37" s="137"/>
      <c r="Y37" s="137"/>
      <c r="Z37" s="137"/>
      <c r="AA37" s="137"/>
      <c r="AB37" s="137"/>
      <c r="AC37" s="137"/>
      <c r="AD37" s="137"/>
    </row>
    <row r="38" spans="1:30">
      <c r="A38" s="62">
        <v>39126</v>
      </c>
      <c r="B38" s="137">
        <v>5.2600000000000001E-2</v>
      </c>
      <c r="C38" s="137">
        <v>5.1699999999999996E-2</v>
      </c>
      <c r="D38" s="137">
        <v>5.1699999999999996E-2</v>
      </c>
      <c r="E38" s="137">
        <v>5.0999999999999997E-2</v>
      </c>
      <c r="F38" s="137">
        <v>4.9500000000000002E-2</v>
      </c>
      <c r="G38" s="137">
        <v>4.8499999999999995E-2</v>
      </c>
      <c r="H38" s="137">
        <v>4.8099999999999997E-2</v>
      </c>
      <c r="I38" s="137">
        <v>4.8099999999999997E-2</v>
      </c>
      <c r="J38" s="137">
        <v>4.82E-2</v>
      </c>
      <c r="K38" s="137">
        <v>5.0199999999999995E-2</v>
      </c>
      <c r="L38" s="137">
        <v>4.9000000000000002E-2</v>
      </c>
      <c r="M38" s="137"/>
      <c r="N38" s="137"/>
      <c r="O38" s="137"/>
      <c r="P38" s="137"/>
      <c r="V38" s="137"/>
      <c r="W38" s="137"/>
      <c r="X38" s="137"/>
      <c r="Y38" s="137"/>
      <c r="Z38" s="137"/>
      <c r="AA38" s="137"/>
      <c r="AB38" s="137"/>
      <c r="AC38" s="137"/>
      <c r="AD38" s="137"/>
    </row>
    <row r="39" spans="1:30">
      <c r="A39" s="62">
        <v>39127</v>
      </c>
      <c r="B39" s="137">
        <v>5.2699999999999997E-2</v>
      </c>
      <c r="C39" s="137">
        <v>5.16E-2</v>
      </c>
      <c r="D39" s="137">
        <v>5.16E-2</v>
      </c>
      <c r="E39" s="137">
        <v>5.0599999999999999E-2</v>
      </c>
      <c r="F39" s="137">
        <v>4.87E-2</v>
      </c>
      <c r="G39" s="137">
        <v>4.7699999999999992E-2</v>
      </c>
      <c r="H39" s="137">
        <v>4.7199999999999999E-2</v>
      </c>
      <c r="I39" s="137">
        <v>4.7199999999999999E-2</v>
      </c>
      <c r="J39" s="137">
        <v>4.7400000000000005E-2</v>
      </c>
      <c r="K39" s="137">
        <v>4.9400000000000006E-2</v>
      </c>
      <c r="L39" s="137">
        <v>4.8300000000000003E-2</v>
      </c>
      <c r="M39" s="137"/>
      <c r="N39" s="137"/>
      <c r="O39" s="137"/>
      <c r="P39" s="137"/>
      <c r="V39" s="137"/>
      <c r="W39" s="137"/>
      <c r="X39" s="137"/>
      <c r="Y39" s="137"/>
      <c r="Z39" s="137"/>
      <c r="AA39" s="137"/>
      <c r="AB39" s="137"/>
      <c r="AC39" s="137"/>
      <c r="AD39" s="137"/>
    </row>
    <row r="40" spans="1:30">
      <c r="A40" s="62">
        <v>39128</v>
      </c>
      <c r="B40" s="137">
        <v>5.2900000000000003E-2</v>
      </c>
      <c r="C40" s="137">
        <v>5.1699999999999996E-2</v>
      </c>
      <c r="D40" s="137">
        <v>5.1500000000000004E-2</v>
      </c>
      <c r="E40" s="137">
        <v>5.04E-2</v>
      </c>
      <c r="F40" s="137">
        <v>4.8300000000000003E-2</v>
      </c>
      <c r="G40" s="137">
        <v>4.7300000000000002E-2</v>
      </c>
      <c r="H40" s="137">
        <v>4.6799999999999994E-2</v>
      </c>
      <c r="I40" s="137">
        <v>4.6900000000000004E-2</v>
      </c>
      <c r="J40" s="137">
        <v>4.7E-2</v>
      </c>
      <c r="K40" s="137">
        <v>4.9100000000000005E-2</v>
      </c>
      <c r="L40" s="137">
        <v>4.8099999999999997E-2</v>
      </c>
      <c r="M40" s="137"/>
      <c r="N40" s="137"/>
      <c r="O40" s="137"/>
      <c r="P40" s="137"/>
      <c r="V40" s="137"/>
      <c r="W40" s="137"/>
      <c r="X40" s="137"/>
      <c r="Y40" s="137"/>
      <c r="Z40" s="137"/>
      <c r="AA40" s="137"/>
      <c r="AB40" s="137"/>
      <c r="AC40" s="137"/>
      <c r="AD40" s="137"/>
    </row>
    <row r="41" spans="1:30">
      <c r="A41" s="62">
        <v>39129</v>
      </c>
      <c r="B41" s="137">
        <v>5.2400000000000002E-2</v>
      </c>
      <c r="C41" s="137">
        <v>5.1699999999999996E-2</v>
      </c>
      <c r="D41" s="137">
        <v>5.1500000000000004E-2</v>
      </c>
      <c r="E41" s="137">
        <v>5.0499999999999996E-2</v>
      </c>
      <c r="F41" s="137">
        <v>4.8300000000000003E-2</v>
      </c>
      <c r="G41" s="137">
        <v>4.7300000000000002E-2</v>
      </c>
      <c r="H41" s="137">
        <v>4.6799999999999994E-2</v>
      </c>
      <c r="I41" s="137">
        <v>4.6799999999999994E-2</v>
      </c>
      <c r="J41" s="137">
        <v>4.6900000000000004E-2</v>
      </c>
      <c r="K41" s="137">
        <v>4.9000000000000002E-2</v>
      </c>
      <c r="L41" s="137">
        <v>4.7899999999999998E-2</v>
      </c>
      <c r="M41" s="137"/>
      <c r="N41" s="137"/>
      <c r="O41" s="137"/>
      <c r="P41" s="137"/>
      <c r="V41" s="137"/>
      <c r="W41" s="137"/>
      <c r="X41" s="137"/>
      <c r="Y41" s="137"/>
      <c r="Z41" s="137"/>
      <c r="AA41" s="137"/>
      <c r="AB41" s="137"/>
      <c r="AC41" s="137"/>
      <c r="AD41" s="137"/>
    </row>
    <row r="42" spans="1:30">
      <c r="A42" s="62">
        <v>39133</v>
      </c>
      <c r="B42" s="137">
        <v>5.2699999999999997E-2</v>
      </c>
      <c r="C42" s="137">
        <v>5.1900000000000002E-2</v>
      </c>
      <c r="D42" s="137">
        <v>5.16E-2</v>
      </c>
      <c r="E42" s="137">
        <v>5.04E-2</v>
      </c>
      <c r="F42" s="137">
        <v>4.8099999999999997E-2</v>
      </c>
      <c r="G42" s="137">
        <v>4.7100000000000003E-2</v>
      </c>
      <c r="H42" s="137">
        <v>4.6699999999999998E-2</v>
      </c>
      <c r="I42" s="137">
        <v>4.6699999999999998E-2</v>
      </c>
      <c r="J42" s="137">
        <v>4.6799999999999994E-2</v>
      </c>
      <c r="K42" s="137">
        <v>4.8899999999999999E-2</v>
      </c>
      <c r="L42" s="137">
        <v>4.7800000000000002E-2</v>
      </c>
      <c r="M42" s="137"/>
      <c r="N42" s="137"/>
      <c r="O42" s="137"/>
      <c r="P42" s="137"/>
      <c r="V42" s="137"/>
      <c r="W42" s="137"/>
      <c r="X42" s="137"/>
      <c r="Y42" s="137"/>
      <c r="Z42" s="137"/>
      <c r="AA42" s="137"/>
      <c r="AB42" s="137"/>
      <c r="AC42" s="137"/>
      <c r="AD42" s="137"/>
    </row>
    <row r="43" spans="1:30">
      <c r="A43" s="62">
        <v>39134</v>
      </c>
      <c r="B43" s="137">
        <v>5.2300000000000006E-2</v>
      </c>
      <c r="C43" s="137">
        <v>5.1799999999999999E-2</v>
      </c>
      <c r="D43" s="137">
        <v>5.16E-2</v>
      </c>
      <c r="E43" s="137">
        <v>5.0499999999999996E-2</v>
      </c>
      <c r="F43" s="137">
        <v>4.82E-2</v>
      </c>
      <c r="G43" s="137">
        <v>4.7400000000000005E-2</v>
      </c>
      <c r="H43" s="137">
        <v>4.6799999999999994E-2</v>
      </c>
      <c r="I43" s="137">
        <v>4.6799999999999994E-2</v>
      </c>
      <c r="J43" s="137">
        <v>4.6900000000000004E-2</v>
      </c>
      <c r="K43" s="137">
        <v>4.9000000000000002E-2</v>
      </c>
      <c r="L43" s="137">
        <v>4.7899999999999998E-2</v>
      </c>
      <c r="M43" s="137"/>
      <c r="N43" s="137"/>
      <c r="O43" s="137"/>
      <c r="P43" s="137"/>
      <c r="V43" s="137"/>
      <c r="W43" s="137"/>
      <c r="X43" s="137"/>
      <c r="Y43" s="137"/>
      <c r="Z43" s="137"/>
      <c r="AA43" s="137"/>
      <c r="AB43" s="137"/>
      <c r="AC43" s="137"/>
      <c r="AD43" s="137"/>
    </row>
    <row r="44" spans="1:30">
      <c r="A44" s="62">
        <v>39135</v>
      </c>
      <c r="B44" s="137">
        <v>5.2600000000000001E-2</v>
      </c>
      <c r="C44" s="137">
        <v>5.1900000000000002E-2</v>
      </c>
      <c r="D44" s="137">
        <v>5.1699999999999996E-2</v>
      </c>
      <c r="E44" s="137">
        <v>5.0700000000000002E-2</v>
      </c>
      <c r="F44" s="137">
        <v>4.87E-2</v>
      </c>
      <c r="G44" s="137">
        <v>4.7699999999999992E-2</v>
      </c>
      <c r="H44" s="137">
        <v>4.7199999999999999E-2</v>
      </c>
      <c r="I44" s="137">
        <v>4.7199999999999999E-2</v>
      </c>
      <c r="J44" s="137">
        <v>4.7300000000000002E-2</v>
      </c>
      <c r="K44" s="137">
        <v>4.9400000000000006E-2</v>
      </c>
      <c r="L44" s="137">
        <v>4.8300000000000003E-2</v>
      </c>
      <c r="M44" s="137"/>
      <c r="N44" s="137"/>
      <c r="O44" s="137"/>
      <c r="P44" s="137"/>
      <c r="V44" s="137"/>
      <c r="W44" s="137"/>
      <c r="X44" s="137"/>
      <c r="Y44" s="137"/>
      <c r="Z44" s="137"/>
      <c r="AA44" s="137"/>
      <c r="AB44" s="137"/>
      <c r="AC44" s="137"/>
      <c r="AD44" s="137"/>
    </row>
    <row r="45" spans="1:30">
      <c r="A45" s="62">
        <v>39136</v>
      </c>
      <c r="B45" s="137">
        <v>5.2400000000000002E-2</v>
      </c>
      <c r="C45" s="137">
        <v>5.1799999999999999E-2</v>
      </c>
      <c r="D45" s="137">
        <v>5.1699999999999996E-2</v>
      </c>
      <c r="E45" s="137">
        <v>5.0499999999999996E-2</v>
      </c>
      <c r="F45" s="137">
        <v>4.82E-2</v>
      </c>
      <c r="G45" s="137">
        <v>4.7100000000000003E-2</v>
      </c>
      <c r="H45" s="137">
        <v>4.6699999999999998E-2</v>
      </c>
      <c r="I45" s="137">
        <v>4.6699999999999998E-2</v>
      </c>
      <c r="J45" s="137">
        <v>4.6799999999999994E-2</v>
      </c>
      <c r="K45" s="137">
        <v>4.8899999999999999E-2</v>
      </c>
      <c r="L45" s="137">
        <v>4.7899999999999998E-2</v>
      </c>
      <c r="M45" s="137"/>
      <c r="N45" s="137"/>
      <c r="O45" s="137"/>
      <c r="P45" s="137"/>
      <c r="V45" s="137"/>
      <c r="W45" s="137"/>
      <c r="X45" s="137"/>
      <c r="Y45" s="137"/>
      <c r="Z45" s="137"/>
      <c r="AA45" s="137"/>
      <c r="AB45" s="137"/>
      <c r="AC45" s="137"/>
      <c r="AD45" s="137"/>
    </row>
    <row r="46" spans="1:30">
      <c r="A46" s="62">
        <v>39139</v>
      </c>
      <c r="B46" s="137">
        <v>5.2999999999999999E-2</v>
      </c>
      <c r="C46" s="137">
        <v>5.1900000000000002E-2</v>
      </c>
      <c r="D46" s="137">
        <v>5.1799999999999999E-2</v>
      </c>
      <c r="E46" s="137">
        <v>5.0499999999999996E-2</v>
      </c>
      <c r="F46" s="137">
        <v>4.7699999999999992E-2</v>
      </c>
      <c r="G46" s="137">
        <v>4.6699999999999998E-2</v>
      </c>
      <c r="H46" s="137">
        <v>4.6199999999999998E-2</v>
      </c>
      <c r="I46" s="137">
        <v>4.6199999999999998E-2</v>
      </c>
      <c r="J46" s="137">
        <v>4.6300000000000001E-2</v>
      </c>
      <c r="K46" s="137">
        <v>4.8399999999999999E-2</v>
      </c>
      <c r="L46" s="137">
        <v>4.7300000000000002E-2</v>
      </c>
      <c r="M46" s="137"/>
      <c r="N46" s="137"/>
      <c r="O46" s="137"/>
      <c r="P46" s="137"/>
      <c r="V46" s="137"/>
      <c r="W46" s="137"/>
      <c r="X46" s="137"/>
      <c r="Y46" s="137"/>
      <c r="Z46" s="137"/>
      <c r="AA46" s="137"/>
      <c r="AB46" s="137"/>
      <c r="AC46" s="137"/>
      <c r="AD46" s="137"/>
    </row>
    <row r="47" spans="1:30">
      <c r="A47" s="62">
        <v>39140</v>
      </c>
      <c r="B47" s="137">
        <v>5.2699999999999997E-2</v>
      </c>
      <c r="C47" s="137">
        <v>5.1399999999999994E-2</v>
      </c>
      <c r="D47" s="137">
        <v>5.0999999999999997E-2</v>
      </c>
      <c r="E47" s="137">
        <v>4.9299999999999997E-2</v>
      </c>
      <c r="F47" s="137">
        <v>4.5899999999999996E-2</v>
      </c>
      <c r="G47" s="137">
        <v>4.4999999999999998E-2</v>
      </c>
      <c r="H47" s="137">
        <v>4.4600000000000001E-2</v>
      </c>
      <c r="I47" s="137">
        <v>4.4600000000000001E-2</v>
      </c>
      <c r="J47" s="137">
        <v>4.4999999999999998E-2</v>
      </c>
      <c r="K47" s="137">
        <v>4.7300000000000002E-2</v>
      </c>
      <c r="L47" s="137">
        <v>4.6199999999999998E-2</v>
      </c>
      <c r="M47" s="137"/>
      <c r="N47" s="137"/>
      <c r="O47" s="137"/>
      <c r="P47" s="137"/>
      <c r="V47" s="137"/>
      <c r="W47" s="137"/>
      <c r="X47" s="137"/>
      <c r="Y47" s="137"/>
      <c r="Z47" s="137"/>
      <c r="AA47" s="137"/>
      <c r="AB47" s="137"/>
      <c r="AC47" s="137"/>
      <c r="AD47" s="137"/>
    </row>
    <row r="48" spans="1:30">
      <c r="A48" s="135">
        <v>39141</v>
      </c>
      <c r="B48" s="137">
        <v>5.4100000000000002E-2</v>
      </c>
      <c r="C48" s="137">
        <v>5.16E-2</v>
      </c>
      <c r="D48" s="137">
        <v>5.1200000000000002E-2</v>
      </c>
      <c r="E48" s="137">
        <v>4.9599999999999998E-2</v>
      </c>
      <c r="F48" s="137">
        <v>4.6500000000000007E-2</v>
      </c>
      <c r="G48" s="137">
        <v>4.5499999999999999E-2</v>
      </c>
      <c r="H48" s="137">
        <v>4.5199999999999997E-2</v>
      </c>
      <c r="I48" s="137">
        <v>4.53E-2</v>
      </c>
      <c r="J48" s="137">
        <v>4.5599999999999995E-2</v>
      </c>
      <c r="K48" s="137">
        <v>4.7800000000000002E-2</v>
      </c>
      <c r="L48" s="137">
        <v>4.6799999999999994E-2</v>
      </c>
      <c r="M48" s="137"/>
      <c r="N48" s="137"/>
      <c r="O48" s="137"/>
      <c r="P48" s="137"/>
      <c r="V48" s="137"/>
      <c r="W48" s="137"/>
      <c r="X48" s="137"/>
      <c r="Y48" s="137"/>
      <c r="Z48" s="137"/>
      <c r="AA48" s="137"/>
      <c r="AB48" s="137"/>
      <c r="AC48" s="137"/>
      <c r="AD48" s="137"/>
    </row>
    <row r="49" spans="1:30">
      <c r="A49" s="62">
        <v>39142</v>
      </c>
      <c r="B49" s="137">
        <v>5.3099999999999994E-2</v>
      </c>
      <c r="C49" s="137">
        <v>5.1500000000000004E-2</v>
      </c>
      <c r="D49" s="137">
        <v>5.1100000000000007E-2</v>
      </c>
      <c r="E49" s="137">
        <v>4.9500000000000002E-2</v>
      </c>
      <c r="F49" s="137">
        <v>4.6300000000000001E-2</v>
      </c>
      <c r="G49" s="137">
        <v>4.5400000000000003E-2</v>
      </c>
      <c r="H49" s="137">
        <v>4.4999999999999998E-2</v>
      </c>
      <c r="I49" s="137">
        <v>4.5100000000000001E-2</v>
      </c>
      <c r="J49" s="137">
        <v>4.5599999999999995E-2</v>
      </c>
      <c r="K49" s="137">
        <v>4.7800000000000002E-2</v>
      </c>
      <c r="L49" s="137">
        <v>4.6799999999999994E-2</v>
      </c>
      <c r="M49" s="137"/>
      <c r="N49" s="137"/>
      <c r="O49" s="137"/>
      <c r="P49" s="137"/>
      <c r="V49" s="137"/>
      <c r="W49" s="137"/>
      <c r="X49" s="137"/>
      <c r="Y49" s="137"/>
      <c r="Z49" s="137"/>
      <c r="AA49" s="137"/>
      <c r="AB49" s="137"/>
      <c r="AC49" s="137"/>
      <c r="AD49" s="137"/>
    </row>
    <row r="50" spans="1:30">
      <c r="A50" s="62">
        <v>39143</v>
      </c>
      <c r="B50" s="137">
        <v>5.2300000000000006E-2</v>
      </c>
      <c r="C50" s="137">
        <v>5.1200000000000002E-2</v>
      </c>
      <c r="D50" s="137">
        <v>5.0700000000000002E-2</v>
      </c>
      <c r="E50" s="137">
        <v>4.9000000000000002E-2</v>
      </c>
      <c r="F50" s="137">
        <v>4.5599999999999995E-2</v>
      </c>
      <c r="G50" s="137">
        <v>4.4800000000000006E-2</v>
      </c>
      <c r="H50" s="137">
        <v>4.4600000000000001E-2</v>
      </c>
      <c r="I50" s="137">
        <v>4.4699999999999997E-2</v>
      </c>
      <c r="J50" s="137">
        <v>4.5199999999999997E-2</v>
      </c>
      <c r="K50" s="137">
        <v>4.7500000000000001E-2</v>
      </c>
      <c r="L50" s="137">
        <v>4.6500000000000007E-2</v>
      </c>
      <c r="M50" s="137"/>
      <c r="N50" s="137"/>
      <c r="O50" s="137"/>
      <c r="P50" s="137"/>
      <c r="V50" s="137"/>
      <c r="W50" s="137"/>
      <c r="X50" s="137"/>
      <c r="Y50" s="137"/>
      <c r="Z50" s="137"/>
      <c r="AA50" s="137"/>
      <c r="AB50" s="137"/>
      <c r="AC50" s="137"/>
      <c r="AD50" s="137"/>
    </row>
    <row r="51" spans="1:30">
      <c r="A51" s="62">
        <v>39146</v>
      </c>
      <c r="B51" s="137">
        <v>5.2699999999999997E-2</v>
      </c>
      <c r="C51" s="137">
        <v>5.0999999999999997E-2</v>
      </c>
      <c r="D51" s="137">
        <v>5.0799999999999998E-2</v>
      </c>
      <c r="E51" s="137">
        <v>4.8899999999999999E-2</v>
      </c>
      <c r="F51" s="137">
        <v>4.53E-2</v>
      </c>
      <c r="G51" s="137">
        <v>4.4699999999999997E-2</v>
      </c>
      <c r="H51" s="137">
        <v>4.4500000000000005E-2</v>
      </c>
      <c r="I51" s="137">
        <v>4.4600000000000001E-2</v>
      </c>
      <c r="J51" s="137">
        <v>4.5100000000000001E-2</v>
      </c>
      <c r="K51" s="137">
        <v>4.7400000000000005E-2</v>
      </c>
      <c r="L51" s="137">
        <v>4.6399999999999997E-2</v>
      </c>
      <c r="M51" s="137"/>
      <c r="N51" s="137"/>
      <c r="O51" s="137"/>
      <c r="P51" s="137"/>
      <c r="V51" s="137"/>
      <c r="W51" s="137"/>
      <c r="X51" s="137"/>
      <c r="Y51" s="137"/>
      <c r="Z51" s="137"/>
      <c r="AA51" s="137"/>
      <c r="AB51" s="137"/>
      <c r="AC51" s="137"/>
      <c r="AD51" s="137"/>
    </row>
    <row r="52" spans="1:30">
      <c r="A52" s="62">
        <v>39147</v>
      </c>
      <c r="B52" s="137">
        <v>5.2199999999999996E-2</v>
      </c>
      <c r="C52" s="137">
        <v>5.1399999999999994E-2</v>
      </c>
      <c r="D52" s="137">
        <v>5.0999999999999997E-2</v>
      </c>
      <c r="E52" s="137">
        <v>4.9200000000000001E-2</v>
      </c>
      <c r="F52" s="137">
        <v>4.58E-2</v>
      </c>
      <c r="G52" s="137">
        <v>4.5199999999999997E-2</v>
      </c>
      <c r="H52" s="137">
        <v>4.4800000000000006E-2</v>
      </c>
      <c r="I52" s="137">
        <v>4.4900000000000002E-2</v>
      </c>
      <c r="J52" s="137">
        <v>4.53E-2</v>
      </c>
      <c r="K52" s="137">
        <v>4.7599999999999996E-2</v>
      </c>
      <c r="L52" s="137">
        <v>4.6600000000000003E-2</v>
      </c>
      <c r="M52" s="137"/>
      <c r="N52" s="137"/>
      <c r="O52" s="137"/>
      <c r="P52" s="137"/>
      <c r="V52" s="137"/>
      <c r="W52" s="137"/>
      <c r="X52" s="137"/>
      <c r="Y52" s="137"/>
      <c r="Z52" s="137"/>
      <c r="AA52" s="137"/>
      <c r="AB52" s="137"/>
      <c r="AC52" s="137"/>
      <c r="AD52" s="137"/>
    </row>
    <row r="53" spans="1:30">
      <c r="A53" s="62">
        <v>39148</v>
      </c>
      <c r="B53" s="137">
        <v>5.2400000000000002E-2</v>
      </c>
      <c r="C53" s="137">
        <v>5.1200000000000002E-2</v>
      </c>
      <c r="D53" s="137">
        <v>5.0900000000000001E-2</v>
      </c>
      <c r="E53" s="137">
        <v>4.9000000000000002E-2</v>
      </c>
      <c r="F53" s="137">
        <v>4.5400000000000003E-2</v>
      </c>
      <c r="G53" s="137">
        <v>4.4800000000000006E-2</v>
      </c>
      <c r="H53" s="137">
        <v>4.4500000000000005E-2</v>
      </c>
      <c r="I53" s="137">
        <v>4.4600000000000001E-2</v>
      </c>
      <c r="J53" s="137">
        <v>4.4999999999999998E-2</v>
      </c>
      <c r="K53" s="137">
        <v>4.7300000000000002E-2</v>
      </c>
      <c r="L53" s="137">
        <v>4.6399999999999997E-2</v>
      </c>
      <c r="M53" s="137"/>
      <c r="N53" s="137"/>
      <c r="O53" s="137"/>
      <c r="P53" s="137"/>
      <c r="V53" s="137"/>
      <c r="W53" s="137"/>
      <c r="X53" s="137"/>
      <c r="Y53" s="137"/>
      <c r="Z53" s="137"/>
      <c r="AA53" s="137"/>
      <c r="AB53" s="137"/>
      <c r="AC53" s="137"/>
      <c r="AD53" s="137"/>
    </row>
    <row r="54" spans="1:30">
      <c r="A54" s="62">
        <v>39149</v>
      </c>
      <c r="B54" s="137">
        <v>5.2400000000000002E-2</v>
      </c>
      <c r="C54" s="137">
        <v>5.0999999999999997E-2</v>
      </c>
      <c r="D54" s="137">
        <v>5.0799999999999998E-2</v>
      </c>
      <c r="E54" s="137">
        <v>4.9100000000000005E-2</v>
      </c>
      <c r="F54" s="137">
        <v>4.5599999999999995E-2</v>
      </c>
      <c r="G54" s="137">
        <v>4.4900000000000002E-2</v>
      </c>
      <c r="H54" s="137">
        <v>4.4500000000000005E-2</v>
      </c>
      <c r="I54" s="137">
        <v>4.4600000000000001E-2</v>
      </c>
      <c r="J54" s="137">
        <v>4.5100000000000001E-2</v>
      </c>
      <c r="K54" s="137">
        <v>4.7400000000000005E-2</v>
      </c>
      <c r="L54" s="137">
        <v>4.6500000000000007E-2</v>
      </c>
      <c r="M54" s="137"/>
      <c r="N54" s="137"/>
      <c r="O54" s="137"/>
      <c r="P54" s="137"/>
      <c r="V54" s="137"/>
      <c r="W54" s="137"/>
      <c r="X54" s="137"/>
      <c r="Y54" s="137"/>
      <c r="Z54" s="137"/>
      <c r="AA54" s="137"/>
      <c r="AB54" s="137"/>
      <c r="AC54" s="137"/>
      <c r="AD54" s="137"/>
    </row>
    <row r="55" spans="1:30">
      <c r="A55" s="62">
        <v>39150</v>
      </c>
      <c r="B55" s="137">
        <v>5.2400000000000002E-2</v>
      </c>
      <c r="C55" s="137">
        <v>5.0999999999999997E-2</v>
      </c>
      <c r="D55" s="137">
        <v>5.1299999999999998E-2</v>
      </c>
      <c r="E55" s="137">
        <v>4.9800000000000004E-2</v>
      </c>
      <c r="F55" s="137">
        <v>4.6600000000000003E-2</v>
      </c>
      <c r="G55" s="137">
        <v>4.58E-2</v>
      </c>
      <c r="H55" s="137">
        <v>4.5499999999999999E-2</v>
      </c>
      <c r="I55" s="137">
        <v>4.5499999999999999E-2</v>
      </c>
      <c r="J55" s="137">
        <v>4.5899999999999996E-2</v>
      </c>
      <c r="K55" s="137">
        <v>4.8099999999999997E-2</v>
      </c>
      <c r="L55" s="137">
        <v>4.7199999999999999E-2</v>
      </c>
      <c r="M55" s="137"/>
      <c r="N55" s="137"/>
      <c r="O55" s="137"/>
      <c r="P55" s="137"/>
      <c r="V55" s="137"/>
      <c r="W55" s="137"/>
      <c r="X55" s="137"/>
      <c r="Y55" s="137"/>
      <c r="Z55" s="137"/>
      <c r="AA55" s="137"/>
      <c r="AB55" s="137"/>
      <c r="AC55" s="137"/>
      <c r="AD55" s="137"/>
    </row>
    <row r="56" spans="1:30">
      <c r="A56" s="62">
        <v>39153</v>
      </c>
      <c r="B56" s="137">
        <v>5.2499999999999998E-2</v>
      </c>
      <c r="C56" s="137">
        <v>5.0900000000000001E-2</v>
      </c>
      <c r="D56" s="137">
        <v>5.1299999999999998E-2</v>
      </c>
      <c r="E56" s="137">
        <v>4.9599999999999998E-2</v>
      </c>
      <c r="F56" s="137">
        <v>4.6199999999999998E-2</v>
      </c>
      <c r="G56" s="137">
        <v>4.5499999999999999E-2</v>
      </c>
      <c r="H56" s="137">
        <v>4.4999999999999998E-2</v>
      </c>
      <c r="I56" s="137">
        <v>4.5100000000000001E-2</v>
      </c>
      <c r="J56" s="137">
        <v>4.5599999999999995E-2</v>
      </c>
      <c r="K56" s="137">
        <v>4.7800000000000002E-2</v>
      </c>
      <c r="L56" s="137">
        <v>4.6900000000000004E-2</v>
      </c>
      <c r="M56" s="137"/>
      <c r="N56" s="137"/>
      <c r="O56" s="137"/>
      <c r="P56" s="137"/>
      <c r="V56" s="137"/>
      <c r="W56" s="137"/>
      <c r="X56" s="137"/>
      <c r="Y56" s="137"/>
      <c r="Z56" s="137"/>
      <c r="AA56" s="137"/>
      <c r="AB56" s="137"/>
      <c r="AC56" s="137"/>
      <c r="AD56" s="137"/>
    </row>
    <row r="57" spans="1:30">
      <c r="A57" s="62">
        <v>39154</v>
      </c>
      <c r="B57" s="137">
        <v>5.2499999999999998E-2</v>
      </c>
      <c r="C57" s="137">
        <v>5.0900000000000001E-2</v>
      </c>
      <c r="D57" s="137">
        <v>5.0999999999999997E-2</v>
      </c>
      <c r="E57" s="137">
        <v>4.9000000000000002E-2</v>
      </c>
      <c r="F57" s="137">
        <v>4.5199999999999997E-2</v>
      </c>
      <c r="G57" s="137">
        <v>4.4500000000000005E-2</v>
      </c>
      <c r="H57" s="137">
        <v>4.41E-2</v>
      </c>
      <c r="I57" s="137">
        <v>4.4299999999999999E-2</v>
      </c>
      <c r="J57" s="137">
        <v>4.4999999999999998E-2</v>
      </c>
      <c r="K57" s="137">
        <v>4.7500000000000001E-2</v>
      </c>
      <c r="L57" s="137">
        <v>4.6600000000000003E-2</v>
      </c>
      <c r="M57" s="137"/>
      <c r="N57" s="137"/>
      <c r="O57" s="137"/>
      <c r="P57" s="137"/>
      <c r="V57" s="137"/>
      <c r="W57" s="137"/>
      <c r="X57" s="137"/>
      <c r="Y57" s="137"/>
      <c r="Z57" s="137"/>
      <c r="AA57" s="137"/>
      <c r="AB57" s="137"/>
      <c r="AC57" s="137"/>
      <c r="AD57" s="137"/>
    </row>
    <row r="58" spans="1:30">
      <c r="A58" s="62">
        <v>39155</v>
      </c>
      <c r="B58" s="137">
        <v>5.2699999999999997E-2</v>
      </c>
      <c r="C58" s="137">
        <v>5.0599999999999999E-2</v>
      </c>
      <c r="D58" s="137">
        <v>5.0999999999999997E-2</v>
      </c>
      <c r="E58" s="137">
        <v>4.9100000000000005E-2</v>
      </c>
      <c r="F58" s="137">
        <v>4.5400000000000003E-2</v>
      </c>
      <c r="G58" s="137">
        <v>4.4699999999999997E-2</v>
      </c>
      <c r="H58" s="137">
        <v>4.4400000000000002E-2</v>
      </c>
      <c r="I58" s="137">
        <v>4.4600000000000001E-2</v>
      </c>
      <c r="J58" s="137">
        <v>4.53E-2</v>
      </c>
      <c r="K58" s="137">
        <v>4.7800000000000002E-2</v>
      </c>
      <c r="L58" s="137">
        <v>4.6900000000000004E-2</v>
      </c>
      <c r="M58" s="137"/>
      <c r="N58" s="137"/>
      <c r="O58" s="137"/>
      <c r="P58" s="137"/>
      <c r="V58" s="137"/>
      <c r="W58" s="137"/>
      <c r="X58" s="137"/>
      <c r="Y58" s="137"/>
      <c r="Z58" s="137"/>
      <c r="AA58" s="137"/>
      <c r="AB58" s="137"/>
      <c r="AC58" s="137"/>
      <c r="AD58" s="137"/>
    </row>
    <row r="59" spans="1:30">
      <c r="A59" s="62">
        <v>39156</v>
      </c>
      <c r="B59" s="137">
        <v>5.2900000000000003E-2</v>
      </c>
      <c r="C59" s="137">
        <v>5.0499999999999996E-2</v>
      </c>
      <c r="D59" s="137">
        <v>5.1200000000000002E-2</v>
      </c>
      <c r="E59" s="137">
        <v>4.9299999999999997E-2</v>
      </c>
      <c r="F59" s="137">
        <v>4.5700000000000005E-2</v>
      </c>
      <c r="G59" s="137">
        <v>4.4999999999999998E-2</v>
      </c>
      <c r="H59" s="137">
        <v>4.4600000000000001E-2</v>
      </c>
      <c r="I59" s="137">
        <v>4.4699999999999997E-2</v>
      </c>
      <c r="J59" s="137">
        <v>4.5400000000000003E-2</v>
      </c>
      <c r="K59" s="137">
        <v>4.7800000000000002E-2</v>
      </c>
      <c r="L59" s="137">
        <v>4.6900000000000004E-2</v>
      </c>
      <c r="M59" s="137"/>
      <c r="N59" s="137"/>
      <c r="O59" s="137"/>
      <c r="P59" s="137"/>
      <c r="V59" s="137"/>
      <c r="W59" s="137"/>
      <c r="X59" s="137"/>
      <c r="Y59" s="137"/>
      <c r="Z59" s="137"/>
      <c r="AA59" s="137"/>
      <c r="AB59" s="137"/>
      <c r="AC59" s="137"/>
      <c r="AD59" s="137"/>
    </row>
    <row r="60" spans="1:30">
      <c r="A60" s="62">
        <v>39157</v>
      </c>
      <c r="B60" s="137">
        <v>5.2499999999999998E-2</v>
      </c>
      <c r="C60" s="137">
        <v>5.04E-2</v>
      </c>
      <c r="D60" s="137">
        <v>5.1299999999999998E-2</v>
      </c>
      <c r="E60" s="137">
        <v>4.9500000000000002E-2</v>
      </c>
      <c r="F60" s="137">
        <v>4.58E-2</v>
      </c>
      <c r="G60" s="137">
        <v>4.5100000000000001E-2</v>
      </c>
      <c r="H60" s="137">
        <v>4.4699999999999997E-2</v>
      </c>
      <c r="I60" s="137">
        <v>4.4900000000000002E-2</v>
      </c>
      <c r="J60" s="137">
        <v>4.5499999999999999E-2</v>
      </c>
      <c r="K60" s="137">
        <v>4.7899999999999998E-2</v>
      </c>
      <c r="L60" s="137">
        <v>4.7E-2</v>
      </c>
      <c r="M60" s="137"/>
      <c r="N60" s="137"/>
      <c r="O60" s="137"/>
      <c r="P60" s="137"/>
      <c r="V60" s="137"/>
      <c r="W60" s="137"/>
      <c r="X60" s="137"/>
      <c r="Y60" s="137"/>
      <c r="Z60" s="137"/>
      <c r="AA60" s="137"/>
      <c r="AB60" s="137"/>
      <c r="AC60" s="137"/>
      <c r="AD60" s="137"/>
    </row>
    <row r="61" spans="1:30">
      <c r="A61" s="62">
        <v>39160</v>
      </c>
      <c r="B61" s="137">
        <v>5.2600000000000001E-2</v>
      </c>
      <c r="C61" s="137">
        <v>5.0599999999999999E-2</v>
      </c>
      <c r="D61" s="137">
        <v>5.1299999999999998E-2</v>
      </c>
      <c r="E61" s="137">
        <v>4.9599999999999998E-2</v>
      </c>
      <c r="F61" s="137">
        <v>4.6100000000000002E-2</v>
      </c>
      <c r="G61" s="137">
        <v>4.5400000000000003E-2</v>
      </c>
      <c r="H61" s="137">
        <v>4.4999999999999998E-2</v>
      </c>
      <c r="I61" s="137">
        <v>4.5100000000000001E-2</v>
      </c>
      <c r="J61" s="137">
        <v>4.58E-2</v>
      </c>
      <c r="K61" s="137">
        <v>4.8099999999999997E-2</v>
      </c>
      <c r="L61" s="137">
        <v>4.7199999999999999E-2</v>
      </c>
      <c r="M61" s="137"/>
      <c r="N61" s="137"/>
      <c r="O61" s="137"/>
      <c r="P61" s="137"/>
      <c r="V61" s="137"/>
      <c r="W61" s="137"/>
      <c r="X61" s="137"/>
      <c r="Y61" s="137"/>
      <c r="Z61" s="137"/>
      <c r="AA61" s="137"/>
      <c r="AB61" s="137"/>
      <c r="AC61" s="137"/>
      <c r="AD61" s="137"/>
    </row>
    <row r="62" spans="1:30">
      <c r="A62" s="62">
        <v>39161</v>
      </c>
      <c r="B62" s="137">
        <v>5.2600000000000001E-2</v>
      </c>
      <c r="C62" s="137">
        <v>5.0599999999999999E-2</v>
      </c>
      <c r="D62" s="137">
        <v>5.1200000000000002E-2</v>
      </c>
      <c r="E62" s="137">
        <v>4.9400000000000006E-2</v>
      </c>
      <c r="F62" s="137">
        <v>4.5999999999999999E-2</v>
      </c>
      <c r="G62" s="137">
        <v>4.5100000000000001E-2</v>
      </c>
      <c r="H62" s="137">
        <v>4.4699999999999997E-2</v>
      </c>
      <c r="I62" s="137">
        <v>4.4900000000000002E-2</v>
      </c>
      <c r="J62" s="137">
        <v>4.5599999999999995E-2</v>
      </c>
      <c r="K62" s="137">
        <v>4.7899999999999998E-2</v>
      </c>
      <c r="L62" s="137">
        <v>4.7100000000000003E-2</v>
      </c>
      <c r="M62" s="137"/>
      <c r="N62" s="137"/>
      <c r="O62" s="137"/>
      <c r="P62" s="137"/>
      <c r="V62" s="137"/>
      <c r="W62" s="137"/>
      <c r="X62" s="137"/>
      <c r="Y62" s="137"/>
      <c r="Z62" s="137"/>
      <c r="AA62" s="137"/>
      <c r="AB62" s="137"/>
      <c r="AC62" s="137"/>
      <c r="AD62" s="137"/>
    </row>
    <row r="63" spans="1:30">
      <c r="A63" s="62">
        <v>39162</v>
      </c>
      <c r="B63" s="137">
        <v>5.2600000000000001E-2</v>
      </c>
      <c r="C63" s="137">
        <v>5.0499999999999996E-2</v>
      </c>
      <c r="D63" s="137">
        <v>5.0799999999999998E-2</v>
      </c>
      <c r="E63" s="137">
        <v>4.8899999999999999E-2</v>
      </c>
      <c r="F63" s="137">
        <v>4.5100000000000001E-2</v>
      </c>
      <c r="G63" s="137">
        <v>4.4400000000000002E-2</v>
      </c>
      <c r="H63" s="137">
        <v>4.4299999999999999E-2</v>
      </c>
      <c r="I63" s="137">
        <v>4.4500000000000005E-2</v>
      </c>
      <c r="J63" s="137">
        <v>4.53E-2</v>
      </c>
      <c r="K63" s="137">
        <v>4.7800000000000002E-2</v>
      </c>
      <c r="L63" s="137">
        <v>4.7E-2</v>
      </c>
      <c r="M63" s="137"/>
      <c r="N63" s="137"/>
      <c r="O63" s="137"/>
      <c r="P63" s="137"/>
      <c r="V63" s="137"/>
      <c r="W63" s="137"/>
      <c r="X63" s="137"/>
      <c r="Y63" s="137"/>
      <c r="Z63" s="137"/>
      <c r="AA63" s="137"/>
      <c r="AB63" s="137"/>
      <c r="AC63" s="137"/>
      <c r="AD63" s="137"/>
    </row>
    <row r="64" spans="1:30">
      <c r="A64" s="62">
        <v>39163</v>
      </c>
      <c r="B64" s="137">
        <v>5.2699999999999997E-2</v>
      </c>
      <c r="C64" s="137">
        <v>5.0599999999999999E-2</v>
      </c>
      <c r="D64" s="137">
        <v>5.0799999999999998E-2</v>
      </c>
      <c r="E64" s="137">
        <v>4.9100000000000005E-2</v>
      </c>
      <c r="F64" s="137">
        <v>4.58E-2</v>
      </c>
      <c r="G64" s="137">
        <v>4.5100000000000001E-2</v>
      </c>
      <c r="H64" s="137">
        <v>4.4900000000000002E-2</v>
      </c>
      <c r="I64" s="137">
        <v>4.5199999999999997E-2</v>
      </c>
      <c r="J64" s="137">
        <v>4.5999999999999999E-2</v>
      </c>
      <c r="K64" s="137">
        <v>4.8600000000000004E-2</v>
      </c>
      <c r="L64" s="137">
        <v>4.7800000000000002E-2</v>
      </c>
      <c r="M64" s="137"/>
      <c r="N64" s="137"/>
      <c r="O64" s="137"/>
      <c r="P64" s="137"/>
      <c r="V64" s="137"/>
      <c r="W64" s="137"/>
      <c r="X64" s="137"/>
      <c r="Y64" s="137"/>
      <c r="Z64" s="137"/>
      <c r="AA64" s="137"/>
      <c r="AB64" s="137"/>
      <c r="AC64" s="137"/>
      <c r="AD64" s="137"/>
    </row>
    <row r="65" spans="1:30">
      <c r="A65" s="62">
        <v>39164</v>
      </c>
      <c r="B65" s="137">
        <v>5.2400000000000002E-2</v>
      </c>
      <c r="C65" s="137">
        <v>5.0799999999999998E-2</v>
      </c>
      <c r="D65" s="137">
        <v>5.0999999999999997E-2</v>
      </c>
      <c r="E65" s="137">
        <v>4.9299999999999997E-2</v>
      </c>
      <c r="F65" s="137">
        <v>4.5999999999999999E-2</v>
      </c>
      <c r="G65" s="137">
        <v>4.5400000000000003E-2</v>
      </c>
      <c r="H65" s="137">
        <v>4.5199999999999997E-2</v>
      </c>
      <c r="I65" s="137">
        <v>4.5400000000000003E-2</v>
      </c>
      <c r="J65" s="137">
        <v>4.6199999999999998E-2</v>
      </c>
      <c r="K65" s="137">
        <v>4.8799999999999996E-2</v>
      </c>
      <c r="L65" s="137">
        <v>4.8000000000000001E-2</v>
      </c>
      <c r="M65" s="137"/>
      <c r="N65" s="137"/>
      <c r="O65" s="137"/>
      <c r="P65" s="137"/>
      <c r="V65" s="137"/>
      <c r="W65" s="137"/>
      <c r="X65" s="137"/>
      <c r="Y65" s="137"/>
      <c r="Z65" s="137"/>
      <c r="AA65" s="137"/>
      <c r="AB65" s="137"/>
      <c r="AC65" s="137"/>
      <c r="AD65" s="137"/>
    </row>
    <row r="66" spans="1:30">
      <c r="A66" s="62">
        <v>39167</v>
      </c>
      <c r="B66" s="137">
        <v>5.28E-2</v>
      </c>
      <c r="C66" s="137">
        <v>5.0599999999999999E-2</v>
      </c>
      <c r="D66" s="137">
        <v>5.0900000000000001E-2</v>
      </c>
      <c r="E66" s="137">
        <v>4.9100000000000005E-2</v>
      </c>
      <c r="F66" s="137">
        <v>4.5599999999999995E-2</v>
      </c>
      <c r="G66" s="137">
        <v>4.4999999999999998E-2</v>
      </c>
      <c r="H66" s="137">
        <v>4.4800000000000006E-2</v>
      </c>
      <c r="I66" s="137">
        <v>4.5100000000000001E-2</v>
      </c>
      <c r="J66" s="137">
        <v>4.5999999999999999E-2</v>
      </c>
      <c r="K66" s="137">
        <v>4.8600000000000004E-2</v>
      </c>
      <c r="L66" s="137">
        <v>4.7899999999999998E-2</v>
      </c>
      <c r="M66" s="137"/>
      <c r="N66" s="137"/>
      <c r="O66" s="137"/>
      <c r="P66" s="137"/>
      <c r="V66" s="137"/>
      <c r="W66" s="137"/>
      <c r="X66" s="137"/>
      <c r="Y66" s="137"/>
      <c r="Z66" s="137"/>
      <c r="AA66" s="137"/>
      <c r="AB66" s="137"/>
      <c r="AC66" s="137"/>
      <c r="AD66" s="137"/>
    </row>
    <row r="67" spans="1:30">
      <c r="A67" s="62">
        <v>39168</v>
      </c>
      <c r="B67" s="137">
        <v>5.2499999999999998E-2</v>
      </c>
      <c r="C67" s="137">
        <v>5.0799999999999998E-2</v>
      </c>
      <c r="D67" s="137">
        <v>5.0900000000000001E-2</v>
      </c>
      <c r="E67" s="137">
        <v>4.9100000000000005E-2</v>
      </c>
      <c r="F67" s="137">
        <v>4.58E-2</v>
      </c>
      <c r="G67" s="137">
        <v>4.5100000000000001E-2</v>
      </c>
      <c r="H67" s="137">
        <v>4.4999999999999998E-2</v>
      </c>
      <c r="I67" s="137">
        <v>4.53E-2</v>
      </c>
      <c r="J67" s="137">
        <v>4.6199999999999998E-2</v>
      </c>
      <c r="K67" s="137">
        <v>4.8899999999999999E-2</v>
      </c>
      <c r="L67" s="137">
        <v>4.8099999999999997E-2</v>
      </c>
      <c r="M67" s="137"/>
      <c r="N67" s="137"/>
      <c r="O67" s="137"/>
      <c r="P67" s="137"/>
      <c r="V67" s="137"/>
      <c r="W67" s="137"/>
      <c r="X67" s="137"/>
      <c r="Y67" s="137"/>
      <c r="Z67" s="137"/>
      <c r="AA67" s="137"/>
      <c r="AB67" s="137"/>
      <c r="AC67" s="137"/>
      <c r="AD67" s="137"/>
    </row>
    <row r="68" spans="1:30">
      <c r="A68" s="62">
        <v>39169</v>
      </c>
      <c r="B68" s="137">
        <v>5.2699999999999997E-2</v>
      </c>
      <c r="C68" s="137">
        <v>5.0599999999999999E-2</v>
      </c>
      <c r="D68" s="137">
        <v>5.0799999999999998E-2</v>
      </c>
      <c r="E68" s="137">
        <v>4.9000000000000002E-2</v>
      </c>
      <c r="F68" s="137">
        <v>4.53E-2</v>
      </c>
      <c r="G68" s="137">
        <v>4.4900000000000002E-2</v>
      </c>
      <c r="H68" s="137">
        <v>4.4999999999999998E-2</v>
      </c>
      <c r="I68" s="137">
        <v>4.53E-2</v>
      </c>
      <c r="J68" s="137">
        <v>4.6199999999999998E-2</v>
      </c>
      <c r="K68" s="137">
        <v>4.9000000000000002E-2</v>
      </c>
      <c r="L68" s="137">
        <v>4.8300000000000003E-2</v>
      </c>
      <c r="M68" s="137"/>
      <c r="N68" s="137"/>
      <c r="O68" s="137"/>
      <c r="P68" s="137"/>
      <c r="V68" s="137"/>
      <c r="W68" s="137"/>
      <c r="X68" s="137"/>
      <c r="Y68" s="137"/>
      <c r="Z68" s="137"/>
      <c r="AA68" s="137"/>
      <c r="AB68" s="137"/>
      <c r="AC68" s="137"/>
      <c r="AD68" s="137"/>
    </row>
    <row r="69" spans="1:30">
      <c r="A69" s="62">
        <v>39170</v>
      </c>
      <c r="B69" s="137">
        <v>5.2900000000000003E-2</v>
      </c>
      <c r="C69" s="137">
        <v>5.0499999999999996E-2</v>
      </c>
      <c r="D69" s="137">
        <v>5.0599999999999999E-2</v>
      </c>
      <c r="E69" s="137">
        <v>4.9000000000000002E-2</v>
      </c>
      <c r="F69" s="137">
        <v>4.58E-2</v>
      </c>
      <c r="G69" s="137">
        <v>4.5199999999999997E-2</v>
      </c>
      <c r="H69" s="137">
        <v>4.53E-2</v>
      </c>
      <c r="I69" s="137">
        <v>4.5499999999999999E-2</v>
      </c>
      <c r="J69" s="137">
        <v>4.6399999999999997E-2</v>
      </c>
      <c r="K69" s="137">
        <v>4.9000000000000002E-2</v>
      </c>
      <c r="L69" s="137">
        <v>4.8300000000000003E-2</v>
      </c>
      <c r="M69" s="137"/>
      <c r="N69" s="137"/>
      <c r="O69" s="137"/>
      <c r="P69" s="137"/>
      <c r="V69" s="137"/>
      <c r="W69" s="137"/>
      <c r="X69" s="137"/>
      <c r="Y69" s="137"/>
      <c r="Z69" s="137"/>
      <c r="AA69" s="137"/>
      <c r="AB69" s="137"/>
      <c r="AC69" s="137"/>
      <c r="AD69" s="137"/>
    </row>
    <row r="70" spans="1:30">
      <c r="A70" s="62">
        <v>39171</v>
      </c>
      <c r="B70" s="137">
        <v>5.2999999999999999E-2</v>
      </c>
      <c r="C70" s="137">
        <v>5.04E-2</v>
      </c>
      <c r="D70" s="137">
        <v>5.0599999999999999E-2</v>
      </c>
      <c r="E70" s="137">
        <v>4.9000000000000002E-2</v>
      </c>
      <c r="F70" s="137">
        <v>4.58E-2</v>
      </c>
      <c r="G70" s="137">
        <v>4.5400000000000003E-2</v>
      </c>
      <c r="H70" s="137">
        <v>4.5400000000000003E-2</v>
      </c>
      <c r="I70" s="137">
        <v>4.58E-2</v>
      </c>
      <c r="J70" s="137">
        <v>4.6500000000000007E-2</v>
      </c>
      <c r="K70" s="137">
        <v>4.9200000000000001E-2</v>
      </c>
      <c r="L70" s="137">
        <v>4.8399999999999999E-2</v>
      </c>
      <c r="M70" s="137"/>
      <c r="N70" s="137"/>
      <c r="O70" s="137"/>
      <c r="P70" s="137"/>
      <c r="V70" s="137"/>
      <c r="W70" s="137"/>
      <c r="X70" s="137"/>
      <c r="Y70" s="137"/>
      <c r="Z70" s="137"/>
      <c r="AA70" s="137"/>
      <c r="AB70" s="137"/>
      <c r="AC70" s="137"/>
      <c r="AD70" s="137"/>
    </row>
    <row r="71" spans="1:30">
      <c r="A71" s="62">
        <v>39174</v>
      </c>
      <c r="B71" s="137">
        <v>5.2499999999999998E-2</v>
      </c>
      <c r="C71" s="137">
        <v>5.04E-2</v>
      </c>
      <c r="D71" s="137">
        <v>5.0900000000000001E-2</v>
      </c>
      <c r="E71" s="137">
        <v>4.9200000000000001E-2</v>
      </c>
      <c r="F71" s="137">
        <v>4.5999999999999999E-2</v>
      </c>
      <c r="G71" s="137">
        <v>4.53E-2</v>
      </c>
      <c r="H71" s="137">
        <v>4.5400000000000003E-2</v>
      </c>
      <c r="I71" s="137">
        <v>4.5700000000000005E-2</v>
      </c>
      <c r="J71" s="137">
        <v>4.6500000000000007E-2</v>
      </c>
      <c r="K71" s="137">
        <v>4.9200000000000001E-2</v>
      </c>
      <c r="L71" s="137">
        <v>4.8399999999999999E-2</v>
      </c>
      <c r="M71" s="137"/>
      <c r="N71" s="137"/>
      <c r="O71" s="137"/>
      <c r="P71" s="137"/>
      <c r="V71" s="137"/>
      <c r="W71" s="137"/>
      <c r="X71" s="137"/>
      <c r="Y71" s="137"/>
      <c r="Z71" s="137"/>
      <c r="AA71" s="137"/>
      <c r="AB71" s="137"/>
      <c r="AC71" s="137"/>
      <c r="AD71" s="137"/>
    </row>
    <row r="72" spans="1:30">
      <c r="A72" s="62">
        <v>39175</v>
      </c>
      <c r="B72" s="137">
        <v>5.2000000000000005E-2</v>
      </c>
      <c r="C72" s="137">
        <v>5.0499999999999996E-2</v>
      </c>
      <c r="D72" s="137">
        <v>5.0900000000000001E-2</v>
      </c>
      <c r="E72" s="137">
        <v>4.9299999999999997E-2</v>
      </c>
      <c r="F72" s="137">
        <v>4.6300000000000001E-2</v>
      </c>
      <c r="G72" s="137">
        <v>4.5700000000000005E-2</v>
      </c>
      <c r="H72" s="137">
        <v>4.5599999999999995E-2</v>
      </c>
      <c r="I72" s="137">
        <v>4.5899999999999996E-2</v>
      </c>
      <c r="J72" s="137">
        <v>4.6699999999999998E-2</v>
      </c>
      <c r="K72" s="137">
        <v>4.9299999999999997E-2</v>
      </c>
      <c r="L72" s="137">
        <v>4.8499999999999995E-2</v>
      </c>
      <c r="M72" s="137"/>
      <c r="N72" s="137"/>
      <c r="O72" s="137"/>
      <c r="P72" s="137"/>
      <c r="V72" s="137"/>
      <c r="W72" s="137"/>
      <c r="X72" s="137"/>
      <c r="Y72" s="137"/>
      <c r="Z72" s="137"/>
      <c r="AA72" s="137"/>
      <c r="AB72" s="137"/>
      <c r="AC72" s="137"/>
      <c r="AD72" s="137"/>
    </row>
    <row r="73" spans="1:30">
      <c r="A73" s="62">
        <v>39176</v>
      </c>
      <c r="B73" s="137">
        <v>5.21E-2</v>
      </c>
      <c r="C73" s="137">
        <v>5.0700000000000002E-2</v>
      </c>
      <c r="D73" s="137">
        <v>5.0799999999999998E-2</v>
      </c>
      <c r="E73" s="137">
        <v>4.9200000000000001E-2</v>
      </c>
      <c r="F73" s="137">
        <v>4.6100000000000002E-2</v>
      </c>
      <c r="G73" s="137">
        <v>4.5499999999999999E-2</v>
      </c>
      <c r="H73" s="137">
        <v>4.5499999999999999E-2</v>
      </c>
      <c r="I73" s="137">
        <v>4.58E-2</v>
      </c>
      <c r="J73" s="137">
        <v>4.6600000000000003E-2</v>
      </c>
      <c r="K73" s="137">
        <v>4.9200000000000001E-2</v>
      </c>
      <c r="L73" s="137">
        <v>4.8499999999999995E-2</v>
      </c>
      <c r="M73" s="137"/>
      <c r="N73" s="137"/>
      <c r="O73" s="137"/>
      <c r="P73" s="137"/>
      <c r="V73" s="137"/>
      <c r="W73" s="137"/>
      <c r="X73" s="137"/>
      <c r="Y73" s="137"/>
      <c r="Z73" s="137"/>
      <c r="AA73" s="137"/>
      <c r="AB73" s="137"/>
      <c r="AC73" s="137"/>
      <c r="AD73" s="137"/>
    </row>
    <row r="74" spans="1:30">
      <c r="A74" s="62">
        <v>39177</v>
      </c>
      <c r="B74" s="137">
        <v>5.2999999999999999E-2</v>
      </c>
      <c r="C74" s="137">
        <v>5.04E-2</v>
      </c>
      <c r="D74" s="137">
        <v>5.0700000000000002E-2</v>
      </c>
      <c r="E74" s="137">
        <v>4.9299999999999997E-2</v>
      </c>
      <c r="F74" s="137">
        <v>4.6300000000000001E-2</v>
      </c>
      <c r="G74" s="137">
        <v>4.5700000000000005E-2</v>
      </c>
      <c r="H74" s="137">
        <v>4.5700000000000005E-2</v>
      </c>
      <c r="I74" s="137">
        <v>4.5999999999999999E-2</v>
      </c>
      <c r="J74" s="137">
        <v>4.6799999999999994E-2</v>
      </c>
      <c r="K74" s="137">
        <v>4.9500000000000002E-2</v>
      </c>
      <c r="L74" s="137">
        <v>4.87E-2</v>
      </c>
      <c r="M74" s="137"/>
      <c r="N74" s="137"/>
      <c r="O74" s="137"/>
      <c r="P74" s="137"/>
      <c r="V74" s="137"/>
      <c r="W74" s="137"/>
      <c r="X74" s="137"/>
      <c r="Y74" s="137"/>
      <c r="Z74" s="137"/>
      <c r="AA74" s="137"/>
      <c r="AB74" s="137"/>
      <c r="AC74" s="137"/>
      <c r="AD74" s="137"/>
    </row>
    <row r="75" spans="1:30">
      <c r="A75" s="62">
        <v>39178</v>
      </c>
      <c r="B75" s="137">
        <v>5.2999999999999999E-2</v>
      </c>
      <c r="C75" s="137">
        <v>5.0499999999999996E-2</v>
      </c>
      <c r="D75" s="137">
        <v>5.0999999999999997E-2</v>
      </c>
      <c r="E75" s="137">
        <v>4.9800000000000004E-2</v>
      </c>
      <c r="F75" s="137">
        <v>4.7500000000000001E-2</v>
      </c>
      <c r="G75" s="137">
        <v>4.6799999999999994E-2</v>
      </c>
      <c r="H75" s="137">
        <v>4.6699999999999998E-2</v>
      </c>
      <c r="I75" s="137">
        <v>4.6900000000000004E-2</v>
      </c>
      <c r="J75" s="137">
        <v>4.7599999999999996E-2</v>
      </c>
      <c r="K75" s="137">
        <v>0.05</v>
      </c>
      <c r="L75" s="137">
        <v>4.9200000000000001E-2</v>
      </c>
      <c r="M75" s="137"/>
      <c r="N75" s="137"/>
      <c r="O75" s="137"/>
      <c r="P75" s="137"/>
      <c r="V75" s="137"/>
      <c r="W75" s="137"/>
      <c r="X75" s="137"/>
      <c r="Y75" s="137"/>
      <c r="Z75" s="137"/>
      <c r="AA75" s="137"/>
      <c r="AB75" s="137"/>
      <c r="AC75" s="137"/>
      <c r="AD75" s="137"/>
    </row>
    <row r="76" spans="1:30">
      <c r="A76" s="62">
        <v>39181</v>
      </c>
      <c r="B76" s="137">
        <v>5.28E-2</v>
      </c>
      <c r="C76" s="137">
        <v>5.0199999999999995E-2</v>
      </c>
      <c r="D76" s="137">
        <v>5.1100000000000007E-2</v>
      </c>
      <c r="E76" s="137">
        <v>4.9800000000000004E-2</v>
      </c>
      <c r="F76" s="137">
        <v>4.7300000000000002E-2</v>
      </c>
      <c r="G76" s="137">
        <v>4.6699999999999998E-2</v>
      </c>
      <c r="H76" s="137">
        <v>4.6600000000000003E-2</v>
      </c>
      <c r="I76" s="137">
        <v>4.6799999999999994E-2</v>
      </c>
      <c r="J76" s="137">
        <v>4.7500000000000001E-2</v>
      </c>
      <c r="K76" s="137">
        <v>0.05</v>
      </c>
      <c r="L76" s="137">
        <v>4.9200000000000001E-2</v>
      </c>
      <c r="M76" s="137"/>
      <c r="N76" s="137"/>
      <c r="O76" s="137"/>
      <c r="P76" s="137"/>
      <c r="V76" s="137"/>
      <c r="W76" s="137"/>
      <c r="X76" s="137"/>
      <c r="Y76" s="137"/>
      <c r="Z76" s="137"/>
      <c r="AA76" s="137"/>
      <c r="AB76" s="137"/>
      <c r="AC76" s="137"/>
      <c r="AD76" s="137"/>
    </row>
    <row r="77" spans="1:30">
      <c r="A77" s="62">
        <v>39182</v>
      </c>
      <c r="B77" s="137">
        <v>5.2600000000000001E-2</v>
      </c>
      <c r="C77" s="137">
        <v>5.0300000000000004E-2</v>
      </c>
      <c r="D77" s="137">
        <v>5.0999999999999997E-2</v>
      </c>
      <c r="E77" s="137">
        <v>4.9699999999999994E-2</v>
      </c>
      <c r="F77" s="137">
        <v>4.7100000000000003E-2</v>
      </c>
      <c r="G77" s="137">
        <v>4.6399999999999997E-2</v>
      </c>
      <c r="H77" s="137">
        <v>4.6300000000000001E-2</v>
      </c>
      <c r="I77" s="137">
        <v>4.6500000000000007E-2</v>
      </c>
      <c r="J77" s="137">
        <v>4.7300000000000002E-2</v>
      </c>
      <c r="K77" s="137">
        <v>4.99E-2</v>
      </c>
      <c r="L77" s="137">
        <v>4.9100000000000005E-2</v>
      </c>
      <c r="M77" s="137"/>
      <c r="N77" s="137"/>
      <c r="O77" s="137"/>
      <c r="P77" s="137"/>
      <c r="V77" s="137"/>
      <c r="W77" s="137"/>
      <c r="X77" s="137"/>
      <c r="Y77" s="137"/>
      <c r="Z77" s="137"/>
      <c r="AA77" s="137"/>
      <c r="AB77" s="137"/>
      <c r="AC77" s="137"/>
      <c r="AD77" s="137"/>
    </row>
    <row r="78" spans="1:30">
      <c r="A78" s="62">
        <v>39183</v>
      </c>
      <c r="B78" s="137">
        <v>5.2400000000000002E-2</v>
      </c>
      <c r="C78" s="137">
        <v>5.04E-2</v>
      </c>
      <c r="D78" s="137">
        <v>5.0999999999999997E-2</v>
      </c>
      <c r="E78" s="137">
        <v>4.9699999999999994E-2</v>
      </c>
      <c r="F78" s="137">
        <v>4.7300000000000002E-2</v>
      </c>
      <c r="G78" s="137">
        <v>4.6600000000000003E-2</v>
      </c>
      <c r="H78" s="137">
        <v>4.6600000000000003E-2</v>
      </c>
      <c r="I78" s="137">
        <v>4.6699999999999998E-2</v>
      </c>
      <c r="J78" s="137">
        <v>4.7400000000000005E-2</v>
      </c>
      <c r="K78" s="137">
        <v>0.05</v>
      </c>
      <c r="L78" s="137">
        <v>4.9200000000000001E-2</v>
      </c>
      <c r="M78" s="137"/>
      <c r="N78" s="137"/>
      <c r="O78" s="137"/>
      <c r="P78" s="137"/>
      <c r="V78" s="137"/>
      <c r="W78" s="137"/>
      <c r="X78" s="137"/>
      <c r="Y78" s="137"/>
      <c r="Z78" s="137"/>
      <c r="AA78" s="137"/>
      <c r="AB78" s="137"/>
      <c r="AC78" s="137"/>
      <c r="AD78" s="137"/>
    </row>
    <row r="79" spans="1:30">
      <c r="A79" s="62">
        <v>39184</v>
      </c>
      <c r="B79" s="137">
        <v>5.2699999999999997E-2</v>
      </c>
      <c r="C79" s="137">
        <v>5.0300000000000004E-2</v>
      </c>
      <c r="D79" s="137">
        <v>5.0999999999999997E-2</v>
      </c>
      <c r="E79" s="137">
        <v>4.9699999999999994E-2</v>
      </c>
      <c r="F79" s="137">
        <v>4.7300000000000002E-2</v>
      </c>
      <c r="G79" s="137">
        <v>4.6600000000000003E-2</v>
      </c>
      <c r="H79" s="137">
        <v>4.6600000000000003E-2</v>
      </c>
      <c r="I79" s="137">
        <v>4.6699999999999998E-2</v>
      </c>
      <c r="J79" s="137">
        <v>4.7400000000000005E-2</v>
      </c>
      <c r="K79" s="137">
        <v>4.99E-2</v>
      </c>
      <c r="L79" s="137">
        <v>4.9100000000000005E-2</v>
      </c>
      <c r="M79" s="137"/>
      <c r="N79" s="137"/>
      <c r="O79" s="137"/>
      <c r="P79" s="137"/>
      <c r="V79" s="137"/>
      <c r="W79" s="137"/>
      <c r="X79" s="137"/>
      <c r="Y79" s="137"/>
      <c r="Z79" s="137"/>
      <c r="AA79" s="137"/>
      <c r="AB79" s="137"/>
      <c r="AC79" s="137"/>
      <c r="AD79" s="137"/>
    </row>
    <row r="80" spans="1:30">
      <c r="A80" s="62">
        <v>39185</v>
      </c>
      <c r="B80" s="137">
        <v>5.2499999999999998E-2</v>
      </c>
      <c r="C80" s="137">
        <v>5.0199999999999995E-2</v>
      </c>
      <c r="D80" s="137">
        <v>5.0900000000000001E-2</v>
      </c>
      <c r="E80" s="137">
        <v>4.9800000000000004E-2</v>
      </c>
      <c r="F80" s="137">
        <v>4.7599999999999996E-2</v>
      </c>
      <c r="G80" s="137">
        <v>4.7100000000000003E-2</v>
      </c>
      <c r="H80" s="137">
        <v>4.6799999999999994E-2</v>
      </c>
      <c r="I80" s="137">
        <v>4.7E-2</v>
      </c>
      <c r="J80" s="137">
        <v>4.7599999999999996E-2</v>
      </c>
      <c r="K80" s="137">
        <v>5.0099999999999999E-2</v>
      </c>
      <c r="L80" s="137">
        <v>4.9299999999999997E-2</v>
      </c>
      <c r="M80" s="137"/>
      <c r="N80" s="137"/>
      <c r="O80" s="137"/>
      <c r="P80" s="137"/>
      <c r="V80" s="137"/>
      <c r="W80" s="137"/>
      <c r="X80" s="137"/>
      <c r="Y80" s="137"/>
      <c r="Z80" s="137"/>
      <c r="AA80" s="137"/>
      <c r="AB80" s="137"/>
      <c r="AC80" s="137"/>
      <c r="AD80" s="137"/>
    </row>
    <row r="81" spans="1:30">
      <c r="A81" s="62">
        <v>39188</v>
      </c>
      <c r="B81" s="137">
        <v>5.2900000000000003E-2</v>
      </c>
      <c r="C81" s="137">
        <v>5.0099999999999999E-2</v>
      </c>
      <c r="D81" s="137">
        <v>5.0900000000000001E-2</v>
      </c>
      <c r="E81" s="137">
        <v>4.9699999999999994E-2</v>
      </c>
      <c r="F81" s="137">
        <v>4.7400000000000005E-2</v>
      </c>
      <c r="G81" s="137">
        <v>4.6799999999999994E-2</v>
      </c>
      <c r="H81" s="137">
        <v>4.6699999999999998E-2</v>
      </c>
      <c r="I81" s="137">
        <v>4.6900000000000004E-2</v>
      </c>
      <c r="J81" s="137">
        <v>4.7400000000000005E-2</v>
      </c>
      <c r="K81" s="137">
        <v>4.9800000000000004E-2</v>
      </c>
      <c r="L81" s="137">
        <v>4.8899999999999999E-2</v>
      </c>
      <c r="M81" s="137"/>
      <c r="N81" s="137"/>
      <c r="O81" s="137"/>
      <c r="P81" s="137"/>
      <c r="V81" s="137"/>
      <c r="W81" s="137"/>
      <c r="X81" s="137"/>
      <c r="Y81" s="137"/>
      <c r="Z81" s="137"/>
      <c r="AA81" s="137"/>
      <c r="AB81" s="137"/>
      <c r="AC81" s="137"/>
      <c r="AD81" s="137"/>
    </row>
    <row r="82" spans="1:30">
      <c r="A82" s="62">
        <v>39189</v>
      </c>
      <c r="B82" s="137">
        <v>5.2000000000000005E-2</v>
      </c>
      <c r="C82" s="137">
        <v>5.0099999999999999E-2</v>
      </c>
      <c r="D82" s="137">
        <v>5.0700000000000002E-2</v>
      </c>
      <c r="E82" s="137">
        <v>4.9299999999999997E-2</v>
      </c>
      <c r="F82" s="137">
        <v>4.6799999999999994E-2</v>
      </c>
      <c r="G82" s="137">
        <v>4.6100000000000002E-2</v>
      </c>
      <c r="H82" s="137">
        <v>4.6100000000000002E-2</v>
      </c>
      <c r="I82" s="137">
        <v>4.6199999999999998E-2</v>
      </c>
      <c r="J82" s="137">
        <v>4.6900000000000004E-2</v>
      </c>
      <c r="K82" s="137">
        <v>4.9299999999999997E-2</v>
      </c>
      <c r="L82" s="137">
        <v>4.8499999999999995E-2</v>
      </c>
      <c r="M82" s="137"/>
      <c r="N82" s="137"/>
      <c r="O82" s="137"/>
      <c r="P82" s="137"/>
      <c r="V82" s="137"/>
      <c r="W82" s="137"/>
      <c r="X82" s="137"/>
      <c r="Y82" s="137"/>
      <c r="Z82" s="137"/>
      <c r="AA82" s="137"/>
      <c r="AB82" s="137"/>
      <c r="AC82" s="137"/>
      <c r="AD82" s="137"/>
    </row>
    <row r="83" spans="1:30">
      <c r="A83" s="62">
        <v>39190</v>
      </c>
      <c r="B83" s="137">
        <v>5.1900000000000002E-2</v>
      </c>
      <c r="C83" s="137">
        <v>0.05</v>
      </c>
      <c r="D83" s="137">
        <v>5.04E-2</v>
      </c>
      <c r="E83" s="137">
        <v>4.9100000000000005E-2</v>
      </c>
      <c r="F83" s="137">
        <v>4.6399999999999997E-2</v>
      </c>
      <c r="G83" s="137">
        <v>4.5700000000000005E-2</v>
      </c>
      <c r="H83" s="137">
        <v>4.5599999999999995E-2</v>
      </c>
      <c r="I83" s="137">
        <v>4.58E-2</v>
      </c>
      <c r="J83" s="137">
        <v>4.6600000000000003E-2</v>
      </c>
      <c r="K83" s="137">
        <v>4.9000000000000002E-2</v>
      </c>
      <c r="L83" s="137">
        <v>4.8099999999999997E-2</v>
      </c>
      <c r="M83" s="137"/>
      <c r="N83" s="137"/>
      <c r="O83" s="137"/>
      <c r="P83" s="137"/>
      <c r="V83" s="137"/>
      <c r="W83" s="137"/>
      <c r="X83" s="137"/>
      <c r="Y83" s="137"/>
      <c r="Z83" s="137"/>
      <c r="AA83" s="137"/>
      <c r="AB83" s="137"/>
      <c r="AC83" s="137"/>
      <c r="AD83" s="137"/>
    </row>
    <row r="84" spans="1:30">
      <c r="A84" s="62">
        <v>39191</v>
      </c>
      <c r="B84" s="137">
        <v>5.2300000000000006E-2</v>
      </c>
      <c r="C84" s="137">
        <v>4.99E-2</v>
      </c>
      <c r="D84" s="137">
        <v>5.04E-2</v>
      </c>
      <c r="E84" s="137">
        <v>4.9100000000000005E-2</v>
      </c>
      <c r="F84" s="137">
        <v>4.6399999999999997E-2</v>
      </c>
      <c r="G84" s="137">
        <v>4.58E-2</v>
      </c>
      <c r="H84" s="137">
        <v>4.5700000000000005E-2</v>
      </c>
      <c r="I84" s="137">
        <v>4.5999999999999999E-2</v>
      </c>
      <c r="J84" s="137">
        <v>4.6799999999999994E-2</v>
      </c>
      <c r="K84" s="137">
        <v>4.9200000000000001E-2</v>
      </c>
      <c r="L84" s="137">
        <v>4.8399999999999999E-2</v>
      </c>
      <c r="M84" s="137"/>
      <c r="N84" s="137"/>
      <c r="O84" s="137"/>
      <c r="P84" s="137"/>
      <c r="V84" s="137"/>
      <c r="W84" s="137"/>
      <c r="X84" s="137"/>
      <c r="Y84" s="137"/>
      <c r="Z84" s="137"/>
      <c r="AA84" s="137"/>
      <c r="AB84" s="137"/>
      <c r="AC84" s="137"/>
      <c r="AD84" s="137"/>
    </row>
    <row r="85" spans="1:30">
      <c r="A85" s="62">
        <v>39192</v>
      </c>
      <c r="B85" s="137">
        <v>5.2499999999999998E-2</v>
      </c>
      <c r="C85" s="137">
        <v>4.99E-2</v>
      </c>
      <c r="D85" s="137">
        <v>5.0499999999999996E-2</v>
      </c>
      <c r="E85" s="137">
        <v>4.9100000000000005E-2</v>
      </c>
      <c r="F85" s="137">
        <v>4.6399999999999997E-2</v>
      </c>
      <c r="G85" s="137">
        <v>4.58E-2</v>
      </c>
      <c r="H85" s="137">
        <v>4.5700000000000005E-2</v>
      </c>
      <c r="I85" s="137">
        <v>4.5999999999999999E-2</v>
      </c>
      <c r="J85" s="137">
        <v>4.6799999999999994E-2</v>
      </c>
      <c r="K85" s="137">
        <v>4.9299999999999997E-2</v>
      </c>
      <c r="L85" s="137">
        <v>4.8499999999999995E-2</v>
      </c>
      <c r="M85" s="137"/>
      <c r="N85" s="137"/>
      <c r="O85" s="137"/>
      <c r="P85" s="137"/>
      <c r="V85" s="137"/>
      <c r="W85" s="137"/>
      <c r="X85" s="137"/>
      <c r="Y85" s="137"/>
      <c r="Z85" s="137"/>
      <c r="AA85" s="137"/>
      <c r="AB85" s="137"/>
      <c r="AC85" s="137"/>
      <c r="AD85" s="137"/>
    </row>
    <row r="86" spans="1:30">
      <c r="A86" s="62">
        <v>39195</v>
      </c>
      <c r="B86" s="137">
        <v>5.2300000000000006E-2</v>
      </c>
      <c r="C86" s="137">
        <v>4.9800000000000004E-2</v>
      </c>
      <c r="D86" s="137">
        <v>5.04E-2</v>
      </c>
      <c r="E86" s="137">
        <v>4.9000000000000002E-2</v>
      </c>
      <c r="F86" s="137">
        <v>4.6199999999999998E-2</v>
      </c>
      <c r="G86" s="137">
        <v>4.5499999999999999E-2</v>
      </c>
      <c r="H86" s="137">
        <v>4.5499999999999999E-2</v>
      </c>
      <c r="I86" s="137">
        <v>4.5700000000000005E-2</v>
      </c>
      <c r="J86" s="137">
        <v>4.6600000000000003E-2</v>
      </c>
      <c r="K86" s="137">
        <v>4.9100000000000005E-2</v>
      </c>
      <c r="L86" s="137">
        <v>4.8300000000000003E-2</v>
      </c>
      <c r="M86" s="137"/>
      <c r="N86" s="137"/>
      <c r="O86" s="137"/>
      <c r="P86" s="137"/>
      <c r="V86" s="137"/>
      <c r="W86" s="137"/>
      <c r="X86" s="137"/>
      <c r="Y86" s="137"/>
      <c r="Z86" s="137"/>
      <c r="AA86" s="137"/>
      <c r="AB86" s="137"/>
      <c r="AC86" s="137"/>
      <c r="AD86" s="137"/>
    </row>
    <row r="87" spans="1:30">
      <c r="A87" s="62">
        <v>39196</v>
      </c>
      <c r="B87" s="137">
        <v>5.2000000000000005E-2</v>
      </c>
      <c r="C87" s="137">
        <v>4.9800000000000004E-2</v>
      </c>
      <c r="D87" s="137">
        <v>5.0300000000000004E-2</v>
      </c>
      <c r="E87" s="137">
        <v>4.8799999999999996E-2</v>
      </c>
      <c r="F87" s="137">
        <v>4.58E-2</v>
      </c>
      <c r="G87" s="137">
        <v>4.5199999999999997E-2</v>
      </c>
      <c r="H87" s="137">
        <v>4.5100000000000001E-2</v>
      </c>
      <c r="I87" s="137">
        <v>4.5400000000000003E-2</v>
      </c>
      <c r="J87" s="137">
        <v>4.6300000000000001E-2</v>
      </c>
      <c r="K87" s="137">
        <v>4.8799999999999996E-2</v>
      </c>
      <c r="L87" s="137">
        <v>4.8000000000000001E-2</v>
      </c>
      <c r="M87" s="137"/>
      <c r="N87" s="137"/>
      <c r="O87" s="137"/>
      <c r="P87" s="137"/>
      <c r="V87" s="137"/>
      <c r="W87" s="137"/>
      <c r="X87" s="137"/>
      <c r="Y87" s="137"/>
      <c r="Z87" s="137"/>
      <c r="AA87" s="137"/>
      <c r="AB87" s="137"/>
      <c r="AC87" s="137"/>
      <c r="AD87" s="137"/>
    </row>
    <row r="88" spans="1:30">
      <c r="A88" s="62">
        <v>39197</v>
      </c>
      <c r="B88" s="137">
        <v>5.1900000000000002E-2</v>
      </c>
      <c r="C88" s="137">
        <v>4.9699999999999994E-2</v>
      </c>
      <c r="D88" s="137">
        <v>5.0300000000000004E-2</v>
      </c>
      <c r="E88" s="137">
        <v>4.9000000000000002E-2</v>
      </c>
      <c r="F88" s="137">
        <v>4.6300000000000001E-2</v>
      </c>
      <c r="G88" s="137">
        <v>4.5499999999999999E-2</v>
      </c>
      <c r="H88" s="137">
        <v>4.5499999999999999E-2</v>
      </c>
      <c r="I88" s="137">
        <v>4.5700000000000005E-2</v>
      </c>
      <c r="J88" s="137">
        <v>4.6600000000000003E-2</v>
      </c>
      <c r="K88" s="137">
        <v>4.9100000000000005E-2</v>
      </c>
      <c r="L88" s="137">
        <v>4.8300000000000003E-2</v>
      </c>
      <c r="M88" s="137"/>
      <c r="N88" s="137"/>
      <c r="O88" s="137"/>
      <c r="P88" s="137"/>
      <c r="V88" s="137"/>
      <c r="W88" s="137"/>
      <c r="X88" s="137"/>
      <c r="Y88" s="137"/>
      <c r="Z88" s="137"/>
      <c r="AA88" s="137"/>
      <c r="AB88" s="137"/>
      <c r="AC88" s="137"/>
      <c r="AD88" s="137"/>
    </row>
    <row r="89" spans="1:30">
      <c r="A89" s="62">
        <v>39198</v>
      </c>
      <c r="B89" s="137">
        <v>5.2400000000000002E-2</v>
      </c>
      <c r="C89" s="137">
        <v>4.9599999999999998E-2</v>
      </c>
      <c r="D89" s="137">
        <v>5.04E-2</v>
      </c>
      <c r="E89" s="137">
        <v>4.9200000000000001E-2</v>
      </c>
      <c r="F89" s="137">
        <v>4.6699999999999998E-2</v>
      </c>
      <c r="G89" s="137">
        <v>4.5999999999999999E-2</v>
      </c>
      <c r="H89" s="137">
        <v>4.5899999999999996E-2</v>
      </c>
      <c r="I89" s="137">
        <v>4.6100000000000002E-2</v>
      </c>
      <c r="J89" s="137">
        <v>4.6900000000000004E-2</v>
      </c>
      <c r="K89" s="137">
        <v>4.9500000000000002E-2</v>
      </c>
      <c r="L89" s="137">
        <v>4.87E-2</v>
      </c>
      <c r="M89" s="137"/>
      <c r="N89" s="137"/>
      <c r="O89" s="137"/>
      <c r="P89" s="137"/>
      <c r="V89" s="137"/>
      <c r="W89" s="137"/>
      <c r="X89" s="137"/>
      <c r="Y89" s="137"/>
      <c r="Z89" s="137"/>
      <c r="AA89" s="137"/>
      <c r="AB89" s="137"/>
      <c r="AC89" s="137"/>
      <c r="AD89" s="137"/>
    </row>
    <row r="90" spans="1:30">
      <c r="A90" s="62">
        <v>39199</v>
      </c>
      <c r="B90" s="137">
        <v>5.2400000000000002E-2</v>
      </c>
      <c r="C90" s="137">
        <v>4.9500000000000002E-2</v>
      </c>
      <c r="D90" s="137">
        <v>5.0300000000000004E-2</v>
      </c>
      <c r="E90" s="137">
        <v>4.9100000000000005E-2</v>
      </c>
      <c r="F90" s="137">
        <v>4.6699999999999998E-2</v>
      </c>
      <c r="G90" s="137">
        <v>4.6100000000000002E-2</v>
      </c>
      <c r="H90" s="137">
        <v>4.5899999999999996E-2</v>
      </c>
      <c r="I90" s="137">
        <v>4.6199999999999998E-2</v>
      </c>
      <c r="J90" s="137">
        <v>4.7100000000000003E-2</v>
      </c>
      <c r="K90" s="137">
        <v>4.9599999999999998E-2</v>
      </c>
      <c r="L90" s="137">
        <v>4.8899999999999999E-2</v>
      </c>
      <c r="M90" s="137"/>
      <c r="N90" s="137"/>
      <c r="O90" s="137"/>
      <c r="P90" s="137"/>
      <c r="V90" s="137"/>
      <c r="W90" s="137"/>
      <c r="X90" s="137"/>
      <c r="Y90" s="137"/>
      <c r="Z90" s="137"/>
      <c r="AA90" s="137"/>
      <c r="AB90" s="137"/>
      <c r="AC90" s="137"/>
      <c r="AD90" s="137"/>
    </row>
    <row r="91" spans="1:30">
      <c r="A91" s="62">
        <v>39202</v>
      </c>
      <c r="B91" s="137">
        <v>5.2900000000000003E-2</v>
      </c>
      <c r="C91" s="137">
        <v>4.9100000000000005E-2</v>
      </c>
      <c r="D91" s="137">
        <v>5.0300000000000004E-2</v>
      </c>
      <c r="E91" s="137">
        <v>4.8899999999999999E-2</v>
      </c>
      <c r="F91" s="137">
        <v>4.5999999999999999E-2</v>
      </c>
      <c r="G91" s="137">
        <v>4.5400000000000003E-2</v>
      </c>
      <c r="H91" s="137">
        <v>4.5100000000000001E-2</v>
      </c>
      <c r="I91" s="137">
        <v>4.5499999999999999E-2</v>
      </c>
      <c r="J91" s="137">
        <v>4.6300000000000001E-2</v>
      </c>
      <c r="K91" s="137">
        <v>4.8799999999999996E-2</v>
      </c>
      <c r="L91" s="137">
        <v>4.8099999999999997E-2</v>
      </c>
      <c r="M91" s="137"/>
      <c r="N91" s="137"/>
      <c r="O91" s="137"/>
      <c r="P91" s="137"/>
      <c r="V91" s="137"/>
      <c r="W91" s="137"/>
      <c r="X91" s="137"/>
      <c r="Y91" s="137"/>
      <c r="Z91" s="137"/>
      <c r="AA91" s="137"/>
      <c r="AB91" s="137"/>
      <c r="AC91" s="137"/>
      <c r="AD91" s="137"/>
    </row>
    <row r="92" spans="1:30">
      <c r="A92" s="62">
        <v>39203</v>
      </c>
      <c r="B92" s="137">
        <v>5.2600000000000001E-2</v>
      </c>
      <c r="C92" s="137">
        <v>4.9000000000000002E-2</v>
      </c>
      <c r="D92" s="137">
        <v>5.0099999999999999E-2</v>
      </c>
      <c r="E92" s="137">
        <v>4.8899999999999999E-2</v>
      </c>
      <c r="F92" s="137">
        <v>4.6300000000000001E-2</v>
      </c>
      <c r="G92" s="137">
        <v>4.5599999999999995E-2</v>
      </c>
      <c r="H92" s="137">
        <v>4.5400000000000003E-2</v>
      </c>
      <c r="I92" s="137">
        <v>4.5700000000000005E-2</v>
      </c>
      <c r="J92" s="137">
        <v>4.6399999999999997E-2</v>
      </c>
      <c r="K92" s="137">
        <v>4.8899999999999999E-2</v>
      </c>
      <c r="L92" s="137">
        <v>4.8099999999999997E-2</v>
      </c>
      <c r="M92" s="137"/>
      <c r="N92" s="137"/>
      <c r="O92" s="137"/>
      <c r="P92" s="137"/>
      <c r="V92" s="137"/>
      <c r="W92" s="137"/>
      <c r="X92" s="137"/>
      <c r="Y92" s="137"/>
      <c r="Z92" s="137"/>
      <c r="AA92" s="137"/>
      <c r="AB92" s="137"/>
      <c r="AC92" s="137"/>
      <c r="AD92" s="137"/>
    </row>
    <row r="93" spans="1:30">
      <c r="A93" s="62">
        <v>39204</v>
      </c>
      <c r="B93" s="137">
        <v>5.21E-2</v>
      </c>
      <c r="C93" s="137">
        <v>4.9100000000000005E-2</v>
      </c>
      <c r="D93" s="137">
        <v>5.0199999999999995E-2</v>
      </c>
      <c r="E93" s="137">
        <v>4.9000000000000002E-2</v>
      </c>
      <c r="F93" s="137">
        <v>4.6500000000000007E-2</v>
      </c>
      <c r="G93" s="137">
        <v>4.5700000000000005E-2</v>
      </c>
      <c r="H93" s="137">
        <v>4.5499999999999999E-2</v>
      </c>
      <c r="I93" s="137">
        <v>4.58E-2</v>
      </c>
      <c r="J93" s="137">
        <v>4.6500000000000007E-2</v>
      </c>
      <c r="K93" s="137">
        <v>4.8899999999999999E-2</v>
      </c>
      <c r="L93" s="137">
        <v>4.82E-2</v>
      </c>
      <c r="M93" s="137"/>
      <c r="N93" s="137"/>
      <c r="O93" s="137"/>
      <c r="P93" s="137"/>
      <c r="V93" s="137"/>
      <c r="W93" s="137"/>
      <c r="X93" s="137"/>
      <c r="Y93" s="137"/>
      <c r="Z93" s="137"/>
      <c r="AA93" s="137"/>
      <c r="AB93" s="137"/>
      <c r="AC93" s="137"/>
      <c r="AD93" s="137"/>
    </row>
    <row r="94" spans="1:30">
      <c r="A94" s="62">
        <v>39205</v>
      </c>
      <c r="B94" s="137">
        <v>5.2400000000000002E-2</v>
      </c>
      <c r="C94" s="137">
        <v>4.9000000000000002E-2</v>
      </c>
      <c r="D94" s="137">
        <v>5.0300000000000004E-2</v>
      </c>
      <c r="E94" s="137">
        <v>4.9299999999999997E-2</v>
      </c>
      <c r="F94" s="137">
        <v>4.7100000000000003E-2</v>
      </c>
      <c r="G94" s="137">
        <v>4.6199999999999998E-2</v>
      </c>
      <c r="H94" s="137">
        <v>4.5899999999999996E-2</v>
      </c>
      <c r="I94" s="137">
        <v>4.6100000000000002E-2</v>
      </c>
      <c r="J94" s="137">
        <v>4.6799999999999994E-2</v>
      </c>
      <c r="K94" s="137">
        <v>4.9100000000000005E-2</v>
      </c>
      <c r="L94" s="137">
        <v>4.8399999999999999E-2</v>
      </c>
      <c r="M94" s="137"/>
      <c r="N94" s="137"/>
      <c r="O94" s="137"/>
      <c r="P94" s="137"/>
      <c r="V94" s="137"/>
      <c r="W94" s="137"/>
      <c r="X94" s="137"/>
      <c r="Y94" s="137"/>
      <c r="Z94" s="137"/>
      <c r="AA94" s="137"/>
      <c r="AB94" s="137"/>
      <c r="AC94" s="137"/>
      <c r="AD94" s="137"/>
    </row>
    <row r="95" spans="1:30">
      <c r="A95" s="62">
        <v>39206</v>
      </c>
      <c r="B95" s="137">
        <v>5.2400000000000002E-2</v>
      </c>
      <c r="C95" s="137">
        <v>4.9000000000000002E-2</v>
      </c>
      <c r="D95" s="137">
        <v>5.0300000000000004E-2</v>
      </c>
      <c r="E95" s="137">
        <v>4.9100000000000005E-2</v>
      </c>
      <c r="F95" s="137">
        <v>4.6799999999999994E-2</v>
      </c>
      <c r="G95" s="137">
        <v>4.5899999999999996E-2</v>
      </c>
      <c r="H95" s="137">
        <v>4.5499999999999999E-2</v>
      </c>
      <c r="I95" s="137">
        <v>4.58E-2</v>
      </c>
      <c r="J95" s="137">
        <v>4.6500000000000007E-2</v>
      </c>
      <c r="K95" s="137">
        <v>4.8799999999999996E-2</v>
      </c>
      <c r="L95" s="137">
        <v>4.8000000000000001E-2</v>
      </c>
      <c r="M95" s="137"/>
      <c r="N95" s="137"/>
      <c r="O95" s="137"/>
      <c r="P95" s="137"/>
      <c r="V95" s="137"/>
      <c r="W95" s="137"/>
      <c r="X95" s="137"/>
      <c r="Y95" s="137"/>
      <c r="Z95" s="137"/>
      <c r="AA95" s="137"/>
      <c r="AB95" s="137"/>
      <c r="AC95" s="137"/>
      <c r="AD95" s="137"/>
    </row>
    <row r="96" spans="1:30">
      <c r="A96" s="62">
        <v>39209</v>
      </c>
      <c r="B96" s="137">
        <v>5.2400000000000002E-2</v>
      </c>
      <c r="C96" s="137">
        <v>4.8899999999999999E-2</v>
      </c>
      <c r="D96" s="137">
        <v>5.0300000000000004E-2</v>
      </c>
      <c r="E96" s="137">
        <v>4.9200000000000001E-2</v>
      </c>
      <c r="F96" s="137">
        <v>4.6799999999999994E-2</v>
      </c>
      <c r="G96" s="137">
        <v>4.58E-2</v>
      </c>
      <c r="H96" s="137">
        <v>4.5499999999999999E-2</v>
      </c>
      <c r="I96" s="137">
        <v>4.5700000000000005E-2</v>
      </c>
      <c r="J96" s="137">
        <v>4.6399999999999997E-2</v>
      </c>
      <c r="K96" s="137">
        <v>4.8600000000000004E-2</v>
      </c>
      <c r="L96" s="137">
        <v>4.7899999999999998E-2</v>
      </c>
      <c r="M96" s="137"/>
      <c r="N96" s="137"/>
      <c r="O96" s="137"/>
      <c r="P96" s="137"/>
      <c r="V96" s="137"/>
      <c r="W96" s="137"/>
      <c r="X96" s="137"/>
      <c r="Y96" s="137"/>
      <c r="Z96" s="137"/>
      <c r="AA96" s="137"/>
      <c r="AB96" s="137"/>
      <c r="AC96" s="137"/>
      <c r="AD96" s="137"/>
    </row>
    <row r="97" spans="1:30">
      <c r="A97" s="62">
        <v>39210</v>
      </c>
      <c r="B97" s="137">
        <v>5.21E-2</v>
      </c>
      <c r="C97" s="137">
        <v>4.9000000000000002E-2</v>
      </c>
      <c r="D97" s="137">
        <v>5.0199999999999995E-2</v>
      </c>
      <c r="E97" s="137">
        <v>4.9100000000000005E-2</v>
      </c>
      <c r="F97" s="137">
        <v>4.6799999999999994E-2</v>
      </c>
      <c r="G97" s="137">
        <v>4.58E-2</v>
      </c>
      <c r="H97" s="137">
        <v>4.5400000000000003E-2</v>
      </c>
      <c r="I97" s="137">
        <v>4.5599999999999995E-2</v>
      </c>
      <c r="J97" s="137">
        <v>4.6300000000000001E-2</v>
      </c>
      <c r="K97" s="137">
        <v>4.87E-2</v>
      </c>
      <c r="L97" s="137">
        <v>4.8000000000000001E-2</v>
      </c>
      <c r="M97" s="137"/>
      <c r="N97" s="137"/>
      <c r="O97" s="137"/>
      <c r="P97" s="137"/>
      <c r="V97" s="137"/>
      <c r="W97" s="137"/>
      <c r="X97" s="137"/>
      <c r="Y97" s="137"/>
      <c r="Z97" s="137"/>
      <c r="AA97" s="137"/>
      <c r="AB97" s="137"/>
      <c r="AC97" s="137"/>
      <c r="AD97" s="137"/>
    </row>
    <row r="98" spans="1:30">
      <c r="A98" s="62">
        <v>39211</v>
      </c>
      <c r="B98" s="137">
        <v>5.21E-2</v>
      </c>
      <c r="C98" s="137">
        <v>4.8799999999999996E-2</v>
      </c>
      <c r="D98" s="137">
        <v>4.99E-2</v>
      </c>
      <c r="E98" s="137">
        <v>4.9000000000000002E-2</v>
      </c>
      <c r="F98" s="137">
        <v>4.7300000000000002E-2</v>
      </c>
      <c r="G98" s="137">
        <v>4.6399999999999997E-2</v>
      </c>
      <c r="H98" s="137">
        <v>4.58E-2</v>
      </c>
      <c r="I98" s="137">
        <v>4.5999999999999999E-2</v>
      </c>
      <c r="J98" s="137">
        <v>4.6699999999999998E-2</v>
      </c>
      <c r="K98" s="137">
        <v>4.9100000000000005E-2</v>
      </c>
      <c r="L98" s="137">
        <v>4.8300000000000003E-2</v>
      </c>
      <c r="M98" s="137"/>
      <c r="N98" s="137"/>
      <c r="O98" s="137"/>
      <c r="P98" s="137"/>
      <c r="V98" s="137"/>
      <c r="W98" s="137"/>
      <c r="X98" s="137"/>
      <c r="Y98" s="137"/>
      <c r="Z98" s="137"/>
      <c r="AA98" s="137"/>
      <c r="AB98" s="137"/>
      <c r="AC98" s="137"/>
      <c r="AD98" s="137"/>
    </row>
    <row r="99" spans="1:30">
      <c r="A99" s="62">
        <v>39212</v>
      </c>
      <c r="B99" s="137">
        <v>5.2499999999999998E-2</v>
      </c>
      <c r="C99" s="137">
        <v>4.87E-2</v>
      </c>
      <c r="D99" s="137">
        <v>4.9500000000000002E-2</v>
      </c>
      <c r="E99" s="137">
        <v>4.8600000000000004E-2</v>
      </c>
      <c r="F99" s="137">
        <v>4.7E-2</v>
      </c>
      <c r="G99" s="137">
        <v>4.5999999999999999E-2</v>
      </c>
      <c r="H99" s="137">
        <v>4.5599999999999995E-2</v>
      </c>
      <c r="I99" s="137">
        <v>4.58E-2</v>
      </c>
      <c r="J99" s="137">
        <v>4.6500000000000007E-2</v>
      </c>
      <c r="K99" s="137">
        <v>4.9000000000000002E-2</v>
      </c>
      <c r="L99" s="137">
        <v>4.8300000000000003E-2</v>
      </c>
      <c r="M99" s="137"/>
      <c r="N99" s="137"/>
      <c r="O99" s="137"/>
      <c r="P99" s="137"/>
      <c r="V99" s="137"/>
      <c r="W99" s="137"/>
      <c r="X99" s="137"/>
      <c r="Y99" s="137"/>
      <c r="Z99" s="137"/>
      <c r="AA99" s="137"/>
      <c r="AB99" s="137"/>
      <c r="AC99" s="137"/>
      <c r="AD99" s="137"/>
    </row>
    <row r="100" spans="1:30">
      <c r="A100" s="62">
        <v>39213</v>
      </c>
      <c r="B100" s="137">
        <v>5.2699999999999997E-2</v>
      </c>
      <c r="C100" s="137">
        <v>4.87E-2</v>
      </c>
      <c r="D100" s="137">
        <v>4.9100000000000005E-2</v>
      </c>
      <c r="E100" s="137">
        <v>4.8499999999999995E-2</v>
      </c>
      <c r="F100" s="137">
        <v>4.7100000000000003E-2</v>
      </c>
      <c r="G100" s="137">
        <v>4.6199999999999998E-2</v>
      </c>
      <c r="H100" s="137">
        <v>4.58E-2</v>
      </c>
      <c r="I100" s="137">
        <v>4.5999999999999999E-2</v>
      </c>
      <c r="J100" s="137">
        <v>4.6699999999999998E-2</v>
      </c>
      <c r="K100" s="137">
        <v>4.9200000000000001E-2</v>
      </c>
      <c r="L100" s="137">
        <v>4.8499999999999995E-2</v>
      </c>
      <c r="M100" s="137"/>
      <c r="N100" s="137"/>
      <c r="O100" s="137"/>
      <c r="P100" s="137"/>
      <c r="V100" s="137"/>
      <c r="W100" s="137"/>
      <c r="X100" s="137"/>
      <c r="Y100" s="137"/>
      <c r="Z100" s="137"/>
      <c r="AA100" s="137"/>
      <c r="AB100" s="137"/>
      <c r="AC100" s="137"/>
      <c r="AD100" s="137"/>
    </row>
    <row r="101" spans="1:30">
      <c r="A101" s="62">
        <v>39216</v>
      </c>
      <c r="B101" s="137">
        <v>5.2600000000000001E-2</v>
      </c>
      <c r="C101" s="137">
        <v>4.8499999999999995E-2</v>
      </c>
      <c r="D101" s="137">
        <v>4.9400000000000006E-2</v>
      </c>
      <c r="E101" s="137">
        <v>4.87E-2</v>
      </c>
      <c r="F101" s="137">
        <v>4.7300000000000002E-2</v>
      </c>
      <c r="G101" s="137">
        <v>4.6500000000000007E-2</v>
      </c>
      <c r="H101" s="137">
        <v>4.6100000000000002E-2</v>
      </c>
      <c r="I101" s="137">
        <v>4.6300000000000001E-2</v>
      </c>
      <c r="J101" s="137">
        <v>4.6900000000000004E-2</v>
      </c>
      <c r="K101" s="137">
        <v>4.9299999999999997E-2</v>
      </c>
      <c r="L101" s="137">
        <v>4.8600000000000004E-2</v>
      </c>
      <c r="M101" s="137"/>
      <c r="N101" s="137"/>
      <c r="O101" s="137"/>
      <c r="P101" s="137"/>
      <c r="V101" s="137"/>
      <c r="W101" s="137"/>
      <c r="X101" s="137"/>
      <c r="Y101" s="137"/>
      <c r="Z101" s="137"/>
      <c r="AA101" s="137"/>
      <c r="AB101" s="137"/>
      <c r="AC101" s="137"/>
      <c r="AD101" s="137"/>
    </row>
    <row r="102" spans="1:30">
      <c r="A102" s="62">
        <v>39217</v>
      </c>
      <c r="B102" s="137">
        <v>5.2900000000000003E-2</v>
      </c>
      <c r="C102" s="137">
        <v>4.8300000000000003E-2</v>
      </c>
      <c r="D102" s="137">
        <v>4.9100000000000005E-2</v>
      </c>
      <c r="E102" s="137">
        <v>4.8499999999999995E-2</v>
      </c>
      <c r="F102" s="137">
        <v>4.7500000000000001E-2</v>
      </c>
      <c r="G102" s="137">
        <v>4.6600000000000003E-2</v>
      </c>
      <c r="H102" s="137">
        <v>4.6300000000000001E-2</v>
      </c>
      <c r="I102" s="137">
        <v>4.6500000000000007E-2</v>
      </c>
      <c r="J102" s="137">
        <v>4.7100000000000003E-2</v>
      </c>
      <c r="K102" s="137">
        <v>4.9500000000000002E-2</v>
      </c>
      <c r="L102" s="137">
        <v>4.8799999999999996E-2</v>
      </c>
      <c r="M102" s="137"/>
      <c r="N102" s="137"/>
      <c r="O102" s="137"/>
      <c r="P102" s="137"/>
      <c r="V102" s="137"/>
      <c r="W102" s="137"/>
      <c r="X102" s="137"/>
      <c r="Y102" s="137"/>
      <c r="Z102" s="137"/>
      <c r="AA102" s="137"/>
      <c r="AB102" s="137"/>
      <c r="AC102" s="137"/>
      <c r="AD102" s="137"/>
    </row>
    <row r="103" spans="1:30">
      <c r="A103" s="62">
        <v>39218</v>
      </c>
      <c r="B103" s="137">
        <v>5.2499999999999998E-2</v>
      </c>
      <c r="C103" s="137">
        <v>4.7500000000000001E-2</v>
      </c>
      <c r="D103" s="137">
        <v>4.8600000000000004E-2</v>
      </c>
      <c r="E103" s="137">
        <v>4.82E-2</v>
      </c>
      <c r="F103" s="137">
        <v>4.7300000000000002E-2</v>
      </c>
      <c r="G103" s="137">
        <v>4.6600000000000003E-2</v>
      </c>
      <c r="H103" s="137">
        <v>4.6199999999999998E-2</v>
      </c>
      <c r="I103" s="137">
        <v>4.6399999999999997E-2</v>
      </c>
      <c r="J103" s="137">
        <v>4.7100000000000003E-2</v>
      </c>
      <c r="K103" s="137">
        <v>4.9500000000000002E-2</v>
      </c>
      <c r="L103" s="137">
        <v>4.8799999999999996E-2</v>
      </c>
      <c r="M103" s="137"/>
      <c r="N103" s="137"/>
      <c r="O103" s="137"/>
      <c r="P103" s="137"/>
      <c r="V103" s="137"/>
      <c r="W103" s="137"/>
      <c r="X103" s="137"/>
      <c r="Y103" s="137"/>
      <c r="Z103" s="137"/>
      <c r="AA103" s="137"/>
      <c r="AB103" s="137"/>
      <c r="AC103" s="137"/>
      <c r="AD103" s="137"/>
    </row>
    <row r="104" spans="1:30">
      <c r="A104" s="62">
        <v>39219</v>
      </c>
      <c r="B104" s="137">
        <v>5.2499999999999998E-2</v>
      </c>
      <c r="C104" s="137">
        <v>4.8099999999999997E-2</v>
      </c>
      <c r="D104" s="137">
        <v>4.9000000000000002E-2</v>
      </c>
      <c r="E104" s="137">
        <v>4.8600000000000004E-2</v>
      </c>
      <c r="F104" s="137">
        <v>4.7800000000000002E-2</v>
      </c>
      <c r="G104" s="137">
        <v>4.7100000000000003E-2</v>
      </c>
      <c r="H104" s="137">
        <v>4.6799999999999994E-2</v>
      </c>
      <c r="I104" s="137">
        <v>4.6900000000000004E-2</v>
      </c>
      <c r="J104" s="137">
        <v>4.7599999999999996E-2</v>
      </c>
      <c r="K104" s="137">
        <v>4.99E-2</v>
      </c>
      <c r="L104" s="137">
        <v>4.9100000000000005E-2</v>
      </c>
      <c r="M104" s="137"/>
      <c r="N104" s="137"/>
      <c r="O104" s="137"/>
      <c r="P104" s="137"/>
      <c r="V104" s="137"/>
      <c r="W104" s="137"/>
      <c r="X104" s="137"/>
      <c r="Y104" s="137"/>
      <c r="Z104" s="137"/>
      <c r="AA104" s="137"/>
      <c r="AB104" s="137"/>
      <c r="AC104" s="137"/>
      <c r="AD104" s="137"/>
    </row>
    <row r="105" spans="1:30">
      <c r="A105" s="62">
        <v>39220</v>
      </c>
      <c r="B105" s="137">
        <v>5.2400000000000002E-2</v>
      </c>
      <c r="C105" s="137">
        <v>4.8399999999999999E-2</v>
      </c>
      <c r="D105" s="137">
        <v>4.9800000000000004E-2</v>
      </c>
      <c r="E105" s="137">
        <v>4.9200000000000001E-2</v>
      </c>
      <c r="F105" s="137">
        <v>4.82E-2</v>
      </c>
      <c r="G105" s="137">
        <v>4.7500000000000001E-2</v>
      </c>
      <c r="H105" s="137">
        <v>4.7400000000000005E-2</v>
      </c>
      <c r="I105" s="137">
        <v>4.7500000000000001E-2</v>
      </c>
      <c r="J105" s="137">
        <v>4.8099999999999997E-2</v>
      </c>
      <c r="K105" s="137">
        <v>5.0300000000000004E-2</v>
      </c>
      <c r="L105" s="137">
        <v>4.9599999999999998E-2</v>
      </c>
      <c r="M105" s="137"/>
      <c r="N105" s="137"/>
      <c r="O105" s="137"/>
      <c r="P105" s="137"/>
      <c r="V105" s="137"/>
      <c r="W105" s="137"/>
      <c r="X105" s="137"/>
      <c r="Y105" s="137"/>
      <c r="Z105" s="137"/>
      <c r="AA105" s="137"/>
      <c r="AB105" s="137"/>
      <c r="AC105" s="137"/>
      <c r="AD105" s="137"/>
    </row>
    <row r="106" spans="1:30">
      <c r="A106" s="62">
        <v>39223</v>
      </c>
      <c r="B106" s="137">
        <v>5.2400000000000002E-2</v>
      </c>
      <c r="C106" s="137">
        <v>4.8799999999999996E-2</v>
      </c>
      <c r="D106" s="137">
        <v>5.0099999999999999E-2</v>
      </c>
      <c r="E106" s="137">
        <v>4.9500000000000002E-2</v>
      </c>
      <c r="F106" s="137">
        <v>4.8099999999999997E-2</v>
      </c>
      <c r="G106" s="137">
        <v>4.7400000000000005E-2</v>
      </c>
      <c r="H106" s="137">
        <v>4.7100000000000003E-2</v>
      </c>
      <c r="I106" s="137">
        <v>4.7300000000000002E-2</v>
      </c>
      <c r="J106" s="137">
        <v>4.7899999999999998E-2</v>
      </c>
      <c r="K106" s="137">
        <v>5.0199999999999995E-2</v>
      </c>
      <c r="L106" s="137">
        <v>4.9400000000000006E-2</v>
      </c>
      <c r="M106" s="137"/>
      <c r="N106" s="137"/>
      <c r="O106" s="137"/>
      <c r="P106" s="137"/>
      <c r="V106" s="137"/>
      <c r="W106" s="137"/>
      <c r="X106" s="137"/>
      <c r="Y106" s="137"/>
      <c r="Z106" s="137"/>
      <c r="AA106" s="137"/>
      <c r="AB106" s="137"/>
      <c r="AC106" s="137"/>
      <c r="AD106" s="137"/>
    </row>
    <row r="107" spans="1:30">
      <c r="A107" s="62">
        <v>39224</v>
      </c>
      <c r="B107" s="137">
        <v>5.2300000000000006E-2</v>
      </c>
      <c r="C107" s="137">
        <v>4.9299999999999997E-2</v>
      </c>
      <c r="D107" s="137">
        <v>5.0199999999999995E-2</v>
      </c>
      <c r="E107" s="137">
        <v>4.9599999999999998E-2</v>
      </c>
      <c r="F107" s="137">
        <v>4.8300000000000003E-2</v>
      </c>
      <c r="G107" s="137">
        <v>4.7699999999999992E-2</v>
      </c>
      <c r="H107" s="137">
        <v>4.7599999999999996E-2</v>
      </c>
      <c r="I107" s="137">
        <v>4.7800000000000002E-2</v>
      </c>
      <c r="J107" s="137">
        <v>4.8300000000000003E-2</v>
      </c>
      <c r="K107" s="137">
        <v>5.0599999999999999E-2</v>
      </c>
      <c r="L107" s="137">
        <v>4.9800000000000004E-2</v>
      </c>
      <c r="M107" s="137"/>
      <c r="N107" s="137"/>
      <c r="O107" s="137"/>
      <c r="P107" s="137"/>
      <c r="V107" s="137"/>
      <c r="W107" s="137"/>
      <c r="X107" s="137"/>
      <c r="Y107" s="137"/>
      <c r="Z107" s="137"/>
      <c r="AA107" s="137"/>
      <c r="AB107" s="137"/>
      <c r="AC107" s="137"/>
      <c r="AD107" s="137"/>
    </row>
    <row r="108" spans="1:30">
      <c r="A108" s="62">
        <v>39225</v>
      </c>
      <c r="B108" s="137">
        <v>5.2499999999999998E-2</v>
      </c>
      <c r="C108" s="137">
        <v>4.9100000000000005E-2</v>
      </c>
      <c r="D108" s="137">
        <v>5.0099999999999999E-2</v>
      </c>
      <c r="E108" s="137">
        <v>4.9599999999999998E-2</v>
      </c>
      <c r="F108" s="137">
        <v>4.8499999999999995E-2</v>
      </c>
      <c r="G108" s="137">
        <v>4.7899999999999998E-2</v>
      </c>
      <c r="H108" s="137">
        <v>4.7899999999999998E-2</v>
      </c>
      <c r="I108" s="137">
        <v>4.8000000000000001E-2</v>
      </c>
      <c r="J108" s="137">
        <v>4.8600000000000004E-2</v>
      </c>
      <c r="K108" s="137">
        <v>5.0900000000000001E-2</v>
      </c>
      <c r="L108" s="137">
        <v>5.0099999999999999E-2</v>
      </c>
      <c r="M108" s="137"/>
      <c r="N108" s="137"/>
      <c r="O108" s="137"/>
      <c r="P108" s="137"/>
      <c r="V108" s="137"/>
      <c r="W108" s="137"/>
      <c r="X108" s="137"/>
      <c r="Y108" s="137"/>
      <c r="Z108" s="137"/>
      <c r="AA108" s="137"/>
      <c r="AB108" s="137"/>
      <c r="AC108" s="137"/>
      <c r="AD108" s="137"/>
    </row>
    <row r="109" spans="1:30">
      <c r="A109" s="62">
        <v>39226</v>
      </c>
      <c r="B109" s="137">
        <v>5.2400000000000002E-2</v>
      </c>
      <c r="C109" s="137">
        <v>4.9100000000000005E-2</v>
      </c>
      <c r="D109" s="137">
        <v>4.99E-2</v>
      </c>
      <c r="E109" s="137">
        <v>4.9400000000000006E-2</v>
      </c>
      <c r="F109" s="137">
        <v>4.8499999999999995E-2</v>
      </c>
      <c r="G109" s="137">
        <v>4.8000000000000001E-2</v>
      </c>
      <c r="H109" s="137">
        <v>4.7899999999999998E-2</v>
      </c>
      <c r="I109" s="137">
        <v>4.8000000000000001E-2</v>
      </c>
      <c r="J109" s="137">
        <v>4.8600000000000004E-2</v>
      </c>
      <c r="K109" s="137">
        <v>5.0900000000000001E-2</v>
      </c>
      <c r="L109" s="137">
        <v>0.05</v>
      </c>
      <c r="M109" s="137"/>
      <c r="N109" s="137"/>
      <c r="O109" s="137"/>
      <c r="P109" s="137"/>
      <c r="V109" s="137"/>
      <c r="W109" s="137"/>
      <c r="X109" s="137"/>
      <c r="Y109" s="137"/>
      <c r="Z109" s="137"/>
      <c r="AA109" s="137"/>
      <c r="AB109" s="137"/>
      <c r="AC109" s="137"/>
      <c r="AD109" s="137"/>
    </row>
    <row r="110" spans="1:30">
      <c r="A110" s="62">
        <v>39227</v>
      </c>
      <c r="B110" s="137">
        <v>5.2900000000000003E-2</v>
      </c>
      <c r="C110" s="137">
        <v>4.8799999999999996E-2</v>
      </c>
      <c r="D110" s="137">
        <v>4.9699999999999994E-2</v>
      </c>
      <c r="E110" s="137">
        <v>4.9299999999999997E-2</v>
      </c>
      <c r="F110" s="137">
        <v>4.8499999999999995E-2</v>
      </c>
      <c r="G110" s="137">
        <v>4.8099999999999997E-2</v>
      </c>
      <c r="H110" s="137">
        <v>4.8000000000000001E-2</v>
      </c>
      <c r="I110" s="137">
        <v>4.82E-2</v>
      </c>
      <c r="J110" s="137">
        <v>4.8600000000000004E-2</v>
      </c>
      <c r="K110" s="137">
        <v>5.0900000000000001E-2</v>
      </c>
      <c r="L110" s="137">
        <v>5.0099999999999999E-2</v>
      </c>
      <c r="M110" s="137"/>
      <c r="N110" s="137"/>
      <c r="O110" s="137"/>
      <c r="P110" s="137"/>
      <c r="V110" s="137"/>
      <c r="W110" s="137"/>
      <c r="X110" s="137"/>
      <c r="Y110" s="137"/>
      <c r="Z110" s="137"/>
      <c r="AA110" s="137"/>
      <c r="AB110" s="137"/>
      <c r="AC110" s="137"/>
      <c r="AD110" s="137"/>
    </row>
    <row r="111" spans="1:30">
      <c r="A111" s="62">
        <v>39231</v>
      </c>
      <c r="B111" s="137">
        <v>5.2900000000000003E-2</v>
      </c>
      <c r="C111" s="137">
        <v>4.9000000000000002E-2</v>
      </c>
      <c r="D111" s="137">
        <v>0.05</v>
      </c>
      <c r="E111" s="137">
        <v>4.9599999999999998E-2</v>
      </c>
      <c r="F111" s="137">
        <v>4.8799999999999996E-2</v>
      </c>
      <c r="G111" s="137">
        <v>4.8300000000000003E-2</v>
      </c>
      <c r="H111" s="137">
        <v>4.82E-2</v>
      </c>
      <c r="I111" s="137">
        <v>4.8300000000000003E-2</v>
      </c>
      <c r="J111" s="137">
        <v>4.8799999999999996E-2</v>
      </c>
      <c r="K111" s="137">
        <v>5.0900000000000001E-2</v>
      </c>
      <c r="L111" s="137">
        <v>5.0099999999999999E-2</v>
      </c>
      <c r="M111" s="137"/>
      <c r="N111" s="137"/>
      <c r="O111" s="137"/>
      <c r="P111" s="137"/>
      <c r="V111" s="137"/>
      <c r="W111" s="137"/>
      <c r="X111" s="137"/>
      <c r="Y111" s="137"/>
      <c r="Z111" s="137"/>
      <c r="AA111" s="137"/>
      <c r="AB111" s="137"/>
      <c r="AC111" s="137"/>
      <c r="AD111" s="137"/>
    </row>
    <row r="112" spans="1:30">
      <c r="A112" s="62">
        <v>39232</v>
      </c>
      <c r="B112" s="137">
        <v>5.2499999999999998E-2</v>
      </c>
      <c r="C112" s="137">
        <v>4.8499999999999995E-2</v>
      </c>
      <c r="D112" s="137">
        <v>4.99E-2</v>
      </c>
      <c r="E112" s="137">
        <v>4.9599999999999998E-2</v>
      </c>
      <c r="F112" s="137">
        <v>4.8899999999999999E-2</v>
      </c>
      <c r="G112" s="137">
        <v>4.8499999999999995E-2</v>
      </c>
      <c r="H112" s="137">
        <v>4.8300000000000003E-2</v>
      </c>
      <c r="I112" s="137">
        <v>4.8399999999999999E-2</v>
      </c>
      <c r="J112" s="137">
        <v>4.8799999999999996E-2</v>
      </c>
      <c r="K112" s="137">
        <v>5.0900000000000001E-2</v>
      </c>
      <c r="L112" s="137">
        <v>5.0099999999999999E-2</v>
      </c>
      <c r="M112" s="137"/>
      <c r="N112" s="137"/>
      <c r="O112" s="137"/>
      <c r="P112" s="137"/>
      <c r="V112" s="137"/>
      <c r="W112" s="137"/>
      <c r="X112" s="137"/>
      <c r="Y112" s="137"/>
      <c r="Z112" s="137"/>
      <c r="AA112" s="137"/>
      <c r="AB112" s="137"/>
      <c r="AC112" s="137"/>
      <c r="AD112" s="137"/>
    </row>
    <row r="113" spans="1:30">
      <c r="A113" s="62">
        <v>39233</v>
      </c>
      <c r="B113" s="137">
        <v>5.28E-2</v>
      </c>
      <c r="C113" s="137">
        <v>4.7300000000000002E-2</v>
      </c>
      <c r="D113" s="137">
        <v>4.9599999999999998E-2</v>
      </c>
      <c r="E113" s="137">
        <v>4.9500000000000002E-2</v>
      </c>
      <c r="F113" s="137">
        <v>4.9200000000000001E-2</v>
      </c>
      <c r="G113" s="137">
        <v>4.8799999999999996E-2</v>
      </c>
      <c r="H113" s="137">
        <v>4.8600000000000004E-2</v>
      </c>
      <c r="I113" s="137">
        <v>4.87E-2</v>
      </c>
      <c r="J113" s="137">
        <v>4.9000000000000002E-2</v>
      </c>
      <c r="K113" s="137">
        <v>5.0999999999999997E-2</v>
      </c>
      <c r="L113" s="137">
        <v>5.0099999999999999E-2</v>
      </c>
      <c r="M113" s="137"/>
      <c r="N113" s="137"/>
      <c r="O113" s="137"/>
      <c r="P113" s="137"/>
      <c r="V113" s="137"/>
      <c r="W113" s="137"/>
      <c r="X113" s="137"/>
      <c r="Y113" s="137"/>
      <c r="Z113" s="137"/>
      <c r="AA113" s="137"/>
      <c r="AB113" s="137"/>
      <c r="AC113" s="137"/>
      <c r="AD113" s="137"/>
    </row>
    <row r="114" spans="1:30">
      <c r="A114" s="62">
        <v>39234</v>
      </c>
      <c r="B114" s="137">
        <v>5.2300000000000006E-2</v>
      </c>
      <c r="C114" s="137">
        <v>4.7899999999999998E-2</v>
      </c>
      <c r="D114" s="137">
        <v>4.9800000000000004E-2</v>
      </c>
      <c r="E114" s="137">
        <v>4.9800000000000004E-2</v>
      </c>
      <c r="F114" s="137">
        <v>4.9699999999999994E-2</v>
      </c>
      <c r="G114" s="137">
        <v>4.9400000000000006E-2</v>
      </c>
      <c r="H114" s="137">
        <v>4.9200000000000001E-2</v>
      </c>
      <c r="I114" s="137">
        <v>4.9200000000000001E-2</v>
      </c>
      <c r="J114" s="137">
        <v>4.9500000000000002E-2</v>
      </c>
      <c r="K114" s="137">
        <v>5.1500000000000004E-2</v>
      </c>
      <c r="L114" s="137">
        <v>5.0599999999999999E-2</v>
      </c>
      <c r="M114" s="137"/>
      <c r="N114" s="137"/>
      <c r="O114" s="137"/>
      <c r="P114" s="137"/>
      <c r="V114" s="137"/>
      <c r="W114" s="137"/>
      <c r="X114" s="137"/>
      <c r="Y114" s="137"/>
      <c r="Z114" s="137"/>
      <c r="AA114" s="137"/>
      <c r="AB114" s="137"/>
      <c r="AC114" s="137"/>
      <c r="AD114" s="137"/>
    </row>
    <row r="115" spans="1:30">
      <c r="A115" s="62">
        <v>39237</v>
      </c>
      <c r="B115" s="137">
        <v>5.2400000000000002E-2</v>
      </c>
      <c r="C115" s="137">
        <v>4.8099999999999997E-2</v>
      </c>
      <c r="D115" s="137">
        <v>4.99E-2</v>
      </c>
      <c r="E115" s="137">
        <v>4.99E-2</v>
      </c>
      <c r="F115" s="137">
        <v>4.9699999999999994E-2</v>
      </c>
      <c r="G115" s="137">
        <v>4.9200000000000001E-2</v>
      </c>
      <c r="H115" s="137">
        <v>4.9100000000000005E-2</v>
      </c>
      <c r="I115" s="137">
        <v>4.9100000000000005E-2</v>
      </c>
      <c r="J115" s="137">
        <v>4.9299999999999997E-2</v>
      </c>
      <c r="K115" s="137">
        <v>5.1100000000000007E-2</v>
      </c>
      <c r="L115" s="137">
        <v>5.0199999999999995E-2</v>
      </c>
      <c r="M115" s="137"/>
      <c r="N115" s="137"/>
      <c r="O115" s="137"/>
      <c r="P115" s="137"/>
      <c r="V115" s="137"/>
      <c r="W115" s="137"/>
      <c r="X115" s="137"/>
      <c r="Y115" s="137"/>
      <c r="Z115" s="137"/>
      <c r="AA115" s="137"/>
      <c r="AB115" s="137"/>
      <c r="AC115" s="137"/>
      <c r="AD115" s="137"/>
    </row>
    <row r="116" spans="1:30">
      <c r="A116" s="62">
        <v>39238</v>
      </c>
      <c r="B116" s="137">
        <v>5.1900000000000002E-2</v>
      </c>
      <c r="C116" s="137">
        <v>4.8300000000000003E-2</v>
      </c>
      <c r="D116" s="137">
        <v>4.99E-2</v>
      </c>
      <c r="E116" s="137">
        <v>4.99E-2</v>
      </c>
      <c r="F116" s="137">
        <v>4.99E-2</v>
      </c>
      <c r="G116" s="137">
        <v>4.9699999999999994E-2</v>
      </c>
      <c r="H116" s="137">
        <v>4.9599999999999998E-2</v>
      </c>
      <c r="I116" s="137">
        <v>4.9599999999999998E-2</v>
      </c>
      <c r="J116" s="137">
        <v>4.9800000000000004E-2</v>
      </c>
      <c r="K116" s="137">
        <v>5.16E-2</v>
      </c>
      <c r="L116" s="137">
        <v>5.0700000000000002E-2</v>
      </c>
      <c r="M116" s="137"/>
      <c r="N116" s="137"/>
      <c r="O116" s="137"/>
      <c r="P116" s="137"/>
      <c r="V116" s="137"/>
      <c r="W116" s="137"/>
      <c r="X116" s="137"/>
      <c r="Y116" s="137"/>
      <c r="Z116" s="137"/>
      <c r="AA116" s="137"/>
      <c r="AB116" s="137"/>
      <c r="AC116" s="137"/>
      <c r="AD116" s="137"/>
    </row>
    <row r="117" spans="1:30">
      <c r="A117" s="62">
        <v>39239</v>
      </c>
      <c r="B117" s="137">
        <v>5.2499999999999998E-2</v>
      </c>
      <c r="C117" s="137">
        <v>4.8000000000000001E-2</v>
      </c>
      <c r="D117" s="137">
        <v>4.9500000000000002E-2</v>
      </c>
      <c r="E117" s="137">
        <v>4.9599999999999998E-2</v>
      </c>
      <c r="F117" s="137">
        <v>4.9699999999999994E-2</v>
      </c>
      <c r="G117" s="137">
        <v>4.9400000000000006E-2</v>
      </c>
      <c r="H117" s="137">
        <v>4.9400000000000006E-2</v>
      </c>
      <c r="I117" s="137">
        <v>4.9400000000000006E-2</v>
      </c>
      <c r="J117" s="137">
        <v>4.9699999999999994E-2</v>
      </c>
      <c r="K117" s="137">
        <v>5.1699999999999996E-2</v>
      </c>
      <c r="L117" s="137">
        <v>5.0799999999999998E-2</v>
      </c>
      <c r="M117" s="137"/>
      <c r="N117" s="137"/>
      <c r="O117" s="137"/>
      <c r="P117" s="137"/>
      <c r="V117" s="137"/>
      <c r="W117" s="137"/>
      <c r="X117" s="137"/>
      <c r="Y117" s="137"/>
      <c r="Z117" s="137"/>
      <c r="AA117" s="137"/>
      <c r="AB117" s="137"/>
      <c r="AC117" s="137"/>
      <c r="AD117" s="137"/>
    </row>
    <row r="118" spans="1:30">
      <c r="A118" s="62">
        <v>39240</v>
      </c>
      <c r="B118" s="137">
        <v>5.2499999999999998E-2</v>
      </c>
      <c r="C118" s="137">
        <v>4.8000000000000001E-2</v>
      </c>
      <c r="D118" s="137">
        <v>4.9699999999999994E-2</v>
      </c>
      <c r="E118" s="137">
        <v>4.99E-2</v>
      </c>
      <c r="F118" s="137">
        <v>5.0300000000000004E-2</v>
      </c>
      <c r="G118" s="137">
        <v>5.0300000000000004E-2</v>
      </c>
      <c r="H118" s="137">
        <v>5.0499999999999996E-2</v>
      </c>
      <c r="I118" s="137">
        <v>5.0700000000000002E-2</v>
      </c>
      <c r="J118" s="137">
        <v>5.1100000000000007E-2</v>
      </c>
      <c r="K118" s="137">
        <v>5.2900000000000003E-2</v>
      </c>
      <c r="L118" s="137">
        <v>5.2000000000000005E-2</v>
      </c>
      <c r="M118" s="137"/>
      <c r="N118" s="137"/>
      <c r="O118" s="137"/>
      <c r="P118" s="137"/>
      <c r="V118" s="137"/>
      <c r="W118" s="137"/>
      <c r="X118" s="137"/>
      <c r="Y118" s="137"/>
      <c r="Z118" s="137"/>
      <c r="AA118" s="137"/>
      <c r="AB118" s="137"/>
      <c r="AC118" s="137"/>
      <c r="AD118" s="137"/>
    </row>
    <row r="119" spans="1:30">
      <c r="A119" s="62">
        <v>39241</v>
      </c>
      <c r="B119" s="137">
        <v>5.2600000000000001E-2</v>
      </c>
      <c r="C119" s="137">
        <v>4.7699999999999992E-2</v>
      </c>
      <c r="D119" s="137">
        <v>4.9299999999999997E-2</v>
      </c>
      <c r="E119" s="137">
        <v>4.9599999999999998E-2</v>
      </c>
      <c r="F119" s="137">
        <v>5.0099999999999999E-2</v>
      </c>
      <c r="G119" s="137">
        <v>5.0300000000000004E-2</v>
      </c>
      <c r="H119" s="137">
        <v>5.0599999999999999E-2</v>
      </c>
      <c r="I119" s="137">
        <v>5.0799999999999998E-2</v>
      </c>
      <c r="J119" s="137">
        <v>5.1200000000000002E-2</v>
      </c>
      <c r="K119" s="137">
        <v>5.2999999999999999E-2</v>
      </c>
      <c r="L119" s="137">
        <v>5.2199999999999996E-2</v>
      </c>
      <c r="M119" s="137"/>
      <c r="N119" s="137"/>
      <c r="O119" s="137"/>
      <c r="P119" s="137"/>
      <c r="V119" s="137"/>
      <c r="W119" s="137"/>
      <c r="X119" s="137"/>
      <c r="Y119" s="137"/>
      <c r="Z119" s="137"/>
      <c r="AA119" s="137"/>
      <c r="AB119" s="137"/>
      <c r="AC119" s="137"/>
      <c r="AD119" s="137"/>
    </row>
    <row r="120" spans="1:30">
      <c r="A120" s="62">
        <v>39244</v>
      </c>
      <c r="B120" s="137">
        <v>5.2699999999999997E-2</v>
      </c>
      <c r="C120" s="137">
        <v>4.7300000000000002E-2</v>
      </c>
      <c r="D120" s="137">
        <v>4.9599999999999998E-2</v>
      </c>
      <c r="E120" s="137">
        <v>4.9800000000000004E-2</v>
      </c>
      <c r="F120" s="137">
        <v>5.0099999999999999E-2</v>
      </c>
      <c r="G120" s="137">
        <v>5.0300000000000004E-2</v>
      </c>
      <c r="H120" s="137">
        <v>5.0700000000000002E-2</v>
      </c>
      <c r="I120" s="137">
        <v>5.0999999999999997E-2</v>
      </c>
      <c r="J120" s="137">
        <v>5.1399999999999994E-2</v>
      </c>
      <c r="K120" s="137">
        <v>5.3200000000000004E-2</v>
      </c>
      <c r="L120" s="137">
        <v>5.2400000000000002E-2</v>
      </c>
      <c r="M120" s="137"/>
      <c r="N120" s="137"/>
      <c r="O120" s="137"/>
      <c r="P120" s="137"/>
      <c r="V120" s="137"/>
      <c r="W120" s="137"/>
      <c r="X120" s="137"/>
      <c r="Y120" s="137"/>
      <c r="Z120" s="137"/>
      <c r="AA120" s="137"/>
      <c r="AB120" s="137"/>
      <c r="AC120" s="137"/>
      <c r="AD120" s="137"/>
    </row>
    <row r="121" spans="1:30">
      <c r="A121" s="62">
        <v>39245</v>
      </c>
      <c r="B121" s="137">
        <v>5.2600000000000001E-2</v>
      </c>
      <c r="C121" s="137">
        <v>4.7199999999999999E-2</v>
      </c>
      <c r="D121" s="137">
        <v>4.9699999999999994E-2</v>
      </c>
      <c r="E121" s="137">
        <v>5.0099999999999999E-2</v>
      </c>
      <c r="F121" s="137">
        <v>5.0799999999999998E-2</v>
      </c>
      <c r="G121" s="137">
        <v>5.1299999999999998E-2</v>
      </c>
      <c r="H121" s="137">
        <v>5.1799999999999999E-2</v>
      </c>
      <c r="I121" s="137">
        <v>5.21E-2</v>
      </c>
      <c r="J121" s="137">
        <v>5.2600000000000001E-2</v>
      </c>
      <c r="K121" s="137">
        <v>5.4400000000000004E-2</v>
      </c>
      <c r="L121" s="137">
        <v>5.3499999999999999E-2</v>
      </c>
      <c r="M121" s="137"/>
      <c r="N121" s="137"/>
      <c r="O121" s="137"/>
      <c r="P121" s="137"/>
      <c r="V121" s="137"/>
      <c r="W121" s="137"/>
      <c r="X121" s="137"/>
      <c r="Y121" s="137"/>
      <c r="Z121" s="137"/>
      <c r="AA121" s="137"/>
      <c r="AB121" s="137"/>
      <c r="AC121" s="137"/>
      <c r="AD121" s="137"/>
    </row>
    <row r="122" spans="1:30">
      <c r="A122" s="62">
        <v>39246</v>
      </c>
      <c r="B122" s="137">
        <v>5.2600000000000001E-2</v>
      </c>
      <c r="C122" s="137">
        <v>4.6600000000000003E-2</v>
      </c>
      <c r="D122" s="137">
        <v>4.9400000000000006E-2</v>
      </c>
      <c r="E122" s="137">
        <v>4.9800000000000004E-2</v>
      </c>
      <c r="F122" s="137">
        <v>5.0799999999999998E-2</v>
      </c>
      <c r="G122" s="137">
        <v>5.0999999999999997E-2</v>
      </c>
      <c r="H122" s="137">
        <v>5.1299999999999998E-2</v>
      </c>
      <c r="I122" s="137">
        <v>5.16E-2</v>
      </c>
      <c r="J122" s="137">
        <v>5.2000000000000005E-2</v>
      </c>
      <c r="K122" s="137">
        <v>5.3600000000000002E-2</v>
      </c>
      <c r="L122" s="137">
        <v>5.28E-2</v>
      </c>
      <c r="M122" s="137"/>
      <c r="N122" s="137"/>
      <c r="O122" s="137"/>
      <c r="P122" s="137"/>
      <c r="V122" s="137"/>
      <c r="W122" s="137"/>
      <c r="X122" s="137"/>
      <c r="Y122" s="137"/>
      <c r="Z122" s="137"/>
      <c r="AA122" s="137"/>
      <c r="AB122" s="137"/>
      <c r="AC122" s="137"/>
      <c r="AD122" s="137"/>
    </row>
    <row r="123" spans="1:30">
      <c r="A123" s="62">
        <v>39247</v>
      </c>
      <c r="B123" s="137">
        <v>5.28E-2</v>
      </c>
      <c r="C123" s="137">
        <v>4.6500000000000007E-2</v>
      </c>
      <c r="D123" s="137">
        <v>4.9299999999999997E-2</v>
      </c>
      <c r="E123" s="137">
        <v>4.9800000000000004E-2</v>
      </c>
      <c r="F123" s="137">
        <v>5.0999999999999997E-2</v>
      </c>
      <c r="G123" s="137">
        <v>5.1299999999999998E-2</v>
      </c>
      <c r="H123" s="137">
        <v>5.16E-2</v>
      </c>
      <c r="I123" s="137">
        <v>5.1900000000000002E-2</v>
      </c>
      <c r="J123" s="137">
        <v>5.2300000000000006E-2</v>
      </c>
      <c r="K123" s="137">
        <v>5.3899999999999997E-2</v>
      </c>
      <c r="L123" s="137">
        <v>5.2999999999999999E-2</v>
      </c>
      <c r="M123" s="137"/>
      <c r="N123" s="137"/>
      <c r="O123" s="137"/>
      <c r="P123" s="137"/>
      <c r="V123" s="137"/>
      <c r="W123" s="137"/>
      <c r="X123" s="137"/>
      <c r="Y123" s="137"/>
      <c r="Z123" s="137"/>
      <c r="AA123" s="137"/>
      <c r="AB123" s="137"/>
      <c r="AC123" s="137"/>
      <c r="AD123" s="137"/>
    </row>
    <row r="124" spans="1:30">
      <c r="A124" s="62">
        <v>39248</v>
      </c>
      <c r="B124" s="137">
        <v>5.2600000000000001E-2</v>
      </c>
      <c r="C124" s="137">
        <v>4.5599999999999995E-2</v>
      </c>
      <c r="D124" s="137">
        <v>4.87E-2</v>
      </c>
      <c r="E124" s="137">
        <v>4.9299999999999997E-2</v>
      </c>
      <c r="F124" s="137">
        <v>5.0499999999999996E-2</v>
      </c>
      <c r="G124" s="137">
        <v>5.0700000000000002E-2</v>
      </c>
      <c r="H124" s="137">
        <v>5.0999999999999997E-2</v>
      </c>
      <c r="I124" s="137">
        <v>5.1200000000000002E-2</v>
      </c>
      <c r="J124" s="137">
        <v>5.16E-2</v>
      </c>
      <c r="K124" s="137">
        <v>5.3399999999999996E-2</v>
      </c>
      <c r="L124" s="137">
        <v>5.2600000000000001E-2</v>
      </c>
      <c r="M124" s="137"/>
      <c r="N124" s="137"/>
      <c r="O124" s="137"/>
      <c r="P124" s="137"/>
      <c r="V124" s="137"/>
      <c r="W124" s="137"/>
      <c r="X124" s="137"/>
      <c r="Y124" s="137"/>
      <c r="Z124" s="137"/>
      <c r="AA124" s="137"/>
      <c r="AB124" s="137"/>
      <c r="AC124" s="137"/>
      <c r="AD124" s="137"/>
    </row>
    <row r="125" spans="1:30">
      <c r="A125" s="62">
        <v>39251</v>
      </c>
      <c r="B125" s="137">
        <v>5.2300000000000006E-2</v>
      </c>
      <c r="C125" s="137">
        <v>4.6300000000000001E-2</v>
      </c>
      <c r="D125" s="137">
        <v>4.9299999999999997E-2</v>
      </c>
      <c r="E125" s="137">
        <v>4.9500000000000002E-2</v>
      </c>
      <c r="F125" s="137">
        <v>5.0099999999999999E-2</v>
      </c>
      <c r="G125" s="137">
        <v>5.0499999999999996E-2</v>
      </c>
      <c r="H125" s="137">
        <v>5.0700000000000002E-2</v>
      </c>
      <c r="I125" s="137">
        <v>5.0999999999999997E-2</v>
      </c>
      <c r="J125" s="137">
        <v>5.1500000000000004E-2</v>
      </c>
      <c r="K125" s="137">
        <v>5.3399999999999996E-2</v>
      </c>
      <c r="L125" s="137">
        <v>5.2600000000000001E-2</v>
      </c>
      <c r="M125" s="137"/>
      <c r="N125" s="137"/>
      <c r="O125" s="137"/>
      <c r="P125" s="137"/>
      <c r="V125" s="137"/>
      <c r="W125" s="137"/>
      <c r="X125" s="137"/>
      <c r="Y125" s="137"/>
      <c r="Z125" s="137"/>
      <c r="AA125" s="137"/>
      <c r="AB125" s="137"/>
      <c r="AC125" s="137"/>
      <c r="AD125" s="137"/>
    </row>
    <row r="126" spans="1:30">
      <c r="A126" s="62">
        <v>39252</v>
      </c>
      <c r="B126" s="137">
        <v>5.21E-2</v>
      </c>
      <c r="C126" s="137">
        <v>4.6500000000000007E-2</v>
      </c>
      <c r="D126" s="137">
        <v>4.9100000000000005E-2</v>
      </c>
      <c r="E126" s="137">
        <v>4.9200000000000001E-2</v>
      </c>
      <c r="F126" s="137">
        <v>4.9400000000000006E-2</v>
      </c>
      <c r="G126" s="137">
        <v>4.9800000000000004E-2</v>
      </c>
      <c r="H126" s="137">
        <v>0.05</v>
      </c>
      <c r="I126" s="137">
        <v>5.0300000000000004E-2</v>
      </c>
      <c r="J126" s="137">
        <v>5.0900000000000001E-2</v>
      </c>
      <c r="K126" s="137">
        <v>5.28E-2</v>
      </c>
      <c r="L126" s="137">
        <v>5.2000000000000005E-2</v>
      </c>
      <c r="M126" s="137"/>
      <c r="N126" s="137"/>
      <c r="O126" s="137"/>
      <c r="P126" s="137"/>
      <c r="V126" s="137"/>
      <c r="W126" s="137"/>
      <c r="X126" s="137"/>
      <c r="Y126" s="137"/>
      <c r="Z126" s="137"/>
      <c r="AA126" s="137"/>
      <c r="AB126" s="137"/>
      <c r="AC126" s="137"/>
      <c r="AD126" s="137"/>
    </row>
    <row r="127" spans="1:30">
      <c r="A127" s="62">
        <v>39253</v>
      </c>
      <c r="B127" s="137">
        <v>5.2699999999999997E-2</v>
      </c>
      <c r="C127" s="137">
        <v>4.7400000000000005E-2</v>
      </c>
      <c r="D127" s="137">
        <v>4.9699999999999994E-2</v>
      </c>
      <c r="E127" s="137">
        <v>4.9699999999999994E-2</v>
      </c>
      <c r="F127" s="137">
        <v>4.9699999999999994E-2</v>
      </c>
      <c r="G127" s="137">
        <v>5.0099999999999999E-2</v>
      </c>
      <c r="H127" s="137">
        <v>5.0499999999999996E-2</v>
      </c>
      <c r="I127" s="137">
        <v>5.0900000000000001E-2</v>
      </c>
      <c r="J127" s="137">
        <v>5.1399999999999994E-2</v>
      </c>
      <c r="K127" s="137">
        <v>5.3200000000000004E-2</v>
      </c>
      <c r="L127" s="137">
        <v>5.2400000000000002E-2</v>
      </c>
      <c r="M127" s="137"/>
      <c r="N127" s="137"/>
      <c r="O127" s="137"/>
      <c r="P127" s="137"/>
      <c r="V127" s="137"/>
      <c r="W127" s="137"/>
      <c r="X127" s="137"/>
      <c r="Y127" s="137"/>
      <c r="Z127" s="137"/>
      <c r="AA127" s="137"/>
      <c r="AB127" s="137"/>
      <c r="AC127" s="137"/>
      <c r="AD127" s="137"/>
    </row>
    <row r="128" spans="1:30">
      <c r="A128" s="62">
        <v>39254</v>
      </c>
      <c r="B128" s="137">
        <v>5.2600000000000001E-2</v>
      </c>
      <c r="C128" s="137">
        <v>4.7E-2</v>
      </c>
      <c r="D128" s="137">
        <v>4.9599999999999998E-2</v>
      </c>
      <c r="E128" s="137">
        <v>4.9599999999999998E-2</v>
      </c>
      <c r="F128" s="137">
        <v>4.9800000000000004E-2</v>
      </c>
      <c r="G128" s="137">
        <v>5.0099999999999999E-2</v>
      </c>
      <c r="H128" s="137">
        <v>5.0599999999999999E-2</v>
      </c>
      <c r="I128" s="137">
        <v>5.0999999999999997E-2</v>
      </c>
      <c r="J128" s="137">
        <v>5.16E-2</v>
      </c>
      <c r="K128" s="137">
        <v>5.3600000000000002E-2</v>
      </c>
      <c r="L128" s="137">
        <v>5.28E-2</v>
      </c>
      <c r="M128" s="137"/>
      <c r="N128" s="137"/>
      <c r="O128" s="137"/>
      <c r="P128" s="137"/>
      <c r="V128" s="137"/>
      <c r="W128" s="137"/>
      <c r="X128" s="137"/>
      <c r="Y128" s="137"/>
      <c r="Z128" s="137"/>
      <c r="AA128" s="137"/>
      <c r="AB128" s="137"/>
      <c r="AC128" s="137"/>
      <c r="AD128" s="137"/>
    </row>
    <row r="129" spans="1:30">
      <c r="A129" s="62">
        <v>39255</v>
      </c>
      <c r="B129" s="137">
        <v>5.2400000000000002E-2</v>
      </c>
      <c r="C129" s="137">
        <v>4.7300000000000002E-2</v>
      </c>
      <c r="D129" s="137">
        <v>4.9500000000000002E-2</v>
      </c>
      <c r="E129" s="137">
        <v>4.9400000000000006E-2</v>
      </c>
      <c r="F129" s="137">
        <v>4.9200000000000001E-2</v>
      </c>
      <c r="G129" s="137">
        <v>4.9699999999999994E-2</v>
      </c>
      <c r="H129" s="137">
        <v>5.0199999999999995E-2</v>
      </c>
      <c r="I129" s="137">
        <v>5.0700000000000002E-2</v>
      </c>
      <c r="J129" s="137">
        <v>5.1399999999999994E-2</v>
      </c>
      <c r="K129" s="137">
        <v>5.3399999999999996E-2</v>
      </c>
      <c r="L129" s="137">
        <v>5.2499999999999998E-2</v>
      </c>
      <c r="M129" s="137"/>
      <c r="N129" s="137"/>
      <c r="O129" s="137"/>
      <c r="P129" s="137"/>
      <c r="V129" s="137"/>
      <c r="W129" s="137"/>
      <c r="X129" s="137"/>
      <c r="Y129" s="137"/>
      <c r="Z129" s="137"/>
      <c r="AA129" s="137"/>
      <c r="AB129" s="137"/>
      <c r="AC129" s="137"/>
      <c r="AD129" s="137"/>
    </row>
    <row r="130" spans="1:30">
      <c r="A130" s="62">
        <v>39258</v>
      </c>
      <c r="B130" s="137">
        <v>5.2900000000000003E-2</v>
      </c>
      <c r="C130" s="137">
        <v>4.82E-2</v>
      </c>
      <c r="D130" s="137">
        <v>5.0099999999999999E-2</v>
      </c>
      <c r="E130" s="137">
        <v>4.9599999999999998E-2</v>
      </c>
      <c r="F130" s="137">
        <v>4.87E-2</v>
      </c>
      <c r="G130" s="137">
        <v>4.9200000000000001E-2</v>
      </c>
      <c r="H130" s="137">
        <v>4.9699999999999994E-2</v>
      </c>
      <c r="I130" s="137">
        <v>5.0099999999999999E-2</v>
      </c>
      <c r="J130" s="137">
        <v>5.0900000000000001E-2</v>
      </c>
      <c r="K130" s="137">
        <v>5.28E-2</v>
      </c>
      <c r="L130" s="137">
        <v>5.2000000000000005E-2</v>
      </c>
      <c r="M130" s="137"/>
      <c r="N130" s="137"/>
      <c r="O130" s="137"/>
      <c r="P130" s="137"/>
      <c r="V130" s="137"/>
      <c r="W130" s="137"/>
      <c r="X130" s="137"/>
      <c r="Y130" s="137"/>
      <c r="Z130" s="137"/>
      <c r="AA130" s="137"/>
      <c r="AB130" s="137"/>
      <c r="AC130" s="137"/>
      <c r="AD130" s="137"/>
    </row>
    <row r="131" spans="1:30">
      <c r="A131" s="62">
        <v>39259</v>
      </c>
      <c r="B131" s="137">
        <v>5.2499999999999998E-2</v>
      </c>
      <c r="C131" s="137">
        <v>4.82E-2</v>
      </c>
      <c r="D131" s="137">
        <v>5.0099999999999999E-2</v>
      </c>
      <c r="E131" s="137">
        <v>4.9699999999999994E-2</v>
      </c>
      <c r="F131" s="137">
        <v>4.9000000000000002E-2</v>
      </c>
      <c r="G131" s="137">
        <v>4.9500000000000002E-2</v>
      </c>
      <c r="H131" s="137">
        <v>4.99E-2</v>
      </c>
      <c r="I131" s="137">
        <v>5.0300000000000004E-2</v>
      </c>
      <c r="J131" s="137">
        <v>5.0999999999999997E-2</v>
      </c>
      <c r="K131" s="137">
        <v>5.3099999999999994E-2</v>
      </c>
      <c r="L131" s="137">
        <v>5.2199999999999996E-2</v>
      </c>
      <c r="M131" s="137"/>
      <c r="N131" s="137"/>
      <c r="O131" s="137"/>
      <c r="P131" s="137"/>
      <c r="V131" s="137"/>
      <c r="W131" s="137"/>
      <c r="X131" s="137"/>
      <c r="Y131" s="137"/>
      <c r="Z131" s="137"/>
      <c r="AA131" s="137"/>
      <c r="AB131" s="137"/>
      <c r="AC131" s="137"/>
      <c r="AD131" s="137"/>
    </row>
    <row r="132" spans="1:30">
      <c r="A132" s="62">
        <v>39260</v>
      </c>
      <c r="B132" s="137">
        <v>5.2600000000000001E-2</v>
      </c>
      <c r="C132" s="137">
        <v>4.7699999999999992E-2</v>
      </c>
      <c r="D132" s="137">
        <v>4.9500000000000002E-2</v>
      </c>
      <c r="E132" s="137">
        <v>4.9299999999999997E-2</v>
      </c>
      <c r="F132" s="137">
        <v>4.9100000000000005E-2</v>
      </c>
      <c r="G132" s="137">
        <v>4.9299999999999997E-2</v>
      </c>
      <c r="H132" s="137">
        <v>4.9699999999999994E-2</v>
      </c>
      <c r="I132" s="137">
        <v>5.0199999999999995E-2</v>
      </c>
      <c r="J132" s="137">
        <v>5.0900000000000001E-2</v>
      </c>
      <c r="K132" s="137">
        <v>5.28E-2</v>
      </c>
      <c r="L132" s="137">
        <v>5.2000000000000005E-2</v>
      </c>
      <c r="M132" s="137"/>
      <c r="N132" s="137"/>
      <c r="O132" s="137"/>
      <c r="P132" s="137"/>
      <c r="V132" s="137"/>
      <c r="W132" s="137"/>
      <c r="X132" s="137"/>
      <c r="Y132" s="137"/>
      <c r="Z132" s="137"/>
      <c r="AA132" s="137"/>
      <c r="AB132" s="137"/>
      <c r="AC132" s="137"/>
      <c r="AD132" s="137"/>
    </row>
    <row r="133" spans="1:30">
      <c r="A133" s="62">
        <v>39261</v>
      </c>
      <c r="B133" s="137">
        <v>5.2600000000000001E-2</v>
      </c>
      <c r="C133" s="137">
        <v>4.7800000000000002E-2</v>
      </c>
      <c r="D133" s="137">
        <v>4.9500000000000002E-2</v>
      </c>
      <c r="E133" s="137">
        <v>4.9500000000000002E-2</v>
      </c>
      <c r="F133" s="137">
        <v>4.9599999999999998E-2</v>
      </c>
      <c r="G133" s="137">
        <v>4.9800000000000004E-2</v>
      </c>
      <c r="H133" s="137">
        <v>5.0199999999999995E-2</v>
      </c>
      <c r="I133" s="137">
        <v>5.0599999999999999E-2</v>
      </c>
      <c r="J133" s="137">
        <v>5.1200000000000002E-2</v>
      </c>
      <c r="K133" s="137">
        <v>5.2999999999999999E-2</v>
      </c>
      <c r="L133" s="137">
        <v>5.2199999999999996E-2</v>
      </c>
      <c r="M133" s="137"/>
      <c r="N133" s="137"/>
      <c r="O133" s="137"/>
      <c r="P133" s="137"/>
      <c r="V133" s="137"/>
      <c r="W133" s="137"/>
      <c r="X133" s="137"/>
      <c r="Y133" s="137"/>
      <c r="Z133" s="137"/>
      <c r="AA133" s="137"/>
      <c r="AB133" s="137"/>
      <c r="AC133" s="137"/>
      <c r="AD133" s="137"/>
    </row>
    <row r="134" spans="1:30">
      <c r="A134" s="62">
        <v>39262</v>
      </c>
      <c r="B134" s="137">
        <v>5.3099999999999994E-2</v>
      </c>
      <c r="C134" s="137">
        <v>4.82E-2</v>
      </c>
      <c r="D134" s="137">
        <v>4.9299999999999997E-2</v>
      </c>
      <c r="E134" s="137">
        <v>4.9100000000000005E-2</v>
      </c>
      <c r="F134" s="137">
        <v>4.87E-2</v>
      </c>
      <c r="G134" s="137">
        <v>4.8899999999999999E-2</v>
      </c>
      <c r="H134" s="137">
        <v>4.9200000000000001E-2</v>
      </c>
      <c r="I134" s="137">
        <v>4.9599999999999998E-2</v>
      </c>
      <c r="J134" s="137">
        <v>5.0300000000000004E-2</v>
      </c>
      <c r="K134" s="137">
        <v>5.21E-2</v>
      </c>
      <c r="L134" s="137">
        <v>5.1200000000000002E-2</v>
      </c>
      <c r="M134" s="137"/>
      <c r="N134" s="137"/>
      <c r="O134" s="137"/>
      <c r="P134" s="137"/>
      <c r="V134" s="137"/>
      <c r="W134" s="137"/>
      <c r="X134" s="137"/>
      <c r="Y134" s="137"/>
      <c r="Z134" s="137"/>
      <c r="AA134" s="137"/>
      <c r="AB134" s="137"/>
      <c r="AC134" s="137"/>
      <c r="AD134" s="137"/>
    </row>
    <row r="135" spans="1:30">
      <c r="A135" s="62">
        <v>39265</v>
      </c>
      <c r="B135" s="137">
        <v>5.3099999999999994E-2</v>
      </c>
      <c r="C135" s="137">
        <v>4.9500000000000002E-2</v>
      </c>
      <c r="D135" s="137">
        <v>5.0199999999999995E-2</v>
      </c>
      <c r="E135" s="137">
        <v>4.9699999999999994E-2</v>
      </c>
      <c r="F135" s="137">
        <v>4.8600000000000004E-2</v>
      </c>
      <c r="G135" s="137">
        <v>4.8600000000000004E-2</v>
      </c>
      <c r="H135" s="137">
        <v>4.9000000000000002E-2</v>
      </c>
      <c r="I135" s="137">
        <v>4.9299999999999997E-2</v>
      </c>
      <c r="J135" s="137">
        <v>0.05</v>
      </c>
      <c r="K135" s="137">
        <v>5.1799999999999999E-2</v>
      </c>
      <c r="L135" s="137">
        <v>5.0900000000000001E-2</v>
      </c>
      <c r="M135" s="137"/>
      <c r="N135" s="137"/>
      <c r="O135" s="137"/>
      <c r="P135" s="137"/>
      <c r="V135" s="137"/>
      <c r="W135" s="137"/>
      <c r="X135" s="137"/>
      <c r="Y135" s="137"/>
      <c r="Z135" s="137"/>
      <c r="AA135" s="137"/>
      <c r="AB135" s="137"/>
      <c r="AC135" s="137"/>
      <c r="AD135" s="137"/>
    </row>
    <row r="136" spans="1:30">
      <c r="A136" s="62">
        <v>39266</v>
      </c>
      <c r="B136" s="137">
        <v>5.2400000000000002E-2</v>
      </c>
      <c r="C136" s="137">
        <v>4.9500000000000002E-2</v>
      </c>
      <c r="D136" s="137">
        <v>5.0199999999999995E-2</v>
      </c>
      <c r="E136" s="137">
        <v>4.9800000000000004E-2</v>
      </c>
      <c r="F136" s="137">
        <v>4.8899999999999999E-2</v>
      </c>
      <c r="G136" s="137">
        <v>4.9000000000000002E-2</v>
      </c>
      <c r="H136" s="137">
        <v>4.9500000000000002E-2</v>
      </c>
      <c r="I136" s="137">
        <v>4.99E-2</v>
      </c>
      <c r="J136" s="137">
        <v>5.0499999999999996E-2</v>
      </c>
      <c r="K136" s="137">
        <v>5.2199999999999996E-2</v>
      </c>
      <c r="L136" s="137">
        <v>5.1399999999999994E-2</v>
      </c>
      <c r="M136" s="137"/>
      <c r="N136" s="137"/>
      <c r="O136" s="137"/>
      <c r="P136" s="137"/>
      <c r="V136" s="137"/>
      <c r="W136" s="137"/>
      <c r="X136" s="137"/>
      <c r="Y136" s="137"/>
      <c r="Z136" s="137"/>
      <c r="AA136" s="137"/>
      <c r="AB136" s="137"/>
      <c r="AC136" s="137"/>
      <c r="AD136" s="137"/>
    </row>
    <row r="137" spans="1:30">
      <c r="A137" s="62">
        <v>39268</v>
      </c>
      <c r="B137" s="137">
        <v>5.2499999999999998E-2</v>
      </c>
      <c r="C137" s="137">
        <v>4.9500000000000002E-2</v>
      </c>
      <c r="D137" s="137">
        <v>5.0300000000000004E-2</v>
      </c>
      <c r="E137" s="137">
        <v>5.0199999999999995E-2</v>
      </c>
      <c r="F137" s="137">
        <v>4.99E-2</v>
      </c>
      <c r="G137" s="137">
        <v>0.05</v>
      </c>
      <c r="H137" s="137">
        <v>5.0499999999999996E-2</v>
      </c>
      <c r="I137" s="137">
        <v>5.0999999999999997E-2</v>
      </c>
      <c r="J137" s="137">
        <v>5.16E-2</v>
      </c>
      <c r="K137" s="137">
        <v>5.3200000000000004E-2</v>
      </c>
      <c r="L137" s="137">
        <v>5.2400000000000002E-2</v>
      </c>
      <c r="M137" s="137"/>
      <c r="N137" s="137"/>
      <c r="O137" s="137"/>
      <c r="P137" s="137"/>
      <c r="V137" s="137"/>
      <c r="W137" s="137"/>
      <c r="X137" s="137"/>
      <c r="Y137" s="137"/>
      <c r="Z137" s="137"/>
      <c r="AA137" s="137"/>
      <c r="AB137" s="137"/>
      <c r="AC137" s="137"/>
      <c r="AD137" s="137"/>
    </row>
    <row r="138" spans="1:30">
      <c r="A138" s="62">
        <v>39269</v>
      </c>
      <c r="B138" s="137">
        <v>5.2199999999999996E-2</v>
      </c>
      <c r="C138" s="137">
        <v>4.9500000000000002E-2</v>
      </c>
      <c r="D138" s="137">
        <v>5.0099999999999999E-2</v>
      </c>
      <c r="E138" s="137">
        <v>0.05</v>
      </c>
      <c r="F138" s="137">
        <v>4.99E-2</v>
      </c>
      <c r="G138" s="137">
        <v>5.0199999999999995E-2</v>
      </c>
      <c r="H138" s="137">
        <v>5.0999999999999997E-2</v>
      </c>
      <c r="I138" s="137">
        <v>5.1399999999999994E-2</v>
      </c>
      <c r="J138" s="137">
        <v>5.1900000000000002E-2</v>
      </c>
      <c r="K138" s="137">
        <v>5.3600000000000002E-2</v>
      </c>
      <c r="L138" s="137">
        <v>5.28E-2</v>
      </c>
      <c r="M138" s="137"/>
      <c r="N138" s="137"/>
      <c r="O138" s="137"/>
      <c r="P138" s="137"/>
      <c r="V138" s="137"/>
      <c r="W138" s="137"/>
      <c r="X138" s="137"/>
      <c r="Y138" s="137"/>
      <c r="Z138" s="137"/>
      <c r="AA138" s="137"/>
      <c r="AB138" s="137"/>
      <c r="AC138" s="137"/>
      <c r="AD138" s="137"/>
    </row>
    <row r="139" spans="1:30">
      <c r="A139" s="62">
        <v>39272</v>
      </c>
      <c r="B139" s="137">
        <v>5.2199999999999996E-2</v>
      </c>
      <c r="C139" s="137">
        <v>4.9699999999999994E-2</v>
      </c>
      <c r="D139" s="137">
        <v>5.0499999999999996E-2</v>
      </c>
      <c r="E139" s="137">
        <v>5.0300000000000004E-2</v>
      </c>
      <c r="F139" s="137">
        <v>4.9699999999999994E-2</v>
      </c>
      <c r="G139" s="137">
        <v>0.05</v>
      </c>
      <c r="H139" s="137">
        <v>5.0700000000000002E-2</v>
      </c>
      <c r="I139" s="137">
        <v>5.1100000000000007E-2</v>
      </c>
      <c r="J139" s="137">
        <v>5.16E-2</v>
      </c>
      <c r="K139" s="137">
        <v>5.3200000000000004E-2</v>
      </c>
      <c r="L139" s="137">
        <v>5.2499999999999998E-2</v>
      </c>
      <c r="M139" s="137"/>
      <c r="N139" s="137"/>
      <c r="O139" s="137"/>
      <c r="P139" s="137"/>
      <c r="V139" s="137"/>
      <c r="W139" s="137"/>
      <c r="X139" s="137"/>
      <c r="Y139" s="137"/>
      <c r="Z139" s="137"/>
      <c r="AA139" s="137"/>
      <c r="AB139" s="137"/>
      <c r="AC139" s="137"/>
      <c r="AD139" s="137"/>
    </row>
    <row r="140" spans="1:30">
      <c r="A140" s="62">
        <v>39273</v>
      </c>
      <c r="B140" s="137">
        <v>5.2400000000000002E-2</v>
      </c>
      <c r="C140" s="137">
        <v>4.9500000000000002E-2</v>
      </c>
      <c r="D140" s="137">
        <v>5.0300000000000004E-2</v>
      </c>
      <c r="E140" s="137">
        <v>4.9699999999999994E-2</v>
      </c>
      <c r="F140" s="137">
        <v>4.8499999999999995E-2</v>
      </c>
      <c r="G140" s="137">
        <v>4.87E-2</v>
      </c>
      <c r="H140" s="137">
        <v>4.9299999999999997E-2</v>
      </c>
      <c r="I140" s="137">
        <v>4.9699999999999994E-2</v>
      </c>
      <c r="J140" s="137">
        <v>5.0300000000000004E-2</v>
      </c>
      <c r="K140" s="137">
        <v>5.21E-2</v>
      </c>
      <c r="L140" s="137">
        <v>5.1399999999999994E-2</v>
      </c>
      <c r="M140" s="137"/>
      <c r="N140" s="137"/>
      <c r="O140" s="137"/>
      <c r="P140" s="137"/>
      <c r="V140" s="137"/>
      <c r="W140" s="137"/>
      <c r="X140" s="137"/>
      <c r="Y140" s="137"/>
      <c r="Z140" s="137"/>
      <c r="AA140" s="137"/>
      <c r="AB140" s="137"/>
      <c r="AC140" s="137"/>
      <c r="AD140" s="137"/>
    </row>
    <row r="141" spans="1:30">
      <c r="A141" s="62">
        <v>39274</v>
      </c>
      <c r="B141" s="137">
        <v>5.2400000000000002E-2</v>
      </c>
      <c r="C141" s="137">
        <v>4.9500000000000002E-2</v>
      </c>
      <c r="D141" s="137">
        <v>5.04E-2</v>
      </c>
      <c r="E141" s="137">
        <v>4.99E-2</v>
      </c>
      <c r="F141" s="137">
        <v>4.8899999999999999E-2</v>
      </c>
      <c r="G141" s="137">
        <v>4.9000000000000002E-2</v>
      </c>
      <c r="H141" s="137">
        <v>4.9800000000000004E-2</v>
      </c>
      <c r="I141" s="137">
        <v>5.0199999999999995E-2</v>
      </c>
      <c r="J141" s="137">
        <v>5.0900000000000001E-2</v>
      </c>
      <c r="K141" s="137">
        <v>5.2600000000000001E-2</v>
      </c>
      <c r="L141" s="137">
        <v>5.1799999999999999E-2</v>
      </c>
      <c r="M141" s="137"/>
      <c r="N141" s="137"/>
      <c r="O141" s="137"/>
      <c r="P141" s="137"/>
      <c r="V141" s="137"/>
      <c r="W141" s="137"/>
      <c r="X141" s="137"/>
      <c r="Y141" s="137"/>
      <c r="Z141" s="137"/>
      <c r="AA141" s="137"/>
      <c r="AB141" s="137"/>
      <c r="AC141" s="137"/>
      <c r="AD141" s="137"/>
    </row>
    <row r="142" spans="1:30">
      <c r="A142" s="62">
        <v>39275</v>
      </c>
      <c r="B142" s="137">
        <v>5.2600000000000001E-2</v>
      </c>
      <c r="C142" s="137">
        <v>4.9699999999999994E-2</v>
      </c>
      <c r="D142" s="137">
        <v>5.0499999999999996E-2</v>
      </c>
      <c r="E142" s="137">
        <v>5.0199999999999995E-2</v>
      </c>
      <c r="F142" s="137">
        <v>4.9400000000000006E-2</v>
      </c>
      <c r="G142" s="137">
        <v>4.9699999999999994E-2</v>
      </c>
      <c r="H142" s="137">
        <v>5.0300000000000004E-2</v>
      </c>
      <c r="I142" s="137">
        <v>5.0799999999999998E-2</v>
      </c>
      <c r="J142" s="137">
        <v>5.1299999999999998E-2</v>
      </c>
      <c r="K142" s="137">
        <v>5.2900000000000003E-2</v>
      </c>
      <c r="L142" s="137">
        <v>5.2199999999999996E-2</v>
      </c>
      <c r="M142" s="137"/>
      <c r="N142" s="137"/>
      <c r="O142" s="137"/>
      <c r="P142" s="137"/>
      <c r="V142" s="137"/>
      <c r="W142" s="137"/>
      <c r="X142" s="137"/>
      <c r="Y142" s="137"/>
      <c r="Z142" s="137"/>
      <c r="AA142" s="137"/>
      <c r="AB142" s="137"/>
      <c r="AC142" s="137"/>
      <c r="AD142" s="137"/>
    </row>
    <row r="143" spans="1:30">
      <c r="A143" s="62">
        <v>39276</v>
      </c>
      <c r="B143" s="137">
        <v>5.2499999999999998E-2</v>
      </c>
      <c r="C143" s="137">
        <v>4.9699999999999994E-2</v>
      </c>
      <c r="D143" s="137">
        <v>5.0499999999999996E-2</v>
      </c>
      <c r="E143" s="137">
        <v>5.0099999999999999E-2</v>
      </c>
      <c r="F143" s="137">
        <v>4.9400000000000006E-2</v>
      </c>
      <c r="G143" s="137">
        <v>4.9500000000000002E-2</v>
      </c>
      <c r="H143" s="137">
        <v>5.0099999999999999E-2</v>
      </c>
      <c r="I143" s="137">
        <v>5.0499999999999996E-2</v>
      </c>
      <c r="J143" s="137">
        <v>5.1100000000000007E-2</v>
      </c>
      <c r="K143" s="137">
        <v>5.2699999999999997E-2</v>
      </c>
      <c r="L143" s="137">
        <v>5.1900000000000002E-2</v>
      </c>
      <c r="M143" s="137"/>
      <c r="N143" s="137"/>
      <c r="O143" s="137"/>
      <c r="P143" s="137"/>
      <c r="V143" s="137"/>
      <c r="W143" s="137"/>
      <c r="X143" s="137"/>
      <c r="Y143" s="137"/>
      <c r="Z143" s="137"/>
      <c r="AA143" s="137"/>
      <c r="AB143" s="137"/>
      <c r="AC143" s="137"/>
      <c r="AD143" s="137"/>
    </row>
    <row r="144" spans="1:30">
      <c r="A144" s="62">
        <v>39279</v>
      </c>
      <c r="B144" s="137">
        <v>5.3200000000000004E-2</v>
      </c>
      <c r="C144" s="137">
        <v>4.9800000000000004E-2</v>
      </c>
      <c r="D144" s="137">
        <v>5.0799999999999998E-2</v>
      </c>
      <c r="E144" s="137">
        <v>5.0099999999999999E-2</v>
      </c>
      <c r="F144" s="137">
        <v>4.8899999999999999E-2</v>
      </c>
      <c r="G144" s="137">
        <v>4.8899999999999999E-2</v>
      </c>
      <c r="H144" s="137">
        <v>4.9500000000000002E-2</v>
      </c>
      <c r="I144" s="137">
        <v>4.99E-2</v>
      </c>
      <c r="J144" s="137">
        <v>5.0499999999999996E-2</v>
      </c>
      <c r="K144" s="137">
        <v>5.21E-2</v>
      </c>
      <c r="L144" s="137">
        <v>5.1399999999999994E-2</v>
      </c>
      <c r="M144" s="137"/>
      <c r="N144" s="137"/>
      <c r="O144" s="137"/>
      <c r="P144" s="137"/>
      <c r="V144" s="137"/>
      <c r="W144" s="137"/>
      <c r="X144" s="137"/>
      <c r="Y144" s="137"/>
      <c r="Z144" s="137"/>
      <c r="AA144" s="137"/>
      <c r="AB144" s="137"/>
      <c r="AC144" s="137"/>
      <c r="AD144" s="137"/>
    </row>
    <row r="145" spans="1:30">
      <c r="A145" s="62">
        <v>39280</v>
      </c>
      <c r="B145" s="137">
        <v>5.28E-2</v>
      </c>
      <c r="C145" s="137">
        <v>4.9599999999999998E-2</v>
      </c>
      <c r="D145" s="137">
        <v>5.0799999999999998E-2</v>
      </c>
      <c r="E145" s="137">
        <v>5.0199999999999995E-2</v>
      </c>
      <c r="F145" s="137">
        <v>4.9100000000000005E-2</v>
      </c>
      <c r="G145" s="137">
        <v>4.9200000000000001E-2</v>
      </c>
      <c r="H145" s="137">
        <v>4.9800000000000004E-2</v>
      </c>
      <c r="I145" s="137">
        <v>5.0199999999999995E-2</v>
      </c>
      <c r="J145" s="137">
        <v>5.0799999999999998E-2</v>
      </c>
      <c r="K145" s="137">
        <v>5.2400000000000002E-2</v>
      </c>
      <c r="L145" s="137">
        <v>5.16E-2</v>
      </c>
      <c r="M145" s="137"/>
      <c r="N145" s="137"/>
      <c r="O145" s="137"/>
      <c r="P145" s="137"/>
      <c r="V145" s="137"/>
      <c r="W145" s="137"/>
      <c r="X145" s="137"/>
      <c r="Y145" s="137"/>
      <c r="Z145" s="137"/>
      <c r="AA145" s="137"/>
      <c r="AB145" s="137"/>
      <c r="AC145" s="137"/>
      <c r="AD145" s="137"/>
    </row>
    <row r="146" spans="1:30">
      <c r="A146" s="62">
        <v>39281</v>
      </c>
      <c r="B146" s="137">
        <v>5.2600000000000001E-2</v>
      </c>
      <c r="C146" s="137">
        <v>4.9599999999999998E-2</v>
      </c>
      <c r="D146" s="137">
        <v>5.0499999999999996E-2</v>
      </c>
      <c r="E146" s="137">
        <v>4.9800000000000004E-2</v>
      </c>
      <c r="F146" s="137">
        <v>4.8399999999999999E-2</v>
      </c>
      <c r="G146" s="137">
        <v>4.8600000000000004E-2</v>
      </c>
      <c r="H146" s="137">
        <v>4.9100000000000005E-2</v>
      </c>
      <c r="I146" s="137">
        <v>4.9500000000000002E-2</v>
      </c>
      <c r="J146" s="137">
        <v>5.0199999999999995E-2</v>
      </c>
      <c r="K146" s="137">
        <v>5.1799999999999999E-2</v>
      </c>
      <c r="L146" s="137">
        <v>5.0999999999999997E-2</v>
      </c>
      <c r="M146" s="137"/>
      <c r="N146" s="137"/>
      <c r="O146" s="137"/>
      <c r="P146" s="137"/>
      <c r="V146" s="137"/>
      <c r="W146" s="137"/>
      <c r="X146" s="137"/>
      <c r="Y146" s="137"/>
      <c r="Z146" s="137"/>
      <c r="AA146" s="137"/>
      <c r="AB146" s="137"/>
      <c r="AC146" s="137"/>
      <c r="AD146" s="137"/>
    </row>
    <row r="147" spans="1:30">
      <c r="A147" s="62">
        <v>39282</v>
      </c>
      <c r="B147" s="137">
        <v>5.2499999999999998E-2</v>
      </c>
      <c r="C147" s="137">
        <v>4.9800000000000004E-2</v>
      </c>
      <c r="D147" s="137">
        <v>5.0599999999999999E-2</v>
      </c>
      <c r="E147" s="137">
        <v>0.05</v>
      </c>
      <c r="F147" s="137">
        <v>4.87E-2</v>
      </c>
      <c r="G147" s="137">
        <v>4.8799999999999996E-2</v>
      </c>
      <c r="H147" s="137">
        <v>4.9400000000000006E-2</v>
      </c>
      <c r="I147" s="137">
        <v>4.9800000000000004E-2</v>
      </c>
      <c r="J147" s="137">
        <v>5.04E-2</v>
      </c>
      <c r="K147" s="137">
        <v>5.2000000000000005E-2</v>
      </c>
      <c r="L147" s="137">
        <v>5.1200000000000002E-2</v>
      </c>
      <c r="M147" s="137"/>
      <c r="N147" s="137"/>
      <c r="O147" s="137"/>
      <c r="P147" s="137"/>
      <c r="V147" s="137"/>
      <c r="W147" s="137"/>
      <c r="X147" s="137"/>
      <c r="Y147" s="137"/>
      <c r="Z147" s="137"/>
      <c r="AA147" s="137"/>
      <c r="AB147" s="137"/>
      <c r="AC147" s="137"/>
      <c r="AD147" s="137"/>
    </row>
    <row r="148" spans="1:30">
      <c r="A148" s="62">
        <v>39283</v>
      </c>
      <c r="B148" s="137">
        <v>5.2499999999999998E-2</v>
      </c>
      <c r="C148" s="137">
        <v>4.9699999999999994E-2</v>
      </c>
      <c r="D148" s="137">
        <v>5.0499999999999996E-2</v>
      </c>
      <c r="E148" s="137">
        <v>4.9599999999999998E-2</v>
      </c>
      <c r="F148" s="137">
        <v>4.7899999999999998E-2</v>
      </c>
      <c r="G148" s="137">
        <v>4.7800000000000002E-2</v>
      </c>
      <c r="H148" s="137">
        <v>4.8499999999999995E-2</v>
      </c>
      <c r="I148" s="137">
        <v>4.9000000000000002E-2</v>
      </c>
      <c r="J148" s="137">
        <v>4.9599999999999998E-2</v>
      </c>
      <c r="K148" s="137">
        <v>5.1399999999999994E-2</v>
      </c>
      <c r="L148" s="137">
        <v>5.0700000000000002E-2</v>
      </c>
      <c r="M148" s="137"/>
      <c r="N148" s="137"/>
      <c r="O148" s="137"/>
      <c r="P148" s="137"/>
      <c r="V148" s="137"/>
      <c r="W148" s="137"/>
      <c r="X148" s="137"/>
      <c r="Y148" s="137"/>
      <c r="Z148" s="137"/>
      <c r="AA148" s="137"/>
      <c r="AB148" s="137"/>
      <c r="AC148" s="137"/>
      <c r="AD148" s="137"/>
    </row>
    <row r="149" spans="1:30">
      <c r="A149" s="62">
        <v>39286</v>
      </c>
      <c r="B149" s="137">
        <v>5.2600000000000001E-2</v>
      </c>
      <c r="C149" s="137">
        <v>5.0199999999999995E-2</v>
      </c>
      <c r="D149" s="137">
        <v>5.0999999999999997E-2</v>
      </c>
      <c r="E149" s="137">
        <v>0.05</v>
      </c>
      <c r="F149" s="137">
        <v>4.8000000000000001E-2</v>
      </c>
      <c r="G149" s="137">
        <v>4.8099999999999997E-2</v>
      </c>
      <c r="H149" s="137">
        <v>4.8600000000000004E-2</v>
      </c>
      <c r="I149" s="137">
        <v>4.9000000000000002E-2</v>
      </c>
      <c r="J149" s="137">
        <v>4.9699999999999994E-2</v>
      </c>
      <c r="K149" s="137">
        <v>5.1500000000000004E-2</v>
      </c>
      <c r="L149" s="137">
        <v>5.0700000000000002E-2</v>
      </c>
      <c r="M149" s="137"/>
      <c r="N149" s="137"/>
      <c r="O149" s="137"/>
      <c r="P149" s="137"/>
      <c r="V149" s="137"/>
      <c r="W149" s="137"/>
      <c r="X149" s="137"/>
      <c r="Y149" s="137"/>
      <c r="Z149" s="137"/>
      <c r="AA149" s="137"/>
      <c r="AB149" s="137"/>
      <c r="AC149" s="137"/>
      <c r="AD149" s="137"/>
    </row>
    <row r="150" spans="1:30">
      <c r="A150" s="62">
        <v>39287</v>
      </c>
      <c r="B150" s="137">
        <v>5.2499999999999998E-2</v>
      </c>
      <c r="C150" s="137">
        <v>5.0199999999999995E-2</v>
      </c>
      <c r="D150" s="137">
        <v>5.0799999999999998E-2</v>
      </c>
      <c r="E150" s="137">
        <v>4.9699999999999994E-2</v>
      </c>
      <c r="F150" s="137">
        <v>4.7699999999999992E-2</v>
      </c>
      <c r="G150" s="137">
        <v>4.7599999999999996E-2</v>
      </c>
      <c r="H150" s="137">
        <v>4.82E-2</v>
      </c>
      <c r="I150" s="137">
        <v>4.87E-2</v>
      </c>
      <c r="J150" s="137">
        <v>4.9400000000000006E-2</v>
      </c>
      <c r="K150" s="137">
        <v>5.1299999999999998E-2</v>
      </c>
      <c r="L150" s="137">
        <v>5.0499999999999996E-2</v>
      </c>
      <c r="M150" s="137"/>
      <c r="N150" s="137"/>
      <c r="O150" s="137"/>
      <c r="P150" s="137"/>
      <c r="V150" s="137"/>
      <c r="W150" s="137"/>
      <c r="X150" s="137"/>
      <c r="Y150" s="137"/>
      <c r="Z150" s="137"/>
      <c r="AA150" s="137"/>
      <c r="AB150" s="137"/>
      <c r="AC150" s="137"/>
      <c r="AD150" s="137"/>
    </row>
    <row r="151" spans="1:30">
      <c r="A151" s="62">
        <v>39288</v>
      </c>
      <c r="B151" s="137">
        <v>5.3200000000000004E-2</v>
      </c>
      <c r="C151" s="137">
        <v>4.99E-2</v>
      </c>
      <c r="D151" s="137">
        <v>5.0499999999999996E-2</v>
      </c>
      <c r="E151" s="137">
        <v>4.9500000000000002E-2</v>
      </c>
      <c r="F151" s="137">
        <v>4.7400000000000005E-2</v>
      </c>
      <c r="G151" s="137">
        <v>4.7400000000000005E-2</v>
      </c>
      <c r="H151" s="137">
        <v>4.8000000000000001E-2</v>
      </c>
      <c r="I151" s="137">
        <v>4.8499999999999995E-2</v>
      </c>
      <c r="J151" s="137">
        <v>4.9200000000000001E-2</v>
      </c>
      <c r="K151" s="137">
        <v>5.1200000000000002E-2</v>
      </c>
      <c r="L151" s="137">
        <v>5.04E-2</v>
      </c>
      <c r="M151" s="137"/>
      <c r="N151" s="137"/>
      <c r="O151" s="137"/>
      <c r="P151" s="137"/>
      <c r="V151" s="137"/>
      <c r="W151" s="137"/>
      <c r="X151" s="137"/>
      <c r="Y151" s="137"/>
      <c r="Z151" s="137"/>
      <c r="AA151" s="137"/>
      <c r="AB151" s="137"/>
      <c r="AC151" s="137"/>
      <c r="AD151" s="137"/>
    </row>
    <row r="152" spans="1:30">
      <c r="A152" s="62">
        <v>39289</v>
      </c>
      <c r="B152" s="137">
        <v>5.28E-2</v>
      </c>
      <c r="C152" s="137">
        <v>4.9200000000000001E-2</v>
      </c>
      <c r="D152" s="137">
        <v>4.9599999999999998E-2</v>
      </c>
      <c r="E152" s="137">
        <v>4.8300000000000003E-2</v>
      </c>
      <c r="F152" s="137">
        <v>4.5599999999999995E-2</v>
      </c>
      <c r="G152" s="137">
        <v>4.5400000000000003E-2</v>
      </c>
      <c r="H152" s="137">
        <v>4.6100000000000002E-2</v>
      </c>
      <c r="I152" s="137">
        <v>4.6799999999999994E-2</v>
      </c>
      <c r="J152" s="137">
        <v>4.7899999999999998E-2</v>
      </c>
      <c r="K152" s="137">
        <v>5.0199999999999995E-2</v>
      </c>
      <c r="L152" s="137">
        <v>4.9500000000000002E-2</v>
      </c>
      <c r="M152" s="137"/>
      <c r="N152" s="137"/>
      <c r="O152" s="137"/>
      <c r="P152" s="137"/>
      <c r="V152" s="137"/>
      <c r="W152" s="137"/>
      <c r="X152" s="137"/>
      <c r="Y152" s="137"/>
      <c r="Z152" s="137"/>
      <c r="AA152" s="137"/>
      <c r="AB152" s="137"/>
      <c r="AC152" s="137"/>
      <c r="AD152" s="137"/>
    </row>
    <row r="153" spans="1:30">
      <c r="A153" s="62">
        <v>39290</v>
      </c>
      <c r="B153" s="137">
        <v>5.2499999999999998E-2</v>
      </c>
      <c r="C153" s="137">
        <v>4.8499999999999995E-2</v>
      </c>
      <c r="D153" s="137">
        <v>4.9400000000000006E-2</v>
      </c>
      <c r="E153" s="137">
        <v>4.82E-2</v>
      </c>
      <c r="F153" s="137">
        <v>4.5599999999999995E-2</v>
      </c>
      <c r="G153" s="137">
        <v>4.53E-2</v>
      </c>
      <c r="H153" s="137">
        <v>4.5999999999999999E-2</v>
      </c>
      <c r="I153" s="137">
        <v>4.6799999999999994E-2</v>
      </c>
      <c r="J153" s="137">
        <v>4.8000000000000001E-2</v>
      </c>
      <c r="K153" s="137">
        <v>5.0300000000000004E-2</v>
      </c>
      <c r="L153" s="137">
        <v>4.9500000000000002E-2</v>
      </c>
      <c r="M153" s="137"/>
      <c r="N153" s="137"/>
      <c r="O153" s="137"/>
      <c r="P153" s="137"/>
      <c r="V153" s="137"/>
      <c r="W153" s="137"/>
      <c r="X153" s="137"/>
      <c r="Y153" s="137"/>
      <c r="Z153" s="137"/>
      <c r="AA153" s="137"/>
      <c r="AB153" s="137"/>
      <c r="AC153" s="137"/>
      <c r="AD153" s="137"/>
    </row>
    <row r="154" spans="1:30">
      <c r="A154" s="62">
        <v>39293</v>
      </c>
      <c r="B154" s="137">
        <v>5.2900000000000003E-2</v>
      </c>
      <c r="C154" s="137">
        <v>4.9599999999999998E-2</v>
      </c>
      <c r="D154" s="137">
        <v>0.05</v>
      </c>
      <c r="E154" s="137">
        <v>4.87E-2</v>
      </c>
      <c r="F154" s="137">
        <v>4.5899999999999996E-2</v>
      </c>
      <c r="G154" s="137">
        <v>4.5700000000000005E-2</v>
      </c>
      <c r="H154" s="137">
        <v>4.6399999999999997E-2</v>
      </c>
      <c r="I154" s="137">
        <v>4.7100000000000003E-2</v>
      </c>
      <c r="J154" s="137">
        <v>4.82E-2</v>
      </c>
      <c r="K154" s="137">
        <v>5.0499999999999996E-2</v>
      </c>
      <c r="L154" s="137">
        <v>4.9699999999999994E-2</v>
      </c>
      <c r="M154" s="137"/>
      <c r="N154" s="137"/>
      <c r="O154" s="137"/>
      <c r="P154" s="137"/>
      <c r="V154" s="137"/>
      <c r="W154" s="137"/>
      <c r="X154" s="137"/>
      <c r="Y154" s="137"/>
      <c r="Z154" s="137"/>
      <c r="AA154" s="137"/>
      <c r="AB154" s="137"/>
      <c r="AC154" s="137"/>
      <c r="AD154" s="137"/>
    </row>
    <row r="155" spans="1:30">
      <c r="A155" s="62">
        <v>39294</v>
      </c>
      <c r="B155" s="137">
        <v>5.28E-2</v>
      </c>
      <c r="C155" s="137">
        <v>4.9599999999999998E-2</v>
      </c>
      <c r="D155" s="137">
        <v>4.99E-2</v>
      </c>
      <c r="E155" s="137">
        <v>4.8499999999999995E-2</v>
      </c>
      <c r="F155" s="137">
        <v>4.5599999999999995E-2</v>
      </c>
      <c r="G155" s="137">
        <v>4.5499999999999999E-2</v>
      </c>
      <c r="H155" s="137">
        <v>4.5999999999999999E-2</v>
      </c>
      <c r="I155" s="137">
        <v>4.6699999999999998E-2</v>
      </c>
      <c r="J155" s="137">
        <v>4.7800000000000002E-2</v>
      </c>
      <c r="K155" s="137">
        <v>0.05</v>
      </c>
      <c r="L155" s="137">
        <v>4.9200000000000001E-2</v>
      </c>
      <c r="M155" s="137"/>
      <c r="N155" s="137"/>
      <c r="O155" s="137"/>
      <c r="P155" s="137"/>
      <c r="V155" s="137"/>
      <c r="W155" s="137"/>
      <c r="X155" s="137"/>
      <c r="Y155" s="137"/>
      <c r="Z155" s="137"/>
      <c r="AA155" s="137"/>
      <c r="AB155" s="137"/>
      <c r="AC155" s="137"/>
      <c r="AD155" s="137"/>
    </row>
    <row r="156" spans="1:30">
      <c r="A156" s="62">
        <v>39295</v>
      </c>
      <c r="B156" s="137">
        <v>5.2999999999999999E-2</v>
      </c>
      <c r="C156" s="137">
        <v>4.8899999999999999E-2</v>
      </c>
      <c r="D156" s="137">
        <v>4.9599999999999998E-2</v>
      </c>
      <c r="E156" s="137">
        <v>4.82E-2</v>
      </c>
      <c r="F156" s="137">
        <v>4.5599999999999995E-2</v>
      </c>
      <c r="G156" s="137">
        <v>4.53E-2</v>
      </c>
      <c r="H156" s="137">
        <v>4.5999999999999999E-2</v>
      </c>
      <c r="I156" s="137">
        <v>4.6600000000000003E-2</v>
      </c>
      <c r="J156" s="137">
        <v>4.7599999999999996E-2</v>
      </c>
      <c r="K156" s="137">
        <v>4.99E-2</v>
      </c>
      <c r="L156" s="137">
        <v>4.9000000000000002E-2</v>
      </c>
      <c r="M156" s="137"/>
      <c r="N156" s="137"/>
      <c r="O156" s="137"/>
      <c r="P156" s="137"/>
      <c r="V156" s="137"/>
      <c r="W156" s="137"/>
      <c r="X156" s="137"/>
      <c r="Y156" s="137"/>
      <c r="Z156" s="137"/>
      <c r="AA156" s="137"/>
      <c r="AB156" s="137"/>
      <c r="AC156" s="137"/>
      <c r="AD156" s="137"/>
    </row>
    <row r="157" spans="1:30">
      <c r="A157" s="62">
        <v>39296</v>
      </c>
      <c r="B157" s="137">
        <v>5.2400000000000002E-2</v>
      </c>
      <c r="C157" s="137">
        <v>4.8899999999999999E-2</v>
      </c>
      <c r="D157" s="137">
        <v>4.9500000000000002E-2</v>
      </c>
      <c r="E157" s="137">
        <v>4.8300000000000003E-2</v>
      </c>
      <c r="F157" s="137">
        <v>4.5899999999999996E-2</v>
      </c>
      <c r="G157" s="137">
        <v>4.5700000000000005E-2</v>
      </c>
      <c r="H157" s="137">
        <v>4.6199999999999998E-2</v>
      </c>
      <c r="I157" s="137">
        <v>4.6799999999999994E-2</v>
      </c>
      <c r="J157" s="137">
        <v>4.7699999999999992E-2</v>
      </c>
      <c r="K157" s="137">
        <v>0.05</v>
      </c>
      <c r="L157" s="137">
        <v>4.9100000000000005E-2</v>
      </c>
      <c r="M157" s="137"/>
      <c r="N157" s="137"/>
      <c r="O157" s="137"/>
      <c r="P157" s="137"/>
      <c r="V157" s="137"/>
      <c r="W157" s="137"/>
      <c r="X157" s="137"/>
      <c r="Y157" s="137"/>
      <c r="Z157" s="137"/>
      <c r="AA157" s="137"/>
      <c r="AB157" s="137"/>
      <c r="AC157" s="137"/>
      <c r="AD157" s="137"/>
    </row>
    <row r="158" spans="1:30">
      <c r="A158" s="62">
        <v>39297</v>
      </c>
      <c r="B158" s="137">
        <v>5.2400000000000002E-2</v>
      </c>
      <c r="C158" s="137">
        <v>4.8499999999999995E-2</v>
      </c>
      <c r="D158" s="137">
        <v>4.9100000000000005E-2</v>
      </c>
      <c r="E158" s="137">
        <v>4.7599999999999996E-2</v>
      </c>
      <c r="F158" s="137">
        <v>4.4600000000000001E-2</v>
      </c>
      <c r="G158" s="137">
        <v>4.4500000000000005E-2</v>
      </c>
      <c r="H158" s="137">
        <v>4.5199999999999997E-2</v>
      </c>
      <c r="I158" s="137">
        <v>4.5899999999999996E-2</v>
      </c>
      <c r="J158" s="137">
        <v>4.7100000000000003E-2</v>
      </c>
      <c r="K158" s="137">
        <v>4.9599999999999998E-2</v>
      </c>
      <c r="L158" s="137">
        <v>4.87E-2</v>
      </c>
      <c r="M158" s="137"/>
      <c r="N158" s="137"/>
      <c r="O158" s="137"/>
      <c r="P158" s="137"/>
      <c r="V158" s="137"/>
      <c r="W158" s="137"/>
      <c r="X158" s="137"/>
      <c r="Y158" s="137"/>
      <c r="Z158" s="137"/>
      <c r="AA158" s="137"/>
      <c r="AB158" s="137"/>
      <c r="AC158" s="137"/>
      <c r="AD158" s="137"/>
    </row>
    <row r="159" spans="1:30">
      <c r="A159" s="62">
        <v>39300</v>
      </c>
      <c r="B159" s="137">
        <v>5.2600000000000001E-2</v>
      </c>
      <c r="C159" s="137">
        <v>4.8799999999999996E-2</v>
      </c>
      <c r="D159" s="137">
        <v>4.9200000000000001E-2</v>
      </c>
      <c r="E159" s="137">
        <v>4.7599999999999996E-2</v>
      </c>
      <c r="F159" s="137">
        <v>4.4600000000000001E-2</v>
      </c>
      <c r="G159" s="137">
        <v>4.4500000000000005E-2</v>
      </c>
      <c r="H159" s="137">
        <v>4.5199999999999997E-2</v>
      </c>
      <c r="I159" s="137">
        <v>4.5999999999999999E-2</v>
      </c>
      <c r="J159" s="137">
        <v>4.7199999999999999E-2</v>
      </c>
      <c r="K159" s="137">
        <v>4.9800000000000004E-2</v>
      </c>
      <c r="L159" s="137">
        <v>4.8899999999999999E-2</v>
      </c>
      <c r="M159" s="137"/>
      <c r="N159" s="137"/>
      <c r="O159" s="137"/>
      <c r="P159" s="137"/>
      <c r="V159" s="137"/>
      <c r="W159" s="137"/>
      <c r="X159" s="137"/>
      <c r="Y159" s="137"/>
      <c r="Z159" s="137"/>
      <c r="AA159" s="137"/>
      <c r="AB159" s="137"/>
      <c r="AC159" s="137"/>
      <c r="AD159" s="137"/>
    </row>
    <row r="160" spans="1:30">
      <c r="A160" s="62">
        <v>39301</v>
      </c>
      <c r="B160" s="137">
        <v>5.2600000000000001E-2</v>
      </c>
      <c r="C160" s="137">
        <v>4.9400000000000006E-2</v>
      </c>
      <c r="D160" s="137">
        <v>4.9800000000000004E-2</v>
      </c>
      <c r="E160" s="137">
        <v>4.8399999999999999E-2</v>
      </c>
      <c r="F160" s="137">
        <v>4.5599999999999995E-2</v>
      </c>
      <c r="G160" s="137">
        <v>4.5499999999999999E-2</v>
      </c>
      <c r="H160" s="137">
        <v>4.5999999999999999E-2</v>
      </c>
      <c r="I160" s="137">
        <v>4.6600000000000003E-2</v>
      </c>
      <c r="J160" s="137">
        <v>4.7699999999999992E-2</v>
      </c>
      <c r="K160" s="137">
        <v>5.0099999999999999E-2</v>
      </c>
      <c r="L160" s="137">
        <v>4.9200000000000001E-2</v>
      </c>
      <c r="M160" s="137"/>
      <c r="N160" s="137"/>
      <c r="O160" s="137"/>
      <c r="P160" s="137"/>
      <c r="V160" s="137"/>
      <c r="W160" s="137"/>
      <c r="X160" s="137"/>
      <c r="Y160" s="137"/>
      <c r="Z160" s="137"/>
      <c r="AA160" s="137"/>
      <c r="AB160" s="137"/>
      <c r="AC160" s="137"/>
      <c r="AD160" s="137"/>
    </row>
    <row r="161" spans="1:30">
      <c r="A161" s="62">
        <v>39302</v>
      </c>
      <c r="B161" s="137">
        <v>5.2699999999999997E-2</v>
      </c>
      <c r="C161" s="137">
        <v>4.9500000000000002E-2</v>
      </c>
      <c r="D161" s="137">
        <v>5.0099999999999999E-2</v>
      </c>
      <c r="E161" s="137">
        <v>4.8899999999999999E-2</v>
      </c>
      <c r="F161" s="137">
        <v>4.6399999999999997E-2</v>
      </c>
      <c r="G161" s="137">
        <v>4.6399999999999997E-2</v>
      </c>
      <c r="H161" s="137">
        <v>4.6900000000000004E-2</v>
      </c>
      <c r="I161" s="137">
        <v>4.7500000000000001E-2</v>
      </c>
      <c r="J161" s="137">
        <v>4.8399999999999999E-2</v>
      </c>
      <c r="K161" s="137">
        <v>5.1100000000000007E-2</v>
      </c>
      <c r="L161" s="137">
        <v>5.0099999999999999E-2</v>
      </c>
      <c r="M161" s="137"/>
      <c r="N161" s="137"/>
      <c r="O161" s="137"/>
      <c r="P161" s="137"/>
      <c r="V161" s="137"/>
      <c r="W161" s="137"/>
      <c r="X161" s="137"/>
      <c r="Y161" s="137"/>
      <c r="Z161" s="137"/>
      <c r="AA161" s="137"/>
      <c r="AB161" s="137"/>
      <c r="AC161" s="137"/>
      <c r="AD161" s="137"/>
    </row>
    <row r="162" spans="1:30">
      <c r="A162" s="62">
        <v>39303</v>
      </c>
      <c r="B162" s="137">
        <v>5.4100000000000002E-2</v>
      </c>
      <c r="C162" s="137">
        <v>4.8099999999999997E-2</v>
      </c>
      <c r="D162" s="137">
        <v>4.8600000000000004E-2</v>
      </c>
      <c r="E162" s="137">
        <v>4.7400000000000005E-2</v>
      </c>
      <c r="F162" s="137">
        <v>4.4900000000000002E-2</v>
      </c>
      <c r="G162" s="137">
        <v>4.5100000000000001E-2</v>
      </c>
      <c r="H162" s="137">
        <v>4.58E-2</v>
      </c>
      <c r="I162" s="137">
        <v>4.6600000000000003E-2</v>
      </c>
      <c r="J162" s="137">
        <v>4.7899999999999998E-2</v>
      </c>
      <c r="K162" s="137">
        <v>5.0999999999999997E-2</v>
      </c>
      <c r="L162" s="137">
        <v>5.0199999999999995E-2</v>
      </c>
      <c r="M162" s="137"/>
      <c r="N162" s="137"/>
      <c r="O162" s="137"/>
      <c r="P162" s="137"/>
      <c r="V162" s="137"/>
      <c r="W162" s="137"/>
      <c r="X162" s="137"/>
      <c r="Y162" s="137"/>
      <c r="Z162" s="137"/>
      <c r="AA162" s="137"/>
      <c r="AB162" s="137"/>
      <c r="AC162" s="137"/>
      <c r="AD162" s="137"/>
    </row>
    <row r="163" spans="1:30">
      <c r="A163" s="62">
        <v>39304</v>
      </c>
      <c r="B163" s="137">
        <v>4.6799999999999994E-2</v>
      </c>
      <c r="C163" s="137">
        <v>4.5700000000000005E-2</v>
      </c>
      <c r="D163" s="137">
        <v>4.8000000000000001E-2</v>
      </c>
      <c r="E163" s="137">
        <v>4.6900000000000004E-2</v>
      </c>
      <c r="F163" s="137">
        <v>4.4699999999999997E-2</v>
      </c>
      <c r="G163" s="137">
        <v>4.5100000000000001E-2</v>
      </c>
      <c r="H163" s="137">
        <v>4.5899999999999996E-2</v>
      </c>
      <c r="I163" s="137">
        <v>4.6799999999999994E-2</v>
      </c>
      <c r="J163" s="137">
        <v>4.8099999999999997E-2</v>
      </c>
      <c r="K163" s="137">
        <v>5.1100000000000007E-2</v>
      </c>
      <c r="L163" s="137">
        <v>5.0300000000000004E-2</v>
      </c>
      <c r="M163" s="137"/>
      <c r="N163" s="137"/>
      <c r="O163" s="137"/>
      <c r="P163" s="137"/>
      <c r="V163" s="137"/>
      <c r="W163" s="137"/>
      <c r="X163" s="137"/>
      <c r="Y163" s="137"/>
      <c r="Z163" s="137"/>
      <c r="AA163" s="137"/>
      <c r="AB163" s="137"/>
      <c r="AC163" s="137"/>
      <c r="AD163" s="137"/>
    </row>
    <row r="164" spans="1:30">
      <c r="A164" s="62">
        <v>39307</v>
      </c>
      <c r="B164" s="137">
        <v>4.8099999999999997E-2</v>
      </c>
      <c r="C164" s="137">
        <v>4.7400000000000005E-2</v>
      </c>
      <c r="D164" s="137">
        <v>4.9000000000000002E-2</v>
      </c>
      <c r="E164" s="137">
        <v>4.7500000000000001E-2</v>
      </c>
      <c r="F164" s="137">
        <v>4.4600000000000001E-2</v>
      </c>
      <c r="G164" s="137">
        <v>4.4900000000000002E-2</v>
      </c>
      <c r="H164" s="137">
        <v>4.5700000000000005E-2</v>
      </c>
      <c r="I164" s="137">
        <v>4.6500000000000007E-2</v>
      </c>
      <c r="J164" s="137">
        <v>4.7800000000000002E-2</v>
      </c>
      <c r="K164" s="137">
        <v>5.0900000000000001E-2</v>
      </c>
      <c r="L164" s="137">
        <v>5.0099999999999999E-2</v>
      </c>
      <c r="M164" s="137"/>
      <c r="N164" s="137"/>
      <c r="O164" s="137"/>
      <c r="P164" s="137"/>
      <c r="V164" s="137"/>
      <c r="W164" s="137"/>
      <c r="X164" s="137"/>
      <c r="Y164" s="137"/>
      <c r="Z164" s="137"/>
      <c r="AA164" s="137"/>
      <c r="AB164" s="137"/>
      <c r="AC164" s="137"/>
      <c r="AD164" s="137"/>
    </row>
    <row r="165" spans="1:30">
      <c r="A165" s="62">
        <v>39308</v>
      </c>
      <c r="B165" s="137">
        <v>4.5400000000000003E-2</v>
      </c>
      <c r="C165" s="137">
        <v>4.6399999999999997E-2</v>
      </c>
      <c r="D165" s="137">
        <v>4.8099999999999997E-2</v>
      </c>
      <c r="E165" s="137">
        <v>4.6699999999999998E-2</v>
      </c>
      <c r="F165" s="137">
        <v>4.3899999999999995E-2</v>
      </c>
      <c r="G165" s="137">
        <v>4.4199999999999996E-2</v>
      </c>
      <c r="H165" s="137">
        <v>4.5100000000000001E-2</v>
      </c>
      <c r="I165" s="137">
        <v>4.5999999999999999E-2</v>
      </c>
      <c r="J165" s="137">
        <v>4.7300000000000002E-2</v>
      </c>
      <c r="K165" s="137">
        <v>5.0599999999999999E-2</v>
      </c>
      <c r="L165" s="137">
        <v>4.99E-2</v>
      </c>
      <c r="M165" s="137"/>
      <c r="N165" s="137"/>
      <c r="O165" s="137"/>
      <c r="P165" s="137"/>
      <c r="V165" s="137"/>
      <c r="W165" s="137"/>
      <c r="X165" s="137"/>
      <c r="Y165" s="137"/>
      <c r="Z165" s="137"/>
      <c r="AA165" s="137"/>
      <c r="AB165" s="137"/>
      <c r="AC165" s="137"/>
      <c r="AD165" s="137"/>
    </row>
    <row r="166" spans="1:30">
      <c r="A166" s="62">
        <v>39309</v>
      </c>
      <c r="B166" s="137">
        <v>4.7100000000000003E-2</v>
      </c>
      <c r="C166" s="137">
        <v>4.2099999999999999E-2</v>
      </c>
      <c r="D166" s="137">
        <v>4.4800000000000006E-2</v>
      </c>
      <c r="E166" s="137">
        <v>4.41E-2</v>
      </c>
      <c r="F166" s="137">
        <v>4.2699999999999995E-2</v>
      </c>
      <c r="G166" s="137">
        <v>4.3099999999999999E-2</v>
      </c>
      <c r="H166" s="137">
        <v>4.41E-2</v>
      </c>
      <c r="I166" s="137">
        <v>4.5199999999999997E-2</v>
      </c>
      <c r="J166" s="137">
        <v>4.6900000000000004E-2</v>
      </c>
      <c r="K166" s="137">
        <v>5.0700000000000002E-2</v>
      </c>
      <c r="L166" s="137">
        <v>0.05</v>
      </c>
      <c r="M166" s="137"/>
      <c r="N166" s="137"/>
      <c r="O166" s="137"/>
      <c r="P166" s="137"/>
      <c r="V166" s="137"/>
      <c r="W166" s="137"/>
      <c r="X166" s="137"/>
      <c r="Y166" s="137"/>
      <c r="Z166" s="137"/>
      <c r="AA166" s="137"/>
      <c r="AB166" s="137"/>
      <c r="AC166" s="137"/>
      <c r="AD166" s="137"/>
    </row>
    <row r="167" spans="1:30">
      <c r="A167" s="62">
        <v>39310</v>
      </c>
      <c r="B167" s="137">
        <v>4.9699999999999994E-2</v>
      </c>
      <c r="C167" s="137">
        <v>3.7900000000000003E-2</v>
      </c>
      <c r="D167" s="137">
        <v>4.2199999999999994E-2</v>
      </c>
      <c r="E167" s="137">
        <v>4.1799999999999997E-2</v>
      </c>
      <c r="F167" s="137">
        <v>4.0800000000000003E-2</v>
      </c>
      <c r="G167" s="137">
        <v>4.1500000000000002E-2</v>
      </c>
      <c r="H167" s="137">
        <v>4.2599999999999999E-2</v>
      </c>
      <c r="I167" s="137">
        <v>4.3899999999999995E-2</v>
      </c>
      <c r="J167" s="137">
        <v>4.5999999999999999E-2</v>
      </c>
      <c r="K167" s="137">
        <v>4.99E-2</v>
      </c>
      <c r="L167" s="137">
        <v>4.9200000000000001E-2</v>
      </c>
      <c r="M167" s="137"/>
      <c r="N167" s="137"/>
      <c r="O167" s="137"/>
      <c r="P167" s="137"/>
      <c r="V167" s="137"/>
      <c r="W167" s="137"/>
      <c r="X167" s="137"/>
      <c r="Y167" s="137"/>
      <c r="Z167" s="137"/>
      <c r="AA167" s="137"/>
      <c r="AB167" s="137"/>
      <c r="AC167" s="137"/>
      <c r="AD167" s="137"/>
    </row>
    <row r="168" spans="1:30">
      <c r="A168" s="62">
        <v>39311</v>
      </c>
      <c r="B168" s="137">
        <v>4.9100000000000005E-2</v>
      </c>
      <c r="C168" s="137">
        <v>3.7599999999999995E-2</v>
      </c>
      <c r="D168" s="137">
        <v>4.1900000000000007E-2</v>
      </c>
      <c r="E168" s="137">
        <v>4.1900000000000007E-2</v>
      </c>
      <c r="F168" s="137">
        <v>4.1799999999999997E-2</v>
      </c>
      <c r="G168" s="137">
        <v>4.2500000000000003E-2</v>
      </c>
      <c r="H168" s="137">
        <v>4.3499999999999997E-2</v>
      </c>
      <c r="I168" s="137">
        <v>4.4699999999999997E-2</v>
      </c>
      <c r="J168" s="137">
        <v>4.6799999999999994E-2</v>
      </c>
      <c r="K168" s="137">
        <v>5.0599999999999999E-2</v>
      </c>
      <c r="L168" s="137">
        <v>0.05</v>
      </c>
      <c r="M168" s="137"/>
      <c r="N168" s="137"/>
      <c r="O168" s="137"/>
      <c r="P168" s="137"/>
      <c r="V168" s="137"/>
      <c r="W168" s="137"/>
      <c r="X168" s="137"/>
      <c r="Y168" s="137"/>
      <c r="Z168" s="137"/>
      <c r="AA168" s="137"/>
      <c r="AB168" s="137"/>
      <c r="AC168" s="137"/>
      <c r="AD168" s="137"/>
    </row>
    <row r="169" spans="1:30">
      <c r="A169" s="62">
        <v>39314</v>
      </c>
      <c r="B169" s="137">
        <v>5.0300000000000004E-2</v>
      </c>
      <c r="C169" s="137">
        <v>3.1200000000000002E-2</v>
      </c>
      <c r="D169" s="137">
        <v>4.1700000000000001E-2</v>
      </c>
      <c r="E169" s="137">
        <v>4.1500000000000002E-2</v>
      </c>
      <c r="F169" s="137">
        <v>4.1100000000000005E-2</v>
      </c>
      <c r="G169" s="137">
        <v>4.1900000000000007E-2</v>
      </c>
      <c r="H169" s="137">
        <v>4.3200000000000002E-2</v>
      </c>
      <c r="I169" s="137">
        <v>4.4400000000000002E-2</v>
      </c>
      <c r="J169" s="137">
        <v>4.6399999999999997E-2</v>
      </c>
      <c r="K169" s="137">
        <v>5.04E-2</v>
      </c>
      <c r="L169" s="137">
        <v>4.9800000000000004E-2</v>
      </c>
      <c r="M169" s="137"/>
      <c r="N169" s="137"/>
      <c r="O169" s="137"/>
      <c r="P169" s="137"/>
      <c r="V169" s="137"/>
      <c r="W169" s="137"/>
      <c r="X169" s="137"/>
      <c r="Y169" s="137"/>
      <c r="Z169" s="137"/>
      <c r="AA169" s="137"/>
      <c r="AB169" s="137"/>
      <c r="AC169" s="137"/>
      <c r="AD169" s="137"/>
    </row>
    <row r="170" spans="1:30">
      <c r="A170" s="62">
        <v>39315</v>
      </c>
      <c r="B170" s="137">
        <v>4.8899999999999999E-2</v>
      </c>
      <c r="C170" s="137">
        <v>3.5900000000000001E-2</v>
      </c>
      <c r="D170" s="137">
        <v>4.0800000000000003E-2</v>
      </c>
      <c r="E170" s="137">
        <v>4.07E-2</v>
      </c>
      <c r="F170" s="137">
        <v>4.0500000000000001E-2</v>
      </c>
      <c r="G170" s="137">
        <v>4.1200000000000001E-2</v>
      </c>
      <c r="H170" s="137">
        <v>4.2699999999999995E-2</v>
      </c>
      <c r="I170" s="137">
        <v>4.41E-2</v>
      </c>
      <c r="J170" s="137">
        <v>4.5999999999999999E-2</v>
      </c>
      <c r="K170" s="137">
        <v>0.05</v>
      </c>
      <c r="L170" s="137">
        <v>4.9500000000000002E-2</v>
      </c>
      <c r="M170" s="137"/>
      <c r="N170" s="137"/>
      <c r="O170" s="137"/>
      <c r="P170" s="137"/>
      <c r="V170" s="137"/>
      <c r="W170" s="137"/>
      <c r="X170" s="137"/>
      <c r="Y170" s="137"/>
      <c r="Z170" s="137"/>
      <c r="AA170" s="137"/>
      <c r="AB170" s="137"/>
      <c r="AC170" s="137"/>
      <c r="AD170" s="137"/>
    </row>
    <row r="171" spans="1:30">
      <c r="A171" s="62">
        <v>39316</v>
      </c>
      <c r="B171" s="137">
        <v>4.7699999999999992E-2</v>
      </c>
      <c r="C171" s="137">
        <v>3.6699999999999997E-2</v>
      </c>
      <c r="D171" s="137">
        <v>4.0800000000000003E-2</v>
      </c>
      <c r="E171" s="137">
        <v>4.0999999999999995E-2</v>
      </c>
      <c r="F171" s="137">
        <v>4.1500000000000002E-2</v>
      </c>
      <c r="G171" s="137">
        <v>4.1900000000000007E-2</v>
      </c>
      <c r="H171" s="137">
        <v>4.3400000000000001E-2</v>
      </c>
      <c r="I171" s="137">
        <v>4.4600000000000001E-2</v>
      </c>
      <c r="J171" s="137">
        <v>4.6300000000000001E-2</v>
      </c>
      <c r="K171" s="137">
        <v>5.0099999999999999E-2</v>
      </c>
      <c r="L171" s="137">
        <v>4.9599999999999998E-2</v>
      </c>
      <c r="M171" s="137"/>
      <c r="N171" s="137"/>
      <c r="O171" s="137"/>
      <c r="P171" s="137"/>
      <c r="V171" s="137"/>
      <c r="W171" s="137"/>
      <c r="X171" s="137"/>
      <c r="Y171" s="137"/>
      <c r="Z171" s="137"/>
      <c r="AA171" s="137"/>
      <c r="AB171" s="137"/>
      <c r="AC171" s="137"/>
      <c r="AD171" s="137"/>
    </row>
    <row r="172" spans="1:30">
      <c r="A172" s="62">
        <v>39317</v>
      </c>
      <c r="B172" s="137">
        <v>4.8799999999999996E-2</v>
      </c>
      <c r="C172" s="137">
        <v>3.8900000000000004E-2</v>
      </c>
      <c r="D172" s="137">
        <v>4.1900000000000007E-2</v>
      </c>
      <c r="E172" s="137">
        <v>4.1900000000000007E-2</v>
      </c>
      <c r="F172" s="137">
        <v>4.2000000000000003E-2</v>
      </c>
      <c r="G172" s="137">
        <v>4.24E-2</v>
      </c>
      <c r="H172" s="137">
        <v>4.36E-2</v>
      </c>
      <c r="I172" s="137">
        <v>4.4699999999999997E-2</v>
      </c>
      <c r="J172" s="137">
        <v>4.6199999999999998E-2</v>
      </c>
      <c r="K172" s="137">
        <v>4.9800000000000004E-2</v>
      </c>
      <c r="L172" s="137">
        <v>4.9299999999999997E-2</v>
      </c>
      <c r="M172" s="137"/>
      <c r="N172" s="137"/>
      <c r="O172" s="137"/>
      <c r="P172" s="137"/>
      <c r="V172" s="137"/>
      <c r="W172" s="137"/>
      <c r="X172" s="137"/>
      <c r="Y172" s="137"/>
      <c r="Z172" s="137"/>
      <c r="AA172" s="137"/>
      <c r="AB172" s="137"/>
      <c r="AC172" s="137"/>
      <c r="AD172" s="137"/>
    </row>
    <row r="173" spans="1:30">
      <c r="A173" s="62">
        <v>39318</v>
      </c>
      <c r="B173" s="137">
        <v>5.1100000000000007E-2</v>
      </c>
      <c r="C173" s="137">
        <v>4.24E-2</v>
      </c>
      <c r="D173" s="137">
        <v>4.3200000000000002E-2</v>
      </c>
      <c r="E173" s="137">
        <v>4.3099999999999999E-2</v>
      </c>
      <c r="F173" s="137">
        <v>4.2999999999999997E-2</v>
      </c>
      <c r="G173" s="137">
        <v>4.3099999999999999E-2</v>
      </c>
      <c r="H173" s="137">
        <v>4.4199999999999996E-2</v>
      </c>
      <c r="I173" s="137">
        <v>4.4999999999999998E-2</v>
      </c>
      <c r="J173" s="137">
        <v>4.6300000000000001E-2</v>
      </c>
      <c r="K173" s="137">
        <v>4.9500000000000002E-2</v>
      </c>
      <c r="L173" s="137">
        <v>4.8799999999999996E-2</v>
      </c>
      <c r="M173" s="137"/>
      <c r="N173" s="137"/>
      <c r="O173" s="137"/>
      <c r="P173" s="137"/>
      <c r="V173" s="137"/>
      <c r="W173" s="137"/>
      <c r="X173" s="137"/>
      <c r="Y173" s="137"/>
      <c r="Z173" s="137"/>
      <c r="AA173" s="137"/>
      <c r="AB173" s="137"/>
      <c r="AC173" s="137"/>
      <c r="AD173" s="137"/>
    </row>
    <row r="174" spans="1:30">
      <c r="A174" s="62">
        <v>39321</v>
      </c>
      <c r="B174" s="137">
        <v>5.2699999999999997E-2</v>
      </c>
      <c r="C174" s="137">
        <v>4.6300000000000001E-2</v>
      </c>
      <c r="D174" s="137">
        <v>4.6900000000000004E-2</v>
      </c>
      <c r="E174" s="137">
        <v>4.5499999999999999E-2</v>
      </c>
      <c r="F174" s="137">
        <v>4.2800000000000005E-2</v>
      </c>
      <c r="G174" s="137">
        <v>4.2800000000000005E-2</v>
      </c>
      <c r="H174" s="137">
        <v>4.3899999999999995E-2</v>
      </c>
      <c r="I174" s="137">
        <v>4.4699999999999997E-2</v>
      </c>
      <c r="J174" s="137">
        <v>4.5999999999999999E-2</v>
      </c>
      <c r="K174" s="137">
        <v>4.9200000000000001E-2</v>
      </c>
      <c r="L174" s="137">
        <v>4.87E-2</v>
      </c>
      <c r="M174" s="137"/>
      <c r="N174" s="137"/>
      <c r="O174" s="137"/>
      <c r="P174" s="137"/>
      <c r="V174" s="137"/>
      <c r="W174" s="137"/>
      <c r="X174" s="137"/>
      <c r="Y174" s="137"/>
      <c r="Z174" s="137"/>
      <c r="AA174" s="137"/>
      <c r="AB174" s="137"/>
      <c r="AC174" s="137"/>
      <c r="AD174" s="137"/>
    </row>
    <row r="175" spans="1:30">
      <c r="A175" s="62">
        <v>39322</v>
      </c>
      <c r="B175" s="137">
        <v>5.2999999999999999E-2</v>
      </c>
      <c r="C175" s="137">
        <v>4.4000000000000004E-2</v>
      </c>
      <c r="D175" s="137">
        <v>4.4800000000000006E-2</v>
      </c>
      <c r="E175" s="137">
        <v>4.36E-2</v>
      </c>
      <c r="F175" s="137">
        <v>4.1299999999999996E-2</v>
      </c>
      <c r="G175" s="137">
        <v>4.1399999999999999E-2</v>
      </c>
      <c r="H175" s="137">
        <v>4.2500000000000003E-2</v>
      </c>
      <c r="I175" s="137">
        <v>4.36E-2</v>
      </c>
      <c r="J175" s="137">
        <v>4.53E-2</v>
      </c>
      <c r="K175" s="137">
        <v>4.9000000000000002E-2</v>
      </c>
      <c r="L175" s="137">
        <v>4.8600000000000004E-2</v>
      </c>
      <c r="M175" s="137"/>
      <c r="N175" s="137"/>
      <c r="O175" s="137"/>
      <c r="P175" s="137"/>
      <c r="V175" s="137"/>
      <c r="W175" s="137"/>
      <c r="X175" s="137"/>
      <c r="Y175" s="137"/>
      <c r="Z175" s="137"/>
      <c r="AA175" s="137"/>
      <c r="AB175" s="137"/>
      <c r="AC175" s="137"/>
      <c r="AD175" s="137"/>
    </row>
    <row r="176" spans="1:30">
      <c r="A176" s="62">
        <v>39323</v>
      </c>
      <c r="B176" s="137">
        <v>0.05</v>
      </c>
      <c r="C176" s="137">
        <v>3.9800000000000002E-2</v>
      </c>
      <c r="D176" s="137">
        <v>4.2999999999999997E-2</v>
      </c>
      <c r="E176" s="137">
        <v>4.24E-2</v>
      </c>
      <c r="F176" s="137">
        <v>4.1399999999999999E-2</v>
      </c>
      <c r="G176" s="137">
        <v>4.1900000000000007E-2</v>
      </c>
      <c r="H176" s="137">
        <v>4.3099999999999999E-2</v>
      </c>
      <c r="I176" s="137">
        <v>4.41E-2</v>
      </c>
      <c r="J176" s="137">
        <v>4.5700000000000005E-2</v>
      </c>
      <c r="K176" s="137">
        <v>4.9299999999999997E-2</v>
      </c>
      <c r="L176" s="137">
        <v>4.8799999999999996E-2</v>
      </c>
      <c r="M176" s="137"/>
      <c r="N176" s="137"/>
      <c r="O176" s="137"/>
      <c r="P176" s="137"/>
      <c r="V176" s="137"/>
      <c r="W176" s="137"/>
      <c r="X176" s="137"/>
      <c r="Y176" s="137"/>
      <c r="Z176" s="137"/>
      <c r="AA176" s="137"/>
      <c r="AB176" s="137"/>
      <c r="AC176" s="137"/>
      <c r="AD176" s="137"/>
    </row>
    <row r="177" spans="1:30">
      <c r="A177" s="62">
        <v>39324</v>
      </c>
      <c r="B177" s="137">
        <v>0.05</v>
      </c>
      <c r="C177" s="137">
        <v>3.8399999999999997E-2</v>
      </c>
      <c r="D177" s="137">
        <v>4.2099999999999999E-2</v>
      </c>
      <c r="E177" s="137">
        <v>4.1700000000000001E-2</v>
      </c>
      <c r="F177" s="137">
        <v>4.0800000000000003E-2</v>
      </c>
      <c r="G177" s="137">
        <v>4.1399999999999999E-2</v>
      </c>
      <c r="H177" s="137">
        <v>4.2099999999999999E-2</v>
      </c>
      <c r="I177" s="137">
        <v>4.3299999999999998E-2</v>
      </c>
      <c r="J177" s="137">
        <v>4.5100000000000001E-2</v>
      </c>
      <c r="K177" s="137">
        <v>4.87E-2</v>
      </c>
      <c r="L177" s="137">
        <v>4.8300000000000003E-2</v>
      </c>
      <c r="M177" s="137"/>
      <c r="N177" s="137"/>
      <c r="O177" s="137"/>
      <c r="P177" s="137"/>
      <c r="V177" s="137"/>
      <c r="W177" s="137"/>
      <c r="X177" s="137"/>
      <c r="Y177" s="137"/>
      <c r="Z177" s="137"/>
      <c r="AA177" s="137"/>
      <c r="AB177" s="137"/>
      <c r="AC177" s="137"/>
      <c r="AD177" s="137"/>
    </row>
    <row r="178" spans="1:30">
      <c r="A178" s="62">
        <v>39325</v>
      </c>
      <c r="B178" s="137">
        <v>4.9599999999999998E-2</v>
      </c>
      <c r="C178" s="137">
        <v>4.0099999999999997E-2</v>
      </c>
      <c r="D178" s="137">
        <v>4.2099999999999999E-2</v>
      </c>
      <c r="E178" s="137">
        <v>4.1900000000000007E-2</v>
      </c>
      <c r="F178" s="137">
        <v>4.1500000000000002E-2</v>
      </c>
      <c r="G178" s="137">
        <v>4.1599999999999998E-2</v>
      </c>
      <c r="H178" s="137">
        <v>4.2500000000000003E-2</v>
      </c>
      <c r="I178" s="137">
        <v>4.36E-2</v>
      </c>
      <c r="J178" s="137">
        <v>4.5400000000000003E-2</v>
      </c>
      <c r="K178" s="137">
        <v>4.87E-2</v>
      </c>
      <c r="L178" s="137">
        <v>4.8300000000000003E-2</v>
      </c>
      <c r="M178" s="137"/>
      <c r="N178" s="137"/>
      <c r="O178" s="137"/>
      <c r="P178" s="137"/>
      <c r="V178" s="137"/>
      <c r="W178" s="137"/>
      <c r="X178" s="137"/>
      <c r="Y178" s="137"/>
      <c r="Z178" s="137"/>
      <c r="AA178" s="137"/>
      <c r="AB178" s="137"/>
      <c r="AC178" s="137"/>
      <c r="AD178" s="137"/>
    </row>
    <row r="179" spans="1:30">
      <c r="A179" s="62">
        <v>39329</v>
      </c>
      <c r="B179" s="137">
        <v>5.2199999999999996E-2</v>
      </c>
      <c r="C179" s="137">
        <v>4.4699999999999997E-2</v>
      </c>
      <c r="D179" s="137">
        <v>4.5199999999999997E-2</v>
      </c>
      <c r="E179" s="137">
        <v>4.3899999999999995E-2</v>
      </c>
      <c r="F179" s="137">
        <v>4.1299999999999996E-2</v>
      </c>
      <c r="G179" s="137">
        <v>4.1599999999999998E-2</v>
      </c>
      <c r="H179" s="137">
        <v>4.2599999999999999E-2</v>
      </c>
      <c r="I179" s="137">
        <v>4.3799999999999999E-2</v>
      </c>
      <c r="J179" s="137">
        <v>4.5599999999999995E-2</v>
      </c>
      <c r="K179" s="137">
        <v>4.8799999999999996E-2</v>
      </c>
      <c r="L179" s="137">
        <v>4.8399999999999999E-2</v>
      </c>
      <c r="M179" s="137"/>
      <c r="N179" s="137"/>
      <c r="O179" s="137"/>
      <c r="P179" s="137"/>
      <c r="V179" s="137"/>
      <c r="W179" s="137"/>
      <c r="X179" s="137"/>
      <c r="Y179" s="137"/>
      <c r="Z179" s="137"/>
      <c r="AA179" s="137"/>
      <c r="AB179" s="137"/>
      <c r="AC179" s="137"/>
      <c r="AD179" s="137"/>
    </row>
    <row r="180" spans="1:30">
      <c r="A180" s="62">
        <v>39330</v>
      </c>
      <c r="B180" s="137">
        <v>5.1799999999999999E-2</v>
      </c>
      <c r="C180" s="137">
        <v>4.36E-2</v>
      </c>
      <c r="D180" s="137">
        <v>4.41E-2</v>
      </c>
      <c r="E180" s="137">
        <v>4.2800000000000005E-2</v>
      </c>
      <c r="F180" s="137">
        <v>4.0300000000000002E-2</v>
      </c>
      <c r="G180" s="137">
        <v>4.0500000000000001E-2</v>
      </c>
      <c r="H180" s="137">
        <v>4.1599999999999998E-2</v>
      </c>
      <c r="I180" s="137">
        <v>4.2900000000000001E-2</v>
      </c>
      <c r="J180" s="137">
        <v>4.4800000000000006E-2</v>
      </c>
      <c r="K180" s="137">
        <v>4.82E-2</v>
      </c>
      <c r="L180" s="137">
        <v>4.7800000000000002E-2</v>
      </c>
      <c r="M180" s="137"/>
      <c r="N180" s="137"/>
      <c r="O180" s="137"/>
      <c r="P180" s="137"/>
      <c r="V180" s="137"/>
      <c r="W180" s="137"/>
      <c r="X180" s="137"/>
      <c r="Y180" s="137"/>
      <c r="Z180" s="137"/>
      <c r="AA180" s="137"/>
      <c r="AB180" s="137"/>
      <c r="AC180" s="137"/>
      <c r="AD180" s="137"/>
    </row>
    <row r="181" spans="1:30">
      <c r="A181" s="62">
        <v>39331</v>
      </c>
      <c r="B181" s="137">
        <v>4.9800000000000004E-2</v>
      </c>
      <c r="C181" s="137">
        <v>4.2900000000000001E-2</v>
      </c>
      <c r="D181" s="137">
        <v>4.4199999999999996E-2</v>
      </c>
      <c r="E181" s="137">
        <v>4.2999999999999997E-2</v>
      </c>
      <c r="F181" s="137">
        <v>4.0800000000000003E-2</v>
      </c>
      <c r="G181" s="137">
        <v>4.0899999999999999E-2</v>
      </c>
      <c r="H181" s="137">
        <v>4.2000000000000003E-2</v>
      </c>
      <c r="I181" s="137">
        <v>4.3200000000000002E-2</v>
      </c>
      <c r="J181" s="137">
        <v>4.5100000000000001E-2</v>
      </c>
      <c r="K181" s="137">
        <v>4.8399999999999999E-2</v>
      </c>
      <c r="L181" s="137">
        <v>4.7899999999999998E-2</v>
      </c>
      <c r="M181" s="137"/>
      <c r="N181" s="137"/>
      <c r="O181" s="137"/>
      <c r="P181" s="137"/>
      <c r="V181" s="137"/>
      <c r="W181" s="137"/>
      <c r="X181" s="137"/>
      <c r="Y181" s="137"/>
      <c r="Z181" s="137"/>
      <c r="AA181" s="137"/>
      <c r="AB181" s="137"/>
      <c r="AC181" s="137"/>
      <c r="AD181" s="137"/>
    </row>
    <row r="182" spans="1:30">
      <c r="A182" s="62">
        <v>39332</v>
      </c>
      <c r="B182" s="137">
        <v>4.8600000000000004E-2</v>
      </c>
      <c r="C182" s="137">
        <v>4.07E-2</v>
      </c>
      <c r="D182" s="137">
        <v>4.2000000000000003E-2</v>
      </c>
      <c r="E182" s="137">
        <v>4.0999999999999995E-2</v>
      </c>
      <c r="F182" s="137">
        <v>3.9E-2</v>
      </c>
      <c r="G182" s="137">
        <v>3.9199999999999999E-2</v>
      </c>
      <c r="H182" s="137">
        <v>4.0300000000000002E-2</v>
      </c>
      <c r="I182" s="137">
        <v>4.1700000000000001E-2</v>
      </c>
      <c r="J182" s="137">
        <v>4.3799999999999999E-2</v>
      </c>
      <c r="K182" s="137">
        <v>4.7300000000000002E-2</v>
      </c>
      <c r="L182" s="137">
        <v>4.7E-2</v>
      </c>
      <c r="M182" s="137"/>
      <c r="N182" s="137"/>
      <c r="O182" s="137"/>
      <c r="P182" s="137"/>
      <c r="V182" s="137"/>
      <c r="W182" s="137"/>
      <c r="X182" s="137"/>
      <c r="Y182" s="137"/>
      <c r="Z182" s="137"/>
      <c r="AA182" s="137"/>
      <c r="AB182" s="137"/>
      <c r="AC182" s="137"/>
      <c r="AD182" s="137"/>
    </row>
    <row r="183" spans="1:30">
      <c r="A183" s="62">
        <v>39335</v>
      </c>
      <c r="B183" s="137">
        <v>5.0700000000000002E-2</v>
      </c>
      <c r="C183" s="137">
        <v>3.9599999999999996E-2</v>
      </c>
      <c r="D183" s="137">
        <v>4.2000000000000003E-2</v>
      </c>
      <c r="E183" s="137">
        <v>4.0899999999999999E-2</v>
      </c>
      <c r="F183" s="137">
        <v>3.8699999999999998E-2</v>
      </c>
      <c r="G183" s="137">
        <v>3.8900000000000004E-2</v>
      </c>
      <c r="H183" s="137">
        <v>0.04</v>
      </c>
      <c r="I183" s="137">
        <v>4.1299999999999996E-2</v>
      </c>
      <c r="J183" s="137">
        <v>4.3400000000000001E-2</v>
      </c>
      <c r="K183" s="137">
        <v>4.6799999999999994E-2</v>
      </c>
      <c r="L183" s="137">
        <v>4.6500000000000007E-2</v>
      </c>
      <c r="M183" s="137"/>
      <c r="N183" s="137"/>
      <c r="O183" s="137"/>
      <c r="P183" s="137"/>
      <c r="V183" s="137"/>
      <c r="W183" s="137"/>
      <c r="X183" s="137"/>
      <c r="Y183" s="137"/>
      <c r="Z183" s="137"/>
      <c r="AA183" s="137"/>
      <c r="AB183" s="137"/>
      <c r="AC183" s="137"/>
      <c r="AD183" s="137"/>
    </row>
    <row r="184" spans="1:30">
      <c r="A184" s="62">
        <v>39336</v>
      </c>
      <c r="B184" s="137">
        <v>5.0599999999999999E-2</v>
      </c>
      <c r="C184" s="137">
        <v>4.1100000000000005E-2</v>
      </c>
      <c r="D184" s="137">
        <v>4.2699999999999995E-2</v>
      </c>
      <c r="E184" s="137">
        <v>4.1599999999999998E-2</v>
      </c>
      <c r="F184" s="137">
        <v>3.95E-2</v>
      </c>
      <c r="G184" s="137">
        <v>3.9699999999999999E-2</v>
      </c>
      <c r="H184" s="137">
        <v>4.07E-2</v>
      </c>
      <c r="I184" s="137">
        <v>4.1900000000000007E-2</v>
      </c>
      <c r="J184" s="137">
        <v>4.3700000000000003E-2</v>
      </c>
      <c r="K184" s="137">
        <v>4.6799999999999994E-2</v>
      </c>
      <c r="L184" s="137">
        <v>4.6500000000000007E-2</v>
      </c>
      <c r="M184" s="137"/>
      <c r="N184" s="137"/>
      <c r="O184" s="137"/>
      <c r="P184" s="137"/>
      <c r="V184" s="137"/>
      <c r="W184" s="137"/>
      <c r="X184" s="137"/>
      <c r="Y184" s="137"/>
      <c r="Z184" s="137"/>
      <c r="AA184" s="137"/>
      <c r="AB184" s="137"/>
      <c r="AC184" s="137"/>
      <c r="AD184" s="137"/>
    </row>
    <row r="185" spans="1:30">
      <c r="A185" s="62">
        <v>39337</v>
      </c>
      <c r="B185" s="137">
        <v>5.1799999999999999E-2</v>
      </c>
      <c r="C185" s="137">
        <v>4.0300000000000002E-2</v>
      </c>
      <c r="D185" s="137">
        <v>4.2000000000000003E-2</v>
      </c>
      <c r="E185" s="137">
        <v>4.1200000000000001E-2</v>
      </c>
      <c r="F185" s="137">
        <v>3.95E-2</v>
      </c>
      <c r="G185" s="137">
        <v>3.9900000000000005E-2</v>
      </c>
      <c r="H185" s="137">
        <v>4.1100000000000005E-2</v>
      </c>
      <c r="I185" s="137">
        <v>4.2300000000000004E-2</v>
      </c>
      <c r="J185" s="137">
        <v>4.41E-2</v>
      </c>
      <c r="K185" s="137">
        <v>4.7199999999999999E-2</v>
      </c>
      <c r="L185" s="137">
        <v>4.6799999999999994E-2</v>
      </c>
      <c r="M185" s="137"/>
      <c r="N185" s="137"/>
      <c r="O185" s="137"/>
      <c r="P185" s="137"/>
      <c r="V185" s="137"/>
      <c r="W185" s="137"/>
      <c r="X185" s="137"/>
      <c r="Y185" s="137"/>
      <c r="Z185" s="137"/>
      <c r="AA185" s="137"/>
      <c r="AB185" s="137"/>
      <c r="AC185" s="137"/>
      <c r="AD185" s="137"/>
    </row>
    <row r="186" spans="1:30">
      <c r="A186" s="62">
        <v>39338</v>
      </c>
      <c r="B186" s="137">
        <v>5.0900000000000001E-2</v>
      </c>
      <c r="C186" s="137">
        <v>4.0800000000000003E-2</v>
      </c>
      <c r="D186" s="137">
        <v>4.2699999999999995E-2</v>
      </c>
      <c r="E186" s="137">
        <v>4.2000000000000003E-2</v>
      </c>
      <c r="F186" s="137">
        <v>4.0800000000000003E-2</v>
      </c>
      <c r="G186" s="137">
        <v>4.1100000000000005E-2</v>
      </c>
      <c r="H186" s="137">
        <v>4.2199999999999994E-2</v>
      </c>
      <c r="I186" s="137">
        <v>4.3299999999999998E-2</v>
      </c>
      <c r="J186" s="137">
        <v>4.4900000000000002E-2</v>
      </c>
      <c r="K186" s="137">
        <v>4.7899999999999998E-2</v>
      </c>
      <c r="L186" s="137">
        <v>4.7500000000000001E-2</v>
      </c>
      <c r="M186" s="137"/>
      <c r="N186" s="137"/>
      <c r="O186" s="137"/>
      <c r="P186" s="137"/>
      <c r="V186" s="137"/>
      <c r="W186" s="137"/>
      <c r="X186" s="137"/>
      <c r="Y186" s="137"/>
      <c r="Z186" s="137"/>
      <c r="AA186" s="137"/>
      <c r="AB186" s="137"/>
      <c r="AC186" s="137"/>
      <c r="AD186" s="137"/>
    </row>
    <row r="187" spans="1:30">
      <c r="A187" s="62">
        <v>39339</v>
      </c>
      <c r="B187" s="137">
        <v>5.2499999999999998E-2</v>
      </c>
      <c r="C187" s="137">
        <v>4.0099999999999997E-2</v>
      </c>
      <c r="D187" s="137">
        <v>4.2199999999999994E-2</v>
      </c>
      <c r="E187" s="137">
        <v>4.1599999999999998E-2</v>
      </c>
      <c r="F187" s="137">
        <v>4.0500000000000001E-2</v>
      </c>
      <c r="G187" s="137">
        <v>4.07E-2</v>
      </c>
      <c r="H187" s="137">
        <v>4.1799999999999997E-2</v>
      </c>
      <c r="I187" s="137">
        <v>4.2999999999999997E-2</v>
      </c>
      <c r="J187" s="137">
        <v>4.4699999999999997E-2</v>
      </c>
      <c r="K187" s="137">
        <v>4.7699999999999992E-2</v>
      </c>
      <c r="L187" s="137">
        <v>4.7199999999999999E-2</v>
      </c>
      <c r="M187" s="137"/>
      <c r="N187" s="137"/>
      <c r="O187" s="137"/>
      <c r="P187" s="137"/>
      <c r="V187" s="137"/>
      <c r="W187" s="137"/>
      <c r="X187" s="137"/>
      <c r="Y187" s="137"/>
      <c r="Z187" s="137"/>
      <c r="AA187" s="137"/>
      <c r="AB187" s="137"/>
      <c r="AC187" s="137"/>
      <c r="AD187" s="137"/>
    </row>
    <row r="188" spans="1:30">
      <c r="A188" s="62">
        <v>39342</v>
      </c>
      <c r="B188" s="137">
        <v>5.33E-2</v>
      </c>
      <c r="C188" s="137">
        <v>4.1500000000000002E-2</v>
      </c>
      <c r="D188" s="137">
        <v>4.3099999999999999E-2</v>
      </c>
      <c r="E188" s="137">
        <v>4.2300000000000004E-2</v>
      </c>
      <c r="F188" s="137">
        <v>4.0800000000000003E-2</v>
      </c>
      <c r="G188" s="137">
        <v>4.1100000000000005E-2</v>
      </c>
      <c r="H188" s="137">
        <v>4.2099999999999999E-2</v>
      </c>
      <c r="I188" s="137">
        <v>4.3200000000000002E-2</v>
      </c>
      <c r="J188" s="137">
        <v>4.4800000000000006E-2</v>
      </c>
      <c r="K188" s="137">
        <v>4.7599999999999996E-2</v>
      </c>
      <c r="L188" s="137">
        <v>4.7199999999999999E-2</v>
      </c>
      <c r="M188" s="137"/>
      <c r="N188" s="137"/>
      <c r="O188" s="137"/>
      <c r="P188" s="137"/>
      <c r="V188" s="137"/>
      <c r="W188" s="137"/>
      <c r="X188" s="137"/>
      <c r="Y188" s="137"/>
      <c r="Z188" s="137"/>
      <c r="AA188" s="137"/>
      <c r="AB188" s="137"/>
      <c r="AC188" s="137"/>
      <c r="AD188" s="137"/>
    </row>
    <row r="189" spans="1:30">
      <c r="A189" s="62">
        <v>39343</v>
      </c>
      <c r="B189" s="137">
        <v>4.9200000000000001E-2</v>
      </c>
      <c r="C189" s="137">
        <v>4.0099999999999997E-2</v>
      </c>
      <c r="D189" s="137">
        <v>4.1200000000000001E-2</v>
      </c>
      <c r="E189" s="137">
        <v>4.0800000000000003E-2</v>
      </c>
      <c r="F189" s="137">
        <v>0.04</v>
      </c>
      <c r="G189" s="137">
        <v>4.0399999999999998E-2</v>
      </c>
      <c r="H189" s="137">
        <v>4.1900000000000007E-2</v>
      </c>
      <c r="I189" s="137">
        <v>4.3200000000000002E-2</v>
      </c>
      <c r="J189" s="137">
        <v>4.4999999999999998E-2</v>
      </c>
      <c r="K189" s="137">
        <v>4.8099999999999997E-2</v>
      </c>
      <c r="L189" s="137">
        <v>4.7699999999999992E-2</v>
      </c>
      <c r="M189" s="137"/>
      <c r="N189" s="137"/>
      <c r="O189" s="137"/>
      <c r="P189" s="137"/>
      <c r="V189" s="137"/>
      <c r="W189" s="137"/>
      <c r="X189" s="137"/>
      <c r="Y189" s="137"/>
      <c r="Z189" s="137"/>
      <c r="AA189" s="137"/>
      <c r="AB189" s="137"/>
      <c r="AC189" s="137"/>
      <c r="AD189" s="137"/>
    </row>
    <row r="190" spans="1:30">
      <c r="A190" s="62">
        <v>39344</v>
      </c>
      <c r="B190" s="137">
        <v>4.7400000000000005E-2</v>
      </c>
      <c r="C190" s="137">
        <v>3.9300000000000002E-2</v>
      </c>
      <c r="D190" s="137">
        <v>4.0899999999999999E-2</v>
      </c>
      <c r="E190" s="137">
        <v>4.0599999999999997E-2</v>
      </c>
      <c r="F190" s="137">
        <v>0.04</v>
      </c>
      <c r="G190" s="137">
        <v>4.0599999999999997E-2</v>
      </c>
      <c r="H190" s="137">
        <v>4.2000000000000003E-2</v>
      </c>
      <c r="I190" s="137">
        <v>4.3299999999999998E-2</v>
      </c>
      <c r="J190" s="137">
        <v>4.53E-2</v>
      </c>
      <c r="K190" s="137">
        <v>4.8600000000000004E-2</v>
      </c>
      <c r="L190" s="137">
        <v>4.8300000000000003E-2</v>
      </c>
      <c r="M190" s="137"/>
      <c r="N190" s="137"/>
      <c r="O190" s="137"/>
      <c r="P190" s="137"/>
      <c r="V190" s="137"/>
      <c r="W190" s="137"/>
      <c r="X190" s="137"/>
      <c r="Y190" s="137"/>
      <c r="Z190" s="137"/>
      <c r="AA190" s="137"/>
      <c r="AB190" s="137"/>
      <c r="AC190" s="137"/>
      <c r="AD190" s="137"/>
    </row>
    <row r="191" spans="1:30">
      <c r="A191" s="62">
        <v>39345</v>
      </c>
      <c r="B191" s="137">
        <v>4.7699999999999992E-2</v>
      </c>
      <c r="C191" s="137">
        <v>3.7900000000000003E-2</v>
      </c>
      <c r="D191" s="137">
        <v>4.1100000000000005E-2</v>
      </c>
      <c r="E191" s="137">
        <v>4.0999999999999995E-2</v>
      </c>
      <c r="F191" s="137">
        <v>4.0999999999999995E-2</v>
      </c>
      <c r="G191" s="137">
        <v>4.1900000000000007E-2</v>
      </c>
      <c r="H191" s="137">
        <v>4.3499999999999997E-2</v>
      </c>
      <c r="I191" s="137">
        <v>4.4900000000000002E-2</v>
      </c>
      <c r="J191" s="137">
        <v>4.6900000000000004E-2</v>
      </c>
      <c r="K191" s="137">
        <v>4.99E-2</v>
      </c>
      <c r="L191" s="137">
        <v>4.9599999999999998E-2</v>
      </c>
      <c r="M191" s="137"/>
      <c r="N191" s="137"/>
      <c r="O191" s="137"/>
      <c r="P191" s="137"/>
      <c r="V191" s="137"/>
      <c r="W191" s="137"/>
      <c r="X191" s="137"/>
      <c r="Y191" s="137"/>
      <c r="Z191" s="137"/>
      <c r="AA191" s="137"/>
      <c r="AB191" s="137"/>
      <c r="AC191" s="137"/>
      <c r="AD191" s="137"/>
    </row>
    <row r="192" spans="1:30">
      <c r="A192" s="62">
        <v>39346</v>
      </c>
      <c r="B192" s="137">
        <v>4.7599999999999996E-2</v>
      </c>
      <c r="C192" s="137">
        <v>3.7400000000000003E-2</v>
      </c>
      <c r="D192" s="137">
        <v>4.0999999999999995E-2</v>
      </c>
      <c r="E192" s="137">
        <v>4.0899999999999999E-2</v>
      </c>
      <c r="F192" s="137">
        <v>4.0599999999999997E-2</v>
      </c>
      <c r="G192" s="137">
        <v>4.1500000000000002E-2</v>
      </c>
      <c r="H192" s="137">
        <v>4.3099999999999999E-2</v>
      </c>
      <c r="I192" s="137">
        <v>4.4400000000000002E-2</v>
      </c>
      <c r="J192" s="137">
        <v>4.6399999999999997E-2</v>
      </c>
      <c r="K192" s="137">
        <v>4.9500000000000002E-2</v>
      </c>
      <c r="L192" s="137">
        <v>4.8899999999999999E-2</v>
      </c>
      <c r="M192" s="137"/>
      <c r="N192" s="137"/>
      <c r="O192" s="137"/>
      <c r="P192" s="137"/>
      <c r="V192" s="137"/>
      <c r="W192" s="137"/>
      <c r="X192" s="137"/>
      <c r="Y192" s="137"/>
      <c r="Z192" s="137"/>
      <c r="AA192" s="137"/>
      <c r="AB192" s="137"/>
      <c r="AC192" s="137"/>
      <c r="AD192" s="137"/>
    </row>
    <row r="193" spans="1:30">
      <c r="A193" s="62">
        <v>39349</v>
      </c>
      <c r="B193" s="137">
        <v>4.7400000000000005E-2</v>
      </c>
      <c r="C193" s="137">
        <v>3.8399999999999997E-2</v>
      </c>
      <c r="D193" s="137">
        <v>4.1100000000000005E-2</v>
      </c>
      <c r="E193" s="137">
        <v>4.0899999999999999E-2</v>
      </c>
      <c r="F193" s="137">
        <v>4.0500000000000001E-2</v>
      </c>
      <c r="G193" s="137">
        <v>4.1399999999999999E-2</v>
      </c>
      <c r="H193" s="137">
        <v>4.3099999999999999E-2</v>
      </c>
      <c r="I193" s="137">
        <v>4.4400000000000002E-2</v>
      </c>
      <c r="J193" s="137">
        <v>4.6300000000000001E-2</v>
      </c>
      <c r="K193" s="137">
        <v>4.9400000000000006E-2</v>
      </c>
      <c r="L193" s="137">
        <v>4.8799999999999996E-2</v>
      </c>
      <c r="M193" s="137"/>
      <c r="N193" s="137"/>
      <c r="O193" s="137"/>
      <c r="P193" s="137"/>
      <c r="V193" s="137"/>
      <c r="W193" s="137"/>
      <c r="X193" s="137"/>
      <c r="Y193" s="137"/>
      <c r="Z193" s="137"/>
      <c r="AA193" s="137"/>
      <c r="AB193" s="137"/>
      <c r="AC193" s="137"/>
      <c r="AD193" s="137"/>
    </row>
    <row r="194" spans="1:30">
      <c r="A194" s="62">
        <v>39350</v>
      </c>
      <c r="B194" s="137">
        <v>4.82E-2</v>
      </c>
      <c r="C194" s="137">
        <v>3.7900000000000003E-2</v>
      </c>
      <c r="D194" s="137">
        <v>4.0599999999999997E-2</v>
      </c>
      <c r="E194" s="137">
        <v>4.0399999999999998E-2</v>
      </c>
      <c r="F194" s="137">
        <v>0.04</v>
      </c>
      <c r="G194" s="137">
        <v>4.0899999999999999E-2</v>
      </c>
      <c r="H194" s="137">
        <v>4.2599999999999999E-2</v>
      </c>
      <c r="I194" s="137">
        <v>4.41E-2</v>
      </c>
      <c r="J194" s="137">
        <v>4.6300000000000001E-2</v>
      </c>
      <c r="K194" s="137">
        <v>4.9400000000000006E-2</v>
      </c>
      <c r="L194" s="137">
        <v>4.8899999999999999E-2</v>
      </c>
      <c r="M194" s="137"/>
      <c r="N194" s="137"/>
      <c r="O194" s="137"/>
      <c r="P194" s="137"/>
      <c r="V194" s="137"/>
      <c r="W194" s="137"/>
      <c r="X194" s="137"/>
      <c r="Y194" s="137"/>
      <c r="Z194" s="137"/>
      <c r="AA194" s="137"/>
      <c r="AB194" s="137"/>
      <c r="AC194" s="137"/>
      <c r="AD194" s="137"/>
    </row>
    <row r="195" spans="1:30">
      <c r="A195" s="62">
        <v>39351</v>
      </c>
      <c r="B195" s="137">
        <v>4.8799999999999996E-2</v>
      </c>
      <c r="C195" s="137">
        <v>3.73E-2</v>
      </c>
      <c r="D195" s="137">
        <v>4.0599999999999997E-2</v>
      </c>
      <c r="E195" s="137">
        <v>4.0300000000000002E-2</v>
      </c>
      <c r="F195" s="137">
        <v>3.9699999999999999E-2</v>
      </c>
      <c r="G195" s="137">
        <v>4.07E-2</v>
      </c>
      <c r="H195" s="137">
        <v>4.2699999999999995E-2</v>
      </c>
      <c r="I195" s="137">
        <v>4.4299999999999999E-2</v>
      </c>
      <c r="J195" s="137">
        <v>4.6300000000000001E-2</v>
      </c>
      <c r="K195" s="137">
        <v>4.9500000000000002E-2</v>
      </c>
      <c r="L195" s="137">
        <v>4.9000000000000002E-2</v>
      </c>
      <c r="M195" s="137"/>
      <c r="N195" s="137"/>
      <c r="O195" s="137"/>
      <c r="P195" s="137"/>
      <c r="V195" s="137"/>
      <c r="W195" s="137"/>
      <c r="X195" s="137"/>
      <c r="Y195" s="137"/>
      <c r="Z195" s="137"/>
      <c r="AA195" s="137"/>
      <c r="AB195" s="137"/>
      <c r="AC195" s="137"/>
      <c r="AD195" s="137"/>
    </row>
    <row r="196" spans="1:30">
      <c r="A196" s="62">
        <v>39352</v>
      </c>
      <c r="B196" s="137">
        <v>4.9299999999999997E-2</v>
      </c>
      <c r="C196" s="137">
        <v>3.7100000000000001E-2</v>
      </c>
      <c r="D196" s="137">
        <v>4.07E-2</v>
      </c>
      <c r="E196" s="137">
        <v>4.0300000000000002E-2</v>
      </c>
      <c r="F196" s="137">
        <v>3.95E-2</v>
      </c>
      <c r="G196" s="137">
        <v>4.0199999999999993E-2</v>
      </c>
      <c r="H196" s="137">
        <v>4.2199999999999994E-2</v>
      </c>
      <c r="I196" s="137">
        <v>4.3700000000000003E-2</v>
      </c>
      <c r="J196" s="137">
        <v>4.58E-2</v>
      </c>
      <c r="K196" s="137">
        <v>4.8899999999999999E-2</v>
      </c>
      <c r="L196" s="137">
        <v>4.8399999999999999E-2</v>
      </c>
      <c r="M196" s="137"/>
      <c r="N196" s="137"/>
      <c r="O196" s="137"/>
      <c r="P196" s="137"/>
      <c r="V196" s="137"/>
      <c r="W196" s="137"/>
      <c r="X196" s="137"/>
      <c r="Y196" s="137"/>
      <c r="Z196" s="137"/>
      <c r="AA196" s="137"/>
      <c r="AB196" s="137"/>
      <c r="AC196" s="137"/>
      <c r="AD196" s="137"/>
    </row>
    <row r="197" spans="1:30">
      <c r="A197" s="62">
        <v>39353</v>
      </c>
      <c r="B197" s="137">
        <v>4.58E-2</v>
      </c>
      <c r="C197" s="137">
        <v>3.8199999999999998E-2</v>
      </c>
      <c r="D197" s="137">
        <v>4.0899999999999999E-2</v>
      </c>
      <c r="E197" s="137">
        <v>4.0500000000000001E-2</v>
      </c>
      <c r="F197" s="137">
        <v>3.9699999999999999E-2</v>
      </c>
      <c r="G197" s="137">
        <v>4.0300000000000002E-2</v>
      </c>
      <c r="H197" s="137">
        <v>4.2300000000000004E-2</v>
      </c>
      <c r="I197" s="137">
        <v>4.3799999999999999E-2</v>
      </c>
      <c r="J197" s="137">
        <v>4.5899999999999996E-2</v>
      </c>
      <c r="K197" s="137">
        <v>4.8899999999999999E-2</v>
      </c>
      <c r="L197" s="137">
        <v>4.8300000000000003E-2</v>
      </c>
      <c r="M197" s="137"/>
      <c r="N197" s="137"/>
      <c r="O197" s="137"/>
      <c r="P197" s="137"/>
      <c r="V197" s="137"/>
      <c r="W197" s="137"/>
      <c r="X197" s="137"/>
      <c r="Y197" s="137"/>
      <c r="Z197" s="137"/>
      <c r="AA197" s="137"/>
      <c r="AB197" s="137"/>
      <c r="AC197" s="137"/>
      <c r="AD197" s="137"/>
    </row>
    <row r="198" spans="1:30">
      <c r="A198" s="62">
        <v>39356</v>
      </c>
      <c r="B198" s="137">
        <v>4.9200000000000001E-2</v>
      </c>
      <c r="C198" s="137">
        <v>3.9199999999999999E-2</v>
      </c>
      <c r="D198" s="137">
        <v>4.1500000000000002E-2</v>
      </c>
      <c r="E198" s="137">
        <v>4.1100000000000005E-2</v>
      </c>
      <c r="F198" s="137">
        <v>4.0199999999999993E-2</v>
      </c>
      <c r="G198" s="137">
        <v>4.0500000000000001E-2</v>
      </c>
      <c r="H198" s="137">
        <v>4.24E-2</v>
      </c>
      <c r="I198" s="137">
        <v>4.3700000000000003E-2</v>
      </c>
      <c r="J198" s="137">
        <v>4.5599999999999995E-2</v>
      </c>
      <c r="K198" s="137">
        <v>4.8499999999999995E-2</v>
      </c>
      <c r="L198" s="137">
        <v>4.7899999999999998E-2</v>
      </c>
      <c r="M198" s="137"/>
      <c r="N198" s="137"/>
      <c r="O198" s="137"/>
      <c r="P198" s="137"/>
      <c r="V198" s="137"/>
      <c r="W198" s="137"/>
      <c r="X198" s="137"/>
      <c r="Y198" s="137"/>
      <c r="Z198" s="137"/>
      <c r="AA198" s="137"/>
      <c r="AB198" s="137"/>
      <c r="AC198" s="137"/>
      <c r="AD198" s="137"/>
    </row>
    <row r="199" spans="1:30">
      <c r="A199" s="62">
        <v>39357</v>
      </c>
      <c r="B199" s="137">
        <v>4.7800000000000002E-2</v>
      </c>
      <c r="C199" s="137">
        <v>3.9599999999999996E-2</v>
      </c>
      <c r="D199" s="137">
        <v>4.1599999999999998E-2</v>
      </c>
      <c r="E199" s="137">
        <v>4.0999999999999995E-2</v>
      </c>
      <c r="F199" s="137">
        <v>3.9800000000000002E-2</v>
      </c>
      <c r="G199" s="137">
        <v>4.0099999999999997E-2</v>
      </c>
      <c r="H199" s="137">
        <v>4.2000000000000003E-2</v>
      </c>
      <c r="I199" s="137">
        <v>4.3400000000000001E-2</v>
      </c>
      <c r="J199" s="137">
        <v>4.5400000000000003E-2</v>
      </c>
      <c r="K199" s="137">
        <v>4.8300000000000003E-2</v>
      </c>
      <c r="L199" s="137">
        <v>4.7699999999999992E-2</v>
      </c>
      <c r="M199" s="137"/>
      <c r="N199" s="137"/>
      <c r="O199" s="137"/>
      <c r="P199" s="137"/>
      <c r="V199" s="137"/>
      <c r="W199" s="137"/>
      <c r="X199" s="137"/>
      <c r="Y199" s="137"/>
      <c r="Z199" s="137"/>
      <c r="AA199" s="137"/>
      <c r="AB199" s="137"/>
      <c r="AC199" s="137"/>
      <c r="AD199" s="137"/>
    </row>
    <row r="200" spans="1:30">
      <c r="A200" s="62">
        <v>39358</v>
      </c>
      <c r="B200" s="137">
        <v>4.6799999999999994E-2</v>
      </c>
      <c r="C200" s="137">
        <v>3.9599999999999996E-2</v>
      </c>
      <c r="D200" s="137">
        <v>4.1599999999999998E-2</v>
      </c>
      <c r="E200" s="137">
        <v>4.1100000000000005E-2</v>
      </c>
      <c r="F200" s="137">
        <v>4.0199999999999993E-2</v>
      </c>
      <c r="G200" s="137">
        <v>4.07E-2</v>
      </c>
      <c r="H200" s="137">
        <v>4.24E-2</v>
      </c>
      <c r="I200" s="137">
        <v>4.3700000000000003E-2</v>
      </c>
      <c r="J200" s="137">
        <v>4.5499999999999999E-2</v>
      </c>
      <c r="K200" s="137">
        <v>4.8499999999999995E-2</v>
      </c>
      <c r="L200" s="137">
        <v>4.7899999999999998E-2</v>
      </c>
      <c r="M200" s="137"/>
      <c r="N200" s="137"/>
      <c r="O200" s="137"/>
      <c r="P200" s="137"/>
      <c r="V200" s="137"/>
      <c r="W200" s="137"/>
      <c r="X200" s="137"/>
      <c r="Y200" s="137"/>
      <c r="Z200" s="137"/>
      <c r="AA200" s="137"/>
      <c r="AB200" s="137"/>
      <c r="AC200" s="137"/>
      <c r="AD200" s="137"/>
    </row>
    <row r="201" spans="1:30">
      <c r="A201" s="62">
        <v>39359</v>
      </c>
      <c r="B201" s="137">
        <v>4.7400000000000005E-2</v>
      </c>
      <c r="C201" s="137">
        <v>3.9599999999999996E-2</v>
      </c>
      <c r="D201" s="137">
        <v>4.1500000000000002E-2</v>
      </c>
      <c r="E201" s="137">
        <v>4.0999999999999995E-2</v>
      </c>
      <c r="F201" s="137">
        <v>0.04</v>
      </c>
      <c r="G201" s="137">
        <v>4.0599999999999997E-2</v>
      </c>
      <c r="H201" s="137">
        <v>4.2199999999999994E-2</v>
      </c>
      <c r="I201" s="137">
        <v>4.3499999999999997E-2</v>
      </c>
      <c r="J201" s="137">
        <v>4.5400000000000003E-2</v>
      </c>
      <c r="K201" s="137">
        <v>4.8300000000000003E-2</v>
      </c>
      <c r="L201" s="137">
        <v>4.7699999999999992E-2</v>
      </c>
      <c r="M201" s="137"/>
      <c r="N201" s="137"/>
      <c r="O201" s="137"/>
      <c r="P201" s="137"/>
      <c r="V201" s="137"/>
      <c r="W201" s="137"/>
      <c r="X201" s="137"/>
      <c r="Y201" s="137"/>
      <c r="Z201" s="137"/>
      <c r="AA201" s="137"/>
      <c r="AB201" s="137"/>
      <c r="AC201" s="137"/>
      <c r="AD201" s="137"/>
    </row>
    <row r="202" spans="1:30">
      <c r="A202" s="62">
        <v>39360</v>
      </c>
      <c r="B202" s="137">
        <v>4.7699999999999992E-2</v>
      </c>
      <c r="C202" s="137">
        <v>0.04</v>
      </c>
      <c r="D202" s="137">
        <v>4.2000000000000003E-2</v>
      </c>
      <c r="E202" s="137">
        <v>4.1599999999999998E-2</v>
      </c>
      <c r="F202" s="137">
        <v>4.0800000000000003E-2</v>
      </c>
      <c r="G202" s="137">
        <v>4.1599999999999998E-2</v>
      </c>
      <c r="H202" s="137">
        <v>4.3299999999999998E-2</v>
      </c>
      <c r="I202" s="137">
        <v>4.4600000000000001E-2</v>
      </c>
      <c r="J202" s="137">
        <v>4.6500000000000007E-2</v>
      </c>
      <c r="K202" s="137">
        <v>4.9400000000000006E-2</v>
      </c>
      <c r="L202" s="137">
        <v>4.87E-2</v>
      </c>
      <c r="M202" s="137"/>
      <c r="N202" s="137"/>
      <c r="O202" s="137"/>
      <c r="P202" s="137"/>
      <c r="V202" s="137"/>
      <c r="W202" s="137"/>
      <c r="X202" s="137"/>
      <c r="Y202" s="137"/>
      <c r="Z202" s="137"/>
      <c r="AA202" s="137"/>
      <c r="AB202" s="137"/>
      <c r="AC202" s="137"/>
      <c r="AD202" s="137"/>
    </row>
    <row r="203" spans="1:30">
      <c r="A203" s="62">
        <v>39364</v>
      </c>
      <c r="B203" s="137">
        <v>4.9100000000000005E-2</v>
      </c>
      <c r="C203" s="137">
        <v>4.0599999999999997E-2</v>
      </c>
      <c r="D203" s="137">
        <v>4.2800000000000005E-2</v>
      </c>
      <c r="E203" s="137">
        <v>4.2300000000000004E-2</v>
      </c>
      <c r="F203" s="137">
        <v>4.1500000000000002E-2</v>
      </c>
      <c r="G203" s="137">
        <v>4.2099999999999999E-2</v>
      </c>
      <c r="H203" s="137">
        <v>4.3799999999999999E-2</v>
      </c>
      <c r="I203" s="137">
        <v>4.4900000000000002E-2</v>
      </c>
      <c r="J203" s="137">
        <v>4.6699999999999998E-2</v>
      </c>
      <c r="K203" s="137">
        <v>4.9299999999999997E-2</v>
      </c>
      <c r="L203" s="137">
        <v>4.87E-2</v>
      </c>
      <c r="M203" s="137"/>
      <c r="N203" s="137"/>
      <c r="O203" s="137"/>
      <c r="P203" s="137"/>
      <c r="V203" s="137"/>
      <c r="W203" s="137"/>
      <c r="X203" s="137"/>
      <c r="Y203" s="137"/>
      <c r="Z203" s="137"/>
      <c r="AA203" s="137"/>
      <c r="AB203" s="137"/>
      <c r="AC203" s="137"/>
      <c r="AD203" s="137"/>
    </row>
    <row r="204" spans="1:30">
      <c r="A204" s="62">
        <v>39365</v>
      </c>
      <c r="B204" s="137">
        <v>4.5199999999999997E-2</v>
      </c>
      <c r="C204" s="137">
        <v>4.0599999999999997E-2</v>
      </c>
      <c r="D204" s="137">
        <v>4.2699999999999995E-2</v>
      </c>
      <c r="E204" s="137">
        <v>4.2300000000000004E-2</v>
      </c>
      <c r="F204" s="137">
        <v>4.1500000000000002E-2</v>
      </c>
      <c r="G204" s="137">
        <v>4.2099999999999999E-2</v>
      </c>
      <c r="H204" s="137">
        <v>4.3700000000000003E-2</v>
      </c>
      <c r="I204" s="137">
        <v>4.4900000000000002E-2</v>
      </c>
      <c r="J204" s="137">
        <v>4.6500000000000007E-2</v>
      </c>
      <c r="K204" s="137">
        <v>4.9299999999999997E-2</v>
      </c>
      <c r="L204" s="137">
        <v>4.8600000000000004E-2</v>
      </c>
      <c r="M204" s="137"/>
      <c r="N204" s="137"/>
      <c r="O204" s="137"/>
      <c r="P204" s="137"/>
      <c r="V204" s="137"/>
      <c r="W204" s="137"/>
      <c r="X204" s="137"/>
      <c r="Y204" s="137"/>
      <c r="Z204" s="137"/>
      <c r="AA204" s="137"/>
      <c r="AB204" s="137"/>
      <c r="AC204" s="137"/>
      <c r="AD204" s="137"/>
    </row>
    <row r="205" spans="1:30">
      <c r="A205" s="62">
        <v>39366</v>
      </c>
      <c r="B205" s="137">
        <v>4.7500000000000001E-2</v>
      </c>
      <c r="C205" s="137">
        <v>4.1200000000000001E-2</v>
      </c>
      <c r="D205" s="137">
        <v>4.2699999999999995E-2</v>
      </c>
      <c r="E205" s="137">
        <v>4.2199999999999994E-2</v>
      </c>
      <c r="F205" s="137">
        <v>4.1299999999999996E-2</v>
      </c>
      <c r="G205" s="137">
        <v>4.1799999999999997E-2</v>
      </c>
      <c r="H205" s="137">
        <v>4.36E-2</v>
      </c>
      <c r="I205" s="137">
        <v>4.4800000000000006E-2</v>
      </c>
      <c r="J205" s="137">
        <v>4.6600000000000003E-2</v>
      </c>
      <c r="K205" s="137">
        <v>4.9500000000000002E-2</v>
      </c>
      <c r="L205" s="137">
        <v>4.87E-2</v>
      </c>
      <c r="M205" s="137"/>
      <c r="N205" s="137"/>
      <c r="O205" s="137"/>
      <c r="P205" s="137"/>
      <c r="V205" s="137"/>
      <c r="W205" s="137"/>
      <c r="X205" s="137"/>
      <c r="Y205" s="137"/>
      <c r="Z205" s="137"/>
      <c r="AA205" s="137"/>
      <c r="AB205" s="137"/>
      <c r="AC205" s="137"/>
      <c r="AD205" s="137"/>
    </row>
    <row r="206" spans="1:30">
      <c r="A206" s="62">
        <v>39367</v>
      </c>
      <c r="B206" s="137">
        <v>4.7500000000000001E-2</v>
      </c>
      <c r="C206" s="137">
        <v>4.2000000000000003E-2</v>
      </c>
      <c r="D206" s="137">
        <v>4.3099999999999999E-2</v>
      </c>
      <c r="E206" s="137">
        <v>4.2800000000000005E-2</v>
      </c>
      <c r="F206" s="137">
        <v>4.2300000000000004E-2</v>
      </c>
      <c r="G206" s="137">
        <v>4.2699999999999995E-2</v>
      </c>
      <c r="H206" s="137">
        <v>4.4199999999999996E-2</v>
      </c>
      <c r="I206" s="137">
        <v>4.53E-2</v>
      </c>
      <c r="J206" s="137">
        <v>4.7E-2</v>
      </c>
      <c r="K206" s="137">
        <v>4.9800000000000004E-2</v>
      </c>
      <c r="L206" s="137">
        <v>4.9100000000000005E-2</v>
      </c>
      <c r="M206" s="137"/>
      <c r="N206" s="137"/>
      <c r="O206" s="137"/>
      <c r="P206" s="137"/>
      <c r="V206" s="137"/>
      <c r="W206" s="137"/>
      <c r="X206" s="137"/>
      <c r="Y206" s="137"/>
      <c r="Z206" s="137"/>
      <c r="AA206" s="137"/>
      <c r="AB206" s="137"/>
      <c r="AC206" s="137"/>
      <c r="AD206" s="137"/>
    </row>
    <row r="207" spans="1:30">
      <c r="A207" s="62">
        <v>39370</v>
      </c>
      <c r="B207" s="137">
        <v>4.8099999999999997E-2</v>
      </c>
      <c r="C207" s="137">
        <v>4.2999999999999997E-2</v>
      </c>
      <c r="D207" s="137">
        <v>4.4000000000000004E-2</v>
      </c>
      <c r="E207" s="137">
        <v>4.3299999999999998E-2</v>
      </c>
      <c r="F207" s="137">
        <v>4.2199999999999994E-2</v>
      </c>
      <c r="G207" s="137">
        <v>4.2500000000000003E-2</v>
      </c>
      <c r="H207" s="137">
        <v>4.4000000000000004E-2</v>
      </c>
      <c r="I207" s="137">
        <v>4.5199999999999997E-2</v>
      </c>
      <c r="J207" s="137">
        <v>4.6900000000000004E-2</v>
      </c>
      <c r="K207" s="137">
        <v>4.9800000000000004E-2</v>
      </c>
      <c r="L207" s="137">
        <v>4.9100000000000005E-2</v>
      </c>
      <c r="M207" s="137"/>
      <c r="N207" s="137"/>
      <c r="O207" s="137"/>
      <c r="P207" s="137"/>
      <c r="V207" s="137"/>
      <c r="W207" s="137"/>
      <c r="X207" s="137"/>
      <c r="Y207" s="137"/>
      <c r="Z207" s="137"/>
      <c r="AA207" s="137"/>
      <c r="AB207" s="137"/>
      <c r="AC207" s="137"/>
      <c r="AD207" s="137"/>
    </row>
    <row r="208" spans="1:30">
      <c r="A208" s="62">
        <v>39371</v>
      </c>
      <c r="B208" s="137">
        <v>4.6799999999999994E-2</v>
      </c>
      <c r="C208" s="137">
        <v>4.2500000000000003E-2</v>
      </c>
      <c r="D208" s="137">
        <v>4.3299999999999998E-2</v>
      </c>
      <c r="E208" s="137">
        <v>4.2599999999999999E-2</v>
      </c>
      <c r="F208" s="137">
        <v>4.1200000000000001E-2</v>
      </c>
      <c r="G208" s="137">
        <v>4.1700000000000001E-2</v>
      </c>
      <c r="H208" s="137">
        <v>4.3400000000000001E-2</v>
      </c>
      <c r="I208" s="137">
        <v>4.4699999999999997E-2</v>
      </c>
      <c r="J208" s="137">
        <v>4.6600000000000003E-2</v>
      </c>
      <c r="K208" s="137">
        <v>4.9699999999999994E-2</v>
      </c>
      <c r="L208" s="137">
        <v>4.9000000000000002E-2</v>
      </c>
      <c r="M208" s="137"/>
      <c r="N208" s="137"/>
      <c r="O208" s="137"/>
      <c r="P208" s="137"/>
      <c r="V208" s="137"/>
      <c r="W208" s="137"/>
      <c r="X208" s="137"/>
      <c r="Y208" s="137"/>
      <c r="Z208" s="137"/>
      <c r="AA208" s="137"/>
      <c r="AB208" s="137"/>
      <c r="AC208" s="137"/>
      <c r="AD208" s="137"/>
    </row>
    <row r="209" spans="1:30">
      <c r="A209" s="62">
        <v>39372</v>
      </c>
      <c r="B209" s="137">
        <v>4.7E-2</v>
      </c>
      <c r="C209" s="137">
        <v>4.0099999999999997E-2</v>
      </c>
      <c r="D209" s="137">
        <v>4.1700000000000001E-2</v>
      </c>
      <c r="E209" s="137">
        <v>4.1100000000000005E-2</v>
      </c>
      <c r="F209" s="137">
        <v>0.04</v>
      </c>
      <c r="G209" s="137">
        <v>4.0399999999999998E-2</v>
      </c>
      <c r="H209" s="137">
        <v>4.2199999999999994E-2</v>
      </c>
      <c r="I209" s="137">
        <v>4.36E-2</v>
      </c>
      <c r="J209" s="137">
        <v>4.5700000000000005E-2</v>
      </c>
      <c r="K209" s="137">
        <v>4.8799999999999996E-2</v>
      </c>
      <c r="L209" s="137">
        <v>4.82E-2</v>
      </c>
      <c r="M209" s="137"/>
      <c r="N209" s="137"/>
      <c r="O209" s="137"/>
      <c r="P209" s="137"/>
      <c r="V209" s="137"/>
      <c r="W209" s="137"/>
      <c r="X209" s="137"/>
      <c r="Y209" s="137"/>
      <c r="Z209" s="137"/>
      <c r="AA209" s="137"/>
      <c r="AB209" s="137"/>
      <c r="AC209" s="137"/>
      <c r="AD209" s="137"/>
    </row>
    <row r="210" spans="1:30">
      <c r="A210" s="62">
        <v>39373</v>
      </c>
      <c r="B210" s="137">
        <v>4.6900000000000004E-2</v>
      </c>
      <c r="C210" s="137">
        <v>3.7599999999999995E-2</v>
      </c>
      <c r="D210" s="137">
        <v>4.0899999999999999E-2</v>
      </c>
      <c r="E210" s="137">
        <v>4.0300000000000002E-2</v>
      </c>
      <c r="F210" s="137">
        <v>3.9300000000000002E-2</v>
      </c>
      <c r="G210" s="137">
        <v>3.9800000000000002E-2</v>
      </c>
      <c r="H210" s="137">
        <v>4.1700000000000001E-2</v>
      </c>
      <c r="I210" s="137">
        <v>4.3099999999999999E-2</v>
      </c>
      <c r="J210" s="137">
        <v>4.5199999999999997E-2</v>
      </c>
      <c r="K210" s="137">
        <v>4.8399999999999999E-2</v>
      </c>
      <c r="L210" s="137">
        <v>4.7800000000000002E-2</v>
      </c>
      <c r="M210" s="137"/>
      <c r="N210" s="137"/>
      <c r="O210" s="137"/>
      <c r="P210" s="137"/>
      <c r="V210" s="137"/>
      <c r="W210" s="137"/>
      <c r="X210" s="137"/>
      <c r="Y210" s="137"/>
      <c r="Z210" s="137"/>
      <c r="AA210" s="137"/>
      <c r="AB210" s="137"/>
      <c r="AC210" s="137"/>
      <c r="AD210" s="137"/>
    </row>
    <row r="211" spans="1:30">
      <c r="A211" s="62">
        <v>39374</v>
      </c>
      <c r="B211" s="137">
        <v>4.7699999999999992E-2</v>
      </c>
      <c r="C211" s="137">
        <v>3.8599999999999995E-2</v>
      </c>
      <c r="D211" s="137">
        <v>4.07E-2</v>
      </c>
      <c r="E211" s="137">
        <v>3.9800000000000002E-2</v>
      </c>
      <c r="F211" s="137">
        <v>3.7999999999999999E-2</v>
      </c>
      <c r="G211" s="137">
        <v>3.85E-2</v>
      </c>
      <c r="H211" s="137">
        <v>4.0300000000000002E-2</v>
      </c>
      <c r="I211" s="137">
        <v>4.1900000000000007E-2</v>
      </c>
      <c r="J211" s="137">
        <v>4.41E-2</v>
      </c>
      <c r="K211" s="137">
        <v>4.7400000000000005E-2</v>
      </c>
      <c r="L211" s="137">
        <v>4.6799999999999994E-2</v>
      </c>
      <c r="M211" s="137"/>
      <c r="N211" s="137"/>
      <c r="O211" s="137"/>
      <c r="P211" s="137"/>
      <c r="V211" s="137"/>
      <c r="W211" s="137"/>
      <c r="X211" s="137"/>
      <c r="Y211" s="137"/>
      <c r="Z211" s="137"/>
      <c r="AA211" s="137"/>
      <c r="AB211" s="137"/>
      <c r="AC211" s="137"/>
      <c r="AD211" s="137"/>
    </row>
    <row r="212" spans="1:30">
      <c r="A212" s="62">
        <v>39377</v>
      </c>
      <c r="B212" s="137">
        <v>4.7100000000000003E-2</v>
      </c>
      <c r="C212" s="137">
        <v>0.04</v>
      </c>
      <c r="D212" s="137">
        <v>4.1500000000000002E-2</v>
      </c>
      <c r="E212" s="137">
        <v>4.0500000000000001E-2</v>
      </c>
      <c r="F212" s="137">
        <v>3.85E-2</v>
      </c>
      <c r="G212" s="137">
        <v>3.8800000000000001E-2</v>
      </c>
      <c r="H212" s="137">
        <v>4.0800000000000003E-2</v>
      </c>
      <c r="I212" s="137">
        <v>4.2099999999999999E-2</v>
      </c>
      <c r="J212" s="137">
        <v>4.4199999999999996E-2</v>
      </c>
      <c r="K212" s="137">
        <v>4.7300000000000002E-2</v>
      </c>
      <c r="L212" s="137">
        <v>4.6799999999999994E-2</v>
      </c>
      <c r="M212" s="137"/>
      <c r="N212" s="137"/>
      <c r="O212" s="137"/>
      <c r="P212" s="137"/>
      <c r="V212" s="137"/>
      <c r="W212" s="137"/>
      <c r="X212" s="137"/>
      <c r="Y212" s="137"/>
      <c r="Z212" s="137"/>
      <c r="AA212" s="137"/>
      <c r="AB212" s="137"/>
      <c r="AC212" s="137"/>
      <c r="AD212" s="137"/>
    </row>
    <row r="213" spans="1:30">
      <c r="A213" s="62">
        <v>39378</v>
      </c>
      <c r="B213" s="137">
        <v>4.6699999999999998E-2</v>
      </c>
      <c r="C213" s="137">
        <v>3.9800000000000002E-2</v>
      </c>
      <c r="D213" s="137">
        <v>4.1200000000000001E-2</v>
      </c>
      <c r="E213" s="137">
        <v>4.0099999999999997E-2</v>
      </c>
      <c r="F213" s="137">
        <v>3.8100000000000002E-2</v>
      </c>
      <c r="G213" s="137">
        <v>3.8599999999999995E-2</v>
      </c>
      <c r="H213" s="137">
        <v>4.0599999999999997E-2</v>
      </c>
      <c r="I213" s="137">
        <v>4.2000000000000003E-2</v>
      </c>
      <c r="J213" s="137">
        <v>4.41E-2</v>
      </c>
      <c r="K213" s="137">
        <v>4.7400000000000005E-2</v>
      </c>
      <c r="L213" s="137">
        <v>4.6900000000000004E-2</v>
      </c>
      <c r="M213" s="137"/>
      <c r="N213" s="137"/>
      <c r="O213" s="137"/>
      <c r="P213" s="137"/>
      <c r="V213" s="137"/>
      <c r="W213" s="137"/>
      <c r="X213" s="137"/>
      <c r="Y213" s="137"/>
      <c r="Z213" s="137"/>
      <c r="AA213" s="137"/>
      <c r="AB213" s="137"/>
      <c r="AC213" s="137"/>
      <c r="AD213" s="137"/>
    </row>
    <row r="214" spans="1:30">
      <c r="A214" s="62">
        <v>39379</v>
      </c>
      <c r="B214" s="137">
        <v>4.7400000000000005E-2</v>
      </c>
      <c r="C214" s="137">
        <v>3.85E-2</v>
      </c>
      <c r="D214" s="137">
        <v>0.04</v>
      </c>
      <c r="E214" s="137">
        <v>3.9100000000000003E-2</v>
      </c>
      <c r="F214" s="137">
        <v>3.7400000000000003E-2</v>
      </c>
      <c r="G214" s="137">
        <v>3.7900000000000003E-2</v>
      </c>
      <c r="H214" s="137">
        <v>3.9900000000000005E-2</v>
      </c>
      <c r="I214" s="137">
        <v>4.1399999999999999E-2</v>
      </c>
      <c r="J214" s="137">
        <v>4.36E-2</v>
      </c>
      <c r="K214" s="137">
        <v>4.6900000000000004E-2</v>
      </c>
      <c r="L214" s="137">
        <v>4.6399999999999997E-2</v>
      </c>
      <c r="M214" s="137"/>
      <c r="N214" s="137"/>
      <c r="O214" s="137"/>
      <c r="P214" s="137"/>
      <c r="V214" s="137"/>
      <c r="W214" s="137"/>
      <c r="X214" s="137"/>
      <c r="Y214" s="137"/>
      <c r="Z214" s="137"/>
      <c r="AA214" s="137"/>
      <c r="AB214" s="137"/>
      <c r="AC214" s="137"/>
      <c r="AD214" s="137"/>
    </row>
    <row r="215" spans="1:30">
      <c r="A215" s="62">
        <v>39380</v>
      </c>
      <c r="B215" s="137">
        <v>4.8600000000000004E-2</v>
      </c>
      <c r="C215" s="137">
        <v>3.9399999999999998E-2</v>
      </c>
      <c r="D215" s="137">
        <v>4.0199999999999993E-2</v>
      </c>
      <c r="E215" s="137">
        <v>3.9300000000000002E-2</v>
      </c>
      <c r="F215" s="137">
        <v>3.7400000000000003E-2</v>
      </c>
      <c r="G215" s="137">
        <v>3.78E-2</v>
      </c>
      <c r="H215" s="137">
        <v>4.0099999999999997E-2</v>
      </c>
      <c r="I215" s="137">
        <v>4.1500000000000002E-2</v>
      </c>
      <c r="J215" s="137">
        <v>4.3700000000000003E-2</v>
      </c>
      <c r="K215" s="137">
        <v>4.7E-2</v>
      </c>
      <c r="L215" s="137">
        <v>4.6600000000000003E-2</v>
      </c>
      <c r="M215" s="137"/>
      <c r="N215" s="137"/>
      <c r="O215" s="137"/>
      <c r="P215" s="137"/>
      <c r="V215" s="137"/>
      <c r="W215" s="137"/>
      <c r="X215" s="137"/>
      <c r="Y215" s="137"/>
      <c r="Z215" s="137"/>
      <c r="AA215" s="137"/>
      <c r="AB215" s="137"/>
      <c r="AC215" s="137"/>
      <c r="AD215" s="137"/>
    </row>
    <row r="216" spans="1:30">
      <c r="A216" s="62">
        <v>39381</v>
      </c>
      <c r="B216" s="137">
        <v>4.8000000000000001E-2</v>
      </c>
      <c r="C216" s="137">
        <v>3.9599999999999996E-2</v>
      </c>
      <c r="D216" s="137">
        <v>4.0500000000000001E-2</v>
      </c>
      <c r="E216" s="137">
        <v>3.9599999999999996E-2</v>
      </c>
      <c r="F216" s="137">
        <v>3.7699999999999997E-2</v>
      </c>
      <c r="G216" s="137">
        <v>3.7900000000000003E-2</v>
      </c>
      <c r="H216" s="137">
        <v>4.0399999999999998E-2</v>
      </c>
      <c r="I216" s="137">
        <v>4.1900000000000007E-2</v>
      </c>
      <c r="J216" s="137">
        <v>4.41E-2</v>
      </c>
      <c r="K216" s="137">
        <v>4.7300000000000002E-2</v>
      </c>
      <c r="L216" s="137">
        <v>4.6799999999999994E-2</v>
      </c>
      <c r="M216" s="137"/>
      <c r="N216" s="137"/>
      <c r="O216" s="137"/>
      <c r="P216" s="137"/>
      <c r="V216" s="137"/>
      <c r="W216" s="137"/>
      <c r="X216" s="137"/>
      <c r="Y216" s="137"/>
      <c r="Z216" s="137"/>
      <c r="AA216" s="137"/>
      <c r="AB216" s="137"/>
      <c r="AC216" s="137"/>
      <c r="AD216" s="137"/>
    </row>
    <row r="217" spans="1:30">
      <c r="A217" s="62">
        <v>39384</v>
      </c>
      <c r="B217" s="137">
        <v>4.8399999999999999E-2</v>
      </c>
      <c r="C217" s="137">
        <v>4.0099999999999997E-2</v>
      </c>
      <c r="D217" s="137">
        <v>4.0999999999999995E-2</v>
      </c>
      <c r="E217" s="137">
        <v>0.04</v>
      </c>
      <c r="F217" s="137">
        <v>3.7900000000000003E-2</v>
      </c>
      <c r="G217" s="137">
        <v>3.8399999999999997E-2</v>
      </c>
      <c r="H217" s="137">
        <v>4.0399999999999998E-2</v>
      </c>
      <c r="I217" s="137">
        <v>4.1900000000000007E-2</v>
      </c>
      <c r="J217" s="137">
        <v>4.3899999999999995E-2</v>
      </c>
      <c r="K217" s="137">
        <v>4.7100000000000003E-2</v>
      </c>
      <c r="L217" s="137">
        <v>4.6600000000000003E-2</v>
      </c>
      <c r="M217" s="137"/>
      <c r="N217" s="137"/>
      <c r="O217" s="137"/>
      <c r="P217" s="137"/>
      <c r="V217" s="137"/>
      <c r="W217" s="137"/>
      <c r="X217" s="137"/>
      <c r="Y217" s="137"/>
      <c r="Z217" s="137"/>
      <c r="AA217" s="137"/>
      <c r="AB217" s="137"/>
      <c r="AC217" s="137"/>
      <c r="AD217" s="137"/>
    </row>
    <row r="218" spans="1:30">
      <c r="A218" s="62">
        <v>39385</v>
      </c>
      <c r="B218" s="137">
        <v>4.7800000000000002E-2</v>
      </c>
      <c r="C218" s="137">
        <v>3.9599999999999996E-2</v>
      </c>
      <c r="D218" s="137">
        <v>4.07E-2</v>
      </c>
      <c r="E218" s="137">
        <v>3.9800000000000002E-2</v>
      </c>
      <c r="F218" s="137">
        <v>3.8199999999999998E-2</v>
      </c>
      <c r="G218" s="137">
        <v>3.85E-2</v>
      </c>
      <c r="H218" s="137">
        <v>4.0599999999999997E-2</v>
      </c>
      <c r="I218" s="137">
        <v>4.2000000000000003E-2</v>
      </c>
      <c r="J218" s="137">
        <v>4.4000000000000004E-2</v>
      </c>
      <c r="K218" s="137">
        <v>4.7199999999999999E-2</v>
      </c>
      <c r="L218" s="137">
        <v>4.6799999999999994E-2</v>
      </c>
      <c r="M218" s="137"/>
      <c r="N218" s="137"/>
      <c r="O218" s="137"/>
      <c r="P218" s="137"/>
      <c r="V218" s="137"/>
      <c r="W218" s="137"/>
      <c r="X218" s="137"/>
      <c r="Y218" s="137"/>
      <c r="Z218" s="137"/>
      <c r="AA218" s="137"/>
      <c r="AB218" s="137"/>
      <c r="AC218" s="137"/>
      <c r="AD218" s="137"/>
    </row>
    <row r="219" spans="1:30">
      <c r="A219" s="62">
        <v>39386</v>
      </c>
      <c r="B219" s="137">
        <v>4.5999999999999999E-2</v>
      </c>
      <c r="C219" s="137">
        <v>3.9399999999999998E-2</v>
      </c>
      <c r="D219" s="137">
        <v>4.0899999999999999E-2</v>
      </c>
      <c r="E219" s="137">
        <v>4.0399999999999998E-2</v>
      </c>
      <c r="F219" s="137">
        <v>3.9399999999999998E-2</v>
      </c>
      <c r="G219" s="137">
        <v>3.9399999999999998E-2</v>
      </c>
      <c r="H219" s="137">
        <v>4.1599999999999998E-2</v>
      </c>
      <c r="I219" s="137">
        <v>4.2900000000000001E-2</v>
      </c>
      <c r="J219" s="137">
        <v>4.4800000000000006E-2</v>
      </c>
      <c r="K219" s="137">
        <v>4.7899999999999998E-2</v>
      </c>
      <c r="L219" s="137">
        <v>4.7400000000000005E-2</v>
      </c>
      <c r="M219" s="137"/>
      <c r="N219" s="137"/>
      <c r="O219" s="137"/>
      <c r="P219" s="137"/>
      <c r="V219" s="137"/>
      <c r="W219" s="137"/>
      <c r="X219" s="137"/>
      <c r="Y219" s="137"/>
      <c r="Z219" s="137"/>
      <c r="AA219" s="137"/>
      <c r="AB219" s="137"/>
      <c r="AC219" s="137"/>
      <c r="AD219" s="137"/>
    </row>
    <row r="220" spans="1:30">
      <c r="A220" s="62">
        <v>39387</v>
      </c>
      <c r="B220" s="137">
        <v>4.5899999999999996E-2</v>
      </c>
      <c r="C220" s="137">
        <v>3.8100000000000002E-2</v>
      </c>
      <c r="D220" s="137">
        <v>3.95E-2</v>
      </c>
      <c r="E220" s="137">
        <v>3.8900000000000004E-2</v>
      </c>
      <c r="F220" s="137">
        <v>3.7699999999999997E-2</v>
      </c>
      <c r="G220" s="137">
        <v>3.7999999999999999E-2</v>
      </c>
      <c r="H220" s="137">
        <v>4.0199999999999993E-2</v>
      </c>
      <c r="I220" s="137">
        <v>4.1599999999999998E-2</v>
      </c>
      <c r="J220" s="137">
        <v>4.36E-2</v>
      </c>
      <c r="K220" s="137">
        <v>4.6900000000000004E-2</v>
      </c>
      <c r="L220" s="137">
        <v>4.6399999999999997E-2</v>
      </c>
      <c r="M220" s="137"/>
      <c r="N220" s="137"/>
      <c r="O220" s="137"/>
      <c r="P220" s="137"/>
      <c r="V220" s="137"/>
      <c r="W220" s="137"/>
      <c r="X220" s="137"/>
      <c r="Y220" s="137"/>
      <c r="Z220" s="137"/>
      <c r="AA220" s="137"/>
      <c r="AB220" s="137"/>
      <c r="AC220" s="137"/>
      <c r="AD220" s="137"/>
    </row>
    <row r="221" spans="1:30">
      <c r="A221" s="62">
        <v>39388</v>
      </c>
      <c r="B221" s="137">
        <v>4.2800000000000005E-2</v>
      </c>
      <c r="C221" s="137">
        <v>3.61E-2</v>
      </c>
      <c r="D221" s="137">
        <v>3.7900000000000003E-2</v>
      </c>
      <c r="E221" s="137">
        <v>3.7400000000000003E-2</v>
      </c>
      <c r="F221" s="137">
        <v>3.6600000000000001E-2</v>
      </c>
      <c r="G221" s="137">
        <v>3.6799999999999999E-2</v>
      </c>
      <c r="H221" s="137">
        <v>3.9300000000000002E-2</v>
      </c>
      <c r="I221" s="137">
        <v>4.0899999999999999E-2</v>
      </c>
      <c r="J221" s="137">
        <v>4.3099999999999999E-2</v>
      </c>
      <c r="K221" s="137">
        <v>4.6500000000000007E-2</v>
      </c>
      <c r="L221" s="137">
        <v>4.6100000000000002E-2</v>
      </c>
      <c r="M221" s="137"/>
      <c r="N221" s="137"/>
      <c r="O221" s="137"/>
      <c r="P221" s="137"/>
      <c r="V221" s="137"/>
      <c r="W221" s="137"/>
      <c r="X221" s="137"/>
      <c r="Y221" s="137"/>
      <c r="Z221" s="137"/>
      <c r="AA221" s="137"/>
      <c r="AB221" s="137"/>
      <c r="AC221" s="137"/>
      <c r="AD221" s="137"/>
    </row>
    <row r="222" spans="1:30">
      <c r="A222" s="62">
        <v>39391</v>
      </c>
      <c r="B222" s="137">
        <v>4.2900000000000001E-2</v>
      </c>
      <c r="C222" s="137">
        <v>3.7100000000000001E-2</v>
      </c>
      <c r="D222" s="137">
        <v>3.9399999999999998E-2</v>
      </c>
      <c r="E222" s="137">
        <v>3.8599999999999995E-2</v>
      </c>
      <c r="F222" s="137">
        <v>3.6900000000000002E-2</v>
      </c>
      <c r="G222" s="137">
        <v>3.7100000000000001E-2</v>
      </c>
      <c r="H222" s="137">
        <v>3.9599999999999996E-2</v>
      </c>
      <c r="I222" s="137">
        <v>4.1200000000000001E-2</v>
      </c>
      <c r="J222" s="137">
        <v>4.3499999999999997E-2</v>
      </c>
      <c r="K222" s="137">
        <v>4.6699999999999998E-2</v>
      </c>
      <c r="L222" s="137">
        <v>4.6300000000000001E-2</v>
      </c>
      <c r="M222" s="137"/>
      <c r="N222" s="137"/>
      <c r="O222" s="137"/>
      <c r="P222" s="137"/>
      <c r="V222" s="137"/>
      <c r="W222" s="137"/>
      <c r="X222" s="137"/>
      <c r="Y222" s="137"/>
      <c r="Z222" s="137"/>
      <c r="AA222" s="137"/>
      <c r="AB222" s="137"/>
      <c r="AC222" s="137"/>
      <c r="AD222" s="137"/>
    </row>
    <row r="223" spans="1:30">
      <c r="A223" s="62">
        <v>39392</v>
      </c>
      <c r="B223" s="137">
        <v>4.2199999999999994E-2</v>
      </c>
      <c r="C223" s="137">
        <v>3.7599999999999995E-2</v>
      </c>
      <c r="D223" s="137">
        <v>3.9E-2</v>
      </c>
      <c r="E223" s="137">
        <v>3.8300000000000001E-2</v>
      </c>
      <c r="F223" s="137">
        <v>3.7000000000000005E-2</v>
      </c>
      <c r="G223" s="137">
        <v>3.73E-2</v>
      </c>
      <c r="H223" s="137">
        <v>3.9900000000000005E-2</v>
      </c>
      <c r="I223" s="137">
        <v>4.1500000000000002E-2</v>
      </c>
      <c r="J223" s="137">
        <v>4.3799999999999999E-2</v>
      </c>
      <c r="K223" s="137">
        <v>4.7E-2</v>
      </c>
      <c r="L223" s="137">
        <v>4.6600000000000003E-2</v>
      </c>
      <c r="M223" s="137"/>
      <c r="N223" s="137"/>
      <c r="O223" s="137"/>
      <c r="P223" s="137"/>
      <c r="V223" s="137"/>
      <c r="W223" s="137"/>
      <c r="X223" s="137"/>
      <c r="Y223" s="137"/>
      <c r="Z223" s="137"/>
      <c r="AA223" s="137"/>
      <c r="AB223" s="137"/>
      <c r="AC223" s="137"/>
      <c r="AD223" s="137"/>
    </row>
    <row r="224" spans="1:30">
      <c r="A224" s="62">
        <v>39393</v>
      </c>
      <c r="B224" s="137">
        <v>4.3899999999999995E-2</v>
      </c>
      <c r="C224" s="137">
        <v>3.49E-2</v>
      </c>
      <c r="D224" s="137">
        <v>3.7599999999999995E-2</v>
      </c>
      <c r="E224" s="137">
        <v>3.7100000000000001E-2</v>
      </c>
      <c r="F224" s="137">
        <v>3.61E-2</v>
      </c>
      <c r="G224" s="137">
        <v>3.6000000000000004E-2</v>
      </c>
      <c r="H224" s="137">
        <v>3.9199999999999999E-2</v>
      </c>
      <c r="I224" s="137">
        <v>4.0899999999999999E-2</v>
      </c>
      <c r="J224" s="137">
        <v>4.3400000000000001E-2</v>
      </c>
      <c r="K224" s="137">
        <v>4.7100000000000003E-2</v>
      </c>
      <c r="L224" s="137">
        <v>4.6699999999999998E-2</v>
      </c>
      <c r="M224" s="137"/>
      <c r="N224" s="137"/>
      <c r="O224" s="137"/>
      <c r="P224" s="137"/>
      <c r="V224" s="137"/>
      <c r="W224" s="137"/>
      <c r="X224" s="137"/>
      <c r="Y224" s="137"/>
      <c r="Z224" s="137"/>
      <c r="AA224" s="137"/>
      <c r="AB224" s="137"/>
      <c r="AC224" s="137"/>
      <c r="AD224" s="137"/>
    </row>
    <row r="225" spans="1:30">
      <c r="A225" s="62">
        <v>39394</v>
      </c>
      <c r="B225" s="137">
        <v>4.58E-2</v>
      </c>
      <c r="C225" s="137">
        <v>3.3799999999999997E-2</v>
      </c>
      <c r="D225" s="137">
        <v>3.6699999999999997E-2</v>
      </c>
      <c r="E225" s="137">
        <v>3.61E-2</v>
      </c>
      <c r="F225" s="137">
        <v>3.4700000000000002E-2</v>
      </c>
      <c r="G225" s="137">
        <v>3.4599999999999999E-2</v>
      </c>
      <c r="H225" s="137">
        <v>3.8100000000000002E-2</v>
      </c>
      <c r="I225" s="137">
        <v>0.04</v>
      </c>
      <c r="J225" s="137">
        <v>4.2800000000000005E-2</v>
      </c>
      <c r="K225" s="137">
        <v>4.7E-2</v>
      </c>
      <c r="L225" s="137">
        <v>4.6699999999999998E-2</v>
      </c>
      <c r="M225" s="137"/>
      <c r="N225" s="137"/>
      <c r="O225" s="137"/>
      <c r="P225" s="137"/>
      <c r="V225" s="137"/>
      <c r="W225" s="137"/>
      <c r="X225" s="137"/>
      <c r="Y225" s="137"/>
      <c r="Z225" s="137"/>
      <c r="AA225" s="137"/>
      <c r="AB225" s="137"/>
      <c r="AC225" s="137"/>
      <c r="AD225" s="137"/>
    </row>
    <row r="226" spans="1:30">
      <c r="A226" s="62">
        <v>39395</v>
      </c>
      <c r="B226" s="137">
        <v>4.4900000000000002E-2</v>
      </c>
      <c r="C226" s="137">
        <v>3.27E-2</v>
      </c>
      <c r="D226" s="137">
        <v>3.6400000000000002E-2</v>
      </c>
      <c r="E226" s="137">
        <v>3.5699999999999996E-2</v>
      </c>
      <c r="F226" s="137">
        <v>3.4200000000000001E-2</v>
      </c>
      <c r="G226" s="137">
        <v>3.44E-2</v>
      </c>
      <c r="H226" s="137">
        <v>3.7699999999999997E-2</v>
      </c>
      <c r="I226" s="137">
        <v>3.9599999999999996E-2</v>
      </c>
      <c r="J226" s="137">
        <v>4.2300000000000004E-2</v>
      </c>
      <c r="K226" s="137">
        <v>4.6399999999999997E-2</v>
      </c>
      <c r="L226" s="137">
        <v>4.6100000000000002E-2</v>
      </c>
      <c r="M226" s="137"/>
      <c r="N226" s="137"/>
      <c r="O226" s="137"/>
      <c r="P226" s="137"/>
      <c r="V226" s="137"/>
      <c r="W226" s="137"/>
      <c r="X226" s="137"/>
      <c r="Y226" s="137"/>
      <c r="Z226" s="137"/>
      <c r="AA226" s="137"/>
      <c r="AB226" s="137"/>
      <c r="AC226" s="137"/>
      <c r="AD226" s="137"/>
    </row>
    <row r="227" spans="1:30">
      <c r="A227" s="62">
        <v>39399</v>
      </c>
      <c r="B227" s="137">
        <v>4.6100000000000002E-2</v>
      </c>
      <c r="C227" s="137">
        <v>3.5000000000000003E-2</v>
      </c>
      <c r="D227" s="137">
        <v>3.7599999999999995E-2</v>
      </c>
      <c r="E227" s="137">
        <v>3.6799999999999999E-2</v>
      </c>
      <c r="F227" s="137">
        <v>3.5400000000000001E-2</v>
      </c>
      <c r="G227" s="137">
        <v>3.5200000000000002E-2</v>
      </c>
      <c r="H227" s="137">
        <v>3.8399999999999997E-2</v>
      </c>
      <c r="I227" s="137">
        <v>4.0099999999999997E-2</v>
      </c>
      <c r="J227" s="137">
        <v>4.2599999999999999E-2</v>
      </c>
      <c r="K227" s="137">
        <v>4.6399999999999997E-2</v>
      </c>
      <c r="L227" s="137">
        <v>4.6100000000000002E-2</v>
      </c>
      <c r="M227" s="137"/>
      <c r="N227" s="137"/>
      <c r="O227" s="137"/>
      <c r="P227" s="137"/>
      <c r="V227" s="137"/>
      <c r="W227" s="137"/>
      <c r="X227" s="137"/>
      <c r="Y227" s="137"/>
      <c r="Z227" s="137"/>
      <c r="AA227" s="137"/>
      <c r="AB227" s="137"/>
      <c r="AC227" s="137"/>
      <c r="AD227" s="137"/>
    </row>
    <row r="228" spans="1:30">
      <c r="A228" s="62">
        <v>39400</v>
      </c>
      <c r="B228" s="137">
        <v>4.5999999999999999E-2</v>
      </c>
      <c r="C228" s="137">
        <v>3.4099999999999998E-2</v>
      </c>
      <c r="D228" s="137">
        <v>3.7000000000000005E-2</v>
      </c>
      <c r="E228" s="137">
        <v>3.6499999999999998E-2</v>
      </c>
      <c r="F228" s="137">
        <v>3.5699999999999996E-2</v>
      </c>
      <c r="G228" s="137">
        <v>3.5299999999999998E-2</v>
      </c>
      <c r="H228" s="137">
        <v>3.8599999999999995E-2</v>
      </c>
      <c r="I228" s="137">
        <v>4.0300000000000002E-2</v>
      </c>
      <c r="J228" s="137">
        <v>4.2800000000000005E-2</v>
      </c>
      <c r="K228" s="137">
        <v>4.6500000000000007E-2</v>
      </c>
      <c r="L228" s="137">
        <v>4.6100000000000002E-2</v>
      </c>
      <c r="M228" s="137"/>
      <c r="N228" s="137"/>
      <c r="O228" s="137"/>
      <c r="P228" s="137"/>
      <c r="V228" s="137"/>
      <c r="W228" s="137"/>
      <c r="X228" s="137"/>
      <c r="Y228" s="137"/>
      <c r="Z228" s="137"/>
      <c r="AA228" s="137"/>
      <c r="AB228" s="137"/>
      <c r="AC228" s="137"/>
      <c r="AD228" s="137"/>
    </row>
    <row r="229" spans="1:30">
      <c r="A229" s="62">
        <v>39401</v>
      </c>
      <c r="B229" s="137">
        <v>4.5400000000000003E-2</v>
      </c>
      <c r="C229" s="137">
        <v>3.3000000000000002E-2</v>
      </c>
      <c r="D229" s="137">
        <v>3.56E-2</v>
      </c>
      <c r="E229" s="137">
        <v>3.49E-2</v>
      </c>
      <c r="F229" s="137">
        <v>3.3500000000000002E-2</v>
      </c>
      <c r="G229" s="137">
        <v>3.3500000000000002E-2</v>
      </c>
      <c r="H229" s="137">
        <v>3.7100000000000001E-2</v>
      </c>
      <c r="I229" s="137">
        <v>3.9E-2</v>
      </c>
      <c r="J229" s="137">
        <v>4.1700000000000001E-2</v>
      </c>
      <c r="K229" s="137">
        <v>4.58E-2</v>
      </c>
      <c r="L229" s="137">
        <v>4.5400000000000003E-2</v>
      </c>
      <c r="M229" s="137"/>
      <c r="N229" s="137"/>
      <c r="O229" s="137"/>
      <c r="P229" s="137"/>
      <c r="V229" s="137"/>
      <c r="W229" s="137"/>
      <c r="X229" s="137"/>
      <c r="Y229" s="137"/>
      <c r="Z229" s="137"/>
      <c r="AA229" s="137"/>
      <c r="AB229" s="137"/>
      <c r="AC229" s="137"/>
      <c r="AD229" s="137"/>
    </row>
    <row r="230" spans="1:30">
      <c r="A230" s="62">
        <v>39402</v>
      </c>
      <c r="B230" s="137">
        <v>4.5100000000000001E-2</v>
      </c>
      <c r="C230" s="137">
        <v>3.4000000000000002E-2</v>
      </c>
      <c r="D230" s="137">
        <v>3.5699999999999996E-2</v>
      </c>
      <c r="E230" s="137">
        <v>3.49E-2</v>
      </c>
      <c r="F230" s="137">
        <v>3.3300000000000003E-2</v>
      </c>
      <c r="G230" s="137">
        <v>3.3000000000000002E-2</v>
      </c>
      <c r="H230" s="137">
        <v>3.6799999999999999E-2</v>
      </c>
      <c r="I230" s="137">
        <v>3.8800000000000001E-2</v>
      </c>
      <c r="J230" s="137">
        <v>4.1500000000000002E-2</v>
      </c>
      <c r="K230" s="137">
        <v>4.5599999999999995E-2</v>
      </c>
      <c r="L230" s="137">
        <v>4.5199999999999997E-2</v>
      </c>
      <c r="M230" s="137"/>
      <c r="N230" s="137"/>
      <c r="O230" s="137"/>
      <c r="P230" s="137"/>
      <c r="V230" s="137"/>
      <c r="W230" s="137"/>
      <c r="X230" s="137"/>
      <c r="Y230" s="137"/>
      <c r="Z230" s="137"/>
      <c r="AA230" s="137"/>
      <c r="AB230" s="137"/>
      <c r="AC230" s="137"/>
      <c r="AD230" s="137"/>
    </row>
    <row r="231" spans="1:30">
      <c r="A231" s="62">
        <v>39405</v>
      </c>
      <c r="B231" s="137">
        <v>4.5100000000000001E-2</v>
      </c>
      <c r="C231" s="137">
        <v>3.4000000000000002E-2</v>
      </c>
      <c r="D231" s="137">
        <v>3.5499999999999997E-2</v>
      </c>
      <c r="E231" s="137">
        <v>3.4300000000000004E-2</v>
      </c>
      <c r="F231" s="137">
        <v>3.1800000000000002E-2</v>
      </c>
      <c r="G231" s="137">
        <v>3.1600000000000003E-2</v>
      </c>
      <c r="H231" s="137">
        <v>3.5699999999999996E-2</v>
      </c>
      <c r="I231" s="137">
        <v>3.78E-2</v>
      </c>
      <c r="J231" s="137">
        <v>4.07E-2</v>
      </c>
      <c r="K231" s="137">
        <v>4.4999999999999998E-2</v>
      </c>
      <c r="L231" s="137">
        <v>4.4699999999999997E-2</v>
      </c>
      <c r="M231" s="137"/>
      <c r="N231" s="137"/>
      <c r="O231" s="137"/>
      <c r="P231" s="137"/>
      <c r="V231" s="137"/>
      <c r="W231" s="137"/>
      <c r="X231" s="137"/>
      <c r="Y231" s="137"/>
      <c r="Z231" s="137"/>
      <c r="AA231" s="137"/>
      <c r="AB231" s="137"/>
      <c r="AC231" s="137"/>
      <c r="AD231" s="137"/>
    </row>
    <row r="232" spans="1:30">
      <c r="A232" s="62">
        <v>39406</v>
      </c>
      <c r="B232" s="137">
        <v>4.5100000000000001E-2</v>
      </c>
      <c r="C232" s="137">
        <v>3.2500000000000001E-2</v>
      </c>
      <c r="D232" s="137">
        <v>3.4099999999999998E-2</v>
      </c>
      <c r="E232" s="137">
        <v>3.32E-2</v>
      </c>
      <c r="F232" s="137">
        <v>3.1400000000000004E-2</v>
      </c>
      <c r="G232" s="137">
        <v>3.15E-2</v>
      </c>
      <c r="H232" s="137">
        <v>3.5200000000000002E-2</v>
      </c>
      <c r="I232" s="137">
        <v>3.7400000000000003E-2</v>
      </c>
      <c r="J232" s="137">
        <v>4.0599999999999997E-2</v>
      </c>
      <c r="K232" s="137">
        <v>4.5100000000000001E-2</v>
      </c>
      <c r="L232" s="137">
        <v>4.4900000000000002E-2</v>
      </c>
      <c r="M232" s="137"/>
      <c r="N232" s="137"/>
      <c r="O232" s="137"/>
      <c r="P232" s="137"/>
      <c r="V232" s="137"/>
      <c r="W232" s="137"/>
      <c r="X232" s="137"/>
      <c r="Y232" s="137"/>
      <c r="Z232" s="137"/>
      <c r="AA232" s="137"/>
      <c r="AB232" s="137"/>
      <c r="AC232" s="137"/>
      <c r="AD232" s="137"/>
    </row>
    <row r="233" spans="1:30">
      <c r="A233" s="62">
        <v>39407</v>
      </c>
      <c r="B233" s="137">
        <v>4.4999999999999998E-2</v>
      </c>
      <c r="C233" s="137">
        <v>3.0899999999999997E-2</v>
      </c>
      <c r="D233" s="137">
        <v>3.2799999999999996E-2</v>
      </c>
      <c r="E233" s="137">
        <v>3.1800000000000002E-2</v>
      </c>
      <c r="F233" s="137">
        <v>2.9900000000000003E-2</v>
      </c>
      <c r="G233" s="137">
        <v>3.0299999999999997E-2</v>
      </c>
      <c r="H233" s="137">
        <v>3.4000000000000002E-2</v>
      </c>
      <c r="I233" s="137">
        <v>3.6499999999999998E-2</v>
      </c>
      <c r="J233" s="137">
        <v>0.04</v>
      </c>
      <c r="K233" s="137">
        <v>4.4900000000000002E-2</v>
      </c>
      <c r="L233" s="137">
        <v>4.4600000000000001E-2</v>
      </c>
      <c r="M233" s="137"/>
      <c r="N233" s="137"/>
      <c r="O233" s="137"/>
      <c r="P233" s="137"/>
      <c r="V233" s="137"/>
      <c r="W233" s="137"/>
      <c r="X233" s="137"/>
      <c r="Y233" s="137"/>
      <c r="Z233" s="137"/>
      <c r="AA233" s="137"/>
      <c r="AB233" s="137"/>
      <c r="AC233" s="137"/>
      <c r="AD233" s="137"/>
    </row>
    <row r="234" spans="1:30">
      <c r="A234" s="62">
        <v>39409</v>
      </c>
      <c r="B234" s="137">
        <v>4.5599999999999995E-2</v>
      </c>
      <c r="C234" s="137">
        <v>3.2300000000000002E-2</v>
      </c>
      <c r="D234" s="137">
        <v>3.39E-2</v>
      </c>
      <c r="E234" s="137">
        <v>3.2799999999999996E-2</v>
      </c>
      <c r="F234" s="137">
        <v>3.0699999999999998E-2</v>
      </c>
      <c r="G234" s="137">
        <v>3.1E-2</v>
      </c>
      <c r="H234" s="137">
        <v>3.4200000000000001E-2</v>
      </c>
      <c r="I234" s="137">
        <v>3.6699999999999997E-2</v>
      </c>
      <c r="J234" s="137">
        <v>4.0099999999999997E-2</v>
      </c>
      <c r="K234" s="137">
        <v>4.4600000000000001E-2</v>
      </c>
      <c r="L234" s="137">
        <v>4.4299999999999999E-2</v>
      </c>
      <c r="M234" s="137"/>
      <c r="N234" s="137"/>
      <c r="O234" s="137"/>
      <c r="P234" s="137"/>
      <c r="V234" s="137"/>
      <c r="W234" s="137"/>
      <c r="X234" s="137"/>
      <c r="Y234" s="137"/>
      <c r="Z234" s="137"/>
      <c r="AA234" s="137"/>
      <c r="AB234" s="137"/>
      <c r="AC234" s="137"/>
      <c r="AD234" s="137"/>
    </row>
    <row r="235" spans="1:30">
      <c r="A235" s="62">
        <v>39412</v>
      </c>
      <c r="B235" s="137">
        <v>4.6199999999999998E-2</v>
      </c>
      <c r="C235" s="137">
        <v>3.1300000000000001E-2</v>
      </c>
      <c r="D235" s="137">
        <v>3.3300000000000003E-2</v>
      </c>
      <c r="E235" s="137">
        <v>3.2000000000000001E-2</v>
      </c>
      <c r="F235" s="137">
        <v>2.92E-2</v>
      </c>
      <c r="G235" s="137">
        <v>2.9300000000000003E-2</v>
      </c>
      <c r="H235" s="137">
        <v>3.2300000000000002E-2</v>
      </c>
      <c r="I235" s="137">
        <v>3.4799999999999998E-2</v>
      </c>
      <c r="J235" s="137">
        <v>3.8300000000000001E-2</v>
      </c>
      <c r="K235" s="137">
        <v>4.2900000000000001E-2</v>
      </c>
      <c r="L235" s="137">
        <v>4.2599999999999999E-2</v>
      </c>
      <c r="M235" s="137"/>
      <c r="N235" s="137"/>
      <c r="O235" s="137"/>
      <c r="P235" s="137"/>
      <c r="V235" s="137"/>
      <c r="W235" s="137"/>
      <c r="X235" s="137"/>
      <c r="Y235" s="137"/>
      <c r="Z235" s="137"/>
      <c r="AA235" s="137"/>
      <c r="AB235" s="137"/>
      <c r="AC235" s="137"/>
      <c r="AD235" s="137"/>
    </row>
    <row r="236" spans="1:30">
      <c r="A236" s="62">
        <v>39413</v>
      </c>
      <c r="B236" s="137">
        <v>4.3899999999999995E-2</v>
      </c>
      <c r="C236" s="137">
        <v>3.1600000000000003E-2</v>
      </c>
      <c r="D236" s="137">
        <v>3.3700000000000001E-2</v>
      </c>
      <c r="E236" s="137">
        <v>3.2599999999999997E-2</v>
      </c>
      <c r="F236" s="137">
        <v>3.0499999999999999E-2</v>
      </c>
      <c r="G236" s="137">
        <v>3.04E-2</v>
      </c>
      <c r="H236" s="137">
        <v>3.3799999999999997E-2</v>
      </c>
      <c r="I236" s="137">
        <v>3.61E-2</v>
      </c>
      <c r="J236" s="137">
        <v>3.95E-2</v>
      </c>
      <c r="K236" s="137">
        <v>4.4000000000000004E-2</v>
      </c>
      <c r="L236" s="137">
        <v>4.36E-2</v>
      </c>
      <c r="M236" s="137"/>
      <c r="N236" s="137"/>
      <c r="O236" s="137"/>
      <c r="P236" s="137"/>
      <c r="V236" s="137"/>
      <c r="W236" s="137"/>
      <c r="X236" s="137"/>
      <c r="Y236" s="137"/>
      <c r="Z236" s="137"/>
      <c r="AA236" s="137"/>
      <c r="AB236" s="137"/>
      <c r="AC236" s="137"/>
      <c r="AD236" s="137"/>
    </row>
    <row r="237" spans="1:30">
      <c r="A237" s="62">
        <v>39414</v>
      </c>
      <c r="B237" s="137">
        <v>4.53E-2</v>
      </c>
      <c r="C237" s="137">
        <v>3.0499999999999999E-2</v>
      </c>
      <c r="D237" s="137">
        <v>3.3799999999999997E-2</v>
      </c>
      <c r="E237" s="137">
        <v>3.3099999999999997E-2</v>
      </c>
      <c r="F237" s="137">
        <v>3.1699999999999999E-2</v>
      </c>
      <c r="G237" s="137">
        <v>3.2099999999999997E-2</v>
      </c>
      <c r="H237" s="137">
        <v>3.5000000000000003E-2</v>
      </c>
      <c r="I237" s="137">
        <v>3.7200000000000004E-2</v>
      </c>
      <c r="J237" s="137">
        <v>4.0300000000000002E-2</v>
      </c>
      <c r="K237" s="137">
        <v>4.4600000000000001E-2</v>
      </c>
      <c r="L237" s="137">
        <v>4.41E-2</v>
      </c>
      <c r="M237" s="137"/>
      <c r="N237" s="137"/>
      <c r="O237" s="137"/>
      <c r="P237" s="137"/>
      <c r="V237" s="137"/>
      <c r="W237" s="137"/>
      <c r="X237" s="137"/>
      <c r="Y237" s="137"/>
      <c r="Z237" s="137"/>
      <c r="AA237" s="137"/>
      <c r="AB237" s="137"/>
      <c r="AC237" s="137"/>
      <c r="AD237" s="137"/>
    </row>
    <row r="238" spans="1:30">
      <c r="A238" s="62">
        <v>39415</v>
      </c>
      <c r="B238" s="137">
        <v>4.5499999999999999E-2</v>
      </c>
      <c r="C238" s="137">
        <v>2.9900000000000003E-2</v>
      </c>
      <c r="D238" s="137">
        <v>3.3000000000000002E-2</v>
      </c>
      <c r="E238" s="137">
        <v>3.2199999999999999E-2</v>
      </c>
      <c r="F238" s="137">
        <v>3.0600000000000002E-2</v>
      </c>
      <c r="G238" s="137">
        <v>3.1099999999999999E-2</v>
      </c>
      <c r="H238" s="137">
        <v>3.4200000000000001E-2</v>
      </c>
      <c r="I238" s="137">
        <v>3.6400000000000002E-2</v>
      </c>
      <c r="J238" s="137">
        <v>3.9399999999999998E-2</v>
      </c>
      <c r="K238" s="137">
        <v>4.3899999999999995E-2</v>
      </c>
      <c r="L238" s="137">
        <v>4.3499999999999997E-2</v>
      </c>
      <c r="M238" s="137"/>
      <c r="N238" s="137"/>
      <c r="O238" s="137"/>
      <c r="P238" s="137"/>
      <c r="V238" s="137"/>
      <c r="W238" s="137"/>
      <c r="X238" s="137"/>
      <c r="Y238" s="137"/>
      <c r="Z238" s="137"/>
      <c r="AA238" s="137"/>
      <c r="AB238" s="137"/>
      <c r="AC238" s="137"/>
      <c r="AD238" s="137"/>
    </row>
    <row r="239" spans="1:30">
      <c r="A239" s="62">
        <v>39416</v>
      </c>
      <c r="B239" s="137">
        <v>4.6600000000000003E-2</v>
      </c>
      <c r="C239" s="137">
        <v>3.15E-2</v>
      </c>
      <c r="D239" s="137">
        <v>3.3700000000000001E-2</v>
      </c>
      <c r="E239" s="137">
        <v>3.2599999999999997E-2</v>
      </c>
      <c r="F239" s="137">
        <v>3.04E-2</v>
      </c>
      <c r="G239" s="137">
        <v>3.0899999999999997E-2</v>
      </c>
      <c r="H239" s="137">
        <v>3.4099999999999998E-2</v>
      </c>
      <c r="I239" s="137">
        <v>3.6400000000000002E-2</v>
      </c>
      <c r="J239" s="137">
        <v>3.9699999999999999E-2</v>
      </c>
      <c r="K239" s="137">
        <v>4.4400000000000002E-2</v>
      </c>
      <c r="L239" s="137">
        <v>4.4000000000000004E-2</v>
      </c>
      <c r="M239" s="137"/>
      <c r="N239" s="137"/>
      <c r="O239" s="137"/>
      <c r="P239" s="137"/>
      <c r="V239" s="137"/>
      <c r="W239" s="137"/>
      <c r="X239" s="137"/>
      <c r="Y239" s="137"/>
      <c r="Z239" s="137"/>
      <c r="AA239" s="137"/>
      <c r="AB239" s="137"/>
      <c r="AC239" s="137"/>
      <c r="AD239" s="137"/>
    </row>
    <row r="240" spans="1:30">
      <c r="A240" s="62">
        <v>39419</v>
      </c>
      <c r="B240" s="137">
        <v>4.5199999999999997E-2</v>
      </c>
      <c r="C240" s="137">
        <v>3.0600000000000002E-2</v>
      </c>
      <c r="D240" s="137">
        <v>3.2799999999999996E-2</v>
      </c>
      <c r="E240" s="137">
        <v>3.15E-2</v>
      </c>
      <c r="F240" s="137">
        <v>2.8999999999999998E-2</v>
      </c>
      <c r="G240" s="137">
        <v>2.9300000000000003E-2</v>
      </c>
      <c r="H240" s="137">
        <v>3.2799999999999996E-2</v>
      </c>
      <c r="I240" s="137">
        <v>3.5299999999999998E-2</v>
      </c>
      <c r="J240" s="137">
        <v>3.8900000000000004E-2</v>
      </c>
      <c r="K240" s="137">
        <v>4.3799999999999999E-2</v>
      </c>
      <c r="L240" s="137">
        <v>4.3400000000000001E-2</v>
      </c>
      <c r="M240" s="137"/>
      <c r="N240" s="137"/>
      <c r="O240" s="137"/>
      <c r="P240" s="137"/>
      <c r="V240" s="137"/>
      <c r="W240" s="137"/>
      <c r="X240" s="137"/>
      <c r="Y240" s="137"/>
      <c r="Z240" s="137"/>
      <c r="AA240" s="137"/>
      <c r="AB240" s="137"/>
      <c r="AC240" s="137"/>
      <c r="AD240" s="137"/>
    </row>
    <row r="241" spans="1:30">
      <c r="A241" s="62">
        <v>39420</v>
      </c>
      <c r="B241" s="137">
        <v>4.4999999999999998E-2</v>
      </c>
      <c r="C241" s="137">
        <v>3.0699999999999998E-2</v>
      </c>
      <c r="D241" s="137">
        <v>3.2199999999999999E-2</v>
      </c>
      <c r="E241" s="137">
        <v>3.1099999999999999E-2</v>
      </c>
      <c r="F241" s="137">
        <v>2.8999999999999998E-2</v>
      </c>
      <c r="G241" s="137">
        <v>2.92E-2</v>
      </c>
      <c r="H241" s="137">
        <v>3.2799999999999996E-2</v>
      </c>
      <c r="I241" s="137">
        <v>3.5400000000000001E-2</v>
      </c>
      <c r="J241" s="137">
        <v>3.8900000000000004E-2</v>
      </c>
      <c r="K241" s="137">
        <v>4.3799999999999999E-2</v>
      </c>
      <c r="L241" s="137">
        <v>4.3400000000000001E-2</v>
      </c>
      <c r="M241" s="137"/>
      <c r="N241" s="137"/>
      <c r="O241" s="137"/>
      <c r="P241" s="137"/>
      <c r="V241" s="137"/>
      <c r="W241" s="137"/>
      <c r="X241" s="137"/>
      <c r="Y241" s="137"/>
      <c r="Z241" s="137"/>
      <c r="AA241" s="137"/>
      <c r="AB241" s="137"/>
      <c r="AC241" s="137"/>
      <c r="AD241" s="137"/>
    </row>
    <row r="242" spans="1:30">
      <c r="A242" s="62">
        <v>39421</v>
      </c>
      <c r="B242" s="137">
        <v>4.3099999999999999E-2</v>
      </c>
      <c r="C242" s="137">
        <v>3.0699999999999998E-2</v>
      </c>
      <c r="D242" s="137">
        <v>3.2400000000000005E-2</v>
      </c>
      <c r="E242" s="137">
        <v>3.1300000000000001E-2</v>
      </c>
      <c r="F242" s="137">
        <v>2.8999999999999998E-2</v>
      </c>
      <c r="G242" s="137">
        <v>2.9100000000000001E-2</v>
      </c>
      <c r="H242" s="137">
        <v>3.2799999999999996E-2</v>
      </c>
      <c r="I242" s="137">
        <v>3.5499999999999997E-2</v>
      </c>
      <c r="J242" s="137">
        <v>3.9199999999999999E-2</v>
      </c>
      <c r="K242" s="137">
        <v>4.4199999999999996E-2</v>
      </c>
      <c r="L242" s="137">
        <v>4.3899999999999995E-2</v>
      </c>
      <c r="M242" s="137"/>
      <c r="N242" s="137"/>
      <c r="O242" s="137"/>
      <c r="P242" s="137"/>
      <c r="V242" s="137"/>
      <c r="W242" s="137"/>
      <c r="X242" s="137"/>
      <c r="Y242" s="137"/>
      <c r="Z242" s="137"/>
      <c r="AA242" s="137"/>
      <c r="AB242" s="137"/>
      <c r="AC242" s="137"/>
      <c r="AD242" s="137"/>
    </row>
    <row r="243" spans="1:30">
      <c r="A243" s="62">
        <v>39422</v>
      </c>
      <c r="B243" s="137">
        <v>4.4900000000000002E-2</v>
      </c>
      <c r="C243" s="137">
        <v>3.0899999999999997E-2</v>
      </c>
      <c r="D243" s="137">
        <v>3.2899999999999999E-2</v>
      </c>
      <c r="E243" s="137">
        <v>3.2000000000000001E-2</v>
      </c>
      <c r="F243" s="137">
        <v>3.0299999999999997E-2</v>
      </c>
      <c r="G243" s="137">
        <v>3.0299999999999997E-2</v>
      </c>
      <c r="H243" s="137">
        <v>3.39E-2</v>
      </c>
      <c r="I243" s="137">
        <v>3.6600000000000001E-2</v>
      </c>
      <c r="J243" s="137">
        <v>4.0199999999999993E-2</v>
      </c>
      <c r="K243" s="137">
        <v>4.5199999999999997E-2</v>
      </c>
      <c r="L243" s="137">
        <v>4.4900000000000002E-2</v>
      </c>
      <c r="M243" s="137"/>
      <c r="N243" s="137"/>
      <c r="O243" s="137"/>
      <c r="P243" s="137"/>
      <c r="V243" s="137"/>
      <c r="W243" s="137"/>
      <c r="X243" s="137"/>
      <c r="Y243" s="137"/>
      <c r="Z243" s="137"/>
      <c r="AA243" s="137"/>
      <c r="AB243" s="137"/>
      <c r="AC243" s="137"/>
      <c r="AD243" s="137"/>
    </row>
    <row r="244" spans="1:30">
      <c r="A244" s="62">
        <v>39423</v>
      </c>
      <c r="B244" s="137">
        <v>4.41E-2</v>
      </c>
      <c r="C244" s="137">
        <v>3.1200000000000002E-2</v>
      </c>
      <c r="D244" s="137">
        <v>3.3000000000000002E-2</v>
      </c>
      <c r="E244" s="137">
        <v>3.2400000000000005E-2</v>
      </c>
      <c r="F244" s="137">
        <v>3.1200000000000002E-2</v>
      </c>
      <c r="G244" s="137">
        <v>3.15E-2</v>
      </c>
      <c r="H244" s="137">
        <v>3.5099999999999999E-2</v>
      </c>
      <c r="I244" s="137">
        <v>3.7699999999999997E-2</v>
      </c>
      <c r="J244" s="137">
        <v>4.1200000000000001E-2</v>
      </c>
      <c r="K244" s="137">
        <v>4.6199999999999998E-2</v>
      </c>
      <c r="L244" s="137">
        <v>4.58E-2</v>
      </c>
      <c r="M244" s="137"/>
      <c r="N244" s="137"/>
      <c r="O244" s="137"/>
      <c r="P244" s="137"/>
      <c r="V244" s="137"/>
      <c r="W244" s="137"/>
      <c r="X244" s="137"/>
      <c r="Y244" s="137"/>
      <c r="Z244" s="137"/>
      <c r="AA244" s="137"/>
      <c r="AB244" s="137"/>
      <c r="AC244" s="137"/>
      <c r="AD244" s="137"/>
    </row>
    <row r="245" spans="1:30">
      <c r="A245" s="62">
        <v>39426</v>
      </c>
      <c r="B245" s="137">
        <v>4.4600000000000001E-2</v>
      </c>
      <c r="C245" s="137">
        <v>3.0499999999999999E-2</v>
      </c>
      <c r="D245" s="137">
        <v>3.3099999999999997E-2</v>
      </c>
      <c r="E245" s="137">
        <v>3.2599999999999997E-2</v>
      </c>
      <c r="F245" s="137">
        <v>3.1699999999999999E-2</v>
      </c>
      <c r="G245" s="137">
        <v>3.1899999999999998E-2</v>
      </c>
      <c r="H245" s="137">
        <v>3.5400000000000001E-2</v>
      </c>
      <c r="I245" s="137">
        <v>3.7999999999999999E-2</v>
      </c>
      <c r="J245" s="137">
        <v>4.1500000000000002E-2</v>
      </c>
      <c r="K245" s="137">
        <v>4.6399999999999997E-2</v>
      </c>
      <c r="L245" s="137">
        <v>4.5999999999999999E-2</v>
      </c>
      <c r="M245" s="137"/>
      <c r="N245" s="137"/>
      <c r="O245" s="137"/>
      <c r="P245" s="137"/>
      <c r="V245" s="137"/>
      <c r="W245" s="137"/>
      <c r="X245" s="137"/>
      <c r="Y245" s="137"/>
      <c r="Z245" s="137"/>
      <c r="AA245" s="137"/>
      <c r="AB245" s="137"/>
      <c r="AC245" s="137"/>
      <c r="AD245" s="137"/>
    </row>
    <row r="246" spans="1:30">
      <c r="A246" s="62">
        <v>39427</v>
      </c>
      <c r="B246" s="137">
        <v>4.2900000000000001E-2</v>
      </c>
      <c r="C246" s="137">
        <v>2.9399999999999999E-2</v>
      </c>
      <c r="D246" s="137">
        <v>3.1699999999999999E-2</v>
      </c>
      <c r="E246" s="137">
        <v>3.0899999999999997E-2</v>
      </c>
      <c r="F246" s="137">
        <v>2.9399999999999999E-2</v>
      </c>
      <c r="G246" s="137">
        <v>2.9900000000000003E-2</v>
      </c>
      <c r="H246" s="137">
        <v>3.32E-2</v>
      </c>
      <c r="I246" s="137">
        <v>3.5900000000000001E-2</v>
      </c>
      <c r="J246" s="137">
        <v>3.9800000000000002E-2</v>
      </c>
      <c r="K246" s="137">
        <v>4.5100000000000001E-2</v>
      </c>
      <c r="L246" s="137">
        <v>4.4699999999999997E-2</v>
      </c>
      <c r="M246" s="137"/>
      <c r="N246" s="137"/>
      <c r="O246" s="137"/>
      <c r="P246" s="137"/>
      <c r="V246" s="137"/>
      <c r="W246" s="137"/>
      <c r="X246" s="137"/>
      <c r="Y246" s="137"/>
      <c r="Z246" s="137"/>
      <c r="AA246" s="137"/>
      <c r="AB246" s="137"/>
      <c r="AC246" s="137"/>
      <c r="AD246" s="137"/>
    </row>
    <row r="247" spans="1:30">
      <c r="A247" s="62">
        <v>39428</v>
      </c>
      <c r="B247" s="137">
        <v>4.2800000000000005E-2</v>
      </c>
      <c r="C247" s="137">
        <v>2.8799999999999999E-2</v>
      </c>
      <c r="D247" s="137">
        <v>3.2000000000000001E-2</v>
      </c>
      <c r="E247" s="137">
        <v>3.1600000000000003E-2</v>
      </c>
      <c r="F247" s="137">
        <v>3.0699999999999998E-2</v>
      </c>
      <c r="G247" s="137">
        <v>3.1200000000000002E-2</v>
      </c>
      <c r="H247" s="137">
        <v>3.4099999999999998E-2</v>
      </c>
      <c r="I247" s="137">
        <v>3.6799999999999999E-2</v>
      </c>
      <c r="J247" s="137">
        <v>4.0500000000000001E-2</v>
      </c>
      <c r="K247" s="137">
        <v>4.5499999999999999E-2</v>
      </c>
      <c r="L247" s="137">
        <v>4.5100000000000001E-2</v>
      </c>
      <c r="M247" s="137"/>
      <c r="N247" s="137"/>
      <c r="O247" s="137"/>
      <c r="P247" s="137"/>
      <c r="V247" s="137"/>
      <c r="W247" s="137"/>
      <c r="X247" s="137"/>
      <c r="Y247" s="137"/>
      <c r="Z247" s="137"/>
      <c r="AA247" s="137"/>
      <c r="AB247" s="137"/>
      <c r="AC247" s="137"/>
      <c r="AD247" s="137"/>
    </row>
    <row r="248" spans="1:30">
      <c r="A248" s="62">
        <v>39429</v>
      </c>
      <c r="B248" s="137">
        <v>4.2999999999999997E-2</v>
      </c>
      <c r="C248" s="137">
        <v>2.87E-2</v>
      </c>
      <c r="D248" s="137">
        <v>3.2199999999999999E-2</v>
      </c>
      <c r="E248" s="137">
        <v>3.2199999999999999E-2</v>
      </c>
      <c r="F248" s="137">
        <v>3.2099999999999997E-2</v>
      </c>
      <c r="G248" s="137">
        <v>3.2199999999999999E-2</v>
      </c>
      <c r="H248" s="137">
        <v>3.5400000000000001E-2</v>
      </c>
      <c r="I248" s="137">
        <v>3.7999999999999999E-2</v>
      </c>
      <c r="J248" s="137">
        <v>4.1799999999999997E-2</v>
      </c>
      <c r="K248" s="137">
        <v>4.6600000000000003E-2</v>
      </c>
      <c r="L248" s="137">
        <v>4.6100000000000002E-2</v>
      </c>
      <c r="M248" s="137"/>
      <c r="N248" s="137"/>
      <c r="O248" s="137"/>
      <c r="P248" s="137"/>
      <c r="V248" s="137"/>
      <c r="W248" s="137"/>
      <c r="X248" s="137"/>
      <c r="Y248" s="137"/>
      <c r="Z248" s="137"/>
      <c r="AA248" s="137"/>
      <c r="AB248" s="137"/>
      <c r="AC248" s="137"/>
      <c r="AD248" s="137"/>
    </row>
    <row r="249" spans="1:30">
      <c r="A249" s="62">
        <v>39430</v>
      </c>
      <c r="B249" s="137">
        <v>4.24E-2</v>
      </c>
      <c r="C249" s="137">
        <v>2.8799999999999999E-2</v>
      </c>
      <c r="D249" s="137">
        <v>3.2599999999999997E-2</v>
      </c>
      <c r="E249" s="137">
        <v>3.2799999999999996E-2</v>
      </c>
      <c r="F249" s="137">
        <v>3.3099999999999997E-2</v>
      </c>
      <c r="G249" s="137">
        <v>3.32E-2</v>
      </c>
      <c r="H249" s="137">
        <v>3.6299999999999999E-2</v>
      </c>
      <c r="I249" s="137">
        <v>3.8800000000000001E-2</v>
      </c>
      <c r="J249" s="137">
        <v>4.24E-2</v>
      </c>
      <c r="K249" s="137">
        <v>4.7100000000000003E-2</v>
      </c>
      <c r="L249" s="137">
        <v>4.6600000000000003E-2</v>
      </c>
      <c r="M249" s="137"/>
      <c r="N249" s="137"/>
      <c r="O249" s="137"/>
      <c r="P249" s="137"/>
      <c r="V249" s="137"/>
      <c r="W249" s="137"/>
      <c r="X249" s="137"/>
      <c r="Y249" s="137"/>
      <c r="Z249" s="137"/>
      <c r="AA249" s="137"/>
      <c r="AB249" s="137"/>
      <c r="AC249" s="137"/>
      <c r="AD249" s="137"/>
    </row>
    <row r="250" spans="1:30">
      <c r="A250" s="62">
        <v>39433</v>
      </c>
      <c r="B250" s="137">
        <v>4.3099999999999999E-2</v>
      </c>
      <c r="C250" s="137">
        <v>3.0699999999999998E-2</v>
      </c>
      <c r="D250" s="137">
        <v>3.39E-2</v>
      </c>
      <c r="E250" s="137">
        <v>3.3399999999999999E-2</v>
      </c>
      <c r="F250" s="137">
        <v>3.2400000000000005E-2</v>
      </c>
      <c r="G250" s="137">
        <v>3.2500000000000001E-2</v>
      </c>
      <c r="H250" s="137">
        <v>3.5699999999999996E-2</v>
      </c>
      <c r="I250" s="137">
        <v>3.8300000000000001E-2</v>
      </c>
      <c r="J250" s="137">
        <v>4.2000000000000003E-2</v>
      </c>
      <c r="K250" s="137">
        <v>4.6699999999999998E-2</v>
      </c>
      <c r="L250" s="137">
        <v>4.6199999999999998E-2</v>
      </c>
      <c r="M250" s="137"/>
      <c r="N250" s="137"/>
      <c r="O250" s="137"/>
      <c r="P250" s="137"/>
      <c r="V250" s="137"/>
      <c r="W250" s="137"/>
      <c r="X250" s="137"/>
      <c r="Y250" s="137"/>
      <c r="Z250" s="137"/>
      <c r="AA250" s="137"/>
      <c r="AB250" s="137"/>
      <c r="AC250" s="137"/>
      <c r="AD250" s="137"/>
    </row>
    <row r="251" spans="1:30">
      <c r="A251" s="62">
        <v>39434</v>
      </c>
      <c r="B251" s="137">
        <v>4.1599999999999998E-2</v>
      </c>
      <c r="C251" s="137">
        <v>3.04E-2</v>
      </c>
      <c r="D251" s="137">
        <v>3.3700000000000001E-2</v>
      </c>
      <c r="E251" s="137">
        <v>3.3099999999999997E-2</v>
      </c>
      <c r="F251" s="137">
        <v>3.1899999999999998E-2</v>
      </c>
      <c r="G251" s="137">
        <v>3.2000000000000001E-2</v>
      </c>
      <c r="H251" s="137">
        <v>3.5299999999999998E-2</v>
      </c>
      <c r="I251" s="137">
        <v>3.78E-2</v>
      </c>
      <c r="J251" s="137">
        <v>4.1399999999999999E-2</v>
      </c>
      <c r="K251" s="137">
        <v>4.5999999999999999E-2</v>
      </c>
      <c r="L251" s="137">
        <v>4.5499999999999999E-2</v>
      </c>
      <c r="M251" s="137"/>
      <c r="N251" s="137"/>
      <c r="O251" s="137"/>
      <c r="P251" s="137"/>
      <c r="V251" s="137"/>
      <c r="W251" s="137"/>
      <c r="X251" s="137"/>
      <c r="Y251" s="137"/>
      <c r="Z251" s="137"/>
      <c r="AA251" s="137"/>
      <c r="AB251" s="137"/>
      <c r="AC251" s="137"/>
      <c r="AD251" s="137"/>
    </row>
    <row r="252" spans="1:30">
      <c r="A252" s="62">
        <v>39435</v>
      </c>
      <c r="B252" s="137">
        <v>3.9800000000000002E-2</v>
      </c>
      <c r="C252" s="137">
        <v>2.9100000000000001E-2</v>
      </c>
      <c r="D252" s="137">
        <v>3.3300000000000003E-2</v>
      </c>
      <c r="E252" s="137">
        <v>3.2599999999999997E-2</v>
      </c>
      <c r="F252" s="137">
        <v>3.1200000000000002E-2</v>
      </c>
      <c r="G252" s="137">
        <v>3.1300000000000001E-2</v>
      </c>
      <c r="H252" s="137">
        <v>3.4599999999999999E-2</v>
      </c>
      <c r="I252" s="137">
        <v>3.7100000000000001E-2</v>
      </c>
      <c r="J252" s="137">
        <v>4.0599999999999997E-2</v>
      </c>
      <c r="K252" s="137">
        <v>4.5199999999999997E-2</v>
      </c>
      <c r="L252" s="137">
        <v>4.4699999999999997E-2</v>
      </c>
      <c r="M252" s="137"/>
      <c r="N252" s="137"/>
      <c r="O252" s="137"/>
      <c r="P252" s="137"/>
      <c r="V252" s="137"/>
      <c r="W252" s="137"/>
      <c r="X252" s="137"/>
      <c r="Y252" s="137"/>
      <c r="Z252" s="137"/>
      <c r="AA252" s="137"/>
      <c r="AB252" s="137"/>
      <c r="AC252" s="137"/>
      <c r="AD252" s="137"/>
    </row>
    <row r="253" spans="1:30">
      <c r="A253" s="62">
        <v>39436</v>
      </c>
      <c r="B253" s="137">
        <v>4.3700000000000003E-2</v>
      </c>
      <c r="C253" s="137">
        <v>2.92E-2</v>
      </c>
      <c r="D253" s="137">
        <v>3.2599999999999997E-2</v>
      </c>
      <c r="E253" s="137">
        <v>3.2000000000000001E-2</v>
      </c>
      <c r="F253" s="137">
        <v>3.0899999999999997E-2</v>
      </c>
      <c r="G253" s="137">
        <v>3.0899999999999997E-2</v>
      </c>
      <c r="H253" s="137">
        <v>3.4500000000000003E-2</v>
      </c>
      <c r="I253" s="137">
        <v>3.7000000000000005E-2</v>
      </c>
      <c r="J253" s="137">
        <v>4.0399999999999998E-2</v>
      </c>
      <c r="K253" s="137">
        <v>4.4999999999999998E-2</v>
      </c>
      <c r="L253" s="137">
        <v>4.4600000000000001E-2</v>
      </c>
      <c r="M253" s="137"/>
      <c r="N253" s="137"/>
      <c r="O253" s="137"/>
      <c r="P253" s="137"/>
      <c r="V253" s="137"/>
      <c r="W253" s="137"/>
      <c r="X253" s="137"/>
      <c r="Y253" s="137"/>
      <c r="Z253" s="137"/>
      <c r="AA253" s="137"/>
      <c r="AB253" s="137"/>
      <c r="AC253" s="137"/>
      <c r="AD253" s="137"/>
    </row>
    <row r="254" spans="1:30">
      <c r="A254" s="62">
        <v>39437</v>
      </c>
      <c r="B254" s="137">
        <v>4.2800000000000005E-2</v>
      </c>
      <c r="C254" s="137">
        <v>0.03</v>
      </c>
      <c r="D254" s="137">
        <v>3.3799999999999997E-2</v>
      </c>
      <c r="E254" s="137">
        <v>3.3099999999999997E-2</v>
      </c>
      <c r="F254" s="137">
        <v>3.1899999999999998E-2</v>
      </c>
      <c r="G254" s="137">
        <v>3.2000000000000001E-2</v>
      </c>
      <c r="H254" s="137">
        <v>3.5799999999999998E-2</v>
      </c>
      <c r="I254" s="137">
        <v>3.8399999999999997E-2</v>
      </c>
      <c r="J254" s="137">
        <v>4.1799999999999997E-2</v>
      </c>
      <c r="K254" s="137">
        <v>4.6199999999999998E-2</v>
      </c>
      <c r="L254" s="137">
        <v>4.58E-2</v>
      </c>
      <c r="M254" s="137"/>
      <c r="N254" s="137"/>
      <c r="O254" s="137"/>
      <c r="P254" s="137"/>
      <c r="V254" s="137"/>
      <c r="W254" s="137"/>
      <c r="X254" s="137"/>
      <c r="Y254" s="137"/>
      <c r="Z254" s="137"/>
      <c r="AA254" s="137"/>
      <c r="AB254" s="137"/>
      <c r="AC254" s="137"/>
      <c r="AD254" s="137"/>
    </row>
    <row r="255" spans="1:30">
      <c r="A255" s="62">
        <v>39440</v>
      </c>
      <c r="B255" s="137">
        <v>0.04</v>
      </c>
      <c r="C255" s="137">
        <v>3.3300000000000003E-2</v>
      </c>
      <c r="D255" s="137">
        <v>3.5699999999999996E-2</v>
      </c>
      <c r="E255" s="137">
        <v>3.4599999999999999E-2</v>
      </c>
      <c r="F255" s="137">
        <v>3.2400000000000005E-2</v>
      </c>
      <c r="G255" s="137">
        <v>3.2500000000000001E-2</v>
      </c>
      <c r="H255" s="137">
        <v>3.6499999999999998E-2</v>
      </c>
      <c r="I255" s="137">
        <v>3.8900000000000004E-2</v>
      </c>
      <c r="J255" s="137">
        <v>4.2300000000000004E-2</v>
      </c>
      <c r="K255" s="137">
        <v>4.6699999999999998E-2</v>
      </c>
      <c r="L255" s="137">
        <v>4.6199999999999998E-2</v>
      </c>
      <c r="M255" s="137"/>
      <c r="N255" s="137"/>
      <c r="O255" s="137"/>
      <c r="P255" s="137"/>
      <c r="V255" s="137"/>
      <c r="W255" s="137"/>
      <c r="X255" s="137"/>
      <c r="Y255" s="137"/>
      <c r="Z255" s="137"/>
      <c r="AA255" s="137"/>
      <c r="AB255" s="137"/>
      <c r="AC255" s="137"/>
      <c r="AD255" s="137"/>
    </row>
    <row r="256" spans="1:30">
      <c r="A256" s="62">
        <v>39442</v>
      </c>
      <c r="B256" s="137">
        <v>4.2599999999999999E-2</v>
      </c>
      <c r="C256" s="137">
        <v>3.32E-2</v>
      </c>
      <c r="D256" s="137">
        <v>3.5799999999999998E-2</v>
      </c>
      <c r="E256" s="137">
        <v>3.49E-2</v>
      </c>
      <c r="F256" s="137">
        <v>3.3099999999999997E-2</v>
      </c>
      <c r="G256" s="137">
        <v>3.32E-2</v>
      </c>
      <c r="H256" s="137">
        <v>3.7200000000000004E-2</v>
      </c>
      <c r="I256" s="137">
        <v>3.9599999999999996E-2</v>
      </c>
      <c r="J256" s="137">
        <v>4.2999999999999997E-2</v>
      </c>
      <c r="K256" s="137">
        <v>4.7300000000000002E-2</v>
      </c>
      <c r="L256" s="137">
        <v>4.6799999999999994E-2</v>
      </c>
      <c r="M256" s="137"/>
      <c r="N256" s="137"/>
      <c r="O256" s="137"/>
      <c r="P256" s="137"/>
      <c r="V256" s="137"/>
      <c r="W256" s="137"/>
      <c r="X256" s="137"/>
      <c r="Y256" s="137"/>
      <c r="Z256" s="137"/>
      <c r="AA256" s="137"/>
      <c r="AB256" s="137"/>
      <c r="AC256" s="137"/>
      <c r="AD256" s="137"/>
    </row>
    <row r="257" spans="1:30">
      <c r="A257" s="62">
        <v>39443</v>
      </c>
      <c r="B257" s="137">
        <v>4.1500000000000002E-2</v>
      </c>
      <c r="C257" s="137">
        <v>3.1699999999999999E-2</v>
      </c>
      <c r="D257" s="137">
        <v>3.4300000000000004E-2</v>
      </c>
      <c r="E257" s="137">
        <v>3.3700000000000001E-2</v>
      </c>
      <c r="F257" s="137">
        <v>3.2400000000000005E-2</v>
      </c>
      <c r="G257" s="137">
        <v>3.2300000000000002E-2</v>
      </c>
      <c r="H257" s="137">
        <v>3.6400000000000002E-2</v>
      </c>
      <c r="I257" s="137">
        <v>3.8800000000000001E-2</v>
      </c>
      <c r="J257" s="137">
        <v>4.2099999999999999E-2</v>
      </c>
      <c r="K257" s="137">
        <v>4.6600000000000003E-2</v>
      </c>
      <c r="L257" s="137">
        <v>4.6100000000000002E-2</v>
      </c>
      <c r="M257" s="137"/>
      <c r="N257" s="137"/>
      <c r="O257" s="137"/>
      <c r="P257" s="137"/>
      <c r="V257" s="137"/>
      <c r="W257" s="137"/>
      <c r="X257" s="137"/>
      <c r="Y257" s="137"/>
      <c r="Z257" s="137"/>
      <c r="AA257" s="137"/>
      <c r="AB257" s="137"/>
      <c r="AC257" s="137"/>
      <c r="AD257" s="137"/>
    </row>
    <row r="258" spans="1:30">
      <c r="A258" s="62">
        <v>39444</v>
      </c>
      <c r="B258" s="137">
        <v>4.0099999999999997E-2</v>
      </c>
      <c r="C258" s="137">
        <v>3.1800000000000002E-2</v>
      </c>
      <c r="D258" s="137">
        <v>3.4500000000000003E-2</v>
      </c>
      <c r="E258" s="137">
        <v>3.3399999999999999E-2</v>
      </c>
      <c r="F258" s="137">
        <v>3.1200000000000002E-2</v>
      </c>
      <c r="G258" s="137">
        <v>3.1300000000000001E-2</v>
      </c>
      <c r="H258" s="137">
        <v>3.5200000000000002E-2</v>
      </c>
      <c r="I258" s="137">
        <v>3.7699999999999997E-2</v>
      </c>
      <c r="J258" s="137">
        <v>4.1100000000000005E-2</v>
      </c>
      <c r="K258" s="137">
        <v>4.5599999999999995E-2</v>
      </c>
      <c r="L258" s="137">
        <v>4.5100000000000001E-2</v>
      </c>
      <c r="M258" s="137"/>
      <c r="N258" s="137"/>
      <c r="O258" s="137"/>
      <c r="P258" s="137"/>
      <c r="V258" s="137"/>
      <c r="W258" s="137"/>
      <c r="X258" s="137"/>
      <c r="Y258" s="137"/>
      <c r="Z258" s="137"/>
      <c r="AA258" s="137"/>
      <c r="AB258" s="137"/>
      <c r="AC258" s="137"/>
      <c r="AD258" s="137"/>
    </row>
    <row r="259" spans="1:30">
      <c r="A259" s="62">
        <v>39447</v>
      </c>
      <c r="B259" s="137">
        <v>3.0600000000000002E-2</v>
      </c>
      <c r="C259" s="137">
        <v>3.3599999999999998E-2</v>
      </c>
      <c r="D259" s="137">
        <v>3.49E-2</v>
      </c>
      <c r="E259" s="137">
        <v>3.3399999999999999E-2</v>
      </c>
      <c r="F259" s="137">
        <v>3.0499999999999999E-2</v>
      </c>
      <c r="G259" s="137">
        <v>3.0699999999999998E-2</v>
      </c>
      <c r="H259" s="137">
        <v>3.4500000000000003E-2</v>
      </c>
      <c r="I259" s="137">
        <v>3.7000000000000005E-2</v>
      </c>
      <c r="J259" s="137">
        <v>4.0399999999999998E-2</v>
      </c>
      <c r="K259" s="137">
        <v>4.4999999999999998E-2</v>
      </c>
      <c r="L259" s="137">
        <v>4.4500000000000005E-2</v>
      </c>
      <c r="M259" s="137"/>
      <c r="N259" s="137"/>
      <c r="O259" s="137"/>
      <c r="P259" s="137"/>
      <c r="V259" s="137"/>
      <c r="W259" s="137"/>
      <c r="X259" s="137"/>
      <c r="Y259" s="137"/>
      <c r="Z259" s="137"/>
      <c r="AA259" s="137"/>
      <c r="AB259" s="137"/>
      <c r="AC259" s="137"/>
      <c r="AD259" s="137"/>
    </row>
    <row r="260" spans="1:30">
      <c r="A260" s="62">
        <v>39449</v>
      </c>
      <c r="B260" s="137">
        <v>4.1100000000000005E-2</v>
      </c>
      <c r="C260" s="137">
        <v>3.2599999999999997E-2</v>
      </c>
      <c r="D260" s="137">
        <v>3.32E-2</v>
      </c>
      <c r="E260" s="137">
        <v>3.1699999999999999E-2</v>
      </c>
      <c r="F260" s="137">
        <v>2.8799999999999999E-2</v>
      </c>
      <c r="G260" s="137">
        <v>2.8900000000000002E-2</v>
      </c>
      <c r="H260" s="137">
        <v>3.2799999999999996E-2</v>
      </c>
      <c r="I260" s="137">
        <v>3.5400000000000001E-2</v>
      </c>
      <c r="J260" s="137">
        <v>3.9100000000000003E-2</v>
      </c>
      <c r="K260" s="137">
        <v>4.3899999999999995E-2</v>
      </c>
      <c r="L260" s="137">
        <v>4.3499999999999997E-2</v>
      </c>
      <c r="M260" s="137"/>
      <c r="N260" s="137"/>
      <c r="O260" s="137"/>
      <c r="P260" s="137"/>
      <c r="V260" s="137"/>
      <c r="W260" s="137"/>
      <c r="X260" s="137"/>
      <c r="Y260" s="137"/>
      <c r="Z260" s="137"/>
      <c r="AA260" s="137"/>
      <c r="AB260" s="137"/>
      <c r="AC260" s="137"/>
      <c r="AD260" s="137"/>
    </row>
    <row r="261" spans="1:30">
      <c r="A261" s="62">
        <v>39450</v>
      </c>
      <c r="B261" s="137">
        <v>4.2500000000000003E-2</v>
      </c>
      <c r="C261" s="137">
        <v>3.2400000000000005E-2</v>
      </c>
      <c r="D261" s="137">
        <v>3.2899999999999999E-2</v>
      </c>
      <c r="E261" s="137">
        <v>3.1300000000000001E-2</v>
      </c>
      <c r="F261" s="137">
        <v>2.8300000000000002E-2</v>
      </c>
      <c r="G261" s="137">
        <v>2.8500000000000001E-2</v>
      </c>
      <c r="H261" s="137">
        <v>3.2599999999999997E-2</v>
      </c>
      <c r="I261" s="137">
        <v>3.5400000000000001E-2</v>
      </c>
      <c r="J261" s="137">
        <v>3.9100000000000003E-2</v>
      </c>
      <c r="K261" s="137">
        <v>4.41E-2</v>
      </c>
      <c r="L261" s="137">
        <v>4.3700000000000003E-2</v>
      </c>
      <c r="M261" s="137"/>
      <c r="N261" s="137"/>
      <c r="O261" s="137"/>
      <c r="P261" s="137"/>
      <c r="V261" s="137"/>
      <c r="W261" s="137"/>
      <c r="X261" s="137"/>
      <c r="Y261" s="137"/>
      <c r="Z261" s="137"/>
      <c r="AA261" s="137"/>
      <c r="AB261" s="137"/>
      <c r="AC261" s="137"/>
      <c r="AD261" s="137"/>
    </row>
    <row r="262" spans="1:30">
      <c r="A262" s="62">
        <v>39451</v>
      </c>
      <c r="B262" s="137">
        <v>4.1799999999999997E-2</v>
      </c>
      <c r="C262" s="137">
        <v>3.2000000000000001E-2</v>
      </c>
      <c r="D262" s="137">
        <v>3.2199999999999999E-2</v>
      </c>
      <c r="E262" s="137">
        <v>3.0600000000000002E-2</v>
      </c>
      <c r="F262" s="137">
        <v>2.7400000000000001E-2</v>
      </c>
      <c r="G262" s="137">
        <v>2.75E-2</v>
      </c>
      <c r="H262" s="137">
        <v>3.1800000000000002E-2</v>
      </c>
      <c r="I262" s="137">
        <v>3.4700000000000002E-2</v>
      </c>
      <c r="J262" s="137">
        <v>3.8800000000000001E-2</v>
      </c>
      <c r="K262" s="137">
        <v>4.4000000000000004E-2</v>
      </c>
      <c r="L262" s="137">
        <v>4.36E-2</v>
      </c>
      <c r="M262" s="137"/>
      <c r="N262" s="137"/>
      <c r="O262" s="137"/>
      <c r="P262" s="137"/>
      <c r="V262" s="137"/>
      <c r="W262" s="137"/>
      <c r="X262" s="137"/>
      <c r="Y262" s="137"/>
      <c r="Z262" s="137"/>
      <c r="AA262" s="137"/>
      <c r="AB262" s="137"/>
      <c r="AC262" s="137"/>
      <c r="AD262" s="137"/>
    </row>
    <row r="263" spans="1:30">
      <c r="A263" s="62">
        <v>39454</v>
      </c>
      <c r="B263" s="137">
        <v>4.2699999999999995E-2</v>
      </c>
      <c r="C263" s="137">
        <v>3.27E-2</v>
      </c>
      <c r="D263" s="137">
        <v>3.2899999999999999E-2</v>
      </c>
      <c r="E263" s="137">
        <v>3.1099999999999999E-2</v>
      </c>
      <c r="F263" s="137">
        <v>2.76E-2</v>
      </c>
      <c r="G263" s="137">
        <v>2.76E-2</v>
      </c>
      <c r="H263" s="137">
        <v>3.1600000000000003E-2</v>
      </c>
      <c r="I263" s="137">
        <v>3.4599999999999999E-2</v>
      </c>
      <c r="J263" s="137">
        <v>3.8599999999999995E-2</v>
      </c>
      <c r="K263" s="137">
        <v>4.3700000000000003E-2</v>
      </c>
      <c r="L263" s="137">
        <v>4.3400000000000001E-2</v>
      </c>
      <c r="M263" s="137"/>
      <c r="N263" s="137"/>
      <c r="O263" s="137"/>
      <c r="P263" s="137"/>
      <c r="V263" s="137"/>
      <c r="W263" s="137"/>
      <c r="X263" s="137"/>
      <c r="Y263" s="137"/>
      <c r="Z263" s="137"/>
      <c r="AA263" s="137"/>
      <c r="AB263" s="137"/>
      <c r="AC263" s="137"/>
      <c r="AD263" s="137"/>
    </row>
    <row r="264" spans="1:30">
      <c r="A264" s="62">
        <v>39455</v>
      </c>
      <c r="B264" s="137">
        <v>4.2699999999999995E-2</v>
      </c>
      <c r="C264" s="137">
        <v>3.2500000000000001E-2</v>
      </c>
      <c r="D264" s="137">
        <v>3.27E-2</v>
      </c>
      <c r="E264" s="137">
        <v>3.0899999999999997E-2</v>
      </c>
      <c r="F264" s="137">
        <v>2.76E-2</v>
      </c>
      <c r="G264" s="137">
        <v>2.76E-2</v>
      </c>
      <c r="H264" s="137">
        <v>3.1600000000000003E-2</v>
      </c>
      <c r="I264" s="137">
        <v>3.4700000000000002E-2</v>
      </c>
      <c r="J264" s="137">
        <v>3.8599999999999995E-2</v>
      </c>
      <c r="K264" s="137">
        <v>4.3899999999999995E-2</v>
      </c>
      <c r="L264" s="137">
        <v>4.3499999999999997E-2</v>
      </c>
      <c r="M264" s="137"/>
      <c r="N264" s="137"/>
      <c r="O264" s="137"/>
      <c r="P264" s="137"/>
      <c r="V264" s="137"/>
      <c r="W264" s="137"/>
      <c r="X264" s="137"/>
      <c r="Y264" s="137"/>
      <c r="Z264" s="137"/>
      <c r="AA264" s="137"/>
      <c r="AB264" s="137"/>
      <c r="AC264" s="137"/>
      <c r="AD264" s="137"/>
    </row>
    <row r="265" spans="1:30">
      <c r="A265" s="62">
        <v>39456</v>
      </c>
      <c r="B265" s="137">
        <v>4.2599999999999999E-2</v>
      </c>
      <c r="C265" s="137">
        <v>3.2199999999999999E-2</v>
      </c>
      <c r="D265" s="137">
        <v>3.2199999999999999E-2</v>
      </c>
      <c r="E265" s="137">
        <v>3.04E-2</v>
      </c>
      <c r="F265" s="137">
        <v>2.69E-2</v>
      </c>
      <c r="G265" s="137">
        <v>2.69E-2</v>
      </c>
      <c r="H265" s="137">
        <v>3.1E-2</v>
      </c>
      <c r="I265" s="137">
        <v>3.4000000000000002E-2</v>
      </c>
      <c r="J265" s="137">
        <v>3.8199999999999998E-2</v>
      </c>
      <c r="K265" s="137">
        <v>4.3499999999999997E-2</v>
      </c>
      <c r="L265" s="137">
        <v>4.3200000000000002E-2</v>
      </c>
      <c r="M265" s="137"/>
      <c r="N265" s="137"/>
      <c r="O265" s="137"/>
      <c r="P265" s="137"/>
      <c r="V265" s="137"/>
      <c r="W265" s="137"/>
      <c r="X265" s="137"/>
      <c r="Y265" s="137"/>
      <c r="Z265" s="137"/>
      <c r="AA265" s="137"/>
      <c r="AB265" s="137"/>
      <c r="AC265" s="137"/>
      <c r="AD265" s="137"/>
    </row>
    <row r="266" spans="1:30">
      <c r="A266" s="62">
        <v>39457</v>
      </c>
      <c r="B266" s="137">
        <v>4.2599999999999999E-2</v>
      </c>
      <c r="C266" s="137">
        <v>3.2400000000000005E-2</v>
      </c>
      <c r="D266" s="137">
        <v>3.2099999999999997E-2</v>
      </c>
      <c r="E266" s="137">
        <v>3.04E-2</v>
      </c>
      <c r="F266" s="137">
        <v>2.7099999999999999E-2</v>
      </c>
      <c r="G266" s="137">
        <v>2.7400000000000001E-2</v>
      </c>
      <c r="H266" s="137">
        <v>3.1600000000000003E-2</v>
      </c>
      <c r="I266" s="137">
        <v>3.49E-2</v>
      </c>
      <c r="J266" s="137">
        <v>3.9100000000000003E-2</v>
      </c>
      <c r="K266" s="137">
        <v>4.4699999999999997E-2</v>
      </c>
      <c r="L266" s="137">
        <v>4.4400000000000002E-2</v>
      </c>
      <c r="M266" s="137"/>
      <c r="N266" s="137"/>
      <c r="O266" s="137"/>
      <c r="P266" s="137"/>
      <c r="V266" s="137"/>
      <c r="W266" s="137"/>
      <c r="X266" s="137"/>
      <c r="Y266" s="137"/>
      <c r="Z266" s="137"/>
      <c r="AA266" s="137"/>
      <c r="AB266" s="137"/>
      <c r="AC266" s="137"/>
      <c r="AD266" s="137"/>
    </row>
    <row r="267" spans="1:30">
      <c r="A267" s="62">
        <v>39458</v>
      </c>
      <c r="B267" s="137">
        <v>4.2300000000000004E-2</v>
      </c>
      <c r="C267" s="137">
        <v>3.0899999999999997E-2</v>
      </c>
      <c r="D267" s="137">
        <v>3.0699999999999998E-2</v>
      </c>
      <c r="E267" s="137">
        <v>2.9100000000000001E-2</v>
      </c>
      <c r="F267" s="137">
        <v>2.5899999999999999E-2</v>
      </c>
      <c r="G267" s="137">
        <v>2.6099999999999998E-2</v>
      </c>
      <c r="H267" s="137">
        <v>3.0600000000000002E-2</v>
      </c>
      <c r="I267" s="137">
        <v>3.3799999999999997E-2</v>
      </c>
      <c r="J267" s="137">
        <v>3.8199999999999998E-2</v>
      </c>
      <c r="K267" s="137">
        <v>4.4000000000000004E-2</v>
      </c>
      <c r="L267" s="137">
        <v>4.3899999999999995E-2</v>
      </c>
      <c r="M267" s="137"/>
      <c r="N267" s="137"/>
      <c r="O267" s="137"/>
      <c r="P267" s="137"/>
      <c r="V267" s="137"/>
      <c r="W267" s="137"/>
      <c r="X267" s="137"/>
      <c r="Y267" s="137"/>
      <c r="Z267" s="137"/>
      <c r="AA267" s="137"/>
      <c r="AB267" s="137"/>
      <c r="AC267" s="137"/>
      <c r="AD267" s="137"/>
    </row>
    <row r="268" spans="1:30">
      <c r="A268" s="62">
        <v>39461</v>
      </c>
      <c r="B268" s="137">
        <v>4.24E-2</v>
      </c>
      <c r="C268" s="137">
        <v>3.1899999999999998E-2</v>
      </c>
      <c r="D268" s="137">
        <v>3.0699999999999998E-2</v>
      </c>
      <c r="E268" s="137">
        <v>2.8999999999999998E-2</v>
      </c>
      <c r="F268" s="137">
        <v>2.58E-2</v>
      </c>
      <c r="G268" s="137">
        <v>2.6099999999999998E-2</v>
      </c>
      <c r="H268" s="137">
        <v>3.0800000000000001E-2</v>
      </c>
      <c r="I268" s="137">
        <v>3.39E-2</v>
      </c>
      <c r="J268" s="137">
        <v>3.8100000000000002E-2</v>
      </c>
      <c r="K268" s="137">
        <v>4.3899999999999995E-2</v>
      </c>
      <c r="L268" s="137">
        <v>4.3700000000000003E-2</v>
      </c>
      <c r="M268" s="137"/>
      <c r="N268" s="137"/>
      <c r="O268" s="137"/>
      <c r="P268" s="137"/>
      <c r="V268" s="137"/>
      <c r="W268" s="137"/>
      <c r="X268" s="137"/>
      <c r="Y268" s="137"/>
      <c r="Z268" s="137"/>
      <c r="AA268" s="137"/>
      <c r="AB268" s="137"/>
      <c r="AC268" s="137"/>
      <c r="AD268" s="137"/>
    </row>
    <row r="269" spans="1:30">
      <c r="A269" s="62">
        <v>39462</v>
      </c>
      <c r="B269" s="137">
        <v>4.24E-2</v>
      </c>
      <c r="C269" s="137">
        <v>3.1699999999999999E-2</v>
      </c>
      <c r="D269" s="137">
        <v>3.0499999999999999E-2</v>
      </c>
      <c r="E269" s="137">
        <v>2.87E-2</v>
      </c>
      <c r="F269" s="137">
        <v>2.53E-2</v>
      </c>
      <c r="G269" s="137">
        <v>2.5499999999999998E-2</v>
      </c>
      <c r="H269" s="137">
        <v>0.03</v>
      </c>
      <c r="I269" s="137">
        <v>3.3000000000000002E-2</v>
      </c>
      <c r="J269" s="137">
        <v>3.7200000000000004E-2</v>
      </c>
      <c r="K269" s="137">
        <v>4.2999999999999997E-2</v>
      </c>
      <c r="L269" s="137">
        <v>4.2800000000000005E-2</v>
      </c>
      <c r="M269" s="137"/>
      <c r="N269" s="137"/>
      <c r="O269" s="137"/>
      <c r="P269" s="137"/>
      <c r="V269" s="137"/>
      <c r="W269" s="137"/>
      <c r="X269" s="137"/>
      <c r="Y269" s="137"/>
      <c r="Z269" s="137"/>
      <c r="AA269" s="137"/>
      <c r="AB269" s="137"/>
      <c r="AC269" s="137"/>
      <c r="AD269" s="137"/>
    </row>
    <row r="270" spans="1:30">
      <c r="A270" s="62">
        <v>39463</v>
      </c>
      <c r="B270" s="137">
        <v>4.2199999999999994E-2</v>
      </c>
      <c r="C270" s="137">
        <v>3.1400000000000004E-2</v>
      </c>
      <c r="D270" s="137">
        <v>3.0499999999999999E-2</v>
      </c>
      <c r="E270" s="137">
        <v>2.86E-2</v>
      </c>
      <c r="F270" s="137">
        <v>2.5099999999999997E-2</v>
      </c>
      <c r="G270" s="137">
        <v>2.5499999999999998E-2</v>
      </c>
      <c r="H270" s="137">
        <v>0.03</v>
      </c>
      <c r="I270" s="137">
        <v>3.32E-2</v>
      </c>
      <c r="J270" s="137">
        <v>3.7400000000000003E-2</v>
      </c>
      <c r="K270" s="137">
        <v>4.3400000000000001E-2</v>
      </c>
      <c r="L270" s="137">
        <v>4.3200000000000002E-2</v>
      </c>
      <c r="M270" s="137"/>
      <c r="N270" s="137"/>
      <c r="O270" s="137"/>
      <c r="P270" s="137"/>
      <c r="V270" s="137"/>
      <c r="W270" s="137"/>
      <c r="X270" s="137"/>
      <c r="Y270" s="137"/>
      <c r="Z270" s="137"/>
      <c r="AA270" s="137"/>
      <c r="AB270" s="137"/>
      <c r="AC270" s="137"/>
      <c r="AD270" s="137"/>
    </row>
    <row r="271" spans="1:30">
      <c r="A271" s="62">
        <v>39464</v>
      </c>
      <c r="B271" s="137">
        <v>4.2300000000000004E-2</v>
      </c>
      <c r="C271" s="137">
        <v>3.0699999999999998E-2</v>
      </c>
      <c r="D271" s="137">
        <v>3.0099999999999998E-2</v>
      </c>
      <c r="E271" s="137">
        <v>2.81E-2</v>
      </c>
      <c r="F271" s="137">
        <v>2.4399999999999998E-2</v>
      </c>
      <c r="G271" s="137">
        <v>2.46E-2</v>
      </c>
      <c r="H271" s="137">
        <v>2.8999999999999998E-2</v>
      </c>
      <c r="I271" s="137">
        <v>3.2199999999999999E-2</v>
      </c>
      <c r="J271" s="137">
        <v>3.6600000000000001E-2</v>
      </c>
      <c r="K271" s="137">
        <v>4.2699999999999995E-2</v>
      </c>
      <c r="L271" s="137">
        <v>4.2500000000000003E-2</v>
      </c>
      <c r="M271" s="137"/>
      <c r="N271" s="137"/>
      <c r="O271" s="137"/>
      <c r="P271" s="137"/>
      <c r="V271" s="137"/>
      <c r="W271" s="137"/>
      <c r="X271" s="137"/>
      <c r="Y271" s="137"/>
      <c r="Z271" s="137"/>
      <c r="AA271" s="137"/>
      <c r="AB271" s="137"/>
      <c r="AC271" s="137"/>
      <c r="AD271" s="137"/>
    </row>
    <row r="272" spans="1:30">
      <c r="A272" s="62">
        <v>39465</v>
      </c>
      <c r="B272" s="137">
        <v>4.1700000000000001E-2</v>
      </c>
      <c r="C272" s="137">
        <v>2.86E-2</v>
      </c>
      <c r="D272" s="137">
        <v>2.86E-2</v>
      </c>
      <c r="E272" s="137">
        <v>2.69E-2</v>
      </c>
      <c r="F272" s="137">
        <v>2.3599999999999999E-2</v>
      </c>
      <c r="G272" s="137">
        <v>2.3900000000000001E-2</v>
      </c>
      <c r="H272" s="137">
        <v>2.86E-2</v>
      </c>
      <c r="I272" s="137">
        <v>3.2000000000000001E-2</v>
      </c>
      <c r="J272" s="137">
        <v>3.6600000000000001E-2</v>
      </c>
      <c r="K272" s="137">
        <v>4.2999999999999997E-2</v>
      </c>
      <c r="L272" s="137">
        <v>4.2800000000000005E-2</v>
      </c>
      <c r="M272" s="137"/>
      <c r="N272" s="137"/>
      <c r="O272" s="137"/>
      <c r="P272" s="137"/>
      <c r="V272" s="137"/>
      <c r="W272" s="137"/>
      <c r="X272" s="137"/>
      <c r="Y272" s="137"/>
      <c r="Z272" s="137"/>
      <c r="AA272" s="137"/>
      <c r="AB272" s="137"/>
      <c r="AC272" s="137"/>
      <c r="AD272" s="137"/>
    </row>
    <row r="273" spans="1:30">
      <c r="A273" s="62">
        <v>39469</v>
      </c>
      <c r="B273" s="137">
        <v>3.6799999999999999E-2</v>
      </c>
      <c r="C273" s="137">
        <v>2.35E-2</v>
      </c>
      <c r="D273" s="137">
        <v>2.41E-2</v>
      </c>
      <c r="E273" s="137">
        <v>2.29E-2</v>
      </c>
      <c r="F273" s="137">
        <v>2.0799999999999999E-2</v>
      </c>
      <c r="G273" s="137">
        <v>2.12E-2</v>
      </c>
      <c r="H273" s="137">
        <v>2.64E-2</v>
      </c>
      <c r="I273" s="137">
        <v>3.0099999999999998E-2</v>
      </c>
      <c r="J273" s="137">
        <v>3.5200000000000002E-2</v>
      </c>
      <c r="K273" s="137">
        <v>4.2300000000000004E-2</v>
      </c>
      <c r="L273" s="137">
        <v>4.2300000000000004E-2</v>
      </c>
      <c r="M273" s="137"/>
      <c r="N273" s="137"/>
      <c r="O273" s="137"/>
      <c r="P273" s="137"/>
      <c r="V273" s="137"/>
      <c r="W273" s="137"/>
      <c r="X273" s="137"/>
      <c r="Y273" s="137"/>
      <c r="Z273" s="137"/>
      <c r="AA273" s="137"/>
      <c r="AB273" s="137"/>
      <c r="AC273" s="137"/>
      <c r="AD273" s="137"/>
    </row>
    <row r="274" spans="1:30">
      <c r="A274" s="62">
        <v>39470</v>
      </c>
      <c r="B274" s="137">
        <v>3.4300000000000004E-2</v>
      </c>
      <c r="C274" s="137">
        <v>2.2099999999999998E-2</v>
      </c>
      <c r="D274" s="137">
        <v>2.2499999999999999E-2</v>
      </c>
      <c r="E274" s="137">
        <v>2.1899999999999999E-2</v>
      </c>
      <c r="F274" s="137">
        <v>2.0899999999999998E-2</v>
      </c>
      <c r="G274" s="137">
        <v>2.12E-2</v>
      </c>
      <c r="H274" s="137">
        <v>2.64E-2</v>
      </c>
      <c r="I274" s="137">
        <v>3.0099999999999998E-2</v>
      </c>
      <c r="J274" s="137">
        <v>3.5099999999999999E-2</v>
      </c>
      <c r="K274" s="137">
        <v>4.2300000000000004E-2</v>
      </c>
      <c r="L274" s="137">
        <v>4.2300000000000004E-2</v>
      </c>
      <c r="M274" s="137"/>
      <c r="N274" s="137"/>
      <c r="O274" s="137"/>
      <c r="P274" s="137"/>
      <c r="V274" s="137"/>
      <c r="W274" s="137"/>
      <c r="X274" s="137"/>
      <c r="Y274" s="137"/>
      <c r="Z274" s="137"/>
      <c r="AA274" s="137"/>
      <c r="AB274" s="137"/>
      <c r="AC274" s="137"/>
      <c r="AD274" s="137"/>
    </row>
    <row r="275" spans="1:30">
      <c r="A275" s="62">
        <v>39471</v>
      </c>
      <c r="B275" s="137">
        <v>3.4700000000000002E-2</v>
      </c>
      <c r="C275" s="137">
        <v>2.3700000000000002E-2</v>
      </c>
      <c r="D275" s="137">
        <v>2.4799999999999999E-2</v>
      </c>
      <c r="E275" s="137">
        <v>2.4E-2</v>
      </c>
      <c r="F275" s="137">
        <v>2.2499999999999999E-2</v>
      </c>
      <c r="G275" s="137">
        <v>2.3E-2</v>
      </c>
      <c r="H275" s="137">
        <v>2.8500000000000001E-2</v>
      </c>
      <c r="I275" s="137">
        <v>3.2099999999999997E-2</v>
      </c>
      <c r="J275" s="137">
        <v>3.6799999999999999E-2</v>
      </c>
      <c r="K275" s="137">
        <v>4.3700000000000003E-2</v>
      </c>
      <c r="L275" s="137">
        <v>4.36E-2</v>
      </c>
      <c r="M275" s="137"/>
      <c r="N275" s="137"/>
      <c r="O275" s="137"/>
      <c r="P275" s="137"/>
      <c r="V275" s="137"/>
      <c r="W275" s="137"/>
      <c r="X275" s="137"/>
      <c r="Y275" s="137"/>
      <c r="Z275" s="137"/>
      <c r="AA275" s="137"/>
      <c r="AB275" s="137"/>
      <c r="AC275" s="137"/>
      <c r="AD275" s="137"/>
    </row>
    <row r="276" spans="1:30">
      <c r="A276" s="62">
        <v>39472</v>
      </c>
      <c r="B276" s="137">
        <v>3.6000000000000004E-2</v>
      </c>
      <c r="C276" s="137">
        <v>2.3E-2</v>
      </c>
      <c r="D276" s="137">
        <v>2.41E-2</v>
      </c>
      <c r="E276" s="137">
        <v>2.3399999999999997E-2</v>
      </c>
      <c r="F276" s="137">
        <v>2.23E-2</v>
      </c>
      <c r="G276" s="137">
        <v>2.2799999999999997E-2</v>
      </c>
      <c r="H276" s="137">
        <v>2.81E-2</v>
      </c>
      <c r="I276" s="137">
        <v>3.15E-2</v>
      </c>
      <c r="J276" s="137">
        <v>3.61E-2</v>
      </c>
      <c r="K276" s="137">
        <v>4.2999999999999997E-2</v>
      </c>
      <c r="L276" s="137">
        <v>4.2800000000000005E-2</v>
      </c>
      <c r="M276" s="137"/>
      <c r="N276" s="137"/>
      <c r="O276" s="137"/>
      <c r="P276" s="137"/>
      <c r="V276" s="137"/>
      <c r="W276" s="137"/>
      <c r="X276" s="137"/>
      <c r="Y276" s="137"/>
      <c r="Z276" s="137"/>
      <c r="AA276" s="137"/>
      <c r="AB276" s="137"/>
      <c r="AC276" s="137"/>
      <c r="AD276" s="137"/>
    </row>
    <row r="277" spans="1:30">
      <c r="A277" s="62">
        <v>39475</v>
      </c>
      <c r="B277" s="137">
        <v>3.5000000000000003E-2</v>
      </c>
      <c r="C277" s="137">
        <v>2.3399999999999997E-2</v>
      </c>
      <c r="D277" s="137">
        <v>2.3599999999999999E-2</v>
      </c>
      <c r="E277" s="137">
        <v>2.3E-2</v>
      </c>
      <c r="F277" s="137">
        <v>2.2000000000000002E-2</v>
      </c>
      <c r="G277" s="137">
        <v>2.2700000000000001E-2</v>
      </c>
      <c r="H277" s="137">
        <v>2.7999999999999997E-2</v>
      </c>
      <c r="I277" s="137">
        <v>3.15E-2</v>
      </c>
      <c r="J277" s="137">
        <v>3.61E-2</v>
      </c>
      <c r="K277" s="137">
        <v>4.2999999999999997E-2</v>
      </c>
      <c r="L277" s="137">
        <v>4.2900000000000001E-2</v>
      </c>
      <c r="M277" s="137"/>
      <c r="N277" s="137"/>
      <c r="O277" s="137"/>
      <c r="P277" s="137"/>
      <c r="V277" s="137"/>
      <c r="W277" s="137"/>
      <c r="X277" s="137"/>
      <c r="Y277" s="137"/>
      <c r="Z277" s="137"/>
      <c r="AA277" s="137"/>
      <c r="AB277" s="137"/>
      <c r="AC277" s="137"/>
      <c r="AD277" s="137"/>
    </row>
    <row r="278" spans="1:30">
      <c r="A278" s="62">
        <v>39476</v>
      </c>
      <c r="B278" s="137">
        <v>3.4700000000000002E-2</v>
      </c>
      <c r="C278" s="137">
        <v>2.2799999999999997E-2</v>
      </c>
      <c r="D278" s="137">
        <v>2.3599999999999999E-2</v>
      </c>
      <c r="E278" s="137">
        <v>2.3300000000000001E-2</v>
      </c>
      <c r="F278" s="137">
        <v>2.29E-2</v>
      </c>
      <c r="G278" s="137">
        <v>2.3300000000000001E-2</v>
      </c>
      <c r="H278" s="137">
        <v>2.87E-2</v>
      </c>
      <c r="I278" s="137">
        <v>3.2300000000000002E-2</v>
      </c>
      <c r="J278" s="137">
        <v>3.6900000000000002E-2</v>
      </c>
      <c r="K278" s="137">
        <v>4.3499999999999997E-2</v>
      </c>
      <c r="L278" s="137">
        <v>4.3400000000000001E-2</v>
      </c>
      <c r="M278" s="137"/>
      <c r="N278" s="137"/>
      <c r="O278" s="137"/>
      <c r="P278" s="137"/>
      <c r="V278" s="137"/>
      <c r="W278" s="137"/>
      <c r="X278" s="137"/>
      <c r="Y278" s="137"/>
      <c r="Z278" s="137"/>
      <c r="AA278" s="137"/>
      <c r="AB278" s="137"/>
      <c r="AC278" s="137"/>
      <c r="AD278" s="137"/>
    </row>
    <row r="279" spans="1:30">
      <c r="A279" s="62">
        <v>39477</v>
      </c>
      <c r="B279" s="137">
        <v>3.2599999999999997E-2</v>
      </c>
      <c r="C279" s="137">
        <v>2.2099999999999998E-2</v>
      </c>
      <c r="D279" s="137">
        <v>2.29E-2</v>
      </c>
      <c r="E279" s="137">
        <v>2.3E-2</v>
      </c>
      <c r="F279" s="137">
        <v>2.3E-2</v>
      </c>
      <c r="G279" s="137">
        <v>2.4399999999999998E-2</v>
      </c>
      <c r="H279" s="137">
        <v>2.9600000000000001E-2</v>
      </c>
      <c r="I279" s="137">
        <v>3.32E-2</v>
      </c>
      <c r="J279" s="137">
        <v>3.78E-2</v>
      </c>
      <c r="K279" s="137">
        <v>4.4500000000000005E-2</v>
      </c>
      <c r="L279" s="137">
        <v>4.4400000000000002E-2</v>
      </c>
      <c r="M279" s="137"/>
      <c r="N279" s="137"/>
      <c r="O279" s="137"/>
      <c r="P279" s="137"/>
      <c r="V279" s="137"/>
      <c r="W279" s="137"/>
      <c r="X279" s="137"/>
      <c r="Y279" s="137"/>
      <c r="Z279" s="137"/>
      <c r="AA279" s="137"/>
      <c r="AB279" s="137"/>
      <c r="AC279" s="137"/>
      <c r="AD279" s="137"/>
    </row>
    <row r="280" spans="1:30">
      <c r="A280" s="62">
        <v>39478</v>
      </c>
      <c r="B280" s="137">
        <v>3.2199999999999999E-2</v>
      </c>
      <c r="C280" s="137">
        <v>1.9599999999999999E-2</v>
      </c>
      <c r="D280" s="137">
        <v>2.07E-2</v>
      </c>
      <c r="E280" s="137">
        <v>2.1099999999999997E-2</v>
      </c>
      <c r="F280" s="137">
        <v>2.1700000000000001E-2</v>
      </c>
      <c r="G280" s="137">
        <v>2.2700000000000001E-2</v>
      </c>
      <c r="H280" s="137">
        <v>2.8199999999999999E-2</v>
      </c>
      <c r="I280" s="137">
        <v>3.1899999999999998E-2</v>
      </c>
      <c r="J280" s="137">
        <v>3.6699999999999997E-2</v>
      </c>
      <c r="K280" s="137">
        <v>4.3499999999999997E-2</v>
      </c>
      <c r="L280" s="137">
        <v>4.3499999999999997E-2</v>
      </c>
      <c r="M280" s="137"/>
      <c r="N280" s="137"/>
      <c r="O280" s="137"/>
      <c r="P280" s="137"/>
      <c r="V280" s="137"/>
      <c r="W280" s="137"/>
      <c r="X280" s="137"/>
      <c r="Y280" s="137"/>
      <c r="Z280" s="137"/>
      <c r="AA280" s="137"/>
      <c r="AB280" s="137"/>
      <c r="AC280" s="137"/>
      <c r="AD280" s="137"/>
    </row>
    <row r="281" spans="1:30">
      <c r="A281" s="62">
        <v>39479</v>
      </c>
      <c r="B281" s="137">
        <v>3.1200000000000002E-2</v>
      </c>
      <c r="C281" s="137">
        <v>2.1000000000000001E-2</v>
      </c>
      <c r="D281" s="137">
        <v>2.1499999999999998E-2</v>
      </c>
      <c r="E281" s="137">
        <v>2.1299999999999999E-2</v>
      </c>
      <c r="F281" s="137">
        <v>2.0899999999999998E-2</v>
      </c>
      <c r="G281" s="137">
        <v>2.2200000000000001E-2</v>
      </c>
      <c r="H281" s="137">
        <v>2.75E-2</v>
      </c>
      <c r="I281" s="137">
        <v>3.1300000000000001E-2</v>
      </c>
      <c r="J281" s="137">
        <v>3.6200000000000003E-2</v>
      </c>
      <c r="K281" s="137">
        <v>4.3099999999999999E-2</v>
      </c>
      <c r="L281" s="137">
        <v>4.3200000000000002E-2</v>
      </c>
      <c r="M281" s="137"/>
      <c r="N281" s="137"/>
      <c r="O281" s="137"/>
      <c r="P281" s="137"/>
      <c r="V281" s="137"/>
      <c r="W281" s="137"/>
      <c r="X281" s="137"/>
      <c r="Y281" s="137"/>
      <c r="Z281" s="137"/>
      <c r="AA281" s="137"/>
      <c r="AB281" s="137"/>
      <c r="AC281" s="137"/>
      <c r="AD281" s="137"/>
    </row>
    <row r="282" spans="1:30">
      <c r="A282" s="62">
        <v>39482</v>
      </c>
      <c r="B282" s="137">
        <v>2.8199999999999999E-2</v>
      </c>
      <c r="C282" s="137">
        <v>2.2700000000000001E-2</v>
      </c>
      <c r="D282" s="137">
        <v>2.2200000000000001E-2</v>
      </c>
      <c r="E282" s="137">
        <v>2.1700000000000001E-2</v>
      </c>
      <c r="F282" s="137">
        <v>2.0799999999999999E-2</v>
      </c>
      <c r="G282" s="137">
        <v>2.23E-2</v>
      </c>
      <c r="H282" s="137">
        <v>2.7799999999999998E-2</v>
      </c>
      <c r="I282" s="137">
        <v>3.1800000000000002E-2</v>
      </c>
      <c r="J282" s="137">
        <v>3.6799999999999999E-2</v>
      </c>
      <c r="K282" s="137">
        <v>4.3700000000000003E-2</v>
      </c>
      <c r="L282" s="137">
        <v>4.3700000000000003E-2</v>
      </c>
      <c r="M282" s="137"/>
      <c r="N282" s="137"/>
      <c r="O282" s="137"/>
      <c r="P282" s="137"/>
      <c r="V282" s="137"/>
      <c r="W282" s="137"/>
      <c r="X282" s="137"/>
      <c r="Y282" s="137"/>
      <c r="Z282" s="137"/>
      <c r="AA282" s="137"/>
      <c r="AB282" s="137"/>
      <c r="AC282" s="137"/>
      <c r="AD282" s="137"/>
    </row>
    <row r="283" spans="1:30">
      <c r="A283" s="62">
        <v>39483</v>
      </c>
      <c r="B283" s="137">
        <v>2.7099999999999999E-2</v>
      </c>
      <c r="C283" s="137">
        <v>2.1899999999999999E-2</v>
      </c>
      <c r="D283" s="137">
        <v>2.1299999999999999E-2</v>
      </c>
      <c r="E283" s="137">
        <v>2.06E-2</v>
      </c>
      <c r="F283" s="137">
        <v>1.9299999999999998E-2</v>
      </c>
      <c r="G283" s="137">
        <v>2.0799999999999999E-2</v>
      </c>
      <c r="H283" s="137">
        <v>2.6600000000000002E-2</v>
      </c>
      <c r="I283" s="137">
        <v>3.0800000000000001E-2</v>
      </c>
      <c r="J283" s="137">
        <v>3.61E-2</v>
      </c>
      <c r="K283" s="137">
        <v>4.3200000000000002E-2</v>
      </c>
      <c r="L283" s="137">
        <v>4.3299999999999998E-2</v>
      </c>
      <c r="M283" s="137"/>
      <c r="N283" s="137"/>
      <c r="O283" s="137"/>
      <c r="P283" s="137"/>
      <c r="V283" s="137"/>
      <c r="W283" s="137"/>
      <c r="X283" s="137"/>
      <c r="Y283" s="137"/>
      <c r="Z283" s="137"/>
      <c r="AA283" s="137"/>
      <c r="AB283" s="137"/>
      <c r="AC283" s="137"/>
      <c r="AD283" s="137"/>
    </row>
    <row r="284" spans="1:30">
      <c r="A284" s="62">
        <v>39484</v>
      </c>
      <c r="B284" s="137">
        <v>2.9399999999999999E-2</v>
      </c>
      <c r="C284" s="137">
        <v>2.1000000000000001E-2</v>
      </c>
      <c r="D284" s="137">
        <v>2.1000000000000001E-2</v>
      </c>
      <c r="E284" s="137">
        <v>2.0499999999999997E-2</v>
      </c>
      <c r="F284" s="137">
        <v>1.9599999999999999E-2</v>
      </c>
      <c r="G284" s="137">
        <v>2.1099999999999997E-2</v>
      </c>
      <c r="H284" s="137">
        <v>2.6699999999999998E-2</v>
      </c>
      <c r="I284" s="137">
        <v>3.0800000000000001E-2</v>
      </c>
      <c r="J284" s="137">
        <v>3.61E-2</v>
      </c>
      <c r="K284" s="137">
        <v>4.36E-2</v>
      </c>
      <c r="L284" s="137">
        <v>4.3700000000000003E-2</v>
      </c>
      <c r="M284" s="137"/>
      <c r="N284" s="137"/>
      <c r="O284" s="137"/>
      <c r="P284" s="137"/>
      <c r="V284" s="137"/>
      <c r="W284" s="137"/>
      <c r="X284" s="137"/>
      <c r="Y284" s="137"/>
      <c r="Z284" s="137"/>
      <c r="AA284" s="137"/>
      <c r="AB284" s="137"/>
      <c r="AC284" s="137"/>
      <c r="AD284" s="137"/>
    </row>
    <row r="285" spans="1:30">
      <c r="A285" s="62">
        <v>39485</v>
      </c>
      <c r="B285" s="137">
        <v>3.0299999999999997E-2</v>
      </c>
      <c r="C285" s="137">
        <v>2.1700000000000001E-2</v>
      </c>
      <c r="D285" s="137">
        <v>2.1299999999999999E-2</v>
      </c>
      <c r="E285" s="137">
        <v>2.0799999999999999E-2</v>
      </c>
      <c r="F285" s="137">
        <v>1.9900000000000001E-2</v>
      </c>
      <c r="G285" s="137">
        <v>2.2099999999999998E-2</v>
      </c>
      <c r="H285" s="137">
        <v>2.7900000000000001E-2</v>
      </c>
      <c r="I285" s="137">
        <v>3.2099999999999997E-2</v>
      </c>
      <c r="J285" s="137">
        <v>3.7400000000000003E-2</v>
      </c>
      <c r="K285" s="137">
        <v>4.4999999999999998E-2</v>
      </c>
      <c r="L285" s="137">
        <v>4.5100000000000001E-2</v>
      </c>
      <c r="M285" s="137"/>
      <c r="N285" s="137"/>
      <c r="O285" s="137"/>
      <c r="P285" s="137"/>
      <c r="V285" s="137"/>
      <c r="W285" s="137"/>
      <c r="X285" s="137"/>
      <c r="Y285" s="137"/>
      <c r="Z285" s="137"/>
      <c r="AA285" s="137"/>
      <c r="AB285" s="137"/>
      <c r="AC285" s="137"/>
      <c r="AD285" s="137"/>
    </row>
    <row r="286" spans="1:30">
      <c r="A286" s="62">
        <v>39486</v>
      </c>
      <c r="B286" s="137">
        <v>3.0499999999999999E-2</v>
      </c>
      <c r="C286" s="137">
        <v>2.23E-2</v>
      </c>
      <c r="D286" s="137">
        <v>2.12E-2</v>
      </c>
      <c r="E286" s="137">
        <v>2.0499999999999997E-2</v>
      </c>
      <c r="F286" s="137">
        <v>1.9299999999999998E-2</v>
      </c>
      <c r="G286" s="137">
        <v>2.1000000000000001E-2</v>
      </c>
      <c r="H286" s="137">
        <v>2.69E-2</v>
      </c>
      <c r="I286" s="137">
        <v>3.1099999999999999E-2</v>
      </c>
      <c r="J286" s="137">
        <v>3.6400000000000002E-2</v>
      </c>
      <c r="K286" s="137">
        <v>4.41E-2</v>
      </c>
      <c r="L286" s="137">
        <v>4.4299999999999999E-2</v>
      </c>
      <c r="M286" s="137"/>
      <c r="N286" s="137"/>
      <c r="O286" s="137"/>
      <c r="P286" s="137"/>
      <c r="V286" s="137"/>
      <c r="W286" s="137"/>
      <c r="X286" s="137"/>
      <c r="Y286" s="137"/>
      <c r="Z286" s="137"/>
      <c r="AA286" s="137"/>
      <c r="AB286" s="137"/>
      <c r="AC286" s="137"/>
      <c r="AD286" s="137"/>
    </row>
    <row r="287" spans="1:30">
      <c r="A287" s="62">
        <v>39489</v>
      </c>
      <c r="B287" s="137">
        <v>2.8799999999999999E-2</v>
      </c>
      <c r="C287" s="137">
        <v>2.3099999999999999E-2</v>
      </c>
      <c r="D287" s="137">
        <v>2.1299999999999999E-2</v>
      </c>
      <c r="E287" s="137">
        <v>2.06E-2</v>
      </c>
      <c r="F287" s="137">
        <v>1.9299999999999998E-2</v>
      </c>
      <c r="G287" s="137">
        <v>2.1000000000000001E-2</v>
      </c>
      <c r="H287" s="137">
        <v>2.6699999999999998E-2</v>
      </c>
      <c r="I287" s="137">
        <v>3.0899999999999997E-2</v>
      </c>
      <c r="J287" s="137">
        <v>3.6200000000000003E-2</v>
      </c>
      <c r="K287" s="137">
        <v>4.3799999999999999E-2</v>
      </c>
      <c r="L287" s="137">
        <v>4.41E-2</v>
      </c>
      <c r="M287" s="137"/>
      <c r="N287" s="137"/>
      <c r="O287" s="137"/>
      <c r="P287" s="137"/>
      <c r="V287" s="137"/>
      <c r="W287" s="137"/>
      <c r="X287" s="137"/>
      <c r="Y287" s="137"/>
      <c r="Z287" s="137"/>
      <c r="AA287" s="137"/>
      <c r="AB287" s="137"/>
      <c r="AC287" s="137"/>
      <c r="AD287" s="137"/>
    </row>
    <row r="288" spans="1:30">
      <c r="A288" s="62">
        <v>39490</v>
      </c>
      <c r="B288" s="137">
        <v>2.9100000000000001E-2</v>
      </c>
      <c r="C288" s="137">
        <v>2.3099999999999999E-2</v>
      </c>
      <c r="D288" s="137">
        <v>2.12E-2</v>
      </c>
      <c r="E288" s="137">
        <v>2.06E-2</v>
      </c>
      <c r="F288" s="137">
        <v>1.9400000000000001E-2</v>
      </c>
      <c r="G288" s="137">
        <v>2.1299999999999999E-2</v>
      </c>
      <c r="H288" s="137">
        <v>2.7099999999999999E-2</v>
      </c>
      <c r="I288" s="137">
        <v>3.1300000000000001E-2</v>
      </c>
      <c r="J288" s="137">
        <v>3.6600000000000001E-2</v>
      </c>
      <c r="K288" s="137">
        <v>4.4299999999999999E-2</v>
      </c>
      <c r="L288" s="137">
        <v>4.4600000000000001E-2</v>
      </c>
      <c r="M288" s="137"/>
      <c r="N288" s="137"/>
      <c r="O288" s="137"/>
      <c r="P288" s="137"/>
      <c r="V288" s="137"/>
      <c r="W288" s="137"/>
      <c r="X288" s="137"/>
      <c r="Y288" s="137"/>
      <c r="Z288" s="137"/>
      <c r="AA288" s="137"/>
      <c r="AB288" s="137"/>
      <c r="AC288" s="137"/>
      <c r="AD288" s="137"/>
    </row>
    <row r="289" spans="1:30">
      <c r="A289" s="62">
        <v>39491</v>
      </c>
      <c r="B289" s="137">
        <v>3.0200000000000001E-2</v>
      </c>
      <c r="C289" s="137">
        <v>2.2799999999999997E-2</v>
      </c>
      <c r="D289" s="137">
        <v>2.1000000000000001E-2</v>
      </c>
      <c r="E289" s="137">
        <v>2.0299999999999999E-2</v>
      </c>
      <c r="F289" s="137">
        <v>1.9099999999999999E-2</v>
      </c>
      <c r="G289" s="137">
        <v>2.1099999999999997E-2</v>
      </c>
      <c r="H289" s="137">
        <v>2.7099999999999999E-2</v>
      </c>
      <c r="I289" s="137">
        <v>3.1400000000000004E-2</v>
      </c>
      <c r="J289" s="137">
        <v>3.7000000000000005E-2</v>
      </c>
      <c r="K289" s="137">
        <v>4.4800000000000006E-2</v>
      </c>
      <c r="L289" s="137">
        <v>4.5199999999999997E-2</v>
      </c>
      <c r="M289" s="137"/>
      <c r="N289" s="137"/>
      <c r="O289" s="137"/>
      <c r="P289" s="137"/>
      <c r="V289" s="137"/>
      <c r="W289" s="137"/>
      <c r="X289" s="137"/>
      <c r="Y289" s="137"/>
      <c r="Z289" s="137"/>
      <c r="AA289" s="137"/>
      <c r="AB289" s="137"/>
      <c r="AC289" s="137"/>
      <c r="AD289" s="137"/>
    </row>
    <row r="290" spans="1:30">
      <c r="A290" s="62">
        <v>39492</v>
      </c>
      <c r="B290" s="137">
        <v>3.0299999999999997E-2</v>
      </c>
      <c r="C290" s="137">
        <v>2.3099999999999999E-2</v>
      </c>
      <c r="D290" s="137">
        <v>2.12E-2</v>
      </c>
      <c r="E290" s="137">
        <v>2.0499999999999997E-2</v>
      </c>
      <c r="F290" s="137">
        <v>1.9299999999999998E-2</v>
      </c>
      <c r="G290" s="137">
        <v>2.18E-2</v>
      </c>
      <c r="H290" s="137">
        <v>2.81E-2</v>
      </c>
      <c r="I290" s="137">
        <v>3.2799999999999996E-2</v>
      </c>
      <c r="J290" s="137">
        <v>3.85E-2</v>
      </c>
      <c r="K290" s="137">
        <v>4.6300000000000001E-2</v>
      </c>
      <c r="L290" s="137">
        <v>4.6699999999999998E-2</v>
      </c>
      <c r="M290" s="137"/>
      <c r="N290" s="137"/>
      <c r="O290" s="137"/>
      <c r="P290" s="137"/>
      <c r="V290" s="137"/>
      <c r="W290" s="137"/>
      <c r="X290" s="137"/>
      <c r="Y290" s="137"/>
      <c r="Z290" s="137"/>
      <c r="AA290" s="137"/>
      <c r="AB290" s="137"/>
      <c r="AC290" s="137"/>
      <c r="AD290" s="137"/>
    </row>
    <row r="291" spans="1:30">
      <c r="A291" s="62">
        <v>39493</v>
      </c>
      <c r="B291" s="137">
        <v>2.9700000000000001E-2</v>
      </c>
      <c r="C291" s="137">
        <v>2.2099999999999998E-2</v>
      </c>
      <c r="D291" s="137">
        <v>2.07E-2</v>
      </c>
      <c r="E291" s="137">
        <v>2.0199999999999999E-2</v>
      </c>
      <c r="F291" s="137">
        <v>1.9099999999999999E-2</v>
      </c>
      <c r="G291" s="137">
        <v>2.1499999999999998E-2</v>
      </c>
      <c r="H291" s="137">
        <v>2.76E-2</v>
      </c>
      <c r="I291" s="137">
        <v>3.2099999999999997E-2</v>
      </c>
      <c r="J291" s="137">
        <v>3.7599999999999995E-2</v>
      </c>
      <c r="K291" s="137">
        <v>4.5499999999999999E-2</v>
      </c>
      <c r="L291" s="137">
        <v>4.58E-2</v>
      </c>
      <c r="M291" s="137"/>
      <c r="N291" s="137"/>
      <c r="O291" s="137"/>
      <c r="P291" s="137"/>
      <c r="V291" s="137"/>
      <c r="W291" s="137"/>
      <c r="X291" s="137"/>
      <c r="Y291" s="137"/>
      <c r="Z291" s="137"/>
      <c r="AA291" s="137"/>
      <c r="AB291" s="137"/>
      <c r="AC291" s="137"/>
      <c r="AD291" s="137"/>
    </row>
    <row r="292" spans="1:30">
      <c r="A292" s="62">
        <v>39497</v>
      </c>
      <c r="B292" s="137">
        <v>2.9399999999999999E-2</v>
      </c>
      <c r="C292" s="137">
        <v>2.2799999999999997E-2</v>
      </c>
      <c r="D292" s="137">
        <v>2.1400000000000002E-2</v>
      </c>
      <c r="E292" s="137">
        <v>2.1099999999999997E-2</v>
      </c>
      <c r="F292" s="137">
        <v>2.06E-2</v>
      </c>
      <c r="G292" s="137">
        <v>2.3099999999999999E-2</v>
      </c>
      <c r="H292" s="137">
        <v>2.9300000000000003E-2</v>
      </c>
      <c r="I292" s="137">
        <v>3.3700000000000001E-2</v>
      </c>
      <c r="J292" s="137">
        <v>3.8900000000000004E-2</v>
      </c>
      <c r="K292" s="137">
        <v>4.6300000000000001E-2</v>
      </c>
      <c r="L292" s="137">
        <v>4.6600000000000003E-2</v>
      </c>
      <c r="M292" s="137"/>
      <c r="N292" s="137"/>
      <c r="O292" s="137"/>
      <c r="P292" s="137"/>
      <c r="V292" s="137"/>
      <c r="W292" s="137"/>
      <c r="X292" s="137"/>
      <c r="Y292" s="137"/>
      <c r="Z292" s="137"/>
      <c r="AA292" s="137"/>
      <c r="AB292" s="137"/>
      <c r="AC292" s="137"/>
      <c r="AD292" s="137"/>
    </row>
    <row r="293" spans="1:30">
      <c r="A293" s="62">
        <v>39498</v>
      </c>
      <c r="B293" s="137">
        <v>0.03</v>
      </c>
      <c r="C293" s="137">
        <v>2.2499999999999999E-2</v>
      </c>
      <c r="D293" s="137">
        <v>2.1700000000000001E-2</v>
      </c>
      <c r="E293" s="137">
        <v>2.1600000000000001E-2</v>
      </c>
      <c r="F293" s="137">
        <v>2.1400000000000002E-2</v>
      </c>
      <c r="G293" s="137">
        <v>2.4300000000000002E-2</v>
      </c>
      <c r="H293" s="137">
        <v>3.0200000000000001E-2</v>
      </c>
      <c r="I293" s="137">
        <v>3.4500000000000003E-2</v>
      </c>
      <c r="J293" s="137">
        <v>3.9300000000000002E-2</v>
      </c>
      <c r="K293" s="137">
        <v>4.6300000000000001E-2</v>
      </c>
      <c r="L293" s="137">
        <v>4.6500000000000007E-2</v>
      </c>
      <c r="M293" s="137"/>
      <c r="N293" s="137"/>
      <c r="O293" s="137"/>
      <c r="P293" s="137"/>
      <c r="V293" s="137"/>
      <c r="W293" s="137"/>
      <c r="X293" s="137"/>
      <c r="Y293" s="137"/>
      <c r="Z293" s="137"/>
      <c r="AA293" s="137"/>
      <c r="AB293" s="137"/>
      <c r="AC293" s="137"/>
      <c r="AD293" s="137"/>
    </row>
    <row r="294" spans="1:30">
      <c r="A294" s="62">
        <v>39499</v>
      </c>
      <c r="B294" s="137">
        <v>3.0099999999999998E-2</v>
      </c>
      <c r="C294" s="137">
        <v>2.2000000000000002E-2</v>
      </c>
      <c r="D294" s="137">
        <v>2.1000000000000001E-2</v>
      </c>
      <c r="E294" s="137">
        <v>2.0499999999999997E-2</v>
      </c>
      <c r="F294" s="137">
        <v>1.9799999999999998E-2</v>
      </c>
      <c r="G294" s="137">
        <v>2.23E-2</v>
      </c>
      <c r="H294" s="137">
        <v>2.7999999999999997E-2</v>
      </c>
      <c r="I294" s="137">
        <v>3.2400000000000005E-2</v>
      </c>
      <c r="J294" s="137">
        <v>3.7699999999999997E-2</v>
      </c>
      <c r="K294" s="137">
        <v>4.5199999999999997E-2</v>
      </c>
      <c r="L294" s="137">
        <v>4.5400000000000003E-2</v>
      </c>
      <c r="M294" s="137"/>
      <c r="N294" s="137"/>
      <c r="O294" s="137"/>
      <c r="P294" s="137"/>
      <c r="V294" s="137"/>
      <c r="W294" s="137"/>
      <c r="X294" s="137"/>
      <c r="Y294" s="137"/>
      <c r="Z294" s="137"/>
      <c r="AA294" s="137"/>
      <c r="AB294" s="137"/>
      <c r="AC294" s="137"/>
      <c r="AD294" s="137"/>
    </row>
    <row r="295" spans="1:30">
      <c r="A295" s="62">
        <v>39500</v>
      </c>
      <c r="B295" s="137">
        <v>2.9700000000000001E-2</v>
      </c>
      <c r="C295" s="137">
        <v>2.2000000000000002E-2</v>
      </c>
      <c r="D295" s="137">
        <v>2.1400000000000002E-2</v>
      </c>
      <c r="E295" s="137">
        <v>2.0799999999999999E-2</v>
      </c>
      <c r="F295" s="137">
        <v>1.9799999999999998E-2</v>
      </c>
      <c r="G295" s="137">
        <v>2.2400000000000003E-2</v>
      </c>
      <c r="H295" s="137">
        <v>2.81E-2</v>
      </c>
      <c r="I295" s="137">
        <v>3.2599999999999997E-2</v>
      </c>
      <c r="J295" s="137">
        <v>3.7900000000000003E-2</v>
      </c>
      <c r="K295" s="137">
        <v>4.5499999999999999E-2</v>
      </c>
      <c r="L295" s="137">
        <v>4.58E-2</v>
      </c>
      <c r="M295" s="137"/>
      <c r="N295" s="137"/>
      <c r="O295" s="137"/>
      <c r="P295" s="137"/>
      <c r="V295" s="137"/>
      <c r="W295" s="137"/>
      <c r="X295" s="137"/>
      <c r="Y295" s="137"/>
      <c r="Z295" s="137"/>
      <c r="AA295" s="137"/>
      <c r="AB295" s="137"/>
      <c r="AC295" s="137"/>
      <c r="AD295" s="137"/>
    </row>
    <row r="296" spans="1:30">
      <c r="A296" s="62">
        <v>39503</v>
      </c>
      <c r="B296" s="137">
        <v>0.03</v>
      </c>
      <c r="C296" s="137">
        <v>2.2000000000000002E-2</v>
      </c>
      <c r="D296" s="137">
        <v>2.1299999999999999E-2</v>
      </c>
      <c r="E296" s="137">
        <v>2.1299999999999999E-2</v>
      </c>
      <c r="F296" s="137">
        <v>2.1299999999999999E-2</v>
      </c>
      <c r="G296" s="137">
        <v>2.3900000000000001E-2</v>
      </c>
      <c r="H296" s="137">
        <v>2.98E-2</v>
      </c>
      <c r="I296" s="137">
        <v>3.4099999999999998E-2</v>
      </c>
      <c r="J296" s="137">
        <v>3.9100000000000003E-2</v>
      </c>
      <c r="K296" s="137">
        <v>4.6500000000000007E-2</v>
      </c>
      <c r="L296" s="137">
        <v>4.6699999999999998E-2</v>
      </c>
      <c r="M296" s="137"/>
      <c r="N296" s="137"/>
      <c r="O296" s="137"/>
      <c r="P296" s="137"/>
      <c r="V296" s="137"/>
      <c r="W296" s="137"/>
      <c r="X296" s="137"/>
      <c r="Y296" s="137"/>
      <c r="Z296" s="137"/>
      <c r="AA296" s="137"/>
      <c r="AB296" s="137"/>
      <c r="AC296" s="137"/>
      <c r="AD296" s="137"/>
    </row>
    <row r="297" spans="1:30">
      <c r="A297" s="62">
        <v>39504</v>
      </c>
      <c r="B297" s="137">
        <v>2.8500000000000001E-2</v>
      </c>
      <c r="C297" s="137">
        <v>2.1400000000000002E-2</v>
      </c>
      <c r="D297" s="137">
        <v>2.0899999999999998E-2</v>
      </c>
      <c r="E297" s="137">
        <v>2.07E-2</v>
      </c>
      <c r="F297" s="137">
        <v>2.0400000000000001E-2</v>
      </c>
      <c r="G297" s="137">
        <v>2.3199999999999998E-2</v>
      </c>
      <c r="H297" s="137">
        <v>2.92E-2</v>
      </c>
      <c r="I297" s="137">
        <v>3.3599999999999998E-2</v>
      </c>
      <c r="J297" s="137">
        <v>3.8800000000000001E-2</v>
      </c>
      <c r="K297" s="137">
        <v>4.6399999999999997E-2</v>
      </c>
      <c r="L297" s="137">
        <v>4.6600000000000003E-2</v>
      </c>
      <c r="M297" s="137"/>
      <c r="N297" s="137"/>
      <c r="O297" s="137"/>
      <c r="P297" s="137"/>
      <c r="V297" s="137"/>
      <c r="W297" s="137"/>
      <c r="X297" s="137"/>
      <c r="Y297" s="137"/>
      <c r="Z297" s="137"/>
      <c r="AA297" s="137"/>
      <c r="AB297" s="137"/>
      <c r="AC297" s="137"/>
      <c r="AD297" s="137"/>
    </row>
    <row r="298" spans="1:30">
      <c r="A298" s="62">
        <v>39505</v>
      </c>
      <c r="B298" s="137">
        <v>2.9300000000000003E-2</v>
      </c>
      <c r="C298" s="137">
        <v>1.9799999999999998E-2</v>
      </c>
      <c r="D298" s="137">
        <v>2.0199999999999999E-2</v>
      </c>
      <c r="E298" s="137">
        <v>2.0199999999999999E-2</v>
      </c>
      <c r="F298" s="137">
        <v>2.0099999999999996E-2</v>
      </c>
      <c r="G298" s="137">
        <v>2.2499999999999999E-2</v>
      </c>
      <c r="H298" s="137">
        <v>2.8900000000000002E-2</v>
      </c>
      <c r="I298" s="137">
        <v>3.3300000000000003E-2</v>
      </c>
      <c r="J298" s="137">
        <v>3.85E-2</v>
      </c>
      <c r="K298" s="137">
        <v>4.6199999999999998E-2</v>
      </c>
      <c r="L298" s="137">
        <v>4.6500000000000007E-2</v>
      </c>
      <c r="M298" s="137"/>
      <c r="N298" s="137"/>
      <c r="O298" s="137"/>
      <c r="P298" s="137"/>
      <c r="V298" s="137"/>
      <c r="W298" s="137"/>
      <c r="X298" s="137"/>
      <c r="Y298" s="137"/>
      <c r="Z298" s="137"/>
      <c r="AA298" s="137"/>
      <c r="AB298" s="137"/>
      <c r="AC298" s="137"/>
      <c r="AD298" s="137"/>
    </row>
    <row r="299" spans="1:30">
      <c r="A299" s="62">
        <v>39506</v>
      </c>
      <c r="B299" s="137">
        <v>3.0600000000000002E-2</v>
      </c>
      <c r="C299" s="137">
        <v>1.9E-2</v>
      </c>
      <c r="D299" s="137">
        <v>1.95E-2</v>
      </c>
      <c r="E299" s="137">
        <v>1.9199999999999998E-2</v>
      </c>
      <c r="F299" s="137">
        <v>1.8700000000000001E-2</v>
      </c>
      <c r="G299" s="137">
        <v>2.1000000000000001E-2</v>
      </c>
      <c r="H299" s="137">
        <v>2.7300000000000001E-2</v>
      </c>
      <c r="I299" s="137">
        <v>3.1699999999999999E-2</v>
      </c>
      <c r="J299" s="137">
        <v>3.7100000000000001E-2</v>
      </c>
      <c r="K299" s="137">
        <v>4.5100000000000001E-2</v>
      </c>
      <c r="L299" s="137">
        <v>4.5499999999999999E-2</v>
      </c>
      <c r="M299" s="137"/>
      <c r="N299" s="137"/>
      <c r="O299" s="137"/>
      <c r="P299" s="137"/>
      <c r="V299" s="137"/>
      <c r="W299" s="137"/>
      <c r="X299" s="137"/>
      <c r="Y299" s="137"/>
      <c r="Z299" s="137"/>
      <c r="AA299" s="137"/>
      <c r="AB299" s="137"/>
      <c r="AC299" s="137"/>
      <c r="AD299" s="137"/>
    </row>
    <row r="300" spans="1:30">
      <c r="A300" s="62">
        <v>39507</v>
      </c>
      <c r="B300" s="137">
        <v>3.0099999999999998E-2</v>
      </c>
      <c r="C300" s="137">
        <v>1.8500000000000003E-2</v>
      </c>
      <c r="D300" s="137">
        <v>1.83E-2</v>
      </c>
      <c r="E300" s="137">
        <v>1.77E-2</v>
      </c>
      <c r="F300" s="137">
        <v>1.6500000000000001E-2</v>
      </c>
      <c r="G300" s="137">
        <v>1.8700000000000001E-2</v>
      </c>
      <c r="H300" s="137">
        <v>2.5000000000000001E-2</v>
      </c>
      <c r="I300" s="137">
        <v>2.9600000000000001E-2</v>
      </c>
      <c r="J300" s="137">
        <v>3.5299999999999998E-2</v>
      </c>
      <c r="K300" s="137">
        <v>4.3700000000000003E-2</v>
      </c>
      <c r="L300" s="137">
        <v>4.41E-2</v>
      </c>
      <c r="M300" s="137"/>
      <c r="N300" s="137"/>
      <c r="O300" s="137"/>
      <c r="P300" s="137"/>
      <c r="V300" s="137"/>
      <c r="W300" s="137"/>
      <c r="X300" s="137"/>
      <c r="Y300" s="137"/>
      <c r="Z300" s="137"/>
      <c r="AA300" s="137"/>
      <c r="AB300" s="137"/>
      <c r="AC300" s="137"/>
      <c r="AD300" s="137"/>
    </row>
    <row r="301" spans="1:30">
      <c r="A301" s="62">
        <v>39510</v>
      </c>
      <c r="B301" s="137">
        <v>3.1E-2</v>
      </c>
      <c r="C301" s="137">
        <v>1.7000000000000001E-2</v>
      </c>
      <c r="D301" s="137">
        <v>1.8000000000000002E-2</v>
      </c>
      <c r="E301" s="137">
        <v>1.7399999999999999E-2</v>
      </c>
      <c r="F301" s="137">
        <v>1.61E-2</v>
      </c>
      <c r="G301" s="137">
        <v>1.84E-2</v>
      </c>
      <c r="H301" s="137">
        <v>2.4799999999999999E-2</v>
      </c>
      <c r="I301" s="137">
        <v>2.9600000000000001E-2</v>
      </c>
      <c r="J301" s="137">
        <v>3.5400000000000001E-2</v>
      </c>
      <c r="K301" s="137">
        <v>4.3700000000000003E-2</v>
      </c>
      <c r="L301" s="137">
        <v>4.4199999999999996E-2</v>
      </c>
      <c r="M301" s="137"/>
      <c r="N301" s="137"/>
      <c r="O301" s="137"/>
      <c r="P301" s="137"/>
      <c r="V301" s="137"/>
      <c r="W301" s="137"/>
      <c r="X301" s="137"/>
      <c r="Y301" s="137"/>
      <c r="Z301" s="137"/>
      <c r="AA301" s="137"/>
      <c r="AB301" s="137"/>
      <c r="AC301" s="137"/>
      <c r="AD301" s="137"/>
    </row>
    <row r="302" spans="1:30">
      <c r="A302" s="62">
        <v>39511</v>
      </c>
      <c r="B302" s="137">
        <v>2.8999999999999998E-2</v>
      </c>
      <c r="C302" s="137">
        <v>1.66E-2</v>
      </c>
      <c r="D302" s="137">
        <v>1.7600000000000001E-2</v>
      </c>
      <c r="E302" s="137">
        <v>1.72E-2</v>
      </c>
      <c r="F302" s="137">
        <v>1.6500000000000001E-2</v>
      </c>
      <c r="G302" s="137">
        <v>1.8600000000000002E-2</v>
      </c>
      <c r="H302" s="137">
        <v>2.53E-2</v>
      </c>
      <c r="I302" s="137">
        <v>3.0200000000000001E-2</v>
      </c>
      <c r="J302" s="137">
        <v>3.6299999999999999E-2</v>
      </c>
      <c r="K302" s="137">
        <v>4.4600000000000001E-2</v>
      </c>
      <c r="L302" s="137">
        <v>4.5199999999999997E-2</v>
      </c>
      <c r="M302" s="137"/>
      <c r="N302" s="137"/>
      <c r="O302" s="137"/>
      <c r="P302" s="137"/>
      <c r="V302" s="137"/>
      <c r="W302" s="137"/>
      <c r="X302" s="137"/>
      <c r="Y302" s="137"/>
      <c r="Z302" s="137"/>
      <c r="AA302" s="137"/>
      <c r="AB302" s="137"/>
      <c r="AC302" s="137"/>
      <c r="AD302" s="137"/>
    </row>
    <row r="303" spans="1:30">
      <c r="A303" s="62">
        <v>39512</v>
      </c>
      <c r="B303" s="137">
        <v>2.9300000000000003E-2</v>
      </c>
      <c r="C303" s="137">
        <v>1.5300000000000001E-2</v>
      </c>
      <c r="D303" s="137">
        <v>1.7500000000000002E-2</v>
      </c>
      <c r="E303" s="137">
        <v>1.72E-2</v>
      </c>
      <c r="F303" s="137">
        <v>1.66E-2</v>
      </c>
      <c r="G303" s="137">
        <v>1.9099999999999999E-2</v>
      </c>
      <c r="H303" s="137">
        <v>2.5899999999999999E-2</v>
      </c>
      <c r="I303" s="137">
        <v>3.1E-2</v>
      </c>
      <c r="J303" s="137">
        <v>3.7000000000000005E-2</v>
      </c>
      <c r="K303" s="137">
        <v>4.5499999999999999E-2</v>
      </c>
      <c r="L303" s="137">
        <v>4.5999999999999999E-2</v>
      </c>
      <c r="M303" s="137"/>
      <c r="N303" s="137"/>
      <c r="O303" s="137"/>
      <c r="P303" s="137"/>
      <c r="V303" s="137"/>
      <c r="W303" s="137"/>
      <c r="X303" s="137"/>
      <c r="Y303" s="137"/>
      <c r="Z303" s="137"/>
      <c r="AA303" s="137"/>
      <c r="AB303" s="137"/>
      <c r="AC303" s="137"/>
      <c r="AD303" s="137"/>
    </row>
    <row r="304" spans="1:30">
      <c r="A304" s="62">
        <v>39513</v>
      </c>
      <c r="B304" s="137">
        <v>2.9900000000000003E-2</v>
      </c>
      <c r="C304" s="137">
        <v>1.3899999999999999E-2</v>
      </c>
      <c r="D304" s="137">
        <v>1.61E-2</v>
      </c>
      <c r="E304" s="137">
        <v>1.5900000000000001E-2</v>
      </c>
      <c r="F304" s="137">
        <v>1.5300000000000001E-2</v>
      </c>
      <c r="G304" s="137">
        <v>1.77E-2</v>
      </c>
      <c r="H304" s="137">
        <v>2.5000000000000001E-2</v>
      </c>
      <c r="I304" s="137">
        <v>0.03</v>
      </c>
      <c r="J304" s="137">
        <v>3.6200000000000003E-2</v>
      </c>
      <c r="K304" s="137">
        <v>4.5199999999999997E-2</v>
      </c>
      <c r="L304" s="137">
        <v>4.5700000000000005E-2</v>
      </c>
      <c r="M304" s="137"/>
      <c r="N304" s="137"/>
      <c r="O304" s="137"/>
      <c r="P304" s="137"/>
      <c r="V304" s="137"/>
      <c r="W304" s="137"/>
      <c r="X304" s="137"/>
      <c r="Y304" s="137"/>
      <c r="Z304" s="137"/>
      <c r="AA304" s="137"/>
      <c r="AB304" s="137"/>
      <c r="AC304" s="137"/>
      <c r="AD304" s="137"/>
    </row>
    <row r="305" spans="1:30">
      <c r="A305" s="62">
        <v>39514</v>
      </c>
      <c r="B305" s="137">
        <v>2.9600000000000001E-2</v>
      </c>
      <c r="C305" s="137">
        <v>1.4499999999999999E-2</v>
      </c>
      <c r="D305" s="137">
        <v>1.5600000000000001E-2</v>
      </c>
      <c r="E305" s="137">
        <v>1.55E-2</v>
      </c>
      <c r="F305" s="137">
        <v>1.5300000000000001E-2</v>
      </c>
      <c r="G305" s="137">
        <v>1.7500000000000002E-2</v>
      </c>
      <c r="H305" s="137">
        <v>2.4500000000000001E-2</v>
      </c>
      <c r="I305" s="137">
        <v>2.9399999999999999E-2</v>
      </c>
      <c r="J305" s="137">
        <v>3.56E-2</v>
      </c>
      <c r="K305" s="137">
        <v>4.4900000000000002E-2</v>
      </c>
      <c r="L305" s="137">
        <v>4.5499999999999999E-2</v>
      </c>
      <c r="M305" s="137"/>
      <c r="N305" s="137"/>
      <c r="O305" s="137"/>
      <c r="P305" s="137"/>
      <c r="V305" s="137"/>
      <c r="W305" s="137"/>
      <c r="X305" s="137"/>
      <c r="Y305" s="137"/>
      <c r="Z305" s="137"/>
      <c r="AA305" s="137"/>
      <c r="AB305" s="137"/>
      <c r="AC305" s="137"/>
      <c r="AD305" s="137"/>
    </row>
    <row r="306" spans="1:30">
      <c r="A306" s="62">
        <v>39517</v>
      </c>
      <c r="B306" s="137">
        <v>2.9900000000000003E-2</v>
      </c>
      <c r="C306" s="137">
        <v>1.3500000000000002E-2</v>
      </c>
      <c r="D306" s="137">
        <v>1.4499999999999999E-2</v>
      </c>
      <c r="E306" s="137">
        <v>1.46E-2</v>
      </c>
      <c r="F306" s="137">
        <v>1.47E-2</v>
      </c>
      <c r="G306" s="137">
        <v>1.67E-2</v>
      </c>
      <c r="H306" s="137">
        <v>2.3700000000000002E-2</v>
      </c>
      <c r="I306" s="137">
        <v>2.8399999999999998E-2</v>
      </c>
      <c r="J306" s="137">
        <v>3.4599999999999999E-2</v>
      </c>
      <c r="K306" s="137">
        <v>4.3899999999999995E-2</v>
      </c>
      <c r="L306" s="137">
        <v>4.4500000000000005E-2</v>
      </c>
      <c r="M306" s="137"/>
      <c r="N306" s="137"/>
      <c r="O306" s="137"/>
      <c r="P306" s="137"/>
      <c r="V306" s="137"/>
      <c r="W306" s="137"/>
      <c r="X306" s="137"/>
      <c r="Y306" s="137"/>
      <c r="Z306" s="137"/>
      <c r="AA306" s="137"/>
      <c r="AB306" s="137"/>
      <c r="AC306" s="137"/>
      <c r="AD306" s="137"/>
    </row>
    <row r="307" spans="1:30">
      <c r="A307" s="62">
        <v>39518</v>
      </c>
      <c r="B307" s="137">
        <v>2.9500000000000002E-2</v>
      </c>
      <c r="C307" s="137">
        <v>1.4800000000000001E-2</v>
      </c>
      <c r="D307" s="137">
        <v>1.6399999999999998E-2</v>
      </c>
      <c r="E307" s="137">
        <v>1.67E-2</v>
      </c>
      <c r="F307" s="137">
        <v>1.7399999999999999E-2</v>
      </c>
      <c r="G307" s="137">
        <v>1.9299999999999998E-2</v>
      </c>
      <c r="H307" s="137">
        <v>2.6099999999999998E-2</v>
      </c>
      <c r="I307" s="137">
        <v>3.04E-2</v>
      </c>
      <c r="J307" s="137">
        <v>3.6000000000000004E-2</v>
      </c>
      <c r="K307" s="137">
        <v>4.4800000000000006E-2</v>
      </c>
      <c r="L307" s="137">
        <v>4.53E-2</v>
      </c>
      <c r="M307" s="137"/>
      <c r="N307" s="137"/>
      <c r="O307" s="137"/>
      <c r="P307" s="137"/>
      <c r="V307" s="137"/>
      <c r="W307" s="137"/>
      <c r="X307" s="137"/>
      <c r="Y307" s="137"/>
      <c r="Z307" s="137"/>
      <c r="AA307" s="137"/>
      <c r="AB307" s="137"/>
      <c r="AC307" s="137"/>
      <c r="AD307" s="137"/>
    </row>
    <row r="308" spans="1:30">
      <c r="A308" s="62">
        <v>39519</v>
      </c>
      <c r="B308" s="137">
        <v>2.9700000000000001E-2</v>
      </c>
      <c r="C308" s="137">
        <v>1.4800000000000001E-2</v>
      </c>
      <c r="D308" s="137">
        <v>1.5600000000000001E-2</v>
      </c>
      <c r="E308" s="137">
        <v>1.5800000000000002E-2</v>
      </c>
      <c r="F308" s="137">
        <v>1.6299999999999999E-2</v>
      </c>
      <c r="G308" s="137">
        <v>1.8100000000000002E-2</v>
      </c>
      <c r="H308" s="137">
        <v>2.4900000000000002E-2</v>
      </c>
      <c r="I308" s="137">
        <v>2.9300000000000003E-2</v>
      </c>
      <c r="J308" s="137">
        <v>3.49E-2</v>
      </c>
      <c r="K308" s="137">
        <v>4.3499999999999997E-2</v>
      </c>
      <c r="L308" s="137">
        <v>4.4000000000000004E-2</v>
      </c>
      <c r="M308" s="137"/>
      <c r="N308" s="137"/>
      <c r="O308" s="137"/>
      <c r="P308" s="137"/>
      <c r="V308" s="137"/>
      <c r="W308" s="137"/>
      <c r="X308" s="137"/>
      <c r="Y308" s="137"/>
      <c r="Z308" s="137"/>
      <c r="AA308" s="137"/>
      <c r="AB308" s="137"/>
      <c r="AC308" s="137"/>
      <c r="AD308" s="137"/>
    </row>
    <row r="309" spans="1:30">
      <c r="A309" s="62">
        <v>39520</v>
      </c>
      <c r="B309" s="137">
        <v>2.98E-2</v>
      </c>
      <c r="C309" s="137">
        <v>1.3500000000000002E-2</v>
      </c>
      <c r="D309" s="137">
        <v>1.4999999999999999E-2</v>
      </c>
      <c r="E309" s="137">
        <v>1.54E-2</v>
      </c>
      <c r="F309" s="137">
        <v>1.6299999999999999E-2</v>
      </c>
      <c r="G309" s="137">
        <v>1.84E-2</v>
      </c>
      <c r="H309" s="137">
        <v>2.53E-2</v>
      </c>
      <c r="I309" s="137">
        <v>2.9900000000000003E-2</v>
      </c>
      <c r="J309" s="137">
        <v>3.56E-2</v>
      </c>
      <c r="K309" s="137">
        <v>4.4199999999999996E-2</v>
      </c>
      <c r="L309" s="137">
        <v>4.4699999999999997E-2</v>
      </c>
      <c r="M309" s="137"/>
      <c r="N309" s="137"/>
      <c r="O309" s="137"/>
      <c r="P309" s="137"/>
      <c r="V309" s="137"/>
      <c r="W309" s="137"/>
      <c r="X309" s="137"/>
      <c r="Y309" s="137"/>
      <c r="Z309" s="137"/>
      <c r="AA309" s="137"/>
      <c r="AB309" s="137"/>
      <c r="AC309" s="137"/>
      <c r="AD309" s="137"/>
    </row>
    <row r="310" spans="1:30">
      <c r="A310" s="62">
        <v>39521</v>
      </c>
      <c r="B310" s="137">
        <v>2.9900000000000003E-2</v>
      </c>
      <c r="C310" s="137">
        <v>1.18E-2</v>
      </c>
      <c r="D310" s="137">
        <v>1.32E-2</v>
      </c>
      <c r="E310" s="137">
        <v>1.37E-2</v>
      </c>
      <c r="F310" s="137">
        <v>1.47E-2</v>
      </c>
      <c r="G310" s="137">
        <v>1.6500000000000001E-2</v>
      </c>
      <c r="H310" s="137">
        <v>2.3700000000000002E-2</v>
      </c>
      <c r="I310" s="137">
        <v>2.8399999999999998E-2</v>
      </c>
      <c r="J310" s="137">
        <v>3.44E-2</v>
      </c>
      <c r="K310" s="137">
        <v>4.2999999999999997E-2</v>
      </c>
      <c r="L310" s="137">
        <v>4.3499999999999997E-2</v>
      </c>
      <c r="M310" s="137"/>
      <c r="N310" s="137"/>
      <c r="O310" s="137"/>
      <c r="P310" s="137"/>
      <c r="V310" s="137"/>
      <c r="W310" s="137"/>
      <c r="X310" s="137"/>
      <c r="Y310" s="137"/>
      <c r="Z310" s="137"/>
      <c r="AA310" s="137"/>
      <c r="AB310" s="137"/>
      <c r="AC310" s="137"/>
      <c r="AD310" s="137"/>
    </row>
    <row r="311" spans="1:30">
      <c r="A311" s="62">
        <v>39524</v>
      </c>
      <c r="B311" s="137">
        <v>2.69E-2</v>
      </c>
      <c r="C311" s="137">
        <v>1.11E-2</v>
      </c>
      <c r="D311" s="137">
        <v>1.3100000000000001E-2</v>
      </c>
      <c r="E311" s="137">
        <v>1.32E-2</v>
      </c>
      <c r="F311" s="137">
        <v>1.3500000000000002E-2</v>
      </c>
      <c r="G311" s="137">
        <v>1.52E-2</v>
      </c>
      <c r="H311" s="137">
        <v>2.23E-2</v>
      </c>
      <c r="I311" s="137">
        <v>2.7099999999999999E-2</v>
      </c>
      <c r="J311" s="137">
        <v>3.3399999999999999E-2</v>
      </c>
      <c r="K311" s="137">
        <v>4.24E-2</v>
      </c>
      <c r="L311" s="137">
        <v>4.2900000000000001E-2</v>
      </c>
      <c r="M311" s="137"/>
      <c r="N311" s="137"/>
      <c r="O311" s="137"/>
      <c r="P311" s="137"/>
      <c r="V311" s="137"/>
      <c r="W311" s="137"/>
      <c r="X311" s="137"/>
      <c r="Y311" s="137"/>
      <c r="Z311" s="137"/>
      <c r="AA311" s="137"/>
      <c r="AB311" s="137"/>
      <c r="AC311" s="137"/>
      <c r="AD311" s="137"/>
    </row>
    <row r="312" spans="1:30">
      <c r="A312" s="62">
        <v>39525</v>
      </c>
      <c r="B312" s="137">
        <v>2.1600000000000001E-2</v>
      </c>
      <c r="C312" s="137">
        <v>9.1999999999999998E-3</v>
      </c>
      <c r="D312" s="137">
        <v>1.32E-2</v>
      </c>
      <c r="E312" s="137">
        <v>1.3999999999999999E-2</v>
      </c>
      <c r="F312" s="137">
        <v>1.5800000000000002E-2</v>
      </c>
      <c r="G312" s="137">
        <v>1.7399999999999999E-2</v>
      </c>
      <c r="H312" s="137">
        <v>2.4199999999999999E-2</v>
      </c>
      <c r="I312" s="137">
        <v>2.8799999999999999E-2</v>
      </c>
      <c r="J312" s="137">
        <v>3.4799999999999998E-2</v>
      </c>
      <c r="K312" s="137">
        <v>4.2999999999999997E-2</v>
      </c>
      <c r="L312" s="137">
        <v>4.3499999999999997E-2</v>
      </c>
      <c r="M312" s="137"/>
      <c r="N312" s="137"/>
      <c r="O312" s="137"/>
      <c r="P312" s="137"/>
      <c r="V312" s="137"/>
      <c r="W312" s="137"/>
      <c r="X312" s="137"/>
      <c r="Y312" s="137"/>
      <c r="Z312" s="137"/>
      <c r="AA312" s="137"/>
      <c r="AB312" s="137"/>
      <c r="AC312" s="137"/>
      <c r="AD312" s="137"/>
    </row>
    <row r="313" spans="1:30">
      <c r="A313" s="62">
        <v>39526</v>
      </c>
      <c r="B313" s="137">
        <v>2.0799999999999999E-2</v>
      </c>
      <c r="C313" s="137">
        <v>6.0999999999999995E-3</v>
      </c>
      <c r="D313" s="137">
        <v>1.2199999999999999E-2</v>
      </c>
      <c r="E313" s="137">
        <v>1.3300000000000001E-2</v>
      </c>
      <c r="F313" s="137">
        <v>1.54E-2</v>
      </c>
      <c r="G313" s="137">
        <v>1.6799999999999999E-2</v>
      </c>
      <c r="H313" s="137">
        <v>2.3599999999999999E-2</v>
      </c>
      <c r="I313" s="137">
        <v>2.7999999999999997E-2</v>
      </c>
      <c r="J313" s="137">
        <v>3.3799999999999997E-2</v>
      </c>
      <c r="K313" s="137">
        <v>4.2000000000000003E-2</v>
      </c>
      <c r="L313" s="137">
        <v>4.2199999999999994E-2</v>
      </c>
      <c r="M313" s="137"/>
      <c r="N313" s="137"/>
      <c r="O313" s="137"/>
      <c r="P313" s="137"/>
      <c r="V313" s="137"/>
      <c r="W313" s="137"/>
      <c r="X313" s="137"/>
      <c r="Y313" s="137"/>
      <c r="Z313" s="137"/>
      <c r="AA313" s="137"/>
      <c r="AB313" s="137"/>
      <c r="AC313" s="137"/>
      <c r="AD313" s="137"/>
    </row>
    <row r="314" spans="1:30">
      <c r="A314" s="62">
        <v>39527</v>
      </c>
      <c r="B314" s="137">
        <v>2.2200000000000001E-2</v>
      </c>
      <c r="C314" s="137">
        <v>6.3E-3</v>
      </c>
      <c r="D314" s="137">
        <v>1.2E-2</v>
      </c>
      <c r="E314" s="137">
        <v>1.3300000000000001E-2</v>
      </c>
      <c r="F314" s="137">
        <v>1.5900000000000001E-2</v>
      </c>
      <c r="G314" s="137">
        <v>1.7100000000000001E-2</v>
      </c>
      <c r="H314" s="137">
        <v>2.3599999999999999E-2</v>
      </c>
      <c r="I314" s="137">
        <v>2.7799999999999998E-2</v>
      </c>
      <c r="J314" s="137">
        <v>3.3399999999999999E-2</v>
      </c>
      <c r="K314" s="137">
        <v>4.1500000000000002E-2</v>
      </c>
      <c r="L314" s="137">
        <v>4.1700000000000001E-2</v>
      </c>
      <c r="M314" s="137"/>
      <c r="N314" s="137"/>
      <c r="O314" s="137"/>
      <c r="P314" s="137"/>
      <c r="V314" s="137"/>
      <c r="W314" s="137"/>
      <c r="X314" s="137"/>
      <c r="Y314" s="137"/>
      <c r="Z314" s="137"/>
      <c r="AA314" s="137"/>
      <c r="AB314" s="137"/>
      <c r="AC314" s="137"/>
      <c r="AD314" s="137"/>
    </row>
    <row r="315" spans="1:30">
      <c r="A315" s="62">
        <v>39531</v>
      </c>
      <c r="B315" s="137">
        <v>2.0799999999999999E-2</v>
      </c>
      <c r="C315" s="137">
        <v>1.24E-2</v>
      </c>
      <c r="D315" s="137">
        <v>1.6E-2</v>
      </c>
      <c r="E315" s="137">
        <v>1.6799999999999999E-2</v>
      </c>
      <c r="F315" s="137">
        <v>1.84E-2</v>
      </c>
      <c r="G315" s="137">
        <v>1.9900000000000001E-2</v>
      </c>
      <c r="H315" s="137">
        <v>2.64E-2</v>
      </c>
      <c r="I315" s="137">
        <v>3.04E-2</v>
      </c>
      <c r="J315" s="137">
        <v>3.56E-2</v>
      </c>
      <c r="K315" s="137">
        <v>4.3099999999999999E-2</v>
      </c>
      <c r="L315" s="137">
        <v>4.3299999999999998E-2</v>
      </c>
      <c r="M315" s="137"/>
      <c r="N315" s="137"/>
      <c r="O315" s="137"/>
      <c r="P315" s="137"/>
      <c r="V315" s="137"/>
      <c r="W315" s="137"/>
      <c r="X315" s="137"/>
      <c r="Y315" s="137"/>
      <c r="Z315" s="137"/>
      <c r="AA315" s="137"/>
      <c r="AB315" s="137"/>
      <c r="AC315" s="137"/>
      <c r="AD315" s="137"/>
    </row>
    <row r="316" spans="1:30">
      <c r="A316" s="62">
        <v>39532</v>
      </c>
      <c r="B316" s="137">
        <v>2.4199999999999999E-2</v>
      </c>
      <c r="C316" s="137">
        <v>1.29E-2</v>
      </c>
      <c r="D316" s="137">
        <v>1.5600000000000001E-2</v>
      </c>
      <c r="E316" s="137">
        <v>1.6399999999999998E-2</v>
      </c>
      <c r="F316" s="137">
        <v>1.7899999999999999E-2</v>
      </c>
      <c r="G316" s="137">
        <v>1.9299999999999998E-2</v>
      </c>
      <c r="H316" s="137">
        <v>2.6099999999999998E-2</v>
      </c>
      <c r="I316" s="137">
        <v>0.03</v>
      </c>
      <c r="J316" s="137">
        <v>3.5099999999999999E-2</v>
      </c>
      <c r="K316" s="137">
        <v>4.2900000000000001E-2</v>
      </c>
      <c r="L316" s="137">
        <v>4.2999999999999997E-2</v>
      </c>
      <c r="M316" s="137"/>
      <c r="N316" s="137"/>
      <c r="O316" s="137"/>
      <c r="P316" s="137"/>
      <c r="V316" s="137"/>
      <c r="W316" s="137"/>
      <c r="X316" s="137"/>
      <c r="Y316" s="137"/>
      <c r="Z316" s="137"/>
      <c r="AA316" s="137"/>
      <c r="AB316" s="137"/>
      <c r="AC316" s="137"/>
      <c r="AD316" s="137"/>
    </row>
    <row r="317" spans="1:30">
      <c r="A317" s="62">
        <v>39533</v>
      </c>
      <c r="B317" s="137">
        <v>2.3E-2</v>
      </c>
      <c r="C317" s="137">
        <v>1.29E-2</v>
      </c>
      <c r="D317" s="137">
        <v>1.4800000000000001E-2</v>
      </c>
      <c r="E317" s="137">
        <v>1.5600000000000001E-2</v>
      </c>
      <c r="F317" s="137">
        <v>1.7100000000000001E-2</v>
      </c>
      <c r="G317" s="137">
        <v>1.8600000000000002E-2</v>
      </c>
      <c r="H317" s="137">
        <v>2.5499999999999998E-2</v>
      </c>
      <c r="I317" s="137">
        <v>2.9600000000000001E-2</v>
      </c>
      <c r="J317" s="137">
        <v>3.5099999999999999E-2</v>
      </c>
      <c r="K317" s="137">
        <v>4.3099999999999999E-2</v>
      </c>
      <c r="L317" s="137">
        <v>4.3299999999999998E-2</v>
      </c>
      <c r="M317" s="137"/>
      <c r="N317" s="137"/>
      <c r="O317" s="137"/>
      <c r="P317" s="137"/>
      <c r="V317" s="137"/>
      <c r="W317" s="137"/>
      <c r="X317" s="137"/>
      <c r="Y317" s="137"/>
      <c r="Z317" s="137"/>
      <c r="AA317" s="137"/>
      <c r="AB317" s="137"/>
      <c r="AC317" s="137"/>
      <c r="AD317" s="137"/>
    </row>
    <row r="318" spans="1:30">
      <c r="A318" s="62">
        <v>39534</v>
      </c>
      <c r="B318" s="137">
        <v>2.2700000000000001E-2</v>
      </c>
      <c r="C318" s="137">
        <v>1.3000000000000001E-2</v>
      </c>
      <c r="D318" s="137">
        <v>1.49E-2</v>
      </c>
      <c r="E318" s="137">
        <v>1.5700000000000002E-2</v>
      </c>
      <c r="F318" s="137">
        <v>1.7299999999999999E-2</v>
      </c>
      <c r="G318" s="137">
        <v>1.8799999999999997E-2</v>
      </c>
      <c r="H318" s="137">
        <v>2.6099999999999998E-2</v>
      </c>
      <c r="I318" s="137">
        <v>3.0200000000000001E-2</v>
      </c>
      <c r="J318" s="137">
        <v>3.56E-2</v>
      </c>
      <c r="K318" s="137">
        <v>4.3700000000000003E-2</v>
      </c>
      <c r="L318" s="137">
        <v>4.3799999999999999E-2</v>
      </c>
      <c r="M318" s="137"/>
      <c r="N318" s="137"/>
      <c r="O318" s="137"/>
      <c r="P318" s="137"/>
      <c r="V318" s="137"/>
      <c r="W318" s="137"/>
      <c r="X318" s="137"/>
      <c r="Y318" s="137"/>
      <c r="Z318" s="137"/>
      <c r="AA318" s="137"/>
      <c r="AB318" s="137"/>
      <c r="AC318" s="137"/>
      <c r="AD318" s="137"/>
    </row>
    <row r="319" spans="1:30">
      <c r="A319" s="62">
        <v>39535</v>
      </c>
      <c r="B319" s="137">
        <v>2.0899999999999998E-2</v>
      </c>
      <c r="C319" s="137">
        <v>1.3300000000000001E-2</v>
      </c>
      <c r="D319" s="137">
        <v>1.4999999999999999E-2</v>
      </c>
      <c r="E319" s="137">
        <v>1.5600000000000001E-2</v>
      </c>
      <c r="F319" s="137">
        <v>1.67E-2</v>
      </c>
      <c r="G319" s="137">
        <v>1.8000000000000002E-2</v>
      </c>
      <c r="H319" s="137">
        <v>2.5099999999999997E-2</v>
      </c>
      <c r="I319" s="137">
        <v>2.9100000000000001E-2</v>
      </c>
      <c r="J319" s="137">
        <v>3.4700000000000002E-2</v>
      </c>
      <c r="K319" s="137">
        <v>4.3200000000000002E-2</v>
      </c>
      <c r="L319" s="137">
        <v>4.3299999999999998E-2</v>
      </c>
      <c r="M319" s="137"/>
      <c r="N319" s="137"/>
      <c r="O319" s="137"/>
      <c r="P319" s="137"/>
      <c r="V319" s="137"/>
      <c r="W319" s="137"/>
      <c r="X319" s="137"/>
      <c r="Y319" s="137"/>
      <c r="Z319" s="137"/>
      <c r="AA319" s="137"/>
      <c r="AB319" s="137"/>
      <c r="AC319" s="137"/>
      <c r="AD319" s="137"/>
    </row>
    <row r="320" spans="1:30">
      <c r="A320" s="62">
        <v>39538</v>
      </c>
      <c r="B320" s="137">
        <v>2.5099999999999997E-2</v>
      </c>
      <c r="C320" s="137">
        <v>1.38E-2</v>
      </c>
      <c r="D320" s="137">
        <v>1.5100000000000001E-2</v>
      </c>
      <c r="E320" s="137">
        <v>1.55E-2</v>
      </c>
      <c r="F320" s="137">
        <v>1.6200000000000003E-2</v>
      </c>
      <c r="G320" s="137">
        <v>1.7899999999999999E-2</v>
      </c>
      <c r="H320" s="137">
        <v>2.46E-2</v>
      </c>
      <c r="I320" s="137">
        <v>2.8799999999999999E-2</v>
      </c>
      <c r="J320" s="137">
        <v>3.4500000000000003E-2</v>
      </c>
      <c r="K320" s="137">
        <v>4.2999999999999997E-2</v>
      </c>
      <c r="L320" s="137">
        <v>4.2999999999999997E-2</v>
      </c>
      <c r="M320" s="137"/>
      <c r="N320" s="137"/>
      <c r="O320" s="137"/>
      <c r="P320" s="137"/>
      <c r="V320" s="137"/>
      <c r="W320" s="137"/>
      <c r="X320" s="137"/>
      <c r="Y320" s="137"/>
      <c r="Z320" s="137"/>
      <c r="AA320" s="137"/>
      <c r="AB320" s="137"/>
      <c r="AC320" s="137"/>
      <c r="AD320" s="137"/>
    </row>
    <row r="321" spans="1:30">
      <c r="A321" s="62">
        <v>39539</v>
      </c>
      <c r="B321" s="137">
        <v>2.3799999999999998E-2</v>
      </c>
      <c r="C321" s="137">
        <v>1.3999999999999999E-2</v>
      </c>
      <c r="D321" s="137">
        <v>1.5300000000000001E-2</v>
      </c>
      <c r="E321" s="137">
        <v>1.6200000000000003E-2</v>
      </c>
      <c r="F321" s="137">
        <v>1.8000000000000002E-2</v>
      </c>
      <c r="G321" s="137">
        <v>1.9400000000000001E-2</v>
      </c>
      <c r="H321" s="137">
        <v>2.6499999999999999E-2</v>
      </c>
      <c r="I321" s="137">
        <v>3.04E-2</v>
      </c>
      <c r="J321" s="137">
        <v>3.5699999999999996E-2</v>
      </c>
      <c r="K321" s="137">
        <v>4.4000000000000004E-2</v>
      </c>
      <c r="L321" s="137">
        <v>4.4000000000000004E-2</v>
      </c>
      <c r="M321" s="137"/>
      <c r="N321" s="137"/>
      <c r="O321" s="137"/>
      <c r="P321" s="137"/>
      <c r="V321" s="137"/>
      <c r="W321" s="137"/>
      <c r="X321" s="137"/>
      <c r="Y321" s="137"/>
      <c r="Z321" s="137"/>
      <c r="AA321" s="137"/>
      <c r="AB321" s="137"/>
      <c r="AC321" s="137"/>
      <c r="AD321" s="137"/>
    </row>
    <row r="322" spans="1:30">
      <c r="A322" s="62">
        <v>39540</v>
      </c>
      <c r="B322" s="137">
        <v>2.18E-2</v>
      </c>
      <c r="C322" s="137">
        <v>1.41E-2</v>
      </c>
      <c r="D322" s="137">
        <v>1.5600000000000001E-2</v>
      </c>
      <c r="E322" s="137">
        <v>1.67E-2</v>
      </c>
      <c r="F322" s="137">
        <v>1.8799999999999997E-2</v>
      </c>
      <c r="G322" s="137">
        <v>2.0499999999999997E-2</v>
      </c>
      <c r="H322" s="137">
        <v>2.7200000000000002E-2</v>
      </c>
      <c r="I322" s="137">
        <v>3.0899999999999997E-2</v>
      </c>
      <c r="J322" s="137">
        <v>3.6000000000000004E-2</v>
      </c>
      <c r="K322" s="137">
        <v>4.4000000000000004E-2</v>
      </c>
      <c r="L322" s="137">
        <v>4.3799999999999999E-2</v>
      </c>
      <c r="M322" s="137"/>
      <c r="N322" s="137"/>
      <c r="O322" s="137"/>
      <c r="P322" s="137"/>
      <c r="V322" s="137"/>
      <c r="W322" s="137"/>
      <c r="X322" s="137"/>
      <c r="Y322" s="137"/>
      <c r="Z322" s="137"/>
      <c r="AA322" s="137"/>
      <c r="AB322" s="137"/>
      <c r="AC322" s="137"/>
      <c r="AD322" s="137"/>
    </row>
    <row r="323" spans="1:30">
      <c r="A323" s="62">
        <v>39541</v>
      </c>
      <c r="B323" s="137">
        <v>2.1899999999999999E-2</v>
      </c>
      <c r="C323" s="137">
        <v>1.3999999999999999E-2</v>
      </c>
      <c r="D323" s="137">
        <v>1.5600000000000001E-2</v>
      </c>
      <c r="E323" s="137">
        <v>1.6799999999999999E-2</v>
      </c>
      <c r="F323" s="137">
        <v>1.9099999999999999E-2</v>
      </c>
      <c r="G323" s="137">
        <v>2.0799999999999999E-2</v>
      </c>
      <c r="H323" s="137">
        <v>2.75E-2</v>
      </c>
      <c r="I323" s="137">
        <v>3.1099999999999999E-2</v>
      </c>
      <c r="J323" s="137">
        <v>3.61E-2</v>
      </c>
      <c r="K323" s="137">
        <v>4.41E-2</v>
      </c>
      <c r="L323" s="137">
        <v>4.4000000000000004E-2</v>
      </c>
      <c r="M323" s="137"/>
      <c r="N323" s="137"/>
      <c r="O323" s="137"/>
      <c r="P323" s="137"/>
      <c r="V323" s="137"/>
      <c r="W323" s="137"/>
      <c r="X323" s="137"/>
      <c r="Y323" s="137"/>
      <c r="Z323" s="137"/>
      <c r="AA323" s="137"/>
      <c r="AB323" s="137"/>
      <c r="AC323" s="137"/>
      <c r="AD323" s="137"/>
    </row>
    <row r="324" spans="1:30">
      <c r="A324" s="62">
        <v>39542</v>
      </c>
      <c r="B324" s="137">
        <v>2.2599999999999999E-2</v>
      </c>
      <c r="C324" s="137">
        <v>1.3500000000000002E-2</v>
      </c>
      <c r="D324" s="137">
        <v>1.5300000000000001E-2</v>
      </c>
      <c r="E324" s="137">
        <v>1.6299999999999999E-2</v>
      </c>
      <c r="F324" s="137">
        <v>1.83E-2</v>
      </c>
      <c r="G324" s="137">
        <v>1.9799999999999998E-2</v>
      </c>
      <c r="H324" s="137">
        <v>2.63E-2</v>
      </c>
      <c r="I324" s="137">
        <v>2.9900000000000003E-2</v>
      </c>
      <c r="J324" s="137">
        <v>3.5000000000000003E-2</v>
      </c>
      <c r="K324" s="137">
        <v>4.3200000000000002E-2</v>
      </c>
      <c r="L324" s="137">
        <v>4.3200000000000002E-2</v>
      </c>
      <c r="M324" s="137"/>
      <c r="N324" s="137"/>
      <c r="O324" s="137"/>
      <c r="P324" s="137"/>
      <c r="V324" s="137"/>
      <c r="W324" s="137"/>
      <c r="X324" s="137"/>
      <c r="Y324" s="137"/>
      <c r="Z324" s="137"/>
      <c r="AA324" s="137"/>
      <c r="AB324" s="137"/>
      <c r="AC324" s="137"/>
      <c r="AD324" s="137"/>
    </row>
    <row r="325" spans="1:30">
      <c r="A325" s="62">
        <v>39545</v>
      </c>
      <c r="B325" s="137">
        <v>2.2400000000000003E-2</v>
      </c>
      <c r="C325" s="137">
        <v>1.4499999999999999E-2</v>
      </c>
      <c r="D325" s="137">
        <v>1.61E-2</v>
      </c>
      <c r="E325" s="137">
        <v>1.72E-2</v>
      </c>
      <c r="F325" s="137">
        <v>1.95E-2</v>
      </c>
      <c r="G325" s="137">
        <v>2.1000000000000001E-2</v>
      </c>
      <c r="H325" s="137">
        <v>2.75E-2</v>
      </c>
      <c r="I325" s="137">
        <v>3.0899999999999997E-2</v>
      </c>
      <c r="J325" s="137">
        <v>3.5699999999999996E-2</v>
      </c>
      <c r="K325" s="137">
        <v>4.3700000000000003E-2</v>
      </c>
      <c r="L325" s="137">
        <v>4.36E-2</v>
      </c>
      <c r="M325" s="137"/>
      <c r="N325" s="137"/>
      <c r="O325" s="137"/>
      <c r="P325" s="137"/>
      <c r="V325" s="137"/>
      <c r="W325" s="137"/>
      <c r="X325" s="137"/>
      <c r="Y325" s="137"/>
      <c r="Z325" s="137"/>
      <c r="AA325" s="137"/>
      <c r="AB325" s="137"/>
      <c r="AC325" s="137"/>
      <c r="AD325" s="137"/>
    </row>
    <row r="326" spans="1:30">
      <c r="A326" s="62">
        <v>39546</v>
      </c>
      <c r="B326" s="137">
        <v>2.23E-2</v>
      </c>
      <c r="C326" s="137">
        <v>1.41E-2</v>
      </c>
      <c r="D326" s="137">
        <v>1.5800000000000002E-2</v>
      </c>
      <c r="E326" s="137">
        <v>1.6799999999999999E-2</v>
      </c>
      <c r="F326" s="137">
        <v>1.8700000000000001E-2</v>
      </c>
      <c r="G326" s="137">
        <v>2.06E-2</v>
      </c>
      <c r="H326" s="137">
        <v>2.7200000000000002E-2</v>
      </c>
      <c r="I326" s="137">
        <v>3.0800000000000001E-2</v>
      </c>
      <c r="J326" s="137">
        <v>3.5799999999999998E-2</v>
      </c>
      <c r="K326" s="137">
        <v>4.3700000000000003E-2</v>
      </c>
      <c r="L326" s="137">
        <v>4.3700000000000003E-2</v>
      </c>
      <c r="M326" s="137"/>
      <c r="N326" s="137"/>
      <c r="O326" s="137"/>
      <c r="P326" s="137"/>
      <c r="V326" s="137"/>
      <c r="W326" s="137"/>
      <c r="X326" s="137"/>
      <c r="Y326" s="137"/>
      <c r="Z326" s="137"/>
      <c r="AA326" s="137"/>
      <c r="AB326" s="137"/>
      <c r="AC326" s="137"/>
      <c r="AD326" s="137"/>
    </row>
    <row r="327" spans="1:30">
      <c r="A327" s="62">
        <v>39547</v>
      </c>
      <c r="B327" s="137">
        <v>2.2000000000000002E-2</v>
      </c>
      <c r="C327" s="137">
        <v>1.3100000000000001E-2</v>
      </c>
      <c r="D327" s="137">
        <v>1.5100000000000001E-2</v>
      </c>
      <c r="E327" s="137">
        <v>1.6E-2</v>
      </c>
      <c r="F327" s="137">
        <v>1.77E-2</v>
      </c>
      <c r="G327" s="137">
        <v>1.95E-2</v>
      </c>
      <c r="H327" s="137">
        <v>2.5899999999999999E-2</v>
      </c>
      <c r="I327" s="137">
        <v>2.9700000000000001E-2</v>
      </c>
      <c r="J327" s="137">
        <v>3.49E-2</v>
      </c>
      <c r="K327" s="137">
        <v>4.2999999999999997E-2</v>
      </c>
      <c r="L327" s="137">
        <v>4.3099999999999999E-2</v>
      </c>
      <c r="M327" s="137"/>
      <c r="N327" s="137"/>
      <c r="O327" s="137"/>
      <c r="P327" s="137"/>
      <c r="V327" s="137"/>
      <c r="W327" s="137"/>
      <c r="X327" s="137"/>
      <c r="Y327" s="137"/>
      <c r="Z327" s="137"/>
      <c r="AA327" s="137"/>
      <c r="AB327" s="137"/>
      <c r="AC327" s="137"/>
      <c r="AD327" s="137"/>
    </row>
    <row r="328" spans="1:30">
      <c r="A328" s="62">
        <v>39548</v>
      </c>
      <c r="B328" s="137">
        <v>2.3E-2</v>
      </c>
      <c r="C328" s="137">
        <v>1.2699999999999999E-2</v>
      </c>
      <c r="D328" s="137">
        <v>1.49E-2</v>
      </c>
      <c r="E328" s="137">
        <v>1.61E-2</v>
      </c>
      <c r="F328" s="137">
        <v>1.84E-2</v>
      </c>
      <c r="G328" s="137">
        <v>2.0199999999999999E-2</v>
      </c>
      <c r="H328" s="137">
        <v>2.6600000000000002E-2</v>
      </c>
      <c r="I328" s="137">
        <v>3.0499999999999999E-2</v>
      </c>
      <c r="J328" s="137">
        <v>3.5499999999999997E-2</v>
      </c>
      <c r="K328" s="137">
        <v>4.3299999999999998E-2</v>
      </c>
      <c r="L328" s="137">
        <v>4.3400000000000001E-2</v>
      </c>
      <c r="M328" s="137"/>
      <c r="N328" s="137"/>
      <c r="O328" s="137"/>
      <c r="P328" s="137"/>
      <c r="V328" s="137"/>
      <c r="W328" s="137"/>
      <c r="X328" s="137"/>
      <c r="Y328" s="137"/>
      <c r="Z328" s="137"/>
      <c r="AA328" s="137"/>
      <c r="AB328" s="137"/>
      <c r="AC328" s="137"/>
      <c r="AD328" s="137"/>
    </row>
    <row r="329" spans="1:30">
      <c r="A329" s="62">
        <v>39549</v>
      </c>
      <c r="B329" s="137">
        <v>2.3700000000000002E-2</v>
      </c>
      <c r="C329" s="137">
        <v>1.1899999999999999E-2</v>
      </c>
      <c r="D329" s="137">
        <v>1.3999999999999999E-2</v>
      </c>
      <c r="E329" s="137">
        <v>1.52E-2</v>
      </c>
      <c r="F329" s="137">
        <v>1.7600000000000001E-2</v>
      </c>
      <c r="G329" s="137">
        <v>1.9400000000000001E-2</v>
      </c>
      <c r="H329" s="137">
        <v>2.5699999999999997E-2</v>
      </c>
      <c r="I329" s="137">
        <v>2.9700000000000001E-2</v>
      </c>
      <c r="J329" s="137">
        <v>3.49E-2</v>
      </c>
      <c r="K329" s="137">
        <v>4.2800000000000005E-2</v>
      </c>
      <c r="L329" s="137">
        <v>4.2999999999999997E-2</v>
      </c>
      <c r="M329" s="137"/>
      <c r="N329" s="137"/>
      <c r="O329" s="137"/>
      <c r="P329" s="137"/>
      <c r="V329" s="137"/>
      <c r="W329" s="137"/>
      <c r="X329" s="137"/>
      <c r="Y329" s="137"/>
      <c r="Z329" s="137"/>
      <c r="AA329" s="137"/>
      <c r="AB329" s="137"/>
      <c r="AC329" s="137"/>
      <c r="AD329" s="137"/>
    </row>
    <row r="330" spans="1:30">
      <c r="A330" s="62">
        <v>39552</v>
      </c>
      <c r="B330" s="137">
        <v>2.3199999999999998E-2</v>
      </c>
      <c r="C330" s="137">
        <v>1.0800000000000001E-2</v>
      </c>
      <c r="D330" s="137">
        <v>1.41E-2</v>
      </c>
      <c r="E330" s="137">
        <v>1.5300000000000001E-2</v>
      </c>
      <c r="F330" s="137">
        <v>1.78E-2</v>
      </c>
      <c r="G330" s="137">
        <v>1.9699999999999999E-2</v>
      </c>
      <c r="H330" s="137">
        <v>2.6000000000000002E-2</v>
      </c>
      <c r="I330" s="137">
        <v>0.03</v>
      </c>
      <c r="J330" s="137">
        <v>3.5299999999999998E-2</v>
      </c>
      <c r="K330" s="137">
        <v>4.3200000000000002E-2</v>
      </c>
      <c r="L330" s="137">
        <v>4.3499999999999997E-2</v>
      </c>
      <c r="M330" s="137"/>
      <c r="N330" s="137"/>
      <c r="O330" s="137"/>
      <c r="P330" s="137"/>
      <c r="V330" s="137"/>
      <c r="W330" s="137"/>
      <c r="X330" s="137"/>
      <c r="Y330" s="137"/>
      <c r="Z330" s="137"/>
      <c r="AA330" s="137"/>
      <c r="AB330" s="137"/>
      <c r="AC330" s="137"/>
      <c r="AD330" s="137"/>
    </row>
    <row r="331" spans="1:30">
      <c r="A331" s="62">
        <v>39553</v>
      </c>
      <c r="B331" s="137">
        <v>2.3199999999999998E-2</v>
      </c>
      <c r="C331" s="137">
        <v>1.1000000000000001E-2</v>
      </c>
      <c r="D331" s="137">
        <v>1.4199999999999999E-2</v>
      </c>
      <c r="E331" s="137">
        <v>1.5600000000000001E-2</v>
      </c>
      <c r="F331" s="137">
        <v>1.84E-2</v>
      </c>
      <c r="G331" s="137">
        <v>2.0499999999999997E-2</v>
      </c>
      <c r="H331" s="137">
        <v>2.6800000000000001E-2</v>
      </c>
      <c r="I331" s="137">
        <v>3.0800000000000001E-2</v>
      </c>
      <c r="J331" s="137">
        <v>3.6000000000000004E-2</v>
      </c>
      <c r="K331" s="137">
        <v>4.3799999999999999E-2</v>
      </c>
      <c r="L331" s="137">
        <v>4.4199999999999996E-2</v>
      </c>
      <c r="M331" s="137"/>
      <c r="N331" s="137"/>
      <c r="O331" s="137"/>
      <c r="P331" s="137"/>
      <c r="V331" s="137"/>
      <c r="W331" s="137"/>
      <c r="X331" s="137"/>
      <c r="Y331" s="137"/>
      <c r="Z331" s="137"/>
      <c r="AA331" s="137"/>
      <c r="AB331" s="137"/>
      <c r="AC331" s="137"/>
      <c r="AD331" s="137"/>
    </row>
    <row r="332" spans="1:30">
      <c r="A332" s="62">
        <v>39554</v>
      </c>
      <c r="B332" s="137">
        <v>2.35E-2</v>
      </c>
      <c r="C332" s="137">
        <v>1.1200000000000002E-2</v>
      </c>
      <c r="D332" s="137">
        <v>1.49E-2</v>
      </c>
      <c r="E332" s="137">
        <v>1.6500000000000001E-2</v>
      </c>
      <c r="F332" s="137">
        <v>1.9799999999999998E-2</v>
      </c>
      <c r="G332" s="137">
        <v>2.2000000000000002E-2</v>
      </c>
      <c r="H332" s="137">
        <v>2.8199999999999999E-2</v>
      </c>
      <c r="I332" s="137">
        <v>3.2099999999999997E-2</v>
      </c>
      <c r="J332" s="137">
        <v>3.7200000000000004E-2</v>
      </c>
      <c r="K332" s="137">
        <v>4.4900000000000002E-2</v>
      </c>
      <c r="L332" s="137">
        <v>4.5400000000000003E-2</v>
      </c>
      <c r="M332" s="137"/>
      <c r="N332" s="137"/>
      <c r="O332" s="137"/>
      <c r="P332" s="137"/>
      <c r="V332" s="137"/>
      <c r="W332" s="137"/>
      <c r="X332" s="137"/>
      <c r="Y332" s="137"/>
      <c r="Z332" s="137"/>
      <c r="AA332" s="137"/>
      <c r="AB332" s="137"/>
      <c r="AC332" s="137"/>
      <c r="AD332" s="137"/>
    </row>
    <row r="333" spans="1:30">
      <c r="A333" s="62">
        <v>39555</v>
      </c>
      <c r="B333" s="137">
        <v>2.3700000000000002E-2</v>
      </c>
      <c r="C333" s="137">
        <v>1.23E-2</v>
      </c>
      <c r="D333" s="137">
        <v>1.5800000000000002E-2</v>
      </c>
      <c r="E333" s="137">
        <v>1.77E-2</v>
      </c>
      <c r="F333" s="137">
        <v>2.1299999999999999E-2</v>
      </c>
      <c r="G333" s="137">
        <v>2.3099999999999999E-2</v>
      </c>
      <c r="H333" s="137">
        <v>2.8999999999999998E-2</v>
      </c>
      <c r="I333" s="137">
        <v>3.27E-2</v>
      </c>
      <c r="J333" s="137">
        <v>3.7499999999999999E-2</v>
      </c>
      <c r="K333" s="137">
        <v>4.4999999999999998E-2</v>
      </c>
      <c r="L333" s="137">
        <v>4.5400000000000003E-2</v>
      </c>
      <c r="M333" s="137"/>
      <c r="N333" s="137"/>
      <c r="O333" s="137"/>
      <c r="P333" s="137"/>
      <c r="V333" s="137"/>
      <c r="W333" s="137"/>
      <c r="X333" s="137"/>
      <c r="Y333" s="137"/>
      <c r="Z333" s="137"/>
      <c r="AA333" s="137"/>
      <c r="AB333" s="137"/>
      <c r="AC333" s="137"/>
      <c r="AD333" s="137"/>
    </row>
    <row r="334" spans="1:30">
      <c r="A334" s="62">
        <v>39556</v>
      </c>
      <c r="B334" s="137">
        <v>2.3199999999999998E-2</v>
      </c>
      <c r="C334" s="137">
        <v>1.3500000000000002E-2</v>
      </c>
      <c r="D334" s="137">
        <v>1.6799999999999999E-2</v>
      </c>
      <c r="E334" s="137">
        <v>1.8500000000000003E-2</v>
      </c>
      <c r="F334" s="137">
        <v>2.1899999999999999E-2</v>
      </c>
      <c r="G334" s="137">
        <v>2.35E-2</v>
      </c>
      <c r="H334" s="137">
        <v>2.9500000000000002E-2</v>
      </c>
      <c r="I334" s="137">
        <v>3.2899999999999999E-2</v>
      </c>
      <c r="J334" s="137">
        <v>3.7699999999999997E-2</v>
      </c>
      <c r="K334" s="137">
        <v>4.5199999999999997E-2</v>
      </c>
      <c r="L334" s="137">
        <v>4.5100000000000001E-2</v>
      </c>
      <c r="M334" s="137"/>
      <c r="N334" s="137"/>
      <c r="O334" s="137"/>
      <c r="P334" s="137"/>
      <c r="V334" s="137"/>
      <c r="W334" s="137"/>
      <c r="X334" s="137"/>
      <c r="Y334" s="137"/>
      <c r="Z334" s="137"/>
      <c r="AA334" s="137"/>
      <c r="AB334" s="137"/>
      <c r="AC334" s="137"/>
      <c r="AD334" s="137"/>
    </row>
    <row r="335" spans="1:30">
      <c r="A335" s="62">
        <v>39559</v>
      </c>
      <c r="B335" s="137">
        <v>2.2799999999999997E-2</v>
      </c>
      <c r="C335" s="137">
        <v>1.34E-2</v>
      </c>
      <c r="D335" s="137">
        <v>1.6799999999999999E-2</v>
      </c>
      <c r="E335" s="137">
        <v>1.8600000000000002E-2</v>
      </c>
      <c r="F335" s="137">
        <v>2.2000000000000002E-2</v>
      </c>
      <c r="G335" s="137">
        <v>2.3700000000000002E-2</v>
      </c>
      <c r="H335" s="137">
        <v>2.9500000000000002E-2</v>
      </c>
      <c r="I335" s="137">
        <v>3.2799999999999996E-2</v>
      </c>
      <c r="J335" s="137">
        <v>3.7499999999999999E-2</v>
      </c>
      <c r="K335" s="137">
        <v>4.4800000000000006E-2</v>
      </c>
      <c r="L335" s="137">
        <v>4.4800000000000006E-2</v>
      </c>
      <c r="M335" s="137"/>
      <c r="N335" s="137"/>
      <c r="O335" s="137"/>
      <c r="P335" s="137"/>
      <c r="V335" s="137"/>
      <c r="W335" s="137"/>
      <c r="X335" s="137"/>
      <c r="Y335" s="137"/>
      <c r="Z335" s="137"/>
      <c r="AA335" s="137"/>
      <c r="AB335" s="137"/>
      <c r="AC335" s="137"/>
      <c r="AD335" s="137"/>
    </row>
    <row r="336" spans="1:30">
      <c r="A336" s="62">
        <v>39560</v>
      </c>
      <c r="B336" s="137">
        <v>1.9900000000000001E-2</v>
      </c>
      <c r="C336" s="137">
        <v>1.2699999999999999E-2</v>
      </c>
      <c r="D336" s="137">
        <v>1.6399999999999998E-2</v>
      </c>
      <c r="E336" s="137">
        <v>1.84E-2</v>
      </c>
      <c r="F336" s="137">
        <v>2.2400000000000003E-2</v>
      </c>
      <c r="G336" s="137">
        <v>2.4300000000000002E-2</v>
      </c>
      <c r="H336" s="137">
        <v>2.9600000000000001E-2</v>
      </c>
      <c r="I336" s="137">
        <v>3.2899999999999999E-2</v>
      </c>
      <c r="J336" s="137">
        <v>3.7400000000000003E-2</v>
      </c>
      <c r="K336" s="137">
        <v>4.4699999999999997E-2</v>
      </c>
      <c r="L336" s="137">
        <v>4.4600000000000001E-2</v>
      </c>
      <c r="M336" s="137"/>
      <c r="N336" s="137"/>
      <c r="O336" s="137"/>
      <c r="P336" s="137"/>
      <c r="V336" s="137"/>
      <c r="W336" s="137"/>
      <c r="X336" s="137"/>
      <c r="Y336" s="137"/>
      <c r="Z336" s="137"/>
      <c r="AA336" s="137"/>
      <c r="AB336" s="137"/>
      <c r="AC336" s="137"/>
      <c r="AD336" s="137"/>
    </row>
    <row r="337" spans="1:30">
      <c r="A337" s="62">
        <v>39561</v>
      </c>
      <c r="B337" s="137">
        <v>2.18E-2</v>
      </c>
      <c r="C337" s="137">
        <v>1.26E-2</v>
      </c>
      <c r="D337" s="137">
        <v>1.6399999999999998E-2</v>
      </c>
      <c r="E337" s="137">
        <v>1.83E-2</v>
      </c>
      <c r="F337" s="137">
        <v>2.2200000000000001E-2</v>
      </c>
      <c r="G337" s="137">
        <v>2.4500000000000001E-2</v>
      </c>
      <c r="H337" s="137">
        <v>2.98E-2</v>
      </c>
      <c r="I337" s="137">
        <v>3.32E-2</v>
      </c>
      <c r="J337" s="137">
        <v>3.7699999999999997E-2</v>
      </c>
      <c r="K337" s="137">
        <v>4.4900000000000002E-2</v>
      </c>
      <c r="L337" s="137">
        <v>4.4900000000000002E-2</v>
      </c>
      <c r="M337" s="137"/>
      <c r="N337" s="137"/>
      <c r="O337" s="137"/>
      <c r="P337" s="137"/>
      <c r="V337" s="137"/>
      <c r="W337" s="137"/>
      <c r="X337" s="137"/>
      <c r="Y337" s="137"/>
      <c r="Z337" s="137"/>
      <c r="AA337" s="137"/>
      <c r="AB337" s="137"/>
      <c r="AC337" s="137"/>
      <c r="AD337" s="137"/>
    </row>
    <row r="338" spans="1:30">
      <c r="A338" s="62">
        <v>39562</v>
      </c>
      <c r="B338" s="137">
        <v>2.2599999999999999E-2</v>
      </c>
      <c r="C338" s="137">
        <v>1.26E-2</v>
      </c>
      <c r="D338" s="137">
        <v>1.66E-2</v>
      </c>
      <c r="E338" s="137">
        <v>1.9099999999999999E-2</v>
      </c>
      <c r="F338" s="137">
        <v>2.41E-2</v>
      </c>
      <c r="G338" s="137">
        <v>2.6099999999999998E-2</v>
      </c>
      <c r="H338" s="137">
        <v>3.15E-2</v>
      </c>
      <c r="I338" s="137">
        <v>3.44E-2</v>
      </c>
      <c r="J338" s="137">
        <v>3.8699999999999998E-2</v>
      </c>
      <c r="K338" s="137">
        <v>4.5599999999999995E-2</v>
      </c>
      <c r="L338" s="137">
        <v>4.5599999999999995E-2</v>
      </c>
      <c r="M338" s="137"/>
      <c r="N338" s="137"/>
      <c r="O338" s="137"/>
      <c r="P338" s="137"/>
      <c r="V338" s="137"/>
      <c r="W338" s="137"/>
      <c r="X338" s="137"/>
      <c r="Y338" s="137"/>
      <c r="Z338" s="137"/>
      <c r="AA338" s="137"/>
      <c r="AB338" s="137"/>
      <c r="AC338" s="137"/>
      <c r="AD338" s="137"/>
    </row>
    <row r="339" spans="1:30">
      <c r="A339" s="62">
        <v>39563</v>
      </c>
      <c r="B339" s="137">
        <v>2.2799999999999997E-2</v>
      </c>
      <c r="C339" s="137">
        <v>1.34E-2</v>
      </c>
      <c r="D339" s="137">
        <v>1.7299999999999999E-2</v>
      </c>
      <c r="E339" s="137">
        <v>1.9699999999999999E-2</v>
      </c>
      <c r="F339" s="137">
        <v>2.4399999999999998E-2</v>
      </c>
      <c r="G339" s="137">
        <v>2.64E-2</v>
      </c>
      <c r="H339" s="137">
        <v>3.2000000000000001E-2</v>
      </c>
      <c r="I339" s="137">
        <v>3.49E-2</v>
      </c>
      <c r="J339" s="137">
        <v>3.9100000000000003E-2</v>
      </c>
      <c r="K339" s="137">
        <v>4.6100000000000002E-2</v>
      </c>
      <c r="L339" s="137">
        <v>4.6100000000000002E-2</v>
      </c>
      <c r="M339" s="137"/>
      <c r="N339" s="137"/>
      <c r="O339" s="137"/>
      <c r="P339" s="137"/>
      <c r="V339" s="137"/>
      <c r="W339" s="137"/>
      <c r="X339" s="137"/>
      <c r="Y339" s="137"/>
      <c r="Z339" s="137"/>
      <c r="AA339" s="137"/>
      <c r="AB339" s="137"/>
      <c r="AC339" s="137"/>
      <c r="AD339" s="137"/>
    </row>
    <row r="340" spans="1:30">
      <c r="A340" s="62">
        <v>39566</v>
      </c>
      <c r="B340" s="137">
        <v>2.29E-2</v>
      </c>
      <c r="C340" s="137">
        <v>1.43E-2</v>
      </c>
      <c r="D340" s="137">
        <v>1.7399999999999999E-2</v>
      </c>
      <c r="E340" s="137">
        <v>1.95E-2</v>
      </c>
      <c r="F340" s="137">
        <v>2.3599999999999999E-2</v>
      </c>
      <c r="G340" s="137">
        <v>2.58E-2</v>
      </c>
      <c r="H340" s="137">
        <v>3.1400000000000004E-2</v>
      </c>
      <c r="I340" s="137">
        <v>3.44E-2</v>
      </c>
      <c r="J340" s="137">
        <v>3.8599999999999995E-2</v>
      </c>
      <c r="K340" s="137">
        <v>4.5700000000000005E-2</v>
      </c>
      <c r="L340" s="137">
        <v>4.5700000000000005E-2</v>
      </c>
      <c r="M340" s="137"/>
      <c r="N340" s="137"/>
      <c r="O340" s="137"/>
      <c r="P340" s="137"/>
      <c r="V340" s="137"/>
      <c r="W340" s="137"/>
      <c r="X340" s="137"/>
      <c r="Y340" s="137"/>
      <c r="Z340" s="137"/>
      <c r="AA340" s="137"/>
      <c r="AB340" s="137"/>
      <c r="AC340" s="137"/>
      <c r="AD340" s="137"/>
    </row>
    <row r="341" spans="1:30">
      <c r="A341" s="62">
        <v>39567</v>
      </c>
      <c r="B341" s="137">
        <v>2.2099999999999998E-2</v>
      </c>
      <c r="C341" s="137">
        <v>1.46E-2</v>
      </c>
      <c r="D341" s="137">
        <v>1.7399999999999999E-2</v>
      </c>
      <c r="E341" s="137">
        <v>1.9400000000000001E-2</v>
      </c>
      <c r="F341" s="137">
        <v>2.35E-2</v>
      </c>
      <c r="G341" s="137">
        <v>2.5499999999999998E-2</v>
      </c>
      <c r="H341" s="137">
        <v>3.1099999999999999E-2</v>
      </c>
      <c r="I341" s="137">
        <v>3.4200000000000001E-2</v>
      </c>
      <c r="J341" s="137">
        <v>3.85E-2</v>
      </c>
      <c r="K341" s="137">
        <v>4.5599999999999995E-2</v>
      </c>
      <c r="L341" s="137">
        <v>4.5499999999999999E-2</v>
      </c>
      <c r="M341" s="137"/>
      <c r="N341" s="137"/>
      <c r="O341" s="137"/>
      <c r="P341" s="137"/>
      <c r="V341" s="137"/>
      <c r="W341" s="137"/>
      <c r="X341" s="137"/>
      <c r="Y341" s="137"/>
      <c r="Z341" s="137"/>
      <c r="AA341" s="137"/>
      <c r="AB341" s="137"/>
      <c r="AC341" s="137"/>
      <c r="AD341" s="137"/>
    </row>
    <row r="342" spans="1:30">
      <c r="A342" s="62">
        <v>39568</v>
      </c>
      <c r="B342" s="137">
        <v>2.3700000000000002E-2</v>
      </c>
      <c r="C342" s="137">
        <v>1.43E-2</v>
      </c>
      <c r="D342" s="137">
        <v>1.6399999999999998E-2</v>
      </c>
      <c r="E342" s="137">
        <v>1.8500000000000003E-2</v>
      </c>
      <c r="F342" s="137">
        <v>2.29E-2</v>
      </c>
      <c r="G342" s="137">
        <v>2.4900000000000002E-2</v>
      </c>
      <c r="H342" s="137">
        <v>3.0299999999999997E-2</v>
      </c>
      <c r="I342" s="137">
        <v>3.3399999999999999E-2</v>
      </c>
      <c r="J342" s="137">
        <v>3.7699999999999997E-2</v>
      </c>
      <c r="K342" s="137">
        <v>4.4900000000000002E-2</v>
      </c>
      <c r="L342" s="137">
        <v>4.4900000000000002E-2</v>
      </c>
      <c r="M342" s="137"/>
      <c r="N342" s="137"/>
      <c r="O342" s="137"/>
      <c r="P342" s="137"/>
      <c r="V342" s="137"/>
      <c r="W342" s="137"/>
      <c r="X342" s="137"/>
      <c r="Y342" s="137"/>
      <c r="Z342" s="137"/>
      <c r="AA342" s="137"/>
      <c r="AB342" s="137"/>
      <c r="AC342" s="137"/>
      <c r="AD342" s="137"/>
    </row>
    <row r="343" spans="1:30">
      <c r="A343" s="62">
        <v>39569</v>
      </c>
      <c r="B343" s="137">
        <v>2.1600000000000001E-2</v>
      </c>
      <c r="C343" s="137">
        <v>1.4499999999999999E-2</v>
      </c>
      <c r="D343" s="137">
        <v>1.7299999999999999E-2</v>
      </c>
      <c r="E343" s="137">
        <v>1.9400000000000001E-2</v>
      </c>
      <c r="F343" s="137">
        <v>2.3700000000000002E-2</v>
      </c>
      <c r="G343" s="137">
        <v>2.53E-2</v>
      </c>
      <c r="H343" s="137">
        <v>3.0600000000000002E-2</v>
      </c>
      <c r="I343" s="137">
        <v>3.3599999999999998E-2</v>
      </c>
      <c r="J343" s="137">
        <v>3.78E-2</v>
      </c>
      <c r="K343" s="137">
        <v>4.4900000000000002E-2</v>
      </c>
      <c r="L343" s="137">
        <v>4.4900000000000002E-2</v>
      </c>
      <c r="M343" s="137"/>
      <c r="N343" s="137"/>
      <c r="O343" s="137"/>
      <c r="P343" s="137"/>
      <c r="V343" s="137"/>
      <c r="W343" s="137"/>
      <c r="X343" s="137"/>
      <c r="Y343" s="137"/>
      <c r="Z343" s="137"/>
      <c r="AA343" s="137"/>
      <c r="AB343" s="137"/>
      <c r="AC343" s="137"/>
      <c r="AD343" s="137"/>
    </row>
    <row r="344" spans="1:30">
      <c r="A344" s="62">
        <v>39570</v>
      </c>
      <c r="B344" s="137">
        <v>1.8799999999999997E-2</v>
      </c>
      <c r="C344" s="137">
        <v>1.4999999999999999E-2</v>
      </c>
      <c r="D344" s="137">
        <v>1.72E-2</v>
      </c>
      <c r="E344" s="137">
        <v>1.9699999999999999E-2</v>
      </c>
      <c r="F344" s="137">
        <v>2.4700000000000003E-2</v>
      </c>
      <c r="G344" s="137">
        <v>2.64E-2</v>
      </c>
      <c r="H344" s="137">
        <v>3.1800000000000002E-2</v>
      </c>
      <c r="I344" s="137">
        <v>3.4799999999999998E-2</v>
      </c>
      <c r="J344" s="137">
        <v>3.8900000000000004E-2</v>
      </c>
      <c r="K344" s="137">
        <v>4.5700000000000005E-2</v>
      </c>
      <c r="L344" s="137">
        <v>4.5700000000000005E-2</v>
      </c>
      <c r="M344" s="137"/>
      <c r="N344" s="137"/>
      <c r="O344" s="137"/>
      <c r="P344" s="137"/>
      <c r="V344" s="137"/>
      <c r="W344" s="137"/>
      <c r="X344" s="137"/>
      <c r="Y344" s="137"/>
      <c r="Z344" s="137"/>
      <c r="AA344" s="137"/>
      <c r="AB344" s="137"/>
      <c r="AC344" s="137"/>
      <c r="AD344" s="137"/>
    </row>
    <row r="345" spans="1:30">
      <c r="A345" s="62">
        <v>39573</v>
      </c>
      <c r="B345" s="137">
        <v>1.8500000000000003E-2</v>
      </c>
      <c r="C345" s="137">
        <v>1.5300000000000001E-2</v>
      </c>
      <c r="D345" s="137">
        <v>1.7600000000000001E-2</v>
      </c>
      <c r="E345" s="137">
        <v>1.9799999999999998E-2</v>
      </c>
      <c r="F345" s="137">
        <v>2.4199999999999999E-2</v>
      </c>
      <c r="G345" s="137">
        <v>2.6200000000000001E-2</v>
      </c>
      <c r="H345" s="137">
        <v>3.1400000000000004E-2</v>
      </c>
      <c r="I345" s="137">
        <v>3.4500000000000003E-2</v>
      </c>
      <c r="J345" s="137">
        <v>3.8800000000000001E-2</v>
      </c>
      <c r="K345" s="137">
        <v>4.58E-2</v>
      </c>
      <c r="L345" s="137">
        <v>4.58E-2</v>
      </c>
      <c r="M345" s="137"/>
      <c r="N345" s="137"/>
      <c r="O345" s="137"/>
      <c r="P345" s="137"/>
      <c r="V345" s="137"/>
      <c r="W345" s="137"/>
      <c r="X345" s="137"/>
      <c r="Y345" s="137"/>
      <c r="Z345" s="137"/>
      <c r="AA345" s="137"/>
      <c r="AB345" s="137"/>
      <c r="AC345" s="137"/>
      <c r="AD345" s="137"/>
    </row>
    <row r="346" spans="1:30">
      <c r="A346" s="62">
        <v>39574</v>
      </c>
      <c r="B346" s="137">
        <v>1.9099999999999999E-2</v>
      </c>
      <c r="C346" s="137">
        <v>1.6299999999999999E-2</v>
      </c>
      <c r="D346" s="137">
        <v>1.7600000000000001E-2</v>
      </c>
      <c r="E346" s="137">
        <v>1.9599999999999999E-2</v>
      </c>
      <c r="F346" s="137">
        <v>2.3799999999999998E-2</v>
      </c>
      <c r="G346" s="137">
        <v>2.6200000000000001E-2</v>
      </c>
      <c r="H346" s="137">
        <v>3.15E-2</v>
      </c>
      <c r="I346" s="137">
        <v>3.5099999999999999E-2</v>
      </c>
      <c r="J346" s="137">
        <v>3.9300000000000002E-2</v>
      </c>
      <c r="K346" s="137">
        <v>4.6399999999999997E-2</v>
      </c>
      <c r="L346" s="137">
        <v>4.6399999999999997E-2</v>
      </c>
      <c r="M346" s="137"/>
      <c r="N346" s="137"/>
      <c r="O346" s="137"/>
      <c r="P346" s="137"/>
      <c r="V346" s="137"/>
      <c r="W346" s="137"/>
      <c r="X346" s="137"/>
      <c r="Y346" s="137"/>
      <c r="Z346" s="137"/>
      <c r="AA346" s="137"/>
      <c r="AB346" s="137"/>
      <c r="AC346" s="137"/>
      <c r="AD346" s="137"/>
    </row>
    <row r="347" spans="1:30">
      <c r="A347" s="62">
        <v>39575</v>
      </c>
      <c r="B347" s="137">
        <v>2.0099999999999996E-2</v>
      </c>
      <c r="C347" s="137">
        <v>1.67E-2</v>
      </c>
      <c r="D347" s="137">
        <v>1.7500000000000002E-2</v>
      </c>
      <c r="E347" s="137">
        <v>1.9400000000000001E-2</v>
      </c>
      <c r="F347" s="137">
        <v>2.3099999999999999E-2</v>
      </c>
      <c r="G347" s="137">
        <v>2.5600000000000001E-2</v>
      </c>
      <c r="H347" s="137">
        <v>3.0899999999999997E-2</v>
      </c>
      <c r="I347" s="137">
        <v>3.4500000000000003E-2</v>
      </c>
      <c r="J347" s="137">
        <v>3.8699999999999998E-2</v>
      </c>
      <c r="K347" s="137">
        <v>4.6100000000000002E-2</v>
      </c>
      <c r="L347" s="137">
        <v>4.6100000000000002E-2</v>
      </c>
      <c r="M347" s="137"/>
      <c r="N347" s="137"/>
      <c r="O347" s="137"/>
      <c r="P347" s="137"/>
      <c r="V347" s="137"/>
      <c r="W347" s="137"/>
      <c r="X347" s="137"/>
      <c r="Y347" s="137"/>
      <c r="Z347" s="137"/>
      <c r="AA347" s="137"/>
      <c r="AB347" s="137"/>
      <c r="AC347" s="137"/>
      <c r="AD347" s="137"/>
    </row>
    <row r="348" spans="1:30">
      <c r="A348" s="62">
        <v>39576</v>
      </c>
      <c r="B348" s="137">
        <v>1.9900000000000001E-2</v>
      </c>
      <c r="C348" s="137">
        <v>1.66E-2</v>
      </c>
      <c r="D348" s="137">
        <v>1.7399999999999999E-2</v>
      </c>
      <c r="E348" s="137">
        <v>1.9099999999999999E-2</v>
      </c>
      <c r="F348" s="137">
        <v>2.2499999999999999E-2</v>
      </c>
      <c r="G348" s="137">
        <v>2.4700000000000003E-2</v>
      </c>
      <c r="H348" s="137">
        <v>2.9900000000000003E-2</v>
      </c>
      <c r="I348" s="137">
        <v>3.3399999999999999E-2</v>
      </c>
      <c r="J348" s="137">
        <v>3.7900000000000003E-2</v>
      </c>
      <c r="K348" s="137">
        <v>4.5499999999999999E-2</v>
      </c>
      <c r="L348" s="137">
        <v>4.4999999999999998E-2</v>
      </c>
      <c r="M348" s="137"/>
      <c r="N348" s="137"/>
      <c r="O348" s="137"/>
      <c r="P348" s="137"/>
      <c r="V348" s="137"/>
      <c r="W348" s="137"/>
      <c r="X348" s="137"/>
      <c r="Y348" s="137"/>
      <c r="Z348" s="137"/>
      <c r="AA348" s="137"/>
      <c r="AB348" s="137"/>
      <c r="AC348" s="137"/>
      <c r="AD348" s="137"/>
    </row>
    <row r="349" spans="1:30">
      <c r="A349" s="62">
        <v>39577</v>
      </c>
      <c r="B349" s="137">
        <v>1.9699999999999999E-2</v>
      </c>
      <c r="C349" s="137">
        <v>1.6899999999999998E-2</v>
      </c>
      <c r="D349" s="137">
        <v>1.7399999999999999E-2</v>
      </c>
      <c r="E349" s="137">
        <v>1.9099999999999999E-2</v>
      </c>
      <c r="F349" s="137">
        <v>2.2499999999999999E-2</v>
      </c>
      <c r="G349" s="137">
        <v>2.5000000000000001E-2</v>
      </c>
      <c r="H349" s="137">
        <v>2.98E-2</v>
      </c>
      <c r="I349" s="137">
        <v>3.3300000000000003E-2</v>
      </c>
      <c r="J349" s="137">
        <v>3.7699999999999997E-2</v>
      </c>
      <c r="K349" s="137">
        <v>4.5199999999999997E-2</v>
      </c>
      <c r="L349" s="137">
        <v>4.53E-2</v>
      </c>
      <c r="M349" s="137"/>
      <c r="N349" s="137"/>
      <c r="O349" s="137"/>
      <c r="P349" s="137"/>
      <c r="V349" s="137"/>
      <c r="W349" s="137"/>
      <c r="X349" s="137"/>
      <c r="Y349" s="137"/>
      <c r="Z349" s="137"/>
      <c r="AA349" s="137"/>
      <c r="AB349" s="137"/>
      <c r="AC349" s="137"/>
      <c r="AD349" s="137"/>
    </row>
    <row r="350" spans="1:30">
      <c r="A350" s="62">
        <v>39580</v>
      </c>
      <c r="B350" s="137">
        <v>1.8799999999999997E-2</v>
      </c>
      <c r="C350" s="137">
        <v>1.77E-2</v>
      </c>
      <c r="D350" s="137">
        <v>1.8700000000000001E-2</v>
      </c>
      <c r="E350" s="137">
        <v>2.0099999999999996E-2</v>
      </c>
      <c r="F350" s="137">
        <v>2.3E-2</v>
      </c>
      <c r="G350" s="137">
        <v>2.5399999999999999E-2</v>
      </c>
      <c r="H350" s="137">
        <v>0.03</v>
      </c>
      <c r="I350" s="137">
        <v>3.3399999999999999E-2</v>
      </c>
      <c r="J350" s="137">
        <v>3.78E-2</v>
      </c>
      <c r="K350" s="137">
        <v>4.5199999999999997E-2</v>
      </c>
      <c r="L350" s="137">
        <v>4.53E-2</v>
      </c>
      <c r="M350" s="137"/>
      <c r="N350" s="137"/>
      <c r="O350" s="137"/>
      <c r="P350" s="137"/>
      <c r="V350" s="137"/>
      <c r="W350" s="137"/>
      <c r="X350" s="137"/>
      <c r="Y350" s="137"/>
      <c r="Z350" s="137"/>
      <c r="AA350" s="137"/>
      <c r="AB350" s="137"/>
      <c r="AC350" s="137"/>
      <c r="AD350" s="137"/>
    </row>
    <row r="351" spans="1:30">
      <c r="A351" s="62">
        <v>39581</v>
      </c>
      <c r="B351" s="137">
        <v>1.9299999999999998E-2</v>
      </c>
      <c r="C351" s="137">
        <v>1.83E-2</v>
      </c>
      <c r="D351" s="137">
        <v>1.89E-2</v>
      </c>
      <c r="E351" s="137">
        <v>2.0799999999999999E-2</v>
      </c>
      <c r="F351" s="137">
        <v>2.4700000000000003E-2</v>
      </c>
      <c r="G351" s="137">
        <v>2.7000000000000003E-2</v>
      </c>
      <c r="H351" s="137">
        <v>3.1699999999999999E-2</v>
      </c>
      <c r="I351" s="137">
        <v>3.49E-2</v>
      </c>
      <c r="J351" s="137">
        <v>3.9E-2</v>
      </c>
      <c r="K351" s="137">
        <v>4.6100000000000002E-2</v>
      </c>
      <c r="L351" s="137">
        <v>4.6199999999999998E-2</v>
      </c>
      <c r="M351" s="137"/>
      <c r="N351" s="137"/>
      <c r="O351" s="137"/>
      <c r="P351" s="137"/>
      <c r="V351" s="137"/>
      <c r="W351" s="137"/>
      <c r="X351" s="137"/>
      <c r="Y351" s="137"/>
      <c r="Z351" s="137"/>
      <c r="AA351" s="137"/>
      <c r="AB351" s="137"/>
      <c r="AC351" s="137"/>
      <c r="AD351" s="137"/>
    </row>
    <row r="352" spans="1:30">
      <c r="A352" s="62">
        <v>39582</v>
      </c>
      <c r="B352" s="137">
        <v>2.0299999999999999E-2</v>
      </c>
      <c r="C352" s="137">
        <v>1.8200000000000001E-2</v>
      </c>
      <c r="D352" s="137">
        <v>1.9E-2</v>
      </c>
      <c r="E352" s="137">
        <v>2.1099999999999997E-2</v>
      </c>
      <c r="F352" s="137">
        <v>2.53E-2</v>
      </c>
      <c r="G352" s="137">
        <v>2.7799999999999998E-2</v>
      </c>
      <c r="H352" s="137">
        <v>3.2199999999999999E-2</v>
      </c>
      <c r="I352" s="137">
        <v>3.5000000000000003E-2</v>
      </c>
      <c r="J352" s="137">
        <v>3.9199999999999999E-2</v>
      </c>
      <c r="K352" s="137">
        <v>4.6300000000000001E-2</v>
      </c>
      <c r="L352" s="137">
        <v>4.6300000000000001E-2</v>
      </c>
      <c r="M352" s="137"/>
      <c r="N352" s="137"/>
      <c r="O352" s="137"/>
      <c r="P352" s="137"/>
      <c r="V352" s="137"/>
      <c r="W352" s="137"/>
      <c r="X352" s="137"/>
      <c r="Y352" s="137"/>
      <c r="Z352" s="137"/>
      <c r="AA352" s="137"/>
      <c r="AB352" s="137"/>
      <c r="AC352" s="137"/>
      <c r="AD352" s="137"/>
    </row>
    <row r="353" spans="1:30">
      <c r="A353" s="62">
        <v>39583</v>
      </c>
      <c r="B353" s="137">
        <v>2.0299999999999999E-2</v>
      </c>
      <c r="C353" s="137">
        <v>1.83E-2</v>
      </c>
      <c r="D353" s="137">
        <v>1.9E-2</v>
      </c>
      <c r="E353" s="137">
        <v>2.0799999999999999E-2</v>
      </c>
      <c r="F353" s="137">
        <v>2.4500000000000001E-2</v>
      </c>
      <c r="G353" s="137">
        <v>2.7000000000000003E-2</v>
      </c>
      <c r="H353" s="137">
        <v>3.1E-2</v>
      </c>
      <c r="I353" s="137">
        <v>3.39E-2</v>
      </c>
      <c r="J353" s="137">
        <v>3.8300000000000001E-2</v>
      </c>
      <c r="K353" s="137">
        <v>4.5499999999999999E-2</v>
      </c>
      <c r="L353" s="137">
        <v>4.5599999999999995E-2</v>
      </c>
      <c r="M353" s="137"/>
      <c r="N353" s="137"/>
      <c r="O353" s="137"/>
      <c r="P353" s="137"/>
      <c r="V353" s="137"/>
      <c r="W353" s="137"/>
      <c r="X353" s="137"/>
      <c r="Y353" s="137"/>
      <c r="Z353" s="137"/>
      <c r="AA353" s="137"/>
      <c r="AB353" s="137"/>
      <c r="AC353" s="137"/>
      <c r="AD353" s="137"/>
    </row>
    <row r="354" spans="1:30">
      <c r="A354" s="62">
        <v>39584</v>
      </c>
      <c r="B354" s="137">
        <v>1.9099999999999999E-2</v>
      </c>
      <c r="C354" s="137">
        <v>1.84E-2</v>
      </c>
      <c r="D354" s="137">
        <v>1.9099999999999999E-2</v>
      </c>
      <c r="E354" s="137">
        <v>2.0899999999999998E-2</v>
      </c>
      <c r="F354" s="137">
        <v>2.4700000000000003E-2</v>
      </c>
      <c r="G354" s="137">
        <v>2.7099999999999999E-2</v>
      </c>
      <c r="H354" s="137">
        <v>3.1200000000000002E-2</v>
      </c>
      <c r="I354" s="137">
        <v>3.4300000000000004E-2</v>
      </c>
      <c r="J354" s="137">
        <v>3.85E-2</v>
      </c>
      <c r="K354" s="137">
        <v>4.5700000000000005E-2</v>
      </c>
      <c r="L354" s="137">
        <v>4.58E-2</v>
      </c>
      <c r="M354" s="137"/>
      <c r="N354" s="137"/>
      <c r="O354" s="137"/>
      <c r="P354" s="137"/>
      <c r="V354" s="137"/>
      <c r="W354" s="137"/>
      <c r="X354" s="137"/>
      <c r="Y354" s="137"/>
      <c r="Z354" s="137"/>
      <c r="AA354" s="137"/>
      <c r="AB354" s="137"/>
      <c r="AC354" s="137"/>
      <c r="AD354" s="137"/>
    </row>
    <row r="355" spans="1:30">
      <c r="A355" s="62">
        <v>39587</v>
      </c>
      <c r="B355" s="137">
        <v>1.95E-2</v>
      </c>
      <c r="C355" s="137">
        <v>1.8200000000000001E-2</v>
      </c>
      <c r="D355" s="137">
        <v>1.89E-2</v>
      </c>
      <c r="E355" s="137">
        <v>2.07E-2</v>
      </c>
      <c r="F355" s="137">
        <v>2.4199999999999999E-2</v>
      </c>
      <c r="G355" s="137">
        <v>2.6699999999999998E-2</v>
      </c>
      <c r="H355" s="137">
        <v>3.0899999999999997E-2</v>
      </c>
      <c r="I355" s="137">
        <v>3.4000000000000002E-2</v>
      </c>
      <c r="J355" s="137">
        <v>3.8300000000000001E-2</v>
      </c>
      <c r="K355" s="137">
        <v>4.5499999999999999E-2</v>
      </c>
      <c r="L355" s="137">
        <v>4.5599999999999995E-2</v>
      </c>
      <c r="M355" s="137"/>
      <c r="N355" s="137"/>
      <c r="O355" s="137"/>
      <c r="P355" s="137"/>
      <c r="V355" s="137"/>
      <c r="W355" s="137"/>
      <c r="X355" s="137"/>
      <c r="Y355" s="137"/>
      <c r="Z355" s="137"/>
      <c r="AA355" s="137"/>
      <c r="AB355" s="137"/>
      <c r="AC355" s="137"/>
      <c r="AD355" s="137"/>
    </row>
    <row r="356" spans="1:30">
      <c r="A356" s="62">
        <v>39588</v>
      </c>
      <c r="B356" s="137">
        <v>1.9900000000000001E-2</v>
      </c>
      <c r="C356" s="137">
        <v>1.8600000000000002E-2</v>
      </c>
      <c r="D356" s="137">
        <v>1.9E-2</v>
      </c>
      <c r="E356" s="137">
        <v>2.0499999999999997E-2</v>
      </c>
      <c r="F356" s="137">
        <v>2.3399999999999997E-2</v>
      </c>
      <c r="G356" s="137">
        <v>2.58E-2</v>
      </c>
      <c r="H356" s="137">
        <v>3.0200000000000001E-2</v>
      </c>
      <c r="I356" s="137">
        <v>3.3500000000000002E-2</v>
      </c>
      <c r="J356" s="137">
        <v>3.78E-2</v>
      </c>
      <c r="K356" s="137">
        <v>4.5199999999999997E-2</v>
      </c>
      <c r="L356" s="137">
        <v>4.53E-2</v>
      </c>
      <c r="M356" s="137"/>
      <c r="N356" s="137"/>
      <c r="O356" s="137"/>
      <c r="P356" s="137"/>
      <c r="V356" s="137"/>
      <c r="W356" s="137"/>
      <c r="X356" s="137"/>
      <c r="Y356" s="137"/>
      <c r="Z356" s="137"/>
      <c r="AA356" s="137"/>
      <c r="AB356" s="137"/>
      <c r="AC356" s="137"/>
      <c r="AD356" s="137"/>
    </row>
    <row r="357" spans="1:30">
      <c r="A357" s="62">
        <v>39589</v>
      </c>
      <c r="B357" s="137">
        <v>2.0299999999999999E-2</v>
      </c>
      <c r="C357" s="137">
        <v>1.8600000000000002E-2</v>
      </c>
      <c r="D357" s="137">
        <v>1.9E-2</v>
      </c>
      <c r="E357" s="137">
        <v>2.07E-2</v>
      </c>
      <c r="F357" s="137">
        <v>2.41E-2</v>
      </c>
      <c r="G357" s="137">
        <v>2.6800000000000001E-2</v>
      </c>
      <c r="H357" s="137">
        <v>3.0899999999999997E-2</v>
      </c>
      <c r="I357" s="137">
        <v>3.3799999999999997E-2</v>
      </c>
      <c r="J357" s="137">
        <v>3.8100000000000002E-2</v>
      </c>
      <c r="K357" s="137">
        <v>4.53E-2</v>
      </c>
      <c r="L357" s="137">
        <v>4.5499999999999999E-2</v>
      </c>
      <c r="M357" s="137"/>
      <c r="N357" s="137"/>
      <c r="O357" s="137"/>
      <c r="P357" s="137"/>
      <c r="V357" s="137"/>
      <c r="W357" s="137"/>
      <c r="X357" s="137"/>
      <c r="Y357" s="137"/>
      <c r="Z357" s="137"/>
      <c r="AA357" s="137"/>
      <c r="AB357" s="137"/>
      <c r="AC357" s="137"/>
      <c r="AD357" s="137"/>
    </row>
    <row r="358" spans="1:30">
      <c r="A358" s="62">
        <v>39590</v>
      </c>
      <c r="B358" s="137">
        <v>2.0499999999999997E-2</v>
      </c>
      <c r="C358" s="137">
        <v>1.8600000000000002E-2</v>
      </c>
      <c r="D358" s="137">
        <v>1.95E-2</v>
      </c>
      <c r="E358" s="137">
        <v>2.1499999999999998E-2</v>
      </c>
      <c r="F358" s="137">
        <v>2.5600000000000001E-2</v>
      </c>
      <c r="G358" s="137">
        <v>2.8300000000000002E-2</v>
      </c>
      <c r="H358" s="137">
        <v>3.2400000000000005E-2</v>
      </c>
      <c r="I358" s="137">
        <v>3.5200000000000002E-2</v>
      </c>
      <c r="J358" s="137">
        <v>3.9199999999999999E-2</v>
      </c>
      <c r="K358" s="137">
        <v>4.6199999999999998E-2</v>
      </c>
      <c r="L358" s="137">
        <v>4.6300000000000001E-2</v>
      </c>
      <c r="M358" s="137"/>
      <c r="N358" s="137"/>
      <c r="O358" s="137"/>
      <c r="P358" s="137"/>
      <c r="V358" s="137"/>
      <c r="W358" s="137"/>
      <c r="X358" s="137"/>
      <c r="Y358" s="137"/>
      <c r="Z358" s="137"/>
      <c r="AA358" s="137"/>
      <c r="AB358" s="137"/>
      <c r="AC358" s="137"/>
      <c r="AD358" s="137"/>
    </row>
    <row r="359" spans="1:30">
      <c r="A359" s="62">
        <v>39591</v>
      </c>
      <c r="B359" s="137">
        <v>1.9900000000000001E-2</v>
      </c>
      <c r="C359" s="137">
        <v>1.8600000000000002E-2</v>
      </c>
      <c r="D359" s="137">
        <v>1.9400000000000001E-2</v>
      </c>
      <c r="E359" s="137">
        <v>2.1099999999999997E-2</v>
      </c>
      <c r="F359" s="137">
        <v>2.46E-2</v>
      </c>
      <c r="G359" s="137">
        <v>2.7300000000000001E-2</v>
      </c>
      <c r="H359" s="137">
        <v>3.15E-2</v>
      </c>
      <c r="I359" s="137">
        <v>3.4300000000000004E-2</v>
      </c>
      <c r="J359" s="137">
        <v>3.85E-2</v>
      </c>
      <c r="K359" s="137">
        <v>4.5599999999999995E-2</v>
      </c>
      <c r="L359" s="137">
        <v>4.5700000000000005E-2</v>
      </c>
      <c r="M359" s="137"/>
      <c r="N359" s="137"/>
      <c r="O359" s="137"/>
      <c r="P359" s="137"/>
      <c r="V359" s="137"/>
      <c r="W359" s="137"/>
      <c r="X359" s="137"/>
      <c r="Y359" s="137"/>
      <c r="Z359" s="137"/>
      <c r="AA359" s="137"/>
      <c r="AB359" s="137"/>
      <c r="AC359" s="137"/>
      <c r="AD359" s="137"/>
    </row>
    <row r="360" spans="1:30">
      <c r="A360" s="62">
        <v>39595</v>
      </c>
      <c r="B360" s="137">
        <v>2.23E-2</v>
      </c>
      <c r="C360" s="137">
        <v>1.89E-2</v>
      </c>
      <c r="D360" s="137">
        <v>1.9400000000000001E-2</v>
      </c>
      <c r="E360" s="137">
        <v>2.1499999999999998E-2</v>
      </c>
      <c r="F360" s="137">
        <v>2.5499999999999998E-2</v>
      </c>
      <c r="G360" s="137">
        <v>2.8199999999999999E-2</v>
      </c>
      <c r="H360" s="137">
        <v>3.2500000000000001E-2</v>
      </c>
      <c r="I360" s="137">
        <v>3.5200000000000002E-2</v>
      </c>
      <c r="J360" s="137">
        <v>3.9300000000000002E-2</v>
      </c>
      <c r="K360" s="137">
        <v>4.6500000000000007E-2</v>
      </c>
      <c r="L360" s="137">
        <v>4.6500000000000007E-2</v>
      </c>
      <c r="M360" s="137"/>
      <c r="N360" s="137"/>
      <c r="O360" s="137"/>
      <c r="P360" s="137"/>
      <c r="V360" s="137"/>
      <c r="W360" s="137"/>
      <c r="X360" s="137"/>
      <c r="Y360" s="137"/>
      <c r="Z360" s="137"/>
      <c r="AA360" s="137"/>
      <c r="AB360" s="137"/>
      <c r="AC360" s="137"/>
      <c r="AD360" s="137"/>
    </row>
    <row r="361" spans="1:30">
      <c r="A361" s="62">
        <v>39596</v>
      </c>
      <c r="B361" s="137">
        <v>2.0799999999999999E-2</v>
      </c>
      <c r="C361" s="137">
        <v>1.89E-2</v>
      </c>
      <c r="D361" s="137">
        <v>0.02</v>
      </c>
      <c r="E361" s="137">
        <v>2.2099999999999998E-2</v>
      </c>
      <c r="F361" s="137">
        <v>2.6200000000000001E-2</v>
      </c>
      <c r="G361" s="137">
        <v>2.9300000000000003E-2</v>
      </c>
      <c r="H361" s="137">
        <v>3.3599999999999998E-2</v>
      </c>
      <c r="I361" s="137">
        <v>3.6299999999999999E-2</v>
      </c>
      <c r="J361" s="137">
        <v>4.0300000000000002E-2</v>
      </c>
      <c r="K361" s="137">
        <v>4.7199999999999999E-2</v>
      </c>
      <c r="L361" s="137">
        <v>4.7100000000000003E-2</v>
      </c>
      <c r="M361" s="137"/>
      <c r="N361" s="137"/>
      <c r="O361" s="137"/>
      <c r="P361" s="137"/>
      <c r="V361" s="137"/>
      <c r="W361" s="137"/>
      <c r="X361" s="137"/>
      <c r="Y361" s="137"/>
      <c r="Z361" s="137"/>
      <c r="AA361" s="137"/>
      <c r="AB361" s="137"/>
      <c r="AC361" s="137"/>
      <c r="AD361" s="137"/>
    </row>
    <row r="362" spans="1:30">
      <c r="A362" s="62">
        <v>39597</v>
      </c>
      <c r="B362" s="137">
        <v>2.0099999999999996E-2</v>
      </c>
      <c r="C362" s="137">
        <v>1.9E-2</v>
      </c>
      <c r="D362" s="137">
        <v>1.9299999999999998E-2</v>
      </c>
      <c r="E362" s="137">
        <v>2.1600000000000001E-2</v>
      </c>
      <c r="F362" s="137">
        <v>2.6699999999999998E-2</v>
      </c>
      <c r="G362" s="137">
        <v>2.9399999999999999E-2</v>
      </c>
      <c r="H362" s="137">
        <v>3.4099999999999998E-2</v>
      </c>
      <c r="I362" s="137">
        <v>3.6799999999999999E-2</v>
      </c>
      <c r="J362" s="137">
        <v>4.0800000000000003E-2</v>
      </c>
      <c r="K362" s="137">
        <v>4.7699999999999992E-2</v>
      </c>
      <c r="L362" s="137">
        <v>4.7599999999999996E-2</v>
      </c>
      <c r="M362" s="137"/>
      <c r="N362" s="137"/>
      <c r="O362" s="137"/>
      <c r="P362" s="137"/>
      <c r="V362" s="137"/>
      <c r="W362" s="137"/>
      <c r="X362" s="137"/>
      <c r="Y362" s="137"/>
      <c r="Z362" s="137"/>
      <c r="AA362" s="137"/>
      <c r="AB362" s="137"/>
      <c r="AC362" s="137"/>
      <c r="AD362" s="137"/>
    </row>
    <row r="363" spans="1:30">
      <c r="A363" s="62">
        <v>39598</v>
      </c>
      <c r="B363" s="137">
        <v>1.9799999999999998E-2</v>
      </c>
      <c r="C363" s="137">
        <v>1.89E-2</v>
      </c>
      <c r="D363" s="137">
        <v>2.0099999999999996E-2</v>
      </c>
      <c r="E363" s="137">
        <v>2.2200000000000001E-2</v>
      </c>
      <c r="F363" s="137">
        <v>2.6600000000000002E-2</v>
      </c>
      <c r="G363" s="137">
        <v>2.9300000000000003E-2</v>
      </c>
      <c r="H363" s="137">
        <v>3.4099999999999998E-2</v>
      </c>
      <c r="I363" s="137">
        <v>3.6799999999999999E-2</v>
      </c>
      <c r="J363" s="137">
        <v>4.0599999999999997E-2</v>
      </c>
      <c r="K363" s="137">
        <v>4.7400000000000005E-2</v>
      </c>
      <c r="L363" s="137">
        <v>4.7199999999999999E-2</v>
      </c>
      <c r="M363" s="137"/>
      <c r="N363" s="137"/>
      <c r="O363" s="137"/>
      <c r="P363" s="137"/>
      <c r="V363" s="137"/>
      <c r="W363" s="137"/>
      <c r="X363" s="137"/>
      <c r="Y363" s="137"/>
      <c r="Z363" s="137"/>
      <c r="AA363" s="137"/>
      <c r="AB363" s="137"/>
      <c r="AC363" s="137"/>
      <c r="AD363" s="137"/>
    </row>
    <row r="364" spans="1:30">
      <c r="A364" s="62">
        <v>39601</v>
      </c>
      <c r="B364" s="137">
        <v>2.06E-2</v>
      </c>
      <c r="C364" s="137">
        <v>1.8500000000000003E-2</v>
      </c>
      <c r="D364" s="137">
        <v>1.9900000000000001E-2</v>
      </c>
      <c r="E364" s="137">
        <v>2.1700000000000001E-2</v>
      </c>
      <c r="F364" s="137">
        <v>2.5099999999999997E-2</v>
      </c>
      <c r="G364" s="137">
        <v>2.8199999999999999E-2</v>
      </c>
      <c r="H364" s="137">
        <v>3.2799999999999996E-2</v>
      </c>
      <c r="I364" s="137">
        <v>3.56E-2</v>
      </c>
      <c r="J364" s="137">
        <v>3.9800000000000002E-2</v>
      </c>
      <c r="K364" s="137">
        <v>4.6900000000000004E-2</v>
      </c>
      <c r="L364" s="137">
        <v>4.6799999999999994E-2</v>
      </c>
      <c r="M364" s="137"/>
      <c r="N364" s="137"/>
      <c r="O364" s="137"/>
      <c r="P364" s="137"/>
      <c r="V364" s="137"/>
      <c r="W364" s="137"/>
      <c r="X364" s="137"/>
      <c r="Y364" s="137"/>
      <c r="Z364" s="137"/>
      <c r="AA364" s="137"/>
      <c r="AB364" s="137"/>
      <c r="AC364" s="137"/>
      <c r="AD364" s="137"/>
    </row>
    <row r="365" spans="1:30">
      <c r="A365" s="62">
        <v>39602</v>
      </c>
      <c r="B365" s="137">
        <v>1.95E-2</v>
      </c>
      <c r="C365" s="137">
        <v>1.8500000000000003E-2</v>
      </c>
      <c r="D365" s="137">
        <v>0.02</v>
      </c>
      <c r="E365" s="137">
        <v>2.1400000000000002E-2</v>
      </c>
      <c r="F365" s="137">
        <v>2.4500000000000001E-2</v>
      </c>
      <c r="G365" s="137">
        <v>2.75E-2</v>
      </c>
      <c r="H365" s="137">
        <v>3.2099999999999997E-2</v>
      </c>
      <c r="I365" s="137">
        <v>3.5000000000000003E-2</v>
      </c>
      <c r="J365" s="137">
        <v>3.9199999999999999E-2</v>
      </c>
      <c r="K365" s="137">
        <v>4.6399999999999997E-2</v>
      </c>
      <c r="L365" s="137">
        <v>4.6300000000000001E-2</v>
      </c>
      <c r="M365" s="137"/>
      <c r="N365" s="137"/>
      <c r="O365" s="137"/>
      <c r="P365" s="137"/>
      <c r="V365" s="137"/>
      <c r="W365" s="137"/>
      <c r="X365" s="137"/>
      <c r="Y365" s="137"/>
      <c r="Z365" s="137"/>
      <c r="AA365" s="137"/>
      <c r="AB365" s="137"/>
      <c r="AC365" s="137"/>
      <c r="AD365" s="137"/>
    </row>
    <row r="366" spans="1:30">
      <c r="A366" s="62">
        <v>39603</v>
      </c>
      <c r="B366" s="137">
        <v>1.9799999999999998E-2</v>
      </c>
      <c r="C366" s="137">
        <v>1.84E-2</v>
      </c>
      <c r="D366" s="137">
        <v>1.9900000000000001E-2</v>
      </c>
      <c r="E366" s="137">
        <v>2.1400000000000002E-2</v>
      </c>
      <c r="F366" s="137">
        <v>2.4700000000000003E-2</v>
      </c>
      <c r="G366" s="137">
        <v>2.7799999999999998E-2</v>
      </c>
      <c r="H366" s="137">
        <v>3.2599999999999997E-2</v>
      </c>
      <c r="I366" s="137">
        <v>3.5499999999999997E-2</v>
      </c>
      <c r="J366" s="137">
        <v>3.9800000000000002E-2</v>
      </c>
      <c r="K366" s="137">
        <v>4.7199999999999999E-2</v>
      </c>
      <c r="L366" s="137">
        <v>4.7100000000000003E-2</v>
      </c>
      <c r="M366" s="137"/>
      <c r="N366" s="137"/>
      <c r="O366" s="137"/>
      <c r="P366" s="137"/>
      <c r="V366" s="137"/>
      <c r="W366" s="137"/>
      <c r="X366" s="137"/>
      <c r="Y366" s="137"/>
      <c r="Z366" s="137"/>
      <c r="AA366" s="137"/>
      <c r="AB366" s="137"/>
      <c r="AC366" s="137"/>
      <c r="AD366" s="137"/>
    </row>
    <row r="367" spans="1:30">
      <c r="A367" s="62">
        <v>39604</v>
      </c>
      <c r="B367" s="137">
        <v>1.9799999999999998E-2</v>
      </c>
      <c r="C367" s="137">
        <v>1.8500000000000003E-2</v>
      </c>
      <c r="D367" s="137">
        <v>0.02</v>
      </c>
      <c r="E367" s="137">
        <v>2.1499999999999998E-2</v>
      </c>
      <c r="F367" s="137">
        <v>2.52E-2</v>
      </c>
      <c r="G367" s="137">
        <v>2.8399999999999998E-2</v>
      </c>
      <c r="H367" s="137">
        <v>3.3399999999999999E-2</v>
      </c>
      <c r="I367" s="137">
        <v>3.6299999999999999E-2</v>
      </c>
      <c r="J367" s="137">
        <v>4.0599999999999997E-2</v>
      </c>
      <c r="K367" s="137">
        <v>4.7699999999999992E-2</v>
      </c>
      <c r="L367" s="137">
        <v>4.7500000000000001E-2</v>
      </c>
      <c r="M367" s="137"/>
      <c r="N367" s="137"/>
      <c r="O367" s="137"/>
      <c r="P367" s="137"/>
      <c r="V367" s="137"/>
      <c r="W367" s="137"/>
      <c r="X367" s="137"/>
      <c r="Y367" s="137"/>
      <c r="Z367" s="137"/>
      <c r="AA367" s="137"/>
      <c r="AB367" s="137"/>
      <c r="AC367" s="137"/>
      <c r="AD367" s="137"/>
    </row>
    <row r="368" spans="1:30">
      <c r="A368" s="62">
        <v>39605</v>
      </c>
      <c r="B368" s="137">
        <v>2.0099999999999996E-2</v>
      </c>
      <c r="C368" s="137">
        <v>1.8500000000000003E-2</v>
      </c>
      <c r="D368" s="137">
        <v>0.02</v>
      </c>
      <c r="E368" s="137">
        <v>2.12E-2</v>
      </c>
      <c r="F368" s="137">
        <v>2.4E-2</v>
      </c>
      <c r="G368" s="137">
        <v>2.7300000000000001E-2</v>
      </c>
      <c r="H368" s="137">
        <v>3.2000000000000001E-2</v>
      </c>
      <c r="I368" s="137">
        <v>3.5000000000000003E-2</v>
      </c>
      <c r="J368" s="137">
        <v>3.9399999999999998E-2</v>
      </c>
      <c r="K368" s="137">
        <v>4.6699999999999998E-2</v>
      </c>
      <c r="L368" s="137">
        <v>4.6500000000000007E-2</v>
      </c>
      <c r="M368" s="137"/>
      <c r="N368" s="137"/>
      <c r="O368" s="137"/>
      <c r="P368" s="137"/>
      <c r="V368" s="137"/>
      <c r="W368" s="137"/>
      <c r="X368" s="137"/>
      <c r="Y368" s="137"/>
      <c r="Z368" s="137"/>
      <c r="AA368" s="137"/>
      <c r="AB368" s="137"/>
      <c r="AC368" s="137"/>
      <c r="AD368" s="137"/>
    </row>
    <row r="369" spans="1:30">
      <c r="A369" s="62">
        <v>39608</v>
      </c>
      <c r="B369" s="137">
        <v>2.0199999999999999E-2</v>
      </c>
      <c r="C369" s="137">
        <v>1.89E-2</v>
      </c>
      <c r="D369" s="137">
        <v>2.12E-2</v>
      </c>
      <c r="E369" s="137">
        <v>2.29E-2</v>
      </c>
      <c r="F369" s="137">
        <v>2.7300000000000001E-2</v>
      </c>
      <c r="G369" s="137">
        <v>3.0299999999999997E-2</v>
      </c>
      <c r="H369" s="137">
        <v>3.4099999999999998E-2</v>
      </c>
      <c r="I369" s="137">
        <v>3.6499999999999998E-2</v>
      </c>
      <c r="J369" s="137">
        <v>4.0199999999999993E-2</v>
      </c>
      <c r="K369" s="137">
        <v>4.6799999999999994E-2</v>
      </c>
      <c r="L369" s="137">
        <v>4.6399999999999997E-2</v>
      </c>
      <c r="M369" s="137"/>
      <c r="N369" s="137"/>
      <c r="O369" s="137"/>
      <c r="P369" s="137"/>
      <c r="V369" s="137"/>
      <c r="W369" s="137"/>
      <c r="X369" s="137"/>
      <c r="Y369" s="137"/>
      <c r="Z369" s="137"/>
      <c r="AA369" s="137"/>
      <c r="AB369" s="137"/>
      <c r="AC369" s="137"/>
      <c r="AD369" s="137"/>
    </row>
    <row r="370" spans="1:30">
      <c r="A370" s="62">
        <v>39609</v>
      </c>
      <c r="B370" s="137">
        <v>1.9599999999999999E-2</v>
      </c>
      <c r="C370" s="137">
        <v>2.0199999999999999E-2</v>
      </c>
      <c r="D370" s="137">
        <v>2.2400000000000003E-2</v>
      </c>
      <c r="E370" s="137">
        <v>2.53E-2</v>
      </c>
      <c r="F370" s="137">
        <v>2.9100000000000001E-2</v>
      </c>
      <c r="G370" s="137">
        <v>3.2000000000000001E-2</v>
      </c>
      <c r="H370" s="137">
        <v>3.5400000000000001E-2</v>
      </c>
      <c r="I370" s="137">
        <v>3.7699999999999997E-2</v>
      </c>
      <c r="J370" s="137">
        <v>4.1100000000000005E-2</v>
      </c>
      <c r="K370" s="137">
        <v>4.7599999999999996E-2</v>
      </c>
      <c r="L370" s="137">
        <v>4.7E-2</v>
      </c>
      <c r="M370" s="137"/>
      <c r="N370" s="137"/>
      <c r="O370" s="137"/>
      <c r="P370" s="137"/>
      <c r="V370" s="137"/>
      <c r="W370" s="137"/>
      <c r="X370" s="137"/>
      <c r="Y370" s="137"/>
      <c r="Z370" s="137"/>
      <c r="AA370" s="137"/>
      <c r="AB370" s="137"/>
      <c r="AC370" s="137"/>
      <c r="AD370" s="137"/>
    </row>
    <row r="371" spans="1:30">
      <c r="A371" s="62">
        <v>39610</v>
      </c>
      <c r="B371" s="137">
        <v>1.95E-2</v>
      </c>
      <c r="C371" s="137">
        <v>1.9599999999999999E-2</v>
      </c>
      <c r="D371" s="137">
        <v>2.18E-2</v>
      </c>
      <c r="E371" s="137">
        <v>2.4700000000000003E-2</v>
      </c>
      <c r="F371" s="137">
        <v>2.8300000000000002E-2</v>
      </c>
      <c r="G371" s="137">
        <v>3.1600000000000003E-2</v>
      </c>
      <c r="H371" s="137">
        <v>3.49E-2</v>
      </c>
      <c r="I371" s="137">
        <v>3.73E-2</v>
      </c>
      <c r="J371" s="137">
        <v>4.0999999999999995E-2</v>
      </c>
      <c r="K371" s="137">
        <v>4.7599999999999996E-2</v>
      </c>
      <c r="L371" s="137">
        <v>4.7199999999999999E-2</v>
      </c>
      <c r="M371" s="137"/>
      <c r="N371" s="137"/>
      <c r="O371" s="137"/>
      <c r="P371" s="137"/>
      <c r="V371" s="137"/>
      <c r="W371" s="137"/>
      <c r="X371" s="137"/>
      <c r="Y371" s="137"/>
      <c r="Z371" s="137"/>
      <c r="AA371" s="137"/>
      <c r="AB371" s="137"/>
      <c r="AC371" s="137"/>
      <c r="AD371" s="137"/>
    </row>
    <row r="372" spans="1:30">
      <c r="A372" s="62">
        <v>39611</v>
      </c>
      <c r="B372" s="137">
        <v>2.0099999999999996E-2</v>
      </c>
      <c r="C372" s="137">
        <v>0.02</v>
      </c>
      <c r="D372" s="137">
        <v>2.2799999999999997E-2</v>
      </c>
      <c r="E372" s="137">
        <v>2.6200000000000001E-2</v>
      </c>
      <c r="F372" s="137">
        <v>3.0299999999999997E-2</v>
      </c>
      <c r="G372" s="137">
        <v>3.3500000000000002E-2</v>
      </c>
      <c r="H372" s="137">
        <v>3.6799999999999999E-2</v>
      </c>
      <c r="I372" s="137">
        <v>3.9E-2</v>
      </c>
      <c r="J372" s="137">
        <v>4.2300000000000004E-2</v>
      </c>
      <c r="K372" s="137">
        <v>4.8300000000000003E-2</v>
      </c>
      <c r="L372" s="137">
        <v>4.7699999999999992E-2</v>
      </c>
      <c r="M372" s="137"/>
      <c r="N372" s="137"/>
      <c r="O372" s="137"/>
      <c r="P372" s="137"/>
      <c r="V372" s="137"/>
      <c r="W372" s="137"/>
      <c r="X372" s="137"/>
      <c r="Y372" s="137"/>
      <c r="Z372" s="137"/>
      <c r="AA372" s="137"/>
      <c r="AB372" s="137"/>
      <c r="AC372" s="137"/>
      <c r="AD372" s="137"/>
    </row>
    <row r="373" spans="1:30">
      <c r="A373" s="62">
        <v>39612</v>
      </c>
      <c r="B373" s="137">
        <v>2.0199999999999999E-2</v>
      </c>
      <c r="C373" s="137">
        <v>1.9900000000000001E-2</v>
      </c>
      <c r="D373" s="137">
        <v>2.3E-2</v>
      </c>
      <c r="E373" s="137">
        <v>2.64E-2</v>
      </c>
      <c r="F373" s="137">
        <v>3.0499999999999999E-2</v>
      </c>
      <c r="G373" s="137">
        <v>3.3799999999999997E-2</v>
      </c>
      <c r="H373" s="137">
        <v>3.73E-2</v>
      </c>
      <c r="I373" s="137">
        <v>3.95E-2</v>
      </c>
      <c r="J373" s="137">
        <v>4.2699999999999995E-2</v>
      </c>
      <c r="K373" s="137">
        <v>4.8600000000000004E-2</v>
      </c>
      <c r="L373" s="137">
        <v>4.7899999999999998E-2</v>
      </c>
      <c r="M373" s="137"/>
      <c r="N373" s="137"/>
      <c r="O373" s="137"/>
      <c r="P373" s="137"/>
      <c r="V373" s="137"/>
      <c r="W373" s="137"/>
      <c r="X373" s="137"/>
      <c r="Y373" s="137"/>
      <c r="Z373" s="137"/>
      <c r="AA373" s="137"/>
      <c r="AB373" s="137"/>
      <c r="AC373" s="137"/>
      <c r="AD373" s="137"/>
    </row>
    <row r="374" spans="1:30">
      <c r="A374" s="62">
        <v>39615</v>
      </c>
      <c r="B374" s="137">
        <v>2.06E-2</v>
      </c>
      <c r="C374" s="137">
        <v>2.07E-2</v>
      </c>
      <c r="D374" s="137">
        <v>2.4199999999999999E-2</v>
      </c>
      <c r="E374" s="137">
        <v>2.6800000000000001E-2</v>
      </c>
      <c r="F374" s="137">
        <v>3.0200000000000001E-2</v>
      </c>
      <c r="G374" s="137">
        <v>3.3300000000000003E-2</v>
      </c>
      <c r="H374" s="137">
        <v>3.73E-2</v>
      </c>
      <c r="I374" s="137">
        <v>3.9399999999999998E-2</v>
      </c>
      <c r="J374" s="137">
        <v>4.2500000000000003E-2</v>
      </c>
      <c r="K374" s="137">
        <v>4.8399999999999999E-2</v>
      </c>
      <c r="L374" s="137">
        <v>4.7699999999999992E-2</v>
      </c>
      <c r="M374" s="137"/>
      <c r="N374" s="137"/>
      <c r="O374" s="137"/>
      <c r="P374" s="137"/>
      <c r="V374" s="137"/>
      <c r="W374" s="137"/>
      <c r="X374" s="137"/>
      <c r="Y374" s="137"/>
      <c r="Z374" s="137"/>
      <c r="AA374" s="137"/>
      <c r="AB374" s="137"/>
      <c r="AC374" s="137"/>
      <c r="AD374" s="137"/>
    </row>
    <row r="375" spans="1:30">
      <c r="A375" s="62">
        <v>39616</v>
      </c>
      <c r="B375" s="137">
        <v>1.8700000000000001E-2</v>
      </c>
      <c r="C375" s="137">
        <v>1.9900000000000001E-2</v>
      </c>
      <c r="D375" s="137">
        <v>2.3300000000000001E-2</v>
      </c>
      <c r="E375" s="137">
        <v>2.58E-2</v>
      </c>
      <c r="F375" s="137">
        <v>2.9399999999999999E-2</v>
      </c>
      <c r="G375" s="137">
        <v>3.2500000000000001E-2</v>
      </c>
      <c r="H375" s="137">
        <v>3.6600000000000001E-2</v>
      </c>
      <c r="I375" s="137">
        <v>3.8900000000000004E-2</v>
      </c>
      <c r="J375" s="137">
        <v>4.2300000000000004E-2</v>
      </c>
      <c r="K375" s="137">
        <v>4.8499999999999995E-2</v>
      </c>
      <c r="L375" s="137">
        <v>4.7800000000000002E-2</v>
      </c>
      <c r="M375" s="137"/>
      <c r="N375" s="137"/>
      <c r="O375" s="137"/>
      <c r="P375" s="137"/>
      <c r="V375" s="137"/>
      <c r="W375" s="137"/>
      <c r="X375" s="137"/>
      <c r="Y375" s="137"/>
      <c r="Z375" s="137"/>
      <c r="AA375" s="137"/>
      <c r="AB375" s="137"/>
      <c r="AC375" s="137"/>
      <c r="AD375" s="137"/>
    </row>
    <row r="376" spans="1:30">
      <c r="A376" s="62">
        <v>39617</v>
      </c>
      <c r="B376" s="137">
        <v>1.84E-2</v>
      </c>
      <c r="C376" s="137">
        <v>1.9299999999999998E-2</v>
      </c>
      <c r="D376" s="137">
        <v>2.29E-2</v>
      </c>
      <c r="E376" s="137">
        <v>2.53E-2</v>
      </c>
      <c r="F376" s="137">
        <v>2.8900000000000002E-2</v>
      </c>
      <c r="G376" s="137">
        <v>3.1899999999999998E-2</v>
      </c>
      <c r="H376" s="137">
        <v>3.5699999999999996E-2</v>
      </c>
      <c r="I376" s="137">
        <v>3.8100000000000002E-2</v>
      </c>
      <c r="J376" s="137">
        <v>4.1599999999999998E-2</v>
      </c>
      <c r="K376" s="137">
        <v>4.7699999999999992E-2</v>
      </c>
      <c r="L376" s="137">
        <v>4.7199999999999999E-2</v>
      </c>
      <c r="M376" s="137"/>
      <c r="N376" s="137"/>
      <c r="O376" s="137"/>
      <c r="P376" s="137"/>
      <c r="V376" s="137"/>
      <c r="W376" s="137"/>
      <c r="X376" s="137"/>
      <c r="Y376" s="137"/>
      <c r="Z376" s="137"/>
      <c r="AA376" s="137"/>
      <c r="AB376" s="137"/>
      <c r="AC376" s="137"/>
      <c r="AD376" s="137"/>
    </row>
    <row r="377" spans="1:30">
      <c r="A377" s="62">
        <v>39618</v>
      </c>
      <c r="B377" s="137">
        <v>1.9400000000000001E-2</v>
      </c>
      <c r="C377" s="137">
        <v>1.9099999999999999E-2</v>
      </c>
      <c r="D377" s="137">
        <v>2.29E-2</v>
      </c>
      <c r="E377" s="137">
        <v>2.58E-2</v>
      </c>
      <c r="F377" s="137">
        <v>2.9900000000000003E-2</v>
      </c>
      <c r="G377" s="137">
        <v>3.2799999999999996E-2</v>
      </c>
      <c r="H377" s="137">
        <v>3.6699999999999997E-2</v>
      </c>
      <c r="I377" s="137">
        <v>3.8900000000000004E-2</v>
      </c>
      <c r="J377" s="137">
        <v>4.2199999999999994E-2</v>
      </c>
      <c r="K377" s="137">
        <v>4.82E-2</v>
      </c>
      <c r="L377" s="137">
        <v>4.7599999999999996E-2</v>
      </c>
      <c r="M377" s="137"/>
      <c r="N377" s="137"/>
      <c r="O377" s="137"/>
      <c r="P377" s="137"/>
      <c r="V377" s="137"/>
      <c r="W377" s="137"/>
      <c r="X377" s="137"/>
      <c r="Y377" s="137"/>
      <c r="Z377" s="137"/>
      <c r="AA377" s="137"/>
      <c r="AB377" s="137"/>
      <c r="AC377" s="137"/>
      <c r="AD377" s="137"/>
    </row>
    <row r="378" spans="1:30">
      <c r="A378" s="62">
        <v>39619</v>
      </c>
      <c r="B378" s="137">
        <v>1.9900000000000001E-2</v>
      </c>
      <c r="C378" s="137">
        <v>1.8700000000000001E-2</v>
      </c>
      <c r="D378" s="137">
        <v>2.23E-2</v>
      </c>
      <c r="E378" s="137">
        <v>2.4900000000000002E-2</v>
      </c>
      <c r="F378" s="137">
        <v>2.8799999999999999E-2</v>
      </c>
      <c r="G378" s="137">
        <v>3.1699999999999999E-2</v>
      </c>
      <c r="H378" s="137">
        <v>3.5699999999999996E-2</v>
      </c>
      <c r="I378" s="137">
        <v>3.8100000000000002E-2</v>
      </c>
      <c r="J378" s="137">
        <v>4.1599999999999998E-2</v>
      </c>
      <c r="K378" s="137">
        <v>4.7599999999999996E-2</v>
      </c>
      <c r="L378" s="137">
        <v>4.7100000000000003E-2</v>
      </c>
      <c r="M378" s="137"/>
      <c r="N378" s="137"/>
      <c r="O378" s="137"/>
      <c r="P378" s="137"/>
      <c r="V378" s="137"/>
      <c r="W378" s="137"/>
      <c r="X378" s="137"/>
      <c r="Y378" s="137"/>
      <c r="Z378" s="137"/>
      <c r="AA378" s="137"/>
      <c r="AB378" s="137"/>
      <c r="AC378" s="137"/>
      <c r="AD378" s="137"/>
    </row>
    <row r="379" spans="1:30">
      <c r="A379" s="62">
        <v>39622</v>
      </c>
      <c r="B379" s="137">
        <v>1.9799999999999998E-2</v>
      </c>
      <c r="C379" s="137">
        <v>1.8700000000000001E-2</v>
      </c>
      <c r="D379" s="137">
        <v>2.3099999999999999E-2</v>
      </c>
      <c r="E379" s="137">
        <v>2.5699999999999997E-2</v>
      </c>
      <c r="F379" s="137">
        <v>2.98E-2</v>
      </c>
      <c r="G379" s="137">
        <v>3.27E-2</v>
      </c>
      <c r="H379" s="137">
        <v>3.6499999999999998E-2</v>
      </c>
      <c r="I379" s="137">
        <v>3.8699999999999998E-2</v>
      </c>
      <c r="J379" s="137">
        <v>4.1900000000000007E-2</v>
      </c>
      <c r="K379" s="137">
        <v>4.7699999999999992E-2</v>
      </c>
      <c r="L379" s="137">
        <v>4.7100000000000003E-2</v>
      </c>
      <c r="M379" s="137"/>
      <c r="N379" s="137"/>
      <c r="O379" s="137"/>
      <c r="P379" s="137"/>
      <c r="V379" s="137"/>
      <c r="W379" s="137"/>
      <c r="X379" s="137"/>
      <c r="Y379" s="137"/>
      <c r="Z379" s="137"/>
      <c r="AA379" s="137"/>
      <c r="AB379" s="137"/>
      <c r="AC379" s="137"/>
      <c r="AD379" s="137"/>
    </row>
    <row r="380" spans="1:30">
      <c r="A380" s="62">
        <v>39623</v>
      </c>
      <c r="B380" s="137">
        <v>1.9299999999999998E-2</v>
      </c>
      <c r="C380" s="137">
        <v>1.83E-2</v>
      </c>
      <c r="D380" s="137">
        <v>2.2499999999999999E-2</v>
      </c>
      <c r="E380" s="137">
        <v>2.53E-2</v>
      </c>
      <c r="F380" s="137">
        <v>2.87E-2</v>
      </c>
      <c r="G380" s="137">
        <v>3.1400000000000004E-2</v>
      </c>
      <c r="H380" s="137">
        <v>3.5200000000000002E-2</v>
      </c>
      <c r="I380" s="137">
        <v>3.7599999999999995E-2</v>
      </c>
      <c r="J380" s="137">
        <v>4.0999999999999995E-2</v>
      </c>
      <c r="K380" s="137">
        <v>4.7E-2</v>
      </c>
      <c r="L380" s="137">
        <v>4.6500000000000007E-2</v>
      </c>
      <c r="M380" s="137"/>
      <c r="N380" s="137"/>
      <c r="O380" s="137"/>
      <c r="P380" s="137"/>
      <c r="V380" s="137"/>
      <c r="W380" s="137"/>
      <c r="X380" s="137"/>
      <c r="Y380" s="137"/>
      <c r="Z380" s="137"/>
      <c r="AA380" s="137"/>
      <c r="AB380" s="137"/>
      <c r="AC380" s="137"/>
      <c r="AD380" s="137"/>
    </row>
    <row r="381" spans="1:30">
      <c r="A381" s="62">
        <v>39624</v>
      </c>
      <c r="B381" s="137">
        <v>1.9699999999999999E-2</v>
      </c>
      <c r="C381" s="137">
        <v>1.8100000000000002E-2</v>
      </c>
      <c r="D381" s="137">
        <v>2.2200000000000001E-2</v>
      </c>
      <c r="E381" s="137">
        <v>2.4799999999999999E-2</v>
      </c>
      <c r="F381" s="137">
        <v>2.8199999999999999E-2</v>
      </c>
      <c r="G381" s="137">
        <v>3.1099999999999999E-2</v>
      </c>
      <c r="H381" s="137">
        <v>3.5400000000000001E-2</v>
      </c>
      <c r="I381" s="137">
        <v>3.78E-2</v>
      </c>
      <c r="J381" s="137">
        <v>4.1200000000000001E-2</v>
      </c>
      <c r="K381" s="137">
        <v>4.7199999999999999E-2</v>
      </c>
      <c r="L381" s="137">
        <v>4.6500000000000007E-2</v>
      </c>
      <c r="M381" s="137"/>
      <c r="N381" s="137"/>
      <c r="O381" s="137"/>
      <c r="P381" s="137"/>
      <c r="V381" s="137"/>
      <c r="W381" s="137"/>
      <c r="X381" s="137"/>
      <c r="Y381" s="137"/>
      <c r="Z381" s="137"/>
      <c r="AA381" s="137"/>
      <c r="AB381" s="137"/>
      <c r="AC381" s="137"/>
      <c r="AD381" s="137"/>
    </row>
    <row r="382" spans="1:30">
      <c r="A382" s="62">
        <v>39625</v>
      </c>
      <c r="B382" s="137">
        <v>2.0499999999999997E-2</v>
      </c>
      <c r="C382" s="137">
        <v>1.7399999999999999E-2</v>
      </c>
      <c r="D382" s="137">
        <v>2.1600000000000001E-2</v>
      </c>
      <c r="E382" s="137">
        <v>2.3900000000000001E-2</v>
      </c>
      <c r="F382" s="137">
        <v>2.6800000000000001E-2</v>
      </c>
      <c r="G382" s="137">
        <v>2.9700000000000001E-2</v>
      </c>
      <c r="H382" s="137">
        <v>3.44E-2</v>
      </c>
      <c r="I382" s="137">
        <v>3.6900000000000002E-2</v>
      </c>
      <c r="J382" s="137">
        <v>4.07E-2</v>
      </c>
      <c r="K382" s="137">
        <v>4.6699999999999998E-2</v>
      </c>
      <c r="L382" s="137">
        <v>4.6199999999999998E-2</v>
      </c>
      <c r="M382" s="137"/>
      <c r="N382" s="137"/>
      <c r="O382" s="137"/>
      <c r="P382" s="137"/>
      <c r="V382" s="137"/>
      <c r="W382" s="137"/>
      <c r="X382" s="137"/>
      <c r="Y382" s="137"/>
      <c r="Z382" s="137"/>
      <c r="AA382" s="137"/>
      <c r="AB382" s="137"/>
      <c r="AC382" s="137"/>
      <c r="AD382" s="137"/>
    </row>
    <row r="383" spans="1:30">
      <c r="A383" s="62">
        <v>39626</v>
      </c>
      <c r="B383" s="137">
        <v>1.9900000000000001E-2</v>
      </c>
      <c r="C383" s="137">
        <v>1.6799999999999999E-2</v>
      </c>
      <c r="D383" s="137">
        <v>2.12E-2</v>
      </c>
      <c r="E383" s="137">
        <v>2.35E-2</v>
      </c>
      <c r="F383" s="137">
        <v>2.6499999999999999E-2</v>
      </c>
      <c r="G383" s="137">
        <v>2.92E-2</v>
      </c>
      <c r="H383" s="137">
        <v>3.3599999999999998E-2</v>
      </c>
      <c r="I383" s="137">
        <v>3.6200000000000003E-2</v>
      </c>
      <c r="J383" s="137">
        <v>3.9900000000000005E-2</v>
      </c>
      <c r="K383" s="137">
        <v>4.58E-2</v>
      </c>
      <c r="L383" s="137">
        <v>4.53E-2</v>
      </c>
      <c r="M383" s="137"/>
      <c r="N383" s="137"/>
      <c r="O383" s="137"/>
      <c r="P383" s="137"/>
      <c r="V383" s="137"/>
      <c r="W383" s="137"/>
      <c r="X383" s="137"/>
      <c r="Y383" s="137"/>
      <c r="Z383" s="137"/>
      <c r="AA383" s="137"/>
      <c r="AB383" s="137"/>
      <c r="AC383" s="137"/>
      <c r="AD383" s="137"/>
    </row>
    <row r="384" spans="1:30">
      <c r="A384" s="62">
        <v>39629</v>
      </c>
      <c r="B384" s="137">
        <v>2.4700000000000003E-2</v>
      </c>
      <c r="C384" s="137">
        <v>1.9E-2</v>
      </c>
      <c r="D384" s="137">
        <v>2.1700000000000001E-2</v>
      </c>
      <c r="E384" s="137">
        <v>2.3599999999999999E-2</v>
      </c>
      <c r="F384" s="137">
        <v>2.63E-2</v>
      </c>
      <c r="G384" s="137">
        <v>2.9100000000000001E-2</v>
      </c>
      <c r="H384" s="137">
        <v>3.3399999999999999E-2</v>
      </c>
      <c r="I384" s="137">
        <v>3.61E-2</v>
      </c>
      <c r="J384" s="137">
        <v>3.9900000000000005E-2</v>
      </c>
      <c r="K384" s="137">
        <v>4.5899999999999996E-2</v>
      </c>
      <c r="L384" s="137">
        <v>4.53E-2</v>
      </c>
      <c r="M384" s="137"/>
      <c r="N384" s="137"/>
      <c r="O384" s="137"/>
      <c r="P384" s="137"/>
      <c r="V384" s="137"/>
      <c r="W384" s="137"/>
      <c r="X384" s="137"/>
      <c r="Y384" s="137"/>
      <c r="Z384" s="137"/>
      <c r="AA384" s="137"/>
      <c r="AB384" s="137"/>
      <c r="AC384" s="137"/>
      <c r="AD384" s="137"/>
    </row>
    <row r="385" spans="1:30">
      <c r="A385" s="62">
        <v>39630</v>
      </c>
      <c r="B385" s="137">
        <v>2.1099999999999997E-2</v>
      </c>
      <c r="C385" s="137">
        <v>1.8700000000000001E-2</v>
      </c>
      <c r="D385" s="137">
        <v>2.1299999999999999E-2</v>
      </c>
      <c r="E385" s="137">
        <v>2.3799999999999998E-2</v>
      </c>
      <c r="F385" s="137">
        <v>2.63E-2</v>
      </c>
      <c r="G385" s="137">
        <v>2.8999999999999998E-2</v>
      </c>
      <c r="H385" s="137">
        <v>3.3300000000000003E-2</v>
      </c>
      <c r="I385" s="137">
        <v>3.6200000000000003E-2</v>
      </c>
      <c r="J385" s="137">
        <v>4.0099999999999997E-2</v>
      </c>
      <c r="K385" s="137">
        <v>4.5999999999999999E-2</v>
      </c>
      <c r="L385" s="137">
        <v>4.5499999999999999E-2</v>
      </c>
      <c r="M385" s="137"/>
      <c r="N385" s="137"/>
      <c r="O385" s="137"/>
      <c r="P385" s="137"/>
      <c r="V385" s="137"/>
      <c r="W385" s="137"/>
      <c r="X385" s="137"/>
      <c r="Y385" s="137"/>
      <c r="Z385" s="137"/>
      <c r="AA385" s="137"/>
      <c r="AB385" s="137"/>
      <c r="AC385" s="137"/>
      <c r="AD385" s="137"/>
    </row>
    <row r="386" spans="1:30">
      <c r="A386" s="62">
        <v>39631</v>
      </c>
      <c r="B386" s="137">
        <v>1.95E-2</v>
      </c>
      <c r="C386" s="137">
        <v>1.8200000000000001E-2</v>
      </c>
      <c r="D386" s="137">
        <v>2.1000000000000001E-2</v>
      </c>
      <c r="E386" s="137">
        <v>2.35E-2</v>
      </c>
      <c r="F386" s="137">
        <v>2.6000000000000002E-2</v>
      </c>
      <c r="G386" s="137">
        <v>2.87E-2</v>
      </c>
      <c r="H386" s="137">
        <v>3.3099999999999997E-2</v>
      </c>
      <c r="I386" s="137">
        <v>3.6000000000000004E-2</v>
      </c>
      <c r="J386" s="137">
        <v>3.9900000000000005E-2</v>
      </c>
      <c r="K386" s="137">
        <v>4.5700000000000005E-2</v>
      </c>
      <c r="L386" s="137">
        <v>4.5100000000000001E-2</v>
      </c>
      <c r="M386" s="137"/>
      <c r="N386" s="137"/>
      <c r="O386" s="137"/>
      <c r="P386" s="137"/>
      <c r="V386" s="137"/>
      <c r="W386" s="137"/>
      <c r="X386" s="137"/>
      <c r="Y386" s="137"/>
      <c r="Z386" s="137"/>
      <c r="AA386" s="137"/>
      <c r="AB386" s="137"/>
      <c r="AC386" s="137"/>
      <c r="AD386" s="137"/>
    </row>
    <row r="387" spans="1:30">
      <c r="A387" s="62">
        <v>39632</v>
      </c>
      <c r="B387" s="137">
        <v>1.9199999999999998E-2</v>
      </c>
      <c r="C387" s="137">
        <v>1.84E-2</v>
      </c>
      <c r="D387" s="137">
        <v>2.0899999999999998E-2</v>
      </c>
      <c r="E387" s="137">
        <v>2.3E-2</v>
      </c>
      <c r="F387" s="137">
        <v>2.5399999999999999E-2</v>
      </c>
      <c r="G387" s="137">
        <v>2.8199999999999999E-2</v>
      </c>
      <c r="H387" s="137">
        <v>3.2799999999999996E-2</v>
      </c>
      <c r="I387" s="137">
        <v>3.5900000000000001E-2</v>
      </c>
      <c r="J387" s="137">
        <v>3.9900000000000005E-2</v>
      </c>
      <c r="K387" s="137">
        <v>4.58E-2</v>
      </c>
      <c r="L387" s="137">
        <v>4.53E-2</v>
      </c>
      <c r="M387" s="137"/>
      <c r="N387" s="137"/>
      <c r="O387" s="137"/>
      <c r="P387" s="137"/>
      <c r="V387" s="137"/>
      <c r="W387" s="137"/>
      <c r="X387" s="137"/>
      <c r="Y387" s="137"/>
      <c r="Z387" s="137"/>
      <c r="AA387" s="137"/>
      <c r="AB387" s="137"/>
      <c r="AC387" s="137"/>
      <c r="AD387" s="137"/>
    </row>
    <row r="388" spans="1:30">
      <c r="A388" s="62">
        <v>39636</v>
      </c>
      <c r="B388" s="137">
        <v>1.9900000000000001E-2</v>
      </c>
      <c r="C388" s="137">
        <v>1.8700000000000001E-2</v>
      </c>
      <c r="D388" s="137">
        <v>2.1000000000000001E-2</v>
      </c>
      <c r="E388" s="137">
        <v>2.2599999999999999E-2</v>
      </c>
      <c r="F388" s="137">
        <v>2.4700000000000003E-2</v>
      </c>
      <c r="G388" s="137">
        <v>2.7799999999999998E-2</v>
      </c>
      <c r="H388" s="137">
        <v>3.2300000000000002E-2</v>
      </c>
      <c r="I388" s="137">
        <v>3.5299999999999998E-2</v>
      </c>
      <c r="J388" s="137">
        <v>3.95E-2</v>
      </c>
      <c r="K388" s="137">
        <v>4.5499999999999999E-2</v>
      </c>
      <c r="L388" s="137">
        <v>4.5100000000000001E-2</v>
      </c>
      <c r="M388" s="137"/>
      <c r="N388" s="137"/>
      <c r="O388" s="137"/>
      <c r="P388" s="137"/>
      <c r="V388" s="137"/>
      <c r="W388" s="137"/>
      <c r="X388" s="137"/>
      <c r="Y388" s="137"/>
      <c r="Z388" s="137"/>
      <c r="AA388" s="137"/>
      <c r="AB388" s="137"/>
      <c r="AC388" s="137"/>
      <c r="AD388" s="137"/>
    </row>
    <row r="389" spans="1:30">
      <c r="A389" s="62">
        <v>39637</v>
      </c>
      <c r="B389" s="137">
        <v>1.9699999999999999E-2</v>
      </c>
      <c r="C389" s="137">
        <v>1.8600000000000002E-2</v>
      </c>
      <c r="D389" s="137">
        <v>2.0899999999999998E-2</v>
      </c>
      <c r="E389" s="137">
        <v>2.2599999999999999E-2</v>
      </c>
      <c r="F389" s="137">
        <v>2.4700000000000003E-2</v>
      </c>
      <c r="G389" s="137">
        <v>2.7799999999999998E-2</v>
      </c>
      <c r="H389" s="137">
        <v>3.1899999999999998E-2</v>
      </c>
      <c r="I389" s="137">
        <v>3.49E-2</v>
      </c>
      <c r="J389" s="137">
        <v>3.9100000000000003E-2</v>
      </c>
      <c r="K389" s="137">
        <v>4.5100000000000001E-2</v>
      </c>
      <c r="L389" s="137">
        <v>4.4600000000000001E-2</v>
      </c>
      <c r="M389" s="137"/>
      <c r="N389" s="137"/>
      <c r="O389" s="137"/>
      <c r="P389" s="137"/>
      <c r="V389" s="137"/>
      <c r="W389" s="137"/>
      <c r="X389" s="137"/>
      <c r="Y389" s="137"/>
      <c r="Z389" s="137"/>
      <c r="AA389" s="137"/>
      <c r="AB389" s="137"/>
      <c r="AC389" s="137"/>
      <c r="AD389" s="137"/>
    </row>
    <row r="390" spans="1:30">
      <c r="A390" s="62">
        <v>39638</v>
      </c>
      <c r="B390" s="137">
        <v>1.9900000000000001E-2</v>
      </c>
      <c r="C390" s="137">
        <v>1.8200000000000001E-2</v>
      </c>
      <c r="D390" s="137">
        <v>2.0499999999999997E-2</v>
      </c>
      <c r="E390" s="137">
        <v>2.2099999999999998E-2</v>
      </c>
      <c r="F390" s="137">
        <v>2.41E-2</v>
      </c>
      <c r="G390" s="137">
        <v>2.7099999999999999E-2</v>
      </c>
      <c r="H390" s="137">
        <v>3.1099999999999999E-2</v>
      </c>
      <c r="I390" s="137">
        <v>3.4200000000000001E-2</v>
      </c>
      <c r="J390" s="137">
        <v>3.85E-2</v>
      </c>
      <c r="K390" s="137">
        <v>4.4699999999999997E-2</v>
      </c>
      <c r="L390" s="137">
        <v>4.4199999999999996E-2</v>
      </c>
      <c r="M390" s="137"/>
      <c r="N390" s="137"/>
      <c r="O390" s="137"/>
      <c r="P390" s="137"/>
      <c r="V390" s="137"/>
      <c r="W390" s="137"/>
      <c r="X390" s="137"/>
      <c r="Y390" s="137"/>
      <c r="Z390" s="137"/>
      <c r="AA390" s="137"/>
      <c r="AB390" s="137"/>
      <c r="AC390" s="137"/>
      <c r="AD390" s="137"/>
    </row>
    <row r="391" spans="1:30">
      <c r="A391" s="62">
        <v>39639</v>
      </c>
      <c r="B391" s="137">
        <v>2.0099999999999996E-2</v>
      </c>
      <c r="C391" s="137">
        <v>1.67E-2</v>
      </c>
      <c r="D391" s="137">
        <v>2.0099999999999996E-2</v>
      </c>
      <c r="E391" s="137">
        <v>2.2000000000000002E-2</v>
      </c>
      <c r="F391" s="137">
        <v>2.4399999999999998E-2</v>
      </c>
      <c r="G391" s="137">
        <v>2.7200000000000002E-2</v>
      </c>
      <c r="H391" s="137">
        <v>3.1E-2</v>
      </c>
      <c r="I391" s="137">
        <v>3.4000000000000002E-2</v>
      </c>
      <c r="J391" s="137">
        <v>3.8300000000000001E-2</v>
      </c>
      <c r="K391" s="137">
        <v>4.4699999999999997E-2</v>
      </c>
      <c r="L391" s="137">
        <v>4.4199999999999996E-2</v>
      </c>
      <c r="M391" s="137"/>
      <c r="N391" s="137"/>
      <c r="O391" s="137"/>
      <c r="P391" s="137"/>
      <c r="V391" s="137"/>
      <c r="W391" s="137"/>
      <c r="X391" s="137"/>
      <c r="Y391" s="137"/>
      <c r="Z391" s="137"/>
      <c r="AA391" s="137"/>
      <c r="AB391" s="137"/>
      <c r="AC391" s="137"/>
      <c r="AD391" s="137"/>
    </row>
    <row r="392" spans="1:30">
      <c r="A392" s="62">
        <v>39640</v>
      </c>
      <c r="B392" s="137">
        <v>1.9699999999999999E-2</v>
      </c>
      <c r="C392" s="137">
        <v>1.6200000000000003E-2</v>
      </c>
      <c r="D392" s="137">
        <v>2.0199999999999999E-2</v>
      </c>
      <c r="E392" s="137">
        <v>2.3E-2</v>
      </c>
      <c r="F392" s="137">
        <v>2.5899999999999999E-2</v>
      </c>
      <c r="G392" s="137">
        <v>2.8799999999999999E-2</v>
      </c>
      <c r="H392" s="137">
        <v>3.27E-2</v>
      </c>
      <c r="I392" s="137">
        <v>3.5499999999999997E-2</v>
      </c>
      <c r="J392" s="137">
        <v>3.9599999999999996E-2</v>
      </c>
      <c r="K392" s="137">
        <v>4.5700000000000005E-2</v>
      </c>
      <c r="L392" s="137">
        <v>4.5199999999999997E-2</v>
      </c>
      <c r="M392" s="137"/>
      <c r="N392" s="137"/>
      <c r="O392" s="137"/>
      <c r="P392" s="137"/>
      <c r="V392" s="137"/>
      <c r="W392" s="137"/>
      <c r="X392" s="137"/>
      <c r="Y392" s="137"/>
      <c r="Z392" s="137"/>
      <c r="AA392" s="137"/>
      <c r="AB392" s="137"/>
      <c r="AC392" s="137"/>
      <c r="AD392" s="137"/>
    </row>
    <row r="393" spans="1:30">
      <c r="A393" s="62">
        <v>39643</v>
      </c>
      <c r="B393" s="137">
        <v>2.06E-2</v>
      </c>
      <c r="C393" s="137">
        <v>1.52E-2</v>
      </c>
      <c r="D393" s="137">
        <v>1.95E-2</v>
      </c>
      <c r="E393" s="137">
        <v>2.23E-2</v>
      </c>
      <c r="F393" s="137">
        <v>2.4700000000000003E-2</v>
      </c>
      <c r="G393" s="137">
        <v>2.7900000000000001E-2</v>
      </c>
      <c r="H393" s="137">
        <v>3.2000000000000001E-2</v>
      </c>
      <c r="I393" s="137">
        <v>3.49E-2</v>
      </c>
      <c r="J393" s="137">
        <v>3.9E-2</v>
      </c>
      <c r="K393" s="137">
        <v>4.5199999999999997E-2</v>
      </c>
      <c r="L393" s="137">
        <v>4.4699999999999997E-2</v>
      </c>
      <c r="M393" s="137"/>
      <c r="N393" s="137"/>
      <c r="O393" s="137"/>
      <c r="P393" s="137"/>
      <c r="V393" s="137"/>
      <c r="W393" s="137"/>
      <c r="X393" s="137"/>
      <c r="Y393" s="137"/>
      <c r="Z393" s="137"/>
      <c r="AA393" s="137"/>
      <c r="AB393" s="137"/>
      <c r="AC393" s="137"/>
      <c r="AD393" s="137"/>
    </row>
    <row r="394" spans="1:30">
      <c r="A394" s="62">
        <v>39644</v>
      </c>
      <c r="B394" s="137">
        <v>2.1600000000000001E-2</v>
      </c>
      <c r="C394" s="137">
        <v>1.3899999999999999E-2</v>
      </c>
      <c r="D394" s="137">
        <v>1.9E-2</v>
      </c>
      <c r="E394" s="137">
        <v>2.1499999999999998E-2</v>
      </c>
      <c r="F394" s="137">
        <v>2.3900000000000001E-2</v>
      </c>
      <c r="G394" s="137">
        <v>2.7000000000000003E-2</v>
      </c>
      <c r="H394" s="137">
        <v>3.1200000000000002E-2</v>
      </c>
      <c r="I394" s="137">
        <v>3.4300000000000004E-2</v>
      </c>
      <c r="J394" s="137">
        <v>3.8699999999999998E-2</v>
      </c>
      <c r="K394" s="137">
        <v>4.5199999999999997E-2</v>
      </c>
      <c r="L394" s="137">
        <v>4.4800000000000006E-2</v>
      </c>
      <c r="M394" s="137"/>
      <c r="N394" s="137"/>
      <c r="O394" s="137"/>
      <c r="P394" s="137"/>
      <c r="V394" s="137"/>
      <c r="W394" s="137"/>
      <c r="X394" s="137"/>
      <c r="Y394" s="137"/>
      <c r="Z394" s="137"/>
      <c r="AA394" s="137"/>
      <c r="AB394" s="137"/>
      <c r="AC394" s="137"/>
      <c r="AD394" s="137"/>
    </row>
    <row r="395" spans="1:30">
      <c r="A395" s="62">
        <v>39645</v>
      </c>
      <c r="B395" s="137">
        <v>1.95E-2</v>
      </c>
      <c r="C395" s="137">
        <v>1.37E-2</v>
      </c>
      <c r="D395" s="137">
        <v>1.89E-2</v>
      </c>
      <c r="E395" s="137">
        <v>2.1600000000000001E-2</v>
      </c>
      <c r="F395" s="137">
        <v>2.4399999999999998E-2</v>
      </c>
      <c r="G395" s="137">
        <v>2.75E-2</v>
      </c>
      <c r="H395" s="137">
        <v>3.2000000000000001E-2</v>
      </c>
      <c r="I395" s="137">
        <v>3.5200000000000002E-2</v>
      </c>
      <c r="J395" s="137">
        <v>3.9699999999999999E-2</v>
      </c>
      <c r="K395" s="137">
        <v>4.6399999999999997E-2</v>
      </c>
      <c r="L395" s="137">
        <v>4.5899999999999996E-2</v>
      </c>
      <c r="M395" s="137"/>
      <c r="N395" s="137"/>
      <c r="O395" s="137"/>
      <c r="P395" s="137"/>
      <c r="V395" s="137"/>
      <c r="W395" s="137"/>
      <c r="X395" s="137"/>
      <c r="Y395" s="137"/>
      <c r="Z395" s="137"/>
      <c r="AA395" s="137"/>
      <c r="AB395" s="137"/>
      <c r="AC395" s="137"/>
      <c r="AD395" s="137"/>
    </row>
    <row r="396" spans="1:30">
      <c r="A396" s="62">
        <v>39646</v>
      </c>
      <c r="B396" s="137">
        <v>2.0299999999999999E-2</v>
      </c>
      <c r="C396" s="137">
        <v>1.43E-2</v>
      </c>
      <c r="D396" s="137">
        <v>1.9199999999999998E-2</v>
      </c>
      <c r="E396" s="137">
        <v>2.2599999999999999E-2</v>
      </c>
      <c r="F396" s="137">
        <v>2.58E-2</v>
      </c>
      <c r="G396" s="137">
        <v>2.8900000000000002E-2</v>
      </c>
      <c r="H396" s="137">
        <v>3.3500000000000002E-2</v>
      </c>
      <c r="I396" s="137">
        <v>3.6499999999999998E-2</v>
      </c>
      <c r="J396" s="137">
        <v>4.07E-2</v>
      </c>
      <c r="K396" s="137">
        <v>4.7E-2</v>
      </c>
      <c r="L396" s="137">
        <v>4.6500000000000007E-2</v>
      </c>
      <c r="M396" s="137"/>
      <c r="N396" s="137"/>
      <c r="O396" s="137"/>
      <c r="P396" s="137"/>
      <c r="V396" s="137"/>
      <c r="W396" s="137"/>
      <c r="X396" s="137"/>
      <c r="Y396" s="137"/>
      <c r="Z396" s="137"/>
      <c r="AA396" s="137"/>
      <c r="AB396" s="137"/>
      <c r="AC396" s="137"/>
      <c r="AD396" s="137"/>
    </row>
    <row r="397" spans="1:30">
      <c r="A397" s="62">
        <v>39647</v>
      </c>
      <c r="B397" s="137">
        <v>1.9599999999999999E-2</v>
      </c>
      <c r="C397" s="137">
        <v>1.4800000000000001E-2</v>
      </c>
      <c r="D397" s="137">
        <v>1.9099999999999999E-2</v>
      </c>
      <c r="E397" s="137">
        <v>2.2599999999999999E-2</v>
      </c>
      <c r="F397" s="137">
        <v>2.6600000000000002E-2</v>
      </c>
      <c r="G397" s="137">
        <v>2.9700000000000001E-2</v>
      </c>
      <c r="H397" s="137">
        <v>3.4200000000000001E-2</v>
      </c>
      <c r="I397" s="137">
        <v>3.7100000000000001E-2</v>
      </c>
      <c r="J397" s="137">
        <v>4.1100000000000005E-2</v>
      </c>
      <c r="K397" s="137">
        <v>4.7100000000000003E-2</v>
      </c>
      <c r="L397" s="137">
        <v>4.6600000000000003E-2</v>
      </c>
      <c r="M397" s="137"/>
      <c r="N397" s="137"/>
      <c r="O397" s="137"/>
      <c r="P397" s="137"/>
      <c r="V397" s="137"/>
      <c r="W397" s="137"/>
      <c r="X397" s="137"/>
      <c r="Y397" s="137"/>
      <c r="Z397" s="137"/>
      <c r="AA397" s="137"/>
      <c r="AB397" s="137"/>
      <c r="AC397" s="137"/>
      <c r="AD397" s="137"/>
    </row>
    <row r="398" spans="1:30">
      <c r="A398" s="62">
        <v>39650</v>
      </c>
      <c r="B398" s="137">
        <v>1.9799999999999998E-2</v>
      </c>
      <c r="C398" s="137">
        <v>1.4800000000000001E-2</v>
      </c>
      <c r="D398" s="137">
        <v>1.9299999999999998E-2</v>
      </c>
      <c r="E398" s="137">
        <v>2.3E-2</v>
      </c>
      <c r="F398" s="137">
        <v>2.6600000000000002E-2</v>
      </c>
      <c r="G398" s="137">
        <v>2.9700000000000001E-2</v>
      </c>
      <c r="H398" s="137">
        <v>3.4099999999999998E-2</v>
      </c>
      <c r="I398" s="137">
        <v>3.6900000000000002E-2</v>
      </c>
      <c r="J398" s="137">
        <v>4.0899999999999999E-2</v>
      </c>
      <c r="K398" s="137">
        <v>4.6900000000000004E-2</v>
      </c>
      <c r="L398" s="137">
        <v>4.6399999999999997E-2</v>
      </c>
      <c r="M398" s="137"/>
      <c r="N398" s="137"/>
      <c r="O398" s="137"/>
      <c r="P398" s="137"/>
      <c r="V398" s="137"/>
      <c r="W398" s="137"/>
      <c r="X398" s="137"/>
      <c r="Y398" s="137"/>
      <c r="Z398" s="137"/>
      <c r="AA398" s="137"/>
      <c r="AB398" s="137"/>
      <c r="AC398" s="137"/>
      <c r="AD398" s="137"/>
    </row>
    <row r="399" spans="1:30">
      <c r="A399" s="62">
        <v>39651</v>
      </c>
      <c r="B399" s="137">
        <v>1.9699999999999999E-2</v>
      </c>
      <c r="C399" s="137">
        <v>1.55E-2</v>
      </c>
      <c r="D399" s="137">
        <v>1.95E-2</v>
      </c>
      <c r="E399" s="137">
        <v>2.3300000000000001E-2</v>
      </c>
      <c r="F399" s="137">
        <v>2.7400000000000001E-2</v>
      </c>
      <c r="G399" s="137">
        <v>3.0499999999999999E-2</v>
      </c>
      <c r="H399" s="137">
        <v>3.4799999999999998E-2</v>
      </c>
      <c r="I399" s="137">
        <v>3.7499999999999999E-2</v>
      </c>
      <c r="J399" s="137">
        <v>4.1399999999999999E-2</v>
      </c>
      <c r="K399" s="137">
        <v>4.7300000000000002E-2</v>
      </c>
      <c r="L399" s="137">
        <v>4.6699999999999998E-2</v>
      </c>
      <c r="M399" s="137"/>
      <c r="N399" s="137"/>
      <c r="O399" s="137"/>
      <c r="P399" s="137"/>
      <c r="V399" s="137"/>
      <c r="W399" s="137"/>
      <c r="X399" s="137"/>
      <c r="Y399" s="137"/>
      <c r="Z399" s="137"/>
      <c r="AA399" s="137"/>
      <c r="AB399" s="137"/>
      <c r="AC399" s="137"/>
      <c r="AD399" s="137"/>
    </row>
    <row r="400" spans="1:30">
      <c r="A400" s="62">
        <v>39652</v>
      </c>
      <c r="B400" s="137">
        <v>2.0400000000000001E-2</v>
      </c>
      <c r="C400" s="137">
        <v>1.5900000000000001E-2</v>
      </c>
      <c r="D400" s="137">
        <v>1.9099999999999999E-2</v>
      </c>
      <c r="E400" s="137">
        <v>2.4E-2</v>
      </c>
      <c r="F400" s="137">
        <v>2.81E-2</v>
      </c>
      <c r="G400" s="137">
        <v>3.1E-2</v>
      </c>
      <c r="H400" s="137">
        <v>3.5099999999999999E-2</v>
      </c>
      <c r="I400" s="137">
        <v>3.7699999999999997E-2</v>
      </c>
      <c r="J400" s="137">
        <v>4.1599999999999998E-2</v>
      </c>
      <c r="K400" s="137">
        <v>4.7599999999999996E-2</v>
      </c>
      <c r="L400" s="137">
        <v>4.6900000000000004E-2</v>
      </c>
      <c r="M400" s="137"/>
      <c r="N400" s="137"/>
      <c r="O400" s="137"/>
      <c r="P400" s="137"/>
      <c r="V400" s="137"/>
      <c r="W400" s="137"/>
      <c r="X400" s="137"/>
      <c r="Y400" s="137"/>
      <c r="Z400" s="137"/>
      <c r="AA400" s="137"/>
      <c r="AB400" s="137"/>
      <c r="AC400" s="137"/>
      <c r="AD400" s="137"/>
    </row>
    <row r="401" spans="1:30">
      <c r="A401" s="62">
        <v>39653</v>
      </c>
      <c r="B401" s="137">
        <v>2.06E-2</v>
      </c>
      <c r="C401" s="137">
        <v>1.6500000000000001E-2</v>
      </c>
      <c r="D401" s="137">
        <v>1.9E-2</v>
      </c>
      <c r="E401" s="137">
        <v>2.2599999999999999E-2</v>
      </c>
      <c r="F401" s="137">
        <v>2.6099999999999998E-2</v>
      </c>
      <c r="G401" s="137">
        <v>2.92E-2</v>
      </c>
      <c r="H401" s="137">
        <v>3.3700000000000001E-2</v>
      </c>
      <c r="I401" s="137">
        <v>3.6400000000000002E-2</v>
      </c>
      <c r="J401" s="137">
        <v>4.0300000000000002E-2</v>
      </c>
      <c r="K401" s="137">
        <v>4.6600000000000003E-2</v>
      </c>
      <c r="L401" s="137">
        <v>4.5999999999999999E-2</v>
      </c>
      <c r="M401" s="137"/>
      <c r="N401" s="137"/>
      <c r="O401" s="137"/>
      <c r="P401" s="137"/>
      <c r="V401" s="137"/>
      <c r="W401" s="137"/>
      <c r="X401" s="137"/>
      <c r="Y401" s="137"/>
      <c r="Z401" s="137"/>
      <c r="AA401" s="137"/>
      <c r="AB401" s="137"/>
      <c r="AC401" s="137"/>
      <c r="AD401" s="137"/>
    </row>
    <row r="402" spans="1:30">
      <c r="A402" s="62">
        <v>39654</v>
      </c>
      <c r="B402" s="137">
        <v>2.1299999999999999E-2</v>
      </c>
      <c r="C402" s="137">
        <v>1.7500000000000002E-2</v>
      </c>
      <c r="D402" s="137">
        <v>1.95E-2</v>
      </c>
      <c r="E402" s="137">
        <v>2.35E-2</v>
      </c>
      <c r="F402" s="137">
        <v>2.7000000000000003E-2</v>
      </c>
      <c r="G402" s="137">
        <v>3.0099999999999998E-2</v>
      </c>
      <c r="H402" s="137">
        <v>3.4500000000000003E-2</v>
      </c>
      <c r="I402" s="137">
        <v>3.73E-2</v>
      </c>
      <c r="J402" s="137">
        <v>4.1299999999999996E-2</v>
      </c>
      <c r="K402" s="137">
        <v>4.7500000000000001E-2</v>
      </c>
      <c r="L402" s="137">
        <v>4.6900000000000004E-2</v>
      </c>
      <c r="M402" s="137"/>
      <c r="N402" s="137"/>
      <c r="O402" s="137"/>
      <c r="P402" s="137"/>
      <c r="V402" s="137"/>
      <c r="W402" s="137"/>
      <c r="X402" s="137"/>
      <c r="Y402" s="137"/>
      <c r="Z402" s="137"/>
      <c r="AA402" s="137"/>
      <c r="AB402" s="137"/>
      <c r="AC402" s="137"/>
      <c r="AD402" s="137"/>
    </row>
    <row r="403" spans="1:30">
      <c r="A403" s="62">
        <v>39657</v>
      </c>
      <c r="B403" s="137">
        <v>0.02</v>
      </c>
      <c r="C403" s="137">
        <v>1.7299999999999999E-2</v>
      </c>
      <c r="D403" s="137">
        <v>1.9199999999999998E-2</v>
      </c>
      <c r="E403" s="137">
        <v>2.2799999999999997E-2</v>
      </c>
      <c r="F403" s="137">
        <v>2.5899999999999999E-2</v>
      </c>
      <c r="G403" s="137">
        <v>2.8999999999999998E-2</v>
      </c>
      <c r="H403" s="137">
        <v>3.3399999999999999E-2</v>
      </c>
      <c r="I403" s="137">
        <v>3.6400000000000002E-2</v>
      </c>
      <c r="J403" s="137">
        <v>4.0599999999999997E-2</v>
      </c>
      <c r="K403" s="137">
        <v>4.6900000000000004E-2</v>
      </c>
      <c r="L403" s="137">
        <v>4.6300000000000001E-2</v>
      </c>
      <c r="M403" s="137"/>
      <c r="N403" s="137"/>
      <c r="O403" s="137"/>
      <c r="P403" s="137"/>
      <c r="V403" s="137"/>
      <c r="W403" s="137"/>
      <c r="X403" s="137"/>
      <c r="Y403" s="137"/>
      <c r="Z403" s="137"/>
      <c r="AA403" s="137"/>
      <c r="AB403" s="137"/>
      <c r="AC403" s="137"/>
      <c r="AD403" s="137"/>
    </row>
    <row r="404" spans="1:30">
      <c r="A404" s="62">
        <v>39658</v>
      </c>
      <c r="B404" s="137">
        <v>2.0499999999999997E-2</v>
      </c>
      <c r="C404" s="137">
        <v>1.72E-2</v>
      </c>
      <c r="D404" s="137">
        <v>1.9599999999999999E-2</v>
      </c>
      <c r="E404" s="137">
        <v>2.3599999999999999E-2</v>
      </c>
      <c r="F404" s="137">
        <v>2.6499999999999999E-2</v>
      </c>
      <c r="G404" s="137">
        <v>2.9500000000000002E-2</v>
      </c>
      <c r="H404" s="137">
        <v>3.39E-2</v>
      </c>
      <c r="I404" s="137">
        <v>3.6799999999999999E-2</v>
      </c>
      <c r="J404" s="137">
        <v>4.0899999999999999E-2</v>
      </c>
      <c r="K404" s="137">
        <v>4.7E-2</v>
      </c>
      <c r="L404" s="137">
        <v>4.6399999999999997E-2</v>
      </c>
      <c r="M404" s="137"/>
      <c r="N404" s="137"/>
      <c r="O404" s="137"/>
      <c r="P404" s="137"/>
      <c r="V404" s="137"/>
      <c r="W404" s="137"/>
      <c r="X404" s="137"/>
      <c r="Y404" s="137"/>
      <c r="Z404" s="137"/>
      <c r="AA404" s="137"/>
      <c r="AB404" s="137"/>
      <c r="AC404" s="137"/>
      <c r="AD404" s="137"/>
    </row>
    <row r="405" spans="1:30">
      <c r="A405" s="62">
        <v>39659</v>
      </c>
      <c r="B405" s="137">
        <v>2.0299999999999999E-2</v>
      </c>
      <c r="C405" s="137">
        <v>1.7000000000000001E-2</v>
      </c>
      <c r="D405" s="137">
        <v>1.9E-2</v>
      </c>
      <c r="E405" s="137">
        <v>2.3300000000000001E-2</v>
      </c>
      <c r="F405" s="137">
        <v>2.64E-2</v>
      </c>
      <c r="G405" s="137">
        <v>2.9300000000000003E-2</v>
      </c>
      <c r="H405" s="137">
        <v>3.3599999999999998E-2</v>
      </c>
      <c r="I405" s="137">
        <v>3.6499999999999998E-2</v>
      </c>
      <c r="J405" s="137">
        <v>4.07E-2</v>
      </c>
      <c r="K405" s="137">
        <v>4.6900000000000004E-2</v>
      </c>
      <c r="L405" s="137">
        <v>4.6399999999999997E-2</v>
      </c>
      <c r="M405" s="137"/>
      <c r="N405" s="137"/>
      <c r="O405" s="137"/>
      <c r="P405" s="137"/>
      <c r="V405" s="137"/>
      <c r="W405" s="137"/>
      <c r="X405" s="137"/>
      <c r="Y405" s="137"/>
      <c r="Z405" s="137"/>
      <c r="AA405" s="137"/>
      <c r="AB405" s="137"/>
      <c r="AC405" s="137"/>
      <c r="AD405" s="137"/>
    </row>
    <row r="406" spans="1:30">
      <c r="A406" s="62">
        <v>39660</v>
      </c>
      <c r="B406" s="137">
        <v>2.0899999999999998E-2</v>
      </c>
      <c r="C406" s="137">
        <v>1.6799999999999999E-2</v>
      </c>
      <c r="D406" s="137">
        <v>1.89E-2</v>
      </c>
      <c r="E406" s="137">
        <v>2.2700000000000001E-2</v>
      </c>
      <c r="F406" s="137">
        <v>2.52E-2</v>
      </c>
      <c r="G406" s="137">
        <v>2.81E-2</v>
      </c>
      <c r="H406" s="137">
        <v>3.2500000000000001E-2</v>
      </c>
      <c r="I406" s="137">
        <v>3.56E-2</v>
      </c>
      <c r="J406" s="137">
        <v>3.9900000000000005E-2</v>
      </c>
      <c r="K406" s="137">
        <v>4.6300000000000001E-2</v>
      </c>
      <c r="L406" s="137">
        <v>4.5899999999999996E-2</v>
      </c>
      <c r="M406" s="137"/>
      <c r="N406" s="137"/>
      <c r="O406" s="137"/>
      <c r="P406" s="137"/>
      <c r="V406" s="137"/>
      <c r="W406" s="137"/>
      <c r="X406" s="137"/>
      <c r="Y406" s="137"/>
      <c r="Z406" s="137"/>
      <c r="AA406" s="137"/>
      <c r="AB406" s="137"/>
      <c r="AC406" s="137"/>
      <c r="AD406" s="137"/>
    </row>
    <row r="407" spans="1:30">
      <c r="A407" s="62">
        <v>39661</v>
      </c>
      <c r="B407" s="137">
        <v>2.0400000000000001E-2</v>
      </c>
      <c r="C407" s="137">
        <v>1.66E-2</v>
      </c>
      <c r="D407" s="137">
        <v>1.8799999999999997E-2</v>
      </c>
      <c r="E407" s="137">
        <v>2.2499999999999999E-2</v>
      </c>
      <c r="F407" s="137">
        <v>2.5099999999999997E-2</v>
      </c>
      <c r="G407" s="137">
        <v>2.7900000000000001E-2</v>
      </c>
      <c r="H407" s="137">
        <v>3.2300000000000002E-2</v>
      </c>
      <c r="I407" s="137">
        <v>3.5400000000000001E-2</v>
      </c>
      <c r="J407" s="137">
        <v>3.9699999999999999E-2</v>
      </c>
      <c r="K407" s="137">
        <v>4.6100000000000002E-2</v>
      </c>
      <c r="L407" s="137">
        <v>4.5700000000000005E-2</v>
      </c>
      <c r="M407" s="137"/>
      <c r="N407" s="137"/>
      <c r="O407" s="137"/>
      <c r="P407" s="137"/>
      <c r="V407" s="137"/>
      <c r="W407" s="137"/>
      <c r="X407" s="137"/>
      <c r="Y407" s="137"/>
      <c r="Z407" s="137"/>
      <c r="AA407" s="137"/>
      <c r="AB407" s="137"/>
      <c r="AC407" s="137"/>
      <c r="AD407" s="137"/>
    </row>
    <row r="408" spans="1:30">
      <c r="A408" s="62">
        <v>39664</v>
      </c>
      <c r="B408" s="137">
        <v>1.9699999999999999E-2</v>
      </c>
      <c r="C408" s="137">
        <v>1.7500000000000002E-2</v>
      </c>
      <c r="D408" s="137">
        <v>1.9699999999999999E-2</v>
      </c>
      <c r="E408" s="137">
        <v>2.2700000000000001E-2</v>
      </c>
      <c r="F408" s="137">
        <v>2.53E-2</v>
      </c>
      <c r="G408" s="137">
        <v>2.81E-2</v>
      </c>
      <c r="H408" s="137">
        <v>3.2300000000000002E-2</v>
      </c>
      <c r="I408" s="137">
        <v>3.5499999999999997E-2</v>
      </c>
      <c r="J408" s="137">
        <v>3.9800000000000002E-2</v>
      </c>
      <c r="K408" s="137">
        <v>4.6199999999999998E-2</v>
      </c>
      <c r="L408" s="137">
        <v>4.58E-2</v>
      </c>
      <c r="M408" s="137"/>
      <c r="N408" s="137"/>
      <c r="O408" s="137"/>
      <c r="P408" s="137"/>
      <c r="V408" s="137"/>
      <c r="W408" s="137"/>
      <c r="X408" s="137"/>
      <c r="Y408" s="137"/>
      <c r="Z408" s="137"/>
      <c r="AA408" s="137"/>
      <c r="AB408" s="137"/>
      <c r="AC408" s="137"/>
      <c r="AD408" s="137"/>
    </row>
    <row r="409" spans="1:30">
      <c r="A409" s="62">
        <v>39665</v>
      </c>
      <c r="B409" s="137">
        <v>1.9699999999999999E-2</v>
      </c>
      <c r="C409" s="137">
        <v>1.7500000000000002E-2</v>
      </c>
      <c r="D409" s="137">
        <v>1.9699999999999999E-2</v>
      </c>
      <c r="E409" s="137">
        <v>2.2599999999999999E-2</v>
      </c>
      <c r="F409" s="137">
        <v>2.5399999999999999E-2</v>
      </c>
      <c r="G409" s="137">
        <v>2.8300000000000002E-2</v>
      </c>
      <c r="H409" s="137">
        <v>3.2799999999999996E-2</v>
      </c>
      <c r="I409" s="137">
        <v>3.6000000000000004E-2</v>
      </c>
      <c r="J409" s="137">
        <v>4.0399999999999998E-2</v>
      </c>
      <c r="K409" s="137">
        <v>4.6699999999999998E-2</v>
      </c>
      <c r="L409" s="137">
        <v>4.6300000000000001E-2</v>
      </c>
      <c r="M409" s="137"/>
      <c r="N409" s="137"/>
      <c r="O409" s="137"/>
      <c r="P409" s="137"/>
      <c r="V409" s="137"/>
      <c r="W409" s="137"/>
      <c r="X409" s="137"/>
      <c r="Y409" s="137"/>
      <c r="Z409" s="137"/>
      <c r="AA409" s="137"/>
      <c r="AB409" s="137"/>
      <c r="AC409" s="137"/>
      <c r="AD409" s="137"/>
    </row>
    <row r="410" spans="1:30">
      <c r="A410" s="62">
        <v>39666</v>
      </c>
      <c r="B410" s="137">
        <v>2.0099999999999996E-2</v>
      </c>
      <c r="C410" s="137">
        <v>1.6399999999999998E-2</v>
      </c>
      <c r="D410" s="137">
        <v>1.9199999999999998E-2</v>
      </c>
      <c r="E410" s="137">
        <v>2.2599999999999999E-2</v>
      </c>
      <c r="F410" s="137">
        <v>2.5600000000000001E-2</v>
      </c>
      <c r="G410" s="137">
        <v>2.8500000000000001E-2</v>
      </c>
      <c r="H410" s="137">
        <v>3.3000000000000002E-2</v>
      </c>
      <c r="I410" s="137">
        <v>3.6200000000000003E-2</v>
      </c>
      <c r="J410" s="137">
        <v>4.0599999999999997E-2</v>
      </c>
      <c r="K410" s="137">
        <v>4.7100000000000003E-2</v>
      </c>
      <c r="L410" s="137">
        <v>4.6799999999999994E-2</v>
      </c>
      <c r="M410" s="137"/>
      <c r="N410" s="137"/>
      <c r="O410" s="137"/>
      <c r="P410" s="137"/>
      <c r="V410" s="137"/>
      <c r="W410" s="137"/>
      <c r="X410" s="137"/>
      <c r="Y410" s="137"/>
      <c r="Z410" s="137"/>
      <c r="AA410" s="137"/>
      <c r="AB410" s="137"/>
      <c r="AC410" s="137"/>
      <c r="AD410" s="137"/>
    </row>
    <row r="411" spans="1:30">
      <c r="A411" s="62">
        <v>39667</v>
      </c>
      <c r="B411" s="137">
        <v>1.9599999999999999E-2</v>
      </c>
      <c r="C411" s="137">
        <v>1.66E-2</v>
      </c>
      <c r="D411" s="137">
        <v>1.9199999999999998E-2</v>
      </c>
      <c r="E411" s="137">
        <v>2.1700000000000001E-2</v>
      </c>
      <c r="F411" s="137">
        <v>2.4300000000000002E-2</v>
      </c>
      <c r="G411" s="137">
        <v>2.7200000000000002E-2</v>
      </c>
      <c r="H411" s="137">
        <v>3.1600000000000003E-2</v>
      </c>
      <c r="I411" s="137">
        <v>3.4799999999999998E-2</v>
      </c>
      <c r="J411" s="137">
        <v>3.9199999999999999E-2</v>
      </c>
      <c r="K411" s="137">
        <v>4.58E-2</v>
      </c>
      <c r="L411" s="137">
        <v>4.5599999999999995E-2</v>
      </c>
      <c r="M411" s="137"/>
      <c r="N411" s="137"/>
      <c r="O411" s="137"/>
      <c r="P411" s="137"/>
      <c r="V411" s="137"/>
      <c r="W411" s="137"/>
      <c r="X411" s="137"/>
      <c r="Y411" s="137"/>
      <c r="Z411" s="137"/>
      <c r="AA411" s="137"/>
      <c r="AB411" s="137"/>
      <c r="AC411" s="137"/>
      <c r="AD411" s="137"/>
    </row>
    <row r="412" spans="1:30">
      <c r="A412" s="62">
        <v>39668</v>
      </c>
      <c r="B412" s="137">
        <v>2.0099999999999996E-2</v>
      </c>
      <c r="C412" s="137">
        <v>1.7000000000000001E-2</v>
      </c>
      <c r="D412" s="137">
        <v>1.95E-2</v>
      </c>
      <c r="E412" s="137">
        <v>2.1899999999999999E-2</v>
      </c>
      <c r="F412" s="137">
        <v>2.5099999999999997E-2</v>
      </c>
      <c r="G412" s="137">
        <v>2.7999999999999997E-2</v>
      </c>
      <c r="H412" s="137">
        <v>3.2099999999999997E-2</v>
      </c>
      <c r="I412" s="137">
        <v>3.5099999999999999E-2</v>
      </c>
      <c r="J412" s="137">
        <v>3.9399999999999998E-2</v>
      </c>
      <c r="K412" s="137">
        <v>4.58E-2</v>
      </c>
      <c r="L412" s="137">
        <v>4.5499999999999999E-2</v>
      </c>
      <c r="M412" s="137"/>
      <c r="N412" s="137"/>
      <c r="O412" s="137"/>
      <c r="P412" s="137"/>
      <c r="V412" s="137"/>
      <c r="W412" s="137"/>
      <c r="X412" s="137"/>
      <c r="Y412" s="137"/>
      <c r="Z412" s="137"/>
      <c r="AA412" s="137"/>
      <c r="AB412" s="137"/>
      <c r="AC412" s="137"/>
      <c r="AD412" s="137"/>
    </row>
    <row r="413" spans="1:30">
      <c r="A413" s="62">
        <v>39671</v>
      </c>
      <c r="B413" s="137">
        <v>1.9900000000000001E-2</v>
      </c>
      <c r="C413" s="137">
        <v>1.8700000000000001E-2</v>
      </c>
      <c r="D413" s="137">
        <v>2.0499999999999997E-2</v>
      </c>
      <c r="E413" s="137">
        <v>2.2700000000000001E-2</v>
      </c>
      <c r="F413" s="137">
        <v>2.5600000000000001E-2</v>
      </c>
      <c r="G413" s="137">
        <v>2.8399999999999998E-2</v>
      </c>
      <c r="H413" s="137">
        <v>3.27E-2</v>
      </c>
      <c r="I413" s="137">
        <v>3.5699999999999996E-2</v>
      </c>
      <c r="J413" s="137">
        <v>3.9900000000000005E-2</v>
      </c>
      <c r="K413" s="137">
        <v>4.6399999999999997E-2</v>
      </c>
      <c r="L413" s="137">
        <v>4.6100000000000002E-2</v>
      </c>
      <c r="M413" s="137"/>
      <c r="N413" s="137"/>
      <c r="O413" s="137"/>
      <c r="P413" s="137"/>
      <c r="V413" s="137"/>
      <c r="W413" s="137"/>
      <c r="X413" s="137"/>
      <c r="Y413" s="137"/>
      <c r="Z413" s="137"/>
      <c r="AA413" s="137"/>
      <c r="AB413" s="137"/>
      <c r="AC413" s="137"/>
      <c r="AD413" s="137"/>
    </row>
    <row r="414" spans="1:30">
      <c r="A414" s="62">
        <v>39672</v>
      </c>
      <c r="B414" s="137">
        <v>1.95E-2</v>
      </c>
      <c r="C414" s="137">
        <v>1.8600000000000002E-2</v>
      </c>
      <c r="D414" s="137">
        <v>2.0499999999999997E-2</v>
      </c>
      <c r="E414" s="137">
        <v>2.18E-2</v>
      </c>
      <c r="F414" s="137">
        <v>2.4500000000000001E-2</v>
      </c>
      <c r="G414" s="137">
        <v>2.7300000000000001E-2</v>
      </c>
      <c r="H414" s="137">
        <v>3.1600000000000003E-2</v>
      </c>
      <c r="I414" s="137">
        <v>3.4700000000000002E-2</v>
      </c>
      <c r="J414" s="137">
        <v>3.9100000000000003E-2</v>
      </c>
      <c r="K414" s="137">
        <v>4.58E-2</v>
      </c>
      <c r="L414" s="137">
        <v>4.5499999999999999E-2</v>
      </c>
      <c r="M414" s="137"/>
      <c r="N414" s="137"/>
      <c r="O414" s="137"/>
      <c r="P414" s="137"/>
      <c r="V414" s="137"/>
      <c r="W414" s="137"/>
      <c r="X414" s="137"/>
      <c r="Y414" s="137"/>
      <c r="Z414" s="137"/>
      <c r="AA414" s="137"/>
      <c r="AB414" s="137"/>
      <c r="AC414" s="137"/>
      <c r="AD414" s="137"/>
    </row>
    <row r="415" spans="1:30">
      <c r="A415" s="62">
        <v>39673</v>
      </c>
      <c r="B415" s="137">
        <v>1.9799999999999998E-2</v>
      </c>
      <c r="C415" s="137">
        <v>1.8500000000000003E-2</v>
      </c>
      <c r="D415" s="137">
        <v>0.02</v>
      </c>
      <c r="E415" s="137">
        <v>2.1899999999999999E-2</v>
      </c>
      <c r="F415" s="137">
        <v>2.5000000000000001E-2</v>
      </c>
      <c r="G415" s="137">
        <v>2.7699999999999999E-2</v>
      </c>
      <c r="H415" s="137">
        <v>3.2099999999999997E-2</v>
      </c>
      <c r="I415" s="137">
        <v>3.5099999999999999E-2</v>
      </c>
      <c r="J415" s="137">
        <v>3.9399999999999998E-2</v>
      </c>
      <c r="K415" s="137">
        <v>4.6100000000000002E-2</v>
      </c>
      <c r="L415" s="137">
        <v>4.5700000000000005E-2</v>
      </c>
      <c r="M415" s="137"/>
      <c r="N415" s="137"/>
      <c r="O415" s="137"/>
      <c r="P415" s="137"/>
      <c r="V415" s="137"/>
      <c r="W415" s="137"/>
      <c r="X415" s="137"/>
      <c r="Y415" s="137"/>
      <c r="Z415" s="137"/>
      <c r="AA415" s="137"/>
      <c r="AB415" s="137"/>
      <c r="AC415" s="137"/>
      <c r="AD415" s="137"/>
    </row>
    <row r="416" spans="1:30">
      <c r="A416" s="62">
        <v>39674</v>
      </c>
      <c r="B416" s="137">
        <v>2.0899999999999998E-2</v>
      </c>
      <c r="C416" s="137">
        <v>1.89E-2</v>
      </c>
      <c r="D416" s="137">
        <v>0.02</v>
      </c>
      <c r="E416" s="137">
        <v>2.1400000000000002E-2</v>
      </c>
      <c r="F416" s="137">
        <v>2.4500000000000001E-2</v>
      </c>
      <c r="G416" s="137">
        <v>2.7200000000000002E-2</v>
      </c>
      <c r="H416" s="137">
        <v>3.15E-2</v>
      </c>
      <c r="I416" s="137">
        <v>3.4599999999999999E-2</v>
      </c>
      <c r="J416" s="137">
        <v>3.8900000000000004E-2</v>
      </c>
      <c r="K416" s="137">
        <v>4.5499999999999999E-2</v>
      </c>
      <c r="L416" s="137">
        <v>4.5199999999999997E-2</v>
      </c>
      <c r="M416" s="137"/>
      <c r="N416" s="137"/>
      <c r="O416" s="137"/>
      <c r="P416" s="137"/>
      <c r="V416" s="137"/>
      <c r="W416" s="137"/>
      <c r="X416" s="137"/>
      <c r="Y416" s="137"/>
      <c r="Z416" s="137"/>
      <c r="AA416" s="137"/>
      <c r="AB416" s="137"/>
      <c r="AC416" s="137"/>
      <c r="AD416" s="137"/>
    </row>
    <row r="417" spans="1:30">
      <c r="A417" s="62">
        <v>39675</v>
      </c>
      <c r="B417" s="137">
        <v>2.0799999999999999E-2</v>
      </c>
      <c r="C417" s="137">
        <v>1.8500000000000003E-2</v>
      </c>
      <c r="D417" s="137">
        <v>1.9900000000000001E-2</v>
      </c>
      <c r="E417" s="137">
        <v>2.12E-2</v>
      </c>
      <c r="F417" s="137">
        <v>2.4E-2</v>
      </c>
      <c r="G417" s="137">
        <v>2.6699999999999998E-2</v>
      </c>
      <c r="H417" s="137">
        <v>3.1099999999999999E-2</v>
      </c>
      <c r="I417" s="137">
        <v>3.4200000000000001E-2</v>
      </c>
      <c r="J417" s="137">
        <v>3.8399999999999997E-2</v>
      </c>
      <c r="K417" s="137">
        <v>4.4999999999999998E-2</v>
      </c>
      <c r="L417" s="137">
        <v>4.4699999999999997E-2</v>
      </c>
      <c r="M417" s="137"/>
      <c r="N417" s="137"/>
      <c r="O417" s="137"/>
      <c r="P417" s="137"/>
      <c r="V417" s="137"/>
      <c r="W417" s="137"/>
      <c r="X417" s="137"/>
      <c r="Y417" s="137"/>
      <c r="Z417" s="137"/>
      <c r="AA417" s="137"/>
      <c r="AB417" s="137"/>
      <c r="AC417" s="137"/>
      <c r="AD417" s="137"/>
    </row>
    <row r="418" spans="1:30">
      <c r="A418" s="62">
        <v>39678</v>
      </c>
      <c r="B418" s="137">
        <v>1.9099999999999999E-2</v>
      </c>
      <c r="C418" s="137">
        <v>1.8200000000000001E-2</v>
      </c>
      <c r="D418" s="137">
        <v>2.0299999999999999E-2</v>
      </c>
      <c r="E418" s="137">
        <v>2.1499999999999998E-2</v>
      </c>
      <c r="F418" s="137">
        <v>2.35E-2</v>
      </c>
      <c r="G418" s="137">
        <v>2.6200000000000001E-2</v>
      </c>
      <c r="H418" s="137">
        <v>3.0699999999999998E-2</v>
      </c>
      <c r="I418" s="137">
        <v>3.39E-2</v>
      </c>
      <c r="J418" s="137">
        <v>3.8199999999999998E-2</v>
      </c>
      <c r="K418" s="137">
        <v>4.4699999999999997E-2</v>
      </c>
      <c r="L418" s="137">
        <v>4.4400000000000002E-2</v>
      </c>
      <c r="M418" s="137"/>
      <c r="N418" s="137"/>
      <c r="O418" s="137"/>
      <c r="P418" s="137"/>
      <c r="V418" s="137"/>
      <c r="W418" s="137"/>
      <c r="X418" s="137"/>
      <c r="Y418" s="137"/>
      <c r="Z418" s="137"/>
      <c r="AA418" s="137"/>
      <c r="AB418" s="137"/>
      <c r="AC418" s="137"/>
      <c r="AD418" s="137"/>
    </row>
    <row r="419" spans="1:30">
      <c r="A419" s="62">
        <v>39679</v>
      </c>
      <c r="B419" s="137">
        <v>1.9400000000000001E-2</v>
      </c>
      <c r="C419" s="137">
        <v>1.8000000000000002E-2</v>
      </c>
      <c r="D419" s="137">
        <v>1.9699999999999999E-2</v>
      </c>
      <c r="E419" s="137">
        <v>2.1099999999999997E-2</v>
      </c>
      <c r="F419" s="137">
        <v>2.3199999999999998E-2</v>
      </c>
      <c r="G419" s="137">
        <v>2.6099999999999998E-2</v>
      </c>
      <c r="H419" s="137">
        <v>3.0699999999999998E-2</v>
      </c>
      <c r="I419" s="137">
        <v>3.39E-2</v>
      </c>
      <c r="J419" s="137">
        <v>3.8300000000000001E-2</v>
      </c>
      <c r="K419" s="137">
        <v>4.4999999999999998E-2</v>
      </c>
      <c r="L419" s="137">
        <v>4.4699999999999997E-2</v>
      </c>
      <c r="M419" s="137"/>
      <c r="N419" s="137"/>
      <c r="O419" s="137"/>
      <c r="P419" s="137"/>
      <c r="V419" s="137"/>
      <c r="W419" s="137"/>
      <c r="X419" s="137"/>
      <c r="Y419" s="137"/>
      <c r="Z419" s="137"/>
      <c r="AA419" s="137"/>
      <c r="AB419" s="137"/>
      <c r="AC419" s="137"/>
      <c r="AD419" s="137"/>
    </row>
    <row r="420" spans="1:30">
      <c r="A420" s="62">
        <v>39680</v>
      </c>
      <c r="B420" s="137">
        <v>1.9799999999999998E-2</v>
      </c>
      <c r="C420" s="137">
        <v>1.7100000000000001E-2</v>
      </c>
      <c r="D420" s="137">
        <v>1.9E-2</v>
      </c>
      <c r="E420" s="137">
        <v>2.06E-2</v>
      </c>
      <c r="F420" s="137">
        <v>2.2499999999999999E-2</v>
      </c>
      <c r="G420" s="137">
        <v>2.5399999999999999E-2</v>
      </c>
      <c r="H420" s="137">
        <v>0.03</v>
      </c>
      <c r="I420" s="137">
        <v>3.3399999999999999E-2</v>
      </c>
      <c r="J420" s="137">
        <v>3.7900000000000003E-2</v>
      </c>
      <c r="K420" s="137">
        <v>4.4600000000000001E-2</v>
      </c>
      <c r="L420" s="137">
        <v>4.4299999999999999E-2</v>
      </c>
      <c r="M420" s="137"/>
      <c r="N420" s="137"/>
      <c r="O420" s="137"/>
      <c r="P420" s="137"/>
      <c r="V420" s="137"/>
      <c r="W420" s="137"/>
      <c r="X420" s="137"/>
      <c r="Y420" s="137"/>
      <c r="Z420" s="137"/>
      <c r="AA420" s="137"/>
      <c r="AB420" s="137"/>
      <c r="AC420" s="137"/>
      <c r="AD420" s="137"/>
    </row>
    <row r="421" spans="1:30">
      <c r="A421" s="62">
        <v>39681</v>
      </c>
      <c r="B421" s="137">
        <v>2.0099999999999996E-2</v>
      </c>
      <c r="C421" s="137">
        <v>1.72E-2</v>
      </c>
      <c r="D421" s="137">
        <v>1.95E-2</v>
      </c>
      <c r="E421" s="137">
        <v>2.1000000000000001E-2</v>
      </c>
      <c r="F421" s="137">
        <v>2.3300000000000001E-2</v>
      </c>
      <c r="G421" s="137">
        <v>2.6200000000000001E-2</v>
      </c>
      <c r="H421" s="137">
        <v>3.0800000000000001E-2</v>
      </c>
      <c r="I421" s="137">
        <v>3.4000000000000002E-2</v>
      </c>
      <c r="J421" s="137">
        <v>3.8399999999999997E-2</v>
      </c>
      <c r="K421" s="137">
        <v>4.4900000000000002E-2</v>
      </c>
      <c r="L421" s="137">
        <v>4.4600000000000001E-2</v>
      </c>
      <c r="M421" s="137"/>
      <c r="N421" s="137"/>
      <c r="O421" s="137"/>
      <c r="P421" s="137"/>
      <c r="V421" s="137"/>
      <c r="W421" s="137"/>
      <c r="X421" s="137"/>
      <c r="Y421" s="137"/>
      <c r="Z421" s="137"/>
      <c r="AA421" s="137"/>
      <c r="AB421" s="137"/>
      <c r="AC421" s="137"/>
      <c r="AD421" s="137"/>
    </row>
    <row r="422" spans="1:30">
      <c r="A422" s="62">
        <v>39682</v>
      </c>
      <c r="B422" s="137">
        <v>2.0199999999999999E-2</v>
      </c>
      <c r="C422" s="137">
        <v>1.7000000000000001E-2</v>
      </c>
      <c r="D422" s="137">
        <v>1.9699999999999999E-2</v>
      </c>
      <c r="E422" s="137">
        <v>2.1700000000000001E-2</v>
      </c>
      <c r="F422" s="137">
        <v>2.4199999999999999E-2</v>
      </c>
      <c r="G422" s="137">
        <v>2.7000000000000003E-2</v>
      </c>
      <c r="H422" s="137">
        <v>3.1400000000000004E-2</v>
      </c>
      <c r="I422" s="137">
        <v>3.4500000000000003E-2</v>
      </c>
      <c r="J422" s="137">
        <v>3.8699999999999998E-2</v>
      </c>
      <c r="K422" s="137">
        <v>4.4999999999999998E-2</v>
      </c>
      <c r="L422" s="137">
        <v>4.4600000000000001E-2</v>
      </c>
      <c r="M422" s="137"/>
      <c r="N422" s="137"/>
      <c r="O422" s="137"/>
      <c r="P422" s="137"/>
      <c r="V422" s="137"/>
      <c r="W422" s="137"/>
      <c r="X422" s="137"/>
      <c r="Y422" s="137"/>
      <c r="Z422" s="137"/>
      <c r="AA422" s="137"/>
      <c r="AB422" s="137"/>
      <c r="AC422" s="137"/>
      <c r="AD422" s="137"/>
    </row>
    <row r="423" spans="1:30">
      <c r="A423" s="62">
        <v>39685</v>
      </c>
      <c r="B423" s="137">
        <v>2.0099999999999996E-2</v>
      </c>
      <c r="C423" s="137">
        <v>1.7399999999999999E-2</v>
      </c>
      <c r="D423" s="137">
        <v>1.9599999999999999E-2</v>
      </c>
      <c r="E423" s="137">
        <v>2.12E-2</v>
      </c>
      <c r="F423" s="137">
        <v>2.3300000000000001E-2</v>
      </c>
      <c r="G423" s="137">
        <v>2.6200000000000001E-2</v>
      </c>
      <c r="H423" s="137">
        <v>3.04E-2</v>
      </c>
      <c r="I423" s="137">
        <v>3.3599999999999998E-2</v>
      </c>
      <c r="J423" s="137">
        <v>3.7900000000000003E-2</v>
      </c>
      <c r="K423" s="137">
        <v>4.4199999999999996E-2</v>
      </c>
      <c r="L423" s="137">
        <v>4.4000000000000004E-2</v>
      </c>
      <c r="M423" s="137"/>
      <c r="N423" s="137"/>
      <c r="O423" s="137"/>
      <c r="P423" s="137"/>
      <c r="V423" s="137"/>
      <c r="W423" s="137"/>
      <c r="X423" s="137"/>
      <c r="Y423" s="137"/>
      <c r="Z423" s="137"/>
      <c r="AA423" s="137"/>
      <c r="AB423" s="137"/>
      <c r="AC423" s="137"/>
      <c r="AD423" s="137"/>
    </row>
    <row r="424" spans="1:30">
      <c r="A424" s="62">
        <v>39686</v>
      </c>
      <c r="B424" s="137">
        <v>1.8799999999999997E-2</v>
      </c>
      <c r="C424" s="137">
        <v>1.7100000000000001E-2</v>
      </c>
      <c r="D424" s="137">
        <v>1.95E-2</v>
      </c>
      <c r="E424" s="137">
        <v>2.1899999999999999E-2</v>
      </c>
      <c r="F424" s="137">
        <v>2.35E-2</v>
      </c>
      <c r="G424" s="137">
        <v>2.64E-2</v>
      </c>
      <c r="H424" s="137">
        <v>3.0600000000000002E-2</v>
      </c>
      <c r="I424" s="137">
        <v>3.3700000000000001E-2</v>
      </c>
      <c r="J424" s="137">
        <v>3.7900000000000003E-2</v>
      </c>
      <c r="K424" s="137">
        <v>4.4299999999999999E-2</v>
      </c>
      <c r="L424" s="137">
        <v>4.4000000000000004E-2</v>
      </c>
      <c r="M424" s="137"/>
      <c r="N424" s="137"/>
      <c r="O424" s="137"/>
      <c r="P424" s="137"/>
      <c r="V424" s="137"/>
      <c r="W424" s="137"/>
      <c r="X424" s="137"/>
      <c r="Y424" s="137"/>
      <c r="Z424" s="137"/>
      <c r="AA424" s="137"/>
      <c r="AB424" s="137"/>
      <c r="AC424" s="137"/>
      <c r="AD424" s="137"/>
    </row>
    <row r="425" spans="1:30">
      <c r="A425" s="62">
        <v>39687</v>
      </c>
      <c r="B425" s="137">
        <v>1.9799999999999998E-2</v>
      </c>
      <c r="C425" s="137">
        <v>1.67E-2</v>
      </c>
      <c r="D425" s="137">
        <v>1.9299999999999998E-2</v>
      </c>
      <c r="E425" s="137">
        <v>2.1600000000000001E-2</v>
      </c>
      <c r="F425" s="137">
        <v>2.3099999999999999E-2</v>
      </c>
      <c r="G425" s="137">
        <v>2.58E-2</v>
      </c>
      <c r="H425" s="137">
        <v>3.0200000000000001E-2</v>
      </c>
      <c r="I425" s="137">
        <v>3.3399999999999999E-2</v>
      </c>
      <c r="J425" s="137">
        <v>3.7699999999999997E-2</v>
      </c>
      <c r="K425" s="137">
        <v>4.41E-2</v>
      </c>
      <c r="L425" s="137">
        <v>4.3799999999999999E-2</v>
      </c>
      <c r="M425" s="137"/>
      <c r="N425" s="137"/>
      <c r="O425" s="137"/>
      <c r="P425" s="137"/>
      <c r="V425" s="137"/>
      <c r="W425" s="137"/>
      <c r="X425" s="137"/>
      <c r="Y425" s="137"/>
      <c r="Z425" s="137"/>
      <c r="AA425" s="137"/>
      <c r="AB425" s="137"/>
      <c r="AC425" s="137"/>
      <c r="AD425" s="137"/>
    </row>
    <row r="426" spans="1:30">
      <c r="A426" s="62">
        <v>39688</v>
      </c>
      <c r="B426" s="137">
        <v>1.9900000000000001E-2</v>
      </c>
      <c r="C426" s="137">
        <v>1.7399999999999999E-2</v>
      </c>
      <c r="D426" s="137">
        <v>1.9799999999999998E-2</v>
      </c>
      <c r="E426" s="137">
        <v>2.1899999999999999E-2</v>
      </c>
      <c r="F426" s="137">
        <v>2.3700000000000002E-2</v>
      </c>
      <c r="G426" s="137">
        <v>2.6200000000000001E-2</v>
      </c>
      <c r="H426" s="137">
        <v>3.0899999999999997E-2</v>
      </c>
      <c r="I426" s="137">
        <v>3.4200000000000001E-2</v>
      </c>
      <c r="J426" s="137">
        <v>3.7900000000000003E-2</v>
      </c>
      <c r="K426" s="137">
        <v>4.41E-2</v>
      </c>
      <c r="L426" s="137">
        <v>4.3799999999999999E-2</v>
      </c>
      <c r="M426" s="137"/>
      <c r="N426" s="137"/>
      <c r="O426" s="137"/>
      <c r="P426" s="137"/>
      <c r="V426" s="137"/>
      <c r="W426" s="137"/>
      <c r="X426" s="137"/>
      <c r="Y426" s="137"/>
      <c r="Z426" s="137"/>
      <c r="AA426" s="137"/>
      <c r="AB426" s="137"/>
      <c r="AC426" s="137"/>
      <c r="AD426" s="137"/>
    </row>
    <row r="427" spans="1:30">
      <c r="A427" s="62">
        <v>39689</v>
      </c>
      <c r="B427" s="137">
        <v>1.9400000000000001E-2</v>
      </c>
      <c r="C427" s="137">
        <v>1.72E-2</v>
      </c>
      <c r="D427" s="137">
        <v>1.9699999999999999E-2</v>
      </c>
      <c r="E427" s="137">
        <v>2.1700000000000001E-2</v>
      </c>
      <c r="F427" s="137">
        <v>2.3599999999999999E-2</v>
      </c>
      <c r="G427" s="137">
        <v>2.6000000000000002E-2</v>
      </c>
      <c r="H427" s="137">
        <v>3.1E-2</v>
      </c>
      <c r="I427" s="137">
        <v>3.4500000000000003E-2</v>
      </c>
      <c r="J427" s="137">
        <v>3.8300000000000001E-2</v>
      </c>
      <c r="K427" s="137">
        <v>4.4699999999999997E-2</v>
      </c>
      <c r="L427" s="137">
        <v>4.4299999999999999E-2</v>
      </c>
      <c r="M427" s="137"/>
      <c r="N427" s="137"/>
      <c r="O427" s="137"/>
      <c r="P427" s="137"/>
      <c r="V427" s="137"/>
      <c r="W427" s="137"/>
      <c r="X427" s="137"/>
      <c r="Y427" s="137"/>
      <c r="Z427" s="137"/>
      <c r="AA427" s="137"/>
      <c r="AB427" s="137"/>
      <c r="AC427" s="137"/>
      <c r="AD427" s="137"/>
    </row>
    <row r="428" spans="1:30">
      <c r="A428" s="62">
        <v>39693</v>
      </c>
      <c r="B428" s="137">
        <v>1.9599999999999999E-2</v>
      </c>
      <c r="C428" s="137">
        <v>1.72E-2</v>
      </c>
      <c r="D428" s="137">
        <v>1.9299999999999998E-2</v>
      </c>
      <c r="E428" s="137">
        <v>2.12E-2</v>
      </c>
      <c r="F428" s="137">
        <v>2.2599999999999999E-2</v>
      </c>
      <c r="G428" s="137">
        <v>2.5099999999999997E-2</v>
      </c>
      <c r="H428" s="137">
        <v>0.03</v>
      </c>
      <c r="I428" s="137">
        <v>3.3700000000000001E-2</v>
      </c>
      <c r="J428" s="137">
        <v>3.7400000000000003E-2</v>
      </c>
      <c r="K428" s="137">
        <v>4.3899999999999995E-2</v>
      </c>
      <c r="L428" s="137">
        <v>4.36E-2</v>
      </c>
      <c r="M428" s="137"/>
      <c r="N428" s="137"/>
      <c r="O428" s="137"/>
      <c r="P428" s="137"/>
      <c r="V428" s="137"/>
      <c r="W428" s="137"/>
      <c r="X428" s="137"/>
      <c r="Y428" s="137"/>
      <c r="Z428" s="137"/>
      <c r="AA428" s="137"/>
      <c r="AB428" s="137"/>
      <c r="AC428" s="137"/>
      <c r="AD428" s="137"/>
    </row>
    <row r="429" spans="1:30">
      <c r="A429" s="62">
        <v>39694</v>
      </c>
      <c r="B429" s="137">
        <v>2.0099999999999996E-2</v>
      </c>
      <c r="C429" s="137">
        <v>1.7000000000000001E-2</v>
      </c>
      <c r="D429" s="137">
        <v>1.9E-2</v>
      </c>
      <c r="E429" s="137">
        <v>2.0799999999999999E-2</v>
      </c>
      <c r="F429" s="137">
        <v>2.2599999999999999E-2</v>
      </c>
      <c r="G429" s="137">
        <v>2.4799999999999999E-2</v>
      </c>
      <c r="H429" s="137">
        <v>2.9500000000000002E-2</v>
      </c>
      <c r="I429" s="137">
        <v>3.2899999999999999E-2</v>
      </c>
      <c r="J429" s="137">
        <v>3.7100000000000001E-2</v>
      </c>
      <c r="K429" s="137">
        <v>4.36E-2</v>
      </c>
      <c r="L429" s="137">
        <v>4.3200000000000002E-2</v>
      </c>
      <c r="M429" s="137"/>
      <c r="N429" s="137"/>
      <c r="O429" s="137"/>
      <c r="P429" s="137"/>
      <c r="V429" s="137"/>
      <c r="W429" s="137"/>
      <c r="X429" s="137"/>
      <c r="Y429" s="137"/>
      <c r="Z429" s="137"/>
      <c r="AA429" s="137"/>
      <c r="AB429" s="137"/>
      <c r="AC429" s="137"/>
      <c r="AD429" s="137"/>
    </row>
    <row r="430" spans="1:30">
      <c r="A430" s="62">
        <v>39695</v>
      </c>
      <c r="B430" s="137">
        <v>1.9900000000000001E-2</v>
      </c>
      <c r="C430" s="137">
        <v>1.6899999999999998E-2</v>
      </c>
      <c r="D430" s="137">
        <v>1.89E-2</v>
      </c>
      <c r="E430" s="137">
        <v>2.0400000000000001E-2</v>
      </c>
      <c r="F430" s="137">
        <v>2.2000000000000002E-2</v>
      </c>
      <c r="G430" s="137">
        <v>2.41E-2</v>
      </c>
      <c r="H430" s="137">
        <v>2.87E-2</v>
      </c>
      <c r="I430" s="137">
        <v>3.2099999999999997E-2</v>
      </c>
      <c r="J430" s="137">
        <v>3.6400000000000002E-2</v>
      </c>
      <c r="K430" s="137">
        <v>4.3099999999999999E-2</v>
      </c>
      <c r="L430" s="137">
        <v>4.2699999999999995E-2</v>
      </c>
      <c r="M430" s="137"/>
      <c r="N430" s="137"/>
      <c r="O430" s="137"/>
      <c r="P430" s="137"/>
      <c r="V430" s="137"/>
      <c r="W430" s="137"/>
      <c r="X430" s="137"/>
      <c r="Y430" s="137"/>
      <c r="Z430" s="137"/>
      <c r="AA430" s="137"/>
      <c r="AB430" s="137"/>
      <c r="AC430" s="137"/>
      <c r="AD430" s="137"/>
    </row>
    <row r="431" spans="1:30">
      <c r="A431" s="62">
        <v>39696</v>
      </c>
      <c r="B431" s="137">
        <v>1.9699999999999999E-2</v>
      </c>
      <c r="C431" s="137">
        <v>1.6799999999999999E-2</v>
      </c>
      <c r="D431" s="137">
        <v>1.9E-2</v>
      </c>
      <c r="E431" s="137">
        <v>2.07E-2</v>
      </c>
      <c r="F431" s="137">
        <v>2.23E-2</v>
      </c>
      <c r="G431" s="137">
        <v>2.4399999999999998E-2</v>
      </c>
      <c r="H431" s="137">
        <v>2.9100000000000001E-2</v>
      </c>
      <c r="I431" s="137">
        <v>3.2400000000000005E-2</v>
      </c>
      <c r="J431" s="137">
        <v>3.6600000000000001E-2</v>
      </c>
      <c r="K431" s="137">
        <v>4.3099999999999999E-2</v>
      </c>
      <c r="L431" s="137">
        <v>4.2699999999999995E-2</v>
      </c>
      <c r="M431" s="137"/>
      <c r="N431" s="137"/>
      <c r="O431" s="137"/>
      <c r="P431" s="137"/>
      <c r="V431" s="137"/>
      <c r="W431" s="137"/>
      <c r="X431" s="137"/>
      <c r="Y431" s="137"/>
      <c r="Z431" s="137"/>
      <c r="AA431" s="137"/>
      <c r="AB431" s="137"/>
      <c r="AC431" s="137"/>
      <c r="AD431" s="137"/>
    </row>
    <row r="432" spans="1:30">
      <c r="A432" s="62">
        <v>39699</v>
      </c>
      <c r="B432" s="137">
        <v>1.9199999999999998E-2</v>
      </c>
      <c r="C432" s="137">
        <v>1.7100000000000001E-2</v>
      </c>
      <c r="D432" s="137">
        <v>1.9199999999999998E-2</v>
      </c>
      <c r="E432" s="137">
        <v>2.12E-2</v>
      </c>
      <c r="F432" s="137">
        <v>2.3E-2</v>
      </c>
      <c r="G432" s="137">
        <v>2.4900000000000002E-2</v>
      </c>
      <c r="H432" s="137">
        <v>2.9600000000000001E-2</v>
      </c>
      <c r="I432" s="137">
        <v>3.2599999999999997E-2</v>
      </c>
      <c r="J432" s="137">
        <v>3.6600000000000001E-2</v>
      </c>
      <c r="K432" s="137">
        <v>4.2999999999999997E-2</v>
      </c>
      <c r="L432" s="137">
        <v>4.2599999999999999E-2</v>
      </c>
      <c r="M432" s="137"/>
      <c r="N432" s="137"/>
      <c r="O432" s="137"/>
      <c r="P432" s="137"/>
      <c r="V432" s="137"/>
      <c r="W432" s="137"/>
      <c r="X432" s="137"/>
      <c r="Y432" s="137"/>
      <c r="Z432" s="137"/>
      <c r="AA432" s="137"/>
      <c r="AB432" s="137"/>
      <c r="AC432" s="137"/>
      <c r="AD432" s="137"/>
    </row>
    <row r="433" spans="1:30">
      <c r="A433" s="62">
        <v>39700</v>
      </c>
      <c r="B433" s="137">
        <v>1.9599999999999999E-2</v>
      </c>
      <c r="C433" s="137">
        <v>1.66E-2</v>
      </c>
      <c r="D433" s="137">
        <v>1.89E-2</v>
      </c>
      <c r="E433" s="137">
        <v>2.06E-2</v>
      </c>
      <c r="F433" s="137">
        <v>2.23E-2</v>
      </c>
      <c r="G433" s="137">
        <v>2.4300000000000002E-2</v>
      </c>
      <c r="H433" s="137">
        <v>2.8999999999999998E-2</v>
      </c>
      <c r="I433" s="137">
        <v>3.2099999999999997E-2</v>
      </c>
      <c r="J433" s="137">
        <v>3.6200000000000003E-2</v>
      </c>
      <c r="K433" s="137">
        <v>4.24E-2</v>
      </c>
      <c r="L433" s="137">
        <v>4.2000000000000003E-2</v>
      </c>
      <c r="M433" s="137"/>
      <c r="N433" s="137"/>
      <c r="O433" s="137"/>
      <c r="P433" s="137"/>
      <c r="V433" s="137"/>
      <c r="W433" s="137"/>
      <c r="X433" s="137"/>
      <c r="Y433" s="137"/>
      <c r="Z433" s="137"/>
      <c r="AA433" s="137"/>
      <c r="AB433" s="137"/>
      <c r="AC433" s="137"/>
      <c r="AD433" s="137"/>
    </row>
    <row r="434" spans="1:30">
      <c r="A434" s="62">
        <v>39701</v>
      </c>
      <c r="B434" s="137">
        <v>2.12E-2</v>
      </c>
      <c r="C434" s="137">
        <v>1.6500000000000001E-2</v>
      </c>
      <c r="D434" s="137">
        <v>1.8700000000000001E-2</v>
      </c>
      <c r="E434" s="137">
        <v>2.06E-2</v>
      </c>
      <c r="F434" s="137">
        <v>2.2200000000000001E-2</v>
      </c>
      <c r="G434" s="137">
        <v>2.4199999999999999E-2</v>
      </c>
      <c r="H434" s="137">
        <v>2.9100000000000001E-2</v>
      </c>
      <c r="I434" s="137">
        <v>3.2300000000000002E-2</v>
      </c>
      <c r="J434" s="137">
        <v>3.6499999999999998E-2</v>
      </c>
      <c r="K434" s="137">
        <v>4.2699999999999995E-2</v>
      </c>
      <c r="L434" s="137">
        <v>4.2300000000000004E-2</v>
      </c>
      <c r="M434" s="137"/>
      <c r="N434" s="137"/>
      <c r="O434" s="137"/>
      <c r="P434" s="137"/>
      <c r="V434" s="137"/>
      <c r="W434" s="137"/>
      <c r="X434" s="137"/>
      <c r="Y434" s="137"/>
      <c r="Z434" s="137"/>
      <c r="AA434" s="137"/>
      <c r="AB434" s="137"/>
      <c r="AC434" s="137"/>
      <c r="AD434" s="137"/>
    </row>
    <row r="435" spans="1:30">
      <c r="A435" s="62">
        <v>39702</v>
      </c>
      <c r="B435" s="137">
        <v>0.02</v>
      </c>
      <c r="C435" s="137">
        <v>1.61E-2</v>
      </c>
      <c r="D435" s="137">
        <v>1.8500000000000003E-2</v>
      </c>
      <c r="E435" s="137">
        <v>2.0099999999999996E-2</v>
      </c>
      <c r="F435" s="137">
        <v>2.18E-2</v>
      </c>
      <c r="G435" s="137">
        <v>2.3799999999999998E-2</v>
      </c>
      <c r="H435" s="137">
        <v>2.87E-2</v>
      </c>
      <c r="I435" s="137">
        <v>3.2099999999999997E-2</v>
      </c>
      <c r="J435" s="137">
        <v>3.6400000000000002E-2</v>
      </c>
      <c r="K435" s="137">
        <v>4.2500000000000003E-2</v>
      </c>
      <c r="L435" s="137">
        <v>4.2000000000000003E-2</v>
      </c>
      <c r="M435" s="137"/>
      <c r="N435" s="137"/>
      <c r="O435" s="137"/>
      <c r="P435" s="137"/>
      <c r="V435" s="137"/>
      <c r="W435" s="137"/>
      <c r="X435" s="137"/>
      <c r="Y435" s="137"/>
      <c r="Z435" s="137"/>
      <c r="AA435" s="137"/>
      <c r="AB435" s="137"/>
      <c r="AC435" s="137"/>
      <c r="AD435" s="137"/>
    </row>
    <row r="436" spans="1:30">
      <c r="A436" s="62">
        <v>39703</v>
      </c>
      <c r="B436" s="137">
        <v>2.1000000000000001E-2</v>
      </c>
      <c r="C436" s="137">
        <v>1.49E-2</v>
      </c>
      <c r="D436" s="137">
        <v>1.84E-2</v>
      </c>
      <c r="E436" s="137">
        <v>2.0199999999999999E-2</v>
      </c>
      <c r="F436" s="137">
        <v>2.23E-2</v>
      </c>
      <c r="G436" s="137">
        <v>2.4500000000000001E-2</v>
      </c>
      <c r="H436" s="137">
        <v>2.9700000000000001E-2</v>
      </c>
      <c r="I436" s="137">
        <v>3.32E-2</v>
      </c>
      <c r="J436" s="137">
        <v>3.7400000000000003E-2</v>
      </c>
      <c r="K436" s="137">
        <v>4.36E-2</v>
      </c>
      <c r="L436" s="137">
        <v>4.3200000000000002E-2</v>
      </c>
      <c r="M436" s="137"/>
      <c r="N436" s="137"/>
      <c r="O436" s="137"/>
      <c r="P436" s="137"/>
      <c r="V436" s="137"/>
      <c r="W436" s="137"/>
      <c r="X436" s="137"/>
      <c r="Y436" s="137"/>
      <c r="Z436" s="137"/>
      <c r="AA436" s="137"/>
      <c r="AB436" s="137"/>
      <c r="AC436" s="137"/>
      <c r="AD436" s="137"/>
    </row>
    <row r="437" spans="1:30">
      <c r="A437" s="62">
        <v>39706</v>
      </c>
      <c r="B437" s="137">
        <v>2.64E-2</v>
      </c>
      <c r="C437" s="137">
        <v>1.0200000000000001E-2</v>
      </c>
      <c r="D437" s="137">
        <v>1.55E-2</v>
      </c>
      <c r="E437" s="137">
        <v>1.66E-2</v>
      </c>
      <c r="F437" s="137">
        <v>1.78E-2</v>
      </c>
      <c r="G437" s="137">
        <v>2.0099999999999996E-2</v>
      </c>
      <c r="H437" s="137">
        <v>2.5899999999999999E-2</v>
      </c>
      <c r="I437" s="137">
        <v>2.9900000000000003E-2</v>
      </c>
      <c r="J437" s="137">
        <v>3.4700000000000002E-2</v>
      </c>
      <c r="K437" s="137">
        <v>4.1399999999999999E-2</v>
      </c>
      <c r="L437" s="137">
        <v>4.1200000000000001E-2</v>
      </c>
      <c r="M437" s="137"/>
      <c r="N437" s="137"/>
      <c r="O437" s="137"/>
      <c r="P437" s="137"/>
      <c r="V437" s="137"/>
      <c r="W437" s="137"/>
      <c r="X437" s="137"/>
      <c r="Y437" s="137"/>
      <c r="Z437" s="137"/>
      <c r="AA437" s="137"/>
      <c r="AB437" s="137"/>
      <c r="AC437" s="137"/>
      <c r="AD437" s="137"/>
    </row>
    <row r="438" spans="1:30">
      <c r="A438" s="62">
        <v>39707</v>
      </c>
      <c r="B438" s="137">
        <v>1.9799999999999998E-2</v>
      </c>
      <c r="C438" s="137">
        <v>8.3999999999999995E-3</v>
      </c>
      <c r="D438" s="137">
        <v>1.52E-2</v>
      </c>
      <c r="E438" s="137">
        <v>1.72E-2</v>
      </c>
      <c r="F438" s="137">
        <v>1.89E-2</v>
      </c>
      <c r="G438" s="137">
        <v>2.12E-2</v>
      </c>
      <c r="H438" s="137">
        <v>2.64E-2</v>
      </c>
      <c r="I438" s="137">
        <v>3.0200000000000001E-2</v>
      </c>
      <c r="J438" s="137">
        <v>3.4799999999999998E-2</v>
      </c>
      <c r="K438" s="137">
        <v>4.1200000000000001E-2</v>
      </c>
      <c r="L438" s="137">
        <v>4.0800000000000003E-2</v>
      </c>
      <c r="M438" s="137"/>
      <c r="N438" s="137"/>
      <c r="O438" s="137"/>
      <c r="P438" s="137"/>
      <c r="V438" s="137"/>
      <c r="W438" s="137"/>
      <c r="X438" s="137"/>
      <c r="Y438" s="137"/>
      <c r="Z438" s="137"/>
      <c r="AA438" s="137"/>
      <c r="AB438" s="137"/>
      <c r="AC438" s="137"/>
      <c r="AD438" s="137"/>
    </row>
    <row r="439" spans="1:30">
      <c r="A439" s="62">
        <v>39708</v>
      </c>
      <c r="B439" s="137">
        <v>2.7999999999999997E-2</v>
      </c>
      <c r="C439" s="137">
        <v>2.9999999999999997E-4</v>
      </c>
      <c r="D439" s="137">
        <v>1.03E-2</v>
      </c>
      <c r="E439" s="137">
        <v>1.4999999999999999E-2</v>
      </c>
      <c r="F439" s="137">
        <v>1.6399999999999998E-2</v>
      </c>
      <c r="G439" s="137">
        <v>1.9099999999999999E-2</v>
      </c>
      <c r="H439" s="137">
        <v>2.52E-2</v>
      </c>
      <c r="I439" s="137">
        <v>2.9300000000000003E-2</v>
      </c>
      <c r="J439" s="137">
        <v>3.4099999999999998E-2</v>
      </c>
      <c r="K439" s="137">
        <v>4.1200000000000001E-2</v>
      </c>
      <c r="L439" s="137">
        <v>4.0800000000000003E-2</v>
      </c>
      <c r="M439" s="137"/>
      <c r="N439" s="137"/>
      <c r="O439" s="137"/>
      <c r="P439" s="137"/>
      <c r="V439" s="137"/>
      <c r="W439" s="137"/>
      <c r="X439" s="137"/>
      <c r="Y439" s="137"/>
      <c r="Z439" s="137"/>
      <c r="AA439" s="137"/>
      <c r="AB439" s="137"/>
      <c r="AC439" s="137"/>
      <c r="AD439" s="137"/>
    </row>
    <row r="440" spans="1:30">
      <c r="A440" s="62">
        <v>39709</v>
      </c>
      <c r="B440" s="137">
        <v>2.1600000000000001E-2</v>
      </c>
      <c r="C440" s="137">
        <v>2.3E-3</v>
      </c>
      <c r="D440" s="137">
        <v>7.9000000000000008E-3</v>
      </c>
      <c r="E440" s="137">
        <v>1.5300000000000001E-2</v>
      </c>
      <c r="F440" s="137">
        <v>1.78E-2</v>
      </c>
      <c r="G440" s="137">
        <v>2.0499999999999997E-2</v>
      </c>
      <c r="H440" s="137">
        <v>2.6699999999999998E-2</v>
      </c>
      <c r="I440" s="137">
        <v>3.0800000000000001E-2</v>
      </c>
      <c r="J440" s="137">
        <v>3.5400000000000001E-2</v>
      </c>
      <c r="K440" s="137">
        <v>4.1900000000000007E-2</v>
      </c>
      <c r="L440" s="137">
        <v>4.1399999999999999E-2</v>
      </c>
      <c r="M440" s="137"/>
      <c r="N440" s="137"/>
      <c r="O440" s="137"/>
      <c r="P440" s="137"/>
      <c r="V440" s="137"/>
      <c r="W440" s="137"/>
      <c r="X440" s="137"/>
      <c r="Y440" s="137"/>
      <c r="Z440" s="137"/>
      <c r="AA440" s="137"/>
      <c r="AB440" s="137"/>
      <c r="AC440" s="137"/>
      <c r="AD440" s="137"/>
    </row>
    <row r="441" spans="1:30">
      <c r="A441" s="62">
        <v>39710</v>
      </c>
      <c r="B441" s="137">
        <v>1.4800000000000001E-2</v>
      </c>
      <c r="C441" s="137">
        <v>9.8999999999999991E-3</v>
      </c>
      <c r="D441" s="137">
        <v>1.54E-2</v>
      </c>
      <c r="E441" s="137">
        <v>2.0499999999999997E-2</v>
      </c>
      <c r="F441" s="137">
        <v>2.1600000000000001E-2</v>
      </c>
      <c r="G441" s="137">
        <v>2.4199999999999999E-2</v>
      </c>
      <c r="H441" s="137">
        <v>3.0099999999999998E-2</v>
      </c>
      <c r="I441" s="137">
        <v>3.3700000000000001E-2</v>
      </c>
      <c r="J441" s="137">
        <v>3.78E-2</v>
      </c>
      <c r="K441" s="137">
        <v>4.4199999999999996E-2</v>
      </c>
      <c r="L441" s="137">
        <v>4.36E-2</v>
      </c>
      <c r="M441" s="137"/>
      <c r="N441" s="137"/>
      <c r="O441" s="137"/>
      <c r="P441" s="137"/>
      <c r="V441" s="137"/>
      <c r="W441" s="137"/>
      <c r="X441" s="137"/>
      <c r="Y441" s="137"/>
      <c r="Z441" s="137"/>
      <c r="AA441" s="137"/>
      <c r="AB441" s="137"/>
      <c r="AC441" s="137"/>
      <c r="AD441" s="137"/>
    </row>
    <row r="442" spans="1:30">
      <c r="A442" s="62">
        <v>39713</v>
      </c>
      <c r="B442" s="137">
        <v>1.5100000000000001E-2</v>
      </c>
      <c r="C442" s="137">
        <v>1.2800000000000001E-2</v>
      </c>
      <c r="D442" s="137">
        <v>1.7600000000000001E-2</v>
      </c>
      <c r="E442" s="137">
        <v>2.06E-2</v>
      </c>
      <c r="F442" s="137">
        <v>2.1299999999999999E-2</v>
      </c>
      <c r="G442" s="137">
        <v>2.41E-2</v>
      </c>
      <c r="H442" s="137">
        <v>3.04E-2</v>
      </c>
      <c r="I442" s="137">
        <v>3.4200000000000001E-2</v>
      </c>
      <c r="J442" s="137">
        <v>3.8300000000000001E-2</v>
      </c>
      <c r="K442" s="137">
        <v>4.4800000000000006E-2</v>
      </c>
      <c r="L442" s="137">
        <v>4.41E-2</v>
      </c>
      <c r="M442" s="137"/>
      <c r="N442" s="137"/>
      <c r="O442" s="137"/>
      <c r="P442" s="137"/>
      <c r="V442" s="137"/>
      <c r="W442" s="137"/>
      <c r="X442" s="137"/>
      <c r="Y442" s="137"/>
      <c r="Z442" s="137"/>
      <c r="AA442" s="137"/>
      <c r="AB442" s="137"/>
      <c r="AC442" s="137"/>
      <c r="AD442" s="137"/>
    </row>
    <row r="443" spans="1:30">
      <c r="A443" s="62">
        <v>39714</v>
      </c>
      <c r="B443" s="137">
        <v>1.46E-2</v>
      </c>
      <c r="C443" s="137">
        <v>8.0000000000000002E-3</v>
      </c>
      <c r="D443" s="137">
        <v>1.6299999999999999E-2</v>
      </c>
      <c r="E443" s="137">
        <v>2.0099999999999996E-2</v>
      </c>
      <c r="F443" s="137">
        <v>2.1099999999999997E-2</v>
      </c>
      <c r="G443" s="137">
        <v>2.4E-2</v>
      </c>
      <c r="H443" s="137">
        <v>3.0299999999999997E-2</v>
      </c>
      <c r="I443" s="137">
        <v>3.4099999999999998E-2</v>
      </c>
      <c r="J443" s="137">
        <v>3.85E-2</v>
      </c>
      <c r="K443" s="137">
        <v>4.4999999999999998E-2</v>
      </c>
      <c r="L443" s="137">
        <v>4.4299999999999999E-2</v>
      </c>
      <c r="M443" s="137"/>
      <c r="N443" s="137"/>
      <c r="O443" s="137"/>
      <c r="P443" s="137"/>
      <c r="V443" s="137"/>
      <c r="W443" s="137"/>
      <c r="X443" s="137"/>
      <c r="Y443" s="137"/>
      <c r="Z443" s="137"/>
      <c r="AA443" s="137"/>
      <c r="AB443" s="137"/>
      <c r="AC443" s="137"/>
      <c r="AD443" s="137"/>
    </row>
    <row r="444" spans="1:30">
      <c r="A444" s="62">
        <v>39715</v>
      </c>
      <c r="B444" s="137">
        <v>1.1899999999999999E-2</v>
      </c>
      <c r="C444" s="137">
        <v>4.8999999999999998E-3</v>
      </c>
      <c r="D444" s="137">
        <v>1.4499999999999999E-2</v>
      </c>
      <c r="E444" s="137">
        <v>1.9E-2</v>
      </c>
      <c r="F444" s="137">
        <v>2.0299999999999999E-2</v>
      </c>
      <c r="G444" s="137">
        <v>2.2599999999999999E-2</v>
      </c>
      <c r="H444" s="137">
        <v>2.9100000000000001E-2</v>
      </c>
      <c r="I444" s="137">
        <v>3.3099999999999997E-2</v>
      </c>
      <c r="J444" s="137">
        <v>3.7999999999999999E-2</v>
      </c>
      <c r="K444" s="137">
        <v>4.4800000000000006E-2</v>
      </c>
      <c r="L444" s="137">
        <v>4.4000000000000004E-2</v>
      </c>
      <c r="M444" s="137"/>
      <c r="N444" s="137"/>
      <c r="O444" s="137"/>
      <c r="P444" s="137"/>
      <c r="V444" s="137"/>
      <c r="W444" s="137"/>
      <c r="X444" s="137"/>
      <c r="Y444" s="137"/>
      <c r="Z444" s="137"/>
      <c r="AA444" s="137"/>
      <c r="AB444" s="137"/>
      <c r="AC444" s="137"/>
      <c r="AD444" s="137"/>
    </row>
    <row r="445" spans="1:30">
      <c r="A445" s="62">
        <v>39716</v>
      </c>
      <c r="B445" s="137">
        <v>1.23E-2</v>
      </c>
      <c r="C445" s="137">
        <v>7.6E-3</v>
      </c>
      <c r="D445" s="137">
        <v>1.5700000000000002E-2</v>
      </c>
      <c r="E445" s="137">
        <v>1.9699999999999999E-2</v>
      </c>
      <c r="F445" s="137">
        <v>2.1600000000000001E-2</v>
      </c>
      <c r="G445" s="137">
        <v>2.4199999999999999E-2</v>
      </c>
      <c r="H445" s="137">
        <v>3.0899999999999997E-2</v>
      </c>
      <c r="I445" s="137">
        <v>3.44E-2</v>
      </c>
      <c r="J445" s="137">
        <v>3.8800000000000001E-2</v>
      </c>
      <c r="K445" s="137">
        <v>4.4800000000000006E-2</v>
      </c>
      <c r="L445" s="137">
        <v>4.4000000000000004E-2</v>
      </c>
      <c r="M445" s="137"/>
      <c r="N445" s="137"/>
      <c r="O445" s="137"/>
      <c r="P445" s="137"/>
      <c r="V445" s="137"/>
      <c r="W445" s="137"/>
      <c r="X445" s="137"/>
      <c r="Y445" s="137"/>
      <c r="Z445" s="137"/>
      <c r="AA445" s="137"/>
      <c r="AB445" s="137"/>
      <c r="AC445" s="137"/>
      <c r="AD445" s="137"/>
    </row>
    <row r="446" spans="1:30">
      <c r="A446" s="62">
        <v>39717</v>
      </c>
      <c r="B446" s="137">
        <v>1.0800000000000001E-2</v>
      </c>
      <c r="C446" s="137">
        <v>8.6999999999999994E-3</v>
      </c>
      <c r="D446" s="137">
        <v>1.54E-2</v>
      </c>
      <c r="E446" s="137">
        <v>1.8100000000000002E-2</v>
      </c>
      <c r="F446" s="137">
        <v>2.1099999999999997E-2</v>
      </c>
      <c r="G446" s="137">
        <v>2.3799999999999998E-2</v>
      </c>
      <c r="H446" s="137">
        <v>3.0499999999999999E-2</v>
      </c>
      <c r="I446" s="137">
        <v>3.4099999999999998E-2</v>
      </c>
      <c r="J446" s="137">
        <v>3.85E-2</v>
      </c>
      <c r="K446" s="137">
        <v>4.4400000000000002E-2</v>
      </c>
      <c r="L446" s="137">
        <v>4.36E-2</v>
      </c>
      <c r="M446" s="137"/>
      <c r="N446" s="137"/>
      <c r="O446" s="137"/>
      <c r="P446" s="137"/>
      <c r="V446" s="137"/>
      <c r="W446" s="137"/>
      <c r="X446" s="137"/>
      <c r="Y446" s="137"/>
      <c r="Z446" s="137"/>
      <c r="AA446" s="137"/>
      <c r="AB446" s="137"/>
      <c r="AC446" s="137"/>
      <c r="AD446" s="137"/>
    </row>
    <row r="447" spans="1:30">
      <c r="A447" s="62">
        <v>39720</v>
      </c>
      <c r="B447" s="137">
        <v>1.5600000000000001E-2</v>
      </c>
      <c r="C447" s="137">
        <v>9.3999999999999986E-3</v>
      </c>
      <c r="D447" s="137">
        <v>1.49E-2</v>
      </c>
      <c r="E447" s="137">
        <v>1.6E-2</v>
      </c>
      <c r="F447" s="137">
        <v>1.7000000000000001E-2</v>
      </c>
      <c r="G447" s="137">
        <v>1.9599999999999999E-2</v>
      </c>
      <c r="H447" s="137">
        <v>2.7000000000000003E-2</v>
      </c>
      <c r="I447" s="137">
        <v>3.1200000000000002E-2</v>
      </c>
      <c r="J447" s="137">
        <v>3.61E-2</v>
      </c>
      <c r="K447" s="137">
        <v>4.2099999999999999E-2</v>
      </c>
      <c r="L447" s="137">
        <v>4.1299999999999996E-2</v>
      </c>
      <c r="M447" s="137"/>
      <c r="N447" s="137"/>
      <c r="O447" s="137"/>
      <c r="P447" s="137"/>
      <c r="V447" s="137"/>
      <c r="W447" s="137"/>
      <c r="X447" s="137"/>
      <c r="Y447" s="137"/>
      <c r="Z447" s="137"/>
      <c r="AA447" s="137"/>
      <c r="AB447" s="137"/>
      <c r="AC447" s="137"/>
      <c r="AD447" s="137"/>
    </row>
    <row r="448" spans="1:30">
      <c r="A448" s="62">
        <v>39721</v>
      </c>
      <c r="B448" s="137">
        <v>2.0299999999999999E-2</v>
      </c>
      <c r="C448" s="137">
        <v>9.1999999999999998E-3</v>
      </c>
      <c r="D448" s="137">
        <v>1.6E-2</v>
      </c>
      <c r="E448" s="137">
        <v>1.78E-2</v>
      </c>
      <c r="F448" s="137">
        <v>0.02</v>
      </c>
      <c r="G448" s="137">
        <v>2.2799999999999997E-2</v>
      </c>
      <c r="H448" s="137">
        <v>2.98E-2</v>
      </c>
      <c r="I448" s="137">
        <v>3.3799999999999997E-2</v>
      </c>
      <c r="J448" s="137">
        <v>3.85E-2</v>
      </c>
      <c r="K448" s="137">
        <v>4.4299999999999999E-2</v>
      </c>
      <c r="L448" s="137">
        <v>4.3099999999999999E-2</v>
      </c>
      <c r="M448" s="137"/>
      <c r="N448" s="137"/>
      <c r="O448" s="137"/>
      <c r="P448" s="137"/>
      <c r="V448" s="137"/>
      <c r="W448" s="137"/>
      <c r="X448" s="137"/>
      <c r="Y448" s="137"/>
      <c r="Z448" s="137"/>
      <c r="AA448" s="137"/>
      <c r="AB448" s="137"/>
      <c r="AC448" s="137"/>
      <c r="AD448" s="137"/>
    </row>
    <row r="449" spans="1:30">
      <c r="A449" s="62">
        <v>39722</v>
      </c>
      <c r="B449" s="137">
        <v>1.15E-2</v>
      </c>
      <c r="C449" s="137">
        <v>8.5000000000000006E-3</v>
      </c>
      <c r="D449" s="137">
        <v>1.49E-2</v>
      </c>
      <c r="E449" s="137">
        <v>1.72E-2</v>
      </c>
      <c r="F449" s="137">
        <v>1.8200000000000001E-2</v>
      </c>
      <c r="G449" s="137">
        <v>2.12E-2</v>
      </c>
      <c r="H449" s="137">
        <v>2.87E-2</v>
      </c>
      <c r="I449" s="137">
        <v>3.2899999999999999E-2</v>
      </c>
      <c r="J449" s="137">
        <v>3.7699999999999997E-2</v>
      </c>
      <c r="K449" s="137">
        <v>4.3299999999999998E-2</v>
      </c>
      <c r="L449" s="137">
        <v>4.2199999999999994E-2</v>
      </c>
      <c r="M449" s="137"/>
      <c r="N449" s="137"/>
      <c r="O449" s="137"/>
      <c r="P449" s="137"/>
      <c r="V449" s="137"/>
      <c r="W449" s="137"/>
      <c r="X449" s="137"/>
      <c r="Y449" s="137"/>
      <c r="Z449" s="137"/>
      <c r="AA449" s="137"/>
      <c r="AB449" s="137"/>
      <c r="AC449" s="137"/>
      <c r="AD449" s="137"/>
    </row>
    <row r="450" spans="1:30">
      <c r="A450" s="62">
        <v>39723</v>
      </c>
      <c r="B450" s="137">
        <v>6.7000000000000002E-3</v>
      </c>
      <c r="C450" s="137">
        <v>6.3E-3</v>
      </c>
      <c r="D450" s="137">
        <v>1.21E-2</v>
      </c>
      <c r="E450" s="137">
        <v>1.4499999999999999E-2</v>
      </c>
      <c r="F450" s="137">
        <v>1.6200000000000003E-2</v>
      </c>
      <c r="G450" s="137">
        <v>1.9099999999999999E-2</v>
      </c>
      <c r="H450" s="137">
        <v>2.6800000000000001E-2</v>
      </c>
      <c r="I450" s="137">
        <v>3.1300000000000001E-2</v>
      </c>
      <c r="J450" s="137">
        <v>3.6600000000000001E-2</v>
      </c>
      <c r="K450" s="137">
        <v>4.2800000000000005E-2</v>
      </c>
      <c r="L450" s="137">
        <v>4.1599999999999998E-2</v>
      </c>
      <c r="M450" s="137"/>
      <c r="N450" s="137"/>
      <c r="O450" s="137"/>
      <c r="P450" s="137"/>
      <c r="V450" s="137"/>
      <c r="W450" s="137"/>
      <c r="X450" s="137"/>
      <c r="Y450" s="137"/>
      <c r="Z450" s="137"/>
      <c r="AA450" s="137"/>
      <c r="AB450" s="137"/>
      <c r="AC450" s="137"/>
      <c r="AD450" s="137"/>
    </row>
    <row r="451" spans="1:30">
      <c r="A451" s="62">
        <v>39724</v>
      </c>
      <c r="B451" s="137">
        <v>1.1000000000000001E-2</v>
      </c>
      <c r="C451" s="137">
        <v>5.1000000000000004E-3</v>
      </c>
      <c r="D451" s="137">
        <v>1.1399999999999999E-2</v>
      </c>
      <c r="E451" s="137">
        <v>1.41E-2</v>
      </c>
      <c r="F451" s="137">
        <v>1.6E-2</v>
      </c>
      <c r="G451" s="137">
        <v>1.8600000000000002E-2</v>
      </c>
      <c r="H451" s="137">
        <v>2.64E-2</v>
      </c>
      <c r="I451" s="137">
        <v>3.0899999999999997E-2</v>
      </c>
      <c r="J451" s="137">
        <v>3.6299999999999999E-2</v>
      </c>
      <c r="K451" s="137">
        <v>4.2599999999999999E-2</v>
      </c>
      <c r="L451" s="137">
        <v>4.1100000000000005E-2</v>
      </c>
      <c r="M451" s="137"/>
      <c r="N451" s="137"/>
      <c r="O451" s="137"/>
      <c r="P451" s="137"/>
      <c r="V451" s="137"/>
      <c r="W451" s="137"/>
      <c r="X451" s="137"/>
      <c r="Y451" s="137"/>
      <c r="Z451" s="137"/>
      <c r="AA451" s="137"/>
      <c r="AB451" s="137"/>
      <c r="AC451" s="137"/>
      <c r="AD451" s="137"/>
    </row>
    <row r="452" spans="1:30">
      <c r="A452" s="62">
        <v>39727</v>
      </c>
      <c r="B452" s="137">
        <v>1.9599999999999999E-2</v>
      </c>
      <c r="C452" s="137">
        <v>5.4000000000000003E-3</v>
      </c>
      <c r="D452" s="137">
        <v>1.1200000000000002E-2</v>
      </c>
      <c r="E452" s="137">
        <v>1.23E-2</v>
      </c>
      <c r="F452" s="137">
        <v>1.43E-2</v>
      </c>
      <c r="G452" s="137">
        <v>1.6899999999999998E-2</v>
      </c>
      <c r="H452" s="137">
        <v>2.4500000000000001E-2</v>
      </c>
      <c r="I452" s="137">
        <v>2.92E-2</v>
      </c>
      <c r="J452" s="137">
        <v>3.4799999999999998E-2</v>
      </c>
      <c r="K452" s="137">
        <v>4.1200000000000001E-2</v>
      </c>
      <c r="L452" s="137">
        <v>3.9900000000000005E-2</v>
      </c>
      <c r="M452" s="137"/>
      <c r="N452" s="137"/>
      <c r="O452" s="137"/>
      <c r="P452" s="137"/>
      <c r="V452" s="137"/>
      <c r="W452" s="137"/>
      <c r="X452" s="137"/>
      <c r="Y452" s="137"/>
      <c r="Z452" s="137"/>
      <c r="AA452" s="137"/>
      <c r="AB452" s="137"/>
      <c r="AC452" s="137"/>
      <c r="AD452" s="137"/>
    </row>
    <row r="453" spans="1:30">
      <c r="A453" s="62">
        <v>39728</v>
      </c>
      <c r="B453" s="137">
        <v>2.9700000000000001E-2</v>
      </c>
      <c r="C453" s="137">
        <v>8.199999999999999E-3</v>
      </c>
      <c r="D453" s="137">
        <v>1.1399999999999999E-2</v>
      </c>
      <c r="E453" s="137">
        <v>1.2699999999999999E-2</v>
      </c>
      <c r="F453" s="137">
        <v>1.47E-2</v>
      </c>
      <c r="G453" s="137">
        <v>1.6899999999999998E-2</v>
      </c>
      <c r="H453" s="137">
        <v>2.4500000000000001E-2</v>
      </c>
      <c r="I453" s="137">
        <v>2.9100000000000001E-2</v>
      </c>
      <c r="J453" s="137">
        <v>3.5000000000000003E-2</v>
      </c>
      <c r="K453" s="137">
        <v>4.1500000000000002E-2</v>
      </c>
      <c r="L453" s="137">
        <v>4.0099999999999997E-2</v>
      </c>
      <c r="M453" s="137"/>
      <c r="N453" s="137"/>
      <c r="O453" s="137"/>
      <c r="P453" s="137"/>
      <c r="V453" s="137"/>
      <c r="W453" s="137"/>
      <c r="X453" s="137"/>
      <c r="Y453" s="137"/>
      <c r="Z453" s="137"/>
      <c r="AA453" s="137"/>
      <c r="AB453" s="137"/>
      <c r="AC453" s="137"/>
      <c r="AD453" s="137"/>
    </row>
    <row r="454" spans="1:30">
      <c r="A454" s="62">
        <v>39729</v>
      </c>
      <c r="B454" s="137">
        <v>2.2400000000000003E-2</v>
      </c>
      <c r="C454" s="137">
        <v>6.8000000000000005E-3</v>
      </c>
      <c r="D454" s="137">
        <v>1.0700000000000001E-2</v>
      </c>
      <c r="E454" s="137">
        <v>1.2800000000000001E-2</v>
      </c>
      <c r="F454" s="137">
        <v>1.6500000000000001E-2</v>
      </c>
      <c r="G454" s="137">
        <v>1.8799999999999997E-2</v>
      </c>
      <c r="H454" s="137">
        <v>2.7000000000000003E-2</v>
      </c>
      <c r="I454" s="137">
        <v>3.15E-2</v>
      </c>
      <c r="J454" s="137">
        <v>3.7200000000000004E-2</v>
      </c>
      <c r="K454" s="137">
        <v>4.3099999999999999E-2</v>
      </c>
      <c r="L454" s="137">
        <v>4.0899999999999999E-2</v>
      </c>
      <c r="M454" s="137"/>
      <c r="N454" s="137"/>
      <c r="O454" s="137"/>
      <c r="P454" s="137"/>
      <c r="V454" s="137"/>
      <c r="W454" s="137"/>
      <c r="X454" s="137"/>
      <c r="Y454" s="137"/>
      <c r="Z454" s="137"/>
      <c r="AA454" s="137"/>
      <c r="AB454" s="137"/>
      <c r="AC454" s="137"/>
      <c r="AD454" s="137"/>
    </row>
    <row r="455" spans="1:30">
      <c r="A455" s="62">
        <v>39730</v>
      </c>
      <c r="B455" s="137">
        <v>1.3999999999999999E-2</v>
      </c>
      <c r="C455" s="137">
        <v>6.0000000000000001E-3</v>
      </c>
      <c r="D455" s="137">
        <v>1.0700000000000001E-2</v>
      </c>
      <c r="E455" s="137">
        <v>1.3300000000000001E-2</v>
      </c>
      <c r="F455" s="137">
        <v>1.6500000000000001E-2</v>
      </c>
      <c r="G455" s="137">
        <v>1.9299999999999998E-2</v>
      </c>
      <c r="H455" s="137">
        <v>2.7900000000000001E-2</v>
      </c>
      <c r="I455" s="137">
        <v>3.2500000000000001E-2</v>
      </c>
      <c r="J455" s="137">
        <v>3.8399999999999997E-2</v>
      </c>
      <c r="K455" s="137">
        <v>4.41E-2</v>
      </c>
      <c r="L455" s="137">
        <v>4.1399999999999999E-2</v>
      </c>
      <c r="M455" s="137"/>
      <c r="N455" s="137"/>
      <c r="O455" s="137"/>
      <c r="P455" s="137"/>
      <c r="V455" s="137"/>
      <c r="W455" s="137"/>
      <c r="X455" s="137"/>
      <c r="Y455" s="137"/>
      <c r="Z455" s="137"/>
      <c r="AA455" s="137"/>
      <c r="AB455" s="137"/>
      <c r="AC455" s="137"/>
      <c r="AD455" s="137"/>
    </row>
    <row r="456" spans="1:30">
      <c r="A456" s="62">
        <v>39731</v>
      </c>
      <c r="B456" s="137">
        <v>7.9000000000000008E-3</v>
      </c>
      <c r="C456" s="137">
        <v>2.5000000000000001E-3</v>
      </c>
      <c r="D456" s="137">
        <v>8.3999999999999995E-3</v>
      </c>
      <c r="E456" s="137">
        <v>1.0800000000000001E-2</v>
      </c>
      <c r="F456" s="137">
        <v>1.6200000000000003E-2</v>
      </c>
      <c r="G456" s="137">
        <v>1.8700000000000001E-2</v>
      </c>
      <c r="H456" s="137">
        <v>2.7699999999999999E-2</v>
      </c>
      <c r="I456" s="137">
        <v>3.27E-2</v>
      </c>
      <c r="J456" s="137">
        <v>3.8900000000000004E-2</v>
      </c>
      <c r="K456" s="137">
        <v>4.41E-2</v>
      </c>
      <c r="L456" s="137">
        <v>4.1500000000000002E-2</v>
      </c>
      <c r="M456" s="137"/>
      <c r="N456" s="137"/>
      <c r="O456" s="137"/>
      <c r="P456" s="137"/>
      <c r="V456" s="137"/>
      <c r="W456" s="137"/>
      <c r="X456" s="137"/>
      <c r="Y456" s="137"/>
      <c r="Z456" s="137"/>
      <c r="AA456" s="137"/>
      <c r="AB456" s="137"/>
      <c r="AC456" s="137"/>
      <c r="AD456" s="137"/>
    </row>
    <row r="457" spans="1:30">
      <c r="A457" s="62">
        <v>39735</v>
      </c>
      <c r="B457" s="137">
        <v>1.1000000000000001E-2</v>
      </c>
      <c r="C457" s="137">
        <v>3.4000000000000002E-3</v>
      </c>
      <c r="D457" s="137">
        <v>1.0700000000000001E-2</v>
      </c>
      <c r="E457" s="137">
        <v>1.2199999999999999E-2</v>
      </c>
      <c r="F457" s="137">
        <v>1.8200000000000001E-2</v>
      </c>
      <c r="G457" s="137">
        <v>2.06E-2</v>
      </c>
      <c r="H457" s="137">
        <v>3.0099999999999998E-2</v>
      </c>
      <c r="I457" s="137">
        <v>3.4799999999999998E-2</v>
      </c>
      <c r="J457" s="137">
        <v>4.0800000000000003E-2</v>
      </c>
      <c r="K457" s="137">
        <v>4.5700000000000005E-2</v>
      </c>
      <c r="L457" s="137">
        <v>4.2699999999999995E-2</v>
      </c>
      <c r="M457" s="137"/>
      <c r="N457" s="137"/>
      <c r="O457" s="137"/>
      <c r="P457" s="137"/>
      <c r="V457" s="137"/>
      <c r="W457" s="137"/>
      <c r="X457" s="137"/>
      <c r="Y457" s="137"/>
      <c r="Z457" s="137"/>
      <c r="AA457" s="137"/>
      <c r="AB457" s="137"/>
      <c r="AC457" s="137"/>
      <c r="AD457" s="137"/>
    </row>
    <row r="458" spans="1:30">
      <c r="A458" s="62">
        <v>39736</v>
      </c>
      <c r="B458" s="137">
        <v>1.04E-2</v>
      </c>
      <c r="C458" s="137">
        <v>2.2000000000000001E-3</v>
      </c>
      <c r="D458" s="137">
        <v>9.1999999999999998E-3</v>
      </c>
      <c r="E458" s="137">
        <v>1.1399999999999999E-2</v>
      </c>
      <c r="F458" s="137">
        <v>1.6399999999999998E-2</v>
      </c>
      <c r="G458" s="137">
        <v>1.9099999999999999E-2</v>
      </c>
      <c r="H458" s="137">
        <v>2.8999999999999998E-2</v>
      </c>
      <c r="I458" s="137">
        <v>3.4000000000000002E-2</v>
      </c>
      <c r="J458" s="137">
        <v>4.0399999999999998E-2</v>
      </c>
      <c r="K458" s="137">
        <v>4.5700000000000005E-2</v>
      </c>
      <c r="L458" s="137">
        <v>4.2500000000000003E-2</v>
      </c>
      <c r="M458" s="137"/>
      <c r="N458" s="137"/>
      <c r="O458" s="137"/>
      <c r="P458" s="137"/>
      <c r="V458" s="137"/>
      <c r="W458" s="137"/>
      <c r="X458" s="137"/>
      <c r="Y458" s="137"/>
      <c r="Z458" s="137"/>
      <c r="AA458" s="137"/>
      <c r="AB458" s="137"/>
      <c r="AC458" s="137"/>
      <c r="AD458" s="137"/>
    </row>
    <row r="459" spans="1:30">
      <c r="A459" s="62">
        <v>39737</v>
      </c>
      <c r="B459" s="137">
        <v>8.3000000000000001E-3</v>
      </c>
      <c r="C459" s="137">
        <v>4.5999999999999999E-3</v>
      </c>
      <c r="D459" s="137">
        <v>1.18E-2</v>
      </c>
      <c r="E459" s="137">
        <v>1.29E-2</v>
      </c>
      <c r="F459" s="137">
        <v>1.61E-2</v>
      </c>
      <c r="G459" s="137">
        <v>1.9E-2</v>
      </c>
      <c r="H459" s="137">
        <v>2.8399999999999998E-2</v>
      </c>
      <c r="I459" s="137">
        <v>3.3300000000000003E-2</v>
      </c>
      <c r="J459" s="137">
        <v>3.9900000000000005E-2</v>
      </c>
      <c r="K459" s="137">
        <v>4.5899999999999996E-2</v>
      </c>
      <c r="L459" s="137">
        <v>4.2500000000000003E-2</v>
      </c>
      <c r="M459" s="137"/>
      <c r="N459" s="137"/>
      <c r="O459" s="137"/>
      <c r="P459" s="137"/>
      <c r="V459" s="137"/>
      <c r="W459" s="137"/>
      <c r="X459" s="137"/>
      <c r="Y459" s="137"/>
      <c r="Z459" s="137"/>
      <c r="AA459" s="137"/>
      <c r="AB459" s="137"/>
      <c r="AC459" s="137"/>
      <c r="AD459" s="137"/>
    </row>
    <row r="460" spans="1:30">
      <c r="A460" s="62">
        <v>39738</v>
      </c>
      <c r="B460" s="137">
        <v>6.0000000000000001E-3</v>
      </c>
      <c r="C460" s="137">
        <v>8.3000000000000001E-3</v>
      </c>
      <c r="D460" s="137">
        <v>1.2500000000000001E-2</v>
      </c>
      <c r="E460" s="137">
        <v>1.34E-2</v>
      </c>
      <c r="F460" s="137">
        <v>1.6399999999999998E-2</v>
      </c>
      <c r="G460" s="137">
        <v>1.9E-2</v>
      </c>
      <c r="H460" s="137">
        <v>2.8300000000000002E-2</v>
      </c>
      <c r="I460" s="137">
        <v>3.3000000000000002E-2</v>
      </c>
      <c r="J460" s="137">
        <v>3.9800000000000002E-2</v>
      </c>
      <c r="K460" s="137">
        <v>4.6600000000000003E-2</v>
      </c>
      <c r="L460" s="137">
        <v>4.3200000000000002E-2</v>
      </c>
      <c r="M460" s="137"/>
      <c r="N460" s="137"/>
      <c r="O460" s="137"/>
      <c r="P460" s="137"/>
      <c r="V460" s="137"/>
      <c r="W460" s="137"/>
      <c r="X460" s="137"/>
      <c r="Y460" s="137"/>
      <c r="Z460" s="137"/>
      <c r="AA460" s="137"/>
      <c r="AB460" s="137"/>
      <c r="AC460" s="137"/>
      <c r="AD460" s="137"/>
    </row>
    <row r="461" spans="1:30">
      <c r="A461" s="62">
        <v>39741</v>
      </c>
      <c r="B461" s="137">
        <v>6.9999999999999993E-3</v>
      </c>
      <c r="C461" s="137">
        <v>1.24E-2</v>
      </c>
      <c r="D461" s="137">
        <v>1.7399999999999999E-2</v>
      </c>
      <c r="E461" s="137">
        <v>1.6899999999999998E-2</v>
      </c>
      <c r="F461" s="137">
        <v>1.7100000000000001E-2</v>
      </c>
      <c r="G461" s="137">
        <v>0.02</v>
      </c>
      <c r="H461" s="137">
        <v>2.8199999999999999E-2</v>
      </c>
      <c r="I461" s="137">
        <v>3.2599999999999997E-2</v>
      </c>
      <c r="J461" s="137">
        <v>3.9100000000000003E-2</v>
      </c>
      <c r="K461" s="137">
        <v>4.5999999999999999E-2</v>
      </c>
      <c r="L461" s="137">
        <v>4.2599999999999999E-2</v>
      </c>
      <c r="M461" s="137"/>
      <c r="N461" s="137"/>
      <c r="O461" s="137"/>
      <c r="P461" s="137"/>
      <c r="V461" s="137"/>
      <c r="W461" s="137"/>
      <c r="X461" s="137"/>
      <c r="Y461" s="137"/>
      <c r="Z461" s="137"/>
      <c r="AA461" s="137"/>
      <c r="AB461" s="137"/>
      <c r="AC461" s="137"/>
      <c r="AD461" s="137"/>
    </row>
    <row r="462" spans="1:30">
      <c r="A462" s="62">
        <v>39742</v>
      </c>
      <c r="B462" s="137">
        <v>6.7000000000000002E-3</v>
      </c>
      <c r="C462" s="137">
        <v>1.1000000000000001E-2</v>
      </c>
      <c r="D462" s="137">
        <v>1.61E-2</v>
      </c>
      <c r="E462" s="137">
        <v>1.7399999999999999E-2</v>
      </c>
      <c r="F462" s="137">
        <v>1.5800000000000002E-2</v>
      </c>
      <c r="G462" s="137">
        <v>1.8600000000000002E-2</v>
      </c>
      <c r="H462" s="137">
        <v>2.63E-2</v>
      </c>
      <c r="I462" s="137">
        <v>3.0800000000000001E-2</v>
      </c>
      <c r="J462" s="137">
        <v>3.7599999999999995E-2</v>
      </c>
      <c r="K462" s="137">
        <v>4.5199999999999997E-2</v>
      </c>
      <c r="L462" s="137">
        <v>4.2000000000000003E-2</v>
      </c>
      <c r="M462" s="137"/>
      <c r="N462" s="137"/>
      <c r="O462" s="137"/>
      <c r="P462" s="137"/>
      <c r="V462" s="137"/>
      <c r="W462" s="137"/>
      <c r="X462" s="137"/>
      <c r="Y462" s="137"/>
      <c r="Z462" s="137"/>
      <c r="AA462" s="137"/>
      <c r="AB462" s="137"/>
      <c r="AC462" s="137"/>
      <c r="AD462" s="137"/>
    </row>
    <row r="463" spans="1:30">
      <c r="A463" s="62">
        <v>39743</v>
      </c>
      <c r="B463" s="137">
        <v>8.1000000000000013E-3</v>
      </c>
      <c r="C463" s="137">
        <v>1.0500000000000001E-2</v>
      </c>
      <c r="D463" s="137">
        <v>1.5300000000000001E-2</v>
      </c>
      <c r="E463" s="137">
        <v>1.6399999999999998E-2</v>
      </c>
      <c r="F463" s="137">
        <v>1.5300000000000001E-2</v>
      </c>
      <c r="G463" s="137">
        <v>1.7899999999999999E-2</v>
      </c>
      <c r="H463" s="137">
        <v>2.5600000000000001E-2</v>
      </c>
      <c r="I463" s="137">
        <v>0.03</v>
      </c>
      <c r="J463" s="137">
        <v>3.6499999999999998E-2</v>
      </c>
      <c r="K463" s="137">
        <v>4.4199999999999996E-2</v>
      </c>
      <c r="L463" s="137">
        <v>4.07E-2</v>
      </c>
      <c r="M463" s="137"/>
      <c r="N463" s="137"/>
      <c r="O463" s="137"/>
      <c r="P463" s="137"/>
      <c r="V463" s="137"/>
      <c r="W463" s="137"/>
      <c r="X463" s="137"/>
      <c r="Y463" s="137"/>
      <c r="Z463" s="137"/>
      <c r="AA463" s="137"/>
      <c r="AB463" s="137"/>
      <c r="AC463" s="137"/>
      <c r="AD463" s="137"/>
    </row>
    <row r="464" spans="1:30">
      <c r="A464" s="62">
        <v>39744</v>
      </c>
      <c r="B464" s="137">
        <v>9.300000000000001E-3</v>
      </c>
      <c r="C464" s="137">
        <v>9.7999999999999997E-3</v>
      </c>
      <c r="D464" s="137">
        <v>1.5100000000000001E-2</v>
      </c>
      <c r="E464" s="137">
        <v>1.61E-2</v>
      </c>
      <c r="F464" s="137">
        <v>1.54E-2</v>
      </c>
      <c r="G464" s="137">
        <v>1.7600000000000001E-2</v>
      </c>
      <c r="H464" s="137">
        <v>2.5699999999999997E-2</v>
      </c>
      <c r="I464" s="137">
        <v>0.03</v>
      </c>
      <c r="J464" s="137">
        <v>3.6299999999999999E-2</v>
      </c>
      <c r="K464" s="137">
        <v>4.3400000000000001E-2</v>
      </c>
      <c r="L464" s="137">
        <v>3.9900000000000005E-2</v>
      </c>
      <c r="M464" s="137"/>
      <c r="N464" s="137"/>
      <c r="O464" s="137"/>
      <c r="P464" s="137"/>
      <c r="V464" s="137"/>
      <c r="W464" s="137"/>
      <c r="X464" s="137"/>
      <c r="Y464" s="137"/>
      <c r="Z464" s="137"/>
      <c r="AA464" s="137"/>
      <c r="AB464" s="137"/>
      <c r="AC464" s="137"/>
      <c r="AD464" s="137"/>
    </row>
    <row r="465" spans="1:30">
      <c r="A465" s="62">
        <v>39745</v>
      </c>
      <c r="B465" s="137">
        <v>9.4999999999999998E-3</v>
      </c>
      <c r="C465" s="137">
        <v>8.8999999999999999E-3</v>
      </c>
      <c r="D465" s="137">
        <v>1.43E-2</v>
      </c>
      <c r="E465" s="137">
        <v>1.6E-2</v>
      </c>
      <c r="F465" s="137">
        <v>1.5700000000000002E-2</v>
      </c>
      <c r="G465" s="137">
        <v>1.8000000000000002E-2</v>
      </c>
      <c r="H465" s="137">
        <v>2.64E-2</v>
      </c>
      <c r="I465" s="137">
        <v>3.0899999999999997E-2</v>
      </c>
      <c r="J465" s="137">
        <v>3.7599999999999995E-2</v>
      </c>
      <c r="K465" s="137">
        <v>4.4400000000000002E-2</v>
      </c>
      <c r="L465" s="137">
        <v>4.1100000000000005E-2</v>
      </c>
      <c r="M465" s="137"/>
      <c r="N465" s="137"/>
      <c r="O465" s="137"/>
      <c r="P465" s="137"/>
      <c r="V465" s="137"/>
      <c r="W465" s="137"/>
      <c r="X465" s="137"/>
      <c r="Y465" s="137"/>
      <c r="Z465" s="137"/>
      <c r="AA465" s="137"/>
      <c r="AB465" s="137"/>
      <c r="AC465" s="137"/>
      <c r="AD465" s="137"/>
    </row>
    <row r="466" spans="1:30">
      <c r="A466" s="62">
        <v>39748</v>
      </c>
      <c r="B466" s="137">
        <v>9.1999999999999998E-3</v>
      </c>
      <c r="C466" s="137">
        <v>8.3999999999999995E-3</v>
      </c>
      <c r="D466" s="137">
        <v>1.3600000000000001E-2</v>
      </c>
      <c r="E466" s="137">
        <v>1.5700000000000002E-2</v>
      </c>
      <c r="F466" s="137">
        <v>1.5900000000000001E-2</v>
      </c>
      <c r="G466" s="137">
        <v>1.83E-2</v>
      </c>
      <c r="H466" s="137">
        <v>2.6699999999999998E-2</v>
      </c>
      <c r="I466" s="137">
        <v>3.1200000000000002E-2</v>
      </c>
      <c r="J466" s="137">
        <v>3.7900000000000003E-2</v>
      </c>
      <c r="K466" s="137">
        <v>4.4299999999999999E-2</v>
      </c>
      <c r="L466" s="137">
        <v>4.1200000000000001E-2</v>
      </c>
      <c r="M466" s="137"/>
      <c r="N466" s="137"/>
      <c r="O466" s="137"/>
      <c r="P466" s="137"/>
      <c r="V466" s="137"/>
      <c r="W466" s="137"/>
      <c r="X466" s="137"/>
      <c r="Y466" s="137"/>
      <c r="Z466" s="137"/>
      <c r="AA466" s="137"/>
      <c r="AB466" s="137"/>
      <c r="AC466" s="137"/>
      <c r="AD466" s="137"/>
    </row>
    <row r="467" spans="1:30">
      <c r="A467" s="62">
        <v>39749</v>
      </c>
      <c r="B467" s="137">
        <v>6.7000000000000002E-3</v>
      </c>
      <c r="C467" s="137">
        <v>7.7000000000000002E-3</v>
      </c>
      <c r="D467" s="137">
        <v>1.2500000000000001E-2</v>
      </c>
      <c r="E467" s="137">
        <v>1.5300000000000001E-2</v>
      </c>
      <c r="F467" s="137">
        <v>1.6500000000000001E-2</v>
      </c>
      <c r="G467" s="137">
        <v>1.8500000000000003E-2</v>
      </c>
      <c r="H467" s="137">
        <v>2.75E-2</v>
      </c>
      <c r="I467" s="137">
        <v>3.2099999999999997E-2</v>
      </c>
      <c r="J467" s="137">
        <v>3.8900000000000004E-2</v>
      </c>
      <c r="K467" s="137">
        <v>4.5100000000000001E-2</v>
      </c>
      <c r="L467" s="137">
        <v>4.1900000000000007E-2</v>
      </c>
      <c r="M467" s="137"/>
      <c r="N467" s="137"/>
      <c r="O467" s="137"/>
      <c r="P467" s="137"/>
      <c r="V467" s="137"/>
      <c r="W467" s="137"/>
      <c r="X467" s="137"/>
      <c r="Y467" s="137"/>
      <c r="Z467" s="137"/>
      <c r="AA467" s="137"/>
      <c r="AB467" s="137"/>
      <c r="AC467" s="137"/>
      <c r="AD467" s="137"/>
    </row>
    <row r="468" spans="1:30">
      <c r="A468" s="62">
        <v>39750</v>
      </c>
      <c r="B468" s="137">
        <v>3.5999999999999999E-3</v>
      </c>
      <c r="C468" s="137">
        <v>6.1999999999999998E-3</v>
      </c>
      <c r="D468" s="137">
        <v>1.1000000000000001E-2</v>
      </c>
      <c r="E468" s="137">
        <v>1.41E-2</v>
      </c>
      <c r="F468" s="137">
        <v>1.5800000000000002E-2</v>
      </c>
      <c r="G468" s="137">
        <v>1.7899999999999999E-2</v>
      </c>
      <c r="H468" s="137">
        <v>2.7699999999999999E-2</v>
      </c>
      <c r="I468" s="137">
        <v>3.2400000000000005E-2</v>
      </c>
      <c r="J468" s="137">
        <v>3.9300000000000002E-2</v>
      </c>
      <c r="K468" s="137">
        <v>4.5899999999999996E-2</v>
      </c>
      <c r="L468" s="137">
        <v>4.2599999999999999E-2</v>
      </c>
      <c r="M468" s="137"/>
      <c r="N468" s="137"/>
      <c r="O468" s="137"/>
      <c r="P468" s="137"/>
      <c r="V468" s="137"/>
      <c r="W468" s="137"/>
      <c r="X468" s="137"/>
      <c r="Y468" s="137"/>
      <c r="Z468" s="137"/>
      <c r="AA468" s="137"/>
      <c r="AB468" s="137"/>
      <c r="AC468" s="137"/>
      <c r="AD468" s="137"/>
    </row>
    <row r="469" spans="1:30">
      <c r="A469" s="62">
        <v>39751</v>
      </c>
      <c r="B469" s="137">
        <v>3.0000000000000001E-3</v>
      </c>
      <c r="C469" s="137">
        <v>4.0999999999999995E-3</v>
      </c>
      <c r="D469" s="137">
        <v>0.01</v>
      </c>
      <c r="E469" s="137">
        <v>1.3600000000000001E-2</v>
      </c>
      <c r="F469" s="137">
        <v>1.5900000000000001E-2</v>
      </c>
      <c r="G469" s="137">
        <v>1.8200000000000001E-2</v>
      </c>
      <c r="H469" s="137">
        <v>2.8399999999999998E-2</v>
      </c>
      <c r="I469" s="137">
        <v>3.3000000000000002E-2</v>
      </c>
      <c r="J469" s="137">
        <v>0.04</v>
      </c>
      <c r="K469" s="137">
        <v>4.6699999999999998E-2</v>
      </c>
      <c r="L469" s="137">
        <v>4.2999999999999997E-2</v>
      </c>
      <c r="M469" s="137"/>
      <c r="N469" s="137"/>
      <c r="O469" s="137"/>
      <c r="P469" s="137"/>
      <c r="V469" s="137"/>
      <c r="W469" s="137"/>
      <c r="X469" s="137"/>
      <c r="Y469" s="137"/>
      <c r="Z469" s="137"/>
      <c r="AA469" s="137"/>
      <c r="AB469" s="137"/>
      <c r="AC469" s="137"/>
      <c r="AD469" s="137"/>
    </row>
    <row r="470" spans="1:30">
      <c r="A470" s="62">
        <v>39752</v>
      </c>
      <c r="B470" s="137">
        <v>2.2000000000000001E-3</v>
      </c>
      <c r="C470" s="137">
        <v>4.5999999999999999E-3</v>
      </c>
      <c r="D470" s="137">
        <v>9.3999999999999986E-3</v>
      </c>
      <c r="E470" s="137">
        <v>1.34E-2</v>
      </c>
      <c r="F470" s="137">
        <v>1.5600000000000001E-2</v>
      </c>
      <c r="G470" s="137">
        <v>1.8000000000000002E-2</v>
      </c>
      <c r="H470" s="137">
        <v>2.7999999999999997E-2</v>
      </c>
      <c r="I470" s="137">
        <v>3.2899999999999999E-2</v>
      </c>
      <c r="J470" s="137">
        <v>4.0099999999999997E-2</v>
      </c>
      <c r="K470" s="137">
        <v>4.7400000000000005E-2</v>
      </c>
      <c r="L470" s="137">
        <v>4.3499999999999997E-2</v>
      </c>
      <c r="M470" s="137"/>
      <c r="N470" s="137"/>
      <c r="O470" s="137"/>
      <c r="P470" s="137"/>
      <c r="V470" s="137"/>
      <c r="W470" s="137"/>
      <c r="X470" s="137"/>
      <c r="Y470" s="137"/>
      <c r="Z470" s="137"/>
      <c r="AA470" s="137"/>
      <c r="AB470" s="137"/>
      <c r="AC470" s="137"/>
      <c r="AD470" s="137"/>
    </row>
    <row r="471" spans="1:30">
      <c r="A471" s="62">
        <v>39755</v>
      </c>
      <c r="B471" s="137">
        <v>2.3E-3</v>
      </c>
      <c r="C471" s="137">
        <v>4.8999999999999998E-3</v>
      </c>
      <c r="D471" s="137">
        <v>1.0700000000000001E-2</v>
      </c>
      <c r="E471" s="137">
        <v>1.3100000000000001E-2</v>
      </c>
      <c r="F471" s="137">
        <v>1.4499999999999999E-2</v>
      </c>
      <c r="G471" s="137">
        <v>1.6899999999999998E-2</v>
      </c>
      <c r="H471" s="137">
        <v>2.7099999999999999E-2</v>
      </c>
      <c r="I471" s="137">
        <v>3.2099999999999997E-2</v>
      </c>
      <c r="J471" s="137">
        <v>3.9599999999999996E-2</v>
      </c>
      <c r="K471" s="137">
        <v>4.7300000000000002E-2</v>
      </c>
      <c r="L471" s="137">
        <v>4.3299999999999998E-2</v>
      </c>
      <c r="M471" s="137"/>
      <c r="N471" s="137"/>
      <c r="O471" s="137"/>
      <c r="P471" s="137"/>
      <c r="V471" s="137"/>
      <c r="W471" s="137"/>
      <c r="X471" s="137"/>
      <c r="Y471" s="137"/>
      <c r="Z471" s="137"/>
      <c r="AA471" s="137"/>
      <c r="AB471" s="137"/>
      <c r="AC471" s="137"/>
      <c r="AD471" s="137"/>
    </row>
    <row r="472" spans="1:30">
      <c r="A472" s="62">
        <v>39756</v>
      </c>
      <c r="B472" s="137">
        <v>2.3E-3</v>
      </c>
      <c r="C472" s="137">
        <v>4.7999999999999996E-3</v>
      </c>
      <c r="D472" s="137">
        <v>1.03E-2</v>
      </c>
      <c r="E472" s="137">
        <v>1.2800000000000001E-2</v>
      </c>
      <c r="F472" s="137">
        <v>1.3899999999999999E-2</v>
      </c>
      <c r="G472" s="137">
        <v>1.5900000000000001E-2</v>
      </c>
      <c r="H472" s="137">
        <v>2.5600000000000001E-2</v>
      </c>
      <c r="I472" s="137">
        <v>3.0600000000000002E-2</v>
      </c>
      <c r="J472" s="137">
        <v>3.8100000000000002E-2</v>
      </c>
      <c r="K472" s="137">
        <v>4.58E-2</v>
      </c>
      <c r="L472" s="137">
        <v>4.2000000000000003E-2</v>
      </c>
      <c r="M472" s="137"/>
      <c r="N472" s="137"/>
      <c r="O472" s="137"/>
      <c r="P472" s="137"/>
      <c r="V472" s="137"/>
      <c r="W472" s="137"/>
      <c r="X472" s="137"/>
      <c r="Y472" s="137"/>
      <c r="Z472" s="137"/>
      <c r="AA472" s="137"/>
      <c r="AB472" s="137"/>
      <c r="AC472" s="137"/>
      <c r="AD472" s="137"/>
    </row>
    <row r="473" spans="1:30">
      <c r="A473" s="62">
        <v>39757</v>
      </c>
      <c r="B473" s="137">
        <v>2.3E-3</v>
      </c>
      <c r="C473" s="137">
        <v>4.0000000000000001E-3</v>
      </c>
      <c r="D473" s="137">
        <v>9.0000000000000011E-3</v>
      </c>
      <c r="E473" s="137">
        <v>1.2199999999999999E-2</v>
      </c>
      <c r="F473" s="137">
        <v>1.3600000000000001E-2</v>
      </c>
      <c r="G473" s="137">
        <v>1.6399999999999998E-2</v>
      </c>
      <c r="H473" s="137">
        <v>2.5000000000000001E-2</v>
      </c>
      <c r="I473" s="137">
        <v>2.9900000000000003E-2</v>
      </c>
      <c r="J473" s="137">
        <v>3.73E-2</v>
      </c>
      <c r="K473" s="137">
        <v>4.4900000000000002E-2</v>
      </c>
      <c r="L473" s="137">
        <v>4.1299999999999996E-2</v>
      </c>
      <c r="M473" s="137"/>
      <c r="N473" s="137"/>
      <c r="O473" s="137"/>
      <c r="P473" s="137"/>
      <c r="V473" s="137"/>
      <c r="W473" s="137"/>
      <c r="X473" s="137"/>
      <c r="Y473" s="137"/>
      <c r="Z473" s="137"/>
      <c r="AA473" s="137"/>
      <c r="AB473" s="137"/>
      <c r="AC473" s="137"/>
      <c r="AD473" s="137"/>
    </row>
    <row r="474" spans="1:30">
      <c r="A474" s="62">
        <v>39758</v>
      </c>
      <c r="B474" s="137">
        <v>2.3E-3</v>
      </c>
      <c r="C474" s="137">
        <v>3.2000000000000002E-3</v>
      </c>
      <c r="D474" s="137">
        <v>8.3000000000000001E-3</v>
      </c>
      <c r="E474" s="137">
        <v>1.1699999999999999E-2</v>
      </c>
      <c r="F474" s="137">
        <v>1.2800000000000001E-2</v>
      </c>
      <c r="G474" s="137">
        <v>1.6299999999999999E-2</v>
      </c>
      <c r="H474" s="137">
        <v>2.46E-2</v>
      </c>
      <c r="I474" s="137">
        <v>3.0099999999999998E-2</v>
      </c>
      <c r="J474" s="137">
        <v>3.7499999999999999E-2</v>
      </c>
      <c r="K474" s="137">
        <v>4.5199999999999997E-2</v>
      </c>
      <c r="L474" s="137">
        <v>4.1900000000000007E-2</v>
      </c>
      <c r="M474" s="137"/>
      <c r="N474" s="137"/>
      <c r="O474" s="137"/>
      <c r="P474" s="137"/>
      <c r="V474" s="137"/>
      <c r="W474" s="137"/>
      <c r="X474" s="137"/>
      <c r="Y474" s="137"/>
      <c r="Z474" s="137"/>
      <c r="AA474" s="137"/>
      <c r="AB474" s="137"/>
      <c r="AC474" s="137"/>
      <c r="AD474" s="137"/>
    </row>
    <row r="475" spans="1:30">
      <c r="A475" s="62">
        <v>39759</v>
      </c>
      <c r="B475" s="137">
        <v>2.7000000000000001E-3</v>
      </c>
      <c r="C475" s="137">
        <v>3.0999999999999999E-3</v>
      </c>
      <c r="D475" s="137">
        <v>8.3000000000000001E-3</v>
      </c>
      <c r="E475" s="137">
        <v>1.2E-2</v>
      </c>
      <c r="F475" s="137">
        <v>1.3300000000000001E-2</v>
      </c>
      <c r="G475" s="137">
        <v>1.7100000000000001E-2</v>
      </c>
      <c r="H475" s="137">
        <v>2.5600000000000001E-2</v>
      </c>
      <c r="I475" s="137">
        <v>3.1099999999999999E-2</v>
      </c>
      <c r="J475" s="137">
        <v>3.8300000000000001E-2</v>
      </c>
      <c r="K475" s="137">
        <v>4.5700000000000005E-2</v>
      </c>
      <c r="L475" s="137">
        <v>4.2500000000000003E-2</v>
      </c>
      <c r="M475" s="137"/>
      <c r="N475" s="137"/>
      <c r="O475" s="137"/>
      <c r="P475" s="137"/>
      <c r="V475" s="137"/>
      <c r="W475" s="137"/>
      <c r="X475" s="137"/>
      <c r="Y475" s="137"/>
      <c r="Z475" s="137"/>
      <c r="AA475" s="137"/>
      <c r="AB475" s="137"/>
      <c r="AC475" s="137"/>
      <c r="AD475" s="137"/>
    </row>
    <row r="476" spans="1:30">
      <c r="A476" s="62">
        <v>39762</v>
      </c>
      <c r="B476" s="137">
        <v>2.8999999999999998E-3</v>
      </c>
      <c r="C476" s="137">
        <v>2.8999999999999998E-3</v>
      </c>
      <c r="D476" s="137">
        <v>9.1000000000000004E-3</v>
      </c>
      <c r="E476" s="137">
        <v>1.1599999999999999E-2</v>
      </c>
      <c r="F476" s="137">
        <v>1.2699999999999999E-2</v>
      </c>
      <c r="G476" s="137">
        <v>1.78E-2</v>
      </c>
      <c r="H476" s="137">
        <v>2.5099999999999997E-2</v>
      </c>
      <c r="I476" s="137">
        <v>3.0600000000000002E-2</v>
      </c>
      <c r="J476" s="137">
        <v>3.8199999999999998E-2</v>
      </c>
      <c r="K476" s="137">
        <v>4.4999999999999998E-2</v>
      </c>
      <c r="L476" s="137">
        <v>4.2099999999999999E-2</v>
      </c>
      <c r="M476" s="137"/>
      <c r="N476" s="137"/>
      <c r="O476" s="137"/>
      <c r="P476" s="137"/>
      <c r="V476" s="137"/>
      <c r="W476" s="137"/>
      <c r="X476" s="137"/>
      <c r="Y476" s="137"/>
      <c r="Z476" s="137"/>
      <c r="AA476" s="137"/>
      <c r="AB476" s="137"/>
      <c r="AC476" s="137"/>
      <c r="AD476" s="137"/>
    </row>
    <row r="477" spans="1:30">
      <c r="A477" s="62">
        <v>39764</v>
      </c>
      <c r="B477" s="137">
        <v>3.4999999999999996E-3</v>
      </c>
      <c r="C477" s="137">
        <v>1.8E-3</v>
      </c>
      <c r="D477" s="137">
        <v>7.4999999999999997E-3</v>
      </c>
      <c r="E477" s="137">
        <v>1.03E-2</v>
      </c>
      <c r="F477" s="137">
        <v>1.1899999999999999E-2</v>
      </c>
      <c r="G477" s="137">
        <v>1.6E-2</v>
      </c>
      <c r="H477" s="137">
        <v>2.3700000000000002E-2</v>
      </c>
      <c r="I477" s="137">
        <v>0.03</v>
      </c>
      <c r="J477" s="137">
        <v>3.7499999999999999E-2</v>
      </c>
      <c r="K477" s="137">
        <v>4.4400000000000002E-2</v>
      </c>
      <c r="L477" s="137">
        <v>4.1700000000000001E-2</v>
      </c>
      <c r="M477" s="137"/>
      <c r="N477" s="137"/>
      <c r="O477" s="137"/>
      <c r="P477" s="137"/>
      <c r="V477" s="137"/>
      <c r="W477" s="137"/>
      <c r="X477" s="137"/>
      <c r="Y477" s="137"/>
      <c r="Z477" s="137"/>
      <c r="AA477" s="137"/>
      <c r="AB477" s="137"/>
      <c r="AC477" s="137"/>
      <c r="AD477" s="137"/>
    </row>
    <row r="478" spans="1:30">
      <c r="A478" s="62">
        <v>39765</v>
      </c>
      <c r="B478" s="137">
        <v>3.4999999999999996E-3</v>
      </c>
      <c r="C478" s="137">
        <v>2.2000000000000001E-3</v>
      </c>
      <c r="D478" s="137">
        <v>9.300000000000001E-3</v>
      </c>
      <c r="E478" s="137">
        <v>1.1599999999999999E-2</v>
      </c>
      <c r="F478" s="137">
        <v>1.24E-2</v>
      </c>
      <c r="G478" s="137">
        <v>1.6200000000000003E-2</v>
      </c>
      <c r="H478" s="137">
        <v>2.4300000000000002E-2</v>
      </c>
      <c r="I478" s="137">
        <v>3.0699999999999998E-2</v>
      </c>
      <c r="J478" s="137">
        <v>3.8399999999999997E-2</v>
      </c>
      <c r="K478" s="137">
        <v>4.5700000000000005E-2</v>
      </c>
      <c r="L478" s="137">
        <v>4.3400000000000001E-2</v>
      </c>
      <c r="M478" s="137"/>
      <c r="N478" s="137"/>
      <c r="O478" s="137"/>
      <c r="P478" s="137"/>
      <c r="V478" s="137"/>
      <c r="W478" s="137"/>
      <c r="X478" s="137"/>
      <c r="Y478" s="137"/>
      <c r="Z478" s="137"/>
      <c r="AA478" s="137"/>
      <c r="AB478" s="137"/>
      <c r="AC478" s="137"/>
      <c r="AD478" s="137"/>
    </row>
    <row r="479" spans="1:30">
      <c r="A479" s="62">
        <v>39766</v>
      </c>
      <c r="B479" s="137">
        <v>3.4000000000000002E-3</v>
      </c>
      <c r="C479" s="137">
        <v>1.5E-3</v>
      </c>
      <c r="D479" s="137">
        <v>9.0000000000000011E-3</v>
      </c>
      <c r="E479" s="137">
        <v>1.1399999999999999E-2</v>
      </c>
      <c r="F479" s="137">
        <v>1.2199999999999999E-2</v>
      </c>
      <c r="G479" s="137">
        <v>1.5300000000000001E-2</v>
      </c>
      <c r="H479" s="137">
        <v>2.3300000000000001E-2</v>
      </c>
      <c r="I479" s="137">
        <v>2.9399999999999999E-2</v>
      </c>
      <c r="J479" s="137">
        <v>3.7200000000000004E-2</v>
      </c>
      <c r="K479" s="137">
        <v>4.4299999999999999E-2</v>
      </c>
      <c r="L479" s="137">
        <v>4.2199999999999994E-2</v>
      </c>
      <c r="M479" s="137"/>
      <c r="N479" s="137"/>
      <c r="O479" s="137"/>
      <c r="P479" s="137"/>
      <c r="V479" s="137"/>
      <c r="W479" s="137"/>
      <c r="X479" s="137"/>
      <c r="Y479" s="137"/>
      <c r="Z479" s="137"/>
      <c r="AA479" s="137"/>
      <c r="AB479" s="137"/>
      <c r="AC479" s="137"/>
      <c r="AD479" s="137"/>
    </row>
    <row r="480" spans="1:30">
      <c r="A480" s="62">
        <v>39769</v>
      </c>
      <c r="B480" s="137">
        <v>3.7000000000000002E-3</v>
      </c>
      <c r="C480" s="137">
        <v>1.1999999999999999E-3</v>
      </c>
      <c r="D480" s="137">
        <v>8.1000000000000013E-3</v>
      </c>
      <c r="E480" s="137">
        <v>1.0800000000000001E-2</v>
      </c>
      <c r="F480" s="137">
        <v>1.2199999999999999E-2</v>
      </c>
      <c r="G480" s="137">
        <v>1.5300000000000001E-2</v>
      </c>
      <c r="H480" s="137">
        <v>2.3199999999999998E-2</v>
      </c>
      <c r="I480" s="137">
        <v>2.92E-2</v>
      </c>
      <c r="J480" s="137">
        <v>3.6799999999999999E-2</v>
      </c>
      <c r="K480" s="137">
        <v>4.4199999999999996E-2</v>
      </c>
      <c r="L480" s="137">
        <v>4.2000000000000003E-2</v>
      </c>
      <c r="M480" s="137"/>
      <c r="N480" s="137"/>
      <c r="O480" s="137"/>
      <c r="P480" s="137"/>
      <c r="V480" s="137"/>
      <c r="W480" s="137"/>
      <c r="X480" s="137"/>
      <c r="Y480" s="137"/>
      <c r="Z480" s="137"/>
      <c r="AA480" s="137"/>
      <c r="AB480" s="137"/>
      <c r="AC480" s="137"/>
      <c r="AD480" s="137"/>
    </row>
    <row r="481" spans="1:30">
      <c r="A481" s="62">
        <v>39770</v>
      </c>
      <c r="B481" s="137">
        <v>3.8E-3</v>
      </c>
      <c r="C481" s="137">
        <v>1.1999999999999999E-3</v>
      </c>
      <c r="D481" s="137">
        <v>7.6E-3</v>
      </c>
      <c r="E481" s="137">
        <v>1.0500000000000001E-2</v>
      </c>
      <c r="F481" s="137">
        <v>1.15E-2</v>
      </c>
      <c r="G481" s="137">
        <v>1.44E-2</v>
      </c>
      <c r="H481" s="137">
        <v>2.2200000000000001E-2</v>
      </c>
      <c r="I481" s="137">
        <v>2.7900000000000001E-2</v>
      </c>
      <c r="J481" s="137">
        <v>3.5299999999999998E-2</v>
      </c>
      <c r="K481" s="137">
        <v>4.3200000000000002E-2</v>
      </c>
      <c r="L481" s="137">
        <v>4.1399999999999999E-2</v>
      </c>
      <c r="M481" s="137"/>
      <c r="N481" s="137"/>
      <c r="O481" s="137"/>
      <c r="P481" s="137"/>
      <c r="V481" s="137"/>
      <c r="W481" s="137"/>
      <c r="X481" s="137"/>
      <c r="Y481" s="137"/>
      <c r="Z481" s="137"/>
      <c r="AA481" s="137"/>
      <c r="AB481" s="137"/>
      <c r="AC481" s="137"/>
      <c r="AD481" s="137"/>
    </row>
    <row r="482" spans="1:30">
      <c r="A482" s="62">
        <v>39771</v>
      </c>
      <c r="B482" s="137">
        <v>3.8E-3</v>
      </c>
      <c r="C482" s="137">
        <v>7.000000000000001E-4</v>
      </c>
      <c r="D482" s="137">
        <v>6.6E-3</v>
      </c>
      <c r="E482" s="137">
        <v>9.7000000000000003E-3</v>
      </c>
      <c r="F482" s="137">
        <v>1.09E-2</v>
      </c>
      <c r="G482" s="137">
        <v>1.3600000000000001E-2</v>
      </c>
      <c r="H482" s="137">
        <v>2.0799999999999999E-2</v>
      </c>
      <c r="I482" s="137">
        <v>2.64E-2</v>
      </c>
      <c r="J482" s="137">
        <v>3.3799999999999997E-2</v>
      </c>
      <c r="K482" s="137">
        <v>4.1700000000000001E-2</v>
      </c>
      <c r="L482" s="137">
        <v>3.9599999999999996E-2</v>
      </c>
      <c r="M482" s="137"/>
      <c r="N482" s="137"/>
      <c r="O482" s="137"/>
      <c r="P482" s="137"/>
      <c r="V482" s="137"/>
      <c r="W482" s="137"/>
      <c r="X482" s="137"/>
      <c r="Y482" s="137"/>
      <c r="Z482" s="137"/>
      <c r="AA482" s="137"/>
      <c r="AB482" s="137"/>
      <c r="AC482" s="137"/>
      <c r="AD482" s="137"/>
    </row>
    <row r="483" spans="1:30">
      <c r="A483" s="62">
        <v>39772</v>
      </c>
      <c r="B483" s="137">
        <v>4.8999999999999998E-3</v>
      </c>
      <c r="C483" s="137">
        <v>2.9999999999999997E-4</v>
      </c>
      <c r="D483" s="137">
        <v>5.1999999999999998E-3</v>
      </c>
      <c r="E483" s="137">
        <v>8.6999999999999994E-3</v>
      </c>
      <c r="F483" s="137">
        <v>0.01</v>
      </c>
      <c r="G483" s="137">
        <v>1.2E-2</v>
      </c>
      <c r="H483" s="137">
        <v>1.9400000000000001E-2</v>
      </c>
      <c r="I483" s="137">
        <v>2.4300000000000002E-2</v>
      </c>
      <c r="J483" s="137">
        <v>3.1E-2</v>
      </c>
      <c r="K483" s="137">
        <v>3.8699999999999998E-2</v>
      </c>
      <c r="L483" s="137">
        <v>3.6400000000000002E-2</v>
      </c>
      <c r="M483" s="137"/>
      <c r="N483" s="137"/>
      <c r="O483" s="137"/>
      <c r="P483" s="137"/>
      <c r="V483" s="137"/>
      <c r="W483" s="137"/>
      <c r="X483" s="137"/>
      <c r="Y483" s="137"/>
      <c r="Z483" s="137"/>
      <c r="AA483" s="137"/>
      <c r="AB483" s="137"/>
      <c r="AC483" s="137"/>
      <c r="AD483" s="137"/>
    </row>
    <row r="484" spans="1:30">
      <c r="A484" s="62">
        <v>39773</v>
      </c>
      <c r="B484" s="137">
        <v>5.6999999999999993E-3</v>
      </c>
      <c r="C484" s="137">
        <v>2.0000000000000001E-4</v>
      </c>
      <c r="D484" s="137">
        <v>4.5000000000000005E-3</v>
      </c>
      <c r="E484" s="137">
        <v>8.3000000000000001E-3</v>
      </c>
      <c r="F484" s="137">
        <v>1.09E-2</v>
      </c>
      <c r="G484" s="137">
        <v>1.3500000000000002E-2</v>
      </c>
      <c r="H484" s="137">
        <v>2.0199999999999999E-2</v>
      </c>
      <c r="I484" s="137">
        <v>2.53E-2</v>
      </c>
      <c r="J484" s="137">
        <v>3.2000000000000001E-2</v>
      </c>
      <c r="K484" s="137">
        <v>3.9300000000000002E-2</v>
      </c>
      <c r="L484" s="137">
        <v>3.7000000000000005E-2</v>
      </c>
      <c r="M484" s="137"/>
      <c r="N484" s="137"/>
      <c r="O484" s="137"/>
      <c r="P484" s="137"/>
      <c r="V484" s="137"/>
      <c r="W484" s="137"/>
      <c r="X484" s="137"/>
      <c r="Y484" s="137"/>
      <c r="Z484" s="137"/>
      <c r="AA484" s="137"/>
      <c r="AB484" s="137"/>
      <c r="AC484" s="137"/>
      <c r="AD484" s="137"/>
    </row>
    <row r="485" spans="1:30">
      <c r="A485" s="62">
        <v>39776</v>
      </c>
      <c r="B485" s="137">
        <v>6.1999999999999998E-3</v>
      </c>
      <c r="C485" s="137">
        <v>1.2999999999999999E-3</v>
      </c>
      <c r="D485" s="137">
        <v>5.4000000000000003E-3</v>
      </c>
      <c r="E485" s="137">
        <v>9.4999999999999998E-3</v>
      </c>
      <c r="F485" s="137">
        <v>1.3100000000000001E-2</v>
      </c>
      <c r="G485" s="137">
        <v>1.5300000000000001E-2</v>
      </c>
      <c r="H485" s="137">
        <v>2.2400000000000003E-2</v>
      </c>
      <c r="I485" s="137">
        <v>2.7099999999999999E-2</v>
      </c>
      <c r="J485" s="137">
        <v>3.3500000000000002E-2</v>
      </c>
      <c r="K485" s="137">
        <v>4.0099999999999997E-2</v>
      </c>
      <c r="L485" s="137">
        <v>3.78E-2</v>
      </c>
      <c r="M485" s="137"/>
      <c r="N485" s="137"/>
      <c r="O485" s="137"/>
      <c r="P485" s="137"/>
      <c r="V485" s="137"/>
      <c r="W485" s="137"/>
      <c r="X485" s="137"/>
      <c r="Y485" s="137"/>
      <c r="Z485" s="137"/>
      <c r="AA485" s="137"/>
      <c r="AB485" s="137"/>
      <c r="AC485" s="137"/>
      <c r="AD485" s="137"/>
    </row>
    <row r="486" spans="1:30">
      <c r="A486" s="62">
        <v>39777</v>
      </c>
      <c r="B486" s="137">
        <v>5.8999999999999999E-3</v>
      </c>
      <c r="C486" s="137">
        <v>1E-3</v>
      </c>
      <c r="D486" s="137">
        <v>5.3E-3</v>
      </c>
      <c r="E486" s="137">
        <v>9.4999999999999998E-3</v>
      </c>
      <c r="F486" s="137">
        <v>1.15E-2</v>
      </c>
      <c r="G486" s="137">
        <v>1.41E-2</v>
      </c>
      <c r="H486" s="137">
        <v>2.06E-2</v>
      </c>
      <c r="I486" s="137">
        <v>2.4900000000000002E-2</v>
      </c>
      <c r="J486" s="137">
        <v>3.1099999999999999E-2</v>
      </c>
      <c r="K486" s="137">
        <v>3.85E-2</v>
      </c>
      <c r="L486" s="137">
        <v>3.6299999999999999E-2</v>
      </c>
      <c r="M486" s="137"/>
      <c r="N486" s="137"/>
      <c r="O486" s="137"/>
      <c r="P486" s="137"/>
      <c r="V486" s="137"/>
      <c r="W486" s="137"/>
      <c r="X486" s="137"/>
      <c r="Y486" s="137"/>
      <c r="Z486" s="137"/>
      <c r="AA486" s="137"/>
      <c r="AB486" s="137"/>
      <c r="AC486" s="137"/>
      <c r="AD486" s="137"/>
    </row>
    <row r="487" spans="1:30">
      <c r="A487" s="62">
        <v>39778</v>
      </c>
      <c r="B487" s="137">
        <v>5.3E-3</v>
      </c>
      <c r="C487" s="137">
        <v>5.0000000000000001E-4</v>
      </c>
      <c r="D487" s="137">
        <v>4.7999999999999996E-3</v>
      </c>
      <c r="E487" s="137">
        <v>9.300000000000001E-3</v>
      </c>
      <c r="F487" s="137">
        <v>1.09E-2</v>
      </c>
      <c r="G487" s="137">
        <v>1.38E-2</v>
      </c>
      <c r="H487" s="137">
        <v>2.0099999999999996E-2</v>
      </c>
      <c r="I487" s="137">
        <v>2.4300000000000002E-2</v>
      </c>
      <c r="J487" s="137">
        <v>2.9900000000000003E-2</v>
      </c>
      <c r="K487" s="137">
        <v>3.7699999999999997E-2</v>
      </c>
      <c r="L487" s="137">
        <v>3.5400000000000001E-2</v>
      </c>
      <c r="M487" s="137"/>
      <c r="N487" s="137"/>
      <c r="O487" s="137"/>
      <c r="P487" s="137"/>
      <c r="V487" s="137"/>
      <c r="W487" s="137"/>
      <c r="X487" s="137"/>
      <c r="Y487" s="137"/>
      <c r="Z487" s="137"/>
      <c r="AA487" s="137"/>
      <c r="AB487" s="137"/>
      <c r="AC487" s="137"/>
      <c r="AD487" s="137"/>
    </row>
    <row r="488" spans="1:30">
      <c r="A488" s="62">
        <v>39780</v>
      </c>
      <c r="B488" s="137">
        <v>5.1999999999999998E-3</v>
      </c>
      <c r="C488" s="137">
        <v>1E-4</v>
      </c>
      <c r="D488" s="137">
        <v>4.4000000000000003E-3</v>
      </c>
      <c r="E488" s="137">
        <v>9.0000000000000011E-3</v>
      </c>
      <c r="F488" s="137">
        <v>0.01</v>
      </c>
      <c r="G488" s="137">
        <v>1.2699999999999999E-2</v>
      </c>
      <c r="H488" s="137">
        <v>1.9299999999999998E-2</v>
      </c>
      <c r="I488" s="137">
        <v>2.35E-2</v>
      </c>
      <c r="J488" s="137">
        <v>2.9300000000000003E-2</v>
      </c>
      <c r="K488" s="137">
        <v>3.7100000000000001E-2</v>
      </c>
      <c r="L488" s="137">
        <v>3.4500000000000003E-2</v>
      </c>
      <c r="M488" s="137"/>
      <c r="N488" s="137"/>
      <c r="O488" s="137"/>
      <c r="P488" s="137"/>
      <c r="V488" s="137"/>
      <c r="W488" s="137"/>
      <c r="X488" s="137"/>
      <c r="Y488" s="137"/>
      <c r="Z488" s="137"/>
      <c r="AA488" s="137"/>
      <c r="AB488" s="137"/>
      <c r="AC488" s="137"/>
      <c r="AD488" s="137"/>
    </row>
    <row r="489" spans="1:30">
      <c r="A489" s="62">
        <v>39783</v>
      </c>
      <c r="B489" s="137">
        <v>5.1999999999999998E-3</v>
      </c>
      <c r="C489" s="137">
        <v>7.000000000000001E-4</v>
      </c>
      <c r="D489" s="137">
        <v>4.4000000000000003E-3</v>
      </c>
      <c r="E489" s="137">
        <v>8.1000000000000013E-3</v>
      </c>
      <c r="F489" s="137">
        <v>9.0000000000000011E-3</v>
      </c>
      <c r="G489" s="137">
        <v>1.1599999999999999E-2</v>
      </c>
      <c r="H489" s="137">
        <v>1.7100000000000001E-2</v>
      </c>
      <c r="I489" s="137">
        <v>2.1299999999999999E-2</v>
      </c>
      <c r="J489" s="137">
        <v>2.7200000000000002E-2</v>
      </c>
      <c r="K489" s="137">
        <v>3.5099999999999999E-2</v>
      </c>
      <c r="L489" s="137">
        <v>3.2199999999999999E-2</v>
      </c>
      <c r="M489" s="137"/>
      <c r="N489" s="137"/>
      <c r="O489" s="137"/>
      <c r="P489" s="137"/>
      <c r="V489" s="137"/>
      <c r="W489" s="137"/>
      <c r="X489" s="137"/>
      <c r="Y489" s="137"/>
      <c r="Z489" s="137"/>
      <c r="AA489" s="137"/>
      <c r="AB489" s="137"/>
      <c r="AC489" s="137"/>
      <c r="AD489" s="137"/>
    </row>
    <row r="490" spans="1:30">
      <c r="A490" s="62">
        <v>39784</v>
      </c>
      <c r="B490" s="137">
        <v>4.6999999999999993E-3</v>
      </c>
      <c r="C490" s="137">
        <v>5.9999999999999995E-4</v>
      </c>
      <c r="D490" s="137">
        <v>4.1999999999999997E-3</v>
      </c>
      <c r="E490" s="137">
        <v>7.7000000000000002E-3</v>
      </c>
      <c r="F490" s="137">
        <v>9.0000000000000011E-3</v>
      </c>
      <c r="G490" s="137">
        <v>1.1200000000000002E-2</v>
      </c>
      <c r="H490" s="137">
        <v>1.6500000000000001E-2</v>
      </c>
      <c r="I490" s="137">
        <v>2.0799999999999999E-2</v>
      </c>
      <c r="J490" s="137">
        <v>2.6800000000000001E-2</v>
      </c>
      <c r="K490" s="137">
        <v>3.4700000000000002E-2</v>
      </c>
      <c r="L490" s="137">
        <v>3.1800000000000002E-2</v>
      </c>
      <c r="M490" s="137"/>
      <c r="N490" s="137"/>
      <c r="O490" s="137"/>
      <c r="P490" s="137"/>
      <c r="V490" s="137"/>
      <c r="W490" s="137"/>
      <c r="X490" s="137"/>
      <c r="Y490" s="137"/>
      <c r="Z490" s="137"/>
      <c r="AA490" s="137"/>
      <c r="AB490" s="137"/>
      <c r="AC490" s="137"/>
      <c r="AD490" s="137"/>
    </row>
    <row r="491" spans="1:30">
      <c r="A491" s="62">
        <v>39785</v>
      </c>
      <c r="B491" s="137">
        <v>3.5999999999999999E-3</v>
      </c>
      <c r="C491" s="137">
        <v>2.0000000000000001E-4</v>
      </c>
      <c r="D491" s="137">
        <v>3.4999999999999996E-3</v>
      </c>
      <c r="E491" s="137">
        <v>6.9999999999999993E-3</v>
      </c>
      <c r="F491" s="137">
        <v>8.6999999999999994E-3</v>
      </c>
      <c r="G491" s="137">
        <v>1.0700000000000001E-2</v>
      </c>
      <c r="H491" s="137">
        <v>1.6E-2</v>
      </c>
      <c r="I491" s="137">
        <v>2.0299999999999999E-2</v>
      </c>
      <c r="J491" s="137">
        <v>2.6699999999999998E-2</v>
      </c>
      <c r="K491" s="137">
        <v>3.4500000000000003E-2</v>
      </c>
      <c r="L491" s="137">
        <v>3.1699999999999999E-2</v>
      </c>
      <c r="M491" s="137"/>
      <c r="N491" s="137"/>
      <c r="O491" s="137"/>
      <c r="P491" s="137"/>
      <c r="V491" s="137"/>
      <c r="W491" s="137"/>
      <c r="X491" s="137"/>
      <c r="Y491" s="137"/>
      <c r="Z491" s="137"/>
      <c r="AA491" s="137"/>
      <c r="AB491" s="137"/>
      <c r="AC491" s="137"/>
      <c r="AD491" s="137"/>
    </row>
    <row r="492" spans="1:30">
      <c r="A492" s="62">
        <v>39786</v>
      </c>
      <c r="B492" s="137">
        <v>2E-3</v>
      </c>
      <c r="C492" s="137">
        <v>2.0000000000000001E-4</v>
      </c>
      <c r="D492" s="137">
        <v>2.5999999999999999E-3</v>
      </c>
      <c r="E492" s="137">
        <v>6.0999999999999995E-3</v>
      </c>
      <c r="F492" s="137">
        <v>8.199999999999999E-3</v>
      </c>
      <c r="G492" s="137">
        <v>1.0200000000000001E-2</v>
      </c>
      <c r="H492" s="137">
        <v>1.5100000000000001E-2</v>
      </c>
      <c r="I492" s="137">
        <v>1.9299999999999998E-2</v>
      </c>
      <c r="J492" s="137">
        <v>2.5499999999999998E-2</v>
      </c>
      <c r="K492" s="137">
        <v>3.3500000000000002E-2</v>
      </c>
      <c r="L492" s="137">
        <v>3.0600000000000002E-2</v>
      </c>
      <c r="M492" s="137"/>
      <c r="N492" s="137"/>
      <c r="O492" s="137"/>
      <c r="P492" s="137"/>
      <c r="V492" s="137"/>
      <c r="W492" s="137"/>
      <c r="X492" s="137"/>
      <c r="Y492" s="137"/>
      <c r="Z492" s="137"/>
      <c r="AA492" s="137"/>
      <c r="AB492" s="137"/>
      <c r="AC492" s="137"/>
      <c r="AD492" s="137"/>
    </row>
    <row r="493" spans="1:30">
      <c r="A493" s="62">
        <v>39787</v>
      </c>
      <c r="B493" s="137">
        <v>1.1999999999999999E-3</v>
      </c>
      <c r="C493" s="137">
        <v>2.0000000000000001E-4</v>
      </c>
      <c r="D493" s="137">
        <v>2.3E-3</v>
      </c>
      <c r="E493" s="137">
        <v>5.4000000000000003E-3</v>
      </c>
      <c r="F493" s="137">
        <v>9.300000000000001E-3</v>
      </c>
      <c r="G493" s="137">
        <v>1.1899999999999999E-2</v>
      </c>
      <c r="H493" s="137">
        <v>1.67E-2</v>
      </c>
      <c r="I493" s="137">
        <v>2.0899999999999998E-2</v>
      </c>
      <c r="J493" s="137">
        <v>2.6699999999999998E-2</v>
      </c>
      <c r="K493" s="137">
        <v>3.4099999999999998E-2</v>
      </c>
      <c r="L493" s="137">
        <v>3.1099999999999999E-2</v>
      </c>
      <c r="M493" s="137"/>
      <c r="N493" s="137"/>
      <c r="O493" s="137"/>
      <c r="P493" s="137"/>
      <c r="V493" s="137"/>
      <c r="W493" s="137"/>
      <c r="X493" s="137"/>
      <c r="Y493" s="137"/>
      <c r="Z493" s="137"/>
      <c r="AA493" s="137"/>
      <c r="AB493" s="137"/>
      <c r="AC493" s="137"/>
      <c r="AD493" s="137"/>
    </row>
    <row r="494" spans="1:30">
      <c r="A494" s="62">
        <v>39790</v>
      </c>
      <c r="B494" s="137">
        <v>1.1999999999999999E-3</v>
      </c>
      <c r="C494" s="137">
        <v>2.9999999999999997E-4</v>
      </c>
      <c r="D494" s="137">
        <v>2.8000000000000004E-3</v>
      </c>
      <c r="E494" s="137">
        <v>5.3E-3</v>
      </c>
      <c r="F494" s="137">
        <v>9.7000000000000003E-3</v>
      </c>
      <c r="G494" s="137">
        <v>1.2699999999999999E-2</v>
      </c>
      <c r="H494" s="137">
        <v>1.7600000000000001E-2</v>
      </c>
      <c r="I494" s="137">
        <v>2.1700000000000001E-2</v>
      </c>
      <c r="J494" s="137">
        <v>2.7699999999999999E-2</v>
      </c>
      <c r="K494" s="137">
        <v>3.4500000000000003E-2</v>
      </c>
      <c r="L494" s="137">
        <v>3.1600000000000003E-2</v>
      </c>
      <c r="M494" s="137"/>
      <c r="N494" s="137"/>
      <c r="O494" s="137"/>
      <c r="P494" s="137"/>
      <c r="V494" s="137"/>
      <c r="W494" s="137"/>
      <c r="X494" s="137"/>
      <c r="Y494" s="137"/>
      <c r="Z494" s="137"/>
      <c r="AA494" s="137"/>
      <c r="AB494" s="137"/>
      <c r="AC494" s="137"/>
      <c r="AD494" s="137"/>
    </row>
    <row r="495" spans="1:30">
      <c r="A495" s="62">
        <v>39791</v>
      </c>
      <c r="B495" s="137">
        <v>1.2999999999999999E-3</v>
      </c>
      <c r="C495" s="137">
        <v>2.9999999999999997E-4</v>
      </c>
      <c r="D495" s="137">
        <v>2.5000000000000001E-3</v>
      </c>
      <c r="E495" s="137">
        <v>4.8999999999999998E-3</v>
      </c>
      <c r="F495" s="137">
        <v>8.3999999999999995E-3</v>
      </c>
      <c r="G495" s="137">
        <v>1.15E-2</v>
      </c>
      <c r="H495" s="137">
        <v>1.61E-2</v>
      </c>
      <c r="I495" s="137">
        <v>2.0299999999999999E-2</v>
      </c>
      <c r="J495" s="137">
        <v>2.6699999999999998E-2</v>
      </c>
      <c r="K495" s="137">
        <v>3.3500000000000002E-2</v>
      </c>
      <c r="L495" s="137">
        <v>3.0600000000000002E-2</v>
      </c>
      <c r="M495" s="137"/>
      <c r="N495" s="137"/>
      <c r="O495" s="137"/>
      <c r="P495" s="137"/>
      <c r="V495" s="137"/>
      <c r="W495" s="137"/>
      <c r="X495" s="137"/>
      <c r="Y495" s="137"/>
      <c r="Z495" s="137"/>
      <c r="AA495" s="137"/>
      <c r="AB495" s="137"/>
      <c r="AC495" s="137"/>
      <c r="AD495" s="137"/>
    </row>
    <row r="496" spans="1:30">
      <c r="A496" s="62">
        <v>39792</v>
      </c>
      <c r="B496" s="137">
        <v>1.1000000000000001E-3</v>
      </c>
      <c r="C496" s="137">
        <v>0</v>
      </c>
      <c r="D496" s="137">
        <v>2.0999999999999999E-3</v>
      </c>
      <c r="E496" s="137">
        <v>4.8999999999999998E-3</v>
      </c>
      <c r="F496" s="137">
        <v>8.6E-3</v>
      </c>
      <c r="G496" s="137">
        <v>1.21E-2</v>
      </c>
      <c r="H496" s="137">
        <v>1.6200000000000003E-2</v>
      </c>
      <c r="I496" s="137">
        <v>2.0499999999999997E-2</v>
      </c>
      <c r="J496" s="137">
        <v>2.69E-2</v>
      </c>
      <c r="K496" s="137">
        <v>3.39E-2</v>
      </c>
      <c r="L496" s="137">
        <v>3.0899999999999997E-2</v>
      </c>
      <c r="M496" s="137"/>
      <c r="N496" s="137"/>
      <c r="O496" s="137"/>
      <c r="P496" s="137"/>
      <c r="V496" s="137"/>
      <c r="W496" s="137"/>
      <c r="X496" s="137"/>
      <c r="Y496" s="137"/>
      <c r="Z496" s="137"/>
      <c r="AA496" s="137"/>
      <c r="AB496" s="137"/>
      <c r="AC496" s="137"/>
      <c r="AD496" s="137"/>
    </row>
    <row r="497" spans="1:30">
      <c r="A497" s="62">
        <v>39793</v>
      </c>
      <c r="B497" s="137">
        <v>1.4000000000000002E-3</v>
      </c>
      <c r="C497" s="137">
        <v>1E-4</v>
      </c>
      <c r="D497" s="137">
        <v>2.2000000000000001E-3</v>
      </c>
      <c r="E497" s="137">
        <v>5.1000000000000004E-3</v>
      </c>
      <c r="F497" s="137">
        <v>7.9000000000000008E-3</v>
      </c>
      <c r="G497" s="137">
        <v>1.11E-2</v>
      </c>
      <c r="H497" s="137">
        <v>1.55E-2</v>
      </c>
      <c r="I497" s="137">
        <v>1.9900000000000001E-2</v>
      </c>
      <c r="J497" s="137">
        <v>2.64E-2</v>
      </c>
      <c r="K497" s="137">
        <v>3.3500000000000002E-2</v>
      </c>
      <c r="L497" s="137">
        <v>3.0699999999999998E-2</v>
      </c>
      <c r="M497" s="137"/>
      <c r="N497" s="137"/>
      <c r="O497" s="137"/>
      <c r="P497" s="137"/>
      <c r="V497" s="137"/>
      <c r="W497" s="137"/>
      <c r="X497" s="137"/>
      <c r="Y497" s="137"/>
      <c r="Z497" s="137"/>
      <c r="AA497" s="137"/>
      <c r="AB497" s="137"/>
      <c r="AC497" s="137"/>
      <c r="AD497" s="137"/>
    </row>
    <row r="498" spans="1:30">
      <c r="A498" s="62">
        <v>39794</v>
      </c>
      <c r="B498" s="137">
        <v>1.5E-3</v>
      </c>
      <c r="C498" s="137">
        <v>2.0000000000000001E-4</v>
      </c>
      <c r="D498" s="137">
        <v>2.0999999999999999E-3</v>
      </c>
      <c r="E498" s="137">
        <v>5.0000000000000001E-3</v>
      </c>
      <c r="F498" s="137">
        <v>7.8000000000000005E-3</v>
      </c>
      <c r="G498" s="137">
        <v>1.0500000000000001E-2</v>
      </c>
      <c r="H498" s="137">
        <v>1.55E-2</v>
      </c>
      <c r="I498" s="137">
        <v>1.9799999999999998E-2</v>
      </c>
      <c r="J498" s="137">
        <v>2.6000000000000002E-2</v>
      </c>
      <c r="K498" s="137">
        <v>3.3599999999999998E-2</v>
      </c>
      <c r="L498" s="137">
        <v>3.0699999999999998E-2</v>
      </c>
      <c r="M498" s="137"/>
      <c r="N498" s="137"/>
      <c r="O498" s="137"/>
      <c r="P498" s="137"/>
      <c r="V498" s="137"/>
      <c r="W498" s="137"/>
      <c r="X498" s="137"/>
      <c r="Y498" s="137"/>
      <c r="Z498" s="137"/>
      <c r="AA498" s="137"/>
      <c r="AB498" s="137"/>
      <c r="AC498" s="137"/>
      <c r="AD498" s="137"/>
    </row>
    <row r="499" spans="1:30">
      <c r="A499" s="62">
        <v>39797</v>
      </c>
      <c r="B499" s="137">
        <v>1.8E-3</v>
      </c>
      <c r="C499" s="137">
        <v>2.9999999999999997E-4</v>
      </c>
      <c r="D499" s="137">
        <v>2.8000000000000004E-3</v>
      </c>
      <c r="E499" s="137">
        <v>5.0000000000000001E-3</v>
      </c>
      <c r="F499" s="137">
        <v>7.4999999999999997E-3</v>
      </c>
      <c r="G499" s="137">
        <v>1.0200000000000001E-2</v>
      </c>
      <c r="H499" s="137">
        <v>1.4999999999999999E-2</v>
      </c>
      <c r="I499" s="137">
        <v>1.9199999999999998E-2</v>
      </c>
      <c r="J499" s="137">
        <v>2.53E-2</v>
      </c>
      <c r="K499" s="137">
        <v>3.2899999999999999E-2</v>
      </c>
      <c r="L499" s="137">
        <v>2.98E-2</v>
      </c>
      <c r="M499" s="137"/>
      <c r="N499" s="137"/>
      <c r="O499" s="137"/>
      <c r="P499" s="137"/>
      <c r="V499" s="137"/>
      <c r="W499" s="137"/>
      <c r="X499" s="137"/>
      <c r="Y499" s="137"/>
      <c r="Z499" s="137"/>
      <c r="AA499" s="137"/>
      <c r="AB499" s="137"/>
      <c r="AC499" s="137"/>
      <c r="AD499" s="137"/>
    </row>
    <row r="500" spans="1:30">
      <c r="A500" s="62">
        <v>39798</v>
      </c>
      <c r="B500" s="137">
        <v>1.7000000000000001E-3</v>
      </c>
      <c r="C500" s="137">
        <v>4.0000000000000002E-4</v>
      </c>
      <c r="D500" s="137">
        <v>2.3E-3</v>
      </c>
      <c r="E500" s="137">
        <v>4.5000000000000005E-3</v>
      </c>
      <c r="F500" s="137">
        <v>6.5000000000000006E-3</v>
      </c>
      <c r="G500" s="137">
        <v>8.8000000000000005E-3</v>
      </c>
      <c r="H500" s="137">
        <v>1.34E-2</v>
      </c>
      <c r="I500" s="137">
        <v>1.77E-2</v>
      </c>
      <c r="J500" s="137">
        <v>2.3700000000000002E-2</v>
      </c>
      <c r="K500" s="137">
        <v>3.1600000000000003E-2</v>
      </c>
      <c r="L500" s="137">
        <v>2.86E-2</v>
      </c>
      <c r="M500" s="137"/>
      <c r="N500" s="137"/>
      <c r="O500" s="137"/>
      <c r="P500" s="137"/>
      <c r="V500" s="137"/>
      <c r="W500" s="137"/>
      <c r="X500" s="137"/>
      <c r="Y500" s="137"/>
      <c r="Z500" s="137"/>
      <c r="AA500" s="137"/>
      <c r="AB500" s="137"/>
      <c r="AC500" s="137"/>
      <c r="AD500" s="137"/>
    </row>
    <row r="501" spans="1:30">
      <c r="A501" s="62">
        <v>39799</v>
      </c>
      <c r="B501" s="137">
        <v>1.1999999999999999E-3</v>
      </c>
      <c r="C501" s="137">
        <v>5.0000000000000001E-4</v>
      </c>
      <c r="D501" s="137">
        <v>1.9E-3</v>
      </c>
      <c r="E501" s="137">
        <v>4.5000000000000005E-3</v>
      </c>
      <c r="F501" s="137">
        <v>7.3000000000000001E-3</v>
      </c>
      <c r="G501" s="137">
        <v>9.7999999999999997E-3</v>
      </c>
      <c r="H501" s="137">
        <v>1.3500000000000002E-2</v>
      </c>
      <c r="I501" s="137">
        <v>1.7000000000000001E-2</v>
      </c>
      <c r="J501" s="137">
        <v>2.2000000000000002E-2</v>
      </c>
      <c r="K501" s="137">
        <v>3.0099999999999998E-2</v>
      </c>
      <c r="L501" s="137">
        <v>2.6600000000000002E-2</v>
      </c>
      <c r="M501" s="137"/>
      <c r="N501" s="137"/>
      <c r="O501" s="137"/>
      <c r="P501" s="137"/>
      <c r="V501" s="137"/>
      <c r="W501" s="137"/>
      <c r="X501" s="137"/>
      <c r="Y501" s="137"/>
      <c r="Z501" s="137"/>
      <c r="AA501" s="137"/>
      <c r="AB501" s="137"/>
      <c r="AC501" s="137"/>
      <c r="AD501" s="137"/>
    </row>
    <row r="502" spans="1:30">
      <c r="A502" s="62">
        <v>39800</v>
      </c>
      <c r="B502" s="137">
        <v>1.1000000000000001E-3</v>
      </c>
      <c r="C502" s="137">
        <v>0</v>
      </c>
      <c r="D502" s="137">
        <v>1.5E-3</v>
      </c>
      <c r="E502" s="137">
        <v>4.3E-3</v>
      </c>
      <c r="F502" s="137">
        <v>6.8000000000000005E-3</v>
      </c>
      <c r="G502" s="137">
        <v>9.1999999999999998E-3</v>
      </c>
      <c r="H502" s="137">
        <v>1.26E-2</v>
      </c>
      <c r="I502" s="137">
        <v>1.5900000000000001E-2</v>
      </c>
      <c r="J502" s="137">
        <v>2.0799999999999999E-2</v>
      </c>
      <c r="K502" s="137">
        <v>2.86E-2</v>
      </c>
      <c r="L502" s="137">
        <v>2.53E-2</v>
      </c>
      <c r="M502" s="137"/>
      <c r="N502" s="137"/>
      <c r="O502" s="137"/>
      <c r="P502" s="137"/>
      <c r="V502" s="137"/>
      <c r="W502" s="137"/>
      <c r="X502" s="137"/>
      <c r="Y502" s="137"/>
      <c r="Z502" s="137"/>
      <c r="AA502" s="137"/>
      <c r="AB502" s="137"/>
      <c r="AC502" s="137"/>
      <c r="AD502" s="137"/>
    </row>
    <row r="503" spans="1:30">
      <c r="A503" s="62">
        <v>39801</v>
      </c>
      <c r="B503" s="137">
        <v>1.1000000000000001E-3</v>
      </c>
      <c r="C503" s="137">
        <v>2.0000000000000001E-4</v>
      </c>
      <c r="D503" s="137">
        <v>1.4000000000000002E-3</v>
      </c>
      <c r="E503" s="137">
        <v>4.4000000000000003E-3</v>
      </c>
      <c r="F503" s="137">
        <v>7.4000000000000003E-3</v>
      </c>
      <c r="G503" s="137">
        <v>1.0200000000000001E-2</v>
      </c>
      <c r="H503" s="137">
        <v>1.3500000000000002E-2</v>
      </c>
      <c r="I503" s="137">
        <v>1.66E-2</v>
      </c>
      <c r="J503" s="137">
        <v>2.1299999999999999E-2</v>
      </c>
      <c r="K503" s="137">
        <v>2.8900000000000002E-2</v>
      </c>
      <c r="L503" s="137">
        <v>2.5499999999999998E-2</v>
      </c>
      <c r="M503" s="137"/>
      <c r="N503" s="137"/>
      <c r="O503" s="137"/>
      <c r="P503" s="137"/>
      <c r="V503" s="137"/>
      <c r="W503" s="137"/>
      <c r="X503" s="137"/>
      <c r="Y503" s="137"/>
      <c r="Z503" s="137"/>
      <c r="AA503" s="137"/>
      <c r="AB503" s="137"/>
      <c r="AC503" s="137"/>
      <c r="AD503" s="137"/>
    </row>
    <row r="504" spans="1:30">
      <c r="A504" s="62">
        <v>39804</v>
      </c>
      <c r="B504" s="137">
        <v>1.1000000000000001E-3</v>
      </c>
      <c r="C504" s="137">
        <v>1E-4</v>
      </c>
      <c r="D504" s="137">
        <v>2.7000000000000001E-3</v>
      </c>
      <c r="E504" s="137">
        <v>4.0000000000000001E-3</v>
      </c>
      <c r="F504" s="137">
        <v>8.6999999999999994E-3</v>
      </c>
      <c r="G504" s="137">
        <v>1.1200000000000002E-2</v>
      </c>
      <c r="H504" s="137">
        <v>1.3999999999999999E-2</v>
      </c>
      <c r="I504" s="137">
        <v>1.7000000000000001E-2</v>
      </c>
      <c r="J504" s="137">
        <v>2.1600000000000001E-2</v>
      </c>
      <c r="K504" s="137">
        <v>2.92E-2</v>
      </c>
      <c r="L504" s="137">
        <v>2.6000000000000002E-2</v>
      </c>
      <c r="M504" s="137"/>
      <c r="N504" s="137"/>
      <c r="O504" s="137"/>
      <c r="P504" s="137"/>
      <c r="V504" s="137"/>
      <c r="W504" s="137"/>
      <c r="X504" s="137"/>
      <c r="Y504" s="137"/>
      <c r="Z504" s="137"/>
      <c r="AA504" s="137"/>
      <c r="AB504" s="137"/>
      <c r="AC504" s="137"/>
      <c r="AD504" s="137"/>
    </row>
    <row r="505" spans="1:30">
      <c r="A505" s="62">
        <v>39805</v>
      </c>
      <c r="B505" s="137">
        <v>1.1000000000000001E-3</v>
      </c>
      <c r="C505" s="137">
        <v>2.0000000000000001E-4</v>
      </c>
      <c r="D505" s="137">
        <v>2.5999999999999999E-3</v>
      </c>
      <c r="E505" s="137">
        <v>4.0999999999999995E-3</v>
      </c>
      <c r="F505" s="137">
        <v>9.0000000000000011E-3</v>
      </c>
      <c r="G505" s="137">
        <v>1.1299999999999999E-2</v>
      </c>
      <c r="H505" s="137">
        <v>1.5300000000000001E-2</v>
      </c>
      <c r="I505" s="137">
        <v>1.8100000000000002E-2</v>
      </c>
      <c r="J505" s="137">
        <v>2.18E-2</v>
      </c>
      <c r="K505" s="137">
        <v>2.9300000000000003E-2</v>
      </c>
      <c r="L505" s="137">
        <v>2.63E-2</v>
      </c>
      <c r="M505" s="137"/>
      <c r="N505" s="137"/>
      <c r="O505" s="137"/>
      <c r="P505" s="137"/>
      <c r="V505" s="137"/>
      <c r="W505" s="137"/>
      <c r="X505" s="137"/>
      <c r="Y505" s="137"/>
      <c r="Z505" s="137"/>
      <c r="AA505" s="137"/>
      <c r="AB505" s="137"/>
      <c r="AC505" s="137"/>
      <c r="AD505" s="137"/>
    </row>
    <row r="506" spans="1:30">
      <c r="A506" s="62">
        <v>39806</v>
      </c>
      <c r="B506" s="137">
        <v>1.1000000000000001E-3</v>
      </c>
      <c r="C506" s="137">
        <v>0</v>
      </c>
      <c r="D506" s="137">
        <v>2.3E-3</v>
      </c>
      <c r="E506" s="137">
        <v>4.0000000000000001E-3</v>
      </c>
      <c r="F506" s="137">
        <v>9.0000000000000011E-3</v>
      </c>
      <c r="G506" s="137">
        <v>1.1399999999999999E-2</v>
      </c>
      <c r="H506" s="137">
        <v>1.54E-2</v>
      </c>
      <c r="I506" s="137">
        <v>1.83E-2</v>
      </c>
      <c r="J506" s="137">
        <v>2.2000000000000002E-2</v>
      </c>
      <c r="K506" s="137">
        <v>2.9399999999999999E-2</v>
      </c>
      <c r="L506" s="137">
        <v>2.63E-2</v>
      </c>
      <c r="M506" s="137"/>
      <c r="N506" s="137"/>
      <c r="O506" s="137"/>
      <c r="P506" s="137"/>
      <c r="V506" s="137"/>
      <c r="W506" s="137"/>
      <c r="X506" s="137"/>
      <c r="Y506" s="137"/>
      <c r="Z506" s="137"/>
      <c r="AA506" s="137"/>
      <c r="AB506" s="137"/>
      <c r="AC506" s="137"/>
      <c r="AD506" s="137"/>
    </row>
    <row r="507" spans="1:30">
      <c r="A507" s="62">
        <v>39808</v>
      </c>
      <c r="B507" s="137">
        <v>8.9999999999999998E-4</v>
      </c>
      <c r="C507" s="137">
        <v>2.9999999999999997E-4</v>
      </c>
      <c r="D507" s="137">
        <v>2.3E-3</v>
      </c>
      <c r="E507" s="137">
        <v>3.8E-3</v>
      </c>
      <c r="F507" s="137">
        <v>8.8999999999999999E-3</v>
      </c>
      <c r="G507" s="137">
        <v>1.0800000000000001E-2</v>
      </c>
      <c r="H507" s="137">
        <v>1.5100000000000001E-2</v>
      </c>
      <c r="I507" s="137">
        <v>1.8000000000000002E-2</v>
      </c>
      <c r="J507" s="137">
        <v>2.1600000000000001E-2</v>
      </c>
      <c r="K507" s="137">
        <v>2.9100000000000001E-2</v>
      </c>
      <c r="L507" s="137">
        <v>2.6099999999999998E-2</v>
      </c>
      <c r="M507" s="137"/>
      <c r="N507" s="137"/>
      <c r="O507" s="137"/>
      <c r="P507" s="137"/>
      <c r="V507" s="137"/>
      <c r="W507" s="137"/>
      <c r="X507" s="137"/>
      <c r="Y507" s="137"/>
      <c r="Z507" s="137"/>
      <c r="AA507" s="137"/>
      <c r="AB507" s="137"/>
      <c r="AC507" s="137"/>
      <c r="AD507" s="137"/>
    </row>
    <row r="508" spans="1:30">
      <c r="A508" s="62">
        <v>39811</v>
      </c>
      <c r="B508" s="137">
        <v>1E-3</v>
      </c>
      <c r="C508" s="137">
        <v>5.9999999999999995E-4</v>
      </c>
      <c r="D508" s="137">
        <v>2.5000000000000001E-3</v>
      </c>
      <c r="E508" s="137">
        <v>3.5999999999999999E-3</v>
      </c>
      <c r="F508" s="137">
        <v>7.8000000000000005E-3</v>
      </c>
      <c r="G508" s="137">
        <v>9.5999999999999992E-3</v>
      </c>
      <c r="H508" s="137">
        <v>1.4499999999999999E-2</v>
      </c>
      <c r="I508" s="137">
        <v>1.7500000000000002E-2</v>
      </c>
      <c r="J508" s="137">
        <v>2.1299999999999999E-2</v>
      </c>
      <c r="K508" s="137">
        <v>2.9399999999999999E-2</v>
      </c>
      <c r="L508" s="137">
        <v>2.63E-2</v>
      </c>
      <c r="M508" s="137"/>
      <c r="N508" s="137"/>
      <c r="O508" s="137"/>
      <c r="P508" s="137"/>
      <c r="V508" s="137"/>
      <c r="W508" s="137"/>
      <c r="X508" s="137"/>
      <c r="Y508" s="137"/>
      <c r="Z508" s="137"/>
      <c r="AA508" s="137"/>
      <c r="AB508" s="137"/>
      <c r="AC508" s="137"/>
      <c r="AD508" s="137"/>
    </row>
    <row r="509" spans="1:30">
      <c r="A509" s="62">
        <v>39812</v>
      </c>
      <c r="B509" s="137">
        <v>8.9999999999999998E-4</v>
      </c>
      <c r="C509" s="137">
        <v>1E-3</v>
      </c>
      <c r="D509" s="137">
        <v>2.5999999999999999E-3</v>
      </c>
      <c r="E509" s="137">
        <v>3.4000000000000002E-3</v>
      </c>
      <c r="F509" s="137">
        <v>7.4999999999999997E-3</v>
      </c>
      <c r="G509" s="137">
        <v>9.3999999999999986E-3</v>
      </c>
      <c r="H509" s="137">
        <v>1.47E-2</v>
      </c>
      <c r="I509" s="137">
        <v>1.7600000000000001E-2</v>
      </c>
      <c r="J509" s="137">
        <v>2.1099999999999997E-2</v>
      </c>
      <c r="K509" s="137">
        <v>2.8799999999999999E-2</v>
      </c>
      <c r="L509" s="137">
        <v>2.58E-2</v>
      </c>
      <c r="M509" s="137"/>
      <c r="N509" s="137"/>
      <c r="O509" s="137"/>
      <c r="P509" s="137"/>
      <c r="V509" s="137"/>
      <c r="W509" s="137"/>
      <c r="X509" s="137"/>
      <c r="Y509" s="137"/>
      <c r="Z509" s="137"/>
      <c r="AA509" s="137"/>
      <c r="AB509" s="137"/>
      <c r="AC509" s="137"/>
      <c r="AD509" s="137"/>
    </row>
    <row r="510" spans="1:30">
      <c r="A510" s="62">
        <v>39813</v>
      </c>
      <c r="B510" s="137">
        <v>1.4000000000000002E-3</v>
      </c>
      <c r="C510" s="137">
        <v>1.1000000000000001E-3</v>
      </c>
      <c r="D510" s="137">
        <v>2.7000000000000001E-3</v>
      </c>
      <c r="E510" s="137">
        <v>3.7000000000000002E-3</v>
      </c>
      <c r="F510" s="137">
        <v>7.6E-3</v>
      </c>
      <c r="G510" s="137">
        <v>0.01</v>
      </c>
      <c r="H510" s="137">
        <v>1.55E-2</v>
      </c>
      <c r="I510" s="137">
        <v>1.8700000000000001E-2</v>
      </c>
      <c r="J510" s="137">
        <v>2.2499999999999999E-2</v>
      </c>
      <c r="K510" s="137">
        <v>3.0499999999999999E-2</v>
      </c>
      <c r="L510" s="137">
        <v>2.69E-2</v>
      </c>
      <c r="M510" s="137"/>
      <c r="N510" s="137"/>
      <c r="O510" s="137"/>
      <c r="P510" s="137"/>
      <c r="V510" s="137"/>
      <c r="W510" s="137"/>
      <c r="X510" s="137"/>
      <c r="Y510" s="137"/>
      <c r="Z510" s="137"/>
      <c r="AA510" s="137"/>
      <c r="AB510" s="137"/>
      <c r="AC510" s="137"/>
      <c r="AD510" s="137"/>
    </row>
    <row r="511" spans="1:30">
      <c r="A511" s="62">
        <v>39815</v>
      </c>
      <c r="B511" s="137">
        <v>8.0000000000000004E-4</v>
      </c>
      <c r="C511" s="137">
        <v>8.0000000000000004E-4</v>
      </c>
      <c r="D511" s="137">
        <v>2.8000000000000004E-3</v>
      </c>
      <c r="E511" s="137">
        <v>4.0000000000000001E-3</v>
      </c>
      <c r="F511" s="137">
        <v>8.8000000000000005E-3</v>
      </c>
      <c r="G511" s="137">
        <v>1.1399999999999999E-2</v>
      </c>
      <c r="H511" s="137">
        <v>1.72E-2</v>
      </c>
      <c r="I511" s="137">
        <v>2.07E-2</v>
      </c>
      <c r="J511" s="137">
        <v>2.46E-2</v>
      </c>
      <c r="K511" s="137">
        <v>3.2199999999999999E-2</v>
      </c>
      <c r="L511" s="137">
        <v>2.8300000000000002E-2</v>
      </c>
      <c r="M511" s="137"/>
      <c r="N511" s="137"/>
      <c r="O511" s="137"/>
      <c r="P511" s="137"/>
      <c r="V511" s="137"/>
      <c r="W511" s="137"/>
      <c r="X511" s="137"/>
      <c r="Y511" s="137"/>
      <c r="Z511" s="137"/>
      <c r="AA511" s="137"/>
      <c r="AB511" s="137"/>
      <c r="AC511" s="137"/>
      <c r="AD511" s="137"/>
    </row>
    <row r="512" spans="1:30">
      <c r="A512" s="62">
        <v>39818</v>
      </c>
      <c r="B512" s="137">
        <v>1.1000000000000001E-3</v>
      </c>
      <c r="C512" s="137">
        <v>1.4000000000000002E-3</v>
      </c>
      <c r="D512" s="137">
        <v>3.2000000000000002E-3</v>
      </c>
      <c r="E512" s="137">
        <v>4.3E-3</v>
      </c>
      <c r="F512" s="137">
        <v>7.8000000000000005E-3</v>
      </c>
      <c r="G512" s="137">
        <v>1.0800000000000001E-2</v>
      </c>
      <c r="H512" s="137">
        <v>1.67E-2</v>
      </c>
      <c r="I512" s="137">
        <v>2.07E-2</v>
      </c>
      <c r="J512" s="137">
        <v>2.4900000000000002E-2</v>
      </c>
      <c r="K512" s="137">
        <v>3.3700000000000001E-2</v>
      </c>
      <c r="L512" s="137">
        <v>0.03</v>
      </c>
      <c r="M512" s="137"/>
      <c r="N512" s="137"/>
      <c r="O512" s="137"/>
      <c r="P512" s="137"/>
      <c r="V512" s="137"/>
      <c r="W512" s="137"/>
      <c r="X512" s="137"/>
      <c r="Y512" s="137"/>
      <c r="Z512" s="137"/>
      <c r="AA512" s="137"/>
      <c r="AB512" s="137"/>
      <c r="AC512" s="137"/>
      <c r="AD512" s="137"/>
    </row>
    <row r="513" spans="1:30">
      <c r="A513" s="62">
        <v>39819</v>
      </c>
      <c r="B513" s="137">
        <v>8.9999999999999998E-4</v>
      </c>
      <c r="C513" s="137">
        <v>1.4000000000000002E-3</v>
      </c>
      <c r="D513" s="137">
        <v>3.0999999999999999E-3</v>
      </c>
      <c r="E513" s="137">
        <v>4.5000000000000005E-3</v>
      </c>
      <c r="F513" s="137">
        <v>8.0000000000000002E-3</v>
      </c>
      <c r="G513" s="137">
        <v>1.1000000000000001E-2</v>
      </c>
      <c r="H513" s="137">
        <v>1.6799999999999999E-2</v>
      </c>
      <c r="I513" s="137">
        <v>2.07E-2</v>
      </c>
      <c r="J513" s="137">
        <v>2.5099999999999997E-2</v>
      </c>
      <c r="K513" s="137">
        <v>3.4099999999999998E-2</v>
      </c>
      <c r="L513" s="137">
        <v>3.04E-2</v>
      </c>
      <c r="M513" s="137"/>
      <c r="N513" s="137"/>
      <c r="O513" s="137"/>
      <c r="P513" s="137"/>
      <c r="V513" s="137"/>
      <c r="W513" s="137"/>
      <c r="X513" s="137"/>
      <c r="Y513" s="137"/>
      <c r="Z513" s="137"/>
      <c r="AA513" s="137"/>
      <c r="AB513" s="137"/>
      <c r="AC513" s="137"/>
      <c r="AD513" s="137"/>
    </row>
    <row r="514" spans="1:30">
      <c r="A514" s="62">
        <v>39820</v>
      </c>
      <c r="B514" s="137">
        <v>1.1000000000000001E-3</v>
      </c>
      <c r="C514" s="137">
        <v>1.1000000000000001E-3</v>
      </c>
      <c r="D514" s="137">
        <v>2.8999999999999998E-3</v>
      </c>
      <c r="E514" s="137">
        <v>4.4000000000000003E-3</v>
      </c>
      <c r="F514" s="137">
        <v>8.199999999999999E-3</v>
      </c>
      <c r="G514" s="137">
        <v>1.15E-2</v>
      </c>
      <c r="H514" s="137">
        <v>1.66E-2</v>
      </c>
      <c r="I514" s="137">
        <v>2.0199999999999999E-2</v>
      </c>
      <c r="J514" s="137">
        <v>2.52E-2</v>
      </c>
      <c r="K514" s="137">
        <v>3.4099999999999998E-2</v>
      </c>
      <c r="L514" s="137">
        <v>3.0499999999999999E-2</v>
      </c>
      <c r="M514" s="137"/>
      <c r="N514" s="137"/>
      <c r="O514" s="137"/>
      <c r="P514" s="137"/>
      <c r="V514" s="137"/>
      <c r="W514" s="137"/>
      <c r="X514" s="137"/>
      <c r="Y514" s="137"/>
      <c r="Z514" s="137"/>
      <c r="AA514" s="137"/>
      <c r="AB514" s="137"/>
      <c r="AC514" s="137"/>
      <c r="AD514" s="137"/>
    </row>
    <row r="515" spans="1:30">
      <c r="A515" s="62">
        <v>39821</v>
      </c>
      <c r="B515" s="137">
        <v>1E-3</v>
      </c>
      <c r="C515" s="137">
        <v>8.9999999999999998E-4</v>
      </c>
      <c r="D515" s="137">
        <v>2.8000000000000004E-3</v>
      </c>
      <c r="E515" s="137">
        <v>4.4000000000000003E-3</v>
      </c>
      <c r="F515" s="137">
        <v>8.3000000000000001E-3</v>
      </c>
      <c r="G515" s="137">
        <v>1.1599999999999999E-2</v>
      </c>
      <c r="H515" s="137">
        <v>1.6E-2</v>
      </c>
      <c r="I515" s="137">
        <v>1.95E-2</v>
      </c>
      <c r="J515" s="137">
        <v>2.4700000000000003E-2</v>
      </c>
      <c r="K515" s="137">
        <v>3.4000000000000002E-2</v>
      </c>
      <c r="L515" s="137">
        <v>3.04E-2</v>
      </c>
      <c r="M515" s="137"/>
      <c r="N515" s="137"/>
      <c r="O515" s="137"/>
      <c r="P515" s="137"/>
      <c r="V515" s="137"/>
      <c r="W515" s="137"/>
      <c r="X515" s="137"/>
      <c r="Y515" s="137"/>
      <c r="Z515" s="137"/>
      <c r="AA515" s="137"/>
      <c r="AB515" s="137"/>
      <c r="AC515" s="137"/>
      <c r="AD515" s="137"/>
    </row>
    <row r="516" spans="1:30">
      <c r="A516" s="62">
        <v>39822</v>
      </c>
      <c r="B516" s="137">
        <v>8.9999999999999998E-4</v>
      </c>
      <c r="C516" s="137">
        <v>7.000000000000001E-4</v>
      </c>
      <c r="D516" s="137">
        <v>2.8000000000000004E-3</v>
      </c>
      <c r="E516" s="137">
        <v>4.3E-3</v>
      </c>
      <c r="F516" s="137">
        <v>7.4999999999999997E-3</v>
      </c>
      <c r="G516" s="137">
        <v>1.11E-2</v>
      </c>
      <c r="H516" s="137">
        <v>1.5100000000000001E-2</v>
      </c>
      <c r="I516" s="137">
        <v>1.8799999999999997E-2</v>
      </c>
      <c r="J516" s="137">
        <v>2.4300000000000002E-2</v>
      </c>
      <c r="K516" s="137">
        <v>3.39E-2</v>
      </c>
      <c r="L516" s="137">
        <v>3.04E-2</v>
      </c>
      <c r="M516" s="137"/>
      <c r="N516" s="137"/>
      <c r="O516" s="137"/>
      <c r="P516" s="137"/>
      <c r="V516" s="137"/>
      <c r="W516" s="137"/>
      <c r="X516" s="137"/>
      <c r="Y516" s="137"/>
      <c r="Z516" s="137"/>
      <c r="AA516" s="137"/>
      <c r="AB516" s="137"/>
      <c r="AC516" s="137"/>
      <c r="AD516" s="137"/>
    </row>
    <row r="517" spans="1:30">
      <c r="A517" s="62">
        <v>39825</v>
      </c>
      <c r="B517" s="137">
        <v>1E-3</v>
      </c>
      <c r="C517" s="137">
        <v>1.1999999999999999E-3</v>
      </c>
      <c r="D517" s="137">
        <v>2.8999999999999998E-3</v>
      </c>
      <c r="E517" s="137">
        <v>4.3E-3</v>
      </c>
      <c r="F517" s="137">
        <v>7.4000000000000003E-3</v>
      </c>
      <c r="G517" s="137">
        <v>1.09E-2</v>
      </c>
      <c r="H517" s="137">
        <v>1.4499999999999999E-2</v>
      </c>
      <c r="I517" s="137">
        <v>1.8100000000000002E-2</v>
      </c>
      <c r="J517" s="137">
        <v>2.3399999999999997E-2</v>
      </c>
      <c r="K517" s="137">
        <v>3.3000000000000002E-2</v>
      </c>
      <c r="L517" s="137">
        <v>2.9900000000000003E-2</v>
      </c>
      <c r="M517" s="137"/>
      <c r="N517" s="137"/>
      <c r="O517" s="137"/>
      <c r="P517" s="137"/>
      <c r="V517" s="137"/>
      <c r="W517" s="137"/>
      <c r="X517" s="137"/>
      <c r="Y517" s="137"/>
      <c r="Z517" s="137"/>
      <c r="AA517" s="137"/>
      <c r="AB517" s="137"/>
      <c r="AC517" s="137"/>
      <c r="AD517" s="137"/>
    </row>
    <row r="518" spans="1:30">
      <c r="A518" s="62">
        <v>39826</v>
      </c>
      <c r="B518" s="137">
        <v>1E-3</v>
      </c>
      <c r="C518" s="137">
        <v>1.1000000000000001E-3</v>
      </c>
      <c r="D518" s="137">
        <v>2.8999999999999998E-3</v>
      </c>
      <c r="E518" s="137">
        <v>4.3E-3</v>
      </c>
      <c r="F518" s="137">
        <v>7.6E-3</v>
      </c>
      <c r="G518" s="137">
        <v>1.0700000000000001E-2</v>
      </c>
      <c r="H518" s="137">
        <v>1.44E-2</v>
      </c>
      <c r="I518" s="137">
        <v>1.8000000000000002E-2</v>
      </c>
      <c r="J518" s="137">
        <v>2.3300000000000001E-2</v>
      </c>
      <c r="K518" s="137">
        <v>3.3000000000000002E-2</v>
      </c>
      <c r="L518" s="137">
        <v>0.03</v>
      </c>
      <c r="M518" s="137"/>
      <c r="N518" s="137"/>
      <c r="O518" s="137"/>
      <c r="P518" s="137"/>
      <c r="V518" s="137"/>
      <c r="W518" s="137"/>
      <c r="X518" s="137"/>
      <c r="Y518" s="137"/>
      <c r="Z518" s="137"/>
      <c r="AA518" s="137"/>
      <c r="AB518" s="137"/>
      <c r="AC518" s="137"/>
      <c r="AD518" s="137"/>
    </row>
    <row r="519" spans="1:30">
      <c r="A519" s="62">
        <v>39827</v>
      </c>
      <c r="B519" s="137">
        <v>1.5E-3</v>
      </c>
      <c r="C519" s="137">
        <v>1.1999999999999999E-3</v>
      </c>
      <c r="D519" s="137">
        <v>2.8000000000000004E-3</v>
      </c>
      <c r="E519" s="137">
        <v>4.1999999999999997E-3</v>
      </c>
      <c r="F519" s="137">
        <v>7.3000000000000001E-3</v>
      </c>
      <c r="G519" s="137">
        <v>1.03E-2</v>
      </c>
      <c r="H519" s="137">
        <v>1.3600000000000001E-2</v>
      </c>
      <c r="I519" s="137">
        <v>1.7100000000000001E-2</v>
      </c>
      <c r="J519" s="137">
        <v>2.2400000000000003E-2</v>
      </c>
      <c r="K519" s="137">
        <v>3.1699999999999999E-2</v>
      </c>
      <c r="L519" s="137">
        <v>2.8900000000000002E-2</v>
      </c>
      <c r="M519" s="137"/>
      <c r="N519" s="137"/>
      <c r="O519" s="137"/>
      <c r="P519" s="137"/>
      <c r="V519" s="137"/>
      <c r="W519" s="137"/>
      <c r="X519" s="137"/>
      <c r="Y519" s="137"/>
      <c r="Z519" s="137"/>
      <c r="AA519" s="137"/>
      <c r="AB519" s="137"/>
      <c r="AC519" s="137"/>
      <c r="AD519" s="137"/>
    </row>
    <row r="520" spans="1:30">
      <c r="A520" s="62">
        <v>39828</v>
      </c>
      <c r="B520" s="137">
        <v>1.8E-3</v>
      </c>
      <c r="C520" s="137">
        <v>1.1000000000000001E-3</v>
      </c>
      <c r="D520" s="137">
        <v>2.8999999999999998E-3</v>
      </c>
      <c r="E520" s="137">
        <v>4.1999999999999997E-3</v>
      </c>
      <c r="F520" s="137">
        <v>7.3000000000000001E-3</v>
      </c>
      <c r="G520" s="137">
        <v>1.01E-2</v>
      </c>
      <c r="H520" s="137">
        <v>1.3600000000000001E-2</v>
      </c>
      <c r="I520" s="137">
        <v>1.7100000000000001E-2</v>
      </c>
      <c r="J520" s="137">
        <v>2.23E-2</v>
      </c>
      <c r="K520" s="137">
        <v>3.1600000000000003E-2</v>
      </c>
      <c r="L520" s="137">
        <v>2.86E-2</v>
      </c>
      <c r="M520" s="137"/>
      <c r="N520" s="137"/>
      <c r="O520" s="137"/>
      <c r="P520" s="137"/>
      <c r="V520" s="137"/>
      <c r="W520" s="137"/>
      <c r="X520" s="137"/>
      <c r="Y520" s="137"/>
      <c r="Z520" s="137"/>
      <c r="AA520" s="137"/>
      <c r="AB520" s="137"/>
      <c r="AC520" s="137"/>
      <c r="AD520" s="137"/>
    </row>
    <row r="521" spans="1:30">
      <c r="A521" s="62">
        <v>39829</v>
      </c>
      <c r="B521" s="137">
        <v>1.9E-3</v>
      </c>
      <c r="C521" s="137">
        <v>1.1999999999999999E-3</v>
      </c>
      <c r="D521" s="137">
        <v>2.8999999999999998E-3</v>
      </c>
      <c r="E521" s="137">
        <v>4.3E-3</v>
      </c>
      <c r="F521" s="137">
        <v>7.3000000000000001E-3</v>
      </c>
      <c r="G521" s="137">
        <v>1.0500000000000001E-2</v>
      </c>
      <c r="H521" s="137">
        <v>1.47E-2</v>
      </c>
      <c r="I521" s="137">
        <v>1.83E-2</v>
      </c>
      <c r="J521" s="137">
        <v>2.3599999999999999E-2</v>
      </c>
      <c r="K521" s="137">
        <v>3.2199999999999999E-2</v>
      </c>
      <c r="L521" s="137">
        <v>2.8900000000000002E-2</v>
      </c>
      <c r="M521" s="137"/>
      <c r="N521" s="137"/>
      <c r="O521" s="137"/>
      <c r="P521" s="137"/>
      <c r="V521" s="137"/>
      <c r="W521" s="137"/>
      <c r="X521" s="137"/>
      <c r="Y521" s="137"/>
      <c r="Z521" s="137"/>
      <c r="AA521" s="137"/>
      <c r="AB521" s="137"/>
      <c r="AC521" s="137"/>
      <c r="AD521" s="137"/>
    </row>
    <row r="522" spans="1:30">
      <c r="A522" s="62">
        <v>39833</v>
      </c>
      <c r="B522" s="137">
        <v>2E-3</v>
      </c>
      <c r="C522" s="137">
        <v>1.2999999999999999E-3</v>
      </c>
      <c r="D522" s="137">
        <v>3.0000000000000001E-3</v>
      </c>
      <c r="E522" s="137">
        <v>4.1999999999999997E-3</v>
      </c>
      <c r="F522" s="137">
        <v>7.3000000000000001E-3</v>
      </c>
      <c r="G522" s="137">
        <v>1.06E-2</v>
      </c>
      <c r="H522" s="137">
        <v>1.4800000000000001E-2</v>
      </c>
      <c r="I522" s="137">
        <v>1.8500000000000003E-2</v>
      </c>
      <c r="J522" s="137">
        <v>2.4E-2</v>
      </c>
      <c r="K522" s="137">
        <v>3.3000000000000002E-2</v>
      </c>
      <c r="L522" s="137">
        <v>2.9700000000000001E-2</v>
      </c>
      <c r="M522" s="137"/>
      <c r="N522" s="137"/>
      <c r="O522" s="137"/>
      <c r="P522" s="137"/>
      <c r="V522" s="137"/>
      <c r="W522" s="137"/>
      <c r="X522" s="137"/>
      <c r="Y522" s="137"/>
      <c r="Z522" s="137"/>
      <c r="AA522" s="137"/>
      <c r="AB522" s="137"/>
      <c r="AC522" s="137"/>
      <c r="AD522" s="137"/>
    </row>
    <row r="523" spans="1:30">
      <c r="A523" s="62">
        <v>39834</v>
      </c>
      <c r="B523" s="137">
        <v>2.3E-3</v>
      </c>
      <c r="C523" s="137">
        <v>1.1000000000000001E-3</v>
      </c>
      <c r="D523" s="137">
        <v>3.0000000000000001E-3</v>
      </c>
      <c r="E523" s="137">
        <v>4.3E-3</v>
      </c>
      <c r="F523" s="137">
        <v>7.8000000000000005E-3</v>
      </c>
      <c r="G523" s="137">
        <v>1.1200000000000002E-2</v>
      </c>
      <c r="H523" s="137">
        <v>1.6E-2</v>
      </c>
      <c r="I523" s="137">
        <v>1.9900000000000001E-2</v>
      </c>
      <c r="J523" s="137">
        <v>2.5600000000000001E-2</v>
      </c>
      <c r="K523" s="137">
        <v>3.5099999999999999E-2</v>
      </c>
      <c r="L523" s="137">
        <v>3.15E-2</v>
      </c>
      <c r="M523" s="137"/>
      <c r="N523" s="137"/>
      <c r="O523" s="137"/>
      <c r="P523" s="137"/>
      <c r="V523" s="137"/>
      <c r="W523" s="137"/>
      <c r="X523" s="137"/>
      <c r="Y523" s="137"/>
      <c r="Z523" s="137"/>
      <c r="AA523" s="137"/>
      <c r="AB523" s="137"/>
      <c r="AC523" s="137"/>
      <c r="AD523" s="137"/>
    </row>
    <row r="524" spans="1:30">
      <c r="A524" s="62">
        <v>39835</v>
      </c>
      <c r="B524" s="137">
        <v>2.0999999999999999E-3</v>
      </c>
      <c r="C524" s="137">
        <v>1E-3</v>
      </c>
      <c r="D524" s="137">
        <v>2.8999999999999998E-3</v>
      </c>
      <c r="E524" s="137">
        <v>4.1999999999999997E-3</v>
      </c>
      <c r="F524" s="137">
        <v>7.4999999999999997E-3</v>
      </c>
      <c r="G524" s="137">
        <v>1.11E-2</v>
      </c>
      <c r="H524" s="137">
        <v>1.61E-2</v>
      </c>
      <c r="I524" s="137">
        <v>2.0199999999999999E-2</v>
      </c>
      <c r="J524" s="137">
        <v>2.6200000000000001E-2</v>
      </c>
      <c r="K524" s="137">
        <v>3.61E-2</v>
      </c>
      <c r="L524" s="137">
        <v>3.2500000000000001E-2</v>
      </c>
      <c r="M524" s="137"/>
      <c r="N524" s="137"/>
      <c r="O524" s="137"/>
      <c r="P524" s="137"/>
      <c r="V524" s="137"/>
      <c r="W524" s="137"/>
      <c r="X524" s="137"/>
      <c r="Y524" s="137"/>
      <c r="Z524" s="137"/>
      <c r="AA524" s="137"/>
      <c r="AB524" s="137"/>
      <c r="AC524" s="137"/>
      <c r="AD524" s="137"/>
    </row>
    <row r="525" spans="1:30">
      <c r="A525" s="62">
        <v>39836</v>
      </c>
      <c r="B525" s="137">
        <v>1.8E-3</v>
      </c>
      <c r="C525" s="137">
        <v>1.1000000000000001E-3</v>
      </c>
      <c r="D525" s="137">
        <v>3.0000000000000001E-3</v>
      </c>
      <c r="E525" s="137">
        <v>4.5999999999999999E-3</v>
      </c>
      <c r="F525" s="137">
        <v>8.3000000000000001E-3</v>
      </c>
      <c r="G525" s="137">
        <v>1.1599999999999999E-2</v>
      </c>
      <c r="H525" s="137">
        <v>1.6399999999999998E-2</v>
      </c>
      <c r="I525" s="137">
        <v>2.0499999999999997E-2</v>
      </c>
      <c r="J525" s="137">
        <v>2.6499999999999999E-2</v>
      </c>
      <c r="K525" s="137">
        <v>3.6499999999999998E-2</v>
      </c>
      <c r="L525" s="137">
        <v>3.32E-2</v>
      </c>
      <c r="M525" s="137"/>
      <c r="N525" s="137"/>
      <c r="O525" s="137"/>
      <c r="P525" s="137"/>
      <c r="V525" s="137"/>
      <c r="W525" s="137"/>
      <c r="X525" s="137"/>
      <c r="Y525" s="137"/>
      <c r="Z525" s="137"/>
      <c r="AA525" s="137"/>
      <c r="AB525" s="137"/>
      <c r="AC525" s="137"/>
      <c r="AD525" s="137"/>
    </row>
    <row r="526" spans="1:30">
      <c r="A526" s="62">
        <v>39839</v>
      </c>
      <c r="B526" s="137">
        <v>1.9E-3</v>
      </c>
      <c r="C526" s="137">
        <v>1.4000000000000002E-3</v>
      </c>
      <c r="D526" s="137">
        <v>3.4000000000000002E-3</v>
      </c>
      <c r="E526" s="137">
        <v>4.6999999999999993E-3</v>
      </c>
      <c r="F526" s="137">
        <v>8.5000000000000006E-3</v>
      </c>
      <c r="G526" s="137">
        <v>1.21E-2</v>
      </c>
      <c r="H526" s="137">
        <v>1.67E-2</v>
      </c>
      <c r="I526" s="137">
        <v>2.0899999999999998E-2</v>
      </c>
      <c r="J526" s="137">
        <v>2.7000000000000003E-2</v>
      </c>
      <c r="K526" s="137">
        <v>3.7100000000000001E-2</v>
      </c>
      <c r="L526" s="137">
        <v>3.39E-2</v>
      </c>
      <c r="M526" s="137"/>
      <c r="N526" s="137"/>
      <c r="O526" s="137"/>
      <c r="P526" s="137"/>
      <c r="V526" s="137"/>
      <c r="W526" s="137"/>
      <c r="X526" s="137"/>
      <c r="Y526" s="137"/>
      <c r="Z526" s="137"/>
      <c r="AA526" s="137"/>
      <c r="AB526" s="137"/>
      <c r="AC526" s="137"/>
      <c r="AD526" s="137"/>
    </row>
    <row r="527" spans="1:30">
      <c r="A527" s="62">
        <v>39840</v>
      </c>
      <c r="B527" s="137">
        <v>1.8E-3</v>
      </c>
      <c r="C527" s="137">
        <v>1.2999999999999999E-3</v>
      </c>
      <c r="D527" s="137">
        <v>3.2000000000000002E-3</v>
      </c>
      <c r="E527" s="137">
        <v>4.6999999999999993E-3</v>
      </c>
      <c r="F527" s="137">
        <v>8.6999999999999994E-3</v>
      </c>
      <c r="G527" s="137">
        <v>1.15E-2</v>
      </c>
      <c r="H527" s="137">
        <v>1.5900000000000001E-2</v>
      </c>
      <c r="I527" s="137">
        <v>1.9900000000000001E-2</v>
      </c>
      <c r="J527" s="137">
        <v>2.5899999999999999E-2</v>
      </c>
      <c r="K527" s="137">
        <v>3.5699999999999996E-2</v>
      </c>
      <c r="L527" s="137">
        <v>3.2599999999999997E-2</v>
      </c>
      <c r="M527" s="137"/>
      <c r="N527" s="137"/>
      <c r="O527" s="137"/>
      <c r="P527" s="137"/>
      <c r="V527" s="137"/>
      <c r="W527" s="137"/>
      <c r="X527" s="137"/>
      <c r="Y527" s="137"/>
      <c r="Z527" s="137"/>
      <c r="AA527" s="137"/>
      <c r="AB527" s="137"/>
      <c r="AC527" s="137"/>
      <c r="AD527" s="137"/>
    </row>
    <row r="528" spans="1:30">
      <c r="A528" s="62">
        <v>39841</v>
      </c>
      <c r="B528" s="137">
        <v>1.9E-3</v>
      </c>
      <c r="C528" s="137">
        <v>1.9E-3</v>
      </c>
      <c r="D528" s="137">
        <v>3.3E-3</v>
      </c>
      <c r="E528" s="137">
        <v>4.7999999999999996E-3</v>
      </c>
      <c r="F528" s="137">
        <v>8.8999999999999999E-3</v>
      </c>
      <c r="G528" s="137">
        <v>1.2199999999999999E-2</v>
      </c>
      <c r="H528" s="137">
        <v>1.7000000000000001E-2</v>
      </c>
      <c r="I528" s="137">
        <v>2.1000000000000001E-2</v>
      </c>
      <c r="J528" s="137">
        <v>2.7099999999999999E-2</v>
      </c>
      <c r="K528" s="137">
        <v>3.73E-2</v>
      </c>
      <c r="L528" s="137">
        <v>3.44E-2</v>
      </c>
      <c r="M528" s="137"/>
      <c r="N528" s="137"/>
      <c r="O528" s="137"/>
      <c r="P528" s="137"/>
      <c r="V528" s="137"/>
      <c r="W528" s="137"/>
      <c r="X528" s="137"/>
      <c r="Y528" s="137"/>
      <c r="Z528" s="137"/>
      <c r="AA528" s="137"/>
      <c r="AB528" s="137"/>
      <c r="AC528" s="137"/>
      <c r="AD528" s="137"/>
    </row>
    <row r="529" spans="1:30">
      <c r="A529" s="62">
        <v>39842</v>
      </c>
      <c r="B529" s="137">
        <v>2.3E-3</v>
      </c>
      <c r="C529" s="137">
        <v>2.3E-3</v>
      </c>
      <c r="D529" s="137">
        <v>3.4999999999999996E-3</v>
      </c>
      <c r="E529" s="137">
        <v>5.1000000000000004E-3</v>
      </c>
      <c r="F529" s="137">
        <v>9.4999999999999998E-3</v>
      </c>
      <c r="G529" s="137">
        <v>1.34E-2</v>
      </c>
      <c r="H529" s="137">
        <v>1.8700000000000001E-2</v>
      </c>
      <c r="I529" s="137">
        <v>2.2799999999999997E-2</v>
      </c>
      <c r="J529" s="137">
        <v>2.87E-2</v>
      </c>
      <c r="K529" s="137">
        <v>3.85E-2</v>
      </c>
      <c r="L529" s="137">
        <v>3.5699999999999996E-2</v>
      </c>
      <c r="M529" s="137"/>
      <c r="N529" s="137"/>
      <c r="O529" s="137"/>
      <c r="P529" s="137"/>
      <c r="V529" s="137"/>
      <c r="W529" s="137"/>
      <c r="X529" s="137"/>
      <c r="Y529" s="137"/>
      <c r="Z529" s="137"/>
      <c r="AA529" s="137"/>
      <c r="AB529" s="137"/>
      <c r="AC529" s="137"/>
      <c r="AD529" s="137"/>
    </row>
    <row r="530" spans="1:30">
      <c r="A530" s="62">
        <v>39843</v>
      </c>
      <c r="B530" s="137">
        <v>2.3E-3</v>
      </c>
      <c r="C530" s="137">
        <v>2.3999999999999998E-3</v>
      </c>
      <c r="D530" s="137">
        <v>3.5999999999999999E-3</v>
      </c>
      <c r="E530" s="137">
        <v>5.1000000000000004E-3</v>
      </c>
      <c r="F530" s="137">
        <v>9.3999999999999986E-3</v>
      </c>
      <c r="G530" s="137">
        <v>1.32E-2</v>
      </c>
      <c r="H530" s="137">
        <v>1.8500000000000003E-2</v>
      </c>
      <c r="I530" s="137">
        <v>2.2700000000000001E-2</v>
      </c>
      <c r="J530" s="137">
        <v>2.87E-2</v>
      </c>
      <c r="K530" s="137">
        <v>3.8599999999999995E-2</v>
      </c>
      <c r="L530" s="137">
        <v>3.5799999999999998E-2</v>
      </c>
      <c r="M530" s="137"/>
      <c r="N530" s="137"/>
      <c r="O530" s="137"/>
      <c r="P530" s="137"/>
      <c r="V530" s="137"/>
      <c r="W530" s="137"/>
      <c r="X530" s="137"/>
      <c r="Y530" s="137"/>
      <c r="Z530" s="137"/>
      <c r="AA530" s="137"/>
      <c r="AB530" s="137"/>
      <c r="AC530" s="137"/>
      <c r="AD530" s="137"/>
    </row>
    <row r="531" spans="1:30">
      <c r="A531" s="62">
        <v>39846</v>
      </c>
      <c r="B531" s="137">
        <v>2.3999999999999998E-3</v>
      </c>
      <c r="C531" s="137">
        <v>2.7000000000000001E-3</v>
      </c>
      <c r="D531" s="137">
        <v>3.9000000000000003E-3</v>
      </c>
      <c r="E531" s="137">
        <v>5.1000000000000004E-3</v>
      </c>
      <c r="F531" s="137">
        <v>8.8999999999999999E-3</v>
      </c>
      <c r="G531" s="137">
        <v>1.2699999999999999E-2</v>
      </c>
      <c r="H531" s="137">
        <v>1.7500000000000002E-2</v>
      </c>
      <c r="I531" s="137">
        <v>2.1600000000000001E-2</v>
      </c>
      <c r="J531" s="137">
        <v>2.76E-2</v>
      </c>
      <c r="K531" s="137">
        <v>3.7499999999999999E-2</v>
      </c>
      <c r="L531" s="137">
        <v>3.4700000000000002E-2</v>
      </c>
      <c r="M531" s="137"/>
      <c r="N531" s="137"/>
      <c r="O531" s="137"/>
      <c r="P531" s="137"/>
      <c r="V531" s="137"/>
      <c r="W531" s="137"/>
      <c r="X531" s="137"/>
      <c r="Y531" s="137"/>
      <c r="Z531" s="137"/>
      <c r="AA531" s="137"/>
      <c r="AB531" s="137"/>
      <c r="AC531" s="137"/>
      <c r="AD531" s="137"/>
    </row>
    <row r="532" spans="1:30">
      <c r="A532" s="62">
        <v>39847</v>
      </c>
      <c r="B532" s="137">
        <v>2.3999999999999998E-3</v>
      </c>
      <c r="C532" s="137">
        <v>3.2000000000000002E-3</v>
      </c>
      <c r="D532" s="137">
        <v>4.0000000000000001E-3</v>
      </c>
      <c r="E532" s="137">
        <v>5.3E-3</v>
      </c>
      <c r="F532" s="137">
        <v>9.5999999999999992E-3</v>
      </c>
      <c r="G532" s="137">
        <v>1.37E-2</v>
      </c>
      <c r="H532" s="137">
        <v>1.8799999999999997E-2</v>
      </c>
      <c r="I532" s="137">
        <v>2.2799999999999997E-2</v>
      </c>
      <c r="J532" s="137">
        <v>2.8900000000000002E-2</v>
      </c>
      <c r="K532" s="137">
        <v>3.8800000000000001E-2</v>
      </c>
      <c r="L532" s="137">
        <v>3.6400000000000002E-2</v>
      </c>
      <c r="M532" s="137"/>
      <c r="N532" s="137"/>
      <c r="O532" s="137"/>
      <c r="P532" s="137"/>
      <c r="V532" s="137"/>
      <c r="W532" s="137"/>
      <c r="X532" s="137"/>
      <c r="Y532" s="137"/>
      <c r="Z532" s="137"/>
      <c r="AA532" s="137"/>
      <c r="AB532" s="137"/>
      <c r="AC532" s="137"/>
      <c r="AD532" s="137"/>
    </row>
    <row r="533" spans="1:30">
      <c r="A533" s="62">
        <v>39848</v>
      </c>
      <c r="B533" s="137">
        <v>2.3999999999999998E-3</v>
      </c>
      <c r="C533" s="137">
        <v>3.0000000000000001E-3</v>
      </c>
      <c r="D533" s="137">
        <v>4.0000000000000001E-3</v>
      </c>
      <c r="E533" s="137">
        <v>5.3E-3</v>
      </c>
      <c r="F533" s="137">
        <v>9.7999999999999997E-3</v>
      </c>
      <c r="G533" s="137">
        <v>1.4199999999999999E-2</v>
      </c>
      <c r="H533" s="137">
        <v>1.9099999999999999E-2</v>
      </c>
      <c r="I533" s="137">
        <v>2.3199999999999998E-2</v>
      </c>
      <c r="J533" s="137">
        <v>2.9500000000000002E-2</v>
      </c>
      <c r="K533" s="137">
        <v>3.8800000000000001E-2</v>
      </c>
      <c r="L533" s="137">
        <v>3.6499999999999998E-2</v>
      </c>
      <c r="M533" s="137"/>
      <c r="N533" s="137"/>
      <c r="O533" s="137"/>
      <c r="P533" s="137"/>
      <c r="V533" s="137"/>
      <c r="W533" s="137"/>
      <c r="X533" s="137"/>
      <c r="Y533" s="137"/>
      <c r="Z533" s="137"/>
      <c r="AA533" s="137"/>
      <c r="AB533" s="137"/>
      <c r="AC533" s="137"/>
      <c r="AD533" s="137"/>
    </row>
    <row r="534" spans="1:30">
      <c r="A534" s="62">
        <v>39849</v>
      </c>
      <c r="B534" s="137">
        <v>2.3E-3</v>
      </c>
      <c r="C534" s="137">
        <v>2.8999999999999998E-3</v>
      </c>
      <c r="D534" s="137">
        <v>4.3E-3</v>
      </c>
      <c r="E534" s="137">
        <v>5.4000000000000003E-3</v>
      </c>
      <c r="F534" s="137">
        <v>9.7999999999999997E-3</v>
      </c>
      <c r="G534" s="137">
        <v>1.3999999999999999E-2</v>
      </c>
      <c r="H534" s="137">
        <v>1.89E-2</v>
      </c>
      <c r="I534" s="137">
        <v>2.3199999999999998E-2</v>
      </c>
      <c r="J534" s="137">
        <v>2.9500000000000002E-2</v>
      </c>
      <c r="K534" s="137">
        <v>3.8599999999999995E-2</v>
      </c>
      <c r="L534" s="137">
        <v>3.6299999999999999E-2</v>
      </c>
      <c r="M534" s="137"/>
      <c r="N534" s="137"/>
      <c r="O534" s="137"/>
      <c r="P534" s="137"/>
      <c r="V534" s="137"/>
      <c r="W534" s="137"/>
      <c r="X534" s="137"/>
      <c r="Y534" s="137"/>
      <c r="Z534" s="137"/>
      <c r="AA534" s="137"/>
      <c r="AB534" s="137"/>
      <c r="AC534" s="137"/>
      <c r="AD534" s="137"/>
    </row>
    <row r="535" spans="1:30">
      <c r="A535" s="62">
        <v>39850</v>
      </c>
      <c r="B535" s="137">
        <v>2.3E-3</v>
      </c>
      <c r="C535" s="137">
        <v>2.8000000000000004E-3</v>
      </c>
      <c r="D535" s="137">
        <v>4.4000000000000003E-3</v>
      </c>
      <c r="E535" s="137">
        <v>5.6999999999999993E-3</v>
      </c>
      <c r="F535" s="137">
        <v>9.8999999999999991E-3</v>
      </c>
      <c r="G535" s="137">
        <v>1.44E-2</v>
      </c>
      <c r="H535" s="137">
        <v>1.9699999999999999E-2</v>
      </c>
      <c r="I535" s="137">
        <v>2.4E-2</v>
      </c>
      <c r="J535" s="137">
        <v>3.0499999999999999E-2</v>
      </c>
      <c r="K535" s="137">
        <v>3.9399999999999998E-2</v>
      </c>
      <c r="L535" s="137">
        <v>3.7000000000000005E-2</v>
      </c>
      <c r="M535" s="137"/>
      <c r="N535" s="137"/>
      <c r="O535" s="137"/>
      <c r="P535" s="137"/>
      <c r="V535" s="137"/>
      <c r="W535" s="137"/>
      <c r="X535" s="137"/>
      <c r="Y535" s="137"/>
      <c r="Z535" s="137"/>
      <c r="AA535" s="137"/>
      <c r="AB535" s="137"/>
      <c r="AC535" s="137"/>
      <c r="AD535" s="137"/>
    </row>
    <row r="536" spans="1:30">
      <c r="A536" s="62">
        <v>39853</v>
      </c>
      <c r="B536" s="137">
        <v>2.2000000000000001E-3</v>
      </c>
      <c r="C536" s="137">
        <v>3.2000000000000002E-3</v>
      </c>
      <c r="D536" s="137">
        <v>4.6999999999999993E-3</v>
      </c>
      <c r="E536" s="137">
        <v>6.0000000000000001E-3</v>
      </c>
      <c r="F536" s="137">
        <v>1.0500000000000001E-2</v>
      </c>
      <c r="G536" s="137">
        <v>1.4999999999999999E-2</v>
      </c>
      <c r="H536" s="137">
        <v>1.9900000000000001E-2</v>
      </c>
      <c r="I536" s="137">
        <v>2.4199999999999999E-2</v>
      </c>
      <c r="J536" s="137">
        <v>3.0699999999999998E-2</v>
      </c>
      <c r="K536" s="137">
        <v>3.9100000000000003E-2</v>
      </c>
      <c r="L536" s="137">
        <v>3.6900000000000002E-2</v>
      </c>
      <c r="M536" s="137"/>
      <c r="N536" s="137"/>
      <c r="O536" s="137"/>
      <c r="P536" s="137"/>
      <c r="V536" s="137"/>
      <c r="W536" s="137"/>
      <c r="X536" s="137"/>
      <c r="Y536" s="137"/>
      <c r="Z536" s="137"/>
      <c r="AA536" s="137"/>
      <c r="AB536" s="137"/>
      <c r="AC536" s="137"/>
      <c r="AD536" s="137"/>
    </row>
    <row r="537" spans="1:30">
      <c r="A537" s="62">
        <v>39854</v>
      </c>
      <c r="B537" s="137">
        <v>2.3999999999999998E-3</v>
      </c>
      <c r="C537" s="137">
        <v>3.0999999999999999E-3</v>
      </c>
      <c r="D537" s="137">
        <v>4.4000000000000003E-3</v>
      </c>
      <c r="E537" s="137">
        <v>6.0000000000000001E-3</v>
      </c>
      <c r="F537" s="137">
        <v>9.1999999999999998E-3</v>
      </c>
      <c r="G537" s="137">
        <v>1.3100000000000001E-2</v>
      </c>
      <c r="H537" s="137">
        <v>1.7899999999999999E-2</v>
      </c>
      <c r="I537" s="137">
        <v>2.23E-2</v>
      </c>
      <c r="J537" s="137">
        <v>2.8999999999999998E-2</v>
      </c>
      <c r="K537" s="137">
        <v>3.7699999999999997E-2</v>
      </c>
      <c r="L537" s="137">
        <v>3.5400000000000001E-2</v>
      </c>
      <c r="M537" s="137"/>
      <c r="N537" s="137"/>
      <c r="O537" s="137"/>
      <c r="P537" s="137"/>
      <c r="V537" s="137"/>
      <c r="W537" s="137"/>
      <c r="X537" s="137"/>
      <c r="Y537" s="137"/>
      <c r="Z537" s="137"/>
      <c r="AA537" s="137"/>
      <c r="AB537" s="137"/>
      <c r="AC537" s="137"/>
      <c r="AD537" s="137"/>
    </row>
    <row r="538" spans="1:30">
      <c r="A538" s="62">
        <v>39855</v>
      </c>
      <c r="B538" s="137">
        <v>2.2000000000000001E-3</v>
      </c>
      <c r="C538" s="137">
        <v>3.0000000000000001E-3</v>
      </c>
      <c r="D538" s="137">
        <v>4.5999999999999999E-3</v>
      </c>
      <c r="E538" s="137">
        <v>6.0000000000000001E-3</v>
      </c>
      <c r="F538" s="137">
        <v>9.300000000000001E-3</v>
      </c>
      <c r="G538" s="137">
        <v>1.32E-2</v>
      </c>
      <c r="H538" s="137">
        <v>1.7600000000000001E-2</v>
      </c>
      <c r="I538" s="137">
        <v>2.1700000000000001E-2</v>
      </c>
      <c r="J538" s="137">
        <v>2.7799999999999998E-2</v>
      </c>
      <c r="K538" s="137">
        <v>3.6900000000000002E-2</v>
      </c>
      <c r="L538" s="137">
        <v>3.4500000000000003E-2</v>
      </c>
      <c r="M538" s="137"/>
      <c r="N538" s="137"/>
      <c r="O538" s="137"/>
      <c r="P538" s="137"/>
      <c r="V538" s="137"/>
      <c r="W538" s="137"/>
      <c r="X538" s="137"/>
      <c r="Y538" s="137"/>
      <c r="Z538" s="137"/>
      <c r="AA538" s="137"/>
      <c r="AB538" s="137"/>
      <c r="AC538" s="137"/>
      <c r="AD538" s="137"/>
    </row>
    <row r="539" spans="1:30">
      <c r="A539" s="62">
        <v>39856</v>
      </c>
      <c r="B539" s="137">
        <v>2.3E-3</v>
      </c>
      <c r="C539" s="137">
        <v>2.8999999999999998E-3</v>
      </c>
      <c r="D539" s="137">
        <v>4.3E-3</v>
      </c>
      <c r="E539" s="137">
        <v>5.7999999999999996E-3</v>
      </c>
      <c r="F539" s="137">
        <v>8.8999999999999999E-3</v>
      </c>
      <c r="G539" s="137">
        <v>1.2800000000000001E-2</v>
      </c>
      <c r="H539" s="137">
        <v>1.7299999999999999E-2</v>
      </c>
      <c r="I539" s="137">
        <v>2.1400000000000002E-2</v>
      </c>
      <c r="J539" s="137">
        <v>2.75E-2</v>
      </c>
      <c r="K539" s="137">
        <v>3.7100000000000001E-2</v>
      </c>
      <c r="L539" s="137">
        <v>3.4700000000000002E-2</v>
      </c>
      <c r="M539" s="137"/>
      <c r="N539" s="137"/>
      <c r="O539" s="137"/>
      <c r="P539" s="137"/>
      <c r="V539" s="137"/>
      <c r="W539" s="137"/>
      <c r="X539" s="137"/>
      <c r="Y539" s="137"/>
      <c r="Z539" s="137"/>
      <c r="AA539" s="137"/>
      <c r="AB539" s="137"/>
      <c r="AC539" s="137"/>
      <c r="AD539" s="137"/>
    </row>
    <row r="540" spans="1:30">
      <c r="A540" s="62">
        <v>39857</v>
      </c>
      <c r="B540" s="137">
        <v>2.2000000000000001E-3</v>
      </c>
      <c r="C540" s="137">
        <v>2.8999999999999998E-3</v>
      </c>
      <c r="D540" s="137">
        <v>4.5999999999999999E-3</v>
      </c>
      <c r="E540" s="137">
        <v>6.0999999999999995E-3</v>
      </c>
      <c r="F540" s="137">
        <v>9.7000000000000003E-3</v>
      </c>
      <c r="G540" s="137">
        <v>1.37E-2</v>
      </c>
      <c r="H540" s="137">
        <v>1.8799999999999997E-2</v>
      </c>
      <c r="I540" s="137">
        <v>2.29E-2</v>
      </c>
      <c r="J540" s="137">
        <v>2.8900000000000002E-2</v>
      </c>
      <c r="K540" s="137">
        <v>3.9100000000000003E-2</v>
      </c>
      <c r="L540" s="137">
        <v>3.6799999999999999E-2</v>
      </c>
      <c r="M540" s="137"/>
      <c r="N540" s="137"/>
      <c r="O540" s="137"/>
      <c r="P540" s="137"/>
      <c r="V540" s="137"/>
      <c r="W540" s="137"/>
      <c r="X540" s="137"/>
      <c r="Y540" s="137"/>
      <c r="Z540" s="137"/>
      <c r="AA540" s="137"/>
      <c r="AB540" s="137"/>
      <c r="AC540" s="137"/>
      <c r="AD540" s="137"/>
    </row>
    <row r="541" spans="1:30">
      <c r="A541" s="62">
        <v>39861</v>
      </c>
      <c r="B541" s="137">
        <v>2.5000000000000001E-3</v>
      </c>
      <c r="C541" s="137">
        <v>3.2000000000000002E-3</v>
      </c>
      <c r="D541" s="137">
        <v>4.7999999999999996E-3</v>
      </c>
      <c r="E541" s="137">
        <v>6.0999999999999995E-3</v>
      </c>
      <c r="F541" s="137">
        <v>8.6999999999999994E-3</v>
      </c>
      <c r="G541" s="137">
        <v>1.2199999999999999E-2</v>
      </c>
      <c r="H541" s="137">
        <v>1.6500000000000001E-2</v>
      </c>
      <c r="I541" s="137">
        <v>2.0499999999999997E-2</v>
      </c>
      <c r="J541" s="137">
        <v>2.64E-2</v>
      </c>
      <c r="K541" s="137">
        <v>3.7000000000000005E-2</v>
      </c>
      <c r="L541" s="137">
        <v>3.4700000000000002E-2</v>
      </c>
      <c r="M541" s="137"/>
      <c r="N541" s="137"/>
      <c r="O541" s="137"/>
      <c r="P541" s="137"/>
      <c r="V541" s="137"/>
      <c r="W541" s="137"/>
      <c r="X541" s="137"/>
      <c r="Y541" s="137"/>
      <c r="Z541" s="137"/>
      <c r="AA541" s="137"/>
      <c r="AB541" s="137"/>
      <c r="AC541" s="137"/>
      <c r="AD541" s="137"/>
    </row>
    <row r="542" spans="1:30">
      <c r="A542" s="62">
        <v>39862</v>
      </c>
      <c r="B542" s="137">
        <v>2.3E-3</v>
      </c>
      <c r="C542" s="137">
        <v>3.0999999999999999E-3</v>
      </c>
      <c r="D542" s="137">
        <v>5.0000000000000001E-3</v>
      </c>
      <c r="E542" s="137">
        <v>6.4000000000000003E-3</v>
      </c>
      <c r="F542" s="137">
        <v>9.7000000000000003E-3</v>
      </c>
      <c r="G542" s="137">
        <v>1.3300000000000001E-2</v>
      </c>
      <c r="H542" s="137">
        <v>1.8100000000000002E-2</v>
      </c>
      <c r="I542" s="137">
        <v>2.18E-2</v>
      </c>
      <c r="J542" s="137">
        <v>2.7400000000000001E-2</v>
      </c>
      <c r="K542" s="137">
        <v>3.7699999999999997E-2</v>
      </c>
      <c r="L542" s="137">
        <v>3.5400000000000001E-2</v>
      </c>
      <c r="M542" s="137"/>
      <c r="N542" s="137"/>
      <c r="O542" s="137"/>
      <c r="P542" s="137"/>
      <c r="V542" s="137"/>
      <c r="W542" s="137"/>
      <c r="X542" s="137"/>
      <c r="Y542" s="137"/>
      <c r="Z542" s="137"/>
      <c r="AA542" s="137"/>
      <c r="AB542" s="137"/>
      <c r="AC542" s="137"/>
      <c r="AD542" s="137"/>
    </row>
    <row r="543" spans="1:30">
      <c r="A543" s="62">
        <v>39863</v>
      </c>
      <c r="B543" s="137">
        <v>2.0999999999999999E-3</v>
      </c>
      <c r="C543" s="137">
        <v>3.0000000000000001E-3</v>
      </c>
      <c r="D543" s="137">
        <v>5.1000000000000004E-3</v>
      </c>
      <c r="E543" s="137">
        <v>6.7000000000000002E-3</v>
      </c>
      <c r="F543" s="137">
        <v>1.01E-2</v>
      </c>
      <c r="G543" s="137">
        <v>1.38E-2</v>
      </c>
      <c r="H543" s="137">
        <v>1.89E-2</v>
      </c>
      <c r="I543" s="137">
        <v>2.2799999999999997E-2</v>
      </c>
      <c r="J543" s="137">
        <v>2.8500000000000001E-2</v>
      </c>
      <c r="K543" s="137">
        <v>3.9199999999999999E-2</v>
      </c>
      <c r="L543" s="137">
        <v>3.6799999999999999E-2</v>
      </c>
      <c r="M543" s="137"/>
      <c r="N543" s="137"/>
      <c r="O543" s="137"/>
      <c r="P543" s="137"/>
      <c r="V543" s="137"/>
      <c r="W543" s="137"/>
      <c r="X543" s="137"/>
      <c r="Y543" s="137"/>
      <c r="Z543" s="137"/>
      <c r="AA543" s="137"/>
      <c r="AB543" s="137"/>
      <c r="AC543" s="137"/>
      <c r="AD543" s="137"/>
    </row>
    <row r="544" spans="1:30">
      <c r="A544" s="62">
        <v>39864</v>
      </c>
      <c r="B544" s="137">
        <v>2E-3</v>
      </c>
      <c r="C544" s="137">
        <v>2.7000000000000001E-3</v>
      </c>
      <c r="D544" s="137">
        <v>4.7999999999999996E-3</v>
      </c>
      <c r="E544" s="137">
        <v>6.4000000000000003E-3</v>
      </c>
      <c r="F544" s="137">
        <v>9.5999999999999992E-3</v>
      </c>
      <c r="G544" s="137">
        <v>1.3000000000000001E-2</v>
      </c>
      <c r="H544" s="137">
        <v>1.8100000000000002E-2</v>
      </c>
      <c r="I544" s="137">
        <v>2.2099999999999998E-2</v>
      </c>
      <c r="J544" s="137">
        <v>2.7799999999999998E-2</v>
      </c>
      <c r="K544" s="137">
        <v>3.8199999999999998E-2</v>
      </c>
      <c r="L544" s="137">
        <v>3.56E-2</v>
      </c>
      <c r="M544" s="137"/>
      <c r="N544" s="137"/>
      <c r="O544" s="137"/>
      <c r="P544" s="137"/>
      <c r="V544" s="137"/>
      <c r="W544" s="137"/>
      <c r="X544" s="137"/>
      <c r="Y544" s="137"/>
      <c r="Z544" s="137"/>
      <c r="AA544" s="137"/>
      <c r="AB544" s="137"/>
      <c r="AC544" s="137"/>
      <c r="AD544" s="137"/>
    </row>
    <row r="545" spans="1:30">
      <c r="A545" s="62">
        <v>39867</v>
      </c>
      <c r="B545" s="137">
        <v>1.9E-3</v>
      </c>
      <c r="C545" s="137">
        <v>2.8999999999999998E-3</v>
      </c>
      <c r="D545" s="137">
        <v>5.0000000000000001E-3</v>
      </c>
      <c r="E545" s="137">
        <v>6.8999999999999999E-3</v>
      </c>
      <c r="F545" s="137">
        <v>9.5999999999999992E-3</v>
      </c>
      <c r="G545" s="137">
        <v>1.34E-2</v>
      </c>
      <c r="H545" s="137">
        <v>1.84E-2</v>
      </c>
      <c r="I545" s="137">
        <v>2.2200000000000001E-2</v>
      </c>
      <c r="J545" s="137">
        <v>2.7799999999999998E-2</v>
      </c>
      <c r="K545" s="137">
        <v>3.7900000000000003E-2</v>
      </c>
      <c r="L545" s="137">
        <v>3.5299999999999998E-2</v>
      </c>
      <c r="M545" s="137"/>
      <c r="N545" s="137"/>
      <c r="O545" s="137"/>
      <c r="P545" s="137"/>
      <c r="V545" s="137"/>
      <c r="W545" s="137"/>
      <c r="X545" s="137"/>
      <c r="Y545" s="137"/>
      <c r="Z545" s="137"/>
      <c r="AA545" s="137"/>
      <c r="AB545" s="137"/>
      <c r="AC545" s="137"/>
      <c r="AD545" s="137"/>
    </row>
    <row r="546" spans="1:30">
      <c r="A546" s="62">
        <v>39868</v>
      </c>
      <c r="B546" s="137">
        <v>2.0999999999999999E-3</v>
      </c>
      <c r="C546" s="137">
        <v>3.2000000000000002E-3</v>
      </c>
      <c r="D546" s="137">
        <v>4.8999999999999998E-3</v>
      </c>
      <c r="E546" s="137">
        <v>7.0999999999999995E-3</v>
      </c>
      <c r="F546" s="137">
        <v>1.03E-2</v>
      </c>
      <c r="G546" s="137">
        <v>1.37E-2</v>
      </c>
      <c r="H546" s="137">
        <v>1.89E-2</v>
      </c>
      <c r="I546" s="137">
        <v>2.2599999999999999E-2</v>
      </c>
      <c r="J546" s="137">
        <v>2.7999999999999997E-2</v>
      </c>
      <c r="K546" s="137">
        <v>3.7699999999999997E-2</v>
      </c>
      <c r="L546" s="137">
        <v>3.49E-2</v>
      </c>
      <c r="M546" s="137"/>
      <c r="N546" s="137"/>
      <c r="O546" s="137"/>
      <c r="P546" s="137"/>
      <c r="V546" s="137"/>
      <c r="W546" s="137"/>
      <c r="X546" s="137"/>
      <c r="Y546" s="137"/>
      <c r="Z546" s="137"/>
      <c r="AA546" s="137"/>
      <c r="AB546" s="137"/>
      <c r="AC546" s="137"/>
      <c r="AD546" s="137"/>
    </row>
    <row r="547" spans="1:30">
      <c r="A547" s="62">
        <v>39869</v>
      </c>
      <c r="B547" s="137">
        <v>2.0999999999999999E-3</v>
      </c>
      <c r="C547" s="137">
        <v>3.0000000000000001E-3</v>
      </c>
      <c r="D547" s="137">
        <v>5.1999999999999998E-3</v>
      </c>
      <c r="E547" s="137">
        <v>7.4999999999999997E-3</v>
      </c>
      <c r="F547" s="137">
        <v>1.09E-2</v>
      </c>
      <c r="G547" s="137">
        <v>1.49E-2</v>
      </c>
      <c r="H547" s="137">
        <v>2.06E-2</v>
      </c>
      <c r="I547" s="137">
        <v>2.4199999999999999E-2</v>
      </c>
      <c r="J547" s="137">
        <v>2.9500000000000002E-2</v>
      </c>
      <c r="K547" s="137">
        <v>3.8800000000000001E-2</v>
      </c>
      <c r="L547" s="137">
        <v>3.5900000000000001E-2</v>
      </c>
      <c r="M547" s="137"/>
      <c r="N547" s="137"/>
      <c r="O547" s="137"/>
      <c r="P547" s="137"/>
      <c r="V547" s="137"/>
      <c r="W547" s="137"/>
      <c r="X547" s="137"/>
      <c r="Y547" s="137"/>
      <c r="Z547" s="137"/>
      <c r="AA547" s="137"/>
      <c r="AB547" s="137"/>
      <c r="AC547" s="137"/>
      <c r="AD547" s="137"/>
    </row>
    <row r="548" spans="1:30">
      <c r="A548" s="62">
        <v>39870</v>
      </c>
      <c r="B548" s="137">
        <v>2.2000000000000001E-3</v>
      </c>
      <c r="C548" s="137">
        <v>2.7000000000000001E-3</v>
      </c>
      <c r="D548" s="137">
        <v>4.6999999999999993E-3</v>
      </c>
      <c r="E548" s="137">
        <v>7.3000000000000001E-3</v>
      </c>
      <c r="F548" s="137">
        <v>1.0800000000000001E-2</v>
      </c>
      <c r="G548" s="137">
        <v>1.4999999999999999E-2</v>
      </c>
      <c r="H548" s="137">
        <v>2.07E-2</v>
      </c>
      <c r="I548" s="137">
        <v>2.7200000000000002E-2</v>
      </c>
      <c r="J548" s="137">
        <v>2.98E-2</v>
      </c>
      <c r="K548" s="137">
        <v>3.9300000000000002E-2</v>
      </c>
      <c r="L548" s="137">
        <v>3.6600000000000001E-2</v>
      </c>
      <c r="M548" s="137"/>
      <c r="N548" s="137"/>
      <c r="O548" s="137"/>
      <c r="P548" s="137"/>
      <c r="V548" s="137"/>
      <c r="W548" s="137"/>
      <c r="X548" s="137"/>
      <c r="Y548" s="137"/>
      <c r="Z548" s="137"/>
      <c r="AA548" s="137"/>
      <c r="AB548" s="137"/>
      <c r="AC548" s="137"/>
      <c r="AD548" s="137"/>
    </row>
    <row r="549" spans="1:30">
      <c r="A549" s="62">
        <v>39871</v>
      </c>
      <c r="B549" s="137">
        <v>2.2000000000000001E-3</v>
      </c>
      <c r="C549" s="137">
        <v>2.5999999999999999E-3</v>
      </c>
      <c r="D549" s="137">
        <v>4.5000000000000005E-3</v>
      </c>
      <c r="E549" s="137">
        <v>7.1999999999999998E-3</v>
      </c>
      <c r="F549" s="137">
        <v>0.01</v>
      </c>
      <c r="G549" s="137">
        <v>1.3999999999999999E-2</v>
      </c>
      <c r="H549" s="137">
        <v>1.9900000000000001E-2</v>
      </c>
      <c r="I549" s="137">
        <v>2.69E-2</v>
      </c>
      <c r="J549" s="137">
        <v>3.0200000000000001E-2</v>
      </c>
      <c r="K549" s="137">
        <v>3.9800000000000002E-2</v>
      </c>
      <c r="L549" s="137">
        <v>3.7100000000000001E-2</v>
      </c>
      <c r="M549" s="137"/>
      <c r="N549" s="137"/>
      <c r="O549" s="137"/>
      <c r="P549" s="137"/>
      <c r="V549" s="137"/>
      <c r="W549" s="137"/>
      <c r="X549" s="137"/>
      <c r="Y549" s="137"/>
      <c r="Z549" s="137"/>
      <c r="AA549" s="137"/>
      <c r="AB549" s="137"/>
      <c r="AC549" s="137"/>
      <c r="AD549" s="137"/>
    </row>
    <row r="550" spans="1:30">
      <c r="A550" s="62">
        <v>39874</v>
      </c>
      <c r="B550" s="137">
        <v>2.2000000000000001E-3</v>
      </c>
      <c r="C550" s="137">
        <v>2.8000000000000004E-3</v>
      </c>
      <c r="D550" s="137">
        <v>4.5000000000000005E-3</v>
      </c>
      <c r="E550" s="137">
        <v>6.7000000000000002E-3</v>
      </c>
      <c r="F550" s="137">
        <v>8.8999999999999999E-3</v>
      </c>
      <c r="G550" s="137">
        <v>1.2800000000000001E-2</v>
      </c>
      <c r="H550" s="137">
        <v>1.8600000000000002E-2</v>
      </c>
      <c r="I550" s="137">
        <v>2.5399999999999999E-2</v>
      </c>
      <c r="J550" s="137">
        <v>2.9100000000000001E-2</v>
      </c>
      <c r="K550" s="137">
        <v>3.8900000000000004E-2</v>
      </c>
      <c r="L550" s="137">
        <v>3.6400000000000002E-2</v>
      </c>
      <c r="M550" s="137"/>
      <c r="N550" s="137"/>
      <c r="O550" s="137"/>
      <c r="P550" s="137"/>
      <c r="V550" s="137"/>
      <c r="W550" s="137"/>
      <c r="X550" s="137"/>
      <c r="Y550" s="137"/>
      <c r="Z550" s="137"/>
      <c r="AA550" s="137"/>
      <c r="AB550" s="137"/>
      <c r="AC550" s="137"/>
      <c r="AD550" s="137"/>
    </row>
    <row r="551" spans="1:30">
      <c r="A551" s="62">
        <v>39875</v>
      </c>
      <c r="B551" s="137">
        <v>2E-3</v>
      </c>
      <c r="C551" s="137">
        <v>2.7000000000000001E-3</v>
      </c>
      <c r="D551" s="137">
        <v>4.4000000000000003E-3</v>
      </c>
      <c r="E551" s="137">
        <v>6.8000000000000005E-3</v>
      </c>
      <c r="F551" s="137">
        <v>9.1000000000000004E-3</v>
      </c>
      <c r="G551" s="137">
        <v>1.3100000000000001E-2</v>
      </c>
      <c r="H551" s="137">
        <v>1.8700000000000001E-2</v>
      </c>
      <c r="I551" s="137">
        <v>2.58E-2</v>
      </c>
      <c r="J551" s="137">
        <v>2.9300000000000003E-2</v>
      </c>
      <c r="K551" s="137">
        <v>3.9199999999999999E-2</v>
      </c>
      <c r="L551" s="137">
        <v>3.6699999999999997E-2</v>
      </c>
      <c r="M551" s="137"/>
      <c r="N551" s="137"/>
      <c r="O551" s="137"/>
      <c r="P551" s="137"/>
      <c r="V551" s="137"/>
      <c r="W551" s="137"/>
      <c r="X551" s="137"/>
      <c r="Y551" s="137"/>
      <c r="Z551" s="137"/>
      <c r="AA551" s="137"/>
      <c r="AB551" s="137"/>
      <c r="AC551" s="137"/>
      <c r="AD551" s="137"/>
    </row>
    <row r="552" spans="1:30">
      <c r="A552" s="62">
        <v>39876</v>
      </c>
      <c r="B552" s="137">
        <v>2.0999999999999999E-3</v>
      </c>
      <c r="C552" s="137">
        <v>2.5999999999999999E-3</v>
      </c>
      <c r="D552" s="137">
        <v>4.4000000000000003E-3</v>
      </c>
      <c r="E552" s="137">
        <v>7.0999999999999995E-3</v>
      </c>
      <c r="F552" s="137">
        <v>9.7000000000000003E-3</v>
      </c>
      <c r="G552" s="137">
        <v>1.3999999999999999E-2</v>
      </c>
      <c r="H552" s="137">
        <v>1.9699999999999999E-2</v>
      </c>
      <c r="I552" s="137">
        <v>2.6699999999999998E-2</v>
      </c>
      <c r="J552" s="137">
        <v>3.0099999999999998E-2</v>
      </c>
      <c r="K552" s="137">
        <v>3.9599999999999996E-2</v>
      </c>
      <c r="L552" s="137">
        <v>3.6900000000000002E-2</v>
      </c>
      <c r="M552" s="137"/>
      <c r="N552" s="137"/>
      <c r="O552" s="137"/>
      <c r="P552" s="137"/>
      <c r="V552" s="137"/>
      <c r="W552" s="137"/>
      <c r="X552" s="137"/>
      <c r="Y552" s="137"/>
      <c r="Z552" s="137"/>
      <c r="AA552" s="137"/>
      <c r="AB552" s="137"/>
      <c r="AC552" s="137"/>
      <c r="AD552" s="137"/>
    </row>
    <row r="553" spans="1:30">
      <c r="A553" s="62">
        <v>39877</v>
      </c>
      <c r="B553" s="137">
        <v>2E-3</v>
      </c>
      <c r="C553" s="137">
        <v>2E-3</v>
      </c>
      <c r="D553" s="137">
        <v>4.0000000000000001E-3</v>
      </c>
      <c r="E553" s="137">
        <v>6.6E-3</v>
      </c>
      <c r="F553" s="137">
        <v>9.0000000000000011E-3</v>
      </c>
      <c r="G553" s="137">
        <v>1.3000000000000001E-2</v>
      </c>
      <c r="H553" s="137">
        <v>1.8200000000000001E-2</v>
      </c>
      <c r="I553" s="137">
        <v>2.4900000000000002E-2</v>
      </c>
      <c r="J553" s="137">
        <v>2.8300000000000002E-2</v>
      </c>
      <c r="K553" s="137">
        <v>3.7599999999999995E-2</v>
      </c>
      <c r="L553" s="137">
        <v>3.5099999999999999E-2</v>
      </c>
      <c r="M553" s="137"/>
      <c r="N553" s="137"/>
      <c r="O553" s="137"/>
      <c r="P553" s="137"/>
      <c r="V553" s="137"/>
      <c r="W553" s="137"/>
      <c r="X553" s="137"/>
      <c r="Y553" s="137"/>
      <c r="Z553" s="137"/>
      <c r="AA553" s="137"/>
      <c r="AB553" s="137"/>
      <c r="AC553" s="137"/>
      <c r="AD553" s="137"/>
    </row>
    <row r="554" spans="1:30">
      <c r="A554" s="62">
        <v>39878</v>
      </c>
      <c r="B554" s="137">
        <v>2E-3</v>
      </c>
      <c r="C554" s="137">
        <v>2.0999999999999999E-3</v>
      </c>
      <c r="D554" s="137">
        <v>3.9000000000000003E-3</v>
      </c>
      <c r="E554" s="137">
        <v>6.7000000000000002E-3</v>
      </c>
      <c r="F554" s="137">
        <v>9.1000000000000004E-3</v>
      </c>
      <c r="G554" s="137">
        <v>1.34E-2</v>
      </c>
      <c r="H554" s="137">
        <v>1.83E-2</v>
      </c>
      <c r="I554" s="137">
        <v>2.4900000000000002E-2</v>
      </c>
      <c r="J554" s="137">
        <v>2.8300000000000002E-2</v>
      </c>
      <c r="K554" s="137">
        <v>3.7400000000000003E-2</v>
      </c>
      <c r="L554" s="137">
        <v>3.5000000000000003E-2</v>
      </c>
      <c r="M554" s="137"/>
      <c r="N554" s="137"/>
      <c r="O554" s="137"/>
      <c r="P554" s="137"/>
      <c r="V554" s="137"/>
      <c r="W554" s="137"/>
      <c r="X554" s="137"/>
      <c r="Y554" s="137"/>
      <c r="Z554" s="137"/>
      <c r="AA554" s="137"/>
      <c r="AB554" s="137"/>
      <c r="AC554" s="137"/>
      <c r="AD554" s="137"/>
    </row>
    <row r="555" spans="1:30">
      <c r="A555" s="62">
        <v>39881</v>
      </c>
      <c r="B555" s="137">
        <v>2E-3</v>
      </c>
      <c r="C555" s="137">
        <v>2.3E-3</v>
      </c>
      <c r="D555" s="137">
        <v>4.6999999999999993E-3</v>
      </c>
      <c r="E555" s="137">
        <v>6.8999999999999999E-3</v>
      </c>
      <c r="F555" s="137">
        <v>9.5999999999999992E-3</v>
      </c>
      <c r="G555" s="137">
        <v>1.38E-2</v>
      </c>
      <c r="H555" s="137">
        <v>1.9E-2</v>
      </c>
      <c r="I555" s="137">
        <v>2.53E-2</v>
      </c>
      <c r="J555" s="137">
        <v>2.8900000000000002E-2</v>
      </c>
      <c r="K555" s="137">
        <v>3.8300000000000001E-2</v>
      </c>
      <c r="L555" s="137">
        <v>3.5900000000000001E-2</v>
      </c>
      <c r="M555" s="137"/>
      <c r="N555" s="137"/>
      <c r="O555" s="137"/>
      <c r="P555" s="137"/>
      <c r="V555" s="137"/>
      <c r="W555" s="137"/>
      <c r="X555" s="137"/>
      <c r="Y555" s="137"/>
      <c r="Z555" s="137"/>
      <c r="AA555" s="137"/>
      <c r="AB555" s="137"/>
      <c r="AC555" s="137"/>
      <c r="AD555" s="137"/>
    </row>
    <row r="556" spans="1:30">
      <c r="A556" s="62">
        <v>39882</v>
      </c>
      <c r="B556" s="137">
        <v>2E-3</v>
      </c>
      <c r="C556" s="137">
        <v>2.3999999999999998E-3</v>
      </c>
      <c r="D556" s="137">
        <v>4.6999999999999993E-3</v>
      </c>
      <c r="E556" s="137">
        <v>7.0999999999999995E-3</v>
      </c>
      <c r="F556" s="137">
        <v>1.01E-2</v>
      </c>
      <c r="G556" s="137">
        <v>1.46E-2</v>
      </c>
      <c r="H556" s="137">
        <v>1.9900000000000001E-2</v>
      </c>
      <c r="I556" s="137">
        <v>2.63E-2</v>
      </c>
      <c r="J556" s="137">
        <v>2.9900000000000003E-2</v>
      </c>
      <c r="K556" s="137">
        <v>3.9399999999999998E-2</v>
      </c>
      <c r="L556" s="137">
        <v>3.7000000000000005E-2</v>
      </c>
      <c r="M556" s="137"/>
      <c r="N556" s="137"/>
      <c r="O556" s="137"/>
      <c r="P556" s="137"/>
      <c r="V556" s="137"/>
      <c r="W556" s="137"/>
      <c r="X556" s="137"/>
      <c r="Y556" s="137"/>
      <c r="Z556" s="137"/>
      <c r="AA556" s="137"/>
      <c r="AB556" s="137"/>
      <c r="AC556" s="137"/>
      <c r="AD556" s="137"/>
    </row>
    <row r="557" spans="1:30">
      <c r="A557" s="62">
        <v>39883</v>
      </c>
      <c r="B557" s="137">
        <v>1.9E-3</v>
      </c>
      <c r="C557" s="137">
        <v>2.3E-3</v>
      </c>
      <c r="D557" s="137">
        <v>4.5999999999999999E-3</v>
      </c>
      <c r="E557" s="137">
        <v>7.0999999999999995E-3</v>
      </c>
      <c r="F557" s="137">
        <v>1.03E-2</v>
      </c>
      <c r="G557" s="137">
        <v>1.4499999999999999E-2</v>
      </c>
      <c r="H557" s="137">
        <v>1.9599999999999999E-2</v>
      </c>
      <c r="I557" s="137">
        <v>2.5600000000000001E-2</v>
      </c>
      <c r="J557" s="137">
        <v>2.9500000000000002E-2</v>
      </c>
      <c r="K557" s="137">
        <v>3.8800000000000001E-2</v>
      </c>
      <c r="L557" s="137">
        <v>3.6699999999999997E-2</v>
      </c>
      <c r="M557" s="137"/>
      <c r="N557" s="137"/>
      <c r="O557" s="137"/>
      <c r="P557" s="137"/>
      <c r="V557" s="137"/>
      <c r="W557" s="137"/>
      <c r="X557" s="137"/>
      <c r="Y557" s="137"/>
      <c r="Z557" s="137"/>
      <c r="AA557" s="137"/>
      <c r="AB557" s="137"/>
      <c r="AC557" s="137"/>
      <c r="AD557" s="137"/>
    </row>
    <row r="558" spans="1:30">
      <c r="A558" s="62">
        <v>39884</v>
      </c>
      <c r="B558" s="137">
        <v>1.8E-3</v>
      </c>
      <c r="C558" s="137">
        <v>2.2000000000000001E-3</v>
      </c>
      <c r="D558" s="137">
        <v>4.5000000000000005E-3</v>
      </c>
      <c r="E558" s="137">
        <v>6.9999999999999993E-3</v>
      </c>
      <c r="F558" s="137">
        <v>1.03E-2</v>
      </c>
      <c r="G558" s="137">
        <v>1.4199999999999999E-2</v>
      </c>
      <c r="H558" s="137">
        <v>1.9199999999999998E-2</v>
      </c>
      <c r="I558" s="137">
        <v>2.5000000000000001E-2</v>
      </c>
      <c r="J558" s="137">
        <v>2.8900000000000002E-2</v>
      </c>
      <c r="K558" s="137">
        <v>3.8199999999999998E-2</v>
      </c>
      <c r="L558" s="137">
        <v>3.6299999999999999E-2</v>
      </c>
      <c r="M558" s="137"/>
      <c r="N558" s="137"/>
      <c r="O558" s="137"/>
      <c r="P558" s="137"/>
      <c r="V558" s="137"/>
      <c r="W558" s="137"/>
      <c r="X558" s="137"/>
      <c r="Y558" s="137"/>
      <c r="Z558" s="137"/>
      <c r="AA558" s="137"/>
      <c r="AB558" s="137"/>
      <c r="AC558" s="137"/>
      <c r="AD558" s="137"/>
    </row>
    <row r="559" spans="1:30">
      <c r="A559" s="62">
        <v>39885</v>
      </c>
      <c r="B559" s="137">
        <v>1.5E-3</v>
      </c>
      <c r="C559" s="137">
        <v>2E-3</v>
      </c>
      <c r="D559" s="137">
        <v>4.1999999999999997E-3</v>
      </c>
      <c r="E559" s="137">
        <v>6.7000000000000002E-3</v>
      </c>
      <c r="F559" s="137">
        <v>9.7999999999999997E-3</v>
      </c>
      <c r="G559" s="137">
        <v>1.3600000000000001E-2</v>
      </c>
      <c r="H559" s="137">
        <v>1.8700000000000001E-2</v>
      </c>
      <c r="I559" s="137">
        <v>2.4799999999999999E-2</v>
      </c>
      <c r="J559" s="137">
        <v>2.8900000000000002E-2</v>
      </c>
      <c r="K559" s="137">
        <v>3.8399999999999997E-2</v>
      </c>
      <c r="L559" s="137">
        <v>3.6600000000000001E-2</v>
      </c>
      <c r="M559" s="137"/>
      <c r="N559" s="137"/>
      <c r="O559" s="137"/>
      <c r="P559" s="137"/>
      <c r="V559" s="137"/>
      <c r="W559" s="137"/>
      <c r="X559" s="137"/>
      <c r="Y559" s="137"/>
      <c r="Z559" s="137"/>
      <c r="AA559" s="137"/>
      <c r="AB559" s="137"/>
      <c r="AC559" s="137"/>
      <c r="AD559" s="137"/>
    </row>
    <row r="560" spans="1:30">
      <c r="A560" s="62">
        <v>39888</v>
      </c>
      <c r="B560" s="137">
        <v>2E-3</v>
      </c>
      <c r="C560" s="137">
        <v>2.3999999999999998E-3</v>
      </c>
      <c r="D560" s="137">
        <v>4.5999999999999999E-3</v>
      </c>
      <c r="E560" s="137">
        <v>6.8999999999999999E-3</v>
      </c>
      <c r="F560" s="137">
        <v>0.01</v>
      </c>
      <c r="G560" s="137">
        <v>1.3899999999999999E-2</v>
      </c>
      <c r="H560" s="137">
        <v>1.9099999999999999E-2</v>
      </c>
      <c r="I560" s="137">
        <v>2.5499999999999998E-2</v>
      </c>
      <c r="J560" s="137">
        <v>2.9700000000000001E-2</v>
      </c>
      <c r="K560" s="137">
        <v>3.9300000000000002E-2</v>
      </c>
      <c r="L560" s="137">
        <v>3.7599999999999995E-2</v>
      </c>
      <c r="M560" s="137"/>
      <c r="N560" s="137"/>
      <c r="O560" s="137"/>
      <c r="P560" s="137"/>
      <c r="V560" s="137"/>
      <c r="W560" s="137"/>
      <c r="X560" s="137"/>
      <c r="Y560" s="137"/>
      <c r="Z560" s="137"/>
      <c r="AA560" s="137"/>
      <c r="AB560" s="137"/>
      <c r="AC560" s="137"/>
      <c r="AD560" s="137"/>
    </row>
    <row r="561" spans="1:30">
      <c r="A561" s="62">
        <v>39889</v>
      </c>
      <c r="B561" s="137">
        <v>2E-3</v>
      </c>
      <c r="C561" s="137">
        <v>2.3999999999999998E-3</v>
      </c>
      <c r="D561" s="137">
        <v>4.5000000000000005E-3</v>
      </c>
      <c r="E561" s="137">
        <v>6.8999999999999999E-3</v>
      </c>
      <c r="F561" s="137">
        <v>1.0500000000000001E-2</v>
      </c>
      <c r="G561" s="137">
        <v>1.4499999999999999E-2</v>
      </c>
      <c r="H561" s="137">
        <v>0.02</v>
      </c>
      <c r="I561" s="137">
        <v>2.64E-2</v>
      </c>
      <c r="J561" s="137">
        <v>3.0200000000000001E-2</v>
      </c>
      <c r="K561" s="137">
        <v>3.9900000000000005E-2</v>
      </c>
      <c r="L561" s="137">
        <v>3.8300000000000001E-2</v>
      </c>
      <c r="M561" s="137"/>
      <c r="N561" s="137"/>
      <c r="O561" s="137"/>
      <c r="P561" s="137"/>
      <c r="V561" s="137"/>
      <c r="W561" s="137"/>
      <c r="X561" s="137"/>
      <c r="Y561" s="137"/>
      <c r="Z561" s="137"/>
      <c r="AA561" s="137"/>
      <c r="AB561" s="137"/>
      <c r="AC561" s="137"/>
      <c r="AD561" s="137"/>
    </row>
    <row r="562" spans="1:30">
      <c r="A562" s="62">
        <v>39890</v>
      </c>
      <c r="B562" s="137">
        <v>1.8E-3</v>
      </c>
      <c r="C562" s="137">
        <v>2.0999999999999999E-3</v>
      </c>
      <c r="D562" s="137">
        <v>4.0000000000000001E-3</v>
      </c>
      <c r="E562" s="137">
        <v>6.0000000000000001E-3</v>
      </c>
      <c r="F562" s="137">
        <v>8.199999999999999E-3</v>
      </c>
      <c r="G562" s="137">
        <v>1.1399999999999999E-2</v>
      </c>
      <c r="H562" s="137">
        <v>1.54E-2</v>
      </c>
      <c r="I562" s="137">
        <v>2.1099999999999997E-2</v>
      </c>
      <c r="J562" s="137">
        <v>2.5099999999999997E-2</v>
      </c>
      <c r="K562" s="137">
        <v>3.6499999999999998E-2</v>
      </c>
      <c r="L562" s="137">
        <v>3.5699999999999996E-2</v>
      </c>
      <c r="M562" s="137"/>
      <c r="N562" s="137"/>
      <c r="O562" s="137"/>
      <c r="P562" s="137"/>
      <c r="V562" s="137"/>
      <c r="W562" s="137"/>
      <c r="X562" s="137"/>
      <c r="Y562" s="137"/>
      <c r="Z562" s="137"/>
      <c r="AA562" s="137"/>
      <c r="AB562" s="137"/>
      <c r="AC562" s="137"/>
      <c r="AD562" s="137"/>
    </row>
    <row r="563" spans="1:30">
      <c r="A563" s="62">
        <v>39891</v>
      </c>
      <c r="B563" s="137">
        <v>1.7000000000000001E-3</v>
      </c>
      <c r="C563" s="137">
        <v>2E-3</v>
      </c>
      <c r="D563" s="137">
        <v>4.0000000000000001E-3</v>
      </c>
      <c r="E563" s="137">
        <v>6.0000000000000001E-3</v>
      </c>
      <c r="F563" s="137">
        <v>8.6999999999999994E-3</v>
      </c>
      <c r="G563" s="137">
        <v>1.21E-2</v>
      </c>
      <c r="H563" s="137">
        <v>1.6399999999999998E-2</v>
      </c>
      <c r="I563" s="137">
        <v>2.1700000000000001E-2</v>
      </c>
      <c r="J563" s="137">
        <v>2.6099999999999998E-2</v>
      </c>
      <c r="K563" s="137">
        <v>3.6400000000000002E-2</v>
      </c>
      <c r="L563" s="137">
        <v>3.6200000000000003E-2</v>
      </c>
      <c r="M563" s="137"/>
      <c r="N563" s="137"/>
      <c r="O563" s="137"/>
      <c r="P563" s="137"/>
      <c r="V563" s="137"/>
      <c r="W563" s="137"/>
      <c r="X563" s="137"/>
      <c r="Y563" s="137"/>
      <c r="Z563" s="137"/>
      <c r="AA563" s="137"/>
      <c r="AB563" s="137"/>
      <c r="AC563" s="137"/>
      <c r="AD563" s="137"/>
    </row>
    <row r="564" spans="1:30">
      <c r="A564" s="62">
        <v>39892</v>
      </c>
      <c r="B564" s="137">
        <v>1.8E-3</v>
      </c>
      <c r="C564" s="137">
        <v>2.2000000000000001E-3</v>
      </c>
      <c r="D564" s="137">
        <v>4.0999999999999995E-3</v>
      </c>
      <c r="E564" s="137">
        <v>6.0000000000000001E-3</v>
      </c>
      <c r="F564" s="137">
        <v>8.8999999999999999E-3</v>
      </c>
      <c r="G564" s="137">
        <v>1.23E-2</v>
      </c>
      <c r="H564" s="137">
        <v>1.66E-2</v>
      </c>
      <c r="I564" s="137">
        <v>2.18E-2</v>
      </c>
      <c r="J564" s="137">
        <v>2.6499999999999999E-2</v>
      </c>
      <c r="K564" s="137">
        <v>3.6699999999999997E-2</v>
      </c>
      <c r="L564" s="137">
        <v>3.6499999999999998E-2</v>
      </c>
      <c r="M564" s="137"/>
      <c r="N564" s="137"/>
      <c r="O564" s="137"/>
      <c r="P564" s="137"/>
      <c r="V564" s="137"/>
      <c r="W564" s="137"/>
      <c r="X564" s="137"/>
      <c r="Y564" s="137"/>
      <c r="Z564" s="137"/>
      <c r="AA564" s="137"/>
      <c r="AB564" s="137"/>
      <c r="AC564" s="137"/>
      <c r="AD564" s="137"/>
    </row>
    <row r="565" spans="1:30">
      <c r="A565" s="62">
        <v>39895</v>
      </c>
      <c r="B565" s="137">
        <v>1.7000000000000001E-3</v>
      </c>
      <c r="C565" s="137">
        <v>2.2000000000000001E-3</v>
      </c>
      <c r="D565" s="137">
        <v>4.0000000000000001E-3</v>
      </c>
      <c r="E565" s="137">
        <v>6.0000000000000001E-3</v>
      </c>
      <c r="F565" s="137">
        <v>9.300000000000001E-3</v>
      </c>
      <c r="G565" s="137">
        <v>1.2500000000000001E-2</v>
      </c>
      <c r="H565" s="137">
        <v>1.6899999999999998E-2</v>
      </c>
      <c r="I565" s="137">
        <v>2.2000000000000002E-2</v>
      </c>
      <c r="J565" s="137">
        <v>2.6800000000000001E-2</v>
      </c>
      <c r="K565" s="137">
        <v>3.7000000000000005E-2</v>
      </c>
      <c r="L565" s="137">
        <v>3.6900000000000002E-2</v>
      </c>
      <c r="M565" s="137"/>
      <c r="N565" s="137"/>
      <c r="O565" s="137"/>
      <c r="P565" s="137"/>
      <c r="V565" s="137"/>
      <c r="W565" s="137"/>
      <c r="X565" s="137"/>
      <c r="Y565" s="137"/>
      <c r="Z565" s="137"/>
      <c r="AA565" s="137"/>
      <c r="AB565" s="137"/>
      <c r="AC565" s="137"/>
      <c r="AD565" s="137"/>
    </row>
    <row r="566" spans="1:30">
      <c r="A566" s="62">
        <v>39896</v>
      </c>
      <c r="B566" s="137">
        <v>1.7000000000000001E-3</v>
      </c>
      <c r="C566" s="137">
        <v>2.0999999999999999E-3</v>
      </c>
      <c r="D566" s="137">
        <v>4.1999999999999997E-3</v>
      </c>
      <c r="E566" s="137">
        <v>6.1999999999999998E-3</v>
      </c>
      <c r="F566" s="137">
        <v>9.300000000000001E-3</v>
      </c>
      <c r="G566" s="137">
        <v>1.24E-2</v>
      </c>
      <c r="H566" s="137">
        <v>1.7000000000000001E-2</v>
      </c>
      <c r="I566" s="137">
        <v>2.2200000000000001E-2</v>
      </c>
      <c r="J566" s="137">
        <v>2.6800000000000001E-2</v>
      </c>
      <c r="K566" s="137">
        <v>3.6400000000000002E-2</v>
      </c>
      <c r="L566" s="137">
        <v>3.6000000000000004E-2</v>
      </c>
      <c r="M566" s="137"/>
      <c r="N566" s="137"/>
      <c r="O566" s="137"/>
      <c r="P566" s="137"/>
      <c r="V566" s="137"/>
      <c r="W566" s="137"/>
      <c r="X566" s="137"/>
      <c r="Y566" s="137"/>
      <c r="Z566" s="137"/>
      <c r="AA566" s="137"/>
      <c r="AB566" s="137"/>
      <c r="AC566" s="137"/>
      <c r="AD566" s="137"/>
    </row>
    <row r="567" spans="1:30">
      <c r="A567" s="62">
        <v>39897</v>
      </c>
      <c r="B567" s="137">
        <v>1.7000000000000001E-3</v>
      </c>
      <c r="C567" s="137">
        <v>1.9E-3</v>
      </c>
      <c r="D567" s="137">
        <v>4.0999999999999995E-3</v>
      </c>
      <c r="E567" s="137">
        <v>6.0000000000000001E-3</v>
      </c>
      <c r="F567" s="137">
        <v>9.5999999999999992E-3</v>
      </c>
      <c r="G567" s="137">
        <v>1.3500000000000002E-2</v>
      </c>
      <c r="H567" s="137">
        <v>1.84E-2</v>
      </c>
      <c r="I567" s="137">
        <v>2.3599999999999999E-2</v>
      </c>
      <c r="J567" s="137">
        <v>2.81E-2</v>
      </c>
      <c r="K567" s="137">
        <v>3.7599999999999995E-2</v>
      </c>
      <c r="L567" s="137">
        <v>3.73E-2</v>
      </c>
      <c r="M567" s="137"/>
      <c r="N567" s="137"/>
      <c r="O567" s="137"/>
      <c r="P567" s="137"/>
      <c r="V567" s="137"/>
      <c r="W567" s="137"/>
      <c r="X567" s="137"/>
      <c r="Y567" s="137"/>
      <c r="Z567" s="137"/>
      <c r="AA567" s="137"/>
      <c r="AB567" s="137"/>
      <c r="AC567" s="137"/>
      <c r="AD567" s="137"/>
    </row>
    <row r="568" spans="1:30">
      <c r="A568" s="62">
        <v>39898</v>
      </c>
      <c r="B568" s="137">
        <v>1.6000000000000001E-3</v>
      </c>
      <c r="C568" s="137">
        <v>1.5E-3</v>
      </c>
      <c r="D568" s="137">
        <v>3.9000000000000003E-3</v>
      </c>
      <c r="E568" s="137">
        <v>5.6999999999999993E-3</v>
      </c>
      <c r="F568" s="137">
        <v>9.0000000000000011E-3</v>
      </c>
      <c r="G568" s="137">
        <v>1.29E-2</v>
      </c>
      <c r="H568" s="137">
        <v>1.8000000000000002E-2</v>
      </c>
      <c r="I568" s="137">
        <v>2.3399999999999997E-2</v>
      </c>
      <c r="J568" s="137">
        <v>2.76E-2</v>
      </c>
      <c r="K568" s="137">
        <v>3.6900000000000002E-2</v>
      </c>
      <c r="L568" s="137">
        <v>3.6600000000000001E-2</v>
      </c>
      <c r="M568" s="137"/>
      <c r="N568" s="137"/>
      <c r="O568" s="137"/>
      <c r="P568" s="137"/>
      <c r="V568" s="137"/>
      <c r="W568" s="137"/>
      <c r="X568" s="137"/>
      <c r="Y568" s="137"/>
      <c r="Z568" s="137"/>
      <c r="AA568" s="137"/>
      <c r="AB568" s="137"/>
      <c r="AC568" s="137"/>
      <c r="AD568" s="137"/>
    </row>
    <row r="569" spans="1:30">
      <c r="A569" s="62">
        <v>39899</v>
      </c>
      <c r="B569" s="137">
        <v>1.5E-3</v>
      </c>
      <c r="C569" s="137">
        <v>1.4000000000000002E-3</v>
      </c>
      <c r="D569" s="137">
        <v>3.9000000000000003E-3</v>
      </c>
      <c r="E569" s="137">
        <v>5.7999999999999996E-3</v>
      </c>
      <c r="F569" s="137">
        <v>9.0000000000000011E-3</v>
      </c>
      <c r="G569" s="137">
        <v>1.2699999999999999E-2</v>
      </c>
      <c r="H569" s="137">
        <v>1.7899999999999999E-2</v>
      </c>
      <c r="I569" s="137">
        <v>2.3599999999999999E-2</v>
      </c>
      <c r="J569" s="137">
        <v>2.7799999999999998E-2</v>
      </c>
      <c r="K569" s="137">
        <v>3.6600000000000001E-2</v>
      </c>
      <c r="L569" s="137">
        <v>3.6200000000000003E-2</v>
      </c>
      <c r="M569" s="137"/>
      <c r="N569" s="137"/>
      <c r="O569" s="137"/>
      <c r="P569" s="137"/>
      <c r="V569" s="137"/>
      <c r="W569" s="137"/>
      <c r="X569" s="137"/>
      <c r="Y569" s="137"/>
      <c r="Z569" s="137"/>
      <c r="AA569" s="137"/>
      <c r="AB569" s="137"/>
      <c r="AC569" s="137"/>
      <c r="AD569" s="137"/>
    </row>
    <row r="570" spans="1:30">
      <c r="A570" s="62">
        <v>39902</v>
      </c>
      <c r="B570" s="137">
        <v>1.6000000000000001E-3</v>
      </c>
      <c r="C570" s="137">
        <v>1.8E-3</v>
      </c>
      <c r="D570" s="137">
        <v>4.1999999999999997E-3</v>
      </c>
      <c r="E570" s="137">
        <v>5.7999999999999996E-3</v>
      </c>
      <c r="F570" s="137">
        <v>8.3999999999999995E-3</v>
      </c>
      <c r="G570" s="137">
        <v>1.2E-2</v>
      </c>
      <c r="H570" s="137">
        <v>1.72E-2</v>
      </c>
      <c r="I570" s="137">
        <v>2.3099999999999999E-2</v>
      </c>
      <c r="J570" s="137">
        <v>2.7300000000000001E-2</v>
      </c>
      <c r="K570" s="137">
        <v>3.6400000000000002E-2</v>
      </c>
      <c r="L570" s="137">
        <v>3.6000000000000004E-2</v>
      </c>
      <c r="M570" s="137"/>
      <c r="N570" s="137"/>
      <c r="O570" s="137"/>
      <c r="P570" s="137"/>
      <c r="V570" s="137"/>
      <c r="W570" s="137"/>
      <c r="X570" s="137"/>
      <c r="Y570" s="137"/>
      <c r="Z570" s="137"/>
      <c r="AA570" s="137"/>
      <c r="AB570" s="137"/>
      <c r="AC570" s="137"/>
      <c r="AD570" s="137"/>
    </row>
    <row r="571" spans="1:30">
      <c r="A571" s="62">
        <v>39903</v>
      </c>
      <c r="B571" s="137">
        <v>1.6000000000000001E-3</v>
      </c>
      <c r="C571" s="137">
        <v>2.0999999999999999E-3</v>
      </c>
      <c r="D571" s="137">
        <v>4.3E-3</v>
      </c>
      <c r="E571" s="137">
        <v>5.6999999999999993E-3</v>
      </c>
      <c r="F571" s="137">
        <v>8.1000000000000013E-3</v>
      </c>
      <c r="G571" s="137">
        <v>1.15E-2</v>
      </c>
      <c r="H571" s="137">
        <v>1.67E-2</v>
      </c>
      <c r="I571" s="137">
        <v>2.2799999999999997E-2</v>
      </c>
      <c r="J571" s="137">
        <v>2.7099999999999999E-2</v>
      </c>
      <c r="K571" s="137">
        <v>3.61E-2</v>
      </c>
      <c r="L571" s="137">
        <v>3.56E-2</v>
      </c>
      <c r="M571" s="137"/>
      <c r="N571" s="137"/>
      <c r="O571" s="137"/>
      <c r="P571" s="137"/>
      <c r="V571" s="137"/>
      <c r="W571" s="137"/>
      <c r="X571" s="137"/>
      <c r="Y571" s="137"/>
      <c r="Z571" s="137"/>
      <c r="AA571" s="137"/>
      <c r="AB571" s="137"/>
      <c r="AC571" s="137"/>
      <c r="AD571" s="137"/>
    </row>
    <row r="572" spans="1:30">
      <c r="A572" s="62">
        <v>39904</v>
      </c>
      <c r="B572" s="137">
        <v>1.6000000000000001E-3</v>
      </c>
      <c r="C572" s="137">
        <v>2.2000000000000001E-3</v>
      </c>
      <c r="D572" s="137">
        <v>4.0999999999999995E-3</v>
      </c>
      <c r="E572" s="137">
        <v>5.7999999999999996E-3</v>
      </c>
      <c r="F572" s="137">
        <v>8.3000000000000001E-3</v>
      </c>
      <c r="G572" s="137">
        <v>1.1599999999999999E-2</v>
      </c>
      <c r="H572" s="137">
        <v>1.6500000000000001E-2</v>
      </c>
      <c r="I572" s="137">
        <v>2.2499999999999999E-2</v>
      </c>
      <c r="J572" s="137">
        <v>2.6800000000000001E-2</v>
      </c>
      <c r="K572" s="137">
        <v>3.5400000000000001E-2</v>
      </c>
      <c r="L572" s="137">
        <v>3.5099999999999999E-2</v>
      </c>
      <c r="M572" s="137"/>
      <c r="N572" s="137"/>
      <c r="O572" s="137"/>
      <c r="P572" s="137"/>
      <c r="V572" s="137"/>
      <c r="W572" s="137"/>
      <c r="X572" s="137"/>
      <c r="Y572" s="137"/>
      <c r="Z572" s="137"/>
      <c r="AA572" s="137"/>
      <c r="AB572" s="137"/>
      <c r="AC572" s="137"/>
      <c r="AD572" s="137"/>
    </row>
    <row r="573" spans="1:30">
      <c r="A573" s="62">
        <v>39905</v>
      </c>
      <c r="B573" s="137">
        <v>1.6000000000000001E-3</v>
      </c>
      <c r="C573" s="137">
        <v>2.2000000000000001E-3</v>
      </c>
      <c r="D573" s="137">
        <v>4.0999999999999995E-3</v>
      </c>
      <c r="E573" s="137">
        <v>5.8999999999999999E-3</v>
      </c>
      <c r="F573" s="137">
        <v>8.8000000000000005E-3</v>
      </c>
      <c r="G573" s="137">
        <v>1.2500000000000001E-2</v>
      </c>
      <c r="H573" s="137">
        <v>1.7399999999999999E-2</v>
      </c>
      <c r="I573" s="137">
        <v>2.35E-2</v>
      </c>
      <c r="J573" s="137">
        <v>2.7699999999999999E-2</v>
      </c>
      <c r="K573" s="137">
        <v>3.6299999999999999E-2</v>
      </c>
      <c r="L573" s="137">
        <v>3.5699999999999996E-2</v>
      </c>
      <c r="M573" s="137"/>
      <c r="N573" s="137"/>
      <c r="O573" s="137"/>
      <c r="P573" s="137"/>
      <c r="V573" s="137"/>
      <c r="W573" s="137"/>
      <c r="X573" s="137"/>
      <c r="Y573" s="137"/>
      <c r="Z573" s="137"/>
      <c r="AA573" s="137"/>
      <c r="AB573" s="137"/>
      <c r="AC573" s="137"/>
      <c r="AD573" s="137"/>
    </row>
    <row r="574" spans="1:30">
      <c r="A574" s="62">
        <v>39906</v>
      </c>
      <c r="B574" s="137">
        <v>1.2999999999999999E-3</v>
      </c>
      <c r="C574" s="137">
        <v>2.0999999999999999E-3</v>
      </c>
      <c r="D574" s="137">
        <v>4.1999999999999997E-3</v>
      </c>
      <c r="E574" s="137">
        <v>6.0000000000000001E-3</v>
      </c>
      <c r="F574" s="137">
        <v>9.5999999999999992E-3</v>
      </c>
      <c r="G574" s="137">
        <v>1.3600000000000001E-2</v>
      </c>
      <c r="H574" s="137">
        <v>1.8700000000000001E-2</v>
      </c>
      <c r="I574" s="137">
        <v>2.5099999999999997E-2</v>
      </c>
      <c r="J574" s="137">
        <v>2.9100000000000001E-2</v>
      </c>
      <c r="K574" s="137">
        <v>3.7699999999999997E-2</v>
      </c>
      <c r="L574" s="137">
        <v>3.7000000000000005E-2</v>
      </c>
      <c r="M574" s="137"/>
      <c r="N574" s="137"/>
      <c r="O574" s="137"/>
      <c r="P574" s="137"/>
      <c r="V574" s="137"/>
      <c r="W574" s="137"/>
      <c r="X574" s="137"/>
      <c r="Y574" s="137"/>
      <c r="Z574" s="137"/>
      <c r="AA574" s="137"/>
      <c r="AB574" s="137"/>
      <c r="AC574" s="137"/>
      <c r="AD574" s="137"/>
    </row>
    <row r="575" spans="1:30">
      <c r="A575" s="62">
        <v>39909</v>
      </c>
      <c r="B575" s="137">
        <v>1.4000000000000002E-3</v>
      </c>
      <c r="C575" s="137">
        <v>2E-3</v>
      </c>
      <c r="D575" s="137">
        <v>4.0000000000000001E-3</v>
      </c>
      <c r="E575" s="137">
        <v>6.0000000000000001E-3</v>
      </c>
      <c r="F575" s="137">
        <v>9.3999999999999986E-3</v>
      </c>
      <c r="G575" s="137">
        <v>1.37E-2</v>
      </c>
      <c r="H575" s="137">
        <v>1.9E-2</v>
      </c>
      <c r="I575" s="137">
        <v>2.5499999999999998E-2</v>
      </c>
      <c r="J575" s="137">
        <v>2.9500000000000002E-2</v>
      </c>
      <c r="K575" s="137">
        <v>3.8199999999999998E-2</v>
      </c>
      <c r="L575" s="137">
        <v>3.73E-2</v>
      </c>
      <c r="M575" s="137"/>
      <c r="N575" s="137"/>
      <c r="O575" s="137"/>
      <c r="P575" s="137"/>
      <c r="V575" s="137"/>
      <c r="W575" s="137"/>
      <c r="X575" s="137"/>
      <c r="Y575" s="137"/>
      <c r="Z575" s="137"/>
      <c r="AA575" s="137"/>
      <c r="AB575" s="137"/>
      <c r="AC575" s="137"/>
      <c r="AD575" s="137"/>
    </row>
    <row r="576" spans="1:30">
      <c r="A576" s="62">
        <v>39910</v>
      </c>
      <c r="B576" s="137">
        <v>1.4000000000000002E-3</v>
      </c>
      <c r="C576" s="137">
        <v>2E-3</v>
      </c>
      <c r="D576" s="137">
        <v>3.9000000000000003E-3</v>
      </c>
      <c r="E576" s="137">
        <v>6.0000000000000001E-3</v>
      </c>
      <c r="F576" s="137">
        <v>9.1000000000000004E-3</v>
      </c>
      <c r="G576" s="137">
        <v>1.3300000000000001E-2</v>
      </c>
      <c r="H576" s="137">
        <v>1.8700000000000001E-2</v>
      </c>
      <c r="I576" s="137">
        <v>2.5099999999999997E-2</v>
      </c>
      <c r="J576" s="137">
        <v>2.9300000000000003E-2</v>
      </c>
      <c r="K576" s="137">
        <v>3.7900000000000003E-2</v>
      </c>
      <c r="L576" s="137">
        <v>3.7200000000000004E-2</v>
      </c>
      <c r="M576" s="137"/>
      <c r="N576" s="137"/>
      <c r="O576" s="137"/>
      <c r="P576" s="137"/>
      <c r="V576" s="137"/>
      <c r="W576" s="137"/>
      <c r="X576" s="137"/>
      <c r="Y576" s="137"/>
      <c r="Z576" s="137"/>
      <c r="AA576" s="137"/>
      <c r="AB576" s="137"/>
      <c r="AC576" s="137"/>
      <c r="AD576" s="137"/>
    </row>
    <row r="577" spans="1:30">
      <c r="A577" s="62">
        <v>39911</v>
      </c>
      <c r="B577" s="137">
        <v>1.4000000000000002E-3</v>
      </c>
      <c r="C577" s="137">
        <v>1.8E-3</v>
      </c>
      <c r="D577" s="137">
        <v>3.9000000000000003E-3</v>
      </c>
      <c r="E577" s="137">
        <v>5.8999999999999999E-3</v>
      </c>
      <c r="F577" s="137">
        <v>9.300000000000001E-3</v>
      </c>
      <c r="G577" s="137">
        <v>1.34E-2</v>
      </c>
      <c r="H577" s="137">
        <v>1.83E-2</v>
      </c>
      <c r="I577" s="137">
        <v>2.4300000000000002E-2</v>
      </c>
      <c r="J577" s="137">
        <v>2.86E-2</v>
      </c>
      <c r="K577" s="137">
        <v>3.7400000000000003E-2</v>
      </c>
      <c r="L577" s="137">
        <v>3.6600000000000001E-2</v>
      </c>
      <c r="M577" s="137"/>
      <c r="N577" s="137"/>
      <c r="O577" s="137"/>
      <c r="P577" s="137"/>
      <c r="V577" s="137"/>
      <c r="W577" s="137"/>
      <c r="X577" s="137"/>
      <c r="Y577" s="137"/>
      <c r="Z577" s="137"/>
      <c r="AA577" s="137"/>
      <c r="AB577" s="137"/>
      <c r="AC577" s="137"/>
      <c r="AD577" s="137"/>
    </row>
    <row r="578" spans="1:30">
      <c r="A578" s="62">
        <v>39912</v>
      </c>
      <c r="B578" s="137">
        <v>1.4000000000000002E-3</v>
      </c>
      <c r="C578" s="137">
        <v>1.8E-3</v>
      </c>
      <c r="D578" s="137">
        <v>3.9000000000000003E-3</v>
      </c>
      <c r="E578" s="137">
        <v>6.0000000000000001E-3</v>
      </c>
      <c r="F578" s="137">
        <v>9.5999999999999992E-3</v>
      </c>
      <c r="G578" s="137">
        <v>1.3600000000000001E-2</v>
      </c>
      <c r="H578" s="137">
        <v>1.9E-2</v>
      </c>
      <c r="I578" s="137">
        <v>2.4900000000000002E-2</v>
      </c>
      <c r="J578" s="137">
        <v>2.9600000000000001E-2</v>
      </c>
      <c r="K578" s="137">
        <v>3.85E-2</v>
      </c>
      <c r="L578" s="137">
        <v>3.7599999999999995E-2</v>
      </c>
      <c r="M578" s="137"/>
      <c r="N578" s="137"/>
      <c r="O578" s="137"/>
      <c r="P578" s="137"/>
      <c r="V578" s="137"/>
      <c r="W578" s="137"/>
      <c r="X578" s="137"/>
      <c r="Y578" s="137"/>
      <c r="Z578" s="137"/>
      <c r="AA578" s="137"/>
      <c r="AB578" s="137"/>
      <c r="AC578" s="137"/>
      <c r="AD578" s="137"/>
    </row>
    <row r="579" spans="1:30">
      <c r="A579" s="62">
        <v>39916</v>
      </c>
      <c r="B579" s="137">
        <v>1.2999999999999999E-3</v>
      </c>
      <c r="C579" s="137">
        <v>1.8E-3</v>
      </c>
      <c r="D579" s="137">
        <v>3.7000000000000002E-3</v>
      </c>
      <c r="E579" s="137">
        <v>5.6999999999999993E-3</v>
      </c>
      <c r="F579" s="137">
        <v>8.8999999999999999E-3</v>
      </c>
      <c r="G579" s="137">
        <v>1.2699999999999999E-2</v>
      </c>
      <c r="H579" s="137">
        <v>1.8100000000000002E-2</v>
      </c>
      <c r="I579" s="137">
        <v>2.3900000000000001E-2</v>
      </c>
      <c r="J579" s="137">
        <v>2.8799999999999999E-2</v>
      </c>
      <c r="K579" s="137">
        <v>3.78E-2</v>
      </c>
      <c r="L579" s="137">
        <v>3.6900000000000002E-2</v>
      </c>
      <c r="M579" s="137"/>
      <c r="N579" s="137"/>
      <c r="O579" s="137"/>
      <c r="P579" s="137"/>
      <c r="V579" s="137"/>
      <c r="W579" s="137"/>
      <c r="X579" s="137"/>
      <c r="Y579" s="137"/>
      <c r="Z579" s="137"/>
      <c r="AA579" s="137"/>
      <c r="AB579" s="137"/>
      <c r="AC579" s="137"/>
      <c r="AD579" s="137"/>
    </row>
    <row r="580" spans="1:30">
      <c r="A580" s="62">
        <v>39917</v>
      </c>
      <c r="B580" s="137">
        <v>1.6000000000000001E-3</v>
      </c>
      <c r="C580" s="137">
        <v>1.7000000000000001E-3</v>
      </c>
      <c r="D580" s="137">
        <v>3.4999999999999996E-3</v>
      </c>
      <c r="E580" s="137">
        <v>5.4000000000000003E-3</v>
      </c>
      <c r="F580" s="137">
        <v>8.6E-3</v>
      </c>
      <c r="G580" s="137">
        <v>1.21E-2</v>
      </c>
      <c r="H580" s="137">
        <v>1.7100000000000001E-2</v>
      </c>
      <c r="I580" s="137">
        <v>2.3099999999999999E-2</v>
      </c>
      <c r="J580" s="137">
        <v>2.7999999999999997E-2</v>
      </c>
      <c r="K580" s="137">
        <v>3.73E-2</v>
      </c>
      <c r="L580" s="137">
        <v>3.6400000000000002E-2</v>
      </c>
      <c r="M580" s="137"/>
      <c r="N580" s="137"/>
      <c r="O580" s="137"/>
      <c r="P580" s="137"/>
      <c r="V580" s="137"/>
      <c r="W580" s="137"/>
      <c r="X580" s="137"/>
      <c r="Y580" s="137"/>
      <c r="Z580" s="137"/>
      <c r="AA580" s="137"/>
      <c r="AB580" s="137"/>
      <c r="AC580" s="137"/>
      <c r="AD580" s="137"/>
    </row>
    <row r="581" spans="1:30">
      <c r="A581" s="62">
        <v>39918</v>
      </c>
      <c r="B581" s="137">
        <v>1.6000000000000001E-3</v>
      </c>
      <c r="C581" s="137">
        <v>1.5E-3</v>
      </c>
      <c r="D581" s="137">
        <v>3.4000000000000002E-3</v>
      </c>
      <c r="E581" s="137">
        <v>5.4000000000000003E-3</v>
      </c>
      <c r="F581" s="137">
        <v>8.6E-3</v>
      </c>
      <c r="G581" s="137">
        <v>1.2199999999999999E-2</v>
      </c>
      <c r="H581" s="137">
        <v>1.7100000000000001E-2</v>
      </c>
      <c r="I581" s="137">
        <v>2.29E-2</v>
      </c>
      <c r="J581" s="137">
        <v>2.8199999999999999E-2</v>
      </c>
      <c r="K581" s="137">
        <v>3.7499999999999999E-2</v>
      </c>
      <c r="L581" s="137">
        <v>3.6600000000000001E-2</v>
      </c>
      <c r="M581" s="137"/>
      <c r="N581" s="137"/>
      <c r="O581" s="137"/>
      <c r="P581" s="137"/>
      <c r="V581" s="137"/>
      <c r="W581" s="137"/>
      <c r="X581" s="137"/>
      <c r="Y581" s="137"/>
      <c r="Z581" s="137"/>
      <c r="AA581" s="137"/>
      <c r="AB581" s="137"/>
      <c r="AC581" s="137"/>
      <c r="AD581" s="137"/>
    </row>
    <row r="582" spans="1:30">
      <c r="A582" s="62">
        <v>39919</v>
      </c>
      <c r="B582" s="137">
        <v>1.5E-3</v>
      </c>
      <c r="C582" s="137">
        <v>1.2999999999999999E-3</v>
      </c>
      <c r="D582" s="137">
        <v>3.3E-3</v>
      </c>
      <c r="E582" s="137">
        <v>5.4000000000000003E-3</v>
      </c>
      <c r="F582" s="137">
        <v>9.1000000000000004E-3</v>
      </c>
      <c r="G582" s="137">
        <v>1.2699999999999999E-2</v>
      </c>
      <c r="H582" s="137">
        <v>1.7899999999999999E-2</v>
      </c>
      <c r="I582" s="137">
        <v>2.3599999999999999E-2</v>
      </c>
      <c r="J582" s="137">
        <v>2.86E-2</v>
      </c>
      <c r="K582" s="137">
        <v>3.8100000000000002E-2</v>
      </c>
      <c r="L582" s="137">
        <v>3.7200000000000004E-2</v>
      </c>
      <c r="M582" s="137"/>
      <c r="N582" s="137"/>
      <c r="O582" s="137"/>
      <c r="P582" s="137"/>
      <c r="V582" s="137"/>
      <c r="W582" s="137"/>
      <c r="X582" s="137"/>
      <c r="Y582" s="137"/>
      <c r="Z582" s="137"/>
      <c r="AA582" s="137"/>
      <c r="AB582" s="137"/>
      <c r="AC582" s="137"/>
      <c r="AD582" s="137"/>
    </row>
    <row r="583" spans="1:30">
      <c r="A583" s="62">
        <v>39920</v>
      </c>
      <c r="B583" s="137">
        <v>1.2999999999999999E-3</v>
      </c>
      <c r="C583" s="137">
        <v>1.4000000000000002E-3</v>
      </c>
      <c r="D583" s="137">
        <v>3.5999999999999999E-3</v>
      </c>
      <c r="E583" s="137">
        <v>5.6999999999999993E-3</v>
      </c>
      <c r="F583" s="137">
        <v>9.8999999999999991E-3</v>
      </c>
      <c r="G583" s="137">
        <v>1.3600000000000001E-2</v>
      </c>
      <c r="H583" s="137">
        <v>1.9099999999999999E-2</v>
      </c>
      <c r="I583" s="137">
        <v>2.4799999999999999E-2</v>
      </c>
      <c r="J583" s="137">
        <v>2.98E-2</v>
      </c>
      <c r="K583" s="137">
        <v>3.9100000000000003E-2</v>
      </c>
      <c r="L583" s="137">
        <v>3.7900000000000003E-2</v>
      </c>
      <c r="M583" s="137"/>
      <c r="N583" s="137"/>
      <c r="O583" s="137"/>
      <c r="P583" s="137"/>
      <c r="V583" s="137"/>
      <c r="W583" s="137"/>
      <c r="X583" s="137"/>
      <c r="Y583" s="137"/>
      <c r="Z583" s="137"/>
      <c r="AA583" s="137"/>
      <c r="AB583" s="137"/>
      <c r="AC583" s="137"/>
      <c r="AD583" s="137"/>
    </row>
    <row r="584" spans="1:30">
      <c r="A584" s="62">
        <v>39923</v>
      </c>
      <c r="B584" s="137">
        <v>1.4000000000000002E-3</v>
      </c>
      <c r="C584" s="137">
        <v>1.4000000000000002E-3</v>
      </c>
      <c r="D584" s="137">
        <v>3.4000000000000002E-3</v>
      </c>
      <c r="E584" s="137">
        <v>5.4000000000000003E-3</v>
      </c>
      <c r="F584" s="137">
        <v>9.300000000000001E-3</v>
      </c>
      <c r="G584" s="137">
        <v>1.2699999999999999E-2</v>
      </c>
      <c r="H584" s="137">
        <v>1.8200000000000001E-2</v>
      </c>
      <c r="I584" s="137">
        <v>2.3900000000000001E-2</v>
      </c>
      <c r="J584" s="137">
        <v>2.8799999999999999E-2</v>
      </c>
      <c r="K584" s="137">
        <v>3.7999999999999999E-2</v>
      </c>
      <c r="L584" s="137">
        <v>3.6900000000000002E-2</v>
      </c>
      <c r="M584" s="137"/>
      <c r="N584" s="137"/>
      <c r="O584" s="137"/>
      <c r="P584" s="137"/>
      <c r="V584" s="137"/>
      <c r="W584" s="137"/>
      <c r="X584" s="137"/>
      <c r="Y584" s="137"/>
      <c r="Z584" s="137"/>
      <c r="AA584" s="137"/>
      <c r="AB584" s="137"/>
      <c r="AC584" s="137"/>
      <c r="AD584" s="137"/>
    </row>
    <row r="585" spans="1:30">
      <c r="A585" s="62">
        <v>39924</v>
      </c>
      <c r="B585" s="137">
        <v>1.5E-3</v>
      </c>
      <c r="C585" s="137">
        <v>1.5E-3</v>
      </c>
      <c r="D585" s="137">
        <v>3.4000000000000002E-3</v>
      </c>
      <c r="E585" s="137">
        <v>5.3E-3</v>
      </c>
      <c r="F585" s="137">
        <v>9.5999999999999992E-3</v>
      </c>
      <c r="G585" s="137">
        <v>1.32E-2</v>
      </c>
      <c r="H585" s="137">
        <v>1.8700000000000001E-2</v>
      </c>
      <c r="I585" s="137">
        <v>2.46E-2</v>
      </c>
      <c r="J585" s="137">
        <v>2.9399999999999999E-2</v>
      </c>
      <c r="K585" s="137">
        <v>3.8599999999999995E-2</v>
      </c>
      <c r="L585" s="137">
        <v>3.7400000000000003E-2</v>
      </c>
      <c r="M585" s="137"/>
      <c r="N585" s="137"/>
      <c r="O585" s="137"/>
      <c r="P585" s="137"/>
      <c r="V585" s="137"/>
      <c r="W585" s="137"/>
      <c r="X585" s="137"/>
      <c r="Y585" s="137"/>
      <c r="Z585" s="137"/>
      <c r="AA585" s="137"/>
      <c r="AB585" s="137"/>
      <c r="AC585" s="137"/>
      <c r="AD585" s="137"/>
    </row>
    <row r="586" spans="1:30">
      <c r="A586" s="62">
        <v>39925</v>
      </c>
      <c r="B586" s="137">
        <v>1.5E-3</v>
      </c>
      <c r="C586" s="137">
        <v>1.4000000000000002E-3</v>
      </c>
      <c r="D586" s="137">
        <v>3.2000000000000002E-3</v>
      </c>
      <c r="E586" s="137">
        <v>5.1999999999999998E-3</v>
      </c>
      <c r="F586" s="137">
        <v>0.01</v>
      </c>
      <c r="G586" s="137">
        <v>1.3600000000000001E-2</v>
      </c>
      <c r="H586" s="137">
        <v>1.9199999999999998E-2</v>
      </c>
      <c r="I586" s="137">
        <v>2.5000000000000001E-2</v>
      </c>
      <c r="J586" s="137">
        <v>2.98E-2</v>
      </c>
      <c r="K586" s="137">
        <v>3.9300000000000002E-2</v>
      </c>
      <c r="L586" s="137">
        <v>3.8199999999999998E-2</v>
      </c>
      <c r="M586" s="137"/>
      <c r="N586" s="137"/>
      <c r="O586" s="137"/>
      <c r="P586" s="137"/>
      <c r="V586" s="137"/>
      <c r="W586" s="137"/>
      <c r="X586" s="137"/>
      <c r="Y586" s="137"/>
      <c r="Z586" s="137"/>
      <c r="AA586" s="137"/>
      <c r="AB586" s="137"/>
      <c r="AC586" s="137"/>
      <c r="AD586" s="137"/>
    </row>
    <row r="587" spans="1:30">
      <c r="A587" s="62">
        <v>39926</v>
      </c>
      <c r="B587" s="137">
        <v>1.7000000000000001E-3</v>
      </c>
      <c r="C587" s="137">
        <v>1E-3</v>
      </c>
      <c r="D587" s="137">
        <v>3.0999999999999999E-3</v>
      </c>
      <c r="E587" s="137">
        <v>4.8999999999999998E-3</v>
      </c>
      <c r="F587" s="137">
        <v>9.7000000000000003E-3</v>
      </c>
      <c r="G587" s="137">
        <v>1.34E-2</v>
      </c>
      <c r="H587" s="137">
        <v>1.89E-2</v>
      </c>
      <c r="I587" s="137">
        <v>2.4900000000000002E-2</v>
      </c>
      <c r="J587" s="137">
        <v>2.9600000000000001E-2</v>
      </c>
      <c r="K587" s="137">
        <v>3.9E-2</v>
      </c>
      <c r="L587" s="137">
        <v>3.7999999999999999E-2</v>
      </c>
      <c r="M587" s="137"/>
      <c r="N587" s="137"/>
      <c r="O587" s="137"/>
      <c r="P587" s="137"/>
      <c r="V587" s="137"/>
      <c r="W587" s="137"/>
      <c r="X587" s="137"/>
      <c r="Y587" s="137"/>
      <c r="Z587" s="137"/>
      <c r="AA587" s="137"/>
      <c r="AB587" s="137"/>
      <c r="AC587" s="137"/>
      <c r="AD587" s="137"/>
    </row>
    <row r="588" spans="1:30">
      <c r="A588" s="62">
        <v>39927</v>
      </c>
      <c r="B588" s="137">
        <v>1.6000000000000001E-3</v>
      </c>
      <c r="C588" s="137">
        <v>1E-3</v>
      </c>
      <c r="D588" s="137">
        <v>3.0999999999999999E-3</v>
      </c>
      <c r="E588" s="137">
        <v>5.0000000000000001E-3</v>
      </c>
      <c r="F588" s="137">
        <v>9.8999999999999991E-3</v>
      </c>
      <c r="G588" s="137">
        <v>1.38E-2</v>
      </c>
      <c r="H588" s="137">
        <v>1.9599999999999999E-2</v>
      </c>
      <c r="I588" s="137">
        <v>2.5600000000000001E-2</v>
      </c>
      <c r="J588" s="137">
        <v>3.0299999999999997E-2</v>
      </c>
      <c r="K588" s="137">
        <v>3.9900000000000005E-2</v>
      </c>
      <c r="L588" s="137">
        <v>3.8900000000000004E-2</v>
      </c>
      <c r="M588" s="137"/>
      <c r="N588" s="137"/>
      <c r="O588" s="137"/>
      <c r="P588" s="137"/>
      <c r="V588" s="137"/>
      <c r="W588" s="137"/>
      <c r="X588" s="137"/>
      <c r="Y588" s="137"/>
      <c r="Z588" s="137"/>
      <c r="AA588" s="137"/>
      <c r="AB588" s="137"/>
      <c r="AC588" s="137"/>
      <c r="AD588" s="137"/>
    </row>
    <row r="589" spans="1:30">
      <c r="A589" s="62">
        <v>39930</v>
      </c>
      <c r="B589" s="137">
        <v>1.7000000000000001E-3</v>
      </c>
      <c r="C589" s="137">
        <v>1.2999999999999999E-3</v>
      </c>
      <c r="D589" s="137">
        <v>3.0000000000000001E-3</v>
      </c>
      <c r="E589" s="137">
        <v>4.8999999999999998E-3</v>
      </c>
      <c r="F589" s="137">
        <v>9.0000000000000011E-3</v>
      </c>
      <c r="G589" s="137">
        <v>1.3100000000000001E-2</v>
      </c>
      <c r="H589" s="137">
        <v>1.8700000000000001E-2</v>
      </c>
      <c r="I589" s="137">
        <v>2.4799999999999999E-2</v>
      </c>
      <c r="J589" s="137">
        <v>2.9500000000000002E-2</v>
      </c>
      <c r="K589" s="137">
        <v>3.9199999999999999E-2</v>
      </c>
      <c r="L589" s="137">
        <v>3.8399999999999997E-2</v>
      </c>
      <c r="M589" s="137"/>
      <c r="N589" s="137"/>
      <c r="O589" s="137"/>
      <c r="P589" s="137"/>
      <c r="V589" s="137"/>
      <c r="W589" s="137"/>
      <c r="X589" s="137"/>
      <c r="Y589" s="137"/>
      <c r="Z589" s="137"/>
      <c r="AA589" s="137"/>
      <c r="AB589" s="137"/>
      <c r="AC589" s="137"/>
      <c r="AD589" s="137"/>
    </row>
    <row r="590" spans="1:30">
      <c r="A590" s="62">
        <v>39931</v>
      </c>
      <c r="B590" s="137">
        <v>1.6000000000000001E-3</v>
      </c>
      <c r="C590" s="137">
        <v>1.2999999999999999E-3</v>
      </c>
      <c r="D590" s="137">
        <v>3.0999999999999999E-3</v>
      </c>
      <c r="E590" s="137">
        <v>5.1999999999999998E-3</v>
      </c>
      <c r="F590" s="137">
        <v>9.4999999999999998E-3</v>
      </c>
      <c r="G590" s="137">
        <v>1.3899999999999999E-2</v>
      </c>
      <c r="H590" s="137">
        <v>1.9699999999999999E-2</v>
      </c>
      <c r="I590" s="137">
        <v>2.58E-2</v>
      </c>
      <c r="J590" s="137">
        <v>3.0499999999999999E-2</v>
      </c>
      <c r="K590" s="137">
        <v>4.0300000000000002E-2</v>
      </c>
      <c r="L590" s="137">
        <v>3.9699999999999999E-2</v>
      </c>
      <c r="M590" s="137"/>
      <c r="N590" s="137"/>
      <c r="O590" s="137"/>
      <c r="P590" s="137"/>
      <c r="V590" s="137"/>
      <c r="W590" s="137"/>
      <c r="X590" s="137"/>
      <c r="Y590" s="137"/>
      <c r="Z590" s="137"/>
      <c r="AA590" s="137"/>
      <c r="AB590" s="137"/>
      <c r="AC590" s="137"/>
      <c r="AD590" s="137"/>
    </row>
    <row r="591" spans="1:30">
      <c r="A591" s="62">
        <v>39932</v>
      </c>
      <c r="B591" s="137">
        <v>1.8E-3</v>
      </c>
      <c r="C591" s="137">
        <v>1.1000000000000001E-3</v>
      </c>
      <c r="D591" s="137">
        <v>2.8000000000000004E-3</v>
      </c>
      <c r="E591" s="137">
        <v>5.0000000000000001E-3</v>
      </c>
      <c r="F591" s="137">
        <v>9.3999999999999986E-3</v>
      </c>
      <c r="G591" s="137">
        <v>1.3999999999999999E-2</v>
      </c>
      <c r="H591" s="137">
        <v>2.0099999999999996E-2</v>
      </c>
      <c r="I591" s="137">
        <v>2.69E-2</v>
      </c>
      <c r="J591" s="137">
        <v>3.1200000000000002E-2</v>
      </c>
      <c r="K591" s="137">
        <v>4.07E-2</v>
      </c>
      <c r="L591" s="137">
        <v>4.0099999999999997E-2</v>
      </c>
      <c r="M591" s="137"/>
      <c r="N591" s="137"/>
      <c r="O591" s="137"/>
      <c r="P591" s="137"/>
      <c r="V591" s="137"/>
      <c r="W591" s="137"/>
      <c r="X591" s="137"/>
      <c r="Y591" s="137"/>
      <c r="Z591" s="137"/>
      <c r="AA591" s="137"/>
      <c r="AB591" s="137"/>
      <c r="AC591" s="137"/>
      <c r="AD591" s="137"/>
    </row>
    <row r="592" spans="1:30">
      <c r="A592" s="62">
        <v>39933</v>
      </c>
      <c r="B592" s="137">
        <v>2E-3</v>
      </c>
      <c r="C592" s="137">
        <v>1.4000000000000002E-3</v>
      </c>
      <c r="D592" s="137">
        <v>2.8999999999999998E-3</v>
      </c>
      <c r="E592" s="137">
        <v>4.8999999999999998E-3</v>
      </c>
      <c r="F592" s="137">
        <v>9.1000000000000004E-3</v>
      </c>
      <c r="G592" s="137">
        <v>1.38E-2</v>
      </c>
      <c r="H592" s="137">
        <v>2.0199999999999999E-2</v>
      </c>
      <c r="I592" s="137">
        <v>2.7000000000000003E-2</v>
      </c>
      <c r="J592" s="137">
        <v>3.1600000000000003E-2</v>
      </c>
      <c r="K592" s="137">
        <v>4.0999999999999995E-2</v>
      </c>
      <c r="L592" s="137">
        <v>4.0500000000000001E-2</v>
      </c>
      <c r="M592" s="137"/>
      <c r="N592" s="137"/>
      <c r="O592" s="137"/>
      <c r="P592" s="137"/>
      <c r="V592" s="137"/>
      <c r="W592" s="137"/>
      <c r="X592" s="137"/>
      <c r="Y592" s="137"/>
      <c r="Z592" s="137"/>
      <c r="AA592" s="137"/>
      <c r="AB592" s="137"/>
      <c r="AC592" s="137"/>
      <c r="AD592" s="137"/>
    </row>
    <row r="593" spans="1:30">
      <c r="A593" s="62">
        <v>39934</v>
      </c>
      <c r="B593" s="137">
        <v>2.2000000000000001E-3</v>
      </c>
      <c r="C593" s="137">
        <v>1.6000000000000001E-3</v>
      </c>
      <c r="D593" s="137">
        <v>3.0999999999999999E-3</v>
      </c>
      <c r="E593" s="137">
        <v>4.8999999999999998E-3</v>
      </c>
      <c r="F593" s="137">
        <v>9.1999999999999998E-3</v>
      </c>
      <c r="G593" s="137">
        <v>1.3899999999999999E-2</v>
      </c>
      <c r="H593" s="137">
        <v>2.0299999999999999E-2</v>
      </c>
      <c r="I593" s="137">
        <v>2.7200000000000002E-2</v>
      </c>
      <c r="J593" s="137">
        <v>3.2099999999999997E-2</v>
      </c>
      <c r="K593" s="137">
        <v>4.1399999999999999E-2</v>
      </c>
      <c r="L593" s="137">
        <v>4.0899999999999999E-2</v>
      </c>
      <c r="M593" s="137"/>
      <c r="N593" s="137"/>
      <c r="O593" s="137"/>
      <c r="P593" s="137"/>
      <c r="V593" s="137"/>
      <c r="W593" s="137"/>
      <c r="X593" s="137"/>
      <c r="Y593" s="137"/>
      <c r="Z593" s="137"/>
      <c r="AA593" s="137"/>
      <c r="AB593" s="137"/>
      <c r="AC593" s="137"/>
      <c r="AD593" s="137"/>
    </row>
    <row r="594" spans="1:30">
      <c r="A594" s="62">
        <v>39937</v>
      </c>
      <c r="B594" s="137">
        <v>2.2000000000000001E-3</v>
      </c>
      <c r="C594" s="137">
        <v>1.9E-3</v>
      </c>
      <c r="D594" s="137">
        <v>3.3E-3</v>
      </c>
      <c r="E594" s="137">
        <v>5.1999999999999998E-3</v>
      </c>
      <c r="F594" s="137">
        <v>9.3999999999999986E-3</v>
      </c>
      <c r="G594" s="137">
        <v>1.3999999999999999E-2</v>
      </c>
      <c r="H594" s="137">
        <v>2.0299999999999999E-2</v>
      </c>
      <c r="I594" s="137">
        <v>2.7000000000000003E-2</v>
      </c>
      <c r="J594" s="137">
        <v>3.1899999999999998E-2</v>
      </c>
      <c r="K594" s="137">
        <v>4.1100000000000005E-2</v>
      </c>
      <c r="L594" s="137">
        <v>4.0599999999999997E-2</v>
      </c>
      <c r="M594" s="137"/>
      <c r="N594" s="137"/>
      <c r="O594" s="137"/>
      <c r="P594" s="137"/>
      <c r="V594" s="137"/>
      <c r="W594" s="137"/>
      <c r="X594" s="137"/>
      <c r="Y594" s="137"/>
      <c r="Z594" s="137"/>
      <c r="AA594" s="137"/>
      <c r="AB594" s="137"/>
      <c r="AC594" s="137"/>
      <c r="AD594" s="137"/>
    </row>
    <row r="595" spans="1:30">
      <c r="A595" s="62">
        <v>39938</v>
      </c>
      <c r="B595" s="137">
        <v>2E-3</v>
      </c>
      <c r="C595" s="137">
        <v>1.9E-3</v>
      </c>
      <c r="D595" s="137">
        <v>3.4000000000000002E-3</v>
      </c>
      <c r="E595" s="137">
        <v>5.3E-3</v>
      </c>
      <c r="F595" s="137">
        <v>9.7999999999999997E-3</v>
      </c>
      <c r="G595" s="137">
        <v>1.46E-2</v>
      </c>
      <c r="H595" s="137">
        <v>2.0499999999999997E-2</v>
      </c>
      <c r="I595" s="137">
        <v>2.7000000000000003E-2</v>
      </c>
      <c r="J595" s="137">
        <v>3.2000000000000001E-2</v>
      </c>
      <c r="K595" s="137">
        <v>4.1100000000000005E-2</v>
      </c>
      <c r="L595" s="137">
        <v>4.0599999999999997E-2</v>
      </c>
      <c r="M595" s="137"/>
      <c r="N595" s="137"/>
      <c r="O595" s="137"/>
      <c r="P595" s="137"/>
      <c r="V595" s="137"/>
      <c r="W595" s="137"/>
      <c r="X595" s="137"/>
      <c r="Y595" s="137"/>
      <c r="Z595" s="137"/>
      <c r="AA595" s="137"/>
      <c r="AB595" s="137"/>
      <c r="AC595" s="137"/>
      <c r="AD595" s="137"/>
    </row>
    <row r="596" spans="1:30">
      <c r="A596" s="62">
        <v>39939</v>
      </c>
      <c r="B596" s="137">
        <v>1.8E-3</v>
      </c>
      <c r="C596" s="137">
        <v>1.9E-3</v>
      </c>
      <c r="D596" s="137">
        <v>3.2000000000000002E-3</v>
      </c>
      <c r="E596" s="137">
        <v>5.1000000000000004E-3</v>
      </c>
      <c r="F596" s="137">
        <v>9.5999999999999992E-3</v>
      </c>
      <c r="G596" s="137">
        <v>1.43E-2</v>
      </c>
      <c r="H596" s="137">
        <v>2.06E-2</v>
      </c>
      <c r="I596" s="137">
        <v>2.7000000000000003E-2</v>
      </c>
      <c r="J596" s="137">
        <v>3.1800000000000002E-2</v>
      </c>
      <c r="K596" s="137">
        <v>4.1200000000000001E-2</v>
      </c>
      <c r="L596" s="137">
        <v>4.0899999999999999E-2</v>
      </c>
      <c r="M596" s="137"/>
      <c r="N596" s="137"/>
      <c r="O596" s="137"/>
      <c r="P596" s="137"/>
      <c r="V596" s="137"/>
      <c r="W596" s="137"/>
      <c r="X596" s="137"/>
      <c r="Y596" s="137"/>
      <c r="Z596" s="137"/>
      <c r="AA596" s="137"/>
      <c r="AB596" s="137"/>
      <c r="AC596" s="137"/>
      <c r="AD596" s="137"/>
    </row>
    <row r="597" spans="1:30">
      <c r="A597" s="62">
        <v>39940</v>
      </c>
      <c r="B597" s="137">
        <v>1.8E-3</v>
      </c>
      <c r="C597" s="137">
        <v>1.8E-3</v>
      </c>
      <c r="D597" s="137">
        <v>3.2000000000000002E-3</v>
      </c>
      <c r="E597" s="137">
        <v>5.4000000000000003E-3</v>
      </c>
      <c r="F597" s="137">
        <v>0.01</v>
      </c>
      <c r="G597" s="137">
        <v>1.46E-2</v>
      </c>
      <c r="H597" s="137">
        <v>2.1499999999999998E-2</v>
      </c>
      <c r="I597" s="137">
        <v>2.7999999999999997E-2</v>
      </c>
      <c r="J597" s="137">
        <v>3.2899999999999999E-2</v>
      </c>
      <c r="K597" s="137">
        <v>4.2599999999999999E-2</v>
      </c>
      <c r="L597" s="137">
        <v>4.2500000000000003E-2</v>
      </c>
      <c r="M597" s="137"/>
      <c r="N597" s="137"/>
      <c r="O597" s="137"/>
      <c r="P597" s="137"/>
      <c r="V597" s="137"/>
      <c r="W597" s="137"/>
      <c r="X597" s="137"/>
      <c r="Y597" s="137"/>
      <c r="Z597" s="137"/>
      <c r="AA597" s="137"/>
      <c r="AB597" s="137"/>
      <c r="AC597" s="137"/>
      <c r="AD597" s="137"/>
    </row>
    <row r="598" spans="1:30">
      <c r="A598" s="62">
        <v>39941</v>
      </c>
      <c r="B598" s="137">
        <v>1.7000000000000001E-3</v>
      </c>
      <c r="C598" s="137">
        <v>1.9E-3</v>
      </c>
      <c r="D598" s="137">
        <v>3.0999999999999999E-3</v>
      </c>
      <c r="E598" s="137">
        <v>5.5000000000000005E-3</v>
      </c>
      <c r="F598" s="137">
        <v>0.01</v>
      </c>
      <c r="G598" s="137">
        <v>1.44E-2</v>
      </c>
      <c r="H598" s="137">
        <v>2.1499999999999998E-2</v>
      </c>
      <c r="I598" s="137">
        <v>2.7799999999999998E-2</v>
      </c>
      <c r="J598" s="137">
        <v>3.2899999999999999E-2</v>
      </c>
      <c r="K598" s="137">
        <v>4.2500000000000003E-2</v>
      </c>
      <c r="L598" s="137">
        <v>4.2800000000000005E-2</v>
      </c>
      <c r="M598" s="137"/>
      <c r="N598" s="137"/>
      <c r="O598" s="137"/>
      <c r="P598" s="137"/>
      <c r="V598" s="137"/>
      <c r="W598" s="137"/>
      <c r="X598" s="137"/>
      <c r="Y598" s="137"/>
      <c r="Z598" s="137"/>
      <c r="AA598" s="137"/>
      <c r="AB598" s="137"/>
      <c r="AC598" s="137"/>
      <c r="AD598" s="137"/>
    </row>
    <row r="599" spans="1:30">
      <c r="A599" s="62">
        <v>39944</v>
      </c>
      <c r="B599" s="137">
        <v>1.7000000000000001E-3</v>
      </c>
      <c r="C599" s="137">
        <v>1.9E-3</v>
      </c>
      <c r="D599" s="137">
        <v>3.0000000000000001E-3</v>
      </c>
      <c r="E599" s="137">
        <v>5.3E-3</v>
      </c>
      <c r="F599" s="137">
        <v>9.1999999999999998E-3</v>
      </c>
      <c r="G599" s="137">
        <v>1.34E-2</v>
      </c>
      <c r="H599" s="137">
        <v>2.0400000000000001E-2</v>
      </c>
      <c r="I599" s="137">
        <v>2.6699999999999998E-2</v>
      </c>
      <c r="J599" s="137">
        <v>3.1699999999999999E-2</v>
      </c>
      <c r="K599" s="137">
        <v>4.1500000000000002E-2</v>
      </c>
      <c r="L599" s="137">
        <v>4.1799999999999997E-2</v>
      </c>
      <c r="M599" s="137"/>
      <c r="N599" s="137"/>
      <c r="O599" s="137"/>
      <c r="P599" s="137"/>
      <c r="V599" s="137"/>
      <c r="W599" s="137"/>
      <c r="X599" s="137"/>
      <c r="Y599" s="137"/>
      <c r="Z599" s="137"/>
      <c r="AA599" s="137"/>
      <c r="AB599" s="137"/>
      <c r="AC599" s="137"/>
      <c r="AD599" s="137"/>
    </row>
    <row r="600" spans="1:30">
      <c r="A600" s="62">
        <v>39945</v>
      </c>
      <c r="B600" s="137">
        <v>1.6000000000000001E-3</v>
      </c>
      <c r="C600" s="137">
        <v>1.9E-3</v>
      </c>
      <c r="D600" s="137">
        <v>3.0000000000000001E-3</v>
      </c>
      <c r="E600" s="137">
        <v>5.4000000000000003E-3</v>
      </c>
      <c r="F600" s="137">
        <v>9.0000000000000011E-3</v>
      </c>
      <c r="G600" s="137">
        <v>1.34E-2</v>
      </c>
      <c r="H600" s="137">
        <v>2.0199999999999999E-2</v>
      </c>
      <c r="I600" s="137">
        <v>2.6699999999999998E-2</v>
      </c>
      <c r="J600" s="137">
        <v>3.1699999999999999E-2</v>
      </c>
      <c r="K600" s="137">
        <v>4.1299999999999996E-2</v>
      </c>
      <c r="L600" s="137">
        <v>4.1599999999999998E-2</v>
      </c>
      <c r="M600" s="137"/>
      <c r="N600" s="137"/>
      <c r="O600" s="137"/>
      <c r="P600" s="137"/>
      <c r="V600" s="137"/>
      <c r="W600" s="137"/>
      <c r="X600" s="137"/>
      <c r="Y600" s="137"/>
      <c r="Z600" s="137"/>
      <c r="AA600" s="137"/>
      <c r="AB600" s="137"/>
      <c r="AC600" s="137"/>
      <c r="AD600" s="137"/>
    </row>
    <row r="601" spans="1:30">
      <c r="A601" s="62">
        <v>39946</v>
      </c>
      <c r="B601" s="137">
        <v>1.6000000000000001E-3</v>
      </c>
      <c r="C601" s="137">
        <v>1.7000000000000001E-3</v>
      </c>
      <c r="D601" s="137">
        <v>3.0000000000000001E-3</v>
      </c>
      <c r="E601" s="137">
        <v>5.1999999999999998E-3</v>
      </c>
      <c r="F601" s="137">
        <v>8.8999999999999999E-3</v>
      </c>
      <c r="G601" s="137">
        <v>1.3100000000000001E-2</v>
      </c>
      <c r="H601" s="137">
        <v>1.9799999999999998E-2</v>
      </c>
      <c r="I601" s="137">
        <v>2.6200000000000001E-2</v>
      </c>
      <c r="J601" s="137">
        <v>3.1099999999999999E-2</v>
      </c>
      <c r="K601" s="137">
        <v>4.0599999999999997E-2</v>
      </c>
      <c r="L601" s="137">
        <v>4.0899999999999999E-2</v>
      </c>
      <c r="M601" s="137"/>
      <c r="N601" s="137"/>
      <c r="O601" s="137"/>
      <c r="P601" s="137"/>
      <c r="V601" s="137"/>
      <c r="W601" s="137"/>
      <c r="X601" s="137"/>
      <c r="Y601" s="137"/>
      <c r="Z601" s="137"/>
      <c r="AA601" s="137"/>
      <c r="AB601" s="137"/>
      <c r="AC601" s="137"/>
      <c r="AD601" s="137"/>
    </row>
    <row r="602" spans="1:30">
      <c r="A602" s="62">
        <v>39947</v>
      </c>
      <c r="B602" s="137">
        <v>1.6000000000000001E-3</v>
      </c>
      <c r="C602" s="137">
        <v>1.6000000000000001E-3</v>
      </c>
      <c r="D602" s="137">
        <v>2.8000000000000004E-3</v>
      </c>
      <c r="E602" s="137">
        <v>5.0000000000000001E-3</v>
      </c>
      <c r="F602" s="137">
        <v>8.6999999999999994E-3</v>
      </c>
      <c r="G602" s="137">
        <v>1.3000000000000001E-2</v>
      </c>
      <c r="H602" s="137">
        <v>1.9799999999999998E-2</v>
      </c>
      <c r="I602" s="137">
        <v>2.6200000000000001E-2</v>
      </c>
      <c r="J602" s="137">
        <v>3.1E-2</v>
      </c>
      <c r="K602" s="137">
        <v>4.0399999999999998E-2</v>
      </c>
      <c r="L602" s="137">
        <v>4.0599999999999997E-2</v>
      </c>
      <c r="M602" s="137"/>
      <c r="N602" s="137"/>
      <c r="O602" s="137"/>
      <c r="P602" s="137"/>
      <c r="V602" s="137"/>
      <c r="W602" s="137"/>
      <c r="X602" s="137"/>
      <c r="Y602" s="137"/>
      <c r="Z602" s="137"/>
      <c r="AA602" s="137"/>
      <c r="AB602" s="137"/>
      <c r="AC602" s="137"/>
      <c r="AD602" s="137"/>
    </row>
    <row r="603" spans="1:30">
      <c r="A603" s="62">
        <v>39948</v>
      </c>
      <c r="B603" s="137">
        <v>1.7000000000000001E-3</v>
      </c>
      <c r="C603" s="137">
        <v>1.7000000000000001E-3</v>
      </c>
      <c r="D603" s="137">
        <v>2.8999999999999998E-3</v>
      </c>
      <c r="E603" s="137">
        <v>5.0000000000000001E-3</v>
      </c>
      <c r="F603" s="137">
        <v>8.8000000000000005E-3</v>
      </c>
      <c r="G603" s="137">
        <v>1.3000000000000001E-2</v>
      </c>
      <c r="H603" s="137">
        <v>2.0099999999999996E-2</v>
      </c>
      <c r="I603" s="137">
        <v>2.6499999999999999E-2</v>
      </c>
      <c r="J603" s="137">
        <v>3.1400000000000004E-2</v>
      </c>
      <c r="K603" s="137">
        <v>4.07E-2</v>
      </c>
      <c r="L603" s="137">
        <v>4.0899999999999999E-2</v>
      </c>
      <c r="M603" s="137"/>
      <c r="N603" s="137"/>
      <c r="O603" s="137"/>
      <c r="P603" s="137"/>
      <c r="V603" s="137"/>
      <c r="W603" s="137"/>
      <c r="X603" s="137"/>
      <c r="Y603" s="137"/>
      <c r="Z603" s="137"/>
      <c r="AA603" s="137"/>
      <c r="AB603" s="137"/>
      <c r="AC603" s="137"/>
      <c r="AD603" s="137"/>
    </row>
    <row r="604" spans="1:30">
      <c r="A604" s="62">
        <v>39951</v>
      </c>
      <c r="B604" s="137">
        <v>1.6000000000000001E-3</v>
      </c>
      <c r="C604" s="137">
        <v>1.9E-3</v>
      </c>
      <c r="D604" s="137">
        <v>3.0000000000000001E-3</v>
      </c>
      <c r="E604" s="137">
        <v>5.0000000000000001E-3</v>
      </c>
      <c r="F604" s="137">
        <v>9.300000000000001E-3</v>
      </c>
      <c r="G604" s="137">
        <v>1.3600000000000001E-2</v>
      </c>
      <c r="H604" s="137">
        <v>2.0899999999999998E-2</v>
      </c>
      <c r="I604" s="137">
        <v>2.7300000000000001E-2</v>
      </c>
      <c r="J604" s="137">
        <v>3.2199999999999999E-2</v>
      </c>
      <c r="K604" s="137">
        <v>4.1599999999999998E-2</v>
      </c>
      <c r="L604" s="137">
        <v>4.1799999999999997E-2</v>
      </c>
      <c r="M604" s="137"/>
      <c r="N604" s="137"/>
      <c r="O604" s="137"/>
      <c r="P604" s="137"/>
      <c r="V604" s="137"/>
      <c r="W604" s="137"/>
      <c r="X604" s="137"/>
      <c r="Y604" s="137"/>
      <c r="Z604" s="137"/>
      <c r="AA604" s="137"/>
      <c r="AB604" s="137"/>
      <c r="AC604" s="137"/>
      <c r="AD604" s="137"/>
    </row>
    <row r="605" spans="1:30">
      <c r="A605" s="62">
        <v>39952</v>
      </c>
      <c r="B605" s="137">
        <v>1.5E-3</v>
      </c>
      <c r="C605" s="137">
        <v>1.8E-3</v>
      </c>
      <c r="D605" s="137">
        <v>2.8999999999999998E-3</v>
      </c>
      <c r="E605" s="137">
        <v>4.7999999999999996E-3</v>
      </c>
      <c r="F605" s="137">
        <v>9.1000000000000004E-3</v>
      </c>
      <c r="G605" s="137">
        <v>1.37E-2</v>
      </c>
      <c r="H605" s="137">
        <v>2.12E-2</v>
      </c>
      <c r="I605" s="137">
        <v>2.76E-2</v>
      </c>
      <c r="J605" s="137">
        <v>3.2500000000000001E-2</v>
      </c>
      <c r="K605" s="137">
        <v>4.1900000000000007E-2</v>
      </c>
      <c r="L605" s="137">
        <v>4.2099999999999999E-2</v>
      </c>
      <c r="M605" s="137"/>
      <c r="N605" s="137"/>
      <c r="O605" s="137"/>
      <c r="P605" s="137"/>
      <c r="V605" s="137"/>
      <c r="W605" s="137"/>
      <c r="X605" s="137"/>
      <c r="Y605" s="137"/>
      <c r="Z605" s="137"/>
      <c r="AA605" s="137"/>
      <c r="AB605" s="137"/>
      <c r="AC605" s="137"/>
      <c r="AD605" s="137"/>
    </row>
    <row r="606" spans="1:30">
      <c r="A606" s="62">
        <v>39953</v>
      </c>
      <c r="B606" s="137">
        <v>1.4000000000000002E-3</v>
      </c>
      <c r="C606" s="137">
        <v>1.8E-3</v>
      </c>
      <c r="D606" s="137">
        <v>2.8000000000000004E-3</v>
      </c>
      <c r="E606" s="137">
        <v>4.4000000000000003E-3</v>
      </c>
      <c r="F606" s="137">
        <v>8.6999999999999994E-3</v>
      </c>
      <c r="G606" s="137">
        <v>1.3100000000000001E-2</v>
      </c>
      <c r="H606" s="137">
        <v>2.0499999999999997E-2</v>
      </c>
      <c r="I606" s="137">
        <v>2.7200000000000002E-2</v>
      </c>
      <c r="J606" s="137">
        <v>3.1899999999999998E-2</v>
      </c>
      <c r="K606" s="137">
        <v>4.1100000000000005E-2</v>
      </c>
      <c r="L606" s="137">
        <v>4.1399999999999999E-2</v>
      </c>
      <c r="M606" s="137"/>
      <c r="N606" s="137"/>
      <c r="O606" s="137"/>
      <c r="P606" s="137"/>
      <c r="V606" s="137"/>
      <c r="W606" s="137"/>
      <c r="X606" s="137"/>
      <c r="Y606" s="137"/>
      <c r="Z606" s="137"/>
      <c r="AA606" s="137"/>
      <c r="AB606" s="137"/>
      <c r="AC606" s="137"/>
      <c r="AD606" s="137"/>
    </row>
    <row r="607" spans="1:30">
      <c r="A607" s="62">
        <v>39954</v>
      </c>
      <c r="B607" s="137">
        <v>1.7000000000000001E-3</v>
      </c>
      <c r="C607" s="137">
        <v>1.9E-3</v>
      </c>
      <c r="D607" s="137">
        <v>3.0000000000000001E-3</v>
      </c>
      <c r="E607" s="137">
        <v>4.5000000000000005E-3</v>
      </c>
      <c r="F607" s="137">
        <v>8.8999999999999999E-3</v>
      </c>
      <c r="G607" s="137">
        <v>1.3600000000000001E-2</v>
      </c>
      <c r="H607" s="137">
        <v>2.1600000000000001E-2</v>
      </c>
      <c r="I607" s="137">
        <v>2.86E-2</v>
      </c>
      <c r="J607" s="137">
        <v>3.3500000000000002E-2</v>
      </c>
      <c r="K607" s="137">
        <v>4.2699999999999995E-2</v>
      </c>
      <c r="L607" s="137">
        <v>4.2999999999999997E-2</v>
      </c>
      <c r="M607" s="137"/>
      <c r="N607" s="137"/>
      <c r="O607" s="137"/>
      <c r="P607" s="137"/>
      <c r="V607" s="137"/>
      <c r="W607" s="137"/>
      <c r="X607" s="137"/>
      <c r="Y607" s="137"/>
      <c r="Z607" s="137"/>
      <c r="AA607" s="137"/>
      <c r="AB607" s="137"/>
      <c r="AC607" s="137"/>
      <c r="AD607" s="137"/>
    </row>
    <row r="608" spans="1:30">
      <c r="A608" s="62">
        <v>39955</v>
      </c>
      <c r="B608" s="137">
        <v>1.7000000000000001E-3</v>
      </c>
      <c r="C608" s="137">
        <v>1.8E-3</v>
      </c>
      <c r="D608" s="137">
        <v>3.0000000000000001E-3</v>
      </c>
      <c r="E608" s="137">
        <v>4.8999999999999998E-3</v>
      </c>
      <c r="F608" s="137">
        <v>9.1999999999999998E-3</v>
      </c>
      <c r="G608" s="137">
        <v>1.3899999999999999E-2</v>
      </c>
      <c r="H608" s="137">
        <v>2.23E-2</v>
      </c>
      <c r="I608" s="137">
        <v>2.9600000000000001E-2</v>
      </c>
      <c r="J608" s="137">
        <v>3.4500000000000003E-2</v>
      </c>
      <c r="K608" s="137">
        <v>4.36E-2</v>
      </c>
      <c r="L608" s="137">
        <v>4.3799999999999999E-2</v>
      </c>
      <c r="M608" s="137"/>
      <c r="N608" s="137"/>
      <c r="O608" s="137"/>
      <c r="P608" s="137"/>
      <c r="V608" s="137"/>
      <c r="W608" s="137"/>
      <c r="X608" s="137"/>
      <c r="Y608" s="137"/>
      <c r="Z608" s="137"/>
      <c r="AA608" s="137"/>
      <c r="AB608" s="137"/>
      <c r="AC608" s="137"/>
      <c r="AD608" s="137"/>
    </row>
    <row r="609" spans="1:30">
      <c r="A609" s="62">
        <v>39959</v>
      </c>
      <c r="B609" s="137">
        <v>1.8E-3</v>
      </c>
      <c r="C609" s="137">
        <v>1.8E-3</v>
      </c>
      <c r="D609" s="137">
        <v>3.0000000000000001E-3</v>
      </c>
      <c r="E609" s="137">
        <v>5.0000000000000001E-3</v>
      </c>
      <c r="F609" s="137">
        <v>9.5999999999999992E-3</v>
      </c>
      <c r="G609" s="137">
        <v>1.4499999999999999E-2</v>
      </c>
      <c r="H609" s="137">
        <v>2.3E-2</v>
      </c>
      <c r="I609" s="137">
        <v>3.0499999999999999E-2</v>
      </c>
      <c r="J609" s="137">
        <v>3.5000000000000003E-2</v>
      </c>
      <c r="K609" s="137">
        <v>4.4199999999999996E-2</v>
      </c>
      <c r="L609" s="137">
        <v>4.4500000000000005E-2</v>
      </c>
      <c r="M609" s="137"/>
      <c r="N609" s="137"/>
      <c r="O609" s="137"/>
      <c r="P609" s="137"/>
      <c r="V609" s="137"/>
      <c r="W609" s="137"/>
      <c r="X609" s="137"/>
      <c r="Y609" s="137"/>
      <c r="Z609" s="137"/>
      <c r="AA609" s="137"/>
      <c r="AB609" s="137"/>
      <c r="AC609" s="137"/>
      <c r="AD609" s="137"/>
    </row>
    <row r="610" spans="1:30">
      <c r="A610" s="62">
        <v>39960</v>
      </c>
      <c r="B610" s="137">
        <v>1.7000000000000001E-3</v>
      </c>
      <c r="C610" s="137">
        <v>1.7000000000000001E-3</v>
      </c>
      <c r="D610" s="137">
        <v>2.8999999999999998E-3</v>
      </c>
      <c r="E610" s="137">
        <v>4.8999999999999998E-3</v>
      </c>
      <c r="F610" s="137">
        <v>9.5999999999999992E-3</v>
      </c>
      <c r="G610" s="137">
        <v>1.4999999999999999E-2</v>
      </c>
      <c r="H610" s="137">
        <v>2.4300000000000002E-2</v>
      </c>
      <c r="I610" s="137">
        <v>3.2199999999999999E-2</v>
      </c>
      <c r="J610" s="137">
        <v>3.7100000000000001E-2</v>
      </c>
      <c r="K610" s="137">
        <v>4.58E-2</v>
      </c>
      <c r="L610" s="137">
        <v>4.5899999999999996E-2</v>
      </c>
      <c r="M610" s="137"/>
      <c r="N610" s="137"/>
      <c r="O610" s="137"/>
      <c r="P610" s="137"/>
      <c r="V610" s="137"/>
      <c r="W610" s="137"/>
      <c r="X610" s="137"/>
      <c r="Y610" s="137"/>
      <c r="Z610" s="137"/>
      <c r="AA610" s="137"/>
      <c r="AB610" s="137"/>
      <c r="AC610" s="137"/>
      <c r="AD610" s="137"/>
    </row>
    <row r="611" spans="1:30">
      <c r="A611" s="62">
        <v>39961</v>
      </c>
      <c r="B611" s="137">
        <v>1.7000000000000001E-3</v>
      </c>
      <c r="C611" s="137">
        <v>1.5E-3</v>
      </c>
      <c r="D611" s="137">
        <v>3.0999999999999999E-3</v>
      </c>
      <c r="E611" s="137">
        <v>4.7999999999999996E-3</v>
      </c>
      <c r="F611" s="137">
        <v>9.7000000000000003E-3</v>
      </c>
      <c r="G611" s="137">
        <v>1.52E-2</v>
      </c>
      <c r="H611" s="137">
        <v>2.46E-2</v>
      </c>
      <c r="I611" s="137">
        <v>3.2199999999999999E-2</v>
      </c>
      <c r="J611" s="137">
        <v>3.6699999999999997E-2</v>
      </c>
      <c r="K611" s="137">
        <v>4.5199999999999997E-2</v>
      </c>
      <c r="L611" s="137">
        <v>4.5400000000000003E-2</v>
      </c>
      <c r="M611" s="137"/>
      <c r="N611" s="137"/>
      <c r="O611" s="137"/>
      <c r="P611" s="137"/>
      <c r="V611" s="137"/>
      <c r="W611" s="137"/>
      <c r="X611" s="137"/>
      <c r="Y611" s="137"/>
      <c r="Z611" s="137"/>
      <c r="AA611" s="137"/>
      <c r="AB611" s="137"/>
      <c r="AC611" s="137"/>
      <c r="AD611" s="137"/>
    </row>
    <row r="612" spans="1:30">
      <c r="A612" s="62">
        <v>39962</v>
      </c>
      <c r="B612" s="137">
        <v>1.9E-3</v>
      </c>
      <c r="C612" s="137">
        <v>1.4000000000000002E-3</v>
      </c>
      <c r="D612" s="137">
        <v>3.0000000000000001E-3</v>
      </c>
      <c r="E612" s="137">
        <v>4.6999999999999993E-3</v>
      </c>
      <c r="F612" s="137">
        <v>9.1999999999999998E-3</v>
      </c>
      <c r="G612" s="137">
        <v>1.4199999999999999E-2</v>
      </c>
      <c r="H612" s="137">
        <v>2.3399999999999997E-2</v>
      </c>
      <c r="I612" s="137">
        <v>3.0600000000000002E-2</v>
      </c>
      <c r="J612" s="137">
        <v>3.4700000000000002E-2</v>
      </c>
      <c r="K612" s="137">
        <v>4.3400000000000001E-2</v>
      </c>
      <c r="L612" s="137">
        <v>4.3400000000000001E-2</v>
      </c>
      <c r="M612" s="137"/>
      <c r="N612" s="137"/>
      <c r="O612" s="137"/>
      <c r="P612" s="137"/>
      <c r="V612" s="137"/>
      <c r="W612" s="137"/>
      <c r="X612" s="137"/>
      <c r="Y612" s="137"/>
      <c r="Z612" s="137"/>
      <c r="AA612" s="137"/>
      <c r="AB612" s="137"/>
      <c r="AC612" s="137"/>
      <c r="AD612" s="137"/>
    </row>
    <row r="613" spans="1:30">
      <c r="A613" s="62">
        <v>39965</v>
      </c>
      <c r="B613" s="137">
        <v>2.0999999999999999E-3</v>
      </c>
      <c r="C613" s="137">
        <v>1.2999999999999999E-3</v>
      </c>
      <c r="D613" s="137">
        <v>2.8999999999999998E-3</v>
      </c>
      <c r="E613" s="137">
        <v>4.7999999999999996E-3</v>
      </c>
      <c r="F613" s="137">
        <v>9.7000000000000003E-3</v>
      </c>
      <c r="G613" s="137">
        <v>1.52E-2</v>
      </c>
      <c r="H613" s="137">
        <v>2.5499999999999998E-2</v>
      </c>
      <c r="I613" s="137">
        <v>3.2799999999999996E-2</v>
      </c>
      <c r="J613" s="137">
        <v>3.7100000000000001E-2</v>
      </c>
      <c r="K613" s="137">
        <v>4.5599999999999995E-2</v>
      </c>
      <c r="L613" s="137">
        <v>4.5499999999999999E-2</v>
      </c>
      <c r="M613" s="137"/>
      <c r="N613" s="137"/>
      <c r="O613" s="137"/>
      <c r="P613" s="137"/>
      <c r="V613" s="137"/>
      <c r="W613" s="137"/>
      <c r="X613" s="137"/>
      <c r="Y613" s="137"/>
      <c r="Z613" s="137"/>
      <c r="AA613" s="137"/>
      <c r="AB613" s="137"/>
      <c r="AC613" s="137"/>
      <c r="AD613" s="137"/>
    </row>
    <row r="614" spans="1:30">
      <c r="A614" s="62">
        <v>39966</v>
      </c>
      <c r="B614" s="137">
        <v>2E-3</v>
      </c>
      <c r="C614" s="137">
        <v>1.4000000000000002E-3</v>
      </c>
      <c r="D614" s="137">
        <v>2.7000000000000001E-3</v>
      </c>
      <c r="E614" s="137">
        <v>4.5999999999999999E-3</v>
      </c>
      <c r="F614" s="137">
        <v>9.5999999999999992E-3</v>
      </c>
      <c r="G614" s="137">
        <v>1.52E-2</v>
      </c>
      <c r="H614" s="137">
        <v>2.52E-2</v>
      </c>
      <c r="I614" s="137">
        <v>3.2599999999999997E-2</v>
      </c>
      <c r="J614" s="137">
        <v>3.6499999999999998E-2</v>
      </c>
      <c r="K614" s="137">
        <v>4.5100000000000001E-2</v>
      </c>
      <c r="L614" s="137">
        <v>4.4999999999999998E-2</v>
      </c>
      <c r="M614" s="137"/>
      <c r="N614" s="137"/>
      <c r="O614" s="137"/>
      <c r="P614" s="137"/>
      <c r="V614" s="137"/>
      <c r="W614" s="137"/>
      <c r="X614" s="137"/>
      <c r="Y614" s="137"/>
      <c r="Z614" s="137"/>
      <c r="AA614" s="137"/>
      <c r="AB614" s="137"/>
      <c r="AC614" s="137"/>
      <c r="AD614" s="137"/>
    </row>
    <row r="615" spans="1:30">
      <c r="A615" s="62">
        <v>39967</v>
      </c>
      <c r="B615" s="137">
        <v>2.0999999999999999E-3</v>
      </c>
      <c r="C615" s="137">
        <v>1.4000000000000002E-3</v>
      </c>
      <c r="D615" s="137">
        <v>2.5999999999999999E-3</v>
      </c>
      <c r="E615" s="137">
        <v>4.5000000000000005E-3</v>
      </c>
      <c r="F615" s="137">
        <v>9.1000000000000004E-3</v>
      </c>
      <c r="G615" s="137">
        <v>1.47E-2</v>
      </c>
      <c r="H615" s="137">
        <v>2.4300000000000002E-2</v>
      </c>
      <c r="I615" s="137">
        <v>3.1600000000000003E-2</v>
      </c>
      <c r="J615" s="137">
        <v>3.56E-2</v>
      </c>
      <c r="K615" s="137">
        <v>4.4400000000000002E-2</v>
      </c>
      <c r="L615" s="137">
        <v>4.4500000000000005E-2</v>
      </c>
      <c r="M615" s="137"/>
      <c r="N615" s="137"/>
      <c r="O615" s="137"/>
      <c r="P615" s="137"/>
      <c r="V615" s="137"/>
      <c r="W615" s="137"/>
      <c r="X615" s="137"/>
      <c r="Y615" s="137"/>
      <c r="Z615" s="137"/>
      <c r="AA615" s="137"/>
      <c r="AB615" s="137"/>
      <c r="AC615" s="137"/>
      <c r="AD615" s="137"/>
    </row>
    <row r="616" spans="1:30">
      <c r="A616" s="62">
        <v>39968</v>
      </c>
      <c r="B616" s="137">
        <v>2E-3</v>
      </c>
      <c r="C616" s="137">
        <v>1.4000000000000002E-3</v>
      </c>
      <c r="D616" s="137">
        <v>2.8000000000000004E-3</v>
      </c>
      <c r="E616" s="137">
        <v>4.6999999999999993E-3</v>
      </c>
      <c r="F616" s="137">
        <v>9.5999999999999992E-3</v>
      </c>
      <c r="G616" s="137">
        <v>1.54E-2</v>
      </c>
      <c r="H616" s="137">
        <v>2.5600000000000001E-2</v>
      </c>
      <c r="I616" s="137">
        <v>3.3099999999999997E-2</v>
      </c>
      <c r="J616" s="137">
        <v>3.7200000000000004E-2</v>
      </c>
      <c r="K616" s="137">
        <v>4.58E-2</v>
      </c>
      <c r="L616" s="137">
        <v>4.58E-2</v>
      </c>
      <c r="M616" s="137"/>
      <c r="N616" s="137"/>
      <c r="O616" s="137"/>
      <c r="P616" s="137"/>
      <c r="V616" s="137"/>
      <c r="W616" s="137"/>
      <c r="X616" s="137"/>
      <c r="Y616" s="137"/>
      <c r="Z616" s="137"/>
      <c r="AA616" s="137"/>
      <c r="AB616" s="137"/>
      <c r="AC616" s="137"/>
      <c r="AD616" s="137"/>
    </row>
    <row r="617" spans="1:30">
      <c r="A617" s="62">
        <v>39969</v>
      </c>
      <c r="B617" s="137">
        <v>2.0999999999999999E-3</v>
      </c>
      <c r="C617" s="137">
        <v>2E-3</v>
      </c>
      <c r="D617" s="137">
        <v>3.4999999999999996E-3</v>
      </c>
      <c r="E617" s="137">
        <v>6.1999999999999998E-3</v>
      </c>
      <c r="F617" s="137">
        <v>1.32E-2</v>
      </c>
      <c r="G617" s="137">
        <v>1.8799999999999997E-2</v>
      </c>
      <c r="H617" s="137">
        <v>2.8500000000000001E-2</v>
      </c>
      <c r="I617" s="137">
        <v>3.5299999999999998E-2</v>
      </c>
      <c r="J617" s="137">
        <v>3.8399999999999997E-2</v>
      </c>
      <c r="K617" s="137">
        <v>4.6399999999999997E-2</v>
      </c>
      <c r="L617" s="137">
        <v>4.6300000000000001E-2</v>
      </c>
      <c r="M617" s="137"/>
      <c r="N617" s="137"/>
      <c r="O617" s="137"/>
      <c r="P617" s="137"/>
      <c r="V617" s="137"/>
      <c r="W617" s="137"/>
      <c r="X617" s="137"/>
      <c r="Y617" s="137"/>
      <c r="Z617" s="137"/>
      <c r="AA617" s="137"/>
      <c r="AB617" s="137"/>
      <c r="AC617" s="137"/>
      <c r="AD617" s="137"/>
    </row>
    <row r="618" spans="1:30">
      <c r="A618" s="62">
        <v>39972</v>
      </c>
      <c r="B618" s="137">
        <v>2.0999999999999999E-3</v>
      </c>
      <c r="C618" s="137">
        <v>1.9E-3</v>
      </c>
      <c r="D618" s="137">
        <v>3.4999999999999996E-3</v>
      </c>
      <c r="E618" s="137">
        <v>6.1999999999999998E-3</v>
      </c>
      <c r="F618" s="137">
        <v>1.4199999999999999E-2</v>
      </c>
      <c r="G618" s="137">
        <v>0.02</v>
      </c>
      <c r="H618" s="137">
        <v>2.9500000000000002E-2</v>
      </c>
      <c r="I618" s="137">
        <v>3.6000000000000004E-2</v>
      </c>
      <c r="J618" s="137">
        <v>3.9100000000000003E-2</v>
      </c>
      <c r="K618" s="137">
        <v>4.6600000000000003E-2</v>
      </c>
      <c r="L618" s="137">
        <v>4.6500000000000007E-2</v>
      </c>
      <c r="M618" s="137"/>
      <c r="N618" s="137"/>
      <c r="O618" s="137"/>
      <c r="P618" s="137"/>
      <c r="V618" s="137"/>
      <c r="W618" s="137"/>
      <c r="X618" s="137"/>
      <c r="Y618" s="137"/>
      <c r="Z618" s="137"/>
      <c r="AA618" s="137"/>
      <c r="AB618" s="137"/>
      <c r="AC618" s="137"/>
      <c r="AD618" s="137"/>
    </row>
    <row r="619" spans="1:30">
      <c r="A619" s="62">
        <v>39973</v>
      </c>
      <c r="B619" s="137">
        <v>1.8E-3</v>
      </c>
      <c r="C619" s="137">
        <v>1.9E-3</v>
      </c>
      <c r="D619" s="137">
        <v>3.0999999999999999E-3</v>
      </c>
      <c r="E619" s="137">
        <v>5.6000000000000008E-3</v>
      </c>
      <c r="F619" s="137">
        <v>1.3300000000000001E-2</v>
      </c>
      <c r="G619" s="137">
        <v>1.9299999999999998E-2</v>
      </c>
      <c r="H619" s="137">
        <v>2.86E-2</v>
      </c>
      <c r="I619" s="137">
        <v>3.5099999999999999E-2</v>
      </c>
      <c r="J619" s="137">
        <v>3.8599999999999995E-2</v>
      </c>
      <c r="K619" s="137">
        <v>4.6500000000000007E-2</v>
      </c>
      <c r="L619" s="137">
        <v>4.6399999999999997E-2</v>
      </c>
      <c r="M619" s="137"/>
      <c r="N619" s="137"/>
      <c r="O619" s="137"/>
      <c r="P619" s="137"/>
      <c r="V619" s="137"/>
      <c r="W619" s="137"/>
      <c r="X619" s="137"/>
      <c r="Y619" s="137"/>
      <c r="Z619" s="137"/>
      <c r="AA619" s="137"/>
      <c r="AB619" s="137"/>
      <c r="AC619" s="137"/>
      <c r="AD619" s="137"/>
    </row>
    <row r="620" spans="1:30">
      <c r="A620" s="62">
        <v>39974</v>
      </c>
      <c r="B620" s="137">
        <v>1.8E-3</v>
      </c>
      <c r="C620" s="137">
        <v>1.8E-3</v>
      </c>
      <c r="D620" s="137">
        <v>3.0999999999999999E-3</v>
      </c>
      <c r="E620" s="137">
        <v>5.5000000000000005E-3</v>
      </c>
      <c r="F620" s="137">
        <v>1.38E-2</v>
      </c>
      <c r="G620" s="137">
        <v>0.02</v>
      </c>
      <c r="H620" s="137">
        <v>2.9300000000000003E-2</v>
      </c>
      <c r="I620" s="137">
        <v>3.5900000000000001E-2</v>
      </c>
      <c r="J620" s="137">
        <v>3.9800000000000002E-2</v>
      </c>
      <c r="K620" s="137">
        <v>4.7500000000000001E-2</v>
      </c>
      <c r="L620" s="137">
        <v>4.7599999999999996E-2</v>
      </c>
      <c r="M620" s="137"/>
      <c r="N620" s="137"/>
      <c r="O620" s="137"/>
      <c r="P620" s="137"/>
      <c r="V620" s="137"/>
      <c r="W620" s="137"/>
      <c r="X620" s="137"/>
      <c r="Y620" s="137"/>
      <c r="Z620" s="137"/>
      <c r="AA620" s="137"/>
      <c r="AB620" s="137"/>
      <c r="AC620" s="137"/>
      <c r="AD620" s="137"/>
    </row>
    <row r="621" spans="1:30">
      <c r="A621" s="62">
        <v>39975</v>
      </c>
      <c r="B621" s="137">
        <v>1.7000000000000001E-3</v>
      </c>
      <c r="C621" s="137">
        <v>1.9E-3</v>
      </c>
      <c r="D621" s="137">
        <v>3.0999999999999999E-3</v>
      </c>
      <c r="E621" s="137">
        <v>5.3E-3</v>
      </c>
      <c r="F621" s="137">
        <v>1.3500000000000002E-2</v>
      </c>
      <c r="G621" s="137">
        <v>1.9699999999999999E-2</v>
      </c>
      <c r="H621" s="137">
        <v>2.87E-2</v>
      </c>
      <c r="I621" s="137">
        <v>3.49E-2</v>
      </c>
      <c r="J621" s="137">
        <v>3.8800000000000001E-2</v>
      </c>
      <c r="K621" s="137">
        <v>4.6699999999999998E-2</v>
      </c>
      <c r="L621" s="137">
        <v>4.6900000000000004E-2</v>
      </c>
      <c r="M621" s="137"/>
      <c r="N621" s="137"/>
      <c r="O621" s="137"/>
      <c r="P621" s="137"/>
      <c r="V621" s="137"/>
      <c r="W621" s="137"/>
      <c r="X621" s="137"/>
      <c r="Y621" s="137"/>
      <c r="Z621" s="137"/>
      <c r="AA621" s="137"/>
      <c r="AB621" s="137"/>
      <c r="AC621" s="137"/>
      <c r="AD621" s="137"/>
    </row>
    <row r="622" spans="1:30">
      <c r="A622" s="62">
        <v>39976</v>
      </c>
      <c r="B622" s="137">
        <v>1.7000000000000001E-3</v>
      </c>
      <c r="C622" s="137">
        <v>1.9E-3</v>
      </c>
      <c r="D622" s="137">
        <v>2.8999999999999998E-3</v>
      </c>
      <c r="E622" s="137">
        <v>5.1999999999999998E-3</v>
      </c>
      <c r="F622" s="137">
        <v>1.3000000000000001E-2</v>
      </c>
      <c r="G622" s="137">
        <v>1.9099999999999999E-2</v>
      </c>
      <c r="H622" s="137">
        <v>2.81E-2</v>
      </c>
      <c r="I622" s="137">
        <v>3.4599999999999999E-2</v>
      </c>
      <c r="J622" s="137">
        <v>3.8100000000000002E-2</v>
      </c>
      <c r="K622" s="137">
        <v>4.6300000000000001E-2</v>
      </c>
      <c r="L622" s="137">
        <v>4.6500000000000007E-2</v>
      </c>
      <c r="M622" s="137"/>
      <c r="N622" s="137"/>
      <c r="O622" s="137"/>
      <c r="P622" s="137"/>
      <c r="V622" s="137"/>
      <c r="W622" s="137"/>
      <c r="X622" s="137"/>
      <c r="Y622" s="137"/>
      <c r="Z622" s="137"/>
      <c r="AA622" s="137"/>
      <c r="AB622" s="137"/>
      <c r="AC622" s="137"/>
      <c r="AD622" s="137"/>
    </row>
    <row r="623" spans="1:30">
      <c r="A623" s="62">
        <v>39979</v>
      </c>
      <c r="B623" s="137">
        <v>2.2000000000000001E-3</v>
      </c>
      <c r="C623" s="137">
        <v>1.7000000000000001E-3</v>
      </c>
      <c r="D623" s="137">
        <v>2.8999999999999998E-3</v>
      </c>
      <c r="E623" s="137">
        <v>5.1000000000000004E-3</v>
      </c>
      <c r="F623" s="137">
        <v>1.26E-2</v>
      </c>
      <c r="G623" s="137">
        <v>1.84E-2</v>
      </c>
      <c r="H623" s="137">
        <v>2.75E-2</v>
      </c>
      <c r="I623" s="137">
        <v>3.39E-2</v>
      </c>
      <c r="J623" s="137">
        <v>3.7599999999999995E-2</v>
      </c>
      <c r="K623" s="137">
        <v>4.58E-2</v>
      </c>
      <c r="L623" s="137">
        <v>4.6100000000000002E-2</v>
      </c>
      <c r="M623" s="137"/>
      <c r="N623" s="137"/>
      <c r="O623" s="137"/>
      <c r="P623" s="137"/>
      <c r="V623" s="137"/>
      <c r="W623" s="137"/>
      <c r="X623" s="137"/>
      <c r="Y623" s="137"/>
      <c r="Z623" s="137"/>
      <c r="AA623" s="137"/>
      <c r="AB623" s="137"/>
      <c r="AC623" s="137"/>
      <c r="AD623" s="137"/>
    </row>
    <row r="624" spans="1:30">
      <c r="A624" s="62">
        <v>39980</v>
      </c>
      <c r="B624" s="137">
        <v>2.2000000000000001E-3</v>
      </c>
      <c r="C624" s="137">
        <v>1.7000000000000001E-3</v>
      </c>
      <c r="D624" s="137">
        <v>3.0000000000000001E-3</v>
      </c>
      <c r="E624" s="137">
        <v>5.1000000000000004E-3</v>
      </c>
      <c r="F624" s="137">
        <v>1.23E-2</v>
      </c>
      <c r="G624" s="137">
        <v>1.7899999999999999E-2</v>
      </c>
      <c r="H624" s="137">
        <v>2.7000000000000003E-2</v>
      </c>
      <c r="I624" s="137">
        <v>3.32E-2</v>
      </c>
      <c r="J624" s="137">
        <v>3.6699999999999997E-2</v>
      </c>
      <c r="K624" s="137">
        <v>4.4699999999999997E-2</v>
      </c>
      <c r="L624" s="137">
        <v>4.4800000000000006E-2</v>
      </c>
      <c r="M624" s="137"/>
      <c r="N624" s="137"/>
      <c r="O624" s="137"/>
      <c r="P624" s="137"/>
      <c r="V624" s="137"/>
      <c r="W624" s="137"/>
      <c r="X624" s="137"/>
      <c r="Y624" s="137"/>
      <c r="Z624" s="137"/>
      <c r="AA624" s="137"/>
      <c r="AB624" s="137"/>
      <c r="AC624" s="137"/>
      <c r="AD624" s="137"/>
    </row>
    <row r="625" spans="1:30">
      <c r="A625" s="62">
        <v>39981</v>
      </c>
      <c r="B625" s="137">
        <v>2.3999999999999998E-3</v>
      </c>
      <c r="C625" s="137">
        <v>1.7000000000000001E-3</v>
      </c>
      <c r="D625" s="137">
        <v>3.0999999999999999E-3</v>
      </c>
      <c r="E625" s="137">
        <v>5.0000000000000001E-3</v>
      </c>
      <c r="F625" s="137">
        <v>1.1899999999999999E-2</v>
      </c>
      <c r="G625" s="137">
        <v>1.7600000000000001E-2</v>
      </c>
      <c r="H625" s="137">
        <v>2.69E-2</v>
      </c>
      <c r="I625" s="137">
        <v>3.3300000000000003E-2</v>
      </c>
      <c r="J625" s="137">
        <v>3.6799999999999999E-2</v>
      </c>
      <c r="K625" s="137">
        <v>4.4699999999999997E-2</v>
      </c>
      <c r="L625" s="137">
        <v>4.4999999999999998E-2</v>
      </c>
      <c r="M625" s="137"/>
      <c r="N625" s="137"/>
      <c r="O625" s="137"/>
      <c r="P625" s="137"/>
      <c r="V625" s="137"/>
      <c r="W625" s="137"/>
      <c r="X625" s="137"/>
      <c r="Y625" s="137"/>
      <c r="Z625" s="137"/>
      <c r="AA625" s="137"/>
      <c r="AB625" s="137"/>
      <c r="AC625" s="137"/>
      <c r="AD625" s="137"/>
    </row>
    <row r="626" spans="1:30">
      <c r="A626" s="62">
        <v>39982</v>
      </c>
      <c r="B626" s="137">
        <v>2.5000000000000001E-3</v>
      </c>
      <c r="C626" s="137">
        <v>1.8E-3</v>
      </c>
      <c r="D626" s="137">
        <v>3.4000000000000002E-3</v>
      </c>
      <c r="E626" s="137">
        <v>5.1999999999999998E-3</v>
      </c>
      <c r="F626" s="137">
        <v>1.2800000000000001E-2</v>
      </c>
      <c r="G626" s="137">
        <v>1.8799999999999997E-2</v>
      </c>
      <c r="H626" s="137">
        <v>2.86E-2</v>
      </c>
      <c r="I626" s="137">
        <v>3.5099999999999999E-2</v>
      </c>
      <c r="J626" s="137">
        <v>3.8599999999999995E-2</v>
      </c>
      <c r="K626" s="137">
        <v>4.6199999999999998E-2</v>
      </c>
      <c r="L626" s="137">
        <v>4.6300000000000001E-2</v>
      </c>
      <c r="M626" s="137"/>
      <c r="N626" s="137"/>
      <c r="O626" s="137"/>
      <c r="P626" s="137"/>
      <c r="V626" s="137"/>
      <c r="W626" s="137"/>
      <c r="X626" s="137"/>
      <c r="Y626" s="137"/>
      <c r="Z626" s="137"/>
      <c r="AA626" s="137"/>
      <c r="AB626" s="137"/>
      <c r="AC626" s="137"/>
      <c r="AD626" s="137"/>
    </row>
    <row r="627" spans="1:30">
      <c r="A627" s="62">
        <v>39983</v>
      </c>
      <c r="B627" s="137">
        <v>2.5000000000000001E-3</v>
      </c>
      <c r="C627" s="137">
        <v>1.9E-3</v>
      </c>
      <c r="D627" s="137">
        <v>3.3E-3</v>
      </c>
      <c r="E627" s="137">
        <v>5.1000000000000004E-3</v>
      </c>
      <c r="F627" s="137">
        <v>1.2500000000000001E-2</v>
      </c>
      <c r="G627" s="137">
        <v>1.84E-2</v>
      </c>
      <c r="H627" s="137">
        <v>2.8199999999999999E-2</v>
      </c>
      <c r="I627" s="137">
        <v>3.4500000000000003E-2</v>
      </c>
      <c r="J627" s="137">
        <v>3.7900000000000003E-2</v>
      </c>
      <c r="K627" s="137">
        <v>4.5400000000000003E-2</v>
      </c>
      <c r="L627" s="137">
        <v>4.5199999999999997E-2</v>
      </c>
      <c r="M627" s="137"/>
      <c r="N627" s="137"/>
      <c r="O627" s="137"/>
      <c r="P627" s="137"/>
      <c r="V627" s="137"/>
      <c r="W627" s="137"/>
      <c r="X627" s="137"/>
      <c r="Y627" s="137"/>
      <c r="Z627" s="137"/>
      <c r="AA627" s="137"/>
      <c r="AB627" s="137"/>
      <c r="AC627" s="137"/>
      <c r="AD627" s="137"/>
    </row>
    <row r="628" spans="1:30">
      <c r="A628" s="62">
        <v>39986</v>
      </c>
      <c r="B628" s="137">
        <v>2.3999999999999998E-3</v>
      </c>
      <c r="C628" s="137">
        <v>2E-3</v>
      </c>
      <c r="D628" s="137">
        <v>3.4000000000000002E-3</v>
      </c>
      <c r="E628" s="137">
        <v>5.0000000000000001E-3</v>
      </c>
      <c r="F628" s="137">
        <v>1.1699999999999999E-2</v>
      </c>
      <c r="G628" s="137">
        <v>1.77E-2</v>
      </c>
      <c r="H628" s="137">
        <v>2.75E-2</v>
      </c>
      <c r="I628" s="137">
        <v>3.3700000000000001E-2</v>
      </c>
      <c r="J628" s="137">
        <v>3.7200000000000004E-2</v>
      </c>
      <c r="K628" s="137">
        <v>4.4500000000000005E-2</v>
      </c>
      <c r="L628" s="137">
        <v>4.4500000000000005E-2</v>
      </c>
      <c r="M628" s="137"/>
      <c r="N628" s="137"/>
      <c r="O628" s="137"/>
      <c r="P628" s="137"/>
      <c r="V628" s="137"/>
      <c r="W628" s="137"/>
      <c r="X628" s="137"/>
      <c r="Y628" s="137"/>
      <c r="Z628" s="137"/>
      <c r="AA628" s="137"/>
      <c r="AB628" s="137"/>
      <c r="AC628" s="137"/>
      <c r="AD628" s="137"/>
    </row>
    <row r="629" spans="1:30">
      <c r="A629" s="62">
        <v>39987</v>
      </c>
      <c r="B629" s="137">
        <v>2.3999999999999998E-3</v>
      </c>
      <c r="C629" s="137">
        <v>2E-3</v>
      </c>
      <c r="D629" s="137">
        <v>3.4000000000000002E-3</v>
      </c>
      <c r="E629" s="137">
        <v>5.0000000000000001E-3</v>
      </c>
      <c r="F629" s="137">
        <v>1.1399999999999999E-2</v>
      </c>
      <c r="G629" s="137">
        <v>1.7399999999999999E-2</v>
      </c>
      <c r="H629" s="137">
        <v>2.7099999999999999E-2</v>
      </c>
      <c r="I629" s="137">
        <v>3.3099999999999997E-2</v>
      </c>
      <c r="J629" s="137">
        <v>3.6499999999999998E-2</v>
      </c>
      <c r="K629" s="137">
        <v>4.36E-2</v>
      </c>
      <c r="L629" s="137">
        <v>4.3700000000000003E-2</v>
      </c>
      <c r="M629" s="137"/>
      <c r="N629" s="137"/>
      <c r="O629" s="137"/>
      <c r="P629" s="137"/>
      <c r="V629" s="137"/>
      <c r="W629" s="137"/>
      <c r="X629" s="137"/>
      <c r="Y629" s="137"/>
      <c r="Z629" s="137"/>
      <c r="AA629" s="137"/>
      <c r="AB629" s="137"/>
      <c r="AC629" s="137"/>
      <c r="AD629" s="137"/>
    </row>
    <row r="630" spans="1:30">
      <c r="A630" s="62">
        <v>39988</v>
      </c>
      <c r="B630" s="137">
        <v>2.0999999999999999E-3</v>
      </c>
      <c r="C630" s="137">
        <v>1.9E-3</v>
      </c>
      <c r="D630" s="137">
        <v>3.2000000000000002E-3</v>
      </c>
      <c r="E630" s="137">
        <v>5.0000000000000001E-3</v>
      </c>
      <c r="F630" s="137">
        <v>1.1899999999999999E-2</v>
      </c>
      <c r="G630" s="137">
        <v>1.7899999999999999E-2</v>
      </c>
      <c r="H630" s="137">
        <v>2.7400000000000001E-2</v>
      </c>
      <c r="I630" s="137">
        <v>3.39E-2</v>
      </c>
      <c r="J630" s="137">
        <v>3.7200000000000004E-2</v>
      </c>
      <c r="K630" s="137">
        <v>4.4299999999999999E-2</v>
      </c>
      <c r="L630" s="137">
        <v>4.4400000000000002E-2</v>
      </c>
      <c r="M630" s="137"/>
      <c r="N630" s="137"/>
      <c r="O630" s="137"/>
      <c r="P630" s="137"/>
      <c r="V630" s="137"/>
      <c r="W630" s="137"/>
      <c r="X630" s="137"/>
      <c r="Y630" s="137"/>
      <c r="Z630" s="137"/>
      <c r="AA630" s="137"/>
      <c r="AB630" s="137"/>
      <c r="AC630" s="137"/>
      <c r="AD630" s="137"/>
    </row>
    <row r="631" spans="1:30">
      <c r="A631" s="62">
        <v>39989</v>
      </c>
      <c r="B631" s="137">
        <v>1.9E-3</v>
      </c>
      <c r="C631" s="137">
        <v>1.8E-3</v>
      </c>
      <c r="D631" s="137">
        <v>3.0999999999999999E-3</v>
      </c>
      <c r="E631" s="137">
        <v>4.6999999999999993E-3</v>
      </c>
      <c r="F631" s="137">
        <v>1.1200000000000002E-2</v>
      </c>
      <c r="G631" s="137">
        <v>1.66E-2</v>
      </c>
      <c r="H631" s="137">
        <v>2.58E-2</v>
      </c>
      <c r="I631" s="137">
        <v>3.2199999999999999E-2</v>
      </c>
      <c r="J631" s="137">
        <v>3.5499999999999997E-2</v>
      </c>
      <c r="K631" s="137">
        <v>4.3099999999999999E-2</v>
      </c>
      <c r="L631" s="137">
        <v>4.3299999999999998E-2</v>
      </c>
      <c r="M631" s="137"/>
      <c r="N631" s="137"/>
      <c r="O631" s="137"/>
      <c r="P631" s="137"/>
      <c r="V631" s="137"/>
      <c r="W631" s="137"/>
      <c r="X631" s="137"/>
      <c r="Y631" s="137"/>
      <c r="Z631" s="137"/>
      <c r="AA631" s="137"/>
      <c r="AB631" s="137"/>
      <c r="AC631" s="137"/>
      <c r="AD631" s="137"/>
    </row>
    <row r="632" spans="1:30">
      <c r="A632" s="62">
        <v>39990</v>
      </c>
      <c r="B632" s="137">
        <v>1.8E-3</v>
      </c>
      <c r="C632" s="137">
        <v>2E-3</v>
      </c>
      <c r="D632" s="137">
        <v>3.0999999999999999E-3</v>
      </c>
      <c r="E632" s="137">
        <v>4.5000000000000005E-3</v>
      </c>
      <c r="F632" s="137">
        <v>1.1000000000000001E-2</v>
      </c>
      <c r="G632" s="137">
        <v>1.6299999999999999E-2</v>
      </c>
      <c r="H632" s="137">
        <v>2.53E-2</v>
      </c>
      <c r="I632" s="137">
        <v>3.1800000000000002E-2</v>
      </c>
      <c r="J632" s="137">
        <v>3.5200000000000002E-2</v>
      </c>
      <c r="K632" s="137">
        <v>4.2800000000000005E-2</v>
      </c>
      <c r="L632" s="137">
        <v>4.2999999999999997E-2</v>
      </c>
      <c r="M632" s="137"/>
      <c r="N632" s="137"/>
      <c r="O632" s="137"/>
      <c r="P632" s="137"/>
      <c r="V632" s="137"/>
      <c r="W632" s="137"/>
      <c r="X632" s="137"/>
      <c r="Y632" s="137"/>
      <c r="Z632" s="137"/>
      <c r="AA632" s="137"/>
      <c r="AB632" s="137"/>
      <c r="AC632" s="137"/>
      <c r="AD632" s="137"/>
    </row>
    <row r="633" spans="1:30">
      <c r="A633" s="62">
        <v>39993</v>
      </c>
      <c r="B633" s="137">
        <v>1.7000000000000001E-3</v>
      </c>
      <c r="C633" s="137">
        <v>2E-3</v>
      </c>
      <c r="D633" s="137">
        <v>3.5999999999999999E-3</v>
      </c>
      <c r="E633" s="137">
        <v>5.1000000000000004E-3</v>
      </c>
      <c r="F633" s="137">
        <v>1.11E-2</v>
      </c>
      <c r="G633" s="137">
        <v>1.6299999999999999E-2</v>
      </c>
      <c r="H633" s="137">
        <v>2.53E-2</v>
      </c>
      <c r="I633" s="137">
        <v>3.1800000000000002E-2</v>
      </c>
      <c r="J633" s="137">
        <v>3.5099999999999999E-2</v>
      </c>
      <c r="K633" s="137">
        <v>4.2900000000000001E-2</v>
      </c>
      <c r="L633" s="137">
        <v>4.3099999999999999E-2</v>
      </c>
      <c r="M633" s="137"/>
      <c r="N633" s="137"/>
      <c r="O633" s="137"/>
      <c r="P633" s="137"/>
      <c r="V633" s="137"/>
      <c r="W633" s="137"/>
      <c r="X633" s="137"/>
      <c r="Y633" s="137"/>
      <c r="Z633" s="137"/>
      <c r="AA633" s="137"/>
      <c r="AB633" s="137"/>
      <c r="AC633" s="137"/>
      <c r="AD633" s="137"/>
    </row>
    <row r="634" spans="1:30">
      <c r="A634" s="62">
        <v>39994</v>
      </c>
      <c r="B634" s="137">
        <v>2.2000000000000001E-3</v>
      </c>
      <c r="C634" s="137">
        <v>1.9E-3</v>
      </c>
      <c r="D634" s="137">
        <v>3.4999999999999996E-3</v>
      </c>
      <c r="E634" s="137">
        <v>5.6000000000000008E-3</v>
      </c>
      <c r="F634" s="137">
        <v>1.11E-2</v>
      </c>
      <c r="G634" s="137">
        <v>1.6399999999999998E-2</v>
      </c>
      <c r="H634" s="137">
        <v>2.5399999999999999E-2</v>
      </c>
      <c r="I634" s="137">
        <v>3.1899999999999998E-2</v>
      </c>
      <c r="J634" s="137">
        <v>3.5299999999999998E-2</v>
      </c>
      <c r="K634" s="137">
        <v>4.2999999999999997E-2</v>
      </c>
      <c r="L634" s="137">
        <v>4.3200000000000002E-2</v>
      </c>
      <c r="M634" s="137"/>
      <c r="N634" s="137"/>
      <c r="O634" s="137"/>
      <c r="P634" s="137"/>
      <c r="V634" s="137"/>
      <c r="W634" s="137"/>
      <c r="X634" s="137"/>
      <c r="Y634" s="137"/>
      <c r="Z634" s="137"/>
      <c r="AA634" s="137"/>
      <c r="AB634" s="137"/>
      <c r="AC634" s="137"/>
      <c r="AD634" s="137"/>
    </row>
    <row r="635" spans="1:30">
      <c r="A635" s="62">
        <v>39995</v>
      </c>
      <c r="B635" s="137">
        <v>2E-3</v>
      </c>
      <c r="C635" s="137">
        <v>1.7000000000000001E-3</v>
      </c>
      <c r="D635" s="137">
        <v>3.3E-3</v>
      </c>
      <c r="E635" s="137">
        <v>5.4000000000000003E-3</v>
      </c>
      <c r="F635" s="137">
        <v>1.0500000000000001E-2</v>
      </c>
      <c r="G635" s="137">
        <v>1.5700000000000002E-2</v>
      </c>
      <c r="H635" s="137">
        <v>2.5099999999999997E-2</v>
      </c>
      <c r="I635" s="137">
        <v>3.2000000000000001E-2</v>
      </c>
      <c r="J635" s="137">
        <v>3.5499999999999997E-2</v>
      </c>
      <c r="K635" s="137">
        <v>4.3200000000000002E-2</v>
      </c>
      <c r="L635" s="137">
        <v>4.3400000000000001E-2</v>
      </c>
      <c r="M635" s="137"/>
      <c r="N635" s="137"/>
      <c r="O635" s="137"/>
      <c r="P635" s="137"/>
      <c r="V635" s="137"/>
      <c r="W635" s="137"/>
      <c r="X635" s="137"/>
      <c r="Y635" s="137"/>
      <c r="Z635" s="137"/>
      <c r="AA635" s="137"/>
      <c r="AB635" s="137"/>
      <c r="AC635" s="137"/>
      <c r="AD635" s="137"/>
    </row>
    <row r="636" spans="1:30">
      <c r="A636" s="62">
        <v>39996</v>
      </c>
      <c r="B636" s="137">
        <v>1.7000000000000001E-3</v>
      </c>
      <c r="C636" s="137">
        <v>1.7000000000000001E-3</v>
      </c>
      <c r="D636" s="137">
        <v>3.2000000000000002E-3</v>
      </c>
      <c r="E636" s="137">
        <v>4.8999999999999998E-3</v>
      </c>
      <c r="F636" s="137">
        <v>9.7999999999999997E-3</v>
      </c>
      <c r="G636" s="137">
        <v>1.52E-2</v>
      </c>
      <c r="H636" s="137">
        <v>2.4300000000000002E-2</v>
      </c>
      <c r="I636" s="137">
        <v>3.1400000000000004E-2</v>
      </c>
      <c r="J636" s="137">
        <v>3.5099999999999999E-2</v>
      </c>
      <c r="K636" s="137">
        <v>4.2800000000000005E-2</v>
      </c>
      <c r="L636" s="137">
        <v>4.3200000000000002E-2</v>
      </c>
      <c r="M636" s="137"/>
      <c r="N636" s="137"/>
      <c r="O636" s="137"/>
      <c r="P636" s="137"/>
      <c r="V636" s="137"/>
      <c r="W636" s="137"/>
      <c r="X636" s="137"/>
      <c r="Y636" s="137"/>
      <c r="Z636" s="137"/>
      <c r="AA636" s="137"/>
      <c r="AB636" s="137"/>
      <c r="AC636" s="137"/>
      <c r="AD636" s="137"/>
    </row>
    <row r="637" spans="1:30">
      <c r="A637" s="62">
        <v>40000</v>
      </c>
      <c r="B637" s="137">
        <v>1.8E-3</v>
      </c>
      <c r="C637" s="137">
        <v>1.9E-3</v>
      </c>
      <c r="D637" s="137">
        <v>2.8000000000000004E-3</v>
      </c>
      <c r="E637" s="137">
        <v>4.7999999999999996E-3</v>
      </c>
      <c r="F637" s="137">
        <v>9.5999999999999992E-3</v>
      </c>
      <c r="G637" s="137">
        <v>1.4800000000000001E-2</v>
      </c>
      <c r="H637" s="137">
        <v>2.4E-2</v>
      </c>
      <c r="I637" s="137">
        <v>3.1200000000000002E-2</v>
      </c>
      <c r="J637" s="137">
        <v>3.5200000000000002E-2</v>
      </c>
      <c r="K637" s="137">
        <v>4.2900000000000001E-2</v>
      </c>
      <c r="L637" s="137">
        <v>4.3499999999999997E-2</v>
      </c>
      <c r="M637" s="137"/>
      <c r="N637" s="137"/>
      <c r="O637" s="137"/>
      <c r="P637" s="137"/>
      <c r="V637" s="137"/>
      <c r="W637" s="137"/>
      <c r="X637" s="137"/>
      <c r="Y637" s="137"/>
      <c r="Z637" s="137"/>
      <c r="AA637" s="137"/>
      <c r="AB637" s="137"/>
      <c r="AC637" s="137"/>
      <c r="AD637" s="137"/>
    </row>
    <row r="638" spans="1:30">
      <c r="A638" s="62">
        <v>40001</v>
      </c>
      <c r="B638" s="137">
        <v>1.8E-3</v>
      </c>
      <c r="C638" s="137">
        <v>1.9E-3</v>
      </c>
      <c r="D638" s="137">
        <v>2.8000000000000004E-3</v>
      </c>
      <c r="E638" s="137">
        <v>4.5999999999999999E-3</v>
      </c>
      <c r="F638" s="137">
        <v>9.7999999999999997E-3</v>
      </c>
      <c r="G638" s="137">
        <v>1.52E-2</v>
      </c>
      <c r="H638" s="137">
        <v>2.3599999999999999E-2</v>
      </c>
      <c r="I638" s="137">
        <v>3.0800000000000001E-2</v>
      </c>
      <c r="J638" s="137">
        <v>3.4700000000000002E-2</v>
      </c>
      <c r="K638" s="137">
        <v>4.2500000000000003E-2</v>
      </c>
      <c r="L638" s="137">
        <v>4.3099999999999999E-2</v>
      </c>
      <c r="M638" s="137"/>
      <c r="N638" s="137"/>
      <c r="O638" s="137"/>
      <c r="P638" s="137"/>
      <c r="V638" s="137"/>
      <c r="W638" s="137"/>
      <c r="X638" s="137"/>
      <c r="Y638" s="137"/>
      <c r="Z638" s="137"/>
      <c r="AA638" s="137"/>
      <c r="AB638" s="137"/>
      <c r="AC638" s="137"/>
      <c r="AD638" s="137"/>
    </row>
    <row r="639" spans="1:30">
      <c r="A639" s="62">
        <v>40002</v>
      </c>
      <c r="B639" s="137">
        <v>1.6000000000000001E-3</v>
      </c>
      <c r="C639" s="137">
        <v>1.8E-3</v>
      </c>
      <c r="D639" s="137">
        <v>2.5999999999999999E-3</v>
      </c>
      <c r="E639" s="137">
        <v>4.5000000000000005E-3</v>
      </c>
      <c r="F639" s="137">
        <v>9.1000000000000004E-3</v>
      </c>
      <c r="G639" s="137">
        <v>1.4199999999999999E-2</v>
      </c>
      <c r="H639" s="137">
        <v>2.23E-2</v>
      </c>
      <c r="I639" s="137">
        <v>2.8999999999999998E-2</v>
      </c>
      <c r="J639" s="137">
        <v>3.3300000000000003E-2</v>
      </c>
      <c r="K639" s="137">
        <v>4.1299999999999996E-2</v>
      </c>
      <c r="L639" s="137">
        <v>4.1700000000000001E-2</v>
      </c>
      <c r="M639" s="137"/>
      <c r="N639" s="137"/>
      <c r="O639" s="137"/>
      <c r="P639" s="137"/>
      <c r="V639" s="137"/>
      <c r="W639" s="137"/>
      <c r="X639" s="137"/>
      <c r="Y639" s="137"/>
      <c r="Z639" s="137"/>
      <c r="AA639" s="137"/>
      <c r="AB639" s="137"/>
      <c r="AC639" s="137"/>
      <c r="AD639" s="137"/>
    </row>
    <row r="640" spans="1:30">
      <c r="A640" s="62">
        <v>40003</v>
      </c>
      <c r="B640" s="137">
        <v>1.5E-3</v>
      </c>
      <c r="C640" s="137">
        <v>1.9E-3</v>
      </c>
      <c r="D640" s="137">
        <v>2.7000000000000001E-3</v>
      </c>
      <c r="E640" s="137">
        <v>4.6999999999999993E-3</v>
      </c>
      <c r="F640" s="137">
        <v>9.3999999999999986E-3</v>
      </c>
      <c r="G640" s="137">
        <v>1.46E-2</v>
      </c>
      <c r="H640" s="137">
        <v>2.3300000000000001E-2</v>
      </c>
      <c r="I640" s="137">
        <v>3.0099999999999998E-2</v>
      </c>
      <c r="J640" s="137">
        <v>3.44E-2</v>
      </c>
      <c r="K640" s="137">
        <v>4.2599999999999999E-2</v>
      </c>
      <c r="L640" s="137">
        <v>4.3099999999999999E-2</v>
      </c>
      <c r="M640" s="137"/>
      <c r="N640" s="137"/>
      <c r="O640" s="137"/>
      <c r="P640" s="137"/>
      <c r="V640" s="137"/>
      <c r="W640" s="137"/>
      <c r="X640" s="137"/>
      <c r="Y640" s="137"/>
      <c r="Z640" s="137"/>
      <c r="AA640" s="137"/>
      <c r="AB640" s="137"/>
      <c r="AC640" s="137"/>
      <c r="AD640" s="137"/>
    </row>
    <row r="641" spans="1:30">
      <c r="A641" s="62">
        <v>40004</v>
      </c>
      <c r="B641" s="137">
        <v>1.5E-3</v>
      </c>
      <c r="C641" s="137">
        <v>1.8E-3</v>
      </c>
      <c r="D641" s="137">
        <v>2.5999999999999999E-3</v>
      </c>
      <c r="E641" s="137">
        <v>4.5000000000000005E-3</v>
      </c>
      <c r="F641" s="137">
        <v>9.1000000000000004E-3</v>
      </c>
      <c r="G641" s="137">
        <v>1.3999999999999999E-2</v>
      </c>
      <c r="H641" s="137">
        <v>2.2200000000000001E-2</v>
      </c>
      <c r="I641" s="137">
        <v>2.8900000000000002E-2</v>
      </c>
      <c r="J641" s="137">
        <v>3.32E-2</v>
      </c>
      <c r="K641" s="137">
        <v>4.1599999999999998E-2</v>
      </c>
      <c r="L641" s="137">
        <v>4.2000000000000003E-2</v>
      </c>
      <c r="M641" s="137"/>
      <c r="N641" s="137"/>
      <c r="O641" s="137"/>
      <c r="P641" s="137"/>
      <c r="V641" s="137"/>
      <c r="W641" s="137"/>
      <c r="X641" s="137"/>
      <c r="Y641" s="137"/>
      <c r="Z641" s="137"/>
      <c r="AA641" s="137"/>
      <c r="AB641" s="137"/>
      <c r="AC641" s="137"/>
      <c r="AD641" s="137"/>
    </row>
    <row r="642" spans="1:30">
      <c r="A642" s="62">
        <v>40007</v>
      </c>
      <c r="B642" s="137">
        <v>1.2999999999999999E-3</v>
      </c>
      <c r="C642" s="137">
        <v>1.8E-3</v>
      </c>
      <c r="D642" s="137">
        <v>2.8000000000000004E-3</v>
      </c>
      <c r="E642" s="137">
        <v>4.6999999999999993E-3</v>
      </c>
      <c r="F642" s="137">
        <v>9.1999999999999998E-3</v>
      </c>
      <c r="G642" s="137">
        <v>1.41E-2</v>
      </c>
      <c r="H642" s="137">
        <v>2.2700000000000001E-2</v>
      </c>
      <c r="I642" s="137">
        <v>2.9399999999999999E-2</v>
      </c>
      <c r="J642" s="137">
        <v>3.3799999999999997E-2</v>
      </c>
      <c r="K642" s="137">
        <v>4.2099999999999999E-2</v>
      </c>
      <c r="L642" s="137">
        <v>4.2500000000000003E-2</v>
      </c>
      <c r="M642" s="137"/>
      <c r="N642" s="137"/>
      <c r="O642" s="137"/>
      <c r="P642" s="137"/>
      <c r="V642" s="137"/>
      <c r="W642" s="137"/>
      <c r="X642" s="137"/>
      <c r="Y642" s="137"/>
      <c r="Z642" s="137"/>
      <c r="AA642" s="137"/>
      <c r="AB642" s="137"/>
      <c r="AC642" s="137"/>
      <c r="AD642" s="137"/>
    </row>
    <row r="643" spans="1:30">
      <c r="A643" s="62">
        <v>40008</v>
      </c>
      <c r="B643" s="137">
        <v>1.2999999999999999E-3</v>
      </c>
      <c r="C643" s="137">
        <v>1.8E-3</v>
      </c>
      <c r="D643" s="137">
        <v>2.8000000000000004E-3</v>
      </c>
      <c r="E643" s="137">
        <v>4.6999999999999993E-3</v>
      </c>
      <c r="F643" s="137">
        <v>9.7000000000000003E-3</v>
      </c>
      <c r="G643" s="137">
        <v>1.4800000000000001E-2</v>
      </c>
      <c r="H643" s="137">
        <v>2.3700000000000002E-2</v>
      </c>
      <c r="I643" s="137">
        <v>3.0499999999999999E-2</v>
      </c>
      <c r="J643" s="137">
        <v>3.5000000000000003E-2</v>
      </c>
      <c r="K643" s="137">
        <v>4.3499999999999997E-2</v>
      </c>
      <c r="L643" s="137">
        <v>4.3799999999999999E-2</v>
      </c>
      <c r="M643" s="137"/>
      <c r="N643" s="137"/>
      <c r="O643" s="137"/>
      <c r="P643" s="137"/>
      <c r="V643" s="137"/>
      <c r="W643" s="137"/>
      <c r="X643" s="137"/>
      <c r="Y643" s="137"/>
      <c r="Z643" s="137"/>
      <c r="AA643" s="137"/>
      <c r="AB643" s="137"/>
      <c r="AC643" s="137"/>
      <c r="AD643" s="137"/>
    </row>
    <row r="644" spans="1:30">
      <c r="A644" s="62">
        <v>40009</v>
      </c>
      <c r="B644" s="137">
        <v>1.4000000000000002E-3</v>
      </c>
      <c r="C644" s="137">
        <v>1.8E-3</v>
      </c>
      <c r="D644" s="137">
        <v>2.8999999999999998E-3</v>
      </c>
      <c r="E644" s="137">
        <v>5.0000000000000001E-3</v>
      </c>
      <c r="F644" s="137">
        <v>1.03E-2</v>
      </c>
      <c r="G644" s="137">
        <v>1.6E-2</v>
      </c>
      <c r="H644" s="137">
        <v>2.52E-2</v>
      </c>
      <c r="I644" s="137">
        <v>3.1899999999999998E-2</v>
      </c>
      <c r="J644" s="137">
        <v>3.6299999999999999E-2</v>
      </c>
      <c r="K644" s="137">
        <v>4.4600000000000001E-2</v>
      </c>
      <c r="L644" s="137">
        <v>4.4800000000000006E-2</v>
      </c>
      <c r="M644" s="137"/>
      <c r="N644" s="137"/>
      <c r="O644" s="137"/>
      <c r="P644" s="137"/>
      <c r="V644" s="137"/>
      <c r="W644" s="137"/>
      <c r="X644" s="137"/>
      <c r="Y644" s="137"/>
      <c r="Z644" s="137"/>
      <c r="AA644" s="137"/>
      <c r="AB644" s="137"/>
      <c r="AC644" s="137"/>
      <c r="AD644" s="137"/>
    </row>
    <row r="645" spans="1:30">
      <c r="A645" s="62">
        <v>40010</v>
      </c>
      <c r="B645" s="137">
        <v>1.5E-3</v>
      </c>
      <c r="C645" s="137">
        <v>1.9E-3</v>
      </c>
      <c r="D645" s="137">
        <v>2.8000000000000004E-3</v>
      </c>
      <c r="E645" s="137">
        <v>4.6999999999999993E-3</v>
      </c>
      <c r="F645" s="137">
        <v>0.01</v>
      </c>
      <c r="G645" s="137">
        <v>1.54E-2</v>
      </c>
      <c r="H645" s="137">
        <v>2.46E-2</v>
      </c>
      <c r="I645" s="137">
        <v>3.1300000000000001E-2</v>
      </c>
      <c r="J645" s="137">
        <v>3.5900000000000001E-2</v>
      </c>
      <c r="K645" s="137">
        <v>4.4299999999999999E-2</v>
      </c>
      <c r="L645" s="137">
        <v>4.4500000000000005E-2</v>
      </c>
      <c r="M645" s="137"/>
      <c r="N645" s="137"/>
      <c r="O645" s="137"/>
      <c r="P645" s="137"/>
      <c r="V645" s="137"/>
      <c r="W645" s="137"/>
      <c r="X645" s="137"/>
      <c r="Y645" s="137"/>
      <c r="Z645" s="137"/>
      <c r="AA645" s="137"/>
      <c r="AB645" s="137"/>
      <c r="AC645" s="137"/>
      <c r="AD645" s="137"/>
    </row>
    <row r="646" spans="1:30">
      <c r="A646" s="62">
        <v>40011</v>
      </c>
      <c r="B646" s="137">
        <v>1.5E-3</v>
      </c>
      <c r="C646" s="137">
        <v>1.7000000000000001E-3</v>
      </c>
      <c r="D646" s="137">
        <v>2.8999999999999998E-3</v>
      </c>
      <c r="E646" s="137">
        <v>4.7999999999999996E-3</v>
      </c>
      <c r="F646" s="137">
        <v>1.0200000000000001E-2</v>
      </c>
      <c r="G646" s="137">
        <v>1.5800000000000002E-2</v>
      </c>
      <c r="H646" s="137">
        <v>2.52E-2</v>
      </c>
      <c r="I646" s="137">
        <v>3.2099999999999997E-2</v>
      </c>
      <c r="J646" s="137">
        <v>3.6699999999999997E-2</v>
      </c>
      <c r="K646" s="137">
        <v>4.5100000000000001E-2</v>
      </c>
      <c r="L646" s="137">
        <v>4.53E-2</v>
      </c>
      <c r="M646" s="137"/>
      <c r="N646" s="137"/>
      <c r="O646" s="137"/>
      <c r="P646" s="137"/>
      <c r="V646" s="137"/>
      <c r="W646" s="137"/>
      <c r="X646" s="137"/>
      <c r="Y646" s="137"/>
      <c r="Z646" s="137"/>
      <c r="AA646" s="137"/>
      <c r="AB646" s="137"/>
      <c r="AC646" s="137"/>
      <c r="AD646" s="137"/>
    </row>
    <row r="647" spans="1:30">
      <c r="A647" s="62">
        <v>40014</v>
      </c>
      <c r="B647" s="137">
        <v>1.5E-3</v>
      </c>
      <c r="C647" s="137">
        <v>1.9E-3</v>
      </c>
      <c r="D647" s="137">
        <v>2.8000000000000004E-3</v>
      </c>
      <c r="E647" s="137">
        <v>4.6999999999999993E-3</v>
      </c>
      <c r="F647" s="137">
        <v>9.8999999999999991E-3</v>
      </c>
      <c r="G647" s="137">
        <v>1.54E-2</v>
      </c>
      <c r="H647" s="137">
        <v>2.46E-2</v>
      </c>
      <c r="I647" s="137">
        <v>3.1400000000000004E-2</v>
      </c>
      <c r="J647" s="137">
        <v>3.61E-2</v>
      </c>
      <c r="K647" s="137">
        <v>4.4500000000000005E-2</v>
      </c>
      <c r="L647" s="137">
        <v>4.4699999999999997E-2</v>
      </c>
      <c r="M647" s="137"/>
      <c r="N647" s="137"/>
      <c r="O647" s="137"/>
      <c r="P647" s="137"/>
      <c r="V647" s="137"/>
      <c r="W647" s="137"/>
      <c r="X647" s="137"/>
      <c r="Y647" s="137"/>
      <c r="Z647" s="137"/>
      <c r="AA647" s="137"/>
      <c r="AB647" s="137"/>
      <c r="AC647" s="137"/>
      <c r="AD647" s="137"/>
    </row>
    <row r="648" spans="1:30">
      <c r="A648" s="62">
        <v>40015</v>
      </c>
      <c r="B648" s="137">
        <v>1.4000000000000002E-3</v>
      </c>
      <c r="C648" s="137">
        <v>1.9E-3</v>
      </c>
      <c r="D648" s="137">
        <v>2.7000000000000001E-3</v>
      </c>
      <c r="E648" s="137">
        <v>4.5999999999999999E-3</v>
      </c>
      <c r="F648" s="137">
        <v>9.5999999999999992E-3</v>
      </c>
      <c r="G648" s="137">
        <v>1.47E-2</v>
      </c>
      <c r="H648" s="137">
        <v>2.3599999999999999E-2</v>
      </c>
      <c r="I648" s="137">
        <v>3.0299999999999997E-2</v>
      </c>
      <c r="J648" s="137">
        <v>3.5000000000000003E-2</v>
      </c>
      <c r="K648" s="137">
        <v>4.3499999999999997E-2</v>
      </c>
      <c r="L648" s="137">
        <v>4.3799999999999999E-2</v>
      </c>
      <c r="M648" s="137"/>
      <c r="N648" s="137"/>
      <c r="O648" s="137"/>
      <c r="P648" s="137"/>
      <c r="V648" s="137"/>
      <c r="W648" s="137"/>
      <c r="X648" s="137"/>
      <c r="Y648" s="137"/>
      <c r="Z648" s="137"/>
      <c r="AA648" s="137"/>
      <c r="AB648" s="137"/>
      <c r="AC648" s="137"/>
      <c r="AD648" s="137"/>
    </row>
    <row r="649" spans="1:30">
      <c r="A649" s="62">
        <v>40016</v>
      </c>
      <c r="B649" s="137">
        <v>1.4000000000000002E-3</v>
      </c>
      <c r="C649" s="137">
        <v>1.9E-3</v>
      </c>
      <c r="D649" s="137">
        <v>2.8000000000000004E-3</v>
      </c>
      <c r="E649" s="137">
        <v>4.6999999999999993E-3</v>
      </c>
      <c r="F649" s="137">
        <v>9.7999999999999997E-3</v>
      </c>
      <c r="G649" s="137">
        <v>1.4999999999999999E-2</v>
      </c>
      <c r="H649" s="137">
        <v>2.4300000000000002E-2</v>
      </c>
      <c r="I649" s="137">
        <v>3.1099999999999999E-2</v>
      </c>
      <c r="J649" s="137">
        <v>3.5799999999999998E-2</v>
      </c>
      <c r="K649" s="137">
        <v>4.4199999999999996E-2</v>
      </c>
      <c r="L649" s="137">
        <v>4.4500000000000005E-2</v>
      </c>
      <c r="M649" s="137"/>
      <c r="N649" s="137"/>
      <c r="O649" s="137"/>
      <c r="P649" s="137"/>
      <c r="V649" s="137"/>
      <c r="W649" s="137"/>
      <c r="X649" s="137"/>
      <c r="Y649" s="137"/>
      <c r="Z649" s="137"/>
      <c r="AA649" s="137"/>
      <c r="AB649" s="137"/>
      <c r="AC649" s="137"/>
      <c r="AD649" s="137"/>
    </row>
    <row r="650" spans="1:30">
      <c r="A650" s="62">
        <v>40017</v>
      </c>
      <c r="B650" s="137">
        <v>1.5E-3</v>
      </c>
      <c r="C650" s="137">
        <v>1.9E-3</v>
      </c>
      <c r="D650" s="137">
        <v>2.8999999999999998E-3</v>
      </c>
      <c r="E650" s="137">
        <v>4.8999999999999998E-3</v>
      </c>
      <c r="F650" s="137">
        <v>1.0800000000000001E-2</v>
      </c>
      <c r="G650" s="137">
        <v>1.6200000000000003E-2</v>
      </c>
      <c r="H650" s="137">
        <v>2.6000000000000002E-2</v>
      </c>
      <c r="I650" s="137">
        <v>3.2799999999999996E-2</v>
      </c>
      <c r="J650" s="137">
        <v>3.7200000000000004E-2</v>
      </c>
      <c r="K650" s="137">
        <v>4.5499999999999999E-2</v>
      </c>
      <c r="L650" s="137">
        <v>4.58E-2</v>
      </c>
      <c r="M650" s="137"/>
      <c r="N650" s="137"/>
      <c r="O650" s="137"/>
      <c r="P650" s="137"/>
      <c r="V650" s="137"/>
      <c r="W650" s="137"/>
      <c r="X650" s="137"/>
      <c r="Y650" s="137"/>
      <c r="Z650" s="137"/>
      <c r="AA650" s="137"/>
      <c r="AB650" s="137"/>
      <c r="AC650" s="137"/>
      <c r="AD650" s="137"/>
    </row>
    <row r="651" spans="1:30">
      <c r="A651" s="62">
        <v>40018</v>
      </c>
      <c r="B651" s="137">
        <v>1.5E-3</v>
      </c>
      <c r="C651" s="137">
        <v>1.8E-3</v>
      </c>
      <c r="D651" s="137">
        <v>2.8999999999999998E-3</v>
      </c>
      <c r="E651" s="137">
        <v>4.6999999999999993E-3</v>
      </c>
      <c r="F651" s="137">
        <v>1.0500000000000001E-2</v>
      </c>
      <c r="G651" s="137">
        <v>1.5900000000000001E-2</v>
      </c>
      <c r="H651" s="137">
        <v>2.5699999999999997E-2</v>
      </c>
      <c r="I651" s="137">
        <v>3.2500000000000001E-2</v>
      </c>
      <c r="J651" s="137">
        <v>3.7000000000000005E-2</v>
      </c>
      <c r="K651" s="137">
        <v>4.53E-2</v>
      </c>
      <c r="L651" s="137">
        <v>4.5499999999999999E-2</v>
      </c>
      <c r="M651" s="137"/>
      <c r="N651" s="137"/>
      <c r="O651" s="137"/>
      <c r="P651" s="137"/>
      <c r="V651" s="137"/>
      <c r="W651" s="137"/>
      <c r="X651" s="137"/>
      <c r="Y651" s="137"/>
      <c r="Z651" s="137"/>
      <c r="AA651" s="137"/>
      <c r="AB651" s="137"/>
      <c r="AC651" s="137"/>
      <c r="AD651" s="137"/>
    </row>
    <row r="652" spans="1:30">
      <c r="A652" s="62">
        <v>40021</v>
      </c>
      <c r="B652" s="137">
        <v>1.6000000000000001E-3</v>
      </c>
      <c r="C652" s="137">
        <v>1.9E-3</v>
      </c>
      <c r="D652" s="137">
        <v>2.7000000000000001E-3</v>
      </c>
      <c r="E652" s="137">
        <v>4.8999999999999998E-3</v>
      </c>
      <c r="F652" s="137">
        <v>1.0800000000000001E-2</v>
      </c>
      <c r="G652" s="137">
        <v>1.6299999999999999E-2</v>
      </c>
      <c r="H652" s="137">
        <v>2.63E-2</v>
      </c>
      <c r="I652" s="137">
        <v>3.3099999999999997E-2</v>
      </c>
      <c r="J652" s="137">
        <v>3.7499999999999999E-2</v>
      </c>
      <c r="K652" s="137">
        <v>4.5999999999999999E-2</v>
      </c>
      <c r="L652" s="137">
        <v>4.6199999999999998E-2</v>
      </c>
      <c r="M652" s="137"/>
      <c r="N652" s="137"/>
      <c r="O652" s="137"/>
      <c r="P652" s="137"/>
      <c r="V652" s="137"/>
      <c r="W652" s="137"/>
      <c r="X652" s="137"/>
      <c r="Y652" s="137"/>
      <c r="Z652" s="137"/>
      <c r="AA652" s="137"/>
      <c r="AB652" s="137"/>
      <c r="AC652" s="137"/>
      <c r="AD652" s="137"/>
    </row>
    <row r="653" spans="1:30">
      <c r="A653" s="62">
        <v>40022</v>
      </c>
      <c r="B653" s="137">
        <v>1.5E-3</v>
      </c>
      <c r="C653" s="137">
        <v>1.9E-3</v>
      </c>
      <c r="D653" s="137">
        <v>2.5999999999999999E-3</v>
      </c>
      <c r="E653" s="137">
        <v>4.8999999999999998E-3</v>
      </c>
      <c r="F653" s="137">
        <v>1.1200000000000002E-2</v>
      </c>
      <c r="G653" s="137">
        <v>1.66E-2</v>
      </c>
      <c r="H653" s="137">
        <v>2.63E-2</v>
      </c>
      <c r="I653" s="137">
        <v>3.3000000000000002E-2</v>
      </c>
      <c r="J653" s="137">
        <v>3.7200000000000004E-2</v>
      </c>
      <c r="K653" s="137">
        <v>4.5400000000000003E-2</v>
      </c>
      <c r="L653" s="137">
        <v>4.5599999999999995E-2</v>
      </c>
      <c r="M653" s="137"/>
      <c r="N653" s="137"/>
      <c r="O653" s="137"/>
      <c r="P653" s="137"/>
      <c r="V653" s="137"/>
      <c r="W653" s="137"/>
      <c r="X653" s="137"/>
      <c r="Y653" s="137"/>
      <c r="Z653" s="137"/>
      <c r="AA653" s="137"/>
      <c r="AB653" s="137"/>
      <c r="AC653" s="137"/>
      <c r="AD653" s="137"/>
    </row>
    <row r="654" spans="1:30">
      <c r="A654" s="62">
        <v>40023</v>
      </c>
      <c r="B654" s="137">
        <v>1.7000000000000001E-3</v>
      </c>
      <c r="C654" s="137">
        <v>1.9E-3</v>
      </c>
      <c r="D654" s="137">
        <v>2.5999999999999999E-3</v>
      </c>
      <c r="E654" s="137">
        <v>5.0000000000000001E-3</v>
      </c>
      <c r="F654" s="137">
        <v>1.1699999999999999E-2</v>
      </c>
      <c r="G654" s="137">
        <v>1.72E-2</v>
      </c>
      <c r="H654" s="137">
        <v>2.69E-2</v>
      </c>
      <c r="I654" s="137">
        <v>3.3099999999999997E-2</v>
      </c>
      <c r="J654" s="137">
        <v>3.6900000000000002E-2</v>
      </c>
      <c r="K654" s="137">
        <v>4.4900000000000002E-2</v>
      </c>
      <c r="L654" s="137">
        <v>4.4999999999999998E-2</v>
      </c>
      <c r="M654" s="137"/>
      <c r="N654" s="137"/>
      <c r="O654" s="137"/>
      <c r="P654" s="137"/>
      <c r="V654" s="137"/>
      <c r="W654" s="137"/>
      <c r="X654" s="137"/>
      <c r="Y654" s="137"/>
      <c r="Z654" s="137"/>
      <c r="AA654" s="137"/>
      <c r="AB654" s="137"/>
      <c r="AC654" s="137"/>
      <c r="AD654" s="137"/>
    </row>
    <row r="655" spans="1:30">
      <c r="A655" s="62">
        <v>40024</v>
      </c>
      <c r="B655" s="137">
        <v>1.7000000000000001E-3</v>
      </c>
      <c r="C655" s="137">
        <v>1.8E-3</v>
      </c>
      <c r="D655" s="137">
        <v>2.7000000000000001E-3</v>
      </c>
      <c r="E655" s="137">
        <v>4.7999999999999996E-3</v>
      </c>
      <c r="F655" s="137">
        <v>1.1899999999999999E-2</v>
      </c>
      <c r="G655" s="137">
        <v>1.7299999999999999E-2</v>
      </c>
      <c r="H655" s="137">
        <v>2.6600000000000002E-2</v>
      </c>
      <c r="I655" s="137">
        <v>3.3099999999999997E-2</v>
      </c>
      <c r="J655" s="137">
        <v>3.6699999999999997E-2</v>
      </c>
      <c r="K655" s="137">
        <v>4.4400000000000002E-2</v>
      </c>
      <c r="L655" s="137">
        <v>4.4400000000000002E-2</v>
      </c>
      <c r="M655" s="137"/>
      <c r="N655" s="137"/>
      <c r="O655" s="137"/>
      <c r="P655" s="137"/>
      <c r="V655" s="137"/>
      <c r="W655" s="137"/>
      <c r="X655" s="137"/>
      <c r="Y655" s="137"/>
      <c r="Z655" s="137"/>
      <c r="AA655" s="137"/>
      <c r="AB655" s="137"/>
      <c r="AC655" s="137"/>
      <c r="AD655" s="137"/>
    </row>
    <row r="656" spans="1:30">
      <c r="A656" s="62">
        <v>40025</v>
      </c>
      <c r="B656" s="137">
        <v>1.8E-3</v>
      </c>
      <c r="C656" s="137">
        <v>1.8E-3</v>
      </c>
      <c r="D656" s="137">
        <v>2.5999999999999999E-3</v>
      </c>
      <c r="E656" s="137">
        <v>4.7999999999999996E-3</v>
      </c>
      <c r="F656" s="137">
        <v>1.1299999999999999E-2</v>
      </c>
      <c r="G656" s="137">
        <v>1.6200000000000003E-2</v>
      </c>
      <c r="H656" s="137">
        <v>2.53E-2</v>
      </c>
      <c r="I656" s="137">
        <v>3.1400000000000004E-2</v>
      </c>
      <c r="J656" s="137">
        <v>3.5200000000000002E-2</v>
      </c>
      <c r="K656" s="137">
        <v>4.2900000000000001E-2</v>
      </c>
      <c r="L656" s="137">
        <v>4.3099999999999999E-2</v>
      </c>
      <c r="M656" s="137"/>
      <c r="N656" s="137"/>
      <c r="O656" s="137"/>
      <c r="P656" s="137"/>
      <c r="V656" s="137"/>
      <c r="W656" s="137"/>
      <c r="X656" s="137"/>
      <c r="Y656" s="137"/>
      <c r="Z656" s="137"/>
      <c r="AA656" s="137"/>
      <c r="AB656" s="137"/>
      <c r="AC656" s="137"/>
      <c r="AD656" s="137"/>
    </row>
    <row r="657" spans="1:30">
      <c r="A657" s="62">
        <v>40028</v>
      </c>
      <c r="B657" s="137">
        <v>1.8E-3</v>
      </c>
      <c r="C657" s="137">
        <v>1.9E-3</v>
      </c>
      <c r="D657" s="137">
        <v>2.8000000000000004E-3</v>
      </c>
      <c r="E657" s="137">
        <v>4.7999999999999996E-3</v>
      </c>
      <c r="F657" s="137">
        <v>1.18E-2</v>
      </c>
      <c r="G657" s="137">
        <v>1.72E-2</v>
      </c>
      <c r="H657" s="137">
        <v>2.6600000000000002E-2</v>
      </c>
      <c r="I657" s="137">
        <v>3.3000000000000002E-2</v>
      </c>
      <c r="J657" s="137">
        <v>3.6600000000000001E-2</v>
      </c>
      <c r="K657" s="137">
        <v>4.4000000000000004E-2</v>
      </c>
      <c r="L657" s="137">
        <v>4.4199999999999996E-2</v>
      </c>
      <c r="M657" s="137"/>
      <c r="N657" s="137"/>
      <c r="O657" s="137"/>
      <c r="P657" s="137"/>
      <c r="V657" s="137"/>
      <c r="W657" s="137"/>
      <c r="X657" s="137"/>
      <c r="Y657" s="137"/>
      <c r="Z657" s="137"/>
      <c r="AA657" s="137"/>
      <c r="AB657" s="137"/>
      <c r="AC657" s="137"/>
      <c r="AD657" s="137"/>
    </row>
    <row r="658" spans="1:30">
      <c r="A658" s="62">
        <v>40029</v>
      </c>
      <c r="B658" s="137">
        <v>1.7000000000000001E-3</v>
      </c>
      <c r="C658" s="137">
        <v>1.8E-3</v>
      </c>
      <c r="D658" s="137">
        <v>2.8000000000000004E-3</v>
      </c>
      <c r="E658" s="137">
        <v>4.6999999999999993E-3</v>
      </c>
      <c r="F658" s="137">
        <v>1.2E-2</v>
      </c>
      <c r="G658" s="137">
        <v>1.7500000000000002E-2</v>
      </c>
      <c r="H658" s="137">
        <v>2.6800000000000001E-2</v>
      </c>
      <c r="I658" s="137">
        <v>3.32E-2</v>
      </c>
      <c r="J658" s="137">
        <v>3.7000000000000005E-2</v>
      </c>
      <c r="K658" s="137">
        <v>4.4400000000000002E-2</v>
      </c>
      <c r="L658" s="137">
        <v>4.4500000000000005E-2</v>
      </c>
      <c r="M658" s="137"/>
      <c r="N658" s="137"/>
      <c r="O658" s="137"/>
      <c r="P658" s="137"/>
      <c r="V658" s="137"/>
      <c r="W658" s="137"/>
      <c r="X658" s="137"/>
      <c r="Y658" s="137"/>
      <c r="Z658" s="137"/>
      <c r="AA658" s="137"/>
      <c r="AB658" s="137"/>
      <c r="AC658" s="137"/>
      <c r="AD658" s="137"/>
    </row>
    <row r="659" spans="1:30">
      <c r="A659" s="62">
        <v>40030</v>
      </c>
      <c r="B659" s="137">
        <v>1.7000000000000001E-3</v>
      </c>
      <c r="C659" s="137">
        <v>1.8E-3</v>
      </c>
      <c r="D659" s="137">
        <v>2.8999999999999998E-3</v>
      </c>
      <c r="E659" s="137">
        <v>4.8999999999999998E-3</v>
      </c>
      <c r="F659" s="137">
        <v>1.23E-2</v>
      </c>
      <c r="G659" s="137">
        <v>1.78E-2</v>
      </c>
      <c r="H659" s="137">
        <v>2.7300000000000001E-2</v>
      </c>
      <c r="I659" s="137">
        <v>3.4000000000000002E-2</v>
      </c>
      <c r="J659" s="137">
        <v>3.7999999999999999E-2</v>
      </c>
      <c r="K659" s="137">
        <v>4.5400000000000003E-2</v>
      </c>
      <c r="L659" s="137">
        <v>4.5700000000000005E-2</v>
      </c>
      <c r="M659" s="137"/>
      <c r="N659" s="137"/>
      <c r="O659" s="137"/>
      <c r="P659" s="137"/>
      <c r="V659" s="137"/>
      <c r="W659" s="137"/>
      <c r="X659" s="137"/>
      <c r="Y659" s="137"/>
      <c r="Z659" s="137"/>
      <c r="AA659" s="137"/>
      <c r="AB659" s="137"/>
      <c r="AC659" s="137"/>
      <c r="AD659" s="137"/>
    </row>
    <row r="660" spans="1:30">
      <c r="A660" s="62">
        <v>40031</v>
      </c>
      <c r="B660" s="137">
        <v>1.7000000000000001E-3</v>
      </c>
      <c r="C660" s="137">
        <v>1.7000000000000001E-3</v>
      </c>
      <c r="D660" s="137">
        <v>2.8000000000000004E-3</v>
      </c>
      <c r="E660" s="137">
        <v>4.7999999999999996E-3</v>
      </c>
      <c r="F660" s="137">
        <v>1.2199999999999999E-2</v>
      </c>
      <c r="G660" s="137">
        <v>1.77E-2</v>
      </c>
      <c r="H660" s="137">
        <v>2.7300000000000001E-2</v>
      </c>
      <c r="I660" s="137">
        <v>3.39E-2</v>
      </c>
      <c r="J660" s="137">
        <v>3.7900000000000003E-2</v>
      </c>
      <c r="K660" s="137">
        <v>4.5100000000000001E-2</v>
      </c>
      <c r="L660" s="137">
        <v>4.53E-2</v>
      </c>
      <c r="M660" s="137"/>
      <c r="N660" s="137"/>
      <c r="O660" s="137"/>
      <c r="P660" s="137"/>
      <c r="V660" s="137"/>
      <c r="W660" s="137"/>
      <c r="X660" s="137"/>
      <c r="Y660" s="137"/>
      <c r="Z660" s="137"/>
      <c r="AA660" s="137"/>
      <c r="AB660" s="137"/>
      <c r="AC660" s="137"/>
      <c r="AD660" s="137"/>
    </row>
    <row r="661" spans="1:30">
      <c r="A661" s="62">
        <v>40032</v>
      </c>
      <c r="B661" s="137">
        <v>1.7000000000000001E-3</v>
      </c>
      <c r="C661" s="137">
        <v>1.9E-3</v>
      </c>
      <c r="D661" s="137">
        <v>3.0000000000000001E-3</v>
      </c>
      <c r="E661" s="137">
        <v>5.1999999999999998E-3</v>
      </c>
      <c r="F661" s="137">
        <v>1.32E-2</v>
      </c>
      <c r="G661" s="137">
        <v>1.8700000000000001E-2</v>
      </c>
      <c r="H661" s="137">
        <v>2.8399999999999998E-2</v>
      </c>
      <c r="I661" s="137">
        <v>3.5000000000000003E-2</v>
      </c>
      <c r="J661" s="137">
        <v>3.8900000000000004E-2</v>
      </c>
      <c r="K661" s="137">
        <v>4.5899999999999996E-2</v>
      </c>
      <c r="L661" s="137">
        <v>4.6100000000000002E-2</v>
      </c>
      <c r="M661" s="137"/>
      <c r="N661" s="137"/>
      <c r="O661" s="137"/>
      <c r="P661" s="137"/>
      <c r="V661" s="137"/>
      <c r="W661" s="137"/>
      <c r="X661" s="137"/>
      <c r="Y661" s="137"/>
      <c r="Z661" s="137"/>
      <c r="AA661" s="137"/>
      <c r="AB661" s="137"/>
      <c r="AC661" s="137"/>
      <c r="AD661" s="137"/>
    </row>
    <row r="662" spans="1:30">
      <c r="A662" s="62">
        <v>40035</v>
      </c>
      <c r="B662" s="137">
        <v>1.7000000000000001E-3</v>
      </c>
      <c r="C662" s="137">
        <v>1.9E-3</v>
      </c>
      <c r="D662" s="137">
        <v>2.8999999999999998E-3</v>
      </c>
      <c r="E662" s="137">
        <v>4.8999999999999998E-3</v>
      </c>
      <c r="F662" s="137">
        <v>1.24E-2</v>
      </c>
      <c r="G662" s="137">
        <v>1.7899999999999999E-2</v>
      </c>
      <c r="H662" s="137">
        <v>2.75E-2</v>
      </c>
      <c r="I662" s="137">
        <v>3.4000000000000002E-2</v>
      </c>
      <c r="J662" s="137">
        <v>3.7999999999999999E-2</v>
      </c>
      <c r="K662" s="137">
        <v>4.4900000000000002E-2</v>
      </c>
      <c r="L662" s="137">
        <v>4.5199999999999997E-2</v>
      </c>
      <c r="M662" s="137"/>
      <c r="N662" s="137"/>
      <c r="O662" s="137"/>
      <c r="P662" s="137"/>
      <c r="V662" s="137"/>
      <c r="W662" s="137"/>
      <c r="X662" s="137"/>
      <c r="Y662" s="137"/>
      <c r="Z662" s="137"/>
      <c r="AA662" s="137"/>
      <c r="AB662" s="137"/>
      <c r="AC662" s="137"/>
      <c r="AD662" s="137"/>
    </row>
    <row r="663" spans="1:30">
      <c r="A663" s="62">
        <v>40036</v>
      </c>
      <c r="B663" s="137">
        <v>1.6000000000000001E-3</v>
      </c>
      <c r="C663" s="137">
        <v>1.8E-3</v>
      </c>
      <c r="D663" s="137">
        <v>2.8000000000000004E-3</v>
      </c>
      <c r="E663" s="137">
        <v>4.7999999999999996E-3</v>
      </c>
      <c r="F663" s="137">
        <v>1.21E-2</v>
      </c>
      <c r="G663" s="137">
        <v>1.78E-2</v>
      </c>
      <c r="H663" s="137">
        <v>2.69E-2</v>
      </c>
      <c r="I663" s="137">
        <v>3.32E-2</v>
      </c>
      <c r="J663" s="137">
        <v>3.7100000000000001E-2</v>
      </c>
      <c r="K663" s="137">
        <v>4.4000000000000004E-2</v>
      </c>
      <c r="L663" s="137">
        <v>4.4400000000000002E-2</v>
      </c>
      <c r="M663" s="137"/>
      <c r="N663" s="137"/>
      <c r="O663" s="137"/>
      <c r="P663" s="137"/>
      <c r="V663" s="137"/>
      <c r="W663" s="137"/>
      <c r="X663" s="137"/>
      <c r="Y663" s="137"/>
      <c r="Z663" s="137"/>
      <c r="AA663" s="137"/>
      <c r="AB663" s="137"/>
      <c r="AC663" s="137"/>
      <c r="AD663" s="137"/>
    </row>
    <row r="664" spans="1:30">
      <c r="A664" s="62">
        <v>40037</v>
      </c>
      <c r="B664" s="137">
        <v>1.5E-3</v>
      </c>
      <c r="C664" s="137">
        <v>1.7000000000000001E-3</v>
      </c>
      <c r="D664" s="137">
        <v>2.8000000000000004E-3</v>
      </c>
      <c r="E664" s="137">
        <v>4.6999999999999993E-3</v>
      </c>
      <c r="F664" s="137">
        <v>1.18E-2</v>
      </c>
      <c r="G664" s="137">
        <v>1.7600000000000001E-2</v>
      </c>
      <c r="H664" s="137">
        <v>2.7000000000000003E-2</v>
      </c>
      <c r="I664" s="137">
        <v>3.3500000000000002E-2</v>
      </c>
      <c r="J664" s="137">
        <v>3.7200000000000004E-2</v>
      </c>
      <c r="K664" s="137">
        <v>4.4900000000000002E-2</v>
      </c>
      <c r="L664" s="137">
        <v>4.53E-2</v>
      </c>
      <c r="M664" s="137"/>
      <c r="N664" s="137"/>
      <c r="O664" s="137"/>
      <c r="P664" s="137"/>
      <c r="V664" s="137"/>
      <c r="W664" s="137"/>
      <c r="X664" s="137"/>
      <c r="Y664" s="137"/>
      <c r="Z664" s="137"/>
      <c r="AA664" s="137"/>
      <c r="AB664" s="137"/>
      <c r="AC664" s="137"/>
      <c r="AD664" s="137"/>
    </row>
    <row r="665" spans="1:30">
      <c r="A665" s="62">
        <v>40038</v>
      </c>
      <c r="B665" s="137">
        <v>1.5E-3</v>
      </c>
      <c r="C665" s="137">
        <v>1.7000000000000001E-3</v>
      </c>
      <c r="D665" s="137">
        <v>2.8000000000000004E-3</v>
      </c>
      <c r="E665" s="137">
        <v>4.5000000000000005E-3</v>
      </c>
      <c r="F665" s="137">
        <v>1.1200000000000002E-2</v>
      </c>
      <c r="G665" s="137">
        <v>1.66E-2</v>
      </c>
      <c r="H665" s="137">
        <v>2.58E-2</v>
      </c>
      <c r="I665" s="137">
        <v>3.2199999999999999E-2</v>
      </c>
      <c r="J665" s="137">
        <v>3.5900000000000001E-2</v>
      </c>
      <c r="K665" s="137">
        <v>4.3700000000000003E-2</v>
      </c>
      <c r="L665" s="137">
        <v>4.4400000000000002E-2</v>
      </c>
      <c r="M665" s="137"/>
      <c r="N665" s="137"/>
      <c r="O665" s="137"/>
      <c r="P665" s="137"/>
      <c r="V665" s="137"/>
      <c r="W665" s="137"/>
      <c r="X665" s="137"/>
      <c r="Y665" s="137"/>
      <c r="Z665" s="137"/>
      <c r="AA665" s="137"/>
      <c r="AB665" s="137"/>
      <c r="AC665" s="137"/>
      <c r="AD665" s="137"/>
    </row>
    <row r="666" spans="1:30">
      <c r="A666" s="62">
        <v>40039</v>
      </c>
      <c r="B666" s="137">
        <v>1.5E-3</v>
      </c>
      <c r="C666" s="137">
        <v>1.8E-3</v>
      </c>
      <c r="D666" s="137">
        <v>2.5999999999999999E-3</v>
      </c>
      <c r="E666" s="137">
        <v>4.4000000000000003E-3</v>
      </c>
      <c r="F666" s="137">
        <v>1.0700000000000001E-2</v>
      </c>
      <c r="G666" s="137">
        <v>1.61E-2</v>
      </c>
      <c r="H666" s="137">
        <v>2.5099999999999997E-2</v>
      </c>
      <c r="I666" s="137">
        <v>3.1699999999999999E-2</v>
      </c>
      <c r="J666" s="137">
        <v>3.5499999999999997E-2</v>
      </c>
      <c r="K666" s="137">
        <v>4.3299999999999998E-2</v>
      </c>
      <c r="L666" s="137">
        <v>4.41E-2</v>
      </c>
      <c r="M666" s="137"/>
      <c r="N666" s="137"/>
      <c r="O666" s="137"/>
      <c r="P666" s="137"/>
      <c r="V666" s="137"/>
      <c r="W666" s="137"/>
      <c r="X666" s="137"/>
      <c r="Y666" s="137"/>
      <c r="Z666" s="137"/>
      <c r="AA666" s="137"/>
      <c r="AB666" s="137"/>
      <c r="AC666" s="137"/>
      <c r="AD666" s="137"/>
    </row>
    <row r="667" spans="1:30">
      <c r="A667" s="62">
        <v>40042</v>
      </c>
      <c r="B667" s="137">
        <v>1.7000000000000001E-3</v>
      </c>
      <c r="C667" s="137">
        <v>1.8E-3</v>
      </c>
      <c r="D667" s="137">
        <v>2.7000000000000001E-3</v>
      </c>
      <c r="E667" s="137">
        <v>4.5000000000000005E-3</v>
      </c>
      <c r="F667" s="137">
        <v>1.04E-2</v>
      </c>
      <c r="G667" s="137">
        <v>1.54E-2</v>
      </c>
      <c r="H667" s="137">
        <v>2.4300000000000002E-2</v>
      </c>
      <c r="I667" s="137">
        <v>3.0899999999999997E-2</v>
      </c>
      <c r="J667" s="137">
        <v>3.4799999999999998E-2</v>
      </c>
      <c r="K667" s="137">
        <v>4.2599999999999999E-2</v>
      </c>
      <c r="L667" s="137">
        <v>4.3299999999999998E-2</v>
      </c>
      <c r="M667" s="137"/>
      <c r="N667" s="137"/>
      <c r="O667" s="137"/>
      <c r="P667" s="137"/>
      <c r="V667" s="137"/>
      <c r="W667" s="137"/>
      <c r="X667" s="137"/>
      <c r="Y667" s="137"/>
      <c r="Z667" s="137"/>
      <c r="AA667" s="137"/>
      <c r="AB667" s="137"/>
      <c r="AC667" s="137"/>
      <c r="AD667" s="137"/>
    </row>
    <row r="668" spans="1:30">
      <c r="A668" s="62">
        <v>40043</v>
      </c>
      <c r="B668" s="137">
        <v>1.7000000000000001E-3</v>
      </c>
      <c r="C668" s="137">
        <v>1.8E-3</v>
      </c>
      <c r="D668" s="137">
        <v>2.7000000000000001E-3</v>
      </c>
      <c r="E668" s="137">
        <v>4.3E-3</v>
      </c>
      <c r="F668" s="137">
        <v>1.06E-2</v>
      </c>
      <c r="G668" s="137">
        <v>1.5700000000000002E-2</v>
      </c>
      <c r="H668" s="137">
        <v>2.4799999999999999E-2</v>
      </c>
      <c r="I668" s="137">
        <v>3.1300000000000001E-2</v>
      </c>
      <c r="J668" s="137">
        <v>3.5099999999999999E-2</v>
      </c>
      <c r="K668" s="137">
        <v>4.2900000000000001E-2</v>
      </c>
      <c r="L668" s="137">
        <v>4.3499999999999997E-2</v>
      </c>
      <c r="M668" s="137"/>
      <c r="N668" s="137"/>
      <c r="O668" s="137"/>
      <c r="P668" s="137"/>
      <c r="V668" s="137"/>
      <c r="W668" s="137"/>
      <c r="X668" s="137"/>
      <c r="Y668" s="137"/>
      <c r="Z668" s="137"/>
      <c r="AA668" s="137"/>
      <c r="AB668" s="137"/>
      <c r="AC668" s="137"/>
      <c r="AD668" s="137"/>
    </row>
    <row r="669" spans="1:30">
      <c r="A669" s="62">
        <v>40044</v>
      </c>
      <c r="B669" s="137">
        <v>1.7000000000000001E-3</v>
      </c>
      <c r="C669" s="137">
        <v>1.7000000000000001E-3</v>
      </c>
      <c r="D669" s="137">
        <v>2.5000000000000001E-3</v>
      </c>
      <c r="E669" s="137">
        <v>4.3E-3</v>
      </c>
      <c r="F669" s="137">
        <v>1.01E-2</v>
      </c>
      <c r="G669" s="137">
        <v>1.52E-2</v>
      </c>
      <c r="H669" s="137">
        <v>2.4300000000000002E-2</v>
      </c>
      <c r="I669" s="137">
        <v>3.0699999999999998E-2</v>
      </c>
      <c r="J669" s="137">
        <v>3.4500000000000003E-2</v>
      </c>
      <c r="K669" s="137">
        <v>4.2300000000000004E-2</v>
      </c>
      <c r="L669" s="137">
        <v>4.2800000000000005E-2</v>
      </c>
      <c r="M669" s="137"/>
      <c r="N669" s="137"/>
      <c r="O669" s="137"/>
      <c r="P669" s="137"/>
      <c r="V669" s="137"/>
      <c r="W669" s="137"/>
      <c r="X669" s="137"/>
      <c r="Y669" s="137"/>
      <c r="Z669" s="137"/>
      <c r="AA669" s="137"/>
      <c r="AB669" s="137"/>
      <c r="AC669" s="137"/>
      <c r="AD669" s="137"/>
    </row>
    <row r="670" spans="1:30">
      <c r="A670" s="62">
        <v>40045</v>
      </c>
      <c r="B670" s="137">
        <v>1.7000000000000001E-3</v>
      </c>
      <c r="C670" s="137">
        <v>1.7000000000000001E-3</v>
      </c>
      <c r="D670" s="137">
        <v>2.5999999999999999E-3</v>
      </c>
      <c r="E670" s="137">
        <v>4.1999999999999997E-3</v>
      </c>
      <c r="F670" s="137">
        <v>1.03E-2</v>
      </c>
      <c r="G670" s="137">
        <v>1.5300000000000001E-2</v>
      </c>
      <c r="H670" s="137">
        <v>2.4300000000000002E-2</v>
      </c>
      <c r="I670" s="137">
        <v>3.0600000000000002E-2</v>
      </c>
      <c r="J670" s="137">
        <v>3.4200000000000001E-2</v>
      </c>
      <c r="K670" s="137">
        <v>4.1799999999999997E-2</v>
      </c>
      <c r="L670" s="137">
        <v>4.24E-2</v>
      </c>
      <c r="M670" s="137"/>
      <c r="N670" s="137"/>
      <c r="O670" s="137"/>
      <c r="P670" s="137"/>
      <c r="V670" s="137"/>
      <c r="W670" s="137"/>
      <c r="X670" s="137"/>
      <c r="Y670" s="137"/>
      <c r="Z670" s="137"/>
      <c r="AA670" s="137"/>
      <c r="AB670" s="137"/>
      <c r="AC670" s="137"/>
      <c r="AD670" s="137"/>
    </row>
    <row r="671" spans="1:30">
      <c r="A671" s="62">
        <v>40046</v>
      </c>
      <c r="B671" s="137">
        <v>1.6000000000000001E-3</v>
      </c>
      <c r="C671" s="137">
        <v>1.7000000000000001E-3</v>
      </c>
      <c r="D671" s="137">
        <v>2.5999999999999999E-3</v>
      </c>
      <c r="E671" s="137">
        <v>4.5000000000000005E-3</v>
      </c>
      <c r="F671" s="137">
        <v>1.1299999999999999E-2</v>
      </c>
      <c r="G671" s="137">
        <v>1.6500000000000001E-2</v>
      </c>
      <c r="H671" s="137">
        <v>2.58E-2</v>
      </c>
      <c r="I671" s="137">
        <v>3.2099999999999997E-2</v>
      </c>
      <c r="J671" s="137">
        <v>3.56E-2</v>
      </c>
      <c r="K671" s="137">
        <v>4.3200000000000002E-2</v>
      </c>
      <c r="L671" s="137">
        <v>4.36E-2</v>
      </c>
      <c r="M671" s="137"/>
      <c r="N671" s="137"/>
      <c r="O671" s="137"/>
      <c r="P671" s="137"/>
      <c r="V671" s="137"/>
      <c r="W671" s="137"/>
      <c r="X671" s="137"/>
      <c r="Y671" s="137"/>
      <c r="Z671" s="137"/>
      <c r="AA671" s="137"/>
      <c r="AB671" s="137"/>
      <c r="AC671" s="137"/>
      <c r="AD671" s="137"/>
    </row>
    <row r="672" spans="1:30">
      <c r="A672" s="62">
        <v>40049</v>
      </c>
      <c r="B672" s="137">
        <v>1.6000000000000001E-3</v>
      </c>
      <c r="C672" s="137">
        <v>1.7000000000000001E-3</v>
      </c>
      <c r="D672" s="137">
        <v>2.5999999999999999E-3</v>
      </c>
      <c r="E672" s="137">
        <v>4.4000000000000003E-3</v>
      </c>
      <c r="F672" s="137">
        <v>1.0500000000000001E-2</v>
      </c>
      <c r="G672" s="137">
        <v>1.5700000000000002E-2</v>
      </c>
      <c r="H672" s="137">
        <v>2.5000000000000001E-2</v>
      </c>
      <c r="I672" s="137">
        <v>3.1300000000000001E-2</v>
      </c>
      <c r="J672" s="137">
        <v>3.4799999999999998E-2</v>
      </c>
      <c r="K672" s="137">
        <v>4.2199999999999994E-2</v>
      </c>
      <c r="L672" s="137">
        <v>4.2699999999999995E-2</v>
      </c>
      <c r="M672" s="137"/>
      <c r="N672" s="137"/>
      <c r="O672" s="137"/>
      <c r="P672" s="137"/>
      <c r="V672" s="137"/>
      <c r="W672" s="137"/>
      <c r="X672" s="137"/>
      <c r="Y672" s="137"/>
      <c r="Z672" s="137"/>
      <c r="AA672" s="137"/>
      <c r="AB672" s="137"/>
      <c r="AC672" s="137"/>
      <c r="AD672" s="137"/>
    </row>
    <row r="673" spans="1:30">
      <c r="A673" s="62">
        <v>40050</v>
      </c>
      <c r="B673" s="137">
        <v>1.5E-3</v>
      </c>
      <c r="C673" s="137">
        <v>1.7000000000000001E-3</v>
      </c>
      <c r="D673" s="137">
        <v>2.5999999999999999E-3</v>
      </c>
      <c r="E673" s="137">
        <v>4.6999999999999993E-3</v>
      </c>
      <c r="F673" s="137">
        <v>1.0500000000000001E-2</v>
      </c>
      <c r="G673" s="137">
        <v>1.5600000000000001E-2</v>
      </c>
      <c r="H673" s="137">
        <v>2.4799999999999999E-2</v>
      </c>
      <c r="I673" s="137">
        <v>3.1E-2</v>
      </c>
      <c r="J673" s="137">
        <v>3.4500000000000003E-2</v>
      </c>
      <c r="K673" s="137">
        <v>4.1700000000000001E-2</v>
      </c>
      <c r="L673" s="137">
        <v>4.2199999999999994E-2</v>
      </c>
      <c r="M673" s="137"/>
      <c r="N673" s="137"/>
      <c r="O673" s="137"/>
      <c r="P673" s="137"/>
      <c r="V673" s="137"/>
      <c r="W673" s="137"/>
      <c r="X673" s="137"/>
      <c r="Y673" s="137"/>
      <c r="Z673" s="137"/>
      <c r="AA673" s="137"/>
      <c r="AB673" s="137"/>
      <c r="AC673" s="137"/>
      <c r="AD673" s="137"/>
    </row>
    <row r="674" spans="1:30">
      <c r="A674" s="62">
        <v>40051</v>
      </c>
      <c r="B674" s="137">
        <v>1.5E-3</v>
      </c>
      <c r="C674" s="137">
        <v>1.5E-3</v>
      </c>
      <c r="D674" s="137">
        <v>2.5000000000000001E-3</v>
      </c>
      <c r="E674" s="137">
        <v>4.5000000000000005E-3</v>
      </c>
      <c r="F674" s="137">
        <v>1.06E-2</v>
      </c>
      <c r="G674" s="137">
        <v>1.5700000000000002E-2</v>
      </c>
      <c r="H674" s="137">
        <v>2.46E-2</v>
      </c>
      <c r="I674" s="137">
        <v>3.0899999999999997E-2</v>
      </c>
      <c r="J674" s="137">
        <v>3.44E-2</v>
      </c>
      <c r="K674" s="137">
        <v>4.1500000000000002E-2</v>
      </c>
      <c r="L674" s="137">
        <v>4.2000000000000003E-2</v>
      </c>
      <c r="M674" s="137"/>
      <c r="N674" s="137"/>
      <c r="O674" s="137"/>
      <c r="P674" s="137"/>
      <c r="V674" s="137"/>
      <c r="W674" s="137"/>
      <c r="X674" s="137"/>
      <c r="Y674" s="137"/>
      <c r="Z674" s="137"/>
      <c r="AA674" s="137"/>
      <c r="AB674" s="137"/>
      <c r="AC674" s="137"/>
      <c r="AD674" s="137"/>
    </row>
    <row r="675" spans="1:30">
      <c r="A675" s="62">
        <v>40052</v>
      </c>
      <c r="B675" s="137">
        <v>1.4000000000000002E-3</v>
      </c>
      <c r="C675" s="137">
        <v>1.5E-3</v>
      </c>
      <c r="D675" s="137">
        <v>2.5999999999999999E-3</v>
      </c>
      <c r="E675" s="137">
        <v>4.5999999999999999E-3</v>
      </c>
      <c r="F675" s="137">
        <v>1.04E-2</v>
      </c>
      <c r="G675" s="137">
        <v>1.5800000000000002E-2</v>
      </c>
      <c r="H675" s="137">
        <v>2.4799999999999999E-2</v>
      </c>
      <c r="I675" s="137">
        <v>3.1200000000000002E-2</v>
      </c>
      <c r="J675" s="137">
        <v>3.4700000000000002E-2</v>
      </c>
      <c r="K675" s="137">
        <v>4.1900000000000007E-2</v>
      </c>
      <c r="L675" s="137">
        <v>4.2300000000000004E-2</v>
      </c>
      <c r="M675" s="137"/>
      <c r="N675" s="137"/>
      <c r="O675" s="137"/>
      <c r="P675" s="137"/>
      <c r="V675" s="137"/>
      <c r="W675" s="137"/>
      <c r="X675" s="137"/>
      <c r="Y675" s="137"/>
      <c r="Z675" s="137"/>
      <c r="AA675" s="137"/>
      <c r="AB675" s="137"/>
      <c r="AC675" s="137"/>
      <c r="AD675" s="137"/>
    </row>
    <row r="676" spans="1:30">
      <c r="A676" s="62">
        <v>40053</v>
      </c>
      <c r="B676" s="137">
        <v>1.4000000000000002E-3</v>
      </c>
      <c r="C676" s="137">
        <v>1.5E-3</v>
      </c>
      <c r="D676" s="137">
        <v>2.5000000000000001E-3</v>
      </c>
      <c r="E676" s="137">
        <v>4.4000000000000003E-3</v>
      </c>
      <c r="F676" s="137">
        <v>1.01E-2</v>
      </c>
      <c r="G676" s="137">
        <v>1.55E-2</v>
      </c>
      <c r="H676" s="137">
        <v>2.46E-2</v>
      </c>
      <c r="I676" s="137">
        <v>3.0899999999999997E-2</v>
      </c>
      <c r="J676" s="137">
        <v>3.4599999999999999E-2</v>
      </c>
      <c r="K676" s="137">
        <v>4.1700000000000001E-2</v>
      </c>
      <c r="L676" s="137">
        <v>4.2099999999999999E-2</v>
      </c>
      <c r="M676" s="137"/>
      <c r="N676" s="137"/>
      <c r="O676" s="137"/>
      <c r="P676" s="137"/>
      <c r="V676" s="137"/>
      <c r="W676" s="137"/>
      <c r="X676" s="137"/>
      <c r="Y676" s="137"/>
      <c r="Z676" s="137"/>
      <c r="AA676" s="137"/>
      <c r="AB676" s="137"/>
      <c r="AC676" s="137"/>
      <c r="AD676" s="137"/>
    </row>
    <row r="677" spans="1:30">
      <c r="A677" s="62">
        <v>40056</v>
      </c>
      <c r="B677" s="137">
        <v>1.5E-3</v>
      </c>
      <c r="C677" s="137">
        <v>1.5E-3</v>
      </c>
      <c r="D677" s="137">
        <v>2.3999999999999998E-3</v>
      </c>
      <c r="E677" s="137">
        <v>4.3E-3</v>
      </c>
      <c r="F677" s="137">
        <v>9.7000000000000003E-3</v>
      </c>
      <c r="G677" s="137">
        <v>1.49E-2</v>
      </c>
      <c r="H677" s="137">
        <v>2.3900000000000001E-2</v>
      </c>
      <c r="I677" s="137">
        <v>3.0299999999999997E-2</v>
      </c>
      <c r="J677" s="137">
        <v>3.4000000000000002E-2</v>
      </c>
      <c r="K677" s="137">
        <v>4.1399999999999999E-2</v>
      </c>
      <c r="L677" s="137">
        <v>4.1799999999999997E-2</v>
      </c>
      <c r="M677" s="137"/>
      <c r="N677" s="137"/>
      <c r="O677" s="137"/>
      <c r="P677" s="137"/>
      <c r="V677" s="137"/>
      <c r="W677" s="137"/>
      <c r="X677" s="137"/>
      <c r="Y677" s="137"/>
      <c r="Z677" s="137"/>
      <c r="AA677" s="137"/>
      <c r="AB677" s="137"/>
      <c r="AC677" s="137"/>
      <c r="AD677" s="137"/>
    </row>
    <row r="678" spans="1:30">
      <c r="A678" s="62">
        <v>40057</v>
      </c>
      <c r="B678" s="137">
        <v>1.5E-3</v>
      </c>
      <c r="C678" s="137">
        <v>1.4000000000000002E-3</v>
      </c>
      <c r="D678" s="137">
        <v>2.3E-3</v>
      </c>
      <c r="E678" s="137">
        <v>4.3E-3</v>
      </c>
      <c r="F678" s="137">
        <v>9.1999999999999998E-3</v>
      </c>
      <c r="G678" s="137">
        <v>1.44E-2</v>
      </c>
      <c r="H678" s="137">
        <v>2.3300000000000001E-2</v>
      </c>
      <c r="I678" s="137">
        <v>2.9900000000000003E-2</v>
      </c>
      <c r="J678" s="137">
        <v>3.3799999999999997E-2</v>
      </c>
      <c r="K678" s="137">
        <v>4.1399999999999999E-2</v>
      </c>
      <c r="L678" s="137">
        <v>4.1900000000000007E-2</v>
      </c>
      <c r="M678" s="137"/>
      <c r="N678" s="137"/>
      <c r="O678" s="137"/>
      <c r="P678" s="137"/>
      <c r="V678" s="137"/>
      <c r="W678" s="137"/>
      <c r="X678" s="137"/>
      <c r="Y678" s="137"/>
      <c r="Z678" s="137"/>
      <c r="AA678" s="137"/>
      <c r="AB678" s="137"/>
      <c r="AC678" s="137"/>
      <c r="AD678" s="137"/>
    </row>
    <row r="679" spans="1:30">
      <c r="A679" s="62">
        <v>40058</v>
      </c>
      <c r="B679" s="137">
        <v>1.6000000000000001E-3</v>
      </c>
      <c r="C679" s="137">
        <v>1.4000000000000002E-3</v>
      </c>
      <c r="D679" s="137">
        <v>2.2000000000000001E-3</v>
      </c>
      <c r="E679" s="137">
        <v>4.0999999999999995E-3</v>
      </c>
      <c r="F679" s="137">
        <v>8.8999999999999999E-3</v>
      </c>
      <c r="G679" s="137">
        <v>1.3899999999999999E-2</v>
      </c>
      <c r="H679" s="137">
        <v>2.2599999999999999E-2</v>
      </c>
      <c r="I679" s="137">
        <v>2.9100000000000001E-2</v>
      </c>
      <c r="J679" s="137">
        <v>3.2899999999999999E-2</v>
      </c>
      <c r="K679" s="137">
        <v>4.0399999999999998E-2</v>
      </c>
      <c r="L679" s="137">
        <v>4.0899999999999999E-2</v>
      </c>
      <c r="M679" s="137"/>
      <c r="N679" s="137"/>
      <c r="O679" s="137"/>
      <c r="P679" s="137"/>
      <c r="V679" s="137"/>
      <c r="W679" s="137"/>
      <c r="X679" s="137"/>
      <c r="Y679" s="137"/>
      <c r="Z679" s="137"/>
      <c r="AA679" s="137"/>
      <c r="AB679" s="137"/>
      <c r="AC679" s="137"/>
      <c r="AD679" s="137"/>
    </row>
    <row r="680" spans="1:30">
      <c r="A680" s="62">
        <v>40059</v>
      </c>
      <c r="B680" s="137">
        <v>1.5E-3</v>
      </c>
      <c r="C680" s="137">
        <v>1.5E-3</v>
      </c>
      <c r="D680" s="137">
        <v>2.3E-3</v>
      </c>
      <c r="E680" s="137">
        <v>4.1999999999999997E-3</v>
      </c>
      <c r="F680" s="137">
        <v>9.1000000000000004E-3</v>
      </c>
      <c r="G680" s="137">
        <v>1.4199999999999999E-2</v>
      </c>
      <c r="H680" s="137">
        <v>2.29E-2</v>
      </c>
      <c r="I680" s="137">
        <v>2.9500000000000002E-2</v>
      </c>
      <c r="J680" s="137">
        <v>3.3300000000000003E-2</v>
      </c>
      <c r="K680" s="137">
        <v>4.0899999999999999E-2</v>
      </c>
      <c r="L680" s="137">
        <v>4.1500000000000002E-2</v>
      </c>
      <c r="M680" s="137"/>
      <c r="N680" s="137"/>
      <c r="O680" s="137"/>
      <c r="P680" s="137"/>
      <c r="V680" s="137"/>
      <c r="W680" s="137"/>
      <c r="X680" s="137"/>
      <c r="Y680" s="137"/>
      <c r="Z680" s="137"/>
      <c r="AA680" s="137"/>
      <c r="AB680" s="137"/>
      <c r="AC680" s="137"/>
      <c r="AD680" s="137"/>
    </row>
    <row r="681" spans="1:30">
      <c r="A681" s="62">
        <v>40060</v>
      </c>
      <c r="B681" s="137">
        <v>1.5E-3</v>
      </c>
      <c r="C681" s="137">
        <v>1.4000000000000002E-3</v>
      </c>
      <c r="D681" s="137">
        <v>2.3E-3</v>
      </c>
      <c r="E681" s="137">
        <v>4.1999999999999997E-3</v>
      </c>
      <c r="F681" s="137">
        <v>9.3999999999999986E-3</v>
      </c>
      <c r="G681" s="137">
        <v>1.46E-2</v>
      </c>
      <c r="H681" s="137">
        <v>2.3599999999999999E-2</v>
      </c>
      <c r="I681" s="137">
        <v>3.0600000000000002E-2</v>
      </c>
      <c r="J681" s="137">
        <v>3.4500000000000003E-2</v>
      </c>
      <c r="K681" s="137">
        <v>4.2099999999999999E-2</v>
      </c>
      <c r="L681" s="137">
        <v>4.2699999999999995E-2</v>
      </c>
      <c r="M681" s="137"/>
      <c r="N681" s="137"/>
      <c r="O681" s="137"/>
      <c r="P681" s="137"/>
      <c r="V681" s="137"/>
      <c r="W681" s="137"/>
      <c r="X681" s="137"/>
      <c r="Y681" s="137"/>
      <c r="Z681" s="137"/>
      <c r="AA681" s="137"/>
      <c r="AB681" s="137"/>
      <c r="AC681" s="137"/>
      <c r="AD681" s="137"/>
    </row>
    <row r="682" spans="1:30">
      <c r="A682" s="62">
        <v>40064</v>
      </c>
      <c r="B682" s="137">
        <v>1.5E-3</v>
      </c>
      <c r="C682" s="137">
        <v>1.4000000000000002E-3</v>
      </c>
      <c r="D682" s="137">
        <v>2.3999999999999998E-3</v>
      </c>
      <c r="E682" s="137">
        <v>4.0999999999999995E-3</v>
      </c>
      <c r="F682" s="137">
        <v>9.300000000000001E-3</v>
      </c>
      <c r="G682" s="137">
        <v>1.49E-2</v>
      </c>
      <c r="H682" s="137">
        <v>2.3799999999999998E-2</v>
      </c>
      <c r="I682" s="137">
        <v>3.0600000000000002E-2</v>
      </c>
      <c r="J682" s="137">
        <v>3.4700000000000002E-2</v>
      </c>
      <c r="K682" s="137">
        <v>4.24E-2</v>
      </c>
      <c r="L682" s="137">
        <v>4.3099999999999999E-2</v>
      </c>
      <c r="M682" s="137"/>
      <c r="N682" s="137"/>
      <c r="O682" s="137"/>
      <c r="P682" s="137"/>
      <c r="V682" s="137"/>
      <c r="W682" s="137"/>
      <c r="X682" s="137"/>
      <c r="Y682" s="137"/>
      <c r="Z682" s="137"/>
      <c r="AA682" s="137"/>
      <c r="AB682" s="137"/>
      <c r="AC682" s="137"/>
      <c r="AD682" s="137"/>
    </row>
    <row r="683" spans="1:30">
      <c r="A683" s="62">
        <v>40065</v>
      </c>
      <c r="B683" s="137">
        <v>1.5E-3</v>
      </c>
      <c r="C683" s="137">
        <v>1.4000000000000002E-3</v>
      </c>
      <c r="D683" s="137">
        <v>2.2000000000000001E-3</v>
      </c>
      <c r="E683" s="137">
        <v>4.0000000000000001E-3</v>
      </c>
      <c r="F683" s="137">
        <v>9.300000000000001E-3</v>
      </c>
      <c r="G683" s="137">
        <v>1.4800000000000001E-2</v>
      </c>
      <c r="H683" s="137">
        <v>2.3799999999999998E-2</v>
      </c>
      <c r="I683" s="137">
        <v>3.0699999999999998E-2</v>
      </c>
      <c r="J683" s="137">
        <v>3.4799999999999998E-2</v>
      </c>
      <c r="K683" s="137">
        <v>4.2599999999999999E-2</v>
      </c>
      <c r="L683" s="137">
        <v>4.3299999999999998E-2</v>
      </c>
      <c r="M683" s="137"/>
      <c r="N683" s="137"/>
      <c r="O683" s="137"/>
      <c r="P683" s="137"/>
      <c r="V683" s="137"/>
      <c r="W683" s="137"/>
      <c r="X683" s="137"/>
      <c r="Y683" s="137"/>
      <c r="Z683" s="137"/>
      <c r="AA683" s="137"/>
      <c r="AB683" s="137"/>
      <c r="AC683" s="137"/>
      <c r="AD683" s="137"/>
    </row>
    <row r="684" spans="1:30">
      <c r="A684" s="62">
        <v>40066</v>
      </c>
      <c r="B684" s="137">
        <v>1.6000000000000001E-3</v>
      </c>
      <c r="C684" s="137">
        <v>1.4000000000000002E-3</v>
      </c>
      <c r="D684" s="137">
        <v>2.0999999999999999E-3</v>
      </c>
      <c r="E684" s="137">
        <v>4.0000000000000001E-3</v>
      </c>
      <c r="F684" s="137">
        <v>9.0000000000000011E-3</v>
      </c>
      <c r="G684" s="137">
        <v>1.4199999999999999E-2</v>
      </c>
      <c r="H684" s="137">
        <v>2.29E-2</v>
      </c>
      <c r="I684" s="137">
        <v>2.9500000000000002E-2</v>
      </c>
      <c r="J684" s="137">
        <v>3.3599999999999998E-2</v>
      </c>
      <c r="K684" s="137">
        <v>4.1100000000000005E-2</v>
      </c>
      <c r="L684" s="137">
        <v>4.1900000000000007E-2</v>
      </c>
      <c r="M684" s="137"/>
      <c r="N684" s="137"/>
      <c r="O684" s="137"/>
      <c r="P684" s="137"/>
      <c r="V684" s="137"/>
      <c r="W684" s="137"/>
      <c r="X684" s="137"/>
      <c r="Y684" s="137"/>
      <c r="Z684" s="137"/>
      <c r="AA684" s="137"/>
      <c r="AB684" s="137"/>
      <c r="AC684" s="137"/>
      <c r="AD684" s="137"/>
    </row>
    <row r="685" spans="1:30">
      <c r="A685" s="62">
        <v>40067</v>
      </c>
      <c r="B685" s="137">
        <v>1.5E-3</v>
      </c>
      <c r="C685" s="137">
        <v>1.4000000000000002E-3</v>
      </c>
      <c r="D685" s="137">
        <v>2.0999999999999999E-3</v>
      </c>
      <c r="E685" s="137">
        <v>3.9000000000000003E-3</v>
      </c>
      <c r="F685" s="137">
        <v>9.0000000000000011E-3</v>
      </c>
      <c r="G685" s="137">
        <v>1.4199999999999999E-2</v>
      </c>
      <c r="H685" s="137">
        <v>2.29E-2</v>
      </c>
      <c r="I685" s="137">
        <v>2.9300000000000003E-2</v>
      </c>
      <c r="J685" s="137">
        <v>3.3399999999999999E-2</v>
      </c>
      <c r="K685" s="137">
        <v>4.0999999999999995E-2</v>
      </c>
      <c r="L685" s="137">
        <v>4.1799999999999997E-2</v>
      </c>
      <c r="M685" s="137"/>
      <c r="N685" s="137"/>
      <c r="O685" s="137"/>
      <c r="P685" s="137"/>
      <c r="V685" s="137"/>
      <c r="W685" s="137"/>
      <c r="X685" s="137"/>
      <c r="Y685" s="137"/>
      <c r="Z685" s="137"/>
      <c r="AA685" s="137"/>
      <c r="AB685" s="137"/>
      <c r="AC685" s="137"/>
      <c r="AD685" s="137"/>
    </row>
    <row r="686" spans="1:30">
      <c r="A686" s="62">
        <v>40070</v>
      </c>
      <c r="B686" s="137">
        <v>1.6000000000000001E-3</v>
      </c>
      <c r="C686" s="137">
        <v>1.4000000000000002E-3</v>
      </c>
      <c r="D686" s="137">
        <v>2.0999999999999999E-3</v>
      </c>
      <c r="E686" s="137">
        <v>4.0000000000000001E-3</v>
      </c>
      <c r="F686" s="137">
        <v>9.3999999999999986E-3</v>
      </c>
      <c r="G686" s="137">
        <v>1.46E-2</v>
      </c>
      <c r="H686" s="137">
        <v>2.3700000000000002E-2</v>
      </c>
      <c r="I686" s="137">
        <v>3.0099999999999998E-2</v>
      </c>
      <c r="J686" s="137">
        <v>3.4200000000000001E-2</v>
      </c>
      <c r="K686" s="137">
        <v>4.1599999999999998E-2</v>
      </c>
      <c r="L686" s="137">
        <v>4.2199999999999994E-2</v>
      </c>
      <c r="M686" s="137"/>
      <c r="N686" s="137"/>
      <c r="O686" s="137"/>
      <c r="P686" s="137"/>
      <c r="V686" s="137"/>
      <c r="W686" s="137"/>
      <c r="X686" s="137"/>
      <c r="Y686" s="137"/>
      <c r="Z686" s="137"/>
      <c r="AA686" s="137"/>
      <c r="AB686" s="137"/>
      <c r="AC686" s="137"/>
      <c r="AD686" s="137"/>
    </row>
    <row r="687" spans="1:30">
      <c r="A687" s="62">
        <v>40071</v>
      </c>
      <c r="B687" s="137">
        <v>1.7000000000000001E-3</v>
      </c>
      <c r="C687" s="137">
        <v>1.2999999999999999E-3</v>
      </c>
      <c r="D687" s="137">
        <v>2.0999999999999999E-3</v>
      </c>
      <c r="E687" s="137">
        <v>3.9000000000000003E-3</v>
      </c>
      <c r="F687" s="137">
        <v>9.5999999999999992E-3</v>
      </c>
      <c r="G687" s="137">
        <v>1.49E-2</v>
      </c>
      <c r="H687" s="137">
        <v>2.41E-2</v>
      </c>
      <c r="I687" s="137">
        <v>3.0699999999999998E-2</v>
      </c>
      <c r="J687" s="137">
        <v>3.4700000000000002E-2</v>
      </c>
      <c r="K687" s="137">
        <v>4.2099999999999999E-2</v>
      </c>
      <c r="L687" s="137">
        <v>4.2699999999999995E-2</v>
      </c>
      <c r="M687" s="137"/>
      <c r="N687" s="137"/>
      <c r="O687" s="137"/>
      <c r="P687" s="137"/>
      <c r="V687" s="137"/>
      <c r="W687" s="137"/>
      <c r="X687" s="137"/>
      <c r="Y687" s="137"/>
      <c r="Z687" s="137"/>
      <c r="AA687" s="137"/>
      <c r="AB687" s="137"/>
      <c r="AC687" s="137"/>
      <c r="AD687" s="137"/>
    </row>
    <row r="688" spans="1:30">
      <c r="A688" s="62">
        <v>40072</v>
      </c>
      <c r="B688" s="137">
        <v>1.7000000000000001E-3</v>
      </c>
      <c r="C688" s="137">
        <v>1E-3</v>
      </c>
      <c r="D688" s="137">
        <v>2E-3</v>
      </c>
      <c r="E688" s="137">
        <v>3.8E-3</v>
      </c>
      <c r="F688" s="137">
        <v>1.01E-2</v>
      </c>
      <c r="G688" s="137">
        <v>1.55E-2</v>
      </c>
      <c r="H688" s="137">
        <v>2.46E-2</v>
      </c>
      <c r="I688" s="137">
        <v>3.1099999999999999E-2</v>
      </c>
      <c r="J688" s="137">
        <v>3.4799999999999998E-2</v>
      </c>
      <c r="K688" s="137">
        <v>4.2199999999999994E-2</v>
      </c>
      <c r="L688" s="137">
        <v>4.2599999999999999E-2</v>
      </c>
      <c r="M688" s="137"/>
      <c r="N688" s="137"/>
      <c r="O688" s="137"/>
      <c r="P688" s="137"/>
      <c r="V688" s="137"/>
      <c r="W688" s="137"/>
      <c r="X688" s="137"/>
      <c r="Y688" s="137"/>
      <c r="Z688" s="137"/>
      <c r="AA688" s="137"/>
      <c r="AB688" s="137"/>
      <c r="AC688" s="137"/>
      <c r="AD688" s="137"/>
    </row>
    <row r="689" spans="1:30">
      <c r="A689" s="62">
        <v>40073</v>
      </c>
      <c r="B689" s="137">
        <v>1.6000000000000001E-3</v>
      </c>
      <c r="C689" s="137">
        <v>1E-3</v>
      </c>
      <c r="D689" s="137">
        <v>2E-3</v>
      </c>
      <c r="E689" s="137">
        <v>4.0000000000000001E-3</v>
      </c>
      <c r="F689" s="137">
        <v>9.7999999999999997E-3</v>
      </c>
      <c r="G689" s="137">
        <v>1.5100000000000001E-2</v>
      </c>
      <c r="H689" s="137">
        <v>2.41E-2</v>
      </c>
      <c r="I689" s="137">
        <v>3.04E-2</v>
      </c>
      <c r="J689" s="137">
        <v>3.4200000000000001E-2</v>
      </c>
      <c r="K689" s="137">
        <v>4.1399999999999999E-2</v>
      </c>
      <c r="L689" s="137">
        <v>4.1900000000000007E-2</v>
      </c>
      <c r="M689" s="137"/>
      <c r="N689" s="137"/>
      <c r="O689" s="137"/>
      <c r="P689" s="137"/>
      <c r="V689" s="137"/>
      <c r="W689" s="137"/>
      <c r="X689" s="137"/>
      <c r="Y689" s="137"/>
      <c r="Z689" s="137"/>
      <c r="AA689" s="137"/>
      <c r="AB689" s="137"/>
      <c r="AC689" s="137"/>
      <c r="AD689" s="137"/>
    </row>
    <row r="690" spans="1:30">
      <c r="A690" s="62">
        <v>40074</v>
      </c>
      <c r="B690" s="137">
        <v>1.6000000000000001E-3</v>
      </c>
      <c r="C690" s="137">
        <v>8.0000000000000004E-4</v>
      </c>
      <c r="D690" s="137">
        <v>2E-3</v>
      </c>
      <c r="E690" s="137">
        <v>4.0999999999999995E-3</v>
      </c>
      <c r="F690" s="137">
        <v>1.03E-2</v>
      </c>
      <c r="G690" s="137">
        <v>1.5700000000000002E-2</v>
      </c>
      <c r="H690" s="137">
        <v>2.4900000000000002E-2</v>
      </c>
      <c r="I690" s="137">
        <v>3.1200000000000002E-2</v>
      </c>
      <c r="J690" s="137">
        <v>3.49E-2</v>
      </c>
      <c r="K690" s="137">
        <v>4.2000000000000003E-2</v>
      </c>
      <c r="L690" s="137">
        <v>4.24E-2</v>
      </c>
      <c r="M690" s="137"/>
      <c r="N690" s="137"/>
      <c r="O690" s="137"/>
      <c r="P690" s="137"/>
      <c r="V690" s="137"/>
      <c r="W690" s="137"/>
      <c r="X690" s="137"/>
      <c r="Y690" s="137"/>
      <c r="Z690" s="137"/>
      <c r="AA690" s="137"/>
      <c r="AB690" s="137"/>
      <c r="AC690" s="137"/>
      <c r="AD690" s="137"/>
    </row>
    <row r="691" spans="1:30">
      <c r="A691" s="62">
        <v>40077</v>
      </c>
      <c r="B691" s="137">
        <v>1.5E-3</v>
      </c>
      <c r="C691" s="137">
        <v>1.1000000000000001E-3</v>
      </c>
      <c r="D691" s="137">
        <v>2E-3</v>
      </c>
      <c r="E691" s="137">
        <v>4.0000000000000001E-3</v>
      </c>
      <c r="F691" s="137">
        <v>1.0200000000000001E-2</v>
      </c>
      <c r="G691" s="137">
        <v>1.5600000000000001E-2</v>
      </c>
      <c r="H691" s="137">
        <v>2.4700000000000003E-2</v>
      </c>
      <c r="I691" s="137">
        <v>3.1099999999999999E-2</v>
      </c>
      <c r="J691" s="137">
        <v>3.49E-2</v>
      </c>
      <c r="K691" s="137">
        <v>4.2000000000000003E-2</v>
      </c>
      <c r="L691" s="137">
        <v>4.2300000000000004E-2</v>
      </c>
      <c r="M691" s="137"/>
      <c r="N691" s="137"/>
      <c r="O691" s="137"/>
      <c r="P691" s="137"/>
      <c r="V691" s="137"/>
      <c r="W691" s="137"/>
      <c r="X691" s="137"/>
      <c r="Y691" s="137"/>
      <c r="Z691" s="137"/>
      <c r="AA691" s="137"/>
      <c r="AB691" s="137"/>
      <c r="AC691" s="137"/>
      <c r="AD691" s="137"/>
    </row>
    <row r="692" spans="1:30">
      <c r="A692" s="62">
        <v>40078</v>
      </c>
      <c r="B692" s="137">
        <v>1.5E-3</v>
      </c>
      <c r="C692" s="137">
        <v>1.1000000000000001E-3</v>
      </c>
      <c r="D692" s="137">
        <v>2E-3</v>
      </c>
      <c r="E692" s="137">
        <v>4.1999999999999997E-3</v>
      </c>
      <c r="F692" s="137">
        <v>1.0200000000000001E-2</v>
      </c>
      <c r="G692" s="137">
        <v>1.54E-2</v>
      </c>
      <c r="H692" s="137">
        <v>2.4500000000000001E-2</v>
      </c>
      <c r="I692" s="137">
        <v>3.0899999999999997E-2</v>
      </c>
      <c r="J692" s="137">
        <v>3.4599999999999999E-2</v>
      </c>
      <c r="K692" s="137">
        <v>4.1799999999999997E-2</v>
      </c>
      <c r="L692" s="137">
        <v>4.2000000000000003E-2</v>
      </c>
      <c r="M692" s="137"/>
      <c r="N692" s="137"/>
      <c r="O692" s="137"/>
      <c r="P692" s="137"/>
      <c r="V692" s="137"/>
      <c r="W692" s="137"/>
      <c r="X692" s="137"/>
      <c r="Y692" s="137"/>
      <c r="Z692" s="137"/>
      <c r="AA692" s="137"/>
      <c r="AB692" s="137"/>
      <c r="AC692" s="137"/>
      <c r="AD692" s="137"/>
    </row>
    <row r="693" spans="1:30">
      <c r="A693" s="62">
        <v>40079</v>
      </c>
      <c r="B693" s="137">
        <v>1.5E-3</v>
      </c>
      <c r="C693" s="137">
        <v>1.1000000000000001E-3</v>
      </c>
      <c r="D693" s="137">
        <v>2E-3</v>
      </c>
      <c r="E693" s="137">
        <v>4.0999999999999995E-3</v>
      </c>
      <c r="F693" s="137">
        <v>9.5999999999999992E-3</v>
      </c>
      <c r="G693" s="137">
        <v>1.49E-2</v>
      </c>
      <c r="H693" s="137">
        <v>2.4E-2</v>
      </c>
      <c r="I693" s="137">
        <v>3.0499999999999999E-2</v>
      </c>
      <c r="J693" s="137">
        <v>3.44E-2</v>
      </c>
      <c r="K693" s="137">
        <v>4.1799999999999997E-2</v>
      </c>
      <c r="L693" s="137">
        <v>4.2099999999999999E-2</v>
      </c>
      <c r="M693" s="137"/>
      <c r="N693" s="137"/>
      <c r="O693" s="137"/>
      <c r="P693" s="137"/>
      <c r="V693" s="137"/>
      <c r="W693" s="137"/>
      <c r="X693" s="137"/>
      <c r="Y693" s="137"/>
      <c r="Z693" s="137"/>
      <c r="AA693" s="137"/>
      <c r="AB693" s="137"/>
      <c r="AC693" s="137"/>
      <c r="AD693" s="137"/>
    </row>
    <row r="694" spans="1:30">
      <c r="A694" s="62">
        <v>40080</v>
      </c>
      <c r="B694" s="137">
        <v>1.4000000000000002E-3</v>
      </c>
      <c r="C694" s="137">
        <v>1E-3</v>
      </c>
      <c r="D694" s="137">
        <v>1.9E-3</v>
      </c>
      <c r="E694" s="137">
        <v>3.9000000000000003E-3</v>
      </c>
      <c r="F694" s="137">
        <v>9.300000000000001E-3</v>
      </c>
      <c r="G694" s="137">
        <v>1.4499999999999999E-2</v>
      </c>
      <c r="H694" s="137">
        <v>2.3700000000000002E-2</v>
      </c>
      <c r="I694" s="137">
        <v>3.0299999999999997E-2</v>
      </c>
      <c r="J694" s="137">
        <v>3.4000000000000002E-2</v>
      </c>
      <c r="K694" s="137">
        <v>4.1399999999999999E-2</v>
      </c>
      <c r="L694" s="137">
        <v>4.1700000000000001E-2</v>
      </c>
      <c r="M694" s="137"/>
      <c r="N694" s="137"/>
      <c r="O694" s="137"/>
      <c r="P694" s="137"/>
      <c r="V694" s="137"/>
      <c r="W694" s="137"/>
      <c r="X694" s="137"/>
      <c r="Y694" s="137"/>
      <c r="Z694" s="137"/>
      <c r="AA694" s="137"/>
      <c r="AB694" s="137"/>
      <c r="AC694" s="137"/>
      <c r="AD694" s="137"/>
    </row>
    <row r="695" spans="1:30">
      <c r="A695" s="62">
        <v>40081</v>
      </c>
      <c r="B695" s="137">
        <v>1.2999999999999999E-3</v>
      </c>
      <c r="C695" s="137">
        <v>1E-3</v>
      </c>
      <c r="D695" s="137">
        <v>2E-3</v>
      </c>
      <c r="E695" s="137">
        <v>4.0999999999999995E-3</v>
      </c>
      <c r="F695" s="137">
        <v>9.7999999999999997E-3</v>
      </c>
      <c r="G695" s="137">
        <v>1.49E-2</v>
      </c>
      <c r="H695" s="137">
        <v>2.3599999999999999E-2</v>
      </c>
      <c r="I695" s="137">
        <v>2.98E-2</v>
      </c>
      <c r="J695" s="137">
        <v>3.3399999999999999E-2</v>
      </c>
      <c r="K695" s="137">
        <v>4.07E-2</v>
      </c>
      <c r="L695" s="137">
        <v>4.0999999999999995E-2</v>
      </c>
      <c r="M695" s="137"/>
      <c r="N695" s="137"/>
      <c r="O695" s="137"/>
      <c r="P695" s="137"/>
      <c r="V695" s="137"/>
      <c r="W695" s="137"/>
      <c r="X695" s="137"/>
      <c r="Y695" s="137"/>
      <c r="Z695" s="137"/>
      <c r="AA695" s="137"/>
      <c r="AB695" s="137"/>
      <c r="AC695" s="137"/>
      <c r="AD695" s="137"/>
    </row>
    <row r="696" spans="1:30">
      <c r="A696" s="62">
        <v>40084</v>
      </c>
      <c r="B696" s="137">
        <v>1.2999999999999999E-3</v>
      </c>
      <c r="C696" s="137">
        <v>1.1000000000000001E-3</v>
      </c>
      <c r="D696" s="137">
        <v>1.8E-3</v>
      </c>
      <c r="E696" s="137">
        <v>4.0000000000000001E-3</v>
      </c>
      <c r="F696" s="137">
        <v>9.7999999999999997E-3</v>
      </c>
      <c r="G696" s="137">
        <v>1.47E-2</v>
      </c>
      <c r="H696" s="137">
        <v>2.3300000000000001E-2</v>
      </c>
      <c r="I696" s="137">
        <v>2.9500000000000002E-2</v>
      </c>
      <c r="J696" s="137">
        <v>3.3099999999999997E-2</v>
      </c>
      <c r="K696" s="137">
        <v>4.0199999999999993E-2</v>
      </c>
      <c r="L696" s="137">
        <v>4.0399999999999998E-2</v>
      </c>
      <c r="M696" s="137"/>
      <c r="N696" s="137"/>
      <c r="O696" s="137"/>
      <c r="P696" s="137"/>
      <c r="V696" s="137"/>
      <c r="W696" s="137"/>
      <c r="X696" s="137"/>
      <c r="Y696" s="137"/>
      <c r="Z696" s="137"/>
      <c r="AA696" s="137"/>
      <c r="AB696" s="137"/>
      <c r="AC696" s="137"/>
      <c r="AD696" s="137"/>
    </row>
    <row r="697" spans="1:30">
      <c r="A697" s="62">
        <v>40085</v>
      </c>
      <c r="B697" s="137">
        <v>1.1000000000000001E-3</v>
      </c>
      <c r="C697" s="137">
        <v>1.2999999999999999E-3</v>
      </c>
      <c r="D697" s="137">
        <v>1.9E-3</v>
      </c>
      <c r="E697" s="137">
        <v>4.0999999999999995E-3</v>
      </c>
      <c r="F697" s="137">
        <v>0.01</v>
      </c>
      <c r="G697" s="137">
        <v>1.4800000000000001E-2</v>
      </c>
      <c r="H697" s="137">
        <v>2.3399999999999997E-2</v>
      </c>
      <c r="I697" s="137">
        <v>2.9399999999999999E-2</v>
      </c>
      <c r="J697" s="137">
        <v>3.3099999999999997E-2</v>
      </c>
      <c r="K697" s="137">
        <v>4.0199999999999993E-2</v>
      </c>
      <c r="L697" s="137">
        <v>4.0300000000000002E-2</v>
      </c>
      <c r="M697" s="137"/>
      <c r="N697" s="137"/>
      <c r="O697" s="137"/>
      <c r="P697" s="137"/>
      <c r="V697" s="137"/>
      <c r="W697" s="137"/>
      <c r="X697" s="137"/>
      <c r="Y697" s="137"/>
      <c r="Z697" s="137"/>
      <c r="AA697" s="137"/>
      <c r="AB697" s="137"/>
      <c r="AC697" s="137"/>
      <c r="AD697" s="137"/>
    </row>
    <row r="698" spans="1:30">
      <c r="A698" s="62">
        <v>40086</v>
      </c>
      <c r="B698" s="137">
        <v>7.000000000000001E-4</v>
      </c>
      <c r="C698" s="137">
        <v>1.4000000000000002E-3</v>
      </c>
      <c r="D698" s="137">
        <v>1.8E-3</v>
      </c>
      <c r="E698" s="137">
        <v>4.0000000000000001E-3</v>
      </c>
      <c r="F698" s="137">
        <v>9.4999999999999998E-3</v>
      </c>
      <c r="G698" s="137">
        <v>1.4499999999999999E-2</v>
      </c>
      <c r="H698" s="137">
        <v>2.3099999999999999E-2</v>
      </c>
      <c r="I698" s="137">
        <v>2.9300000000000003E-2</v>
      </c>
      <c r="J698" s="137">
        <v>3.3099999999999997E-2</v>
      </c>
      <c r="K698" s="137">
        <v>4.0199999999999993E-2</v>
      </c>
      <c r="L698" s="137">
        <v>4.0300000000000002E-2</v>
      </c>
      <c r="M698" s="137"/>
      <c r="N698" s="137"/>
      <c r="O698" s="137"/>
      <c r="P698" s="137"/>
      <c r="V698" s="137"/>
      <c r="W698" s="137"/>
      <c r="X698" s="137"/>
      <c r="Y698" s="137"/>
      <c r="Z698" s="137"/>
      <c r="AA698" s="137"/>
      <c r="AB698" s="137"/>
      <c r="AC698" s="137"/>
      <c r="AD698" s="137"/>
    </row>
    <row r="699" spans="1:30">
      <c r="A699" s="62">
        <v>40087</v>
      </c>
      <c r="B699" s="137">
        <v>1.1000000000000001E-3</v>
      </c>
      <c r="C699" s="137">
        <v>1E-3</v>
      </c>
      <c r="D699" s="137">
        <v>1.5E-3</v>
      </c>
      <c r="E699" s="137">
        <v>3.7000000000000002E-3</v>
      </c>
      <c r="F699" s="137">
        <v>8.6999999999999994E-3</v>
      </c>
      <c r="G699" s="137">
        <v>1.3600000000000001E-2</v>
      </c>
      <c r="H699" s="137">
        <v>2.2000000000000002E-2</v>
      </c>
      <c r="I699" s="137">
        <v>2.8199999999999999E-2</v>
      </c>
      <c r="J699" s="137">
        <v>3.2099999999999997E-2</v>
      </c>
      <c r="K699" s="137">
        <v>3.95E-2</v>
      </c>
      <c r="L699" s="137">
        <v>3.9699999999999999E-2</v>
      </c>
      <c r="M699" s="137"/>
      <c r="N699" s="137"/>
      <c r="O699" s="137"/>
      <c r="P699" s="137"/>
      <c r="V699" s="137"/>
      <c r="W699" s="137"/>
      <c r="X699" s="137"/>
      <c r="Y699" s="137"/>
      <c r="Z699" s="137"/>
      <c r="AA699" s="137"/>
      <c r="AB699" s="137"/>
      <c r="AC699" s="137"/>
      <c r="AD699" s="137"/>
    </row>
    <row r="700" spans="1:30">
      <c r="A700" s="62">
        <v>40088</v>
      </c>
      <c r="B700" s="137">
        <v>1.2999999999999999E-3</v>
      </c>
      <c r="C700" s="137">
        <v>1E-3</v>
      </c>
      <c r="D700" s="137">
        <v>1.5E-3</v>
      </c>
      <c r="E700" s="137">
        <v>3.7000000000000002E-3</v>
      </c>
      <c r="F700" s="137">
        <v>8.8000000000000005E-3</v>
      </c>
      <c r="G700" s="137">
        <v>1.38E-2</v>
      </c>
      <c r="H700" s="137">
        <v>2.2200000000000001E-2</v>
      </c>
      <c r="I700" s="137">
        <v>2.8300000000000002E-2</v>
      </c>
      <c r="J700" s="137">
        <v>3.2400000000000005E-2</v>
      </c>
      <c r="K700" s="137">
        <v>3.9800000000000002E-2</v>
      </c>
      <c r="L700" s="137">
        <v>4.0099999999999997E-2</v>
      </c>
      <c r="M700" s="137"/>
      <c r="N700" s="137"/>
      <c r="O700" s="137"/>
      <c r="P700" s="137"/>
      <c r="V700" s="137"/>
      <c r="W700" s="137"/>
      <c r="X700" s="137"/>
      <c r="Y700" s="137"/>
      <c r="Z700" s="137"/>
      <c r="AA700" s="137"/>
      <c r="AB700" s="137"/>
      <c r="AC700" s="137"/>
      <c r="AD700" s="137"/>
    </row>
    <row r="701" spans="1:30">
      <c r="A701" s="62">
        <v>40091</v>
      </c>
      <c r="B701" s="137">
        <v>1.2999999999999999E-3</v>
      </c>
      <c r="C701" s="137">
        <v>8.0000000000000004E-4</v>
      </c>
      <c r="D701" s="137">
        <v>1.5E-3</v>
      </c>
      <c r="E701" s="137">
        <v>3.5999999999999999E-3</v>
      </c>
      <c r="F701" s="137">
        <v>8.8000000000000005E-3</v>
      </c>
      <c r="G701" s="137">
        <v>1.38E-2</v>
      </c>
      <c r="H701" s="137">
        <v>2.2099999999999998E-2</v>
      </c>
      <c r="I701" s="137">
        <v>2.8199999999999999E-2</v>
      </c>
      <c r="J701" s="137">
        <v>3.2400000000000005E-2</v>
      </c>
      <c r="K701" s="137">
        <v>3.9800000000000002E-2</v>
      </c>
      <c r="L701" s="137">
        <v>4.0099999999999997E-2</v>
      </c>
      <c r="M701" s="137"/>
      <c r="N701" s="137"/>
      <c r="O701" s="137"/>
      <c r="P701" s="137"/>
      <c r="V701" s="137"/>
      <c r="W701" s="137"/>
      <c r="X701" s="137"/>
      <c r="Y701" s="137"/>
      <c r="Z701" s="137"/>
      <c r="AA701" s="137"/>
      <c r="AB701" s="137"/>
      <c r="AC701" s="137"/>
      <c r="AD701" s="137"/>
    </row>
    <row r="702" spans="1:30">
      <c r="A702" s="62">
        <v>40092</v>
      </c>
      <c r="B702" s="137">
        <v>1.1999999999999999E-3</v>
      </c>
      <c r="C702" s="137">
        <v>8.0000000000000004E-4</v>
      </c>
      <c r="D702" s="137">
        <v>1.5E-3</v>
      </c>
      <c r="E702" s="137">
        <v>3.7000000000000002E-3</v>
      </c>
      <c r="F702" s="137">
        <v>9.1000000000000004E-3</v>
      </c>
      <c r="G702" s="137">
        <v>1.43E-2</v>
      </c>
      <c r="H702" s="137">
        <v>2.2499999999999999E-2</v>
      </c>
      <c r="I702" s="137">
        <v>2.8500000000000001E-2</v>
      </c>
      <c r="J702" s="137">
        <v>3.27E-2</v>
      </c>
      <c r="K702" s="137">
        <v>4.0300000000000002E-2</v>
      </c>
      <c r="L702" s="137">
        <v>4.07E-2</v>
      </c>
      <c r="M702" s="137"/>
      <c r="N702" s="137"/>
      <c r="O702" s="137"/>
      <c r="P702" s="137"/>
      <c r="V702" s="137"/>
      <c r="W702" s="137"/>
      <c r="X702" s="137"/>
      <c r="Y702" s="137"/>
      <c r="Z702" s="137"/>
      <c r="AA702" s="137"/>
      <c r="AB702" s="137"/>
      <c r="AC702" s="137"/>
      <c r="AD702" s="137"/>
    </row>
    <row r="703" spans="1:30">
      <c r="A703" s="62">
        <v>40093</v>
      </c>
      <c r="B703" s="137">
        <v>1.2999999999999999E-3</v>
      </c>
      <c r="C703" s="137">
        <v>8.9999999999999998E-4</v>
      </c>
      <c r="D703" s="137">
        <v>1.4000000000000002E-3</v>
      </c>
      <c r="E703" s="137">
        <v>3.4000000000000002E-3</v>
      </c>
      <c r="F703" s="137">
        <v>8.6999999999999994E-3</v>
      </c>
      <c r="G703" s="137">
        <v>1.3500000000000002E-2</v>
      </c>
      <c r="H703" s="137">
        <v>2.1600000000000001E-2</v>
      </c>
      <c r="I703" s="137">
        <v>2.7699999999999999E-2</v>
      </c>
      <c r="J703" s="137">
        <v>3.2099999999999997E-2</v>
      </c>
      <c r="K703" s="137">
        <v>3.9599999999999996E-2</v>
      </c>
      <c r="L703" s="137">
        <v>3.9900000000000005E-2</v>
      </c>
      <c r="M703" s="137"/>
      <c r="N703" s="137"/>
      <c r="O703" s="137"/>
      <c r="P703" s="137"/>
      <c r="V703" s="137"/>
      <c r="W703" s="137"/>
      <c r="X703" s="137"/>
      <c r="Y703" s="137"/>
      <c r="Z703" s="137"/>
      <c r="AA703" s="137"/>
      <c r="AB703" s="137"/>
      <c r="AC703" s="137"/>
      <c r="AD703" s="137"/>
    </row>
    <row r="704" spans="1:30">
      <c r="A704" s="62">
        <v>40094</v>
      </c>
      <c r="B704" s="137">
        <v>1.1999999999999999E-3</v>
      </c>
      <c r="C704" s="137">
        <v>5.9999999999999995E-4</v>
      </c>
      <c r="D704" s="137">
        <v>1.5E-3</v>
      </c>
      <c r="E704" s="137">
        <v>3.4999999999999996E-3</v>
      </c>
      <c r="F704" s="137">
        <v>9.0000000000000011E-3</v>
      </c>
      <c r="G704" s="137">
        <v>1.3999999999999999E-2</v>
      </c>
      <c r="H704" s="137">
        <v>2.2200000000000001E-2</v>
      </c>
      <c r="I704" s="137">
        <v>2.8300000000000002E-2</v>
      </c>
      <c r="J704" s="137">
        <v>3.27E-2</v>
      </c>
      <c r="K704" s="137">
        <v>4.0500000000000001E-2</v>
      </c>
      <c r="L704" s="137">
        <v>4.0899999999999999E-2</v>
      </c>
      <c r="M704" s="137"/>
      <c r="N704" s="137"/>
      <c r="O704" s="137"/>
      <c r="P704" s="137"/>
      <c r="V704" s="137"/>
      <c r="W704" s="137"/>
      <c r="X704" s="137"/>
      <c r="Y704" s="137"/>
      <c r="Z704" s="137"/>
      <c r="AA704" s="137"/>
      <c r="AB704" s="137"/>
      <c r="AC704" s="137"/>
      <c r="AD704" s="137"/>
    </row>
    <row r="705" spans="1:30">
      <c r="A705" s="62">
        <v>40095</v>
      </c>
      <c r="B705" s="137">
        <v>1.1999999999999999E-3</v>
      </c>
      <c r="C705" s="137">
        <v>7.000000000000001E-4</v>
      </c>
      <c r="D705" s="137">
        <v>1.6000000000000001E-3</v>
      </c>
      <c r="E705" s="137">
        <v>3.8E-3</v>
      </c>
      <c r="F705" s="137">
        <v>9.7999999999999997E-3</v>
      </c>
      <c r="G705" s="137">
        <v>1.4999999999999999E-2</v>
      </c>
      <c r="H705" s="137">
        <v>2.3599999999999999E-2</v>
      </c>
      <c r="I705" s="137">
        <v>2.98E-2</v>
      </c>
      <c r="J705" s="137">
        <v>3.4000000000000002E-2</v>
      </c>
      <c r="K705" s="137">
        <v>4.2000000000000003E-2</v>
      </c>
      <c r="L705" s="137">
        <v>4.2199999999999994E-2</v>
      </c>
      <c r="M705" s="137"/>
      <c r="N705" s="137"/>
      <c r="O705" s="137"/>
      <c r="P705" s="137"/>
      <c r="V705" s="137"/>
      <c r="W705" s="137"/>
      <c r="X705" s="137"/>
      <c r="Y705" s="137"/>
      <c r="Z705" s="137"/>
      <c r="AA705" s="137"/>
      <c r="AB705" s="137"/>
      <c r="AC705" s="137"/>
      <c r="AD705" s="137"/>
    </row>
    <row r="706" spans="1:30">
      <c r="A706" s="62">
        <v>40099</v>
      </c>
      <c r="B706" s="137">
        <v>1.1999999999999999E-3</v>
      </c>
      <c r="C706" s="137">
        <v>7.000000000000001E-4</v>
      </c>
      <c r="D706" s="137">
        <v>1.5E-3</v>
      </c>
      <c r="E706" s="137">
        <v>3.4999999999999996E-3</v>
      </c>
      <c r="F706" s="137">
        <v>9.1000000000000004E-3</v>
      </c>
      <c r="G706" s="137">
        <v>1.4199999999999999E-2</v>
      </c>
      <c r="H706" s="137">
        <v>2.2799999999999997E-2</v>
      </c>
      <c r="I706" s="137">
        <v>2.8999999999999998E-2</v>
      </c>
      <c r="J706" s="137">
        <v>3.3399999999999999E-2</v>
      </c>
      <c r="K706" s="137">
        <v>4.1399999999999999E-2</v>
      </c>
      <c r="L706" s="137">
        <v>4.1599999999999998E-2</v>
      </c>
      <c r="M706" s="137"/>
      <c r="N706" s="137"/>
      <c r="O706" s="137"/>
      <c r="P706" s="137"/>
      <c r="V706" s="137"/>
      <c r="W706" s="137"/>
      <c r="X706" s="137"/>
      <c r="Y706" s="137"/>
      <c r="Z706" s="137"/>
      <c r="AA706" s="137"/>
      <c r="AB706" s="137"/>
      <c r="AC706" s="137"/>
      <c r="AD706" s="137"/>
    </row>
    <row r="707" spans="1:30">
      <c r="A707" s="62">
        <v>40100</v>
      </c>
      <c r="B707" s="137">
        <v>1.1999999999999999E-3</v>
      </c>
      <c r="C707" s="137">
        <v>7.000000000000001E-4</v>
      </c>
      <c r="D707" s="137">
        <v>1.5E-3</v>
      </c>
      <c r="E707" s="137">
        <v>3.4999999999999996E-3</v>
      </c>
      <c r="F707" s="137">
        <v>9.5999999999999992E-3</v>
      </c>
      <c r="G707" s="137">
        <v>1.47E-2</v>
      </c>
      <c r="H707" s="137">
        <v>2.3599999999999999E-2</v>
      </c>
      <c r="I707" s="137">
        <v>3.0099999999999998E-2</v>
      </c>
      <c r="J707" s="137">
        <v>3.4500000000000003E-2</v>
      </c>
      <c r="K707" s="137">
        <v>4.2599999999999999E-2</v>
      </c>
      <c r="L707" s="137">
        <v>4.2800000000000005E-2</v>
      </c>
      <c r="M707" s="137"/>
      <c r="N707" s="137"/>
      <c r="O707" s="137"/>
      <c r="P707" s="137"/>
      <c r="V707" s="137"/>
      <c r="W707" s="137"/>
      <c r="X707" s="137"/>
      <c r="Y707" s="137"/>
      <c r="Z707" s="137"/>
      <c r="AA707" s="137"/>
      <c r="AB707" s="137"/>
      <c r="AC707" s="137"/>
      <c r="AD707" s="137"/>
    </row>
    <row r="708" spans="1:30">
      <c r="A708" s="62">
        <v>40101</v>
      </c>
      <c r="B708" s="137">
        <v>1.2999999999999999E-3</v>
      </c>
      <c r="C708" s="137">
        <v>7.000000000000001E-4</v>
      </c>
      <c r="D708" s="137">
        <v>1.5E-3</v>
      </c>
      <c r="E708" s="137">
        <v>3.5999999999999999E-3</v>
      </c>
      <c r="F708" s="137">
        <v>9.7000000000000003E-3</v>
      </c>
      <c r="G708" s="137">
        <v>1.4999999999999999E-2</v>
      </c>
      <c r="H708" s="137">
        <v>2.41E-2</v>
      </c>
      <c r="I708" s="137">
        <v>3.0499999999999999E-2</v>
      </c>
      <c r="J708" s="137">
        <v>3.49E-2</v>
      </c>
      <c r="K708" s="137">
        <v>4.2900000000000001E-2</v>
      </c>
      <c r="L708" s="137">
        <v>4.3099999999999999E-2</v>
      </c>
      <c r="M708" s="137"/>
      <c r="N708" s="137"/>
      <c r="O708" s="137"/>
      <c r="P708" s="137"/>
      <c r="V708" s="137"/>
      <c r="W708" s="137"/>
      <c r="X708" s="137"/>
      <c r="Y708" s="137"/>
      <c r="Z708" s="137"/>
      <c r="AA708" s="137"/>
      <c r="AB708" s="137"/>
      <c r="AC708" s="137"/>
      <c r="AD708" s="137"/>
    </row>
    <row r="709" spans="1:30">
      <c r="A709" s="62">
        <v>40102</v>
      </c>
      <c r="B709" s="137">
        <v>1.1999999999999999E-3</v>
      </c>
      <c r="C709" s="137">
        <v>7.000000000000001E-4</v>
      </c>
      <c r="D709" s="137">
        <v>1.7000000000000001E-3</v>
      </c>
      <c r="E709" s="137">
        <v>3.5999999999999999E-3</v>
      </c>
      <c r="F709" s="137">
        <v>9.7000000000000003E-3</v>
      </c>
      <c r="G709" s="137">
        <v>1.49E-2</v>
      </c>
      <c r="H709" s="137">
        <v>2.3700000000000002E-2</v>
      </c>
      <c r="I709" s="137">
        <v>2.9900000000000003E-2</v>
      </c>
      <c r="J709" s="137">
        <v>3.4300000000000004E-2</v>
      </c>
      <c r="K709" s="137">
        <v>4.2199999999999994E-2</v>
      </c>
      <c r="L709" s="137">
        <v>4.24E-2</v>
      </c>
      <c r="M709" s="137"/>
      <c r="N709" s="137"/>
      <c r="O709" s="137"/>
      <c r="P709" s="137"/>
      <c r="V709" s="137"/>
      <c r="W709" s="137"/>
      <c r="X709" s="137"/>
      <c r="Y709" s="137"/>
      <c r="Z709" s="137"/>
      <c r="AA709" s="137"/>
      <c r="AB709" s="137"/>
      <c r="AC709" s="137"/>
      <c r="AD709" s="137"/>
    </row>
    <row r="710" spans="1:30">
      <c r="A710" s="62">
        <v>40105</v>
      </c>
      <c r="B710" s="137">
        <v>1.1999999999999999E-3</v>
      </c>
      <c r="C710" s="137">
        <v>8.0000000000000004E-4</v>
      </c>
      <c r="D710" s="137">
        <v>1.8E-3</v>
      </c>
      <c r="E710" s="137">
        <v>3.8E-3</v>
      </c>
      <c r="F710" s="137">
        <v>9.8999999999999991E-3</v>
      </c>
      <c r="G710" s="137">
        <v>1.4999999999999999E-2</v>
      </c>
      <c r="H710" s="137">
        <v>2.3599999999999999E-2</v>
      </c>
      <c r="I710" s="137">
        <v>2.98E-2</v>
      </c>
      <c r="J710" s="137">
        <v>3.4099999999999998E-2</v>
      </c>
      <c r="K710" s="137">
        <v>4.1900000000000007E-2</v>
      </c>
      <c r="L710" s="137">
        <v>4.2099999999999999E-2</v>
      </c>
      <c r="M710" s="137"/>
      <c r="N710" s="137"/>
      <c r="O710" s="137"/>
      <c r="P710" s="137"/>
      <c r="V710" s="137"/>
      <c r="W710" s="137"/>
      <c r="X710" s="137"/>
      <c r="Y710" s="137"/>
      <c r="Z710" s="137"/>
      <c r="AA710" s="137"/>
      <c r="AB710" s="137"/>
      <c r="AC710" s="137"/>
      <c r="AD710" s="137"/>
    </row>
    <row r="711" spans="1:30">
      <c r="A711" s="62">
        <v>40106</v>
      </c>
      <c r="B711" s="137">
        <v>1.1999999999999999E-3</v>
      </c>
      <c r="C711" s="137">
        <v>8.0000000000000004E-4</v>
      </c>
      <c r="D711" s="137">
        <v>1.7000000000000001E-3</v>
      </c>
      <c r="E711" s="137">
        <v>3.9000000000000003E-3</v>
      </c>
      <c r="F711" s="137">
        <v>9.4999999999999998E-3</v>
      </c>
      <c r="G711" s="137">
        <v>1.44E-2</v>
      </c>
      <c r="H711" s="137">
        <v>2.3E-2</v>
      </c>
      <c r="I711" s="137">
        <v>2.9300000000000003E-2</v>
      </c>
      <c r="J711" s="137">
        <v>3.3500000000000002E-2</v>
      </c>
      <c r="K711" s="137">
        <v>4.1399999999999999E-2</v>
      </c>
      <c r="L711" s="137">
        <v>4.1599999999999998E-2</v>
      </c>
      <c r="M711" s="137"/>
      <c r="N711" s="137"/>
      <c r="O711" s="137"/>
      <c r="P711" s="137"/>
      <c r="V711" s="137"/>
      <c r="W711" s="137"/>
      <c r="X711" s="137"/>
      <c r="Y711" s="137"/>
      <c r="Z711" s="137"/>
      <c r="AA711" s="137"/>
      <c r="AB711" s="137"/>
      <c r="AC711" s="137"/>
      <c r="AD711" s="137"/>
    </row>
    <row r="712" spans="1:30">
      <c r="A712" s="62">
        <v>40107</v>
      </c>
      <c r="B712" s="137">
        <v>1.1000000000000001E-3</v>
      </c>
      <c r="C712" s="137">
        <v>7.000000000000001E-4</v>
      </c>
      <c r="D712" s="137">
        <v>1.7000000000000001E-3</v>
      </c>
      <c r="E712" s="137">
        <v>4.0000000000000001E-3</v>
      </c>
      <c r="F712" s="137">
        <v>0.01</v>
      </c>
      <c r="G712" s="137">
        <v>1.5100000000000001E-2</v>
      </c>
      <c r="H712" s="137">
        <v>2.3799999999999998E-2</v>
      </c>
      <c r="I712" s="137">
        <v>3.0099999999999998E-2</v>
      </c>
      <c r="J712" s="137">
        <v>3.4200000000000001E-2</v>
      </c>
      <c r="K712" s="137">
        <v>4.2000000000000003E-2</v>
      </c>
      <c r="L712" s="137">
        <v>4.2199999999999994E-2</v>
      </c>
      <c r="M712" s="137"/>
      <c r="N712" s="137"/>
      <c r="O712" s="137"/>
      <c r="P712" s="137"/>
      <c r="V712" s="137"/>
      <c r="W712" s="137"/>
      <c r="X712" s="137"/>
      <c r="Y712" s="137"/>
      <c r="Z712" s="137"/>
      <c r="AA712" s="137"/>
      <c r="AB712" s="137"/>
      <c r="AC712" s="137"/>
      <c r="AD712" s="137"/>
    </row>
    <row r="713" spans="1:30">
      <c r="A713" s="62">
        <v>40108</v>
      </c>
      <c r="B713" s="137">
        <v>1.1000000000000001E-3</v>
      </c>
      <c r="C713" s="137">
        <v>5.9999999999999995E-4</v>
      </c>
      <c r="D713" s="137">
        <v>1.5E-3</v>
      </c>
      <c r="E713" s="137">
        <v>3.8E-3</v>
      </c>
      <c r="F713" s="137">
        <v>9.7000000000000003E-3</v>
      </c>
      <c r="G713" s="137">
        <v>1.4999999999999999E-2</v>
      </c>
      <c r="H713" s="137">
        <v>2.3900000000000001E-2</v>
      </c>
      <c r="I713" s="137">
        <v>3.0299999999999997E-2</v>
      </c>
      <c r="J713" s="137">
        <v>3.44E-2</v>
      </c>
      <c r="K713" s="137">
        <v>4.2199999999999994E-2</v>
      </c>
      <c r="L713" s="137">
        <v>4.24E-2</v>
      </c>
      <c r="M713" s="137"/>
      <c r="N713" s="137"/>
      <c r="O713" s="137"/>
      <c r="P713" s="137"/>
      <c r="V713" s="137"/>
      <c r="W713" s="137"/>
      <c r="X713" s="137"/>
      <c r="Y713" s="137"/>
      <c r="Z713" s="137"/>
      <c r="AA713" s="137"/>
      <c r="AB713" s="137"/>
      <c r="AC713" s="137"/>
      <c r="AD713" s="137"/>
    </row>
    <row r="714" spans="1:30">
      <c r="A714" s="62">
        <v>40109</v>
      </c>
      <c r="B714" s="137">
        <v>1.1000000000000001E-3</v>
      </c>
      <c r="C714" s="137">
        <v>7.000000000000001E-4</v>
      </c>
      <c r="D714" s="137">
        <v>1.8E-3</v>
      </c>
      <c r="E714" s="137">
        <v>4.0000000000000001E-3</v>
      </c>
      <c r="F714" s="137">
        <v>1.04E-2</v>
      </c>
      <c r="G714" s="137">
        <v>1.5700000000000002E-2</v>
      </c>
      <c r="H714" s="137">
        <v>2.46E-2</v>
      </c>
      <c r="I714" s="137">
        <v>3.1E-2</v>
      </c>
      <c r="J714" s="137">
        <v>3.5099999999999999E-2</v>
      </c>
      <c r="K714" s="137">
        <v>4.2699999999999995E-2</v>
      </c>
      <c r="L714" s="137">
        <v>4.2900000000000001E-2</v>
      </c>
      <c r="M714" s="137"/>
      <c r="N714" s="137"/>
      <c r="O714" s="137"/>
      <c r="P714" s="137"/>
      <c r="V714" s="137"/>
      <c r="W714" s="137"/>
      <c r="X714" s="137"/>
      <c r="Y714" s="137"/>
      <c r="Z714" s="137"/>
      <c r="AA714" s="137"/>
      <c r="AB714" s="137"/>
      <c r="AC714" s="137"/>
      <c r="AD714" s="137"/>
    </row>
    <row r="715" spans="1:30">
      <c r="A715" s="62">
        <v>40112</v>
      </c>
      <c r="B715" s="137">
        <v>1.1000000000000001E-3</v>
      </c>
      <c r="C715" s="137">
        <v>8.0000000000000004E-4</v>
      </c>
      <c r="D715" s="137">
        <v>1.8E-3</v>
      </c>
      <c r="E715" s="137">
        <v>4.0999999999999995E-3</v>
      </c>
      <c r="F715" s="137">
        <v>1.06E-2</v>
      </c>
      <c r="G715" s="137">
        <v>1.61E-2</v>
      </c>
      <c r="H715" s="137">
        <v>2.53E-2</v>
      </c>
      <c r="I715" s="137">
        <v>3.1699999999999999E-2</v>
      </c>
      <c r="J715" s="137">
        <v>3.5900000000000001E-2</v>
      </c>
      <c r="K715" s="137">
        <v>4.3499999999999997E-2</v>
      </c>
      <c r="L715" s="137">
        <v>4.3700000000000003E-2</v>
      </c>
      <c r="M715" s="137"/>
      <c r="N715" s="137"/>
      <c r="O715" s="137"/>
      <c r="P715" s="137"/>
      <c r="V715" s="137"/>
      <c r="W715" s="137"/>
      <c r="X715" s="137"/>
      <c r="Y715" s="137"/>
      <c r="Z715" s="137"/>
      <c r="AA715" s="137"/>
      <c r="AB715" s="137"/>
      <c r="AC715" s="137"/>
      <c r="AD715" s="137"/>
    </row>
    <row r="716" spans="1:30">
      <c r="A716" s="62">
        <v>40113</v>
      </c>
      <c r="B716" s="137">
        <v>1.1000000000000001E-3</v>
      </c>
      <c r="C716" s="137">
        <v>8.0000000000000004E-4</v>
      </c>
      <c r="D716" s="137">
        <v>1.7000000000000001E-3</v>
      </c>
      <c r="E716" s="137">
        <v>3.9000000000000003E-3</v>
      </c>
      <c r="F716" s="137">
        <v>9.8999999999999991E-3</v>
      </c>
      <c r="G716" s="137">
        <v>1.5100000000000001E-2</v>
      </c>
      <c r="H716" s="137">
        <v>2.41E-2</v>
      </c>
      <c r="I716" s="137">
        <v>3.0499999999999999E-2</v>
      </c>
      <c r="J716" s="137">
        <v>3.49E-2</v>
      </c>
      <c r="K716" s="137">
        <v>4.2599999999999999E-2</v>
      </c>
      <c r="L716" s="137">
        <v>4.2900000000000001E-2</v>
      </c>
      <c r="M716" s="137"/>
      <c r="N716" s="137"/>
      <c r="O716" s="137"/>
      <c r="P716" s="137"/>
      <c r="V716" s="137"/>
      <c r="W716" s="137"/>
      <c r="X716" s="137"/>
      <c r="Y716" s="137"/>
      <c r="Z716" s="137"/>
      <c r="AA716" s="137"/>
      <c r="AB716" s="137"/>
      <c r="AC716" s="137"/>
      <c r="AD716" s="137"/>
    </row>
    <row r="717" spans="1:30">
      <c r="A717" s="62">
        <v>40114</v>
      </c>
      <c r="B717" s="137">
        <v>1.1000000000000001E-3</v>
      </c>
      <c r="C717" s="137">
        <v>7.000000000000001E-4</v>
      </c>
      <c r="D717" s="137">
        <v>1.7000000000000001E-3</v>
      </c>
      <c r="E717" s="137">
        <v>3.9000000000000003E-3</v>
      </c>
      <c r="F717" s="137">
        <v>9.4999999999999998E-3</v>
      </c>
      <c r="G717" s="137">
        <v>1.47E-2</v>
      </c>
      <c r="H717" s="137">
        <v>2.3700000000000002E-2</v>
      </c>
      <c r="I717" s="137">
        <v>3.0099999999999998E-2</v>
      </c>
      <c r="J717" s="137">
        <v>3.44E-2</v>
      </c>
      <c r="K717" s="137">
        <v>4.2199999999999994E-2</v>
      </c>
      <c r="L717" s="137">
        <v>4.2500000000000003E-2</v>
      </c>
      <c r="M717" s="137"/>
      <c r="N717" s="137"/>
      <c r="O717" s="137"/>
      <c r="P717" s="137"/>
      <c r="V717" s="137"/>
      <c r="W717" s="137"/>
      <c r="X717" s="137"/>
      <c r="Y717" s="137"/>
      <c r="Z717" s="137"/>
      <c r="AA717" s="137"/>
      <c r="AB717" s="137"/>
      <c r="AC717" s="137"/>
      <c r="AD717" s="137"/>
    </row>
    <row r="718" spans="1:30">
      <c r="A718" s="62">
        <v>40115</v>
      </c>
      <c r="B718" s="137">
        <v>1.1000000000000001E-3</v>
      </c>
      <c r="C718" s="137">
        <v>5.9999999999999995E-4</v>
      </c>
      <c r="D718" s="137">
        <v>1.7000000000000001E-3</v>
      </c>
      <c r="E718" s="137">
        <v>4.0000000000000001E-3</v>
      </c>
      <c r="F718" s="137">
        <v>9.7999999999999997E-3</v>
      </c>
      <c r="G718" s="137">
        <v>1.52E-2</v>
      </c>
      <c r="H718" s="137">
        <v>2.4399999999999998E-2</v>
      </c>
      <c r="I718" s="137">
        <v>3.1200000000000002E-2</v>
      </c>
      <c r="J718" s="137">
        <v>3.5299999999999998E-2</v>
      </c>
      <c r="K718" s="137">
        <v>4.3099999999999999E-2</v>
      </c>
      <c r="L718" s="137">
        <v>4.3499999999999997E-2</v>
      </c>
      <c r="M718" s="137"/>
      <c r="N718" s="137"/>
      <c r="O718" s="137"/>
      <c r="P718" s="137"/>
      <c r="V718" s="137"/>
      <c r="W718" s="137"/>
      <c r="X718" s="137"/>
      <c r="Y718" s="137"/>
      <c r="Z718" s="137"/>
      <c r="AA718" s="137"/>
      <c r="AB718" s="137"/>
      <c r="AC718" s="137"/>
      <c r="AD718" s="137"/>
    </row>
    <row r="719" spans="1:30">
      <c r="A719" s="62">
        <v>40116</v>
      </c>
      <c r="B719" s="137">
        <v>1.1000000000000001E-3</v>
      </c>
      <c r="C719" s="137">
        <v>5.0000000000000001E-4</v>
      </c>
      <c r="D719" s="137">
        <v>1.6000000000000001E-3</v>
      </c>
      <c r="E719" s="137">
        <v>3.7000000000000002E-3</v>
      </c>
      <c r="F719" s="137">
        <v>9.0000000000000011E-3</v>
      </c>
      <c r="G719" s="137">
        <v>1.43E-2</v>
      </c>
      <c r="H719" s="137">
        <v>2.3099999999999999E-2</v>
      </c>
      <c r="I719" s="137">
        <v>2.98E-2</v>
      </c>
      <c r="J719" s="137">
        <v>3.4099999999999998E-2</v>
      </c>
      <c r="K719" s="137">
        <v>4.1900000000000007E-2</v>
      </c>
      <c r="L719" s="137">
        <v>4.2300000000000004E-2</v>
      </c>
      <c r="M719" s="137"/>
      <c r="N719" s="137"/>
      <c r="O719" s="137"/>
      <c r="P719" s="137"/>
      <c r="V719" s="137"/>
      <c r="W719" s="137"/>
      <c r="X719" s="137"/>
      <c r="Y719" s="137"/>
      <c r="Z719" s="137"/>
      <c r="AA719" s="137"/>
      <c r="AB719" s="137"/>
      <c r="AC719" s="137"/>
      <c r="AD719" s="137"/>
    </row>
    <row r="720" spans="1:30">
      <c r="A720" s="62">
        <v>40119</v>
      </c>
      <c r="B720" s="137">
        <v>1.1999999999999999E-3</v>
      </c>
      <c r="C720" s="137">
        <v>5.9999999999999995E-4</v>
      </c>
      <c r="D720" s="137">
        <v>1.7000000000000001E-3</v>
      </c>
      <c r="E720" s="137">
        <v>3.8E-3</v>
      </c>
      <c r="F720" s="137">
        <v>9.1999999999999998E-3</v>
      </c>
      <c r="G720" s="137">
        <v>1.44E-2</v>
      </c>
      <c r="H720" s="137">
        <v>2.3300000000000001E-2</v>
      </c>
      <c r="I720" s="137">
        <v>0.03</v>
      </c>
      <c r="J720" s="137">
        <v>3.4500000000000003E-2</v>
      </c>
      <c r="K720" s="137">
        <v>4.2199999999999994E-2</v>
      </c>
      <c r="L720" s="137">
        <v>4.2599999999999999E-2</v>
      </c>
      <c r="M720" s="137"/>
      <c r="N720" s="137"/>
      <c r="O720" s="137"/>
      <c r="P720" s="137"/>
      <c r="V720" s="137"/>
      <c r="W720" s="137"/>
      <c r="X720" s="137"/>
      <c r="Y720" s="137"/>
      <c r="Z720" s="137"/>
      <c r="AA720" s="137"/>
      <c r="AB720" s="137"/>
      <c r="AC720" s="137"/>
      <c r="AD720" s="137"/>
    </row>
    <row r="721" spans="1:30">
      <c r="A721" s="62">
        <v>40120</v>
      </c>
      <c r="B721" s="137">
        <v>1.1999999999999999E-3</v>
      </c>
      <c r="C721" s="137">
        <v>5.9999999999999995E-4</v>
      </c>
      <c r="D721" s="137">
        <v>1.7000000000000001E-3</v>
      </c>
      <c r="E721" s="137">
        <v>3.8E-3</v>
      </c>
      <c r="F721" s="137">
        <v>9.1999999999999998E-3</v>
      </c>
      <c r="G721" s="137">
        <v>1.46E-2</v>
      </c>
      <c r="H721" s="137">
        <v>2.3599999999999999E-2</v>
      </c>
      <c r="I721" s="137">
        <v>3.0499999999999999E-2</v>
      </c>
      <c r="J721" s="137">
        <v>3.5000000000000003E-2</v>
      </c>
      <c r="K721" s="137">
        <v>4.2900000000000001E-2</v>
      </c>
      <c r="L721" s="137">
        <v>4.3400000000000001E-2</v>
      </c>
      <c r="M721" s="137"/>
      <c r="N721" s="137"/>
      <c r="O721" s="137"/>
      <c r="P721" s="137"/>
      <c r="V721" s="137"/>
      <c r="W721" s="137"/>
      <c r="X721" s="137"/>
      <c r="Y721" s="137"/>
      <c r="Z721" s="137"/>
      <c r="AA721" s="137"/>
      <c r="AB721" s="137"/>
      <c r="AC721" s="137"/>
      <c r="AD721" s="137"/>
    </row>
    <row r="722" spans="1:30">
      <c r="A722" s="62">
        <v>40121</v>
      </c>
      <c r="B722" s="137">
        <v>1.2999999999999999E-3</v>
      </c>
      <c r="C722" s="137">
        <v>5.0000000000000001E-4</v>
      </c>
      <c r="D722" s="137">
        <v>1.6000000000000001E-3</v>
      </c>
      <c r="E722" s="137">
        <v>3.5999999999999999E-3</v>
      </c>
      <c r="F722" s="137">
        <v>9.1000000000000004E-3</v>
      </c>
      <c r="G722" s="137">
        <v>1.46E-2</v>
      </c>
      <c r="H722" s="137">
        <v>2.3900000000000001E-2</v>
      </c>
      <c r="I722" s="137">
        <v>3.0899999999999997E-2</v>
      </c>
      <c r="J722" s="137">
        <v>3.5699999999999996E-2</v>
      </c>
      <c r="K722" s="137">
        <v>4.36E-2</v>
      </c>
      <c r="L722" s="137">
        <v>4.41E-2</v>
      </c>
      <c r="M722" s="137"/>
      <c r="N722" s="137"/>
      <c r="O722" s="137"/>
      <c r="P722" s="137"/>
      <c r="V722" s="137"/>
      <c r="W722" s="137"/>
      <c r="X722" s="137"/>
      <c r="Y722" s="137"/>
      <c r="Z722" s="137"/>
      <c r="AA722" s="137"/>
      <c r="AB722" s="137"/>
      <c r="AC722" s="137"/>
      <c r="AD722" s="137"/>
    </row>
    <row r="723" spans="1:30">
      <c r="A723" s="62">
        <v>40122</v>
      </c>
      <c r="B723" s="137">
        <v>1.2999999999999999E-3</v>
      </c>
      <c r="C723" s="137">
        <v>4.0000000000000002E-4</v>
      </c>
      <c r="D723" s="137">
        <v>1.6000000000000001E-3</v>
      </c>
      <c r="E723" s="137">
        <v>3.5999999999999999E-3</v>
      </c>
      <c r="F723" s="137">
        <v>9.0000000000000011E-3</v>
      </c>
      <c r="G723" s="137">
        <v>1.44E-2</v>
      </c>
      <c r="H723" s="137">
        <v>2.35E-2</v>
      </c>
      <c r="I723" s="137">
        <v>3.0600000000000002E-2</v>
      </c>
      <c r="J723" s="137">
        <v>3.5699999999999996E-2</v>
      </c>
      <c r="K723" s="137">
        <v>4.36E-2</v>
      </c>
      <c r="L723" s="137">
        <v>4.41E-2</v>
      </c>
      <c r="M723" s="137"/>
      <c r="N723" s="137"/>
      <c r="O723" s="137"/>
      <c r="P723" s="137"/>
      <c r="V723" s="137"/>
      <c r="W723" s="137"/>
      <c r="X723" s="137"/>
      <c r="Y723" s="137"/>
      <c r="Z723" s="137"/>
      <c r="AA723" s="137"/>
      <c r="AB723" s="137"/>
      <c r="AC723" s="137"/>
      <c r="AD723" s="137"/>
    </row>
    <row r="724" spans="1:30">
      <c r="A724" s="62">
        <v>40123</v>
      </c>
      <c r="B724" s="137">
        <v>1.1999999999999999E-3</v>
      </c>
      <c r="C724" s="137">
        <v>5.9999999999999995E-4</v>
      </c>
      <c r="D724" s="137">
        <v>1.6000000000000001E-3</v>
      </c>
      <c r="E724" s="137">
        <v>3.4000000000000002E-3</v>
      </c>
      <c r="F724" s="137">
        <v>8.6E-3</v>
      </c>
      <c r="G724" s="137">
        <v>1.3999999999999999E-2</v>
      </c>
      <c r="H724" s="137">
        <v>2.3E-2</v>
      </c>
      <c r="I724" s="137">
        <v>3.0200000000000001E-2</v>
      </c>
      <c r="J724" s="137">
        <v>3.5400000000000001E-2</v>
      </c>
      <c r="K724" s="137">
        <v>4.3499999999999997E-2</v>
      </c>
      <c r="L724" s="137">
        <v>4.4000000000000004E-2</v>
      </c>
      <c r="M724" s="137"/>
      <c r="N724" s="137"/>
      <c r="O724" s="137"/>
      <c r="P724" s="137"/>
      <c r="V724" s="137"/>
      <c r="W724" s="137"/>
      <c r="X724" s="137"/>
      <c r="Y724" s="137"/>
      <c r="Z724" s="137"/>
      <c r="AA724" s="137"/>
      <c r="AB724" s="137"/>
      <c r="AC724" s="137"/>
      <c r="AD724" s="137"/>
    </row>
    <row r="725" spans="1:30">
      <c r="A725" s="62">
        <v>40126</v>
      </c>
      <c r="B725" s="137">
        <v>1.1999999999999999E-3</v>
      </c>
      <c r="C725" s="137">
        <v>7.000000000000001E-4</v>
      </c>
      <c r="D725" s="137">
        <v>1.7000000000000001E-3</v>
      </c>
      <c r="E725" s="137">
        <v>3.4000000000000002E-3</v>
      </c>
      <c r="F725" s="137">
        <v>8.6999999999999994E-3</v>
      </c>
      <c r="G725" s="137">
        <v>1.3999999999999999E-2</v>
      </c>
      <c r="H725" s="137">
        <v>2.3099999999999999E-2</v>
      </c>
      <c r="I725" s="137">
        <v>3.0099999999999998E-2</v>
      </c>
      <c r="J725" s="137">
        <v>3.5200000000000002E-2</v>
      </c>
      <c r="K725" s="137">
        <v>4.3400000000000001E-2</v>
      </c>
      <c r="L725" s="137">
        <v>4.4000000000000004E-2</v>
      </c>
      <c r="M725" s="137"/>
      <c r="N725" s="137"/>
      <c r="O725" s="137"/>
      <c r="P725" s="137"/>
      <c r="V725" s="137"/>
      <c r="W725" s="137"/>
      <c r="X725" s="137"/>
      <c r="Y725" s="137"/>
      <c r="Z725" s="137"/>
      <c r="AA725" s="137"/>
      <c r="AB725" s="137"/>
      <c r="AC725" s="137"/>
      <c r="AD725" s="137"/>
    </row>
    <row r="726" spans="1:30">
      <c r="A726" s="62">
        <v>40127</v>
      </c>
      <c r="B726" s="137">
        <v>1.2999999999999999E-3</v>
      </c>
      <c r="C726" s="137">
        <v>7.000000000000001E-4</v>
      </c>
      <c r="D726" s="137">
        <v>1.6000000000000001E-3</v>
      </c>
      <c r="E726" s="137">
        <v>3.3E-3</v>
      </c>
      <c r="F726" s="137">
        <v>8.5000000000000006E-3</v>
      </c>
      <c r="G726" s="137">
        <v>1.3899999999999999E-2</v>
      </c>
      <c r="H726" s="137">
        <v>2.3099999999999999E-2</v>
      </c>
      <c r="I726" s="137">
        <v>3.0099999999999998E-2</v>
      </c>
      <c r="J726" s="137">
        <v>3.5000000000000003E-2</v>
      </c>
      <c r="K726" s="137">
        <v>4.36E-2</v>
      </c>
      <c r="L726" s="137">
        <v>4.41E-2</v>
      </c>
      <c r="M726" s="137"/>
      <c r="N726" s="137"/>
      <c r="O726" s="137"/>
      <c r="P726" s="137"/>
      <c r="V726" s="137"/>
      <c r="W726" s="137"/>
      <c r="X726" s="137"/>
      <c r="Y726" s="137"/>
      <c r="Z726" s="137"/>
      <c r="AA726" s="137"/>
      <c r="AB726" s="137"/>
      <c r="AC726" s="137"/>
      <c r="AD726" s="137"/>
    </row>
    <row r="727" spans="1:30">
      <c r="A727" s="62">
        <v>40129</v>
      </c>
      <c r="B727" s="137">
        <v>1.1999999999999999E-3</v>
      </c>
      <c r="C727" s="137">
        <v>7.000000000000001E-4</v>
      </c>
      <c r="D727" s="137">
        <v>1.6000000000000001E-3</v>
      </c>
      <c r="E727" s="137">
        <v>3.2000000000000002E-3</v>
      </c>
      <c r="F727" s="137">
        <v>8.199999999999999E-3</v>
      </c>
      <c r="G727" s="137">
        <v>1.3600000000000001E-2</v>
      </c>
      <c r="H727" s="137">
        <v>2.2799999999999997E-2</v>
      </c>
      <c r="I727" s="137">
        <v>2.98E-2</v>
      </c>
      <c r="J727" s="137">
        <v>3.4500000000000003E-2</v>
      </c>
      <c r="K727" s="137">
        <v>4.3299999999999998E-2</v>
      </c>
      <c r="L727" s="137">
        <v>4.41E-2</v>
      </c>
      <c r="M727" s="137"/>
      <c r="N727" s="137"/>
      <c r="O727" s="137"/>
      <c r="P727" s="137"/>
      <c r="V727" s="137"/>
      <c r="W727" s="137"/>
      <c r="X727" s="137"/>
      <c r="Y727" s="137"/>
      <c r="Z727" s="137"/>
      <c r="AA727" s="137"/>
      <c r="AB727" s="137"/>
      <c r="AC727" s="137"/>
      <c r="AD727" s="137"/>
    </row>
    <row r="728" spans="1:30">
      <c r="A728" s="62">
        <v>40130</v>
      </c>
      <c r="B728" s="137">
        <v>1.1999999999999999E-3</v>
      </c>
      <c r="C728" s="137">
        <v>5.9999999999999995E-4</v>
      </c>
      <c r="D728" s="137">
        <v>1.7000000000000001E-3</v>
      </c>
      <c r="E728" s="137">
        <v>3.2000000000000002E-3</v>
      </c>
      <c r="F728" s="137">
        <v>8.199999999999999E-3</v>
      </c>
      <c r="G728" s="137">
        <v>1.34E-2</v>
      </c>
      <c r="H728" s="137">
        <v>2.2799999999999997E-2</v>
      </c>
      <c r="I728" s="137">
        <v>2.9700000000000001E-2</v>
      </c>
      <c r="J728" s="137">
        <v>3.4300000000000004E-2</v>
      </c>
      <c r="K728" s="137">
        <v>4.2900000000000001E-2</v>
      </c>
      <c r="L728" s="137">
        <v>4.36E-2</v>
      </c>
      <c r="M728" s="137"/>
      <c r="N728" s="137"/>
      <c r="O728" s="137"/>
      <c r="P728" s="137"/>
      <c r="V728" s="137"/>
      <c r="W728" s="137"/>
      <c r="X728" s="137"/>
      <c r="Y728" s="137"/>
      <c r="Z728" s="137"/>
      <c r="AA728" s="137"/>
      <c r="AB728" s="137"/>
      <c r="AC728" s="137"/>
      <c r="AD728" s="137"/>
    </row>
    <row r="729" spans="1:30">
      <c r="A729" s="62">
        <v>40133</v>
      </c>
      <c r="B729" s="137">
        <v>1.1999999999999999E-3</v>
      </c>
      <c r="C729" s="137">
        <v>7.000000000000001E-4</v>
      </c>
      <c r="D729" s="137">
        <v>1.7000000000000001E-3</v>
      </c>
      <c r="E729" s="137">
        <v>3.0999999999999999E-3</v>
      </c>
      <c r="F729" s="137">
        <v>7.8000000000000005E-3</v>
      </c>
      <c r="G729" s="137">
        <v>1.2800000000000001E-2</v>
      </c>
      <c r="H729" s="137">
        <v>2.1899999999999999E-2</v>
      </c>
      <c r="I729" s="137">
        <v>2.87E-2</v>
      </c>
      <c r="J729" s="137">
        <v>3.3300000000000003E-2</v>
      </c>
      <c r="K729" s="137">
        <v>4.1799999999999997E-2</v>
      </c>
      <c r="L729" s="137">
        <v>4.2599999999999999E-2</v>
      </c>
      <c r="M729" s="137"/>
      <c r="N729" s="137"/>
      <c r="O729" s="137"/>
      <c r="P729" s="137"/>
      <c r="V729" s="137"/>
      <c r="W729" s="137"/>
      <c r="X729" s="137"/>
      <c r="Y729" s="137"/>
      <c r="Z729" s="137"/>
      <c r="AA729" s="137"/>
      <c r="AB729" s="137"/>
      <c r="AC729" s="137"/>
      <c r="AD729" s="137"/>
    </row>
    <row r="730" spans="1:30">
      <c r="A730" s="62">
        <v>40134</v>
      </c>
      <c r="B730" s="137">
        <v>1.1999999999999999E-3</v>
      </c>
      <c r="C730" s="137">
        <v>5.9999999999999995E-4</v>
      </c>
      <c r="D730" s="137">
        <v>1.6000000000000001E-3</v>
      </c>
      <c r="E730" s="137">
        <v>3.2000000000000002E-3</v>
      </c>
      <c r="F730" s="137">
        <v>7.8000000000000005E-3</v>
      </c>
      <c r="G730" s="137">
        <v>1.2800000000000001E-2</v>
      </c>
      <c r="H730" s="137">
        <v>2.1899999999999999E-2</v>
      </c>
      <c r="I730" s="137">
        <v>2.87E-2</v>
      </c>
      <c r="J730" s="137">
        <v>3.3300000000000003E-2</v>
      </c>
      <c r="K730" s="137">
        <v>4.1700000000000001E-2</v>
      </c>
      <c r="L730" s="137">
        <v>4.2599999999999999E-2</v>
      </c>
      <c r="M730" s="137"/>
      <c r="N730" s="137"/>
      <c r="O730" s="137"/>
      <c r="P730" s="137"/>
      <c r="V730" s="137"/>
      <c r="W730" s="137"/>
      <c r="X730" s="137"/>
      <c r="Y730" s="137"/>
      <c r="Z730" s="137"/>
      <c r="AA730" s="137"/>
      <c r="AB730" s="137"/>
      <c r="AC730" s="137"/>
      <c r="AD730" s="137"/>
    </row>
    <row r="731" spans="1:30">
      <c r="A731" s="62">
        <v>40135</v>
      </c>
      <c r="B731" s="137">
        <v>1.1000000000000001E-3</v>
      </c>
      <c r="C731" s="137">
        <v>4.0000000000000002E-4</v>
      </c>
      <c r="D731" s="137">
        <v>1.5E-3</v>
      </c>
      <c r="E731" s="137">
        <v>2.8999999999999998E-3</v>
      </c>
      <c r="F731" s="137">
        <v>7.7000000000000002E-3</v>
      </c>
      <c r="G731" s="137">
        <v>1.2699999999999999E-2</v>
      </c>
      <c r="H731" s="137">
        <v>2.2099999999999998E-2</v>
      </c>
      <c r="I731" s="137">
        <v>2.8999999999999998E-2</v>
      </c>
      <c r="J731" s="137">
        <v>3.3599999999999998E-2</v>
      </c>
      <c r="K731" s="137">
        <v>4.2099999999999999E-2</v>
      </c>
      <c r="L731" s="137">
        <v>4.2900000000000001E-2</v>
      </c>
      <c r="M731" s="137"/>
      <c r="N731" s="137"/>
      <c r="O731" s="137"/>
      <c r="P731" s="137"/>
      <c r="V731" s="137"/>
      <c r="W731" s="137"/>
      <c r="X731" s="137"/>
      <c r="Y731" s="137"/>
      <c r="Z731" s="137"/>
      <c r="AA731" s="137"/>
      <c r="AB731" s="137"/>
      <c r="AC731" s="137"/>
      <c r="AD731" s="137"/>
    </row>
    <row r="732" spans="1:30">
      <c r="A732" s="62">
        <v>40136</v>
      </c>
      <c r="B732" s="137">
        <v>1.1000000000000001E-3</v>
      </c>
      <c r="C732" s="137">
        <v>2.0000000000000001E-4</v>
      </c>
      <c r="D732" s="137">
        <v>1.4000000000000002E-3</v>
      </c>
      <c r="E732" s="137">
        <v>2.7000000000000001E-3</v>
      </c>
      <c r="F732" s="137">
        <v>7.3000000000000001E-3</v>
      </c>
      <c r="G732" s="137">
        <v>1.24E-2</v>
      </c>
      <c r="H732" s="137">
        <v>2.18E-2</v>
      </c>
      <c r="I732" s="137">
        <v>2.8799999999999999E-2</v>
      </c>
      <c r="J732" s="137">
        <v>3.3500000000000002E-2</v>
      </c>
      <c r="K732" s="137">
        <v>4.2000000000000003E-2</v>
      </c>
      <c r="L732" s="137">
        <v>4.2900000000000001E-2</v>
      </c>
      <c r="M732" s="137"/>
      <c r="N732" s="137"/>
      <c r="O732" s="137"/>
      <c r="P732" s="137"/>
      <c r="V732" s="137"/>
      <c r="W732" s="137"/>
      <c r="X732" s="137"/>
      <c r="Y732" s="137"/>
      <c r="Z732" s="137"/>
      <c r="AA732" s="137"/>
      <c r="AB732" s="137"/>
      <c r="AC732" s="137"/>
      <c r="AD732" s="137"/>
    </row>
    <row r="733" spans="1:30">
      <c r="A733" s="62">
        <v>40137</v>
      </c>
      <c r="B733" s="137">
        <v>1.1000000000000001E-3</v>
      </c>
      <c r="C733" s="137">
        <v>2.0000000000000001E-4</v>
      </c>
      <c r="D733" s="137">
        <v>1.2999999999999999E-3</v>
      </c>
      <c r="E733" s="137">
        <v>2.7000000000000001E-3</v>
      </c>
      <c r="F733" s="137">
        <v>7.4999999999999997E-3</v>
      </c>
      <c r="G733" s="137">
        <v>1.2500000000000001E-2</v>
      </c>
      <c r="H733" s="137">
        <v>2.2000000000000002E-2</v>
      </c>
      <c r="I733" s="137">
        <v>2.8999999999999998E-2</v>
      </c>
      <c r="J733" s="137">
        <v>3.3599999999999998E-2</v>
      </c>
      <c r="K733" s="137">
        <v>4.2000000000000003E-2</v>
      </c>
      <c r="L733" s="137">
        <v>4.2999999999999997E-2</v>
      </c>
      <c r="M733" s="137"/>
      <c r="N733" s="137"/>
      <c r="O733" s="137"/>
      <c r="P733" s="137"/>
      <c r="V733" s="137"/>
      <c r="W733" s="137"/>
      <c r="X733" s="137"/>
      <c r="Y733" s="137"/>
      <c r="Z733" s="137"/>
      <c r="AA733" s="137"/>
      <c r="AB733" s="137"/>
      <c r="AC733" s="137"/>
      <c r="AD733" s="137"/>
    </row>
    <row r="734" spans="1:30">
      <c r="A734" s="62">
        <v>40140</v>
      </c>
      <c r="B734" s="137">
        <v>1.1999999999999999E-3</v>
      </c>
      <c r="C734" s="137">
        <v>5.0000000000000001E-4</v>
      </c>
      <c r="D734" s="137">
        <v>1.4000000000000002E-3</v>
      </c>
      <c r="E734" s="137">
        <v>2.8999999999999998E-3</v>
      </c>
      <c r="F734" s="137">
        <v>7.7000000000000002E-3</v>
      </c>
      <c r="G734" s="137">
        <v>1.2800000000000001E-2</v>
      </c>
      <c r="H734" s="137">
        <v>2.2000000000000002E-2</v>
      </c>
      <c r="I734" s="137">
        <v>2.8999999999999998E-2</v>
      </c>
      <c r="J734" s="137">
        <v>3.3700000000000001E-2</v>
      </c>
      <c r="K734" s="137">
        <v>4.2000000000000003E-2</v>
      </c>
      <c r="L734" s="137">
        <v>4.2900000000000001E-2</v>
      </c>
      <c r="M734" s="137"/>
      <c r="N734" s="137"/>
      <c r="O734" s="137"/>
      <c r="P734" s="137"/>
      <c r="V734" s="137"/>
      <c r="W734" s="137"/>
      <c r="X734" s="137"/>
      <c r="Y734" s="137"/>
      <c r="Z734" s="137"/>
      <c r="AA734" s="137"/>
      <c r="AB734" s="137"/>
      <c r="AC734" s="137"/>
      <c r="AD734" s="137"/>
    </row>
    <row r="735" spans="1:30">
      <c r="A735" s="62">
        <v>40141</v>
      </c>
      <c r="B735" s="137">
        <v>1.1999999999999999E-3</v>
      </c>
      <c r="C735" s="137">
        <v>5.0000000000000001E-4</v>
      </c>
      <c r="D735" s="137">
        <v>1.4000000000000002E-3</v>
      </c>
      <c r="E735" s="137">
        <v>2.8000000000000004E-3</v>
      </c>
      <c r="F735" s="137">
        <v>7.3000000000000001E-3</v>
      </c>
      <c r="G735" s="137">
        <v>1.2199999999999999E-2</v>
      </c>
      <c r="H735" s="137">
        <v>2.1499999999999998E-2</v>
      </c>
      <c r="I735" s="137">
        <v>2.8199999999999999E-2</v>
      </c>
      <c r="J735" s="137">
        <v>3.32E-2</v>
      </c>
      <c r="K735" s="137">
        <v>4.1599999999999998E-2</v>
      </c>
      <c r="L735" s="137">
        <v>4.2500000000000003E-2</v>
      </c>
      <c r="M735" s="137"/>
      <c r="N735" s="137"/>
      <c r="O735" s="137"/>
      <c r="P735" s="137"/>
      <c r="V735" s="137"/>
      <c r="W735" s="137"/>
      <c r="X735" s="137"/>
      <c r="Y735" s="137"/>
      <c r="Z735" s="137"/>
      <c r="AA735" s="137"/>
      <c r="AB735" s="137"/>
      <c r="AC735" s="137"/>
      <c r="AD735" s="137"/>
    </row>
    <row r="736" spans="1:30">
      <c r="A736" s="62">
        <v>40142</v>
      </c>
      <c r="B736" s="137">
        <v>1.1000000000000001E-3</v>
      </c>
      <c r="C736" s="137">
        <v>5.0000000000000001E-4</v>
      </c>
      <c r="D736" s="137">
        <v>1.4000000000000002E-3</v>
      </c>
      <c r="E736" s="137">
        <v>2.5999999999999999E-3</v>
      </c>
      <c r="F736" s="137">
        <v>7.3000000000000001E-3</v>
      </c>
      <c r="G736" s="137">
        <v>1.23E-2</v>
      </c>
      <c r="H736" s="137">
        <v>2.1099999999999997E-2</v>
      </c>
      <c r="I736" s="137">
        <v>2.7799999999999998E-2</v>
      </c>
      <c r="J736" s="137">
        <v>3.2799999999999996E-2</v>
      </c>
      <c r="K736" s="137">
        <v>4.1200000000000001E-2</v>
      </c>
      <c r="L736" s="137">
        <v>4.2300000000000004E-2</v>
      </c>
      <c r="M736" s="137"/>
      <c r="N736" s="137"/>
      <c r="O736" s="137"/>
      <c r="P736" s="137"/>
      <c r="V736" s="137"/>
      <c r="W736" s="137"/>
      <c r="X736" s="137"/>
      <c r="Y736" s="137"/>
      <c r="Z736" s="137"/>
      <c r="AA736" s="137"/>
      <c r="AB736" s="137"/>
      <c r="AC736" s="137"/>
      <c r="AD736" s="137"/>
    </row>
    <row r="737" spans="1:30">
      <c r="A737" s="62">
        <v>40144</v>
      </c>
      <c r="B737" s="137">
        <v>1.1999999999999999E-3</v>
      </c>
      <c r="C737" s="137">
        <v>2.9999999999999997E-4</v>
      </c>
      <c r="D737" s="137">
        <v>1.4000000000000002E-3</v>
      </c>
      <c r="E737" s="137">
        <v>2.5999999999999999E-3</v>
      </c>
      <c r="F737" s="137">
        <v>6.8000000000000005E-3</v>
      </c>
      <c r="G737" s="137">
        <v>1.15E-2</v>
      </c>
      <c r="H737" s="137">
        <v>2.0299999999999999E-2</v>
      </c>
      <c r="I737" s="137">
        <v>2.7099999999999999E-2</v>
      </c>
      <c r="J737" s="137">
        <v>3.2099999999999997E-2</v>
      </c>
      <c r="K737" s="137">
        <v>4.07E-2</v>
      </c>
      <c r="L737" s="137">
        <v>4.2099999999999999E-2</v>
      </c>
      <c r="M737" s="137"/>
      <c r="N737" s="137"/>
      <c r="O737" s="137"/>
      <c r="P737" s="137"/>
      <c r="V737" s="137"/>
      <c r="W737" s="137"/>
      <c r="X737" s="137"/>
      <c r="Y737" s="137"/>
      <c r="Z737" s="137"/>
      <c r="AA737" s="137"/>
      <c r="AB737" s="137"/>
      <c r="AC737" s="137"/>
      <c r="AD737" s="137"/>
    </row>
    <row r="738" spans="1:30">
      <c r="A738" s="62">
        <v>40147</v>
      </c>
      <c r="B738" s="137">
        <v>1.2999999999999999E-3</v>
      </c>
      <c r="C738" s="137">
        <v>5.9999999999999995E-4</v>
      </c>
      <c r="D738" s="137">
        <v>1.5E-3</v>
      </c>
      <c r="E738" s="137">
        <v>2.7000000000000001E-3</v>
      </c>
      <c r="F738" s="137">
        <v>6.7000000000000002E-3</v>
      </c>
      <c r="G738" s="137">
        <v>1.1200000000000002E-2</v>
      </c>
      <c r="H738" s="137">
        <v>2.0099999999999996E-2</v>
      </c>
      <c r="I738" s="137">
        <v>2.69E-2</v>
      </c>
      <c r="J738" s="137">
        <v>3.2099999999999997E-2</v>
      </c>
      <c r="K738" s="137">
        <v>4.07E-2</v>
      </c>
      <c r="L738" s="137">
        <v>4.2000000000000003E-2</v>
      </c>
      <c r="M738" s="137"/>
      <c r="N738" s="137"/>
      <c r="O738" s="137"/>
      <c r="P738" s="137"/>
      <c r="V738" s="137"/>
      <c r="W738" s="137"/>
      <c r="X738" s="137"/>
      <c r="Y738" s="137"/>
      <c r="Z738" s="137"/>
      <c r="AA738" s="137"/>
      <c r="AB738" s="137"/>
      <c r="AC738" s="137"/>
      <c r="AD738" s="137"/>
    </row>
    <row r="739" spans="1:30">
      <c r="A739" s="62">
        <v>40148</v>
      </c>
      <c r="B739" s="137">
        <v>1.2999999999999999E-3</v>
      </c>
      <c r="C739" s="137">
        <v>5.9999999999999995E-4</v>
      </c>
      <c r="D739" s="137">
        <v>1.5E-3</v>
      </c>
      <c r="E739" s="137">
        <v>2.5999999999999999E-3</v>
      </c>
      <c r="F739" s="137">
        <v>6.7000000000000002E-3</v>
      </c>
      <c r="G739" s="137">
        <v>1.1399999999999999E-2</v>
      </c>
      <c r="H739" s="137">
        <v>2.0299999999999999E-2</v>
      </c>
      <c r="I739" s="137">
        <v>2.7400000000000001E-2</v>
      </c>
      <c r="J739" s="137">
        <v>3.2799999999999996E-2</v>
      </c>
      <c r="K739" s="137">
        <v>4.1399999999999999E-2</v>
      </c>
      <c r="L739" s="137">
        <v>4.2599999999999999E-2</v>
      </c>
      <c r="M739" s="137"/>
      <c r="N739" s="137"/>
      <c r="O739" s="137"/>
      <c r="P739" s="137"/>
      <c r="V739" s="137"/>
      <c r="W739" s="137"/>
      <c r="X739" s="137"/>
      <c r="Y739" s="137"/>
      <c r="Z739" s="137"/>
      <c r="AA739" s="137"/>
      <c r="AB739" s="137"/>
      <c r="AC739" s="137"/>
      <c r="AD739" s="137"/>
    </row>
    <row r="740" spans="1:30">
      <c r="A740" s="62">
        <v>40149</v>
      </c>
      <c r="B740" s="137">
        <v>1.2999999999999999E-3</v>
      </c>
      <c r="C740" s="137">
        <v>5.0000000000000001E-4</v>
      </c>
      <c r="D740" s="137">
        <v>1.5E-3</v>
      </c>
      <c r="E740" s="137">
        <v>2.8000000000000004E-3</v>
      </c>
      <c r="F740" s="137">
        <v>7.1999999999999998E-3</v>
      </c>
      <c r="G740" s="137">
        <v>1.1899999999999999E-2</v>
      </c>
      <c r="H740" s="137">
        <v>2.0899999999999998E-2</v>
      </c>
      <c r="I740" s="137">
        <v>2.7999999999999997E-2</v>
      </c>
      <c r="J740" s="137">
        <v>3.32E-2</v>
      </c>
      <c r="K740" s="137">
        <v>4.1399999999999999E-2</v>
      </c>
      <c r="L740" s="137">
        <v>4.2599999999999999E-2</v>
      </c>
      <c r="M740" s="137"/>
      <c r="N740" s="137"/>
      <c r="O740" s="137"/>
      <c r="P740" s="137"/>
      <c r="V740" s="137"/>
      <c r="W740" s="137"/>
      <c r="X740" s="137"/>
      <c r="Y740" s="137"/>
      <c r="Z740" s="137"/>
      <c r="AA740" s="137"/>
      <c r="AB740" s="137"/>
      <c r="AC740" s="137"/>
      <c r="AD740" s="137"/>
    </row>
    <row r="741" spans="1:30">
      <c r="A741" s="62">
        <v>40150</v>
      </c>
      <c r="B741" s="137">
        <v>1.2999999999999999E-3</v>
      </c>
      <c r="C741" s="137">
        <v>5.9999999999999995E-4</v>
      </c>
      <c r="D741" s="137">
        <v>1.6000000000000001E-3</v>
      </c>
      <c r="E741" s="137">
        <v>3.0000000000000001E-3</v>
      </c>
      <c r="F741" s="137">
        <v>7.4000000000000003E-3</v>
      </c>
      <c r="G741" s="137">
        <v>1.23E-2</v>
      </c>
      <c r="H741" s="137">
        <v>2.1400000000000002E-2</v>
      </c>
      <c r="I741" s="137">
        <v>2.87E-2</v>
      </c>
      <c r="J741" s="137">
        <v>3.39E-2</v>
      </c>
      <c r="K741" s="137">
        <v>4.2300000000000004E-2</v>
      </c>
      <c r="L741" s="137">
        <v>4.3299999999999998E-2</v>
      </c>
      <c r="M741" s="137"/>
      <c r="N741" s="137"/>
      <c r="O741" s="137"/>
      <c r="P741" s="137"/>
      <c r="V741" s="137"/>
      <c r="W741" s="137"/>
      <c r="X741" s="137"/>
      <c r="Y741" s="137"/>
      <c r="Z741" s="137"/>
      <c r="AA741" s="137"/>
      <c r="AB741" s="137"/>
      <c r="AC741" s="137"/>
      <c r="AD741" s="137"/>
    </row>
    <row r="742" spans="1:30">
      <c r="A742" s="62">
        <v>40151</v>
      </c>
      <c r="B742" s="137">
        <v>1.1999999999999999E-3</v>
      </c>
      <c r="C742" s="137">
        <v>5.9999999999999995E-4</v>
      </c>
      <c r="D742" s="137">
        <v>1.7000000000000001E-3</v>
      </c>
      <c r="E742" s="137">
        <v>3.5999999999999999E-3</v>
      </c>
      <c r="F742" s="137">
        <v>8.3999999999999995E-3</v>
      </c>
      <c r="G742" s="137">
        <v>1.34E-2</v>
      </c>
      <c r="H742" s="137">
        <v>2.2400000000000003E-2</v>
      </c>
      <c r="I742" s="137">
        <v>2.9700000000000001E-2</v>
      </c>
      <c r="J742" s="137">
        <v>3.4799999999999998E-2</v>
      </c>
      <c r="K742" s="137">
        <v>4.3099999999999999E-2</v>
      </c>
      <c r="L742" s="137">
        <v>4.4000000000000004E-2</v>
      </c>
      <c r="M742" s="137"/>
      <c r="N742" s="137"/>
      <c r="O742" s="137"/>
      <c r="P742" s="137"/>
      <c r="V742" s="137"/>
      <c r="W742" s="137"/>
      <c r="X742" s="137"/>
      <c r="Y742" s="137"/>
      <c r="Z742" s="137"/>
      <c r="AA742" s="137"/>
      <c r="AB742" s="137"/>
      <c r="AC742" s="137"/>
      <c r="AD742" s="137"/>
    </row>
    <row r="743" spans="1:30">
      <c r="A743" s="62">
        <v>40154</v>
      </c>
      <c r="B743" s="137">
        <v>1.1999999999999999E-3</v>
      </c>
      <c r="C743" s="137">
        <v>4.0000000000000002E-4</v>
      </c>
      <c r="D743" s="137">
        <v>1.6000000000000001E-3</v>
      </c>
      <c r="E743" s="137">
        <v>3.2000000000000002E-3</v>
      </c>
      <c r="F743" s="137">
        <v>7.8000000000000005E-3</v>
      </c>
      <c r="G743" s="137">
        <v>1.26E-2</v>
      </c>
      <c r="H743" s="137">
        <v>2.1899999999999999E-2</v>
      </c>
      <c r="I743" s="137">
        <v>2.92E-2</v>
      </c>
      <c r="J743" s="137">
        <v>3.44E-2</v>
      </c>
      <c r="K743" s="137">
        <v>4.2900000000000001E-2</v>
      </c>
      <c r="L743" s="137">
        <v>4.4000000000000004E-2</v>
      </c>
      <c r="M743" s="137"/>
      <c r="N743" s="137"/>
      <c r="O743" s="137"/>
      <c r="P743" s="137"/>
      <c r="V743" s="137"/>
      <c r="W743" s="137"/>
      <c r="X743" s="137"/>
      <c r="Y743" s="137"/>
      <c r="Z743" s="137"/>
      <c r="AA743" s="137"/>
      <c r="AB743" s="137"/>
      <c r="AC743" s="137"/>
      <c r="AD743" s="137"/>
    </row>
    <row r="744" spans="1:30">
      <c r="A744" s="62">
        <v>40155</v>
      </c>
      <c r="B744" s="137">
        <v>1.1999999999999999E-3</v>
      </c>
      <c r="C744" s="137">
        <v>2.9999999999999997E-4</v>
      </c>
      <c r="D744" s="137">
        <v>1.5E-3</v>
      </c>
      <c r="E744" s="137">
        <v>2.8999999999999998E-3</v>
      </c>
      <c r="F744" s="137">
        <v>7.3000000000000001E-3</v>
      </c>
      <c r="G744" s="137">
        <v>1.21E-2</v>
      </c>
      <c r="H744" s="137">
        <v>2.12E-2</v>
      </c>
      <c r="I744" s="137">
        <v>2.86E-2</v>
      </c>
      <c r="J744" s="137">
        <v>3.4000000000000002E-2</v>
      </c>
      <c r="K744" s="137">
        <v>4.2800000000000005E-2</v>
      </c>
      <c r="L744" s="137">
        <v>4.3899999999999995E-2</v>
      </c>
      <c r="M744" s="137"/>
      <c r="N744" s="137"/>
      <c r="O744" s="137"/>
      <c r="P744" s="137"/>
      <c r="V744" s="137"/>
      <c r="W744" s="137"/>
      <c r="X744" s="137"/>
      <c r="Y744" s="137"/>
      <c r="Z744" s="137"/>
      <c r="AA744" s="137"/>
      <c r="AB744" s="137"/>
      <c r="AC744" s="137"/>
      <c r="AD744" s="137"/>
    </row>
    <row r="745" spans="1:30">
      <c r="A745" s="62">
        <v>40156</v>
      </c>
      <c r="B745" s="137">
        <v>1.1999999999999999E-3</v>
      </c>
      <c r="C745" s="137">
        <v>2.9999999999999997E-4</v>
      </c>
      <c r="D745" s="137">
        <v>1.4000000000000002E-3</v>
      </c>
      <c r="E745" s="137">
        <v>3.0999999999999999E-3</v>
      </c>
      <c r="F745" s="137">
        <v>7.6E-3</v>
      </c>
      <c r="G745" s="137">
        <v>1.23E-2</v>
      </c>
      <c r="H745" s="137">
        <v>2.1499999999999998E-2</v>
      </c>
      <c r="I745" s="137">
        <v>2.8900000000000002E-2</v>
      </c>
      <c r="J745" s="137">
        <v>3.4500000000000003E-2</v>
      </c>
      <c r="K745" s="137">
        <v>4.3099999999999999E-2</v>
      </c>
      <c r="L745" s="137">
        <v>4.41E-2</v>
      </c>
      <c r="M745" s="137"/>
      <c r="N745" s="137"/>
      <c r="O745" s="137"/>
      <c r="P745" s="137"/>
      <c r="V745" s="137"/>
      <c r="W745" s="137"/>
      <c r="X745" s="137"/>
      <c r="Y745" s="137"/>
      <c r="Z745" s="137"/>
      <c r="AA745" s="137"/>
      <c r="AB745" s="137"/>
      <c r="AC745" s="137"/>
      <c r="AD745" s="137"/>
    </row>
    <row r="746" spans="1:30">
      <c r="A746" s="62">
        <v>40157</v>
      </c>
      <c r="B746" s="137">
        <v>1.1999999999999999E-3</v>
      </c>
      <c r="C746" s="137">
        <v>2.0000000000000001E-4</v>
      </c>
      <c r="D746" s="137">
        <v>1.5E-3</v>
      </c>
      <c r="E746" s="137">
        <v>3.2000000000000002E-3</v>
      </c>
      <c r="F746" s="137">
        <v>7.8000000000000005E-3</v>
      </c>
      <c r="G746" s="137">
        <v>1.26E-2</v>
      </c>
      <c r="H746" s="137">
        <v>2.1899999999999999E-2</v>
      </c>
      <c r="I746" s="137">
        <v>2.9500000000000002E-2</v>
      </c>
      <c r="J746" s="137">
        <v>3.49E-2</v>
      </c>
      <c r="K746" s="137">
        <v>4.3700000000000003E-2</v>
      </c>
      <c r="L746" s="137">
        <v>4.4999999999999998E-2</v>
      </c>
      <c r="M746" s="137"/>
      <c r="N746" s="137"/>
      <c r="O746" s="137"/>
      <c r="P746" s="137"/>
      <c r="V746" s="137"/>
      <c r="W746" s="137"/>
      <c r="X746" s="137"/>
      <c r="Y746" s="137"/>
      <c r="Z746" s="137"/>
      <c r="AA746" s="137"/>
      <c r="AB746" s="137"/>
      <c r="AC746" s="137"/>
      <c r="AD746" s="137"/>
    </row>
    <row r="747" spans="1:30">
      <c r="A747" s="62">
        <v>40158</v>
      </c>
      <c r="B747" s="137">
        <v>1.1999999999999999E-3</v>
      </c>
      <c r="C747" s="137">
        <v>2.9999999999999997E-4</v>
      </c>
      <c r="D747" s="137">
        <v>1.6000000000000001E-3</v>
      </c>
      <c r="E747" s="137">
        <v>3.4999999999999996E-3</v>
      </c>
      <c r="F747" s="137">
        <v>8.3000000000000001E-3</v>
      </c>
      <c r="G747" s="137">
        <v>1.3000000000000001E-2</v>
      </c>
      <c r="H747" s="137">
        <v>2.2599999999999999E-2</v>
      </c>
      <c r="I747" s="137">
        <v>3.0200000000000001E-2</v>
      </c>
      <c r="J747" s="137">
        <v>3.5499999999999997E-2</v>
      </c>
      <c r="K747" s="137">
        <v>4.3899999999999995E-2</v>
      </c>
      <c r="L747" s="137">
        <v>4.4900000000000002E-2</v>
      </c>
      <c r="M747" s="137"/>
      <c r="N747" s="137"/>
      <c r="O747" s="137"/>
      <c r="P747" s="137"/>
      <c r="V747" s="137"/>
      <c r="W747" s="137"/>
      <c r="X747" s="137"/>
      <c r="Y747" s="137"/>
      <c r="Z747" s="137"/>
      <c r="AA747" s="137"/>
      <c r="AB747" s="137"/>
      <c r="AC747" s="137"/>
      <c r="AD747" s="137"/>
    </row>
    <row r="748" spans="1:30">
      <c r="A748" s="62">
        <v>40161</v>
      </c>
      <c r="B748" s="137">
        <v>1.1999999999999999E-3</v>
      </c>
      <c r="C748" s="137">
        <v>4.0000000000000002E-4</v>
      </c>
      <c r="D748" s="137">
        <v>1.6000000000000001E-3</v>
      </c>
      <c r="E748" s="137">
        <v>3.7000000000000002E-3</v>
      </c>
      <c r="F748" s="137">
        <v>8.6999999999999994E-3</v>
      </c>
      <c r="G748" s="137">
        <v>1.3500000000000002E-2</v>
      </c>
      <c r="H748" s="137">
        <v>2.3E-2</v>
      </c>
      <c r="I748" s="137">
        <v>3.04E-2</v>
      </c>
      <c r="J748" s="137">
        <v>3.56E-2</v>
      </c>
      <c r="K748" s="137">
        <v>4.3899999999999995E-2</v>
      </c>
      <c r="L748" s="137">
        <v>4.4800000000000006E-2</v>
      </c>
      <c r="M748" s="137"/>
      <c r="N748" s="137"/>
      <c r="O748" s="137"/>
      <c r="P748" s="137"/>
      <c r="V748" s="137"/>
      <c r="W748" s="137"/>
      <c r="X748" s="137"/>
      <c r="Y748" s="137"/>
      <c r="Z748" s="137"/>
      <c r="AA748" s="137"/>
      <c r="AB748" s="137"/>
      <c r="AC748" s="137"/>
      <c r="AD748" s="137"/>
    </row>
    <row r="749" spans="1:30">
      <c r="A749" s="62">
        <v>40162</v>
      </c>
      <c r="B749" s="137">
        <v>1.2999999999999999E-3</v>
      </c>
      <c r="C749" s="137">
        <v>5.0000000000000001E-4</v>
      </c>
      <c r="D749" s="137">
        <v>1.7000000000000001E-3</v>
      </c>
      <c r="E749" s="137">
        <v>4.0999999999999995E-3</v>
      </c>
      <c r="F749" s="137">
        <v>8.8000000000000005E-3</v>
      </c>
      <c r="G749" s="137">
        <v>1.38E-2</v>
      </c>
      <c r="H749" s="137">
        <v>2.35E-2</v>
      </c>
      <c r="I749" s="137">
        <v>3.0800000000000001E-2</v>
      </c>
      <c r="J749" s="137">
        <v>3.6000000000000004E-2</v>
      </c>
      <c r="K749" s="137">
        <v>4.4199999999999996E-2</v>
      </c>
      <c r="L749" s="137">
        <v>4.5199999999999997E-2</v>
      </c>
      <c r="M749" s="137"/>
      <c r="N749" s="137"/>
      <c r="O749" s="137"/>
      <c r="P749" s="137"/>
      <c r="V749" s="137"/>
      <c r="W749" s="137"/>
      <c r="X749" s="137"/>
      <c r="Y749" s="137"/>
      <c r="Z749" s="137"/>
      <c r="AA749" s="137"/>
      <c r="AB749" s="137"/>
      <c r="AC749" s="137"/>
      <c r="AD749" s="137"/>
    </row>
    <row r="750" spans="1:30">
      <c r="A750" s="62">
        <v>40163</v>
      </c>
      <c r="B750" s="137">
        <v>1.4000000000000002E-3</v>
      </c>
      <c r="C750" s="137">
        <v>4.0000000000000002E-4</v>
      </c>
      <c r="D750" s="137">
        <v>1.7000000000000001E-3</v>
      </c>
      <c r="E750" s="137">
        <v>3.8E-3</v>
      </c>
      <c r="F750" s="137">
        <v>8.5000000000000006E-3</v>
      </c>
      <c r="G750" s="137">
        <v>1.3600000000000001E-2</v>
      </c>
      <c r="H750" s="137">
        <v>2.35E-2</v>
      </c>
      <c r="I750" s="137">
        <v>3.0899999999999997E-2</v>
      </c>
      <c r="J750" s="137">
        <v>3.61E-2</v>
      </c>
      <c r="K750" s="137">
        <v>4.4199999999999996E-2</v>
      </c>
      <c r="L750" s="137">
        <v>4.5199999999999997E-2</v>
      </c>
      <c r="M750" s="137"/>
      <c r="N750" s="137"/>
      <c r="O750" s="137"/>
      <c r="P750" s="137"/>
      <c r="V750" s="137"/>
      <c r="W750" s="137"/>
      <c r="X750" s="137"/>
      <c r="Y750" s="137"/>
      <c r="Z750" s="137"/>
      <c r="AA750" s="137"/>
      <c r="AB750" s="137"/>
      <c r="AC750" s="137"/>
      <c r="AD750" s="137"/>
    </row>
    <row r="751" spans="1:30">
      <c r="A751" s="62">
        <v>40164</v>
      </c>
      <c r="B751" s="137">
        <v>1.2999999999999999E-3</v>
      </c>
      <c r="C751" s="137">
        <v>4.0000000000000002E-4</v>
      </c>
      <c r="D751" s="137">
        <v>1.5E-3</v>
      </c>
      <c r="E751" s="137">
        <v>3.4999999999999996E-3</v>
      </c>
      <c r="F751" s="137">
        <v>7.7000000000000002E-3</v>
      </c>
      <c r="G751" s="137">
        <v>1.2699999999999999E-2</v>
      </c>
      <c r="H751" s="137">
        <v>2.2400000000000003E-2</v>
      </c>
      <c r="I751" s="137">
        <v>2.9700000000000001E-2</v>
      </c>
      <c r="J751" s="137">
        <v>3.5000000000000003E-2</v>
      </c>
      <c r="K751" s="137">
        <v>4.3099999999999999E-2</v>
      </c>
      <c r="L751" s="137">
        <v>4.4199999999999996E-2</v>
      </c>
      <c r="M751" s="137"/>
      <c r="N751" s="137"/>
      <c r="O751" s="137"/>
      <c r="P751" s="137"/>
      <c r="V751" s="137"/>
      <c r="W751" s="137"/>
      <c r="X751" s="137"/>
      <c r="Y751" s="137"/>
      <c r="Z751" s="137"/>
      <c r="AA751" s="137"/>
      <c r="AB751" s="137"/>
      <c r="AC751" s="137"/>
      <c r="AD751" s="137"/>
    </row>
    <row r="752" spans="1:30">
      <c r="A752" s="62">
        <v>40165</v>
      </c>
      <c r="B752" s="137">
        <v>1.1999999999999999E-3</v>
      </c>
      <c r="C752" s="137">
        <v>5.0000000000000001E-4</v>
      </c>
      <c r="D752" s="137">
        <v>1.6000000000000001E-3</v>
      </c>
      <c r="E752" s="137">
        <v>3.5999999999999999E-3</v>
      </c>
      <c r="F752" s="137">
        <v>8.199999999999999E-3</v>
      </c>
      <c r="G752" s="137">
        <v>1.32E-2</v>
      </c>
      <c r="H752" s="137">
        <v>2.3E-2</v>
      </c>
      <c r="I752" s="137">
        <v>3.04E-2</v>
      </c>
      <c r="J752" s="137">
        <v>3.5499999999999997E-2</v>
      </c>
      <c r="K752" s="137">
        <v>4.36E-2</v>
      </c>
      <c r="L752" s="137">
        <v>4.4600000000000001E-2</v>
      </c>
      <c r="M752" s="137"/>
      <c r="N752" s="137"/>
      <c r="O752" s="137"/>
      <c r="P752" s="137"/>
      <c r="V752" s="137"/>
      <c r="W752" s="137"/>
      <c r="X752" s="137"/>
      <c r="Y752" s="137"/>
      <c r="Z752" s="137"/>
      <c r="AA752" s="137"/>
      <c r="AB752" s="137"/>
      <c r="AC752" s="137"/>
      <c r="AD752" s="137"/>
    </row>
    <row r="753" spans="1:30">
      <c r="A753" s="62">
        <v>40168</v>
      </c>
      <c r="B753" s="137">
        <v>1.1999999999999999E-3</v>
      </c>
      <c r="C753" s="137">
        <v>8.0000000000000004E-4</v>
      </c>
      <c r="D753" s="137">
        <v>1.7000000000000001E-3</v>
      </c>
      <c r="E753" s="137">
        <v>4.0000000000000001E-3</v>
      </c>
      <c r="F753" s="137">
        <v>8.8999999999999999E-3</v>
      </c>
      <c r="G753" s="137">
        <v>1.4199999999999999E-2</v>
      </c>
      <c r="H753" s="137">
        <v>2.4300000000000002E-2</v>
      </c>
      <c r="I753" s="137">
        <v>3.1800000000000002E-2</v>
      </c>
      <c r="J753" s="137">
        <v>3.6900000000000002E-2</v>
      </c>
      <c r="K753" s="137">
        <v>4.4699999999999997E-2</v>
      </c>
      <c r="L753" s="137">
        <v>4.5599999999999995E-2</v>
      </c>
      <c r="M753" s="137"/>
      <c r="N753" s="137"/>
      <c r="O753" s="137"/>
      <c r="P753" s="137"/>
      <c r="V753" s="137"/>
      <c r="W753" s="137"/>
      <c r="X753" s="137"/>
      <c r="Y753" s="137"/>
      <c r="Z753" s="137"/>
      <c r="AA753" s="137"/>
      <c r="AB753" s="137"/>
      <c r="AC753" s="137"/>
      <c r="AD753" s="137"/>
    </row>
    <row r="754" spans="1:30">
      <c r="A754" s="62">
        <v>40169</v>
      </c>
      <c r="B754" s="137">
        <v>1.1999999999999999E-3</v>
      </c>
      <c r="C754" s="137">
        <v>8.0000000000000004E-4</v>
      </c>
      <c r="D754" s="137">
        <v>1.8E-3</v>
      </c>
      <c r="E754" s="137">
        <v>4.0999999999999995E-3</v>
      </c>
      <c r="F754" s="137">
        <v>9.4999999999999998E-3</v>
      </c>
      <c r="G754" s="137">
        <v>1.4800000000000001E-2</v>
      </c>
      <c r="H754" s="137">
        <v>2.4900000000000002E-2</v>
      </c>
      <c r="I754" s="137">
        <v>3.2400000000000005E-2</v>
      </c>
      <c r="J754" s="137">
        <v>3.7599999999999995E-2</v>
      </c>
      <c r="K754" s="137">
        <v>4.5199999999999997E-2</v>
      </c>
      <c r="L754" s="137">
        <v>4.5999999999999999E-2</v>
      </c>
      <c r="M754" s="137"/>
      <c r="N754" s="137"/>
      <c r="O754" s="137"/>
      <c r="P754" s="137"/>
      <c r="V754" s="137"/>
      <c r="W754" s="137"/>
      <c r="X754" s="137"/>
      <c r="Y754" s="137"/>
      <c r="Z754" s="137"/>
      <c r="AA754" s="137"/>
      <c r="AB754" s="137"/>
      <c r="AC754" s="137"/>
      <c r="AD754" s="137"/>
    </row>
    <row r="755" spans="1:30">
      <c r="A755" s="62">
        <v>40170</v>
      </c>
      <c r="B755" s="137">
        <v>1.1000000000000001E-3</v>
      </c>
      <c r="C755" s="137">
        <v>7.000000000000001E-4</v>
      </c>
      <c r="D755" s="137">
        <v>1.7000000000000001E-3</v>
      </c>
      <c r="E755" s="137">
        <v>4.0999999999999995E-3</v>
      </c>
      <c r="F755" s="137">
        <v>9.5999999999999992E-3</v>
      </c>
      <c r="G755" s="137">
        <v>1.5100000000000001E-2</v>
      </c>
      <c r="H755" s="137">
        <v>2.5099999999999997E-2</v>
      </c>
      <c r="I755" s="137">
        <v>3.2599999999999997E-2</v>
      </c>
      <c r="J755" s="137">
        <v>3.7699999999999997E-2</v>
      </c>
      <c r="K755" s="137">
        <v>4.5400000000000003E-2</v>
      </c>
      <c r="L755" s="137">
        <v>4.6100000000000002E-2</v>
      </c>
      <c r="M755" s="137"/>
      <c r="N755" s="137"/>
      <c r="O755" s="137"/>
      <c r="P755" s="137"/>
      <c r="V755" s="137"/>
      <c r="W755" s="137"/>
      <c r="X755" s="137"/>
      <c r="Y755" s="137"/>
      <c r="Z755" s="137"/>
      <c r="AA755" s="137"/>
      <c r="AB755" s="137"/>
      <c r="AC755" s="137"/>
      <c r="AD755" s="137"/>
    </row>
    <row r="756" spans="1:30">
      <c r="A756" s="62">
        <v>40171</v>
      </c>
      <c r="B756" s="137">
        <v>1.1000000000000001E-3</v>
      </c>
      <c r="C756" s="137">
        <v>5.0000000000000001E-4</v>
      </c>
      <c r="D756" s="137">
        <v>1.8E-3</v>
      </c>
      <c r="E756" s="137">
        <v>4.3E-3</v>
      </c>
      <c r="F756" s="137">
        <v>0.01</v>
      </c>
      <c r="G756" s="137">
        <v>1.5600000000000001E-2</v>
      </c>
      <c r="H756" s="137">
        <v>2.5699999999999997E-2</v>
      </c>
      <c r="I756" s="137">
        <v>3.32E-2</v>
      </c>
      <c r="J756" s="137">
        <v>3.8199999999999998E-2</v>
      </c>
      <c r="K756" s="137">
        <v>4.5999999999999999E-2</v>
      </c>
      <c r="L756" s="137">
        <v>4.6799999999999994E-2</v>
      </c>
      <c r="M756" s="137"/>
      <c r="N756" s="137"/>
      <c r="O756" s="137"/>
      <c r="P756" s="137"/>
      <c r="V756" s="137"/>
      <c r="W756" s="137"/>
      <c r="X756" s="137"/>
      <c r="Y756" s="137"/>
      <c r="Z756" s="137"/>
      <c r="AA756" s="137"/>
      <c r="AB756" s="137"/>
      <c r="AC756" s="137"/>
      <c r="AD756" s="137"/>
    </row>
    <row r="757" spans="1:30">
      <c r="A757" s="62">
        <v>40175</v>
      </c>
      <c r="B757" s="137">
        <v>1.1999999999999999E-3</v>
      </c>
      <c r="C757" s="137">
        <v>1.1000000000000001E-3</v>
      </c>
      <c r="D757" s="137">
        <v>2E-3</v>
      </c>
      <c r="E757" s="137">
        <v>4.6999999999999993E-3</v>
      </c>
      <c r="F757" s="137">
        <v>1.09E-2</v>
      </c>
      <c r="G757" s="137">
        <v>1.6299999999999999E-2</v>
      </c>
      <c r="H757" s="137">
        <v>2.6200000000000001E-2</v>
      </c>
      <c r="I757" s="137">
        <v>3.3399999999999999E-2</v>
      </c>
      <c r="J757" s="137">
        <v>3.85E-2</v>
      </c>
      <c r="K757" s="137">
        <v>4.6100000000000002E-2</v>
      </c>
      <c r="L757" s="137">
        <v>4.6900000000000004E-2</v>
      </c>
      <c r="M757" s="137"/>
      <c r="N757" s="137"/>
      <c r="O757" s="137"/>
      <c r="P757" s="137"/>
      <c r="V757" s="137"/>
      <c r="W757" s="137"/>
      <c r="X757" s="137"/>
      <c r="Y757" s="137"/>
      <c r="Z757" s="137"/>
      <c r="AA757" s="137"/>
      <c r="AB757" s="137"/>
      <c r="AC757" s="137"/>
      <c r="AD757" s="137"/>
    </row>
    <row r="758" spans="1:30">
      <c r="A758" s="62">
        <v>40176</v>
      </c>
      <c r="B758" s="137">
        <v>1.1999999999999999E-3</v>
      </c>
      <c r="C758" s="137">
        <v>1E-3</v>
      </c>
      <c r="D758" s="137">
        <v>2E-3</v>
      </c>
      <c r="E758" s="137">
        <v>4.6999999999999993E-3</v>
      </c>
      <c r="F758" s="137">
        <v>1.09E-2</v>
      </c>
      <c r="G758" s="137">
        <v>1.6399999999999998E-2</v>
      </c>
      <c r="H758" s="137">
        <v>2.6200000000000001E-2</v>
      </c>
      <c r="I758" s="137">
        <v>3.3300000000000003E-2</v>
      </c>
      <c r="J758" s="137">
        <v>3.8199999999999998E-2</v>
      </c>
      <c r="K758" s="137">
        <v>4.5700000000000005E-2</v>
      </c>
      <c r="L758" s="137">
        <v>4.6399999999999997E-2</v>
      </c>
      <c r="M758" s="137"/>
      <c r="N758" s="137"/>
      <c r="O758" s="137"/>
      <c r="P758" s="137"/>
      <c r="V758" s="137"/>
      <c r="W758" s="137"/>
      <c r="X758" s="137"/>
      <c r="Y758" s="137"/>
      <c r="Z758" s="137"/>
      <c r="AA758" s="137"/>
      <c r="AB758" s="137"/>
      <c r="AC758" s="137"/>
      <c r="AD758" s="137"/>
    </row>
    <row r="759" spans="1:30">
      <c r="A759" s="62">
        <v>40177</v>
      </c>
      <c r="B759" s="137">
        <v>1.1000000000000001E-3</v>
      </c>
      <c r="C759" s="137">
        <v>5.0000000000000001E-4</v>
      </c>
      <c r="D759" s="137">
        <v>1.9E-3</v>
      </c>
      <c r="E759" s="137">
        <v>4.5000000000000005E-3</v>
      </c>
      <c r="F759" s="137">
        <v>1.0800000000000001E-2</v>
      </c>
      <c r="G759" s="137">
        <v>1.6500000000000001E-2</v>
      </c>
      <c r="H759" s="137">
        <v>2.6099999999999998E-2</v>
      </c>
      <c r="I759" s="137">
        <v>3.3399999999999999E-2</v>
      </c>
      <c r="J759" s="137">
        <v>3.7999999999999999E-2</v>
      </c>
      <c r="K759" s="137">
        <v>4.5400000000000003E-2</v>
      </c>
      <c r="L759" s="137">
        <v>4.6100000000000002E-2</v>
      </c>
      <c r="M759" s="137"/>
      <c r="N759" s="137"/>
      <c r="O759" s="137"/>
      <c r="P759" s="137"/>
      <c r="V759" s="137"/>
      <c r="W759" s="137"/>
      <c r="X759" s="137"/>
      <c r="Y759" s="137"/>
      <c r="Z759" s="137"/>
      <c r="AA759" s="137"/>
      <c r="AB759" s="137"/>
      <c r="AC759" s="137"/>
      <c r="AD759" s="137"/>
    </row>
    <row r="760" spans="1:30">
      <c r="A760" s="62">
        <v>40178</v>
      </c>
      <c r="B760" s="137">
        <v>5.0000000000000001E-4</v>
      </c>
      <c r="C760" s="137">
        <v>5.9999999999999995E-4</v>
      </c>
      <c r="D760" s="137">
        <v>2E-3</v>
      </c>
      <c r="E760" s="137">
        <v>4.6999999999999993E-3</v>
      </c>
      <c r="F760" s="137">
        <v>1.1399999999999999E-2</v>
      </c>
      <c r="G760" s="137">
        <v>1.7000000000000001E-2</v>
      </c>
      <c r="H760" s="137">
        <v>2.69E-2</v>
      </c>
      <c r="I760" s="137">
        <v>3.39E-2</v>
      </c>
      <c r="J760" s="137">
        <v>3.85E-2</v>
      </c>
      <c r="K760" s="137">
        <v>4.58E-2</v>
      </c>
      <c r="L760" s="137">
        <v>4.6300000000000001E-2</v>
      </c>
      <c r="M760" s="137"/>
      <c r="N760" s="137"/>
      <c r="O760" s="137"/>
      <c r="P760" s="137"/>
      <c r="V760" s="137"/>
      <c r="W760" s="137"/>
      <c r="X760" s="137"/>
      <c r="Y760" s="137"/>
      <c r="Z760" s="137"/>
      <c r="AA760" s="137"/>
      <c r="AB760" s="137"/>
      <c r="AC760" s="137"/>
      <c r="AD760" s="137"/>
    </row>
    <row r="761" spans="1:30">
      <c r="A761" s="62">
        <v>40182</v>
      </c>
      <c r="B761" s="137">
        <v>1.1999999999999999E-3</v>
      </c>
      <c r="C761" s="137">
        <v>8.0000000000000004E-4</v>
      </c>
      <c r="D761" s="137">
        <v>1.8E-3</v>
      </c>
      <c r="E761" s="137">
        <v>4.5000000000000005E-3</v>
      </c>
      <c r="F761" s="137">
        <v>1.09E-2</v>
      </c>
      <c r="G761" s="137">
        <v>1.66E-2</v>
      </c>
      <c r="H761" s="137">
        <v>2.6499999999999999E-2</v>
      </c>
      <c r="I761" s="137">
        <v>3.3599999999999998E-2</v>
      </c>
      <c r="J761" s="137">
        <v>3.85E-2</v>
      </c>
      <c r="K761" s="137">
        <v>4.5999999999999999E-2</v>
      </c>
      <c r="L761" s="137">
        <v>4.6500000000000007E-2</v>
      </c>
      <c r="M761" s="137"/>
      <c r="N761" s="137"/>
      <c r="O761" s="137"/>
      <c r="P761" s="137"/>
      <c r="V761" s="137"/>
      <c r="W761" s="137"/>
      <c r="X761" s="137"/>
      <c r="Y761" s="137"/>
      <c r="Z761" s="137"/>
      <c r="AA761" s="137"/>
      <c r="AB761" s="137"/>
      <c r="AC761" s="137"/>
      <c r="AD761" s="137"/>
    </row>
    <row r="762" spans="1:30">
      <c r="A762" s="62">
        <v>40183</v>
      </c>
      <c r="B762" s="137">
        <v>1.1999999999999999E-3</v>
      </c>
      <c r="C762" s="137">
        <v>7.000000000000001E-4</v>
      </c>
      <c r="D762" s="137">
        <v>1.7000000000000001E-3</v>
      </c>
      <c r="E762" s="137">
        <v>4.0999999999999995E-3</v>
      </c>
      <c r="F762" s="137">
        <v>1.01E-2</v>
      </c>
      <c r="G762" s="137">
        <v>1.5700000000000002E-2</v>
      </c>
      <c r="H762" s="137">
        <v>2.5600000000000001E-2</v>
      </c>
      <c r="I762" s="137">
        <v>3.2799999999999996E-2</v>
      </c>
      <c r="J762" s="137">
        <v>3.7699999999999997E-2</v>
      </c>
      <c r="K762" s="137">
        <v>4.5400000000000003E-2</v>
      </c>
      <c r="L762" s="137">
        <v>4.5899999999999996E-2</v>
      </c>
      <c r="M762" s="137"/>
      <c r="N762" s="137"/>
      <c r="O762" s="137"/>
      <c r="P762" s="137"/>
      <c r="V762" s="137"/>
      <c r="W762" s="137"/>
      <c r="X762" s="137"/>
      <c r="Y762" s="137"/>
      <c r="Z762" s="137"/>
      <c r="AA762" s="137"/>
      <c r="AB762" s="137"/>
      <c r="AC762" s="137"/>
      <c r="AD762" s="137"/>
    </row>
    <row r="763" spans="1:30">
      <c r="A763" s="62">
        <v>40184</v>
      </c>
      <c r="B763" s="137">
        <v>1.1999999999999999E-3</v>
      </c>
      <c r="C763" s="137">
        <v>5.9999999999999995E-4</v>
      </c>
      <c r="D763" s="137">
        <v>1.5E-3</v>
      </c>
      <c r="E763" s="137">
        <v>4.0000000000000001E-3</v>
      </c>
      <c r="F763" s="137">
        <v>1.01E-2</v>
      </c>
      <c r="G763" s="137">
        <v>1.6E-2</v>
      </c>
      <c r="H763" s="137">
        <v>2.6000000000000002E-2</v>
      </c>
      <c r="I763" s="137">
        <v>3.3300000000000003E-2</v>
      </c>
      <c r="J763" s="137">
        <v>3.85E-2</v>
      </c>
      <c r="K763" s="137">
        <v>4.6300000000000001E-2</v>
      </c>
      <c r="L763" s="137">
        <v>4.7E-2</v>
      </c>
      <c r="M763" s="137"/>
      <c r="N763" s="137"/>
      <c r="O763" s="137"/>
      <c r="P763" s="137"/>
      <c r="V763" s="137"/>
      <c r="W763" s="137"/>
      <c r="X763" s="137"/>
      <c r="Y763" s="137"/>
      <c r="Z763" s="137"/>
      <c r="AA763" s="137"/>
      <c r="AB763" s="137"/>
      <c r="AC763" s="137"/>
      <c r="AD763" s="137"/>
    </row>
    <row r="764" spans="1:30">
      <c r="A764" s="62">
        <v>40185</v>
      </c>
      <c r="B764" s="137">
        <v>1E-3</v>
      </c>
      <c r="C764" s="137">
        <v>5.0000000000000001E-4</v>
      </c>
      <c r="D764" s="137">
        <v>1.6000000000000001E-3</v>
      </c>
      <c r="E764" s="137">
        <v>4.0000000000000001E-3</v>
      </c>
      <c r="F764" s="137">
        <v>1.03E-2</v>
      </c>
      <c r="G764" s="137">
        <v>1.6200000000000003E-2</v>
      </c>
      <c r="H764" s="137">
        <v>2.6200000000000001E-2</v>
      </c>
      <c r="I764" s="137">
        <v>3.3300000000000003E-2</v>
      </c>
      <c r="J764" s="137">
        <v>3.85E-2</v>
      </c>
      <c r="K764" s="137">
        <v>4.6199999999999998E-2</v>
      </c>
      <c r="L764" s="137">
        <v>4.6900000000000004E-2</v>
      </c>
      <c r="M764" s="137"/>
      <c r="N764" s="137"/>
      <c r="O764" s="137"/>
      <c r="P764" s="137"/>
      <c r="V764" s="137"/>
      <c r="W764" s="137"/>
      <c r="X764" s="137"/>
      <c r="Y764" s="137"/>
      <c r="Z764" s="137"/>
      <c r="AA764" s="137"/>
      <c r="AB764" s="137"/>
      <c r="AC764" s="137"/>
      <c r="AD764" s="137"/>
    </row>
    <row r="765" spans="1:30">
      <c r="A765" s="62">
        <v>40186</v>
      </c>
      <c r="B765" s="137">
        <v>1.1000000000000001E-3</v>
      </c>
      <c r="C765" s="137">
        <v>5.0000000000000001E-4</v>
      </c>
      <c r="D765" s="137">
        <v>1.5E-3</v>
      </c>
      <c r="E765" s="137">
        <v>3.7000000000000002E-3</v>
      </c>
      <c r="F765" s="137">
        <v>9.5999999999999992E-3</v>
      </c>
      <c r="G765" s="137">
        <v>1.5600000000000001E-2</v>
      </c>
      <c r="H765" s="137">
        <v>2.5699999999999997E-2</v>
      </c>
      <c r="I765" s="137">
        <v>3.3099999999999997E-2</v>
      </c>
      <c r="J765" s="137">
        <v>3.8300000000000001E-2</v>
      </c>
      <c r="K765" s="137">
        <v>4.6100000000000002E-2</v>
      </c>
      <c r="L765" s="137">
        <v>4.7E-2</v>
      </c>
      <c r="M765" s="137"/>
      <c r="N765" s="137"/>
      <c r="O765" s="137"/>
      <c r="P765" s="137"/>
      <c r="V765" s="137"/>
      <c r="W765" s="137"/>
      <c r="X765" s="137"/>
      <c r="Y765" s="137"/>
      <c r="Z765" s="137"/>
      <c r="AA765" s="137"/>
      <c r="AB765" s="137"/>
      <c r="AC765" s="137"/>
      <c r="AD765" s="137"/>
    </row>
    <row r="766" spans="1:30">
      <c r="A766" s="62">
        <v>40189</v>
      </c>
      <c r="B766" s="137">
        <v>1.1000000000000001E-3</v>
      </c>
      <c r="C766" s="137">
        <v>4.0000000000000002E-4</v>
      </c>
      <c r="D766" s="137">
        <v>1.2999999999999999E-3</v>
      </c>
      <c r="E766" s="137">
        <v>3.4999999999999996E-3</v>
      </c>
      <c r="F766" s="137">
        <v>9.4999999999999998E-3</v>
      </c>
      <c r="G766" s="137">
        <v>1.55E-2</v>
      </c>
      <c r="H766" s="137">
        <v>2.58E-2</v>
      </c>
      <c r="I766" s="137">
        <v>3.32E-2</v>
      </c>
      <c r="J766" s="137">
        <v>3.85E-2</v>
      </c>
      <c r="K766" s="137">
        <v>4.6399999999999997E-2</v>
      </c>
      <c r="L766" s="137">
        <v>4.7400000000000005E-2</v>
      </c>
      <c r="M766" s="137"/>
      <c r="N766" s="137"/>
      <c r="O766" s="137"/>
      <c r="P766" s="137"/>
      <c r="V766" s="137"/>
      <c r="W766" s="137"/>
      <c r="X766" s="137"/>
      <c r="Y766" s="137"/>
      <c r="Z766" s="137"/>
      <c r="AA766" s="137"/>
      <c r="AB766" s="137"/>
      <c r="AC766" s="137"/>
      <c r="AD766" s="137"/>
    </row>
    <row r="767" spans="1:30">
      <c r="A767" s="62">
        <v>40190</v>
      </c>
      <c r="B767" s="137">
        <v>1.1000000000000001E-3</v>
      </c>
      <c r="C767" s="137">
        <v>5.0000000000000001E-4</v>
      </c>
      <c r="D767" s="137">
        <v>1.4000000000000002E-3</v>
      </c>
      <c r="E767" s="137">
        <v>3.4000000000000002E-3</v>
      </c>
      <c r="F767" s="137">
        <v>9.1999999999999998E-3</v>
      </c>
      <c r="G767" s="137">
        <v>1.4999999999999999E-2</v>
      </c>
      <c r="H767" s="137">
        <v>2.4900000000000002E-2</v>
      </c>
      <c r="I767" s="137">
        <v>3.2199999999999999E-2</v>
      </c>
      <c r="J767" s="137">
        <v>3.7400000000000003E-2</v>
      </c>
      <c r="K767" s="137">
        <v>4.5199999999999997E-2</v>
      </c>
      <c r="L767" s="137">
        <v>4.6199999999999998E-2</v>
      </c>
      <c r="M767" s="137"/>
      <c r="N767" s="137"/>
      <c r="O767" s="137"/>
      <c r="P767" s="137"/>
      <c r="V767" s="137"/>
      <c r="W767" s="137"/>
      <c r="X767" s="137"/>
      <c r="Y767" s="137"/>
      <c r="Z767" s="137"/>
      <c r="AA767" s="137"/>
      <c r="AB767" s="137"/>
      <c r="AC767" s="137"/>
      <c r="AD767" s="137"/>
    </row>
    <row r="768" spans="1:30">
      <c r="A768" s="62">
        <v>40191</v>
      </c>
      <c r="B768" s="137">
        <v>1.1000000000000001E-3</v>
      </c>
      <c r="C768" s="137">
        <v>5.9999999999999995E-4</v>
      </c>
      <c r="D768" s="137">
        <v>1.5E-3</v>
      </c>
      <c r="E768" s="137">
        <v>3.7000000000000002E-3</v>
      </c>
      <c r="F768" s="137">
        <v>9.7000000000000003E-3</v>
      </c>
      <c r="G768" s="137">
        <v>1.54E-2</v>
      </c>
      <c r="H768" s="137">
        <v>2.5499999999999998E-2</v>
      </c>
      <c r="I768" s="137">
        <v>3.2799999999999996E-2</v>
      </c>
      <c r="J768" s="137">
        <v>3.7999999999999999E-2</v>
      </c>
      <c r="K768" s="137">
        <v>4.5999999999999999E-2</v>
      </c>
      <c r="L768" s="137">
        <v>4.7100000000000003E-2</v>
      </c>
      <c r="M768" s="137"/>
      <c r="N768" s="137"/>
      <c r="O768" s="137"/>
      <c r="P768" s="137"/>
      <c r="V768" s="137"/>
      <c r="W768" s="137"/>
      <c r="X768" s="137"/>
      <c r="Y768" s="137"/>
      <c r="Z768" s="137"/>
      <c r="AA768" s="137"/>
      <c r="AB768" s="137"/>
      <c r="AC768" s="137"/>
      <c r="AD768" s="137"/>
    </row>
    <row r="769" spans="1:30">
      <c r="A769" s="62">
        <v>40192</v>
      </c>
      <c r="B769" s="137">
        <v>1.1000000000000001E-3</v>
      </c>
      <c r="C769" s="137">
        <v>5.0000000000000001E-4</v>
      </c>
      <c r="D769" s="137">
        <v>1.4000000000000002E-3</v>
      </c>
      <c r="E769" s="137">
        <v>3.4000000000000002E-3</v>
      </c>
      <c r="F769" s="137">
        <v>9.3999999999999986E-3</v>
      </c>
      <c r="G769" s="137">
        <v>1.49E-2</v>
      </c>
      <c r="H769" s="137">
        <v>2.5099999999999997E-2</v>
      </c>
      <c r="I769" s="137">
        <v>3.2300000000000002E-2</v>
      </c>
      <c r="J769" s="137">
        <v>3.7599999999999995E-2</v>
      </c>
      <c r="K769" s="137">
        <v>4.5199999999999997E-2</v>
      </c>
      <c r="L769" s="137">
        <v>4.6300000000000001E-2</v>
      </c>
      <c r="M769" s="137"/>
      <c r="N769" s="137"/>
      <c r="O769" s="137"/>
      <c r="P769" s="137"/>
      <c r="V769" s="137"/>
      <c r="W769" s="137"/>
      <c r="X769" s="137"/>
      <c r="Y769" s="137"/>
      <c r="Z769" s="137"/>
      <c r="AA769" s="137"/>
      <c r="AB769" s="137"/>
      <c r="AC769" s="137"/>
      <c r="AD769" s="137"/>
    </row>
    <row r="770" spans="1:30">
      <c r="A770" s="62">
        <v>40193</v>
      </c>
      <c r="B770" s="137">
        <v>1.1999999999999999E-3</v>
      </c>
      <c r="C770" s="137">
        <v>5.9999999999999995E-4</v>
      </c>
      <c r="D770" s="137">
        <v>1.5E-3</v>
      </c>
      <c r="E770" s="137">
        <v>3.3E-3</v>
      </c>
      <c r="F770" s="137">
        <v>8.8999999999999999E-3</v>
      </c>
      <c r="G770" s="137">
        <v>1.44E-2</v>
      </c>
      <c r="H770" s="137">
        <v>2.4399999999999998E-2</v>
      </c>
      <c r="I770" s="137">
        <v>3.1699999999999999E-2</v>
      </c>
      <c r="J770" s="137">
        <v>3.7000000000000005E-2</v>
      </c>
      <c r="K770" s="137">
        <v>4.4800000000000006E-2</v>
      </c>
      <c r="L770" s="137">
        <v>4.58E-2</v>
      </c>
      <c r="M770" s="137"/>
      <c r="N770" s="137"/>
      <c r="O770" s="137"/>
      <c r="P770" s="137"/>
      <c r="V770" s="137"/>
      <c r="W770" s="137"/>
      <c r="X770" s="137"/>
      <c r="Y770" s="137"/>
      <c r="Z770" s="137"/>
      <c r="AA770" s="137"/>
      <c r="AB770" s="137"/>
      <c r="AC770" s="137"/>
      <c r="AD770" s="137"/>
    </row>
    <row r="771" spans="1:30">
      <c r="A771" s="62">
        <v>40197</v>
      </c>
      <c r="B771" s="137">
        <v>1.2999999999999999E-3</v>
      </c>
      <c r="C771" s="137">
        <v>5.9999999999999995E-4</v>
      </c>
      <c r="D771" s="137">
        <v>1.4000000000000002E-3</v>
      </c>
      <c r="E771" s="137">
        <v>3.3E-3</v>
      </c>
      <c r="F771" s="137">
        <v>9.300000000000001E-3</v>
      </c>
      <c r="G771" s="137">
        <v>1.4800000000000001E-2</v>
      </c>
      <c r="H771" s="137">
        <v>2.4799999999999999E-2</v>
      </c>
      <c r="I771" s="137">
        <v>3.2000000000000001E-2</v>
      </c>
      <c r="J771" s="137">
        <v>3.73E-2</v>
      </c>
      <c r="K771" s="137">
        <v>4.4900000000000002E-2</v>
      </c>
      <c r="L771" s="137">
        <v>4.5999999999999999E-2</v>
      </c>
      <c r="M771" s="137"/>
      <c r="N771" s="137"/>
      <c r="O771" s="137"/>
      <c r="P771" s="137"/>
      <c r="V771" s="137"/>
      <c r="W771" s="137"/>
      <c r="X771" s="137"/>
      <c r="Y771" s="137"/>
      <c r="Z771" s="137"/>
      <c r="AA771" s="137"/>
      <c r="AB771" s="137"/>
      <c r="AC771" s="137"/>
      <c r="AD771" s="137"/>
    </row>
    <row r="772" spans="1:30">
      <c r="A772" s="62">
        <v>40198</v>
      </c>
      <c r="B772" s="137">
        <v>1.2999999999999999E-3</v>
      </c>
      <c r="C772" s="137">
        <v>5.0000000000000001E-4</v>
      </c>
      <c r="D772" s="137">
        <v>1.4000000000000002E-3</v>
      </c>
      <c r="E772" s="137">
        <v>3.0999999999999999E-3</v>
      </c>
      <c r="F772" s="137">
        <v>9.1999999999999998E-3</v>
      </c>
      <c r="G772" s="137">
        <v>1.46E-2</v>
      </c>
      <c r="H772" s="137">
        <v>2.4500000000000001E-2</v>
      </c>
      <c r="I772" s="137">
        <v>3.1600000000000003E-2</v>
      </c>
      <c r="J772" s="137">
        <v>3.6799999999999999E-2</v>
      </c>
      <c r="K772" s="137">
        <v>4.4299999999999999E-2</v>
      </c>
      <c r="L772" s="137">
        <v>4.5400000000000003E-2</v>
      </c>
      <c r="M772" s="137"/>
      <c r="N772" s="137"/>
      <c r="O772" s="137"/>
      <c r="P772" s="137"/>
      <c r="V772" s="137"/>
      <c r="W772" s="137"/>
      <c r="X772" s="137"/>
      <c r="Y772" s="137"/>
      <c r="Z772" s="137"/>
      <c r="AA772" s="137"/>
      <c r="AB772" s="137"/>
      <c r="AC772" s="137"/>
      <c r="AD772" s="137"/>
    </row>
    <row r="773" spans="1:30">
      <c r="A773" s="62">
        <v>40199</v>
      </c>
      <c r="B773" s="137">
        <v>1.1999999999999999E-3</v>
      </c>
      <c r="C773" s="137">
        <v>5.9999999999999995E-4</v>
      </c>
      <c r="D773" s="137">
        <v>1.4000000000000002E-3</v>
      </c>
      <c r="E773" s="137">
        <v>3.0999999999999999E-3</v>
      </c>
      <c r="F773" s="137">
        <v>8.6999999999999994E-3</v>
      </c>
      <c r="G773" s="137">
        <v>1.41E-2</v>
      </c>
      <c r="H773" s="137">
        <v>2.3799999999999998E-2</v>
      </c>
      <c r="I773" s="137">
        <v>3.0899999999999997E-2</v>
      </c>
      <c r="J773" s="137">
        <v>3.6200000000000003E-2</v>
      </c>
      <c r="K773" s="137">
        <v>4.3799999999999999E-2</v>
      </c>
      <c r="L773" s="137">
        <v>4.4999999999999998E-2</v>
      </c>
      <c r="M773" s="137"/>
      <c r="N773" s="137"/>
      <c r="O773" s="137"/>
      <c r="P773" s="137"/>
      <c r="V773" s="137"/>
      <c r="W773" s="137"/>
      <c r="X773" s="137"/>
      <c r="Y773" s="137"/>
      <c r="Z773" s="137"/>
      <c r="AA773" s="137"/>
      <c r="AB773" s="137"/>
      <c r="AC773" s="137"/>
      <c r="AD773" s="137"/>
    </row>
    <row r="774" spans="1:30">
      <c r="A774" s="62">
        <v>40200</v>
      </c>
      <c r="B774" s="137">
        <v>1.1000000000000001E-3</v>
      </c>
      <c r="C774" s="137">
        <v>5.9999999999999995E-4</v>
      </c>
      <c r="D774" s="137">
        <v>1.4000000000000002E-3</v>
      </c>
      <c r="E774" s="137">
        <v>3.0000000000000001E-3</v>
      </c>
      <c r="F774" s="137">
        <v>8.3999999999999995E-3</v>
      </c>
      <c r="G774" s="137">
        <v>1.3899999999999999E-2</v>
      </c>
      <c r="H774" s="137">
        <v>2.3700000000000002E-2</v>
      </c>
      <c r="I774" s="137">
        <v>3.0899999999999997E-2</v>
      </c>
      <c r="J774" s="137">
        <v>3.6200000000000003E-2</v>
      </c>
      <c r="K774" s="137">
        <v>4.3799999999999999E-2</v>
      </c>
      <c r="L774" s="137">
        <v>4.4999999999999998E-2</v>
      </c>
      <c r="M774" s="137"/>
      <c r="N774" s="137"/>
      <c r="O774" s="137"/>
      <c r="P774" s="137"/>
      <c r="V774" s="137"/>
      <c r="W774" s="137"/>
      <c r="X774" s="137"/>
      <c r="Y774" s="137"/>
      <c r="Z774" s="137"/>
      <c r="AA774" s="137"/>
      <c r="AB774" s="137"/>
      <c r="AC774" s="137"/>
      <c r="AD774" s="137"/>
    </row>
    <row r="775" spans="1:30">
      <c r="A775" s="62">
        <v>40203</v>
      </c>
      <c r="B775" s="137">
        <v>1.1999999999999999E-3</v>
      </c>
      <c r="C775" s="137">
        <v>5.9999999999999995E-4</v>
      </c>
      <c r="D775" s="137">
        <v>1.4000000000000002E-3</v>
      </c>
      <c r="E775" s="137">
        <v>3.0000000000000001E-3</v>
      </c>
      <c r="F775" s="137">
        <v>8.6E-3</v>
      </c>
      <c r="G775" s="137">
        <v>1.3999999999999999E-2</v>
      </c>
      <c r="H775" s="137">
        <v>2.3900000000000001E-2</v>
      </c>
      <c r="I775" s="137">
        <v>3.1200000000000002E-2</v>
      </c>
      <c r="J775" s="137">
        <v>3.6600000000000001E-2</v>
      </c>
      <c r="K775" s="137">
        <v>4.4199999999999996E-2</v>
      </c>
      <c r="L775" s="137">
        <v>4.5499999999999999E-2</v>
      </c>
      <c r="M775" s="137"/>
      <c r="N775" s="137"/>
      <c r="O775" s="137"/>
      <c r="P775" s="137"/>
      <c r="V775" s="137"/>
      <c r="W775" s="137"/>
      <c r="X775" s="137"/>
      <c r="Y775" s="137"/>
      <c r="Z775" s="137"/>
      <c r="AA775" s="137"/>
      <c r="AB775" s="137"/>
      <c r="AC775" s="137"/>
      <c r="AD775" s="137"/>
    </row>
    <row r="776" spans="1:30">
      <c r="A776" s="62">
        <v>40204</v>
      </c>
      <c r="B776" s="137">
        <v>1.1999999999999999E-3</v>
      </c>
      <c r="C776" s="137">
        <v>7.000000000000001E-4</v>
      </c>
      <c r="D776" s="137">
        <v>1.4000000000000002E-3</v>
      </c>
      <c r="E776" s="137">
        <v>3.2000000000000002E-3</v>
      </c>
      <c r="F776" s="137">
        <v>8.6999999999999994E-3</v>
      </c>
      <c r="G776" s="137">
        <v>1.3999999999999999E-2</v>
      </c>
      <c r="H776" s="137">
        <v>2.3799999999999998E-2</v>
      </c>
      <c r="I776" s="137">
        <v>3.1099999999999999E-2</v>
      </c>
      <c r="J776" s="137">
        <v>3.6499999999999998E-2</v>
      </c>
      <c r="K776" s="137">
        <v>4.4299999999999999E-2</v>
      </c>
      <c r="L776" s="137">
        <v>4.5599999999999995E-2</v>
      </c>
      <c r="M776" s="137"/>
      <c r="N776" s="137"/>
      <c r="O776" s="137"/>
      <c r="P776" s="137"/>
      <c r="V776" s="137"/>
      <c r="W776" s="137"/>
      <c r="X776" s="137"/>
      <c r="Y776" s="137"/>
      <c r="Z776" s="137"/>
      <c r="AA776" s="137"/>
      <c r="AB776" s="137"/>
      <c r="AC776" s="137"/>
      <c r="AD776" s="137"/>
    </row>
    <row r="777" spans="1:30">
      <c r="A777" s="62">
        <v>40205</v>
      </c>
      <c r="B777" s="137">
        <v>1.1999999999999999E-3</v>
      </c>
      <c r="C777" s="137">
        <v>8.0000000000000004E-4</v>
      </c>
      <c r="D777" s="137">
        <v>1.6000000000000001E-3</v>
      </c>
      <c r="E777" s="137">
        <v>3.3E-3</v>
      </c>
      <c r="F777" s="137">
        <v>9.0000000000000011E-3</v>
      </c>
      <c r="G777" s="137">
        <v>1.46E-2</v>
      </c>
      <c r="H777" s="137">
        <v>2.4300000000000002E-2</v>
      </c>
      <c r="I777" s="137">
        <v>3.1400000000000004E-2</v>
      </c>
      <c r="J777" s="137">
        <v>3.6600000000000001E-2</v>
      </c>
      <c r="K777" s="137">
        <v>4.4199999999999996E-2</v>
      </c>
      <c r="L777" s="137">
        <v>4.5499999999999999E-2</v>
      </c>
      <c r="M777" s="137"/>
      <c r="N777" s="137"/>
      <c r="O777" s="137"/>
      <c r="P777" s="137"/>
      <c r="V777" s="137"/>
      <c r="W777" s="137"/>
      <c r="X777" s="137"/>
      <c r="Y777" s="137"/>
      <c r="Z777" s="137"/>
      <c r="AA777" s="137"/>
      <c r="AB777" s="137"/>
      <c r="AC777" s="137"/>
      <c r="AD777" s="137"/>
    </row>
    <row r="778" spans="1:30">
      <c r="A778" s="62">
        <v>40206</v>
      </c>
      <c r="B778" s="137">
        <v>1.1999999999999999E-3</v>
      </c>
      <c r="C778" s="137">
        <v>8.0000000000000004E-4</v>
      </c>
      <c r="D778" s="137">
        <v>1.5E-3</v>
      </c>
      <c r="E778" s="137">
        <v>3.0999999999999999E-3</v>
      </c>
      <c r="F778" s="137">
        <v>8.6999999999999994E-3</v>
      </c>
      <c r="G778" s="137">
        <v>1.44E-2</v>
      </c>
      <c r="H778" s="137">
        <v>2.41E-2</v>
      </c>
      <c r="I778" s="137">
        <v>3.15E-2</v>
      </c>
      <c r="J778" s="137">
        <v>3.6799999999999999E-2</v>
      </c>
      <c r="K778" s="137">
        <v>4.4400000000000002E-2</v>
      </c>
      <c r="L778" s="137">
        <v>4.5700000000000005E-2</v>
      </c>
      <c r="M778" s="137"/>
      <c r="N778" s="137"/>
      <c r="O778" s="137"/>
      <c r="P778" s="137"/>
      <c r="V778" s="137"/>
      <c r="W778" s="137"/>
      <c r="X778" s="137"/>
      <c r="Y778" s="137"/>
      <c r="Z778" s="137"/>
      <c r="AA778" s="137"/>
      <c r="AB778" s="137"/>
      <c r="AC778" s="137"/>
      <c r="AD778" s="137"/>
    </row>
    <row r="779" spans="1:30">
      <c r="A779" s="62">
        <v>40207</v>
      </c>
      <c r="B779" s="137">
        <v>1.1999999999999999E-3</v>
      </c>
      <c r="C779" s="137">
        <v>8.0000000000000004E-4</v>
      </c>
      <c r="D779" s="137">
        <v>1.5E-3</v>
      </c>
      <c r="E779" s="137">
        <v>3.0000000000000001E-3</v>
      </c>
      <c r="F779" s="137">
        <v>8.199999999999999E-3</v>
      </c>
      <c r="G779" s="137">
        <v>1.38E-2</v>
      </c>
      <c r="H779" s="137">
        <v>2.3399999999999997E-2</v>
      </c>
      <c r="I779" s="137">
        <v>3.0800000000000001E-2</v>
      </c>
      <c r="J779" s="137">
        <v>3.6299999999999999E-2</v>
      </c>
      <c r="K779" s="137">
        <v>4.3799999999999999E-2</v>
      </c>
      <c r="L779" s="137">
        <v>4.5100000000000001E-2</v>
      </c>
      <c r="M779" s="137"/>
      <c r="N779" s="137"/>
      <c r="O779" s="137"/>
      <c r="P779" s="137"/>
      <c r="V779" s="137"/>
      <c r="W779" s="137"/>
      <c r="X779" s="137"/>
      <c r="Y779" s="137"/>
      <c r="Z779" s="137"/>
      <c r="AA779" s="137"/>
      <c r="AB779" s="137"/>
      <c r="AC779" s="137"/>
      <c r="AD779" s="137"/>
    </row>
    <row r="780" spans="1:30">
      <c r="A780" s="62">
        <v>40210</v>
      </c>
      <c r="B780" s="137">
        <v>1.4000000000000002E-3</v>
      </c>
      <c r="C780" s="137">
        <v>1E-3</v>
      </c>
      <c r="D780" s="137">
        <v>1.7000000000000001E-3</v>
      </c>
      <c r="E780" s="137">
        <v>3.3E-3</v>
      </c>
      <c r="F780" s="137">
        <v>8.6E-3</v>
      </c>
      <c r="G780" s="137">
        <v>1.41E-2</v>
      </c>
      <c r="H780" s="137">
        <v>2.3799999999999998E-2</v>
      </c>
      <c r="I780" s="137">
        <v>3.1200000000000002E-2</v>
      </c>
      <c r="J780" s="137">
        <v>3.6799999999999999E-2</v>
      </c>
      <c r="K780" s="137">
        <v>4.4299999999999999E-2</v>
      </c>
      <c r="L780" s="137">
        <v>4.5599999999999995E-2</v>
      </c>
      <c r="M780" s="137"/>
      <c r="N780" s="137"/>
      <c r="O780" s="137"/>
      <c r="P780" s="137"/>
      <c r="V780" s="137"/>
      <c r="W780" s="137"/>
      <c r="X780" s="137"/>
      <c r="Y780" s="137"/>
      <c r="Z780" s="137"/>
      <c r="AA780" s="137"/>
      <c r="AB780" s="137"/>
      <c r="AC780" s="137"/>
      <c r="AD780" s="137"/>
    </row>
    <row r="781" spans="1:30">
      <c r="A781" s="62">
        <v>40211</v>
      </c>
      <c r="B781" s="137">
        <v>1.4000000000000002E-3</v>
      </c>
      <c r="C781" s="137">
        <v>1E-3</v>
      </c>
      <c r="D781" s="137">
        <v>1.7000000000000001E-3</v>
      </c>
      <c r="E781" s="137">
        <v>3.3E-3</v>
      </c>
      <c r="F781" s="137">
        <v>8.6E-3</v>
      </c>
      <c r="G781" s="137">
        <v>1.41E-2</v>
      </c>
      <c r="H781" s="137">
        <v>2.3700000000000002E-2</v>
      </c>
      <c r="I781" s="137">
        <v>3.1099999999999999E-2</v>
      </c>
      <c r="J781" s="137">
        <v>3.6699999999999997E-2</v>
      </c>
      <c r="K781" s="137">
        <v>4.4199999999999996E-2</v>
      </c>
      <c r="L781" s="137">
        <v>4.5499999999999999E-2</v>
      </c>
      <c r="M781" s="137"/>
      <c r="N781" s="137"/>
      <c r="O781" s="137"/>
      <c r="P781" s="137"/>
      <c r="V781" s="137"/>
      <c r="W781" s="137"/>
      <c r="X781" s="137"/>
      <c r="Y781" s="137"/>
      <c r="Z781" s="137"/>
      <c r="AA781" s="137"/>
      <c r="AB781" s="137"/>
      <c r="AC781" s="137"/>
      <c r="AD781" s="137"/>
    </row>
    <row r="782" spans="1:30">
      <c r="A782" s="62">
        <v>40212</v>
      </c>
      <c r="B782" s="137">
        <v>1.2999999999999999E-3</v>
      </c>
      <c r="C782" s="137">
        <v>1E-3</v>
      </c>
      <c r="D782" s="137">
        <v>1.7000000000000001E-3</v>
      </c>
      <c r="E782" s="137">
        <v>3.4999999999999996E-3</v>
      </c>
      <c r="F782" s="137">
        <v>8.8000000000000005E-3</v>
      </c>
      <c r="G782" s="137">
        <v>1.44E-2</v>
      </c>
      <c r="H782" s="137">
        <v>2.4E-2</v>
      </c>
      <c r="I782" s="137">
        <v>3.1600000000000003E-2</v>
      </c>
      <c r="J782" s="137">
        <v>3.73E-2</v>
      </c>
      <c r="K782" s="137">
        <v>4.4900000000000002E-2</v>
      </c>
      <c r="L782" s="137">
        <v>4.6199999999999998E-2</v>
      </c>
      <c r="M782" s="137"/>
      <c r="N782" s="137"/>
      <c r="O782" s="137"/>
      <c r="P782" s="137"/>
      <c r="V782" s="137"/>
      <c r="W782" s="137"/>
      <c r="X782" s="137"/>
      <c r="Y782" s="137"/>
      <c r="Z782" s="137"/>
      <c r="AA782" s="137"/>
      <c r="AB782" s="137"/>
      <c r="AC782" s="137"/>
      <c r="AD782" s="137"/>
    </row>
    <row r="783" spans="1:30">
      <c r="A783" s="62">
        <v>40213</v>
      </c>
      <c r="B783" s="137">
        <v>1.4000000000000002E-3</v>
      </c>
      <c r="C783" s="137">
        <v>8.9999999999999998E-4</v>
      </c>
      <c r="D783" s="137">
        <v>1.6000000000000001E-3</v>
      </c>
      <c r="E783" s="137">
        <v>3.2000000000000002E-3</v>
      </c>
      <c r="F783" s="137">
        <v>8.0000000000000002E-3</v>
      </c>
      <c r="G783" s="137">
        <v>1.34E-2</v>
      </c>
      <c r="H783" s="137">
        <v>2.29E-2</v>
      </c>
      <c r="I783" s="137">
        <v>3.0600000000000002E-2</v>
      </c>
      <c r="J783" s="137">
        <v>3.6200000000000003E-2</v>
      </c>
      <c r="K783" s="137">
        <v>4.3899999999999995E-2</v>
      </c>
      <c r="L783" s="137">
        <v>4.53E-2</v>
      </c>
      <c r="M783" s="137"/>
      <c r="N783" s="137"/>
      <c r="O783" s="137"/>
      <c r="P783" s="137"/>
      <c r="V783" s="137"/>
      <c r="W783" s="137"/>
      <c r="X783" s="137"/>
      <c r="Y783" s="137"/>
      <c r="Z783" s="137"/>
      <c r="AA783" s="137"/>
      <c r="AB783" s="137"/>
      <c r="AC783" s="137"/>
      <c r="AD783" s="137"/>
    </row>
    <row r="784" spans="1:30">
      <c r="A784" s="62">
        <v>40214</v>
      </c>
      <c r="B784" s="137">
        <v>1.2999999999999999E-3</v>
      </c>
      <c r="C784" s="137">
        <v>1E-3</v>
      </c>
      <c r="D784" s="137">
        <v>1.7000000000000001E-3</v>
      </c>
      <c r="E784" s="137">
        <v>3.0999999999999999E-3</v>
      </c>
      <c r="F784" s="137">
        <v>7.7000000000000002E-3</v>
      </c>
      <c r="G784" s="137">
        <v>1.2800000000000001E-2</v>
      </c>
      <c r="H784" s="137">
        <v>2.23E-2</v>
      </c>
      <c r="I784" s="137">
        <v>0.03</v>
      </c>
      <c r="J784" s="137">
        <v>3.5900000000000001E-2</v>
      </c>
      <c r="K784" s="137">
        <v>4.36E-2</v>
      </c>
      <c r="L784" s="137">
        <v>4.5100000000000001E-2</v>
      </c>
      <c r="M784" s="137"/>
      <c r="N784" s="137"/>
      <c r="O784" s="137"/>
      <c r="P784" s="137"/>
      <c r="V784" s="137"/>
      <c r="W784" s="137"/>
      <c r="X784" s="137"/>
      <c r="Y784" s="137"/>
      <c r="Z784" s="137"/>
      <c r="AA784" s="137"/>
      <c r="AB784" s="137"/>
      <c r="AC784" s="137"/>
      <c r="AD784" s="137"/>
    </row>
    <row r="785" spans="1:30">
      <c r="A785" s="62">
        <v>40217</v>
      </c>
      <c r="B785" s="137">
        <v>1.2999999999999999E-3</v>
      </c>
      <c r="C785" s="137">
        <v>1.1999999999999999E-3</v>
      </c>
      <c r="D785" s="137">
        <v>1.7000000000000001E-3</v>
      </c>
      <c r="E785" s="137">
        <v>3.2000000000000002E-3</v>
      </c>
      <c r="F785" s="137">
        <v>7.9000000000000008E-3</v>
      </c>
      <c r="G785" s="137">
        <v>1.3000000000000001E-2</v>
      </c>
      <c r="H785" s="137">
        <v>2.2599999999999999E-2</v>
      </c>
      <c r="I785" s="137">
        <v>3.0299999999999997E-2</v>
      </c>
      <c r="J785" s="137">
        <v>3.6200000000000003E-2</v>
      </c>
      <c r="K785" s="137">
        <v>4.3799999999999999E-2</v>
      </c>
      <c r="L785" s="137">
        <v>4.5199999999999997E-2</v>
      </c>
      <c r="M785" s="137"/>
      <c r="N785" s="137"/>
      <c r="O785" s="137"/>
      <c r="P785" s="137"/>
      <c r="V785" s="137"/>
      <c r="W785" s="137"/>
      <c r="X785" s="137"/>
      <c r="Y785" s="137"/>
      <c r="Z785" s="137"/>
      <c r="AA785" s="137"/>
      <c r="AB785" s="137"/>
      <c r="AC785" s="137"/>
      <c r="AD785" s="137"/>
    </row>
    <row r="786" spans="1:30">
      <c r="A786" s="62">
        <v>40218</v>
      </c>
      <c r="B786" s="137">
        <v>1.2999999999999999E-3</v>
      </c>
      <c r="C786" s="137">
        <v>1.1999999999999999E-3</v>
      </c>
      <c r="D786" s="137">
        <v>1.8E-3</v>
      </c>
      <c r="E786" s="137">
        <v>3.4000000000000002E-3</v>
      </c>
      <c r="F786" s="137">
        <v>8.3999999999999995E-3</v>
      </c>
      <c r="G786" s="137">
        <v>1.37E-2</v>
      </c>
      <c r="H786" s="137">
        <v>2.3199999999999998E-2</v>
      </c>
      <c r="I786" s="137">
        <v>3.0800000000000001E-2</v>
      </c>
      <c r="J786" s="137">
        <v>3.6699999999999997E-2</v>
      </c>
      <c r="K786" s="137">
        <v>4.4400000000000002E-2</v>
      </c>
      <c r="L786" s="137">
        <v>4.58E-2</v>
      </c>
      <c r="M786" s="137"/>
      <c r="N786" s="137"/>
      <c r="O786" s="137"/>
      <c r="P786" s="137"/>
      <c r="V786" s="137"/>
      <c r="W786" s="137"/>
      <c r="X786" s="137"/>
      <c r="Y786" s="137"/>
      <c r="Z786" s="137"/>
      <c r="AA786" s="137"/>
      <c r="AB786" s="137"/>
      <c r="AC786" s="137"/>
      <c r="AD786" s="137"/>
    </row>
    <row r="787" spans="1:30">
      <c r="A787" s="62">
        <v>40219</v>
      </c>
      <c r="B787" s="137">
        <v>1.1999999999999999E-3</v>
      </c>
      <c r="C787" s="137">
        <v>1.1000000000000001E-3</v>
      </c>
      <c r="D787" s="137">
        <v>1.9E-3</v>
      </c>
      <c r="E787" s="137">
        <v>3.8E-3</v>
      </c>
      <c r="F787" s="137">
        <v>9.1000000000000004E-3</v>
      </c>
      <c r="G787" s="137">
        <v>1.44E-2</v>
      </c>
      <c r="H787" s="137">
        <v>2.3900000000000001E-2</v>
      </c>
      <c r="I787" s="137">
        <v>3.1400000000000004E-2</v>
      </c>
      <c r="J787" s="137">
        <v>3.7200000000000004E-2</v>
      </c>
      <c r="K787" s="137">
        <v>4.5100000000000001E-2</v>
      </c>
      <c r="L787" s="137">
        <v>4.6500000000000007E-2</v>
      </c>
      <c r="M787" s="137"/>
      <c r="N787" s="137"/>
      <c r="O787" s="137"/>
      <c r="P787" s="137"/>
      <c r="V787" s="137"/>
      <c r="W787" s="137"/>
      <c r="X787" s="137"/>
      <c r="Y787" s="137"/>
      <c r="Z787" s="137"/>
      <c r="AA787" s="137"/>
      <c r="AB787" s="137"/>
      <c r="AC787" s="137"/>
      <c r="AD787" s="137"/>
    </row>
    <row r="788" spans="1:30">
      <c r="A788" s="62">
        <v>40220</v>
      </c>
      <c r="B788" s="137">
        <v>1.1999999999999999E-3</v>
      </c>
      <c r="C788" s="137">
        <v>1.1000000000000001E-3</v>
      </c>
      <c r="D788" s="137">
        <v>1.8E-3</v>
      </c>
      <c r="E788" s="137">
        <v>3.8E-3</v>
      </c>
      <c r="F788" s="137">
        <v>9.1000000000000004E-3</v>
      </c>
      <c r="G788" s="137">
        <v>1.43E-2</v>
      </c>
      <c r="H788" s="137">
        <v>2.3900000000000001E-2</v>
      </c>
      <c r="I788" s="137">
        <v>3.15E-2</v>
      </c>
      <c r="J788" s="137">
        <v>3.73E-2</v>
      </c>
      <c r="K788" s="137">
        <v>4.5400000000000003E-2</v>
      </c>
      <c r="L788" s="137">
        <v>4.6900000000000004E-2</v>
      </c>
      <c r="M788" s="137"/>
      <c r="N788" s="137"/>
      <c r="O788" s="137"/>
      <c r="P788" s="137"/>
      <c r="V788" s="137"/>
      <c r="W788" s="137"/>
      <c r="X788" s="137"/>
      <c r="Y788" s="137"/>
      <c r="Z788" s="137"/>
      <c r="AA788" s="137"/>
      <c r="AB788" s="137"/>
      <c r="AC788" s="137"/>
      <c r="AD788" s="137"/>
    </row>
    <row r="789" spans="1:30">
      <c r="A789" s="62">
        <v>40221</v>
      </c>
      <c r="B789" s="137">
        <v>1.1999999999999999E-3</v>
      </c>
      <c r="C789" s="137">
        <v>1E-3</v>
      </c>
      <c r="D789" s="137">
        <v>1.8E-3</v>
      </c>
      <c r="E789" s="137">
        <v>3.4999999999999996E-3</v>
      </c>
      <c r="F789" s="137">
        <v>8.3999999999999995E-3</v>
      </c>
      <c r="G789" s="137">
        <v>1.38E-2</v>
      </c>
      <c r="H789" s="137">
        <v>2.35E-2</v>
      </c>
      <c r="I789" s="137">
        <v>3.1099999999999999E-2</v>
      </c>
      <c r="J789" s="137">
        <v>3.6900000000000002E-2</v>
      </c>
      <c r="K789" s="137">
        <v>4.5199999999999997E-2</v>
      </c>
      <c r="L789" s="137">
        <v>4.6600000000000003E-2</v>
      </c>
      <c r="M789" s="137"/>
      <c r="N789" s="137"/>
      <c r="O789" s="137"/>
      <c r="P789" s="137"/>
      <c r="V789" s="137"/>
      <c r="W789" s="137"/>
      <c r="X789" s="137"/>
      <c r="Y789" s="137"/>
      <c r="Z789" s="137"/>
      <c r="AA789" s="137"/>
      <c r="AB789" s="137"/>
      <c r="AC789" s="137"/>
      <c r="AD789" s="137"/>
    </row>
    <row r="790" spans="1:30">
      <c r="A790" s="62">
        <v>40225</v>
      </c>
      <c r="B790" s="137">
        <v>1.2999999999999999E-3</v>
      </c>
      <c r="C790" s="137">
        <v>1E-3</v>
      </c>
      <c r="D790" s="137">
        <v>1.8E-3</v>
      </c>
      <c r="E790" s="137">
        <v>3.4000000000000002E-3</v>
      </c>
      <c r="F790" s="137">
        <v>8.199999999999999E-3</v>
      </c>
      <c r="G790" s="137">
        <v>1.3600000000000001E-2</v>
      </c>
      <c r="H790" s="137">
        <v>2.3199999999999998E-2</v>
      </c>
      <c r="I790" s="137">
        <v>3.0800000000000001E-2</v>
      </c>
      <c r="J790" s="137">
        <v>3.6600000000000001E-2</v>
      </c>
      <c r="K790" s="137">
        <v>4.4900000000000002E-2</v>
      </c>
      <c r="L790" s="137">
        <v>4.6300000000000001E-2</v>
      </c>
      <c r="M790" s="137"/>
      <c r="N790" s="137"/>
      <c r="O790" s="137"/>
      <c r="P790" s="137"/>
      <c r="V790" s="137"/>
      <c r="W790" s="137"/>
      <c r="X790" s="137"/>
      <c r="Y790" s="137"/>
      <c r="Z790" s="137"/>
      <c r="AA790" s="137"/>
      <c r="AB790" s="137"/>
      <c r="AC790" s="137"/>
      <c r="AD790" s="137"/>
    </row>
    <row r="791" spans="1:30">
      <c r="A791" s="62">
        <v>40226</v>
      </c>
      <c r="B791" s="137">
        <v>1.1999999999999999E-3</v>
      </c>
      <c r="C791" s="137">
        <v>1E-3</v>
      </c>
      <c r="D791" s="137">
        <v>1.8E-3</v>
      </c>
      <c r="E791" s="137">
        <v>3.4999999999999996E-3</v>
      </c>
      <c r="F791" s="137">
        <v>8.6999999999999994E-3</v>
      </c>
      <c r="G791" s="137">
        <v>1.4199999999999999E-2</v>
      </c>
      <c r="H791" s="137">
        <v>2.4E-2</v>
      </c>
      <c r="I791" s="137">
        <v>3.1600000000000003E-2</v>
      </c>
      <c r="J791" s="137">
        <v>3.7400000000000003E-2</v>
      </c>
      <c r="K791" s="137">
        <v>4.5599999999999995E-2</v>
      </c>
      <c r="L791" s="137">
        <v>4.7E-2</v>
      </c>
      <c r="M791" s="137"/>
      <c r="N791" s="137"/>
      <c r="O791" s="137"/>
      <c r="P791" s="137"/>
      <c r="V791" s="137"/>
      <c r="W791" s="137"/>
      <c r="X791" s="137"/>
      <c r="Y791" s="137"/>
      <c r="Z791" s="137"/>
      <c r="AA791" s="137"/>
      <c r="AB791" s="137"/>
      <c r="AC791" s="137"/>
      <c r="AD791" s="137"/>
    </row>
    <row r="792" spans="1:30">
      <c r="A792" s="62">
        <v>40227</v>
      </c>
      <c r="B792" s="137">
        <v>1.1999999999999999E-3</v>
      </c>
      <c r="C792" s="137">
        <v>1E-3</v>
      </c>
      <c r="D792" s="137">
        <v>1.8E-3</v>
      </c>
      <c r="E792" s="137">
        <v>3.7000000000000002E-3</v>
      </c>
      <c r="F792" s="137">
        <v>9.0000000000000011E-3</v>
      </c>
      <c r="G792" s="137">
        <v>1.47E-2</v>
      </c>
      <c r="H792" s="137">
        <v>2.46E-2</v>
      </c>
      <c r="I792" s="137">
        <v>3.2300000000000002E-2</v>
      </c>
      <c r="J792" s="137">
        <v>3.7900000000000003E-2</v>
      </c>
      <c r="K792" s="137">
        <v>4.6100000000000002E-2</v>
      </c>
      <c r="L792" s="137">
        <v>4.7400000000000005E-2</v>
      </c>
      <c r="M792" s="137"/>
      <c r="N792" s="137"/>
      <c r="O792" s="137"/>
      <c r="P792" s="137"/>
      <c r="V792" s="137"/>
      <c r="W792" s="137"/>
      <c r="X792" s="137"/>
      <c r="Y792" s="137"/>
      <c r="Z792" s="137"/>
      <c r="AA792" s="137"/>
      <c r="AB792" s="137"/>
      <c r="AC792" s="137"/>
      <c r="AD792" s="137"/>
    </row>
    <row r="793" spans="1:30">
      <c r="A793" s="62">
        <v>40228</v>
      </c>
      <c r="B793" s="137">
        <v>1.2999999999999999E-3</v>
      </c>
      <c r="C793" s="137">
        <v>1.1000000000000001E-3</v>
      </c>
      <c r="D793" s="137">
        <v>2E-3</v>
      </c>
      <c r="E793" s="137">
        <v>3.9000000000000003E-3</v>
      </c>
      <c r="F793" s="137">
        <v>9.4999999999999998E-3</v>
      </c>
      <c r="G793" s="137">
        <v>1.5100000000000001E-2</v>
      </c>
      <c r="H793" s="137">
        <v>2.4799999999999999E-2</v>
      </c>
      <c r="I793" s="137">
        <v>3.2400000000000005E-2</v>
      </c>
      <c r="J793" s="137">
        <v>3.78E-2</v>
      </c>
      <c r="K793" s="137">
        <v>4.58E-2</v>
      </c>
      <c r="L793" s="137">
        <v>4.7100000000000003E-2</v>
      </c>
      <c r="M793" s="137"/>
      <c r="N793" s="137"/>
      <c r="O793" s="137"/>
      <c r="P793" s="137"/>
      <c r="V793" s="137"/>
      <c r="W793" s="137"/>
      <c r="X793" s="137"/>
      <c r="Y793" s="137"/>
      <c r="Z793" s="137"/>
      <c r="AA793" s="137"/>
      <c r="AB793" s="137"/>
      <c r="AC793" s="137"/>
      <c r="AD793" s="137"/>
    </row>
    <row r="794" spans="1:30">
      <c r="A794" s="62">
        <v>40231</v>
      </c>
      <c r="B794" s="137">
        <v>1.1999999999999999E-3</v>
      </c>
      <c r="C794" s="137">
        <v>1.1000000000000001E-3</v>
      </c>
      <c r="D794" s="137">
        <v>1.9E-3</v>
      </c>
      <c r="E794" s="137">
        <v>3.7000000000000002E-3</v>
      </c>
      <c r="F794" s="137">
        <v>9.1000000000000004E-3</v>
      </c>
      <c r="G794" s="137">
        <v>1.4800000000000001E-2</v>
      </c>
      <c r="H794" s="137">
        <v>2.4700000000000003E-2</v>
      </c>
      <c r="I794" s="137">
        <v>3.2500000000000001E-2</v>
      </c>
      <c r="J794" s="137">
        <v>3.7999999999999999E-2</v>
      </c>
      <c r="K794" s="137">
        <v>4.5999999999999999E-2</v>
      </c>
      <c r="L794" s="137">
        <v>4.7300000000000002E-2</v>
      </c>
      <c r="M794" s="137"/>
      <c r="N794" s="137"/>
      <c r="O794" s="137"/>
      <c r="P794" s="137"/>
      <c r="V794" s="137"/>
      <c r="W794" s="137"/>
      <c r="X794" s="137"/>
      <c r="Y794" s="137"/>
      <c r="Z794" s="137"/>
      <c r="AA794" s="137"/>
      <c r="AB794" s="137"/>
      <c r="AC794" s="137"/>
      <c r="AD794" s="137"/>
    </row>
    <row r="795" spans="1:30">
      <c r="A795" s="62">
        <v>40232</v>
      </c>
      <c r="B795" s="137">
        <v>1.1999999999999999E-3</v>
      </c>
      <c r="C795" s="137">
        <v>1.1999999999999999E-3</v>
      </c>
      <c r="D795" s="137">
        <v>2E-3</v>
      </c>
      <c r="E795" s="137">
        <v>3.5999999999999999E-3</v>
      </c>
      <c r="F795" s="137">
        <v>8.6999999999999994E-3</v>
      </c>
      <c r="G795" s="137">
        <v>1.4199999999999999E-2</v>
      </c>
      <c r="H795" s="137">
        <v>2.3700000000000002E-2</v>
      </c>
      <c r="I795" s="137">
        <v>3.1300000000000001E-2</v>
      </c>
      <c r="J795" s="137">
        <v>3.6900000000000002E-2</v>
      </c>
      <c r="K795" s="137">
        <v>4.4900000000000002E-2</v>
      </c>
      <c r="L795" s="137">
        <v>4.6300000000000001E-2</v>
      </c>
      <c r="M795" s="137"/>
      <c r="N795" s="137"/>
      <c r="O795" s="137"/>
      <c r="P795" s="137"/>
      <c r="V795" s="137"/>
      <c r="W795" s="137"/>
      <c r="X795" s="137"/>
      <c r="Y795" s="137"/>
      <c r="Z795" s="137"/>
      <c r="AA795" s="137"/>
      <c r="AB795" s="137"/>
      <c r="AC795" s="137"/>
      <c r="AD795" s="137"/>
    </row>
    <row r="796" spans="1:30">
      <c r="A796" s="62">
        <v>40233</v>
      </c>
      <c r="B796" s="137">
        <v>1.1000000000000001E-3</v>
      </c>
      <c r="C796" s="137">
        <v>1.1999999999999999E-3</v>
      </c>
      <c r="D796" s="137">
        <v>1.9E-3</v>
      </c>
      <c r="E796" s="137">
        <v>3.4000000000000002E-3</v>
      </c>
      <c r="F796" s="137">
        <v>8.6999999999999994E-3</v>
      </c>
      <c r="G796" s="137">
        <v>1.4199999999999999E-2</v>
      </c>
      <c r="H796" s="137">
        <v>2.4E-2</v>
      </c>
      <c r="I796" s="137">
        <v>3.1400000000000004E-2</v>
      </c>
      <c r="J796" s="137">
        <v>3.7000000000000005E-2</v>
      </c>
      <c r="K796" s="137">
        <v>4.4900000000000002E-2</v>
      </c>
      <c r="L796" s="137">
        <v>4.6300000000000001E-2</v>
      </c>
      <c r="M796" s="137"/>
      <c r="N796" s="137"/>
      <c r="O796" s="137"/>
      <c r="P796" s="137"/>
      <c r="V796" s="137"/>
      <c r="W796" s="137"/>
      <c r="X796" s="137"/>
      <c r="Y796" s="137"/>
      <c r="Z796" s="137"/>
      <c r="AA796" s="137"/>
      <c r="AB796" s="137"/>
      <c r="AC796" s="137"/>
      <c r="AD796" s="137"/>
    </row>
    <row r="797" spans="1:30">
      <c r="A797" s="62">
        <v>40234</v>
      </c>
      <c r="B797" s="137">
        <v>1.1999999999999999E-3</v>
      </c>
      <c r="C797" s="137">
        <v>1.2999999999999999E-3</v>
      </c>
      <c r="D797" s="137">
        <v>1.9E-3</v>
      </c>
      <c r="E797" s="137">
        <v>3.2000000000000002E-3</v>
      </c>
      <c r="F797" s="137">
        <v>8.199999999999999E-3</v>
      </c>
      <c r="G797" s="137">
        <v>1.38E-2</v>
      </c>
      <c r="H797" s="137">
        <v>2.3300000000000001E-2</v>
      </c>
      <c r="I797" s="137">
        <v>3.0899999999999997E-2</v>
      </c>
      <c r="J797" s="137">
        <v>3.6400000000000002E-2</v>
      </c>
      <c r="K797" s="137">
        <v>4.4400000000000002E-2</v>
      </c>
      <c r="L797" s="137">
        <v>4.58E-2</v>
      </c>
      <c r="M797" s="137"/>
      <c r="N797" s="137"/>
      <c r="O797" s="137"/>
      <c r="P797" s="137"/>
      <c r="V797" s="137"/>
      <c r="W797" s="137"/>
      <c r="X797" s="137"/>
      <c r="Y797" s="137"/>
      <c r="Z797" s="137"/>
      <c r="AA797" s="137"/>
      <c r="AB797" s="137"/>
      <c r="AC797" s="137"/>
      <c r="AD797" s="137"/>
    </row>
    <row r="798" spans="1:30">
      <c r="A798" s="62">
        <v>40235</v>
      </c>
      <c r="B798" s="137">
        <v>1.2999999999999999E-3</v>
      </c>
      <c r="C798" s="137">
        <v>1.2999999999999999E-3</v>
      </c>
      <c r="D798" s="137">
        <v>1.9E-3</v>
      </c>
      <c r="E798" s="137">
        <v>3.2000000000000002E-3</v>
      </c>
      <c r="F798" s="137">
        <v>8.1000000000000013E-3</v>
      </c>
      <c r="G798" s="137">
        <v>1.3600000000000001E-2</v>
      </c>
      <c r="H798" s="137">
        <v>2.3E-2</v>
      </c>
      <c r="I798" s="137">
        <v>3.0499999999999999E-2</v>
      </c>
      <c r="J798" s="137">
        <v>3.61E-2</v>
      </c>
      <c r="K798" s="137">
        <v>4.4000000000000004E-2</v>
      </c>
      <c r="L798" s="137">
        <v>4.5499999999999999E-2</v>
      </c>
      <c r="M798" s="137"/>
      <c r="N798" s="137"/>
      <c r="O798" s="137"/>
      <c r="P798" s="137"/>
      <c r="V798" s="137"/>
      <c r="W798" s="137"/>
      <c r="X798" s="137"/>
      <c r="Y798" s="137"/>
      <c r="Z798" s="137"/>
      <c r="AA798" s="137"/>
      <c r="AB798" s="137"/>
      <c r="AC798" s="137"/>
      <c r="AD798" s="137"/>
    </row>
    <row r="799" spans="1:30">
      <c r="A799" s="62">
        <v>40238</v>
      </c>
      <c r="B799" s="137">
        <v>1.4000000000000002E-3</v>
      </c>
      <c r="C799" s="137">
        <v>1.2999999999999999E-3</v>
      </c>
      <c r="D799" s="137">
        <v>1.9E-3</v>
      </c>
      <c r="E799" s="137">
        <v>3.2000000000000002E-3</v>
      </c>
      <c r="F799" s="137">
        <v>8.0000000000000002E-3</v>
      </c>
      <c r="G799" s="137">
        <v>1.34E-2</v>
      </c>
      <c r="H799" s="137">
        <v>2.2799999999999997E-2</v>
      </c>
      <c r="I799" s="137">
        <v>3.04E-2</v>
      </c>
      <c r="J799" s="137">
        <v>3.61E-2</v>
      </c>
      <c r="K799" s="137">
        <v>4.41E-2</v>
      </c>
      <c r="L799" s="137">
        <v>4.5599999999999995E-2</v>
      </c>
      <c r="M799" s="137"/>
      <c r="N799" s="137"/>
      <c r="O799" s="137"/>
      <c r="P799" s="137"/>
      <c r="V799" s="137"/>
      <c r="W799" s="137"/>
      <c r="X799" s="137"/>
      <c r="Y799" s="137"/>
      <c r="Z799" s="137"/>
      <c r="AA799" s="137"/>
      <c r="AB799" s="137"/>
      <c r="AC799" s="137"/>
      <c r="AD799" s="137"/>
    </row>
    <row r="800" spans="1:30">
      <c r="A800" s="62">
        <v>40239</v>
      </c>
      <c r="B800" s="137">
        <v>1.4000000000000002E-3</v>
      </c>
      <c r="C800" s="137">
        <v>1.4000000000000002E-3</v>
      </c>
      <c r="D800" s="137">
        <v>1.9E-3</v>
      </c>
      <c r="E800" s="137">
        <v>3.2000000000000002E-3</v>
      </c>
      <c r="F800" s="137">
        <v>8.0000000000000002E-3</v>
      </c>
      <c r="G800" s="137">
        <v>1.3300000000000001E-2</v>
      </c>
      <c r="H800" s="137">
        <v>2.2700000000000001E-2</v>
      </c>
      <c r="I800" s="137">
        <v>3.04E-2</v>
      </c>
      <c r="J800" s="137">
        <v>3.6200000000000003E-2</v>
      </c>
      <c r="K800" s="137">
        <v>4.4199999999999996E-2</v>
      </c>
      <c r="L800" s="137">
        <v>4.5700000000000005E-2</v>
      </c>
      <c r="M800" s="137"/>
      <c r="N800" s="137"/>
      <c r="O800" s="137"/>
      <c r="P800" s="137"/>
      <c r="V800" s="137"/>
      <c r="W800" s="137"/>
      <c r="X800" s="137"/>
      <c r="Y800" s="137"/>
      <c r="Z800" s="137"/>
      <c r="AA800" s="137"/>
      <c r="AB800" s="137"/>
      <c r="AC800" s="137"/>
      <c r="AD800" s="137"/>
    </row>
    <row r="801" spans="1:30">
      <c r="A801" s="62">
        <v>40240</v>
      </c>
      <c r="B801" s="137">
        <v>1.5E-3</v>
      </c>
      <c r="C801" s="137">
        <v>1.4000000000000002E-3</v>
      </c>
      <c r="D801" s="137">
        <v>1.9E-3</v>
      </c>
      <c r="E801" s="137">
        <v>3.3E-3</v>
      </c>
      <c r="F801" s="137">
        <v>8.199999999999999E-3</v>
      </c>
      <c r="G801" s="137">
        <v>1.34E-2</v>
      </c>
      <c r="H801" s="137">
        <v>2.2700000000000001E-2</v>
      </c>
      <c r="I801" s="137">
        <v>3.04E-2</v>
      </c>
      <c r="J801" s="137">
        <v>3.6299999999999999E-2</v>
      </c>
      <c r="K801" s="137">
        <v>4.4299999999999999E-2</v>
      </c>
      <c r="L801" s="137">
        <v>4.58E-2</v>
      </c>
      <c r="M801" s="137"/>
      <c r="N801" s="137"/>
      <c r="O801" s="137"/>
      <c r="P801" s="137"/>
      <c r="V801" s="137"/>
      <c r="W801" s="137"/>
      <c r="X801" s="137"/>
      <c r="Y801" s="137"/>
      <c r="Z801" s="137"/>
      <c r="AA801" s="137"/>
      <c r="AB801" s="137"/>
      <c r="AC801" s="137"/>
      <c r="AD801" s="137"/>
    </row>
    <row r="802" spans="1:30">
      <c r="A802" s="62">
        <v>40241</v>
      </c>
      <c r="B802" s="137">
        <v>1.6000000000000001E-3</v>
      </c>
      <c r="C802" s="137">
        <v>1.4000000000000002E-3</v>
      </c>
      <c r="D802" s="137">
        <v>1.9E-3</v>
      </c>
      <c r="E802" s="137">
        <v>3.4999999999999996E-3</v>
      </c>
      <c r="F802" s="137">
        <v>8.6E-3</v>
      </c>
      <c r="G802" s="137">
        <v>1.38E-2</v>
      </c>
      <c r="H802" s="137">
        <v>2.2799999999999997E-2</v>
      </c>
      <c r="I802" s="137">
        <v>3.0299999999999997E-2</v>
      </c>
      <c r="J802" s="137">
        <v>3.61E-2</v>
      </c>
      <c r="K802" s="137">
        <v>4.4000000000000004E-2</v>
      </c>
      <c r="L802" s="137">
        <v>4.5599999999999995E-2</v>
      </c>
      <c r="M802" s="137"/>
      <c r="N802" s="137"/>
      <c r="O802" s="137"/>
      <c r="P802" s="137"/>
      <c r="V802" s="137"/>
      <c r="W802" s="137"/>
      <c r="X802" s="137"/>
      <c r="Y802" s="137"/>
      <c r="Z802" s="137"/>
      <c r="AA802" s="137"/>
      <c r="AB802" s="137"/>
      <c r="AC802" s="137"/>
      <c r="AD802" s="137"/>
    </row>
    <row r="803" spans="1:30">
      <c r="A803" s="62">
        <v>40242</v>
      </c>
      <c r="B803" s="137">
        <v>1.7000000000000001E-3</v>
      </c>
      <c r="C803" s="137">
        <v>1.5E-3</v>
      </c>
      <c r="D803" s="137">
        <v>2E-3</v>
      </c>
      <c r="E803" s="137">
        <v>3.8E-3</v>
      </c>
      <c r="F803" s="137">
        <v>9.1000000000000004E-3</v>
      </c>
      <c r="G803" s="137">
        <v>1.43E-2</v>
      </c>
      <c r="H803" s="137">
        <v>2.35E-2</v>
      </c>
      <c r="I803" s="137">
        <v>3.1E-2</v>
      </c>
      <c r="J803" s="137">
        <v>3.6900000000000002E-2</v>
      </c>
      <c r="K803" s="137">
        <v>4.4900000000000002E-2</v>
      </c>
      <c r="L803" s="137">
        <v>4.6399999999999997E-2</v>
      </c>
      <c r="M803" s="137"/>
      <c r="N803" s="137"/>
      <c r="O803" s="137"/>
      <c r="P803" s="137"/>
      <c r="V803" s="137"/>
      <c r="W803" s="137"/>
      <c r="X803" s="137"/>
      <c r="Y803" s="137"/>
      <c r="Z803" s="137"/>
      <c r="AA803" s="137"/>
      <c r="AB803" s="137"/>
      <c r="AC803" s="137"/>
      <c r="AD803" s="137"/>
    </row>
    <row r="804" spans="1:30">
      <c r="A804" s="62">
        <v>40245</v>
      </c>
      <c r="B804" s="137">
        <v>1.5E-3</v>
      </c>
      <c r="C804" s="137">
        <v>1.6000000000000001E-3</v>
      </c>
      <c r="D804" s="137">
        <v>2.0999999999999999E-3</v>
      </c>
      <c r="E804" s="137">
        <v>3.9000000000000003E-3</v>
      </c>
      <c r="F804" s="137">
        <v>9.0000000000000011E-3</v>
      </c>
      <c r="G804" s="137">
        <v>1.43E-2</v>
      </c>
      <c r="H804" s="137">
        <v>2.3599999999999999E-2</v>
      </c>
      <c r="I804" s="137">
        <v>3.1300000000000001E-2</v>
      </c>
      <c r="J804" s="137">
        <v>3.7200000000000004E-2</v>
      </c>
      <c r="K804" s="137">
        <v>4.5199999999999997E-2</v>
      </c>
      <c r="L804" s="137">
        <v>4.6799999999999994E-2</v>
      </c>
      <c r="M804" s="137"/>
      <c r="N804" s="137"/>
      <c r="O804" s="137"/>
      <c r="P804" s="137"/>
      <c r="V804" s="137"/>
      <c r="W804" s="137"/>
      <c r="X804" s="137"/>
      <c r="Y804" s="137"/>
      <c r="Z804" s="137"/>
      <c r="AA804" s="137"/>
      <c r="AB804" s="137"/>
      <c r="AC804" s="137"/>
      <c r="AD804" s="137"/>
    </row>
    <row r="805" spans="1:30">
      <c r="A805" s="62">
        <v>40246</v>
      </c>
      <c r="B805" s="137">
        <v>1.4000000000000002E-3</v>
      </c>
      <c r="C805" s="137">
        <v>1.6000000000000001E-3</v>
      </c>
      <c r="D805" s="137">
        <v>2.0999999999999999E-3</v>
      </c>
      <c r="E805" s="137">
        <v>3.7000000000000002E-3</v>
      </c>
      <c r="F805" s="137">
        <v>8.8999999999999999E-3</v>
      </c>
      <c r="G805" s="137">
        <v>1.43E-2</v>
      </c>
      <c r="H805" s="137">
        <v>2.3399999999999997E-2</v>
      </c>
      <c r="I805" s="137">
        <v>3.1099999999999999E-2</v>
      </c>
      <c r="J805" s="137">
        <v>3.7100000000000001E-2</v>
      </c>
      <c r="K805" s="137">
        <v>4.53E-2</v>
      </c>
      <c r="L805" s="137">
        <v>4.6799999999999994E-2</v>
      </c>
      <c r="M805" s="137"/>
      <c r="N805" s="137"/>
      <c r="O805" s="137"/>
      <c r="P805" s="137"/>
      <c r="V805" s="137"/>
      <c r="W805" s="137"/>
      <c r="X805" s="137"/>
      <c r="Y805" s="137"/>
      <c r="Z805" s="137"/>
      <c r="AA805" s="137"/>
      <c r="AB805" s="137"/>
      <c r="AC805" s="137"/>
      <c r="AD805" s="137"/>
    </row>
    <row r="806" spans="1:30">
      <c r="A806" s="62">
        <v>40247</v>
      </c>
      <c r="B806" s="137">
        <v>1.4000000000000002E-3</v>
      </c>
      <c r="C806" s="137">
        <v>1.5E-3</v>
      </c>
      <c r="D806" s="137">
        <v>2.0999999999999999E-3</v>
      </c>
      <c r="E806" s="137">
        <v>3.9000000000000003E-3</v>
      </c>
      <c r="F806" s="137">
        <v>9.1999999999999998E-3</v>
      </c>
      <c r="G806" s="137">
        <v>1.4499999999999999E-2</v>
      </c>
      <c r="H806" s="137">
        <v>2.3900000000000001E-2</v>
      </c>
      <c r="I806" s="137">
        <v>3.1400000000000004E-2</v>
      </c>
      <c r="J806" s="137">
        <v>3.73E-2</v>
      </c>
      <c r="K806" s="137">
        <v>4.53E-2</v>
      </c>
      <c r="L806" s="137">
        <v>4.6900000000000004E-2</v>
      </c>
      <c r="M806" s="137"/>
      <c r="N806" s="137"/>
      <c r="O806" s="137"/>
      <c r="P806" s="137"/>
      <c r="V806" s="137"/>
      <c r="W806" s="137"/>
      <c r="X806" s="137"/>
      <c r="Y806" s="137"/>
      <c r="Z806" s="137"/>
      <c r="AA806" s="137"/>
      <c r="AB806" s="137"/>
      <c r="AC806" s="137"/>
      <c r="AD806" s="137"/>
    </row>
    <row r="807" spans="1:30">
      <c r="A807" s="62">
        <v>40248</v>
      </c>
      <c r="B807" s="137">
        <v>1.5E-3</v>
      </c>
      <c r="C807" s="137">
        <v>1.6000000000000001E-3</v>
      </c>
      <c r="D807" s="137">
        <v>2.2000000000000001E-3</v>
      </c>
      <c r="E807" s="137">
        <v>4.0000000000000001E-3</v>
      </c>
      <c r="F807" s="137">
        <v>9.7000000000000003E-3</v>
      </c>
      <c r="G807" s="137">
        <v>1.4999999999999999E-2</v>
      </c>
      <c r="H807" s="137">
        <v>2.4300000000000002E-2</v>
      </c>
      <c r="I807" s="137">
        <v>3.1600000000000003E-2</v>
      </c>
      <c r="J807" s="137">
        <v>3.73E-2</v>
      </c>
      <c r="K807" s="137">
        <v>4.5100000000000001E-2</v>
      </c>
      <c r="L807" s="137">
        <v>4.6600000000000003E-2</v>
      </c>
      <c r="M807" s="137"/>
      <c r="N807" s="137"/>
      <c r="O807" s="137"/>
      <c r="P807" s="137"/>
      <c r="V807" s="137"/>
      <c r="W807" s="137"/>
      <c r="X807" s="137"/>
      <c r="Y807" s="137"/>
      <c r="Z807" s="137"/>
      <c r="AA807" s="137"/>
      <c r="AB807" s="137"/>
      <c r="AC807" s="137"/>
      <c r="AD807" s="137"/>
    </row>
    <row r="808" spans="1:30">
      <c r="A808" s="62">
        <v>40249</v>
      </c>
      <c r="B808" s="137">
        <v>1.7000000000000001E-3</v>
      </c>
      <c r="C808" s="137">
        <v>1.5E-3</v>
      </c>
      <c r="D808" s="137">
        <v>2.3999999999999998E-3</v>
      </c>
      <c r="E808" s="137">
        <v>4.0999999999999995E-3</v>
      </c>
      <c r="F808" s="137">
        <v>9.7000000000000003E-3</v>
      </c>
      <c r="G808" s="137">
        <v>1.4999999999999999E-2</v>
      </c>
      <c r="H808" s="137">
        <v>2.4199999999999999E-2</v>
      </c>
      <c r="I808" s="137">
        <v>3.15E-2</v>
      </c>
      <c r="J808" s="137">
        <v>3.7100000000000001E-2</v>
      </c>
      <c r="K808" s="137">
        <v>4.4699999999999997E-2</v>
      </c>
      <c r="L808" s="137">
        <v>4.6199999999999998E-2</v>
      </c>
      <c r="M808" s="137"/>
      <c r="N808" s="137"/>
      <c r="O808" s="137"/>
      <c r="P808" s="137"/>
      <c r="V808" s="137"/>
      <c r="W808" s="137"/>
      <c r="X808" s="137"/>
      <c r="Y808" s="137"/>
      <c r="Z808" s="137"/>
      <c r="AA808" s="137"/>
      <c r="AB808" s="137"/>
      <c r="AC808" s="137"/>
      <c r="AD808" s="137"/>
    </row>
    <row r="809" spans="1:30">
      <c r="A809" s="62">
        <v>40252</v>
      </c>
      <c r="B809" s="137">
        <v>2E-3</v>
      </c>
      <c r="C809" s="137">
        <v>1.7000000000000001E-3</v>
      </c>
      <c r="D809" s="137">
        <v>2.3999999999999998E-3</v>
      </c>
      <c r="E809" s="137">
        <v>4.0000000000000001E-3</v>
      </c>
      <c r="F809" s="137">
        <v>9.5999999999999992E-3</v>
      </c>
      <c r="G809" s="137">
        <v>1.49E-2</v>
      </c>
      <c r="H809" s="137">
        <v>2.4199999999999999E-2</v>
      </c>
      <c r="I809" s="137">
        <v>3.15E-2</v>
      </c>
      <c r="J809" s="137">
        <v>3.7100000000000001E-2</v>
      </c>
      <c r="K809" s="137">
        <v>4.4800000000000006E-2</v>
      </c>
      <c r="L809" s="137">
        <v>4.6300000000000001E-2</v>
      </c>
      <c r="M809" s="137"/>
      <c r="N809" s="137"/>
      <c r="O809" s="137"/>
      <c r="P809" s="137"/>
      <c r="V809" s="137"/>
      <c r="W809" s="137"/>
      <c r="X809" s="137"/>
      <c r="Y809" s="137"/>
      <c r="Z809" s="137"/>
      <c r="AA809" s="137"/>
      <c r="AB809" s="137"/>
      <c r="AC809" s="137"/>
      <c r="AD809" s="137"/>
    </row>
    <row r="810" spans="1:30">
      <c r="A810" s="62">
        <v>40253</v>
      </c>
      <c r="B810" s="137">
        <v>2E-3</v>
      </c>
      <c r="C810" s="137">
        <v>1.6000000000000001E-3</v>
      </c>
      <c r="D810" s="137">
        <v>2.3999999999999998E-3</v>
      </c>
      <c r="E810" s="137">
        <v>4.0999999999999995E-3</v>
      </c>
      <c r="F810" s="137">
        <v>9.300000000000001E-3</v>
      </c>
      <c r="G810" s="137">
        <v>1.47E-2</v>
      </c>
      <c r="H810" s="137">
        <v>2.3700000000000002E-2</v>
      </c>
      <c r="I810" s="137">
        <v>3.1E-2</v>
      </c>
      <c r="J810" s="137">
        <v>3.6600000000000001E-2</v>
      </c>
      <c r="K810" s="137">
        <v>4.4299999999999999E-2</v>
      </c>
      <c r="L810" s="137">
        <v>4.5899999999999996E-2</v>
      </c>
      <c r="M810" s="137"/>
      <c r="N810" s="137"/>
      <c r="O810" s="137"/>
      <c r="P810" s="137"/>
      <c r="V810" s="137"/>
      <c r="W810" s="137"/>
      <c r="X810" s="137"/>
      <c r="Y810" s="137"/>
      <c r="Z810" s="137"/>
      <c r="AA810" s="137"/>
      <c r="AB810" s="137"/>
      <c r="AC810" s="137"/>
      <c r="AD810" s="137"/>
    </row>
    <row r="811" spans="1:30">
      <c r="A811" s="62">
        <v>40254</v>
      </c>
      <c r="B811" s="137">
        <v>1.8E-3</v>
      </c>
      <c r="C811" s="137">
        <v>1.5E-3</v>
      </c>
      <c r="D811" s="137">
        <v>2.3E-3</v>
      </c>
      <c r="E811" s="137">
        <v>4.0999999999999995E-3</v>
      </c>
      <c r="F811" s="137">
        <v>9.4999999999999998E-3</v>
      </c>
      <c r="G811" s="137">
        <v>1.47E-2</v>
      </c>
      <c r="H811" s="137">
        <v>2.3799999999999998E-2</v>
      </c>
      <c r="I811" s="137">
        <v>3.1E-2</v>
      </c>
      <c r="J811" s="137">
        <v>3.6499999999999998E-2</v>
      </c>
      <c r="K811" s="137">
        <v>4.41E-2</v>
      </c>
      <c r="L811" s="137">
        <v>4.5599999999999995E-2</v>
      </c>
      <c r="M811" s="137"/>
      <c r="N811" s="137"/>
      <c r="O811" s="137"/>
      <c r="P811" s="137"/>
      <c r="V811" s="137"/>
      <c r="W811" s="137"/>
      <c r="X811" s="137"/>
      <c r="Y811" s="137"/>
      <c r="Z811" s="137"/>
      <c r="AA811" s="137"/>
      <c r="AB811" s="137"/>
      <c r="AC811" s="137"/>
      <c r="AD811" s="137"/>
    </row>
    <row r="812" spans="1:30">
      <c r="A812" s="62">
        <v>40255</v>
      </c>
      <c r="B812" s="137">
        <v>1.8E-3</v>
      </c>
      <c r="C812" s="137">
        <v>1.6000000000000001E-3</v>
      </c>
      <c r="D812" s="137">
        <v>2.5999999999999999E-3</v>
      </c>
      <c r="E812" s="137">
        <v>4.0999999999999995E-3</v>
      </c>
      <c r="F812" s="137">
        <v>9.7999999999999997E-3</v>
      </c>
      <c r="G812" s="137">
        <v>1.52E-2</v>
      </c>
      <c r="H812" s="137">
        <v>2.4399999999999998E-2</v>
      </c>
      <c r="I812" s="137">
        <v>3.1400000000000004E-2</v>
      </c>
      <c r="J812" s="137">
        <v>3.6799999999999999E-2</v>
      </c>
      <c r="K812" s="137">
        <v>4.4299999999999999E-2</v>
      </c>
      <c r="L812" s="137">
        <v>4.5899999999999996E-2</v>
      </c>
      <c r="M812" s="137"/>
      <c r="N812" s="137"/>
      <c r="O812" s="137"/>
      <c r="P812" s="137"/>
      <c r="V812" s="137"/>
      <c r="W812" s="137"/>
      <c r="X812" s="137"/>
      <c r="Y812" s="137"/>
      <c r="Z812" s="137"/>
      <c r="AA812" s="137"/>
      <c r="AB812" s="137"/>
      <c r="AC812" s="137"/>
      <c r="AD812" s="137"/>
    </row>
    <row r="813" spans="1:30">
      <c r="A813" s="62">
        <v>40256</v>
      </c>
      <c r="B813" s="137">
        <v>1.8E-3</v>
      </c>
      <c r="C813" s="137">
        <v>1.6000000000000001E-3</v>
      </c>
      <c r="D813" s="137">
        <v>2.5000000000000001E-3</v>
      </c>
      <c r="E813" s="137">
        <v>4.1999999999999997E-3</v>
      </c>
      <c r="F813" s="137">
        <v>1.0200000000000001E-2</v>
      </c>
      <c r="G813" s="137">
        <v>1.5600000000000001E-2</v>
      </c>
      <c r="H813" s="137">
        <v>2.4799999999999999E-2</v>
      </c>
      <c r="I813" s="137">
        <v>3.1600000000000003E-2</v>
      </c>
      <c r="J813" s="137">
        <v>3.7000000000000005E-2</v>
      </c>
      <c r="K813" s="137">
        <v>4.41E-2</v>
      </c>
      <c r="L813" s="137">
        <v>4.58E-2</v>
      </c>
      <c r="M813" s="137"/>
      <c r="N813" s="137"/>
      <c r="O813" s="137"/>
      <c r="P813" s="137"/>
      <c r="V813" s="137"/>
      <c r="W813" s="137"/>
      <c r="X813" s="137"/>
      <c r="Y813" s="137"/>
      <c r="Z813" s="137"/>
      <c r="AA813" s="137"/>
      <c r="AB813" s="137"/>
      <c r="AC813" s="137"/>
      <c r="AD813" s="137"/>
    </row>
    <row r="814" spans="1:30">
      <c r="A814" s="62">
        <v>40259</v>
      </c>
      <c r="B814" s="137">
        <v>1.8E-3</v>
      </c>
      <c r="C814" s="137">
        <v>1.5E-3</v>
      </c>
      <c r="D814" s="137">
        <v>2.3999999999999998E-3</v>
      </c>
      <c r="E814" s="137">
        <v>4.0999999999999995E-3</v>
      </c>
      <c r="F814" s="137">
        <v>1.01E-2</v>
      </c>
      <c r="G814" s="137">
        <v>1.54E-2</v>
      </c>
      <c r="H814" s="137">
        <v>2.4300000000000002E-2</v>
      </c>
      <c r="I814" s="137">
        <v>3.1200000000000002E-2</v>
      </c>
      <c r="J814" s="137">
        <v>3.6699999999999997E-2</v>
      </c>
      <c r="K814" s="137">
        <v>4.41E-2</v>
      </c>
      <c r="L814" s="137">
        <v>4.5700000000000005E-2</v>
      </c>
      <c r="M814" s="137"/>
      <c r="N814" s="137"/>
      <c r="O814" s="137"/>
      <c r="P814" s="137"/>
      <c r="V814" s="137"/>
      <c r="W814" s="137"/>
      <c r="X814" s="137"/>
      <c r="Y814" s="137"/>
      <c r="Z814" s="137"/>
      <c r="AA814" s="137"/>
      <c r="AB814" s="137"/>
      <c r="AC814" s="137"/>
      <c r="AD814" s="137"/>
    </row>
    <row r="815" spans="1:30">
      <c r="A815" s="62">
        <v>40260</v>
      </c>
      <c r="B815" s="137">
        <v>1.7000000000000001E-3</v>
      </c>
      <c r="C815" s="137">
        <v>1.4000000000000002E-3</v>
      </c>
      <c r="D815" s="137">
        <v>2.3E-3</v>
      </c>
      <c r="E815" s="137">
        <v>4.0000000000000001E-3</v>
      </c>
      <c r="F815" s="137">
        <v>1.0200000000000001E-2</v>
      </c>
      <c r="G815" s="137">
        <v>1.55E-2</v>
      </c>
      <c r="H815" s="137">
        <v>2.4399999999999998E-2</v>
      </c>
      <c r="I815" s="137">
        <v>3.1300000000000001E-2</v>
      </c>
      <c r="J815" s="137">
        <v>3.6900000000000002E-2</v>
      </c>
      <c r="K815" s="137">
        <v>4.4299999999999999E-2</v>
      </c>
      <c r="L815" s="137">
        <v>4.5999999999999999E-2</v>
      </c>
      <c r="M815" s="137"/>
      <c r="N815" s="137"/>
      <c r="O815" s="137"/>
      <c r="P815" s="137"/>
      <c r="V815" s="137"/>
      <c r="W815" s="137"/>
      <c r="X815" s="137"/>
      <c r="Y815" s="137"/>
      <c r="Z815" s="137"/>
      <c r="AA815" s="137"/>
      <c r="AB815" s="137"/>
      <c r="AC815" s="137"/>
      <c r="AD815" s="137"/>
    </row>
    <row r="816" spans="1:30">
      <c r="A816" s="62">
        <v>40261</v>
      </c>
      <c r="B816" s="137">
        <v>1.7000000000000001E-3</v>
      </c>
      <c r="C816" s="137">
        <v>1.4000000000000002E-3</v>
      </c>
      <c r="D816" s="137">
        <v>2.3E-3</v>
      </c>
      <c r="E816" s="137">
        <v>4.4000000000000003E-3</v>
      </c>
      <c r="F816" s="137">
        <v>1.0800000000000001E-2</v>
      </c>
      <c r="G816" s="137">
        <v>1.67E-2</v>
      </c>
      <c r="H816" s="137">
        <v>2.6200000000000001E-2</v>
      </c>
      <c r="I816" s="137">
        <v>3.2799999999999996E-2</v>
      </c>
      <c r="J816" s="137">
        <v>3.8399999999999997E-2</v>
      </c>
      <c r="K816" s="137">
        <v>4.5599999999999995E-2</v>
      </c>
      <c r="L816" s="137">
        <v>4.7199999999999999E-2</v>
      </c>
      <c r="M816" s="137"/>
      <c r="N816" s="137"/>
      <c r="O816" s="137"/>
      <c r="P816" s="137"/>
      <c r="V816" s="137"/>
      <c r="W816" s="137"/>
      <c r="X816" s="137"/>
      <c r="Y816" s="137"/>
      <c r="Z816" s="137"/>
      <c r="AA816" s="137"/>
      <c r="AB816" s="137"/>
      <c r="AC816" s="137"/>
      <c r="AD816" s="137"/>
    </row>
    <row r="817" spans="1:30">
      <c r="A817" s="62">
        <v>40262</v>
      </c>
      <c r="B817" s="137">
        <v>1.7000000000000001E-3</v>
      </c>
      <c r="C817" s="137">
        <v>1.4000000000000002E-3</v>
      </c>
      <c r="D817" s="137">
        <v>2.5000000000000001E-3</v>
      </c>
      <c r="E817" s="137">
        <v>4.4000000000000003E-3</v>
      </c>
      <c r="F817" s="137">
        <v>1.1000000000000001E-2</v>
      </c>
      <c r="G817" s="137">
        <v>1.6899999999999998E-2</v>
      </c>
      <c r="H817" s="137">
        <v>2.6499999999999999E-2</v>
      </c>
      <c r="I817" s="137">
        <v>3.3700000000000001E-2</v>
      </c>
      <c r="J817" s="137">
        <v>3.9100000000000003E-2</v>
      </c>
      <c r="K817" s="137">
        <v>4.6300000000000001E-2</v>
      </c>
      <c r="L817" s="137">
        <v>4.7699999999999992E-2</v>
      </c>
      <c r="M817" s="137"/>
      <c r="N817" s="137"/>
      <c r="O817" s="137"/>
      <c r="P817" s="137"/>
      <c r="V817" s="137"/>
      <c r="W817" s="137"/>
      <c r="X817" s="137"/>
      <c r="Y817" s="137"/>
      <c r="Z817" s="137"/>
      <c r="AA817" s="137"/>
      <c r="AB817" s="137"/>
      <c r="AC817" s="137"/>
      <c r="AD817" s="137"/>
    </row>
    <row r="818" spans="1:30">
      <c r="A818" s="62">
        <v>40263</v>
      </c>
      <c r="B818" s="137">
        <v>1.7000000000000001E-3</v>
      </c>
      <c r="C818" s="137">
        <v>1.4000000000000002E-3</v>
      </c>
      <c r="D818" s="137">
        <v>2.5000000000000001E-3</v>
      </c>
      <c r="E818" s="137">
        <v>4.3E-3</v>
      </c>
      <c r="F818" s="137">
        <v>1.04E-2</v>
      </c>
      <c r="G818" s="137">
        <v>1.6399999999999998E-2</v>
      </c>
      <c r="H818" s="137">
        <v>2.5899999999999999E-2</v>
      </c>
      <c r="I818" s="137">
        <v>3.3099999999999997E-2</v>
      </c>
      <c r="J818" s="137">
        <v>3.8599999999999995E-2</v>
      </c>
      <c r="K818" s="137">
        <v>4.5999999999999999E-2</v>
      </c>
      <c r="L818" s="137">
        <v>4.7500000000000001E-2</v>
      </c>
      <c r="M818" s="137"/>
      <c r="N818" s="137"/>
      <c r="O818" s="137"/>
      <c r="P818" s="137"/>
      <c r="V818" s="137"/>
      <c r="W818" s="137"/>
      <c r="X818" s="137"/>
      <c r="Y818" s="137"/>
      <c r="Z818" s="137"/>
      <c r="AA818" s="137"/>
      <c r="AB818" s="137"/>
      <c r="AC818" s="137"/>
      <c r="AD818" s="137"/>
    </row>
    <row r="819" spans="1:30">
      <c r="A819" s="62">
        <v>40266</v>
      </c>
      <c r="B819" s="137">
        <v>1.6000000000000001E-3</v>
      </c>
      <c r="C819" s="137">
        <v>1.5E-3</v>
      </c>
      <c r="D819" s="137">
        <v>2.3999999999999998E-3</v>
      </c>
      <c r="E819" s="137">
        <v>4.1999999999999997E-3</v>
      </c>
      <c r="F819" s="137">
        <v>1.04E-2</v>
      </c>
      <c r="G819" s="137">
        <v>1.6500000000000001E-2</v>
      </c>
      <c r="H819" s="137">
        <v>2.6000000000000002E-2</v>
      </c>
      <c r="I819" s="137">
        <v>3.32E-2</v>
      </c>
      <c r="J819" s="137">
        <v>3.8800000000000001E-2</v>
      </c>
      <c r="K819" s="137">
        <v>4.6100000000000002E-2</v>
      </c>
      <c r="L819" s="137">
        <v>4.7599999999999996E-2</v>
      </c>
      <c r="M819" s="137"/>
      <c r="N819" s="137"/>
      <c r="O819" s="137"/>
      <c r="P819" s="137"/>
      <c r="V819" s="137"/>
      <c r="W819" s="137"/>
      <c r="X819" s="137"/>
      <c r="Y819" s="137"/>
      <c r="Z819" s="137"/>
      <c r="AA819" s="137"/>
      <c r="AB819" s="137"/>
      <c r="AC819" s="137"/>
      <c r="AD819" s="137"/>
    </row>
    <row r="820" spans="1:30">
      <c r="A820" s="62">
        <v>40267</v>
      </c>
      <c r="B820" s="137">
        <v>1.6000000000000001E-3</v>
      </c>
      <c r="C820" s="137">
        <v>1.6000000000000001E-3</v>
      </c>
      <c r="D820" s="137">
        <v>2.3999999999999998E-3</v>
      </c>
      <c r="E820" s="137">
        <v>4.4000000000000003E-3</v>
      </c>
      <c r="F820" s="137">
        <v>1.06E-2</v>
      </c>
      <c r="G820" s="137">
        <v>1.6500000000000001E-2</v>
      </c>
      <c r="H820" s="137">
        <v>2.6000000000000002E-2</v>
      </c>
      <c r="I820" s="137">
        <v>3.32E-2</v>
      </c>
      <c r="J820" s="137">
        <v>3.8800000000000001E-2</v>
      </c>
      <c r="K820" s="137">
        <v>4.5899999999999996E-2</v>
      </c>
      <c r="L820" s="137">
        <v>4.7500000000000001E-2</v>
      </c>
      <c r="M820" s="137"/>
      <c r="N820" s="137"/>
      <c r="O820" s="137"/>
      <c r="P820" s="137"/>
      <c r="V820" s="137"/>
      <c r="W820" s="137"/>
      <c r="X820" s="137"/>
      <c r="Y820" s="137"/>
      <c r="Z820" s="137"/>
      <c r="AA820" s="137"/>
      <c r="AB820" s="137"/>
      <c r="AC820" s="137"/>
      <c r="AD820" s="137"/>
    </row>
    <row r="821" spans="1:30">
      <c r="A821" s="62">
        <v>40268</v>
      </c>
      <c r="B821" s="137">
        <v>8.9999999999999998E-4</v>
      </c>
      <c r="C821" s="137">
        <v>1.6000000000000001E-3</v>
      </c>
      <c r="D821" s="137">
        <v>2.3999999999999998E-3</v>
      </c>
      <c r="E821" s="137">
        <v>4.0999999999999995E-3</v>
      </c>
      <c r="F821" s="137">
        <v>1.0200000000000001E-2</v>
      </c>
      <c r="G821" s="137">
        <v>1.6E-2</v>
      </c>
      <c r="H821" s="137">
        <v>2.5499999999999998E-2</v>
      </c>
      <c r="I821" s="137">
        <v>3.2799999999999996E-2</v>
      </c>
      <c r="J821" s="137">
        <v>3.8399999999999997E-2</v>
      </c>
      <c r="K821" s="137">
        <v>4.5499999999999999E-2</v>
      </c>
      <c r="L821" s="137">
        <v>4.7199999999999999E-2</v>
      </c>
      <c r="M821" s="137"/>
      <c r="N821" s="137"/>
      <c r="O821" s="137"/>
      <c r="P821" s="137"/>
      <c r="V821" s="137"/>
      <c r="W821" s="137"/>
      <c r="X821" s="137"/>
      <c r="Y821" s="137"/>
      <c r="Z821" s="137"/>
      <c r="AA821" s="137"/>
      <c r="AB821" s="137"/>
      <c r="AC821" s="137"/>
      <c r="AD821" s="137"/>
    </row>
    <row r="822" spans="1:30">
      <c r="A822" s="62">
        <v>40269</v>
      </c>
      <c r="B822" s="137">
        <v>1.7000000000000001E-3</v>
      </c>
      <c r="C822" s="137">
        <v>1.6000000000000001E-3</v>
      </c>
      <c r="D822" s="137">
        <v>2.3999999999999998E-3</v>
      </c>
      <c r="E822" s="137">
        <v>4.1999999999999997E-3</v>
      </c>
      <c r="F822" s="137">
        <v>1.0500000000000001E-2</v>
      </c>
      <c r="G822" s="137">
        <v>1.6299999999999999E-2</v>
      </c>
      <c r="H822" s="137">
        <v>2.5899999999999999E-2</v>
      </c>
      <c r="I822" s="137">
        <v>3.32E-2</v>
      </c>
      <c r="J822" s="137">
        <v>3.8900000000000004E-2</v>
      </c>
      <c r="K822" s="137">
        <v>4.58E-2</v>
      </c>
      <c r="L822" s="137">
        <v>4.7400000000000005E-2</v>
      </c>
      <c r="M822" s="137"/>
      <c r="N822" s="137"/>
      <c r="O822" s="137"/>
      <c r="P822" s="137"/>
      <c r="V822" s="137"/>
      <c r="W822" s="137"/>
      <c r="X822" s="137"/>
      <c r="Y822" s="137"/>
      <c r="Z822" s="137"/>
      <c r="AA822" s="137"/>
      <c r="AB822" s="137"/>
      <c r="AC822" s="137"/>
      <c r="AD822" s="137"/>
    </row>
    <row r="823" spans="1:30">
      <c r="A823" s="62">
        <v>40270</v>
      </c>
      <c r="B823" s="137">
        <v>2E-3</v>
      </c>
      <c r="C823" s="137">
        <v>1.6000000000000001E-3</v>
      </c>
      <c r="D823" s="137">
        <v>2.5999999999999999E-3</v>
      </c>
      <c r="E823" s="137">
        <v>4.5999999999999999E-3</v>
      </c>
      <c r="F823" s="137">
        <v>1.11E-2</v>
      </c>
      <c r="G823" s="137">
        <v>1.7000000000000001E-2</v>
      </c>
      <c r="H823" s="137">
        <v>2.6699999999999998E-2</v>
      </c>
      <c r="I823" s="137">
        <v>3.4000000000000002E-2</v>
      </c>
      <c r="J823" s="137">
        <v>3.9599999999999996E-2</v>
      </c>
      <c r="K823" s="137">
        <v>4.6500000000000007E-2</v>
      </c>
      <c r="L823" s="137">
        <v>4.8099999999999997E-2</v>
      </c>
      <c r="M823" s="137"/>
      <c r="N823" s="137"/>
      <c r="O823" s="137"/>
      <c r="P823" s="137"/>
      <c r="V823" s="137"/>
      <c r="W823" s="137"/>
      <c r="X823" s="137"/>
      <c r="Y823" s="137"/>
      <c r="Z823" s="137"/>
      <c r="AA823" s="137"/>
      <c r="AB823" s="137"/>
      <c r="AC823" s="137"/>
      <c r="AD823" s="137"/>
    </row>
    <row r="824" spans="1:30">
      <c r="A824" s="62">
        <v>40273</v>
      </c>
      <c r="B824" s="137">
        <v>2E-3</v>
      </c>
      <c r="C824" s="137">
        <v>1.8E-3</v>
      </c>
      <c r="D824" s="137">
        <v>2.7000000000000001E-3</v>
      </c>
      <c r="E824" s="137">
        <v>4.7999999999999996E-3</v>
      </c>
      <c r="F824" s="137">
        <v>1.18E-2</v>
      </c>
      <c r="G824" s="137">
        <v>1.77E-2</v>
      </c>
      <c r="H824" s="137">
        <v>2.75E-2</v>
      </c>
      <c r="I824" s="137">
        <v>3.4599999999999999E-2</v>
      </c>
      <c r="J824" s="137">
        <v>4.0099999999999997E-2</v>
      </c>
      <c r="K824" s="137">
        <v>4.6900000000000004E-2</v>
      </c>
      <c r="L824" s="137">
        <v>4.8499999999999995E-2</v>
      </c>
      <c r="M824" s="137"/>
      <c r="N824" s="137"/>
      <c r="O824" s="137"/>
      <c r="P824" s="137"/>
      <c r="V824" s="137"/>
      <c r="W824" s="137"/>
      <c r="X824" s="137"/>
      <c r="Y824" s="137"/>
      <c r="Z824" s="137"/>
      <c r="AA824" s="137"/>
      <c r="AB824" s="137"/>
      <c r="AC824" s="137"/>
      <c r="AD824" s="137"/>
    </row>
    <row r="825" spans="1:30">
      <c r="A825" s="62">
        <v>40274</v>
      </c>
      <c r="B825" s="137">
        <v>2E-3</v>
      </c>
      <c r="C825" s="137">
        <v>1.7000000000000001E-3</v>
      </c>
      <c r="D825" s="137">
        <v>2.5999999999999999E-3</v>
      </c>
      <c r="E825" s="137">
        <v>4.8999999999999998E-3</v>
      </c>
      <c r="F825" s="137">
        <v>1.1399999999999999E-2</v>
      </c>
      <c r="G825" s="137">
        <v>1.7399999999999999E-2</v>
      </c>
      <c r="H825" s="137">
        <v>2.7099999999999999E-2</v>
      </c>
      <c r="I825" s="137">
        <v>3.4200000000000001E-2</v>
      </c>
      <c r="J825" s="137">
        <v>3.9800000000000002E-2</v>
      </c>
      <c r="K825" s="137">
        <v>4.6799999999999994E-2</v>
      </c>
      <c r="L825" s="137">
        <v>4.8399999999999999E-2</v>
      </c>
      <c r="M825" s="137"/>
      <c r="N825" s="137"/>
      <c r="O825" s="137"/>
      <c r="P825" s="137"/>
      <c r="V825" s="137"/>
      <c r="W825" s="137"/>
      <c r="X825" s="137"/>
      <c r="Y825" s="137"/>
      <c r="Z825" s="137"/>
      <c r="AA825" s="137"/>
      <c r="AB825" s="137"/>
      <c r="AC825" s="137"/>
      <c r="AD825" s="137"/>
    </row>
    <row r="826" spans="1:30">
      <c r="A826" s="62">
        <v>40275</v>
      </c>
      <c r="B826" s="137">
        <v>1.9E-3</v>
      </c>
      <c r="C826" s="137">
        <v>1.7000000000000001E-3</v>
      </c>
      <c r="D826" s="137">
        <v>2.5000000000000001E-3</v>
      </c>
      <c r="E826" s="137">
        <v>4.6999999999999993E-3</v>
      </c>
      <c r="F826" s="137">
        <v>1.06E-2</v>
      </c>
      <c r="G826" s="137">
        <v>1.66E-2</v>
      </c>
      <c r="H826" s="137">
        <v>2.6200000000000001E-2</v>
      </c>
      <c r="I826" s="137">
        <v>3.3300000000000003E-2</v>
      </c>
      <c r="J826" s="137">
        <v>3.8900000000000004E-2</v>
      </c>
      <c r="K826" s="137">
        <v>4.58E-2</v>
      </c>
      <c r="L826" s="137">
        <v>4.7400000000000005E-2</v>
      </c>
      <c r="M826" s="137"/>
      <c r="N826" s="137"/>
      <c r="O826" s="137"/>
      <c r="P826" s="137"/>
      <c r="V826" s="137"/>
      <c r="W826" s="137"/>
      <c r="X826" s="137"/>
      <c r="Y826" s="137"/>
      <c r="Z826" s="137"/>
      <c r="AA826" s="137"/>
      <c r="AB826" s="137"/>
      <c r="AC826" s="137"/>
      <c r="AD826" s="137"/>
    </row>
    <row r="827" spans="1:30">
      <c r="A827" s="62">
        <v>40276</v>
      </c>
      <c r="B827" s="137">
        <v>1.9E-3</v>
      </c>
      <c r="C827" s="137">
        <v>1.7000000000000001E-3</v>
      </c>
      <c r="D827" s="137">
        <v>2.3999999999999998E-3</v>
      </c>
      <c r="E827" s="137">
        <v>4.5999999999999999E-3</v>
      </c>
      <c r="F827" s="137">
        <v>1.09E-2</v>
      </c>
      <c r="G827" s="137">
        <v>1.6799999999999999E-2</v>
      </c>
      <c r="H827" s="137">
        <v>2.64E-2</v>
      </c>
      <c r="I827" s="137">
        <v>3.3599999999999998E-2</v>
      </c>
      <c r="J827" s="137">
        <v>3.9100000000000003E-2</v>
      </c>
      <c r="K827" s="137">
        <v>4.5999999999999999E-2</v>
      </c>
      <c r="L827" s="137">
        <v>4.7500000000000001E-2</v>
      </c>
      <c r="M827" s="137"/>
      <c r="N827" s="137"/>
      <c r="O827" s="137"/>
      <c r="P827" s="137"/>
      <c r="V827" s="137"/>
      <c r="W827" s="137"/>
      <c r="X827" s="137"/>
      <c r="Y827" s="137"/>
      <c r="Z827" s="137"/>
      <c r="AA827" s="137"/>
      <c r="AB827" s="137"/>
      <c r="AC827" s="137"/>
      <c r="AD827" s="137"/>
    </row>
    <row r="828" spans="1:30">
      <c r="A828" s="62">
        <v>40277</v>
      </c>
      <c r="B828" s="137">
        <v>1.9E-3</v>
      </c>
      <c r="C828" s="137">
        <v>1.6000000000000001E-3</v>
      </c>
      <c r="D828" s="137">
        <v>2.5000000000000001E-3</v>
      </c>
      <c r="E828" s="137">
        <v>4.5999999999999999E-3</v>
      </c>
      <c r="F828" s="137">
        <v>1.0800000000000001E-2</v>
      </c>
      <c r="G828" s="137">
        <v>1.6799999999999999E-2</v>
      </c>
      <c r="H828" s="137">
        <v>2.6499999999999999E-2</v>
      </c>
      <c r="I828" s="137">
        <v>3.3399999999999999E-2</v>
      </c>
      <c r="J828" s="137">
        <v>3.9E-2</v>
      </c>
      <c r="K828" s="137">
        <v>4.58E-2</v>
      </c>
      <c r="L828" s="137">
        <v>4.7400000000000005E-2</v>
      </c>
      <c r="M828" s="137"/>
      <c r="N828" s="137"/>
      <c r="O828" s="137"/>
      <c r="P828" s="137"/>
      <c r="V828" s="137"/>
      <c r="W828" s="137"/>
      <c r="X828" s="137"/>
      <c r="Y828" s="137"/>
      <c r="Z828" s="137"/>
      <c r="AA828" s="137"/>
      <c r="AB828" s="137"/>
      <c r="AC828" s="137"/>
      <c r="AD828" s="137"/>
    </row>
    <row r="829" spans="1:30">
      <c r="A829" s="62">
        <v>40280</v>
      </c>
      <c r="B829" s="137">
        <v>1.9E-3</v>
      </c>
      <c r="C829" s="137">
        <v>1.6000000000000001E-3</v>
      </c>
      <c r="D829" s="137">
        <v>2.3999999999999998E-3</v>
      </c>
      <c r="E829" s="137">
        <v>4.5999999999999999E-3</v>
      </c>
      <c r="F829" s="137">
        <v>1.0700000000000001E-2</v>
      </c>
      <c r="G829" s="137">
        <v>1.6500000000000001E-2</v>
      </c>
      <c r="H829" s="137">
        <v>2.6000000000000002E-2</v>
      </c>
      <c r="I829" s="137">
        <v>3.2899999999999999E-2</v>
      </c>
      <c r="J829" s="137">
        <v>3.8699999999999998E-2</v>
      </c>
      <c r="K829" s="137">
        <v>4.5400000000000003E-2</v>
      </c>
      <c r="L829" s="137">
        <v>4.7E-2</v>
      </c>
      <c r="M829" s="137"/>
      <c r="N829" s="137"/>
      <c r="O829" s="137"/>
      <c r="P829" s="137"/>
      <c r="V829" s="137"/>
      <c r="W829" s="137"/>
      <c r="X829" s="137"/>
      <c r="Y829" s="137"/>
      <c r="Z829" s="137"/>
      <c r="AA829" s="137"/>
      <c r="AB829" s="137"/>
      <c r="AC829" s="137"/>
      <c r="AD829" s="137"/>
    </row>
    <row r="830" spans="1:30">
      <c r="A830" s="62">
        <v>40281</v>
      </c>
      <c r="B830" s="137">
        <v>2E-3</v>
      </c>
      <c r="C830" s="137">
        <v>1.6000000000000001E-3</v>
      </c>
      <c r="D830" s="137">
        <v>2.3999999999999998E-3</v>
      </c>
      <c r="E830" s="137">
        <v>4.5000000000000005E-3</v>
      </c>
      <c r="F830" s="137">
        <v>1.0700000000000001E-2</v>
      </c>
      <c r="G830" s="137">
        <v>1.6500000000000001E-2</v>
      </c>
      <c r="H830" s="137">
        <v>2.58E-2</v>
      </c>
      <c r="I830" s="137">
        <v>3.27E-2</v>
      </c>
      <c r="J830" s="137">
        <v>3.8399999999999997E-2</v>
      </c>
      <c r="K830" s="137">
        <v>4.5199999999999997E-2</v>
      </c>
      <c r="L830" s="137">
        <v>4.6799999999999994E-2</v>
      </c>
      <c r="M830" s="137"/>
      <c r="N830" s="137"/>
      <c r="O830" s="137"/>
      <c r="P830" s="137"/>
      <c r="V830" s="137"/>
      <c r="W830" s="137"/>
      <c r="X830" s="137"/>
      <c r="Y830" s="137"/>
      <c r="Z830" s="137"/>
      <c r="AA830" s="137"/>
      <c r="AB830" s="137"/>
      <c r="AC830" s="137"/>
      <c r="AD830" s="137"/>
    </row>
    <row r="831" spans="1:30">
      <c r="A831" s="62">
        <v>40282</v>
      </c>
      <c r="B831" s="137">
        <v>2E-3</v>
      </c>
      <c r="C831" s="137">
        <v>1.6000000000000001E-3</v>
      </c>
      <c r="D831" s="137">
        <v>2.3999999999999998E-3</v>
      </c>
      <c r="E831" s="137">
        <v>4.5000000000000005E-3</v>
      </c>
      <c r="F831" s="137">
        <v>1.0700000000000001E-2</v>
      </c>
      <c r="G831" s="137">
        <v>1.6500000000000001E-2</v>
      </c>
      <c r="H831" s="137">
        <v>2.6099999999999998E-2</v>
      </c>
      <c r="I831" s="137">
        <v>3.3099999999999997E-2</v>
      </c>
      <c r="J831" s="137">
        <v>3.8800000000000001E-2</v>
      </c>
      <c r="K831" s="137">
        <v>4.5700000000000005E-2</v>
      </c>
      <c r="L831" s="137">
        <v>4.7199999999999999E-2</v>
      </c>
      <c r="M831" s="137"/>
      <c r="N831" s="137"/>
      <c r="O831" s="137"/>
      <c r="P831" s="137"/>
      <c r="V831" s="137"/>
      <c r="W831" s="137"/>
      <c r="X831" s="137"/>
      <c r="Y831" s="137"/>
      <c r="Z831" s="137"/>
      <c r="AA831" s="137"/>
      <c r="AB831" s="137"/>
      <c r="AC831" s="137"/>
      <c r="AD831" s="137"/>
    </row>
    <row r="832" spans="1:30">
      <c r="A832" s="62">
        <v>40283</v>
      </c>
      <c r="B832" s="137">
        <v>2.2000000000000001E-3</v>
      </c>
      <c r="C832" s="137">
        <v>1.6000000000000001E-3</v>
      </c>
      <c r="D832" s="137">
        <v>2.3E-3</v>
      </c>
      <c r="E832" s="137">
        <v>4.3E-3</v>
      </c>
      <c r="F832" s="137">
        <v>1.04E-2</v>
      </c>
      <c r="G832" s="137">
        <v>1.6200000000000003E-2</v>
      </c>
      <c r="H832" s="137">
        <v>2.5699999999999997E-2</v>
      </c>
      <c r="I832" s="137">
        <v>3.2799999999999996E-2</v>
      </c>
      <c r="J832" s="137">
        <v>3.8599999999999995E-2</v>
      </c>
      <c r="K832" s="137">
        <v>4.5599999999999995E-2</v>
      </c>
      <c r="L832" s="137">
        <v>4.7199999999999999E-2</v>
      </c>
      <c r="M832" s="137"/>
      <c r="N832" s="137"/>
      <c r="O832" s="137"/>
      <c r="P832" s="137"/>
      <c r="V832" s="137"/>
      <c r="W832" s="137"/>
      <c r="X832" s="137"/>
      <c r="Y832" s="137"/>
      <c r="Z832" s="137"/>
      <c r="AA832" s="137"/>
      <c r="AB832" s="137"/>
      <c r="AC832" s="137"/>
      <c r="AD832" s="137"/>
    </row>
    <row r="833" spans="1:30">
      <c r="A833" s="62">
        <v>40284</v>
      </c>
      <c r="B833" s="137">
        <v>2.0999999999999999E-3</v>
      </c>
      <c r="C833" s="137">
        <v>1.6000000000000001E-3</v>
      </c>
      <c r="D833" s="137">
        <v>2.3999999999999998E-3</v>
      </c>
      <c r="E833" s="137">
        <v>4.0999999999999995E-3</v>
      </c>
      <c r="F833" s="137">
        <v>9.7999999999999997E-3</v>
      </c>
      <c r="G833" s="137">
        <v>1.5600000000000001E-2</v>
      </c>
      <c r="H833" s="137">
        <v>2.4900000000000002E-2</v>
      </c>
      <c r="I833" s="137">
        <v>3.2000000000000001E-2</v>
      </c>
      <c r="J833" s="137">
        <v>3.7900000000000003E-2</v>
      </c>
      <c r="K833" s="137">
        <v>4.4999999999999998E-2</v>
      </c>
      <c r="L833" s="137">
        <v>4.6699999999999998E-2</v>
      </c>
      <c r="M833" s="137"/>
      <c r="N833" s="137"/>
      <c r="O833" s="137"/>
      <c r="P833" s="137"/>
      <c r="V833" s="137"/>
      <c r="W833" s="137"/>
      <c r="X833" s="137"/>
      <c r="Y833" s="137"/>
      <c r="Z833" s="137"/>
      <c r="AA833" s="137"/>
      <c r="AB833" s="137"/>
      <c r="AC833" s="137"/>
      <c r="AD833" s="137"/>
    </row>
    <row r="834" spans="1:30">
      <c r="A834" s="62">
        <v>40287</v>
      </c>
      <c r="B834" s="137">
        <v>2E-3</v>
      </c>
      <c r="C834" s="137">
        <v>1.6000000000000001E-3</v>
      </c>
      <c r="D834" s="137">
        <v>2.3E-3</v>
      </c>
      <c r="E834" s="137">
        <v>4.3E-3</v>
      </c>
      <c r="F834" s="137">
        <v>1.01E-2</v>
      </c>
      <c r="G834" s="137">
        <v>1.5900000000000001E-2</v>
      </c>
      <c r="H834" s="137">
        <v>2.5399999999999999E-2</v>
      </c>
      <c r="I834" s="137">
        <v>3.2500000000000001E-2</v>
      </c>
      <c r="J834" s="137">
        <v>3.8300000000000001E-2</v>
      </c>
      <c r="K834" s="137">
        <v>4.5400000000000003E-2</v>
      </c>
      <c r="L834" s="137">
        <v>4.7E-2</v>
      </c>
      <c r="M834" s="137"/>
      <c r="N834" s="137"/>
      <c r="O834" s="137"/>
      <c r="P834" s="137"/>
      <c r="V834" s="137"/>
      <c r="W834" s="137"/>
      <c r="X834" s="137"/>
      <c r="Y834" s="137"/>
      <c r="Z834" s="137"/>
      <c r="AA834" s="137"/>
      <c r="AB834" s="137"/>
      <c r="AC834" s="137"/>
      <c r="AD834" s="137"/>
    </row>
    <row r="835" spans="1:30">
      <c r="A835" s="62">
        <v>40288</v>
      </c>
      <c r="B835" s="137">
        <v>2E-3</v>
      </c>
      <c r="C835" s="137">
        <v>1.6000000000000001E-3</v>
      </c>
      <c r="D835" s="137">
        <v>2.3999999999999998E-3</v>
      </c>
      <c r="E835" s="137">
        <v>4.1999999999999997E-3</v>
      </c>
      <c r="F835" s="137">
        <v>1.0500000000000001E-2</v>
      </c>
      <c r="G835" s="137">
        <v>1.6200000000000003E-2</v>
      </c>
      <c r="H835" s="137">
        <v>2.5600000000000001E-2</v>
      </c>
      <c r="I835" s="137">
        <v>3.2500000000000001E-2</v>
      </c>
      <c r="J835" s="137">
        <v>3.8199999999999998E-2</v>
      </c>
      <c r="K835" s="137">
        <v>4.5100000000000001E-2</v>
      </c>
      <c r="L835" s="137">
        <v>4.6699999999999998E-2</v>
      </c>
      <c r="M835" s="137"/>
      <c r="N835" s="137"/>
      <c r="O835" s="137"/>
      <c r="P835" s="137"/>
      <c r="V835" s="137"/>
      <c r="W835" s="137"/>
      <c r="X835" s="137"/>
      <c r="Y835" s="137"/>
      <c r="Z835" s="137"/>
      <c r="AA835" s="137"/>
      <c r="AB835" s="137"/>
      <c r="AC835" s="137"/>
      <c r="AD835" s="137"/>
    </row>
    <row r="836" spans="1:30">
      <c r="A836" s="62">
        <v>40289</v>
      </c>
      <c r="B836" s="137">
        <v>2E-3</v>
      </c>
      <c r="C836" s="137">
        <v>1.5E-3</v>
      </c>
      <c r="D836" s="137">
        <v>2.3E-3</v>
      </c>
      <c r="E836" s="137">
        <v>4.4000000000000003E-3</v>
      </c>
      <c r="F836" s="137">
        <v>1.03E-2</v>
      </c>
      <c r="G836" s="137">
        <v>1.6E-2</v>
      </c>
      <c r="H836" s="137">
        <v>2.52E-2</v>
      </c>
      <c r="I836" s="137">
        <v>3.2000000000000001E-2</v>
      </c>
      <c r="J836" s="137">
        <v>3.7699999999999997E-2</v>
      </c>
      <c r="K836" s="137">
        <v>4.4500000000000005E-2</v>
      </c>
      <c r="L836" s="137">
        <v>4.6100000000000002E-2</v>
      </c>
      <c r="M836" s="137"/>
      <c r="N836" s="137"/>
      <c r="O836" s="137"/>
      <c r="P836" s="137"/>
      <c r="V836" s="137"/>
      <c r="W836" s="137"/>
      <c r="X836" s="137"/>
      <c r="Y836" s="137"/>
      <c r="Z836" s="137"/>
      <c r="AA836" s="137"/>
      <c r="AB836" s="137"/>
      <c r="AC836" s="137"/>
      <c r="AD836" s="137"/>
    </row>
    <row r="837" spans="1:30">
      <c r="A837" s="62">
        <v>40290</v>
      </c>
      <c r="B837" s="137">
        <v>2E-3</v>
      </c>
      <c r="C837" s="137">
        <v>1.6000000000000001E-3</v>
      </c>
      <c r="D837" s="137">
        <v>2.3999999999999998E-3</v>
      </c>
      <c r="E837" s="137">
        <v>4.5000000000000005E-3</v>
      </c>
      <c r="F837" s="137">
        <v>1.0700000000000001E-2</v>
      </c>
      <c r="G837" s="137">
        <v>1.6399999999999998E-2</v>
      </c>
      <c r="H837" s="137">
        <v>2.5699999999999997E-2</v>
      </c>
      <c r="I837" s="137">
        <v>3.2599999999999997E-2</v>
      </c>
      <c r="J837" s="137">
        <v>3.7999999999999999E-2</v>
      </c>
      <c r="K837" s="137">
        <v>4.4800000000000006E-2</v>
      </c>
      <c r="L837" s="137">
        <v>4.6500000000000007E-2</v>
      </c>
      <c r="M837" s="137"/>
      <c r="N837" s="137"/>
      <c r="O837" s="137"/>
      <c r="P837" s="137"/>
      <c r="V837" s="137"/>
      <c r="W837" s="137"/>
      <c r="X837" s="137"/>
      <c r="Y837" s="137"/>
      <c r="Z837" s="137"/>
      <c r="AA837" s="137"/>
      <c r="AB837" s="137"/>
      <c r="AC837" s="137"/>
      <c r="AD837" s="137"/>
    </row>
    <row r="838" spans="1:30">
      <c r="A838" s="62">
        <v>40291</v>
      </c>
      <c r="B838" s="137">
        <v>2E-3</v>
      </c>
      <c r="C838" s="137">
        <v>1.6000000000000001E-3</v>
      </c>
      <c r="D838" s="137">
        <v>2.5999999999999999E-3</v>
      </c>
      <c r="E838" s="137">
        <v>4.5999999999999999E-3</v>
      </c>
      <c r="F838" s="137">
        <v>1.1000000000000001E-2</v>
      </c>
      <c r="G838" s="137">
        <v>1.6799999999999999E-2</v>
      </c>
      <c r="H838" s="137">
        <v>2.6099999999999998E-2</v>
      </c>
      <c r="I838" s="137">
        <v>3.3000000000000002E-2</v>
      </c>
      <c r="J838" s="137">
        <v>3.8399999999999997E-2</v>
      </c>
      <c r="K838" s="137">
        <v>4.5100000000000001E-2</v>
      </c>
      <c r="L838" s="137">
        <v>4.6699999999999998E-2</v>
      </c>
      <c r="M838" s="137"/>
      <c r="N838" s="137"/>
      <c r="O838" s="137"/>
      <c r="P838" s="137"/>
      <c r="V838" s="137"/>
      <c r="W838" s="137"/>
      <c r="X838" s="137"/>
      <c r="Y838" s="137"/>
      <c r="Z838" s="137"/>
      <c r="AA838" s="137"/>
      <c r="AB838" s="137"/>
      <c r="AC838" s="137"/>
      <c r="AD838" s="137"/>
    </row>
    <row r="839" spans="1:30">
      <c r="A839" s="62">
        <v>40294</v>
      </c>
      <c r="B839" s="137">
        <v>2E-3</v>
      </c>
      <c r="C839" s="137">
        <v>1.6000000000000001E-3</v>
      </c>
      <c r="D839" s="137">
        <v>2.5000000000000001E-3</v>
      </c>
      <c r="E839" s="137">
        <v>4.6999999999999993E-3</v>
      </c>
      <c r="F839" s="137">
        <v>1.09E-2</v>
      </c>
      <c r="G839" s="137">
        <v>1.67E-2</v>
      </c>
      <c r="H839" s="137">
        <v>2.6000000000000002E-2</v>
      </c>
      <c r="I839" s="137">
        <v>3.2799999999999996E-2</v>
      </c>
      <c r="J839" s="137">
        <v>3.8300000000000001E-2</v>
      </c>
      <c r="K839" s="137">
        <v>4.4999999999999998E-2</v>
      </c>
      <c r="L839" s="137">
        <v>4.6699999999999998E-2</v>
      </c>
      <c r="M839" s="137"/>
      <c r="N839" s="137"/>
      <c r="O839" s="137"/>
      <c r="P839" s="137"/>
      <c r="V839" s="137"/>
      <c r="W839" s="137"/>
      <c r="X839" s="137"/>
      <c r="Y839" s="137"/>
      <c r="Z839" s="137"/>
      <c r="AA839" s="137"/>
      <c r="AB839" s="137"/>
      <c r="AC839" s="137"/>
      <c r="AD839" s="137"/>
    </row>
    <row r="840" spans="1:30">
      <c r="A840" s="62">
        <v>40295</v>
      </c>
      <c r="B840" s="137">
        <v>2E-3</v>
      </c>
      <c r="C840" s="137">
        <v>1.6000000000000001E-3</v>
      </c>
      <c r="D840" s="137">
        <v>2.3999999999999998E-3</v>
      </c>
      <c r="E840" s="137">
        <v>4.1999999999999997E-3</v>
      </c>
      <c r="F840" s="137">
        <v>1.03E-2</v>
      </c>
      <c r="G840" s="137">
        <v>1.55E-2</v>
      </c>
      <c r="H840" s="137">
        <v>2.46E-2</v>
      </c>
      <c r="I840" s="137">
        <v>3.1400000000000004E-2</v>
      </c>
      <c r="J840" s="137">
        <v>3.7100000000000001E-2</v>
      </c>
      <c r="K840" s="137">
        <v>4.4000000000000004E-2</v>
      </c>
      <c r="L840" s="137">
        <v>4.5599999999999995E-2</v>
      </c>
      <c r="M840" s="137"/>
      <c r="N840" s="137"/>
      <c r="O840" s="137"/>
      <c r="P840" s="137"/>
      <c r="V840" s="137"/>
      <c r="W840" s="137"/>
      <c r="X840" s="137"/>
      <c r="Y840" s="137"/>
      <c r="Z840" s="137"/>
      <c r="AA840" s="137"/>
      <c r="AB840" s="137"/>
      <c r="AC840" s="137"/>
      <c r="AD840" s="137"/>
    </row>
    <row r="841" spans="1:30">
      <c r="A841" s="62">
        <v>40296</v>
      </c>
      <c r="B841" s="137">
        <v>2E-3</v>
      </c>
      <c r="C841" s="137">
        <v>1.6000000000000001E-3</v>
      </c>
      <c r="D841" s="137">
        <v>2.3999999999999998E-3</v>
      </c>
      <c r="E841" s="137">
        <v>4.3E-3</v>
      </c>
      <c r="F841" s="137">
        <v>1.03E-2</v>
      </c>
      <c r="G841" s="137">
        <v>1.61E-2</v>
      </c>
      <c r="H841" s="137">
        <v>2.53E-2</v>
      </c>
      <c r="I841" s="137">
        <v>3.2300000000000002E-2</v>
      </c>
      <c r="J841" s="137">
        <v>3.7999999999999999E-2</v>
      </c>
      <c r="K841" s="137">
        <v>4.4699999999999997E-2</v>
      </c>
      <c r="L841" s="137">
        <v>4.6300000000000001E-2</v>
      </c>
      <c r="M841" s="137"/>
      <c r="N841" s="137"/>
      <c r="O841" s="137"/>
      <c r="P841" s="137"/>
      <c r="V841" s="137"/>
      <c r="W841" s="137"/>
      <c r="X841" s="137"/>
      <c r="Y841" s="137"/>
      <c r="Z841" s="137"/>
      <c r="AA841" s="137"/>
      <c r="AB841" s="137"/>
      <c r="AC841" s="137"/>
      <c r="AD841" s="137"/>
    </row>
    <row r="842" spans="1:30">
      <c r="A842" s="62">
        <v>40297</v>
      </c>
      <c r="B842" s="137">
        <v>1.9E-3</v>
      </c>
      <c r="C842" s="137">
        <v>1.7000000000000001E-3</v>
      </c>
      <c r="D842" s="137">
        <v>2.3E-3</v>
      </c>
      <c r="E842" s="137">
        <v>4.1999999999999997E-3</v>
      </c>
      <c r="F842" s="137">
        <v>1.01E-2</v>
      </c>
      <c r="G842" s="137">
        <v>1.5800000000000002E-2</v>
      </c>
      <c r="H842" s="137">
        <v>2.4900000000000002E-2</v>
      </c>
      <c r="I842" s="137">
        <v>3.1899999999999998E-2</v>
      </c>
      <c r="J842" s="137">
        <v>3.7599999999999995E-2</v>
      </c>
      <c r="K842" s="137">
        <v>4.4199999999999996E-2</v>
      </c>
      <c r="L842" s="137">
        <v>4.5999999999999999E-2</v>
      </c>
      <c r="M842" s="137"/>
      <c r="N842" s="137"/>
      <c r="O842" s="137"/>
      <c r="P842" s="137"/>
      <c r="V842" s="137"/>
      <c r="W842" s="137"/>
      <c r="X842" s="137"/>
      <c r="Y842" s="137"/>
      <c r="Z842" s="137"/>
      <c r="AA842" s="137"/>
      <c r="AB842" s="137"/>
      <c r="AC842" s="137"/>
      <c r="AD842" s="137"/>
    </row>
    <row r="843" spans="1:30">
      <c r="A843" s="62">
        <v>40298</v>
      </c>
      <c r="B843" s="137">
        <v>2E-3</v>
      </c>
      <c r="C843" s="137">
        <v>1.6000000000000001E-3</v>
      </c>
      <c r="D843" s="137">
        <v>2.5000000000000001E-3</v>
      </c>
      <c r="E843" s="137">
        <v>4.0999999999999995E-3</v>
      </c>
      <c r="F843" s="137">
        <v>9.7000000000000003E-3</v>
      </c>
      <c r="G843" s="137">
        <v>1.5100000000000001E-2</v>
      </c>
      <c r="H843" s="137">
        <v>2.4300000000000002E-2</v>
      </c>
      <c r="I843" s="137">
        <v>3.1200000000000002E-2</v>
      </c>
      <c r="J843" s="137">
        <v>3.6900000000000002E-2</v>
      </c>
      <c r="K843" s="137">
        <v>4.36E-2</v>
      </c>
      <c r="L843" s="137">
        <v>4.53E-2</v>
      </c>
      <c r="M843" s="137"/>
      <c r="N843" s="137"/>
      <c r="O843" s="137"/>
      <c r="P843" s="137"/>
      <c r="V843" s="137"/>
      <c r="W843" s="137"/>
      <c r="X843" s="137"/>
      <c r="Y843" s="137"/>
      <c r="Z843" s="137"/>
      <c r="AA843" s="137"/>
      <c r="AB843" s="137"/>
      <c r="AC843" s="137"/>
      <c r="AD843" s="137"/>
    </row>
    <row r="844" spans="1:30">
      <c r="A844" s="62">
        <v>40301</v>
      </c>
      <c r="B844" s="137">
        <v>2E-3</v>
      </c>
      <c r="C844" s="137">
        <v>1.7000000000000001E-3</v>
      </c>
      <c r="D844" s="137">
        <v>2.5000000000000001E-3</v>
      </c>
      <c r="E844" s="137">
        <v>4.3E-3</v>
      </c>
      <c r="F844" s="137">
        <v>0.01</v>
      </c>
      <c r="G844" s="137">
        <v>1.5600000000000001E-2</v>
      </c>
      <c r="H844" s="137">
        <v>2.4700000000000003E-2</v>
      </c>
      <c r="I844" s="137">
        <v>3.1600000000000003E-2</v>
      </c>
      <c r="J844" s="137">
        <v>3.7200000000000004E-2</v>
      </c>
      <c r="K844" s="137">
        <v>4.3700000000000003E-2</v>
      </c>
      <c r="L844" s="137">
        <v>4.53E-2</v>
      </c>
      <c r="M844" s="137"/>
      <c r="N844" s="137"/>
      <c r="O844" s="137"/>
      <c r="P844" s="137"/>
      <c r="V844" s="137"/>
      <c r="W844" s="137"/>
      <c r="X844" s="137"/>
      <c r="Y844" s="137"/>
      <c r="Z844" s="137"/>
      <c r="AA844" s="137"/>
      <c r="AB844" s="137"/>
      <c r="AC844" s="137"/>
      <c r="AD844" s="137"/>
    </row>
    <row r="845" spans="1:30">
      <c r="A845" s="62">
        <v>40302</v>
      </c>
      <c r="B845" s="137">
        <v>2.0999999999999999E-3</v>
      </c>
      <c r="C845" s="137">
        <v>1.6000000000000001E-3</v>
      </c>
      <c r="D845" s="137">
        <v>2.3999999999999998E-3</v>
      </c>
      <c r="E845" s="137">
        <v>4.3E-3</v>
      </c>
      <c r="F845" s="137">
        <v>9.5999999999999992E-3</v>
      </c>
      <c r="G845" s="137">
        <v>1.49E-2</v>
      </c>
      <c r="H845" s="137">
        <v>2.3799999999999998E-2</v>
      </c>
      <c r="I845" s="137">
        <v>3.0699999999999998E-2</v>
      </c>
      <c r="J845" s="137">
        <v>3.6299999999999999E-2</v>
      </c>
      <c r="K845" s="137">
        <v>4.2699999999999995E-2</v>
      </c>
      <c r="L845" s="137">
        <v>4.4299999999999999E-2</v>
      </c>
      <c r="M845" s="137"/>
      <c r="N845" s="137"/>
      <c r="O845" s="137"/>
      <c r="P845" s="137"/>
      <c r="V845" s="137"/>
      <c r="W845" s="137"/>
      <c r="X845" s="137"/>
      <c r="Y845" s="137"/>
      <c r="Z845" s="137"/>
      <c r="AA845" s="137"/>
      <c r="AB845" s="137"/>
      <c r="AC845" s="137"/>
      <c r="AD845" s="137"/>
    </row>
    <row r="846" spans="1:30">
      <c r="A846" s="62">
        <v>40303</v>
      </c>
      <c r="B846" s="137">
        <v>2.0999999999999999E-3</v>
      </c>
      <c r="C846" s="137">
        <v>1.5E-3</v>
      </c>
      <c r="D846" s="137">
        <v>2.2000000000000001E-3</v>
      </c>
      <c r="E846" s="137">
        <v>3.9000000000000003E-3</v>
      </c>
      <c r="F846" s="137">
        <v>8.8000000000000005E-3</v>
      </c>
      <c r="G846" s="137">
        <v>1.43E-2</v>
      </c>
      <c r="H846" s="137">
        <v>2.3099999999999999E-2</v>
      </c>
      <c r="I846" s="137">
        <v>0.03</v>
      </c>
      <c r="J846" s="137">
        <v>3.5799999999999998E-2</v>
      </c>
      <c r="K846" s="137">
        <v>4.2300000000000004E-2</v>
      </c>
      <c r="L846" s="137">
        <v>4.3899999999999995E-2</v>
      </c>
      <c r="M846" s="137"/>
      <c r="N846" s="137"/>
      <c r="O846" s="137"/>
      <c r="P846" s="137"/>
      <c r="V846" s="137"/>
      <c r="W846" s="137"/>
      <c r="X846" s="137"/>
      <c r="Y846" s="137"/>
      <c r="Z846" s="137"/>
      <c r="AA846" s="137"/>
      <c r="AB846" s="137"/>
      <c r="AC846" s="137"/>
      <c r="AD846" s="137"/>
    </row>
    <row r="847" spans="1:30">
      <c r="A847" s="62">
        <v>40304</v>
      </c>
      <c r="B847" s="137">
        <v>2E-3</v>
      </c>
      <c r="C847" s="137">
        <v>1.1000000000000001E-3</v>
      </c>
      <c r="D847" s="137">
        <v>1.6000000000000001E-3</v>
      </c>
      <c r="E847" s="137">
        <v>3.4000000000000002E-3</v>
      </c>
      <c r="F847" s="137">
        <v>7.4999999999999997E-3</v>
      </c>
      <c r="G847" s="137">
        <v>1.2699999999999999E-2</v>
      </c>
      <c r="H847" s="137">
        <v>2.1299999999999999E-2</v>
      </c>
      <c r="I847" s="137">
        <v>2.8300000000000002E-2</v>
      </c>
      <c r="J847" s="137">
        <v>3.4099999999999998E-2</v>
      </c>
      <c r="K847" s="137">
        <v>4.0300000000000002E-2</v>
      </c>
      <c r="L847" s="137">
        <v>4.1900000000000007E-2</v>
      </c>
      <c r="M847" s="137"/>
      <c r="N847" s="137"/>
      <c r="O847" s="137"/>
      <c r="P847" s="137"/>
      <c r="V847" s="137"/>
      <c r="W847" s="137"/>
      <c r="X847" s="137"/>
      <c r="Y847" s="137"/>
      <c r="Z847" s="137"/>
      <c r="AA847" s="137"/>
      <c r="AB847" s="137"/>
      <c r="AC847" s="137"/>
      <c r="AD847" s="137"/>
    </row>
    <row r="848" spans="1:30">
      <c r="A848" s="62">
        <v>40305</v>
      </c>
      <c r="B848" s="137">
        <v>2E-3</v>
      </c>
      <c r="C848" s="137">
        <v>1.2999999999999999E-3</v>
      </c>
      <c r="D848" s="137">
        <v>2.0999999999999999E-3</v>
      </c>
      <c r="E848" s="137">
        <v>3.8E-3</v>
      </c>
      <c r="F848" s="137">
        <v>8.3000000000000001E-3</v>
      </c>
      <c r="G848" s="137">
        <v>1.32E-2</v>
      </c>
      <c r="H848" s="137">
        <v>2.1700000000000001E-2</v>
      </c>
      <c r="I848" s="137">
        <v>2.87E-2</v>
      </c>
      <c r="J848" s="137">
        <v>3.4500000000000003E-2</v>
      </c>
      <c r="K848" s="137">
        <v>4.1100000000000005E-2</v>
      </c>
      <c r="L848" s="137">
        <v>4.2800000000000005E-2</v>
      </c>
      <c r="M848" s="137"/>
      <c r="N848" s="137"/>
      <c r="O848" s="137"/>
      <c r="P848" s="137"/>
      <c r="V848" s="137"/>
      <c r="W848" s="137"/>
      <c r="X848" s="137"/>
      <c r="Y848" s="137"/>
      <c r="Z848" s="137"/>
      <c r="AA848" s="137"/>
      <c r="AB848" s="137"/>
      <c r="AC848" s="137"/>
      <c r="AD848" s="137"/>
    </row>
    <row r="849" spans="1:30">
      <c r="A849" s="62">
        <v>40308</v>
      </c>
      <c r="B849" s="137">
        <v>2E-3</v>
      </c>
      <c r="C849" s="137">
        <v>1.6000000000000001E-3</v>
      </c>
      <c r="D849" s="137">
        <v>2.2000000000000001E-3</v>
      </c>
      <c r="E849" s="137">
        <v>3.9000000000000003E-3</v>
      </c>
      <c r="F849" s="137">
        <v>8.6999999999999994E-3</v>
      </c>
      <c r="G849" s="137">
        <v>1.3999999999999999E-2</v>
      </c>
      <c r="H849" s="137">
        <v>2.2700000000000001E-2</v>
      </c>
      <c r="I849" s="137">
        <v>2.98E-2</v>
      </c>
      <c r="J849" s="137">
        <v>3.5699999999999996E-2</v>
      </c>
      <c r="K849" s="137">
        <v>4.2300000000000004E-2</v>
      </c>
      <c r="L849" s="137">
        <v>4.41E-2</v>
      </c>
      <c r="M849" s="137"/>
      <c r="N849" s="137"/>
      <c r="O849" s="137"/>
      <c r="P849" s="137"/>
      <c r="V849" s="137"/>
      <c r="W849" s="137"/>
      <c r="X849" s="137"/>
      <c r="Y849" s="137"/>
      <c r="Z849" s="137"/>
      <c r="AA849" s="137"/>
      <c r="AB849" s="137"/>
      <c r="AC849" s="137"/>
      <c r="AD849" s="137"/>
    </row>
    <row r="850" spans="1:30">
      <c r="A850" s="62">
        <v>40309</v>
      </c>
      <c r="B850" s="137">
        <v>2E-3</v>
      </c>
      <c r="C850" s="137">
        <v>1.6000000000000001E-3</v>
      </c>
      <c r="D850" s="137">
        <v>2.3E-3</v>
      </c>
      <c r="E850" s="137">
        <v>3.8E-3</v>
      </c>
      <c r="F850" s="137">
        <v>8.5000000000000006E-3</v>
      </c>
      <c r="G850" s="137">
        <v>1.37E-2</v>
      </c>
      <c r="H850" s="137">
        <v>2.2599999999999999E-2</v>
      </c>
      <c r="I850" s="137">
        <v>2.9700000000000001E-2</v>
      </c>
      <c r="J850" s="137">
        <v>3.56E-2</v>
      </c>
      <c r="K850" s="137">
        <v>4.24E-2</v>
      </c>
      <c r="L850" s="137">
        <v>4.4199999999999996E-2</v>
      </c>
      <c r="M850" s="137"/>
      <c r="N850" s="137"/>
      <c r="O850" s="137"/>
      <c r="P850" s="137"/>
      <c r="V850" s="137"/>
      <c r="W850" s="137"/>
      <c r="X850" s="137"/>
      <c r="Y850" s="137"/>
      <c r="Z850" s="137"/>
      <c r="AA850" s="137"/>
      <c r="AB850" s="137"/>
      <c r="AC850" s="137"/>
      <c r="AD850" s="137"/>
    </row>
    <row r="851" spans="1:30">
      <c r="A851" s="62">
        <v>40310</v>
      </c>
      <c r="B851" s="137">
        <v>2E-3</v>
      </c>
      <c r="C851" s="137">
        <v>1.6000000000000001E-3</v>
      </c>
      <c r="D851" s="137">
        <v>2.2000000000000001E-3</v>
      </c>
      <c r="E851" s="137">
        <v>4.0000000000000001E-3</v>
      </c>
      <c r="F851" s="137">
        <v>8.8999999999999999E-3</v>
      </c>
      <c r="G851" s="137">
        <v>1.3999999999999999E-2</v>
      </c>
      <c r="H851" s="137">
        <v>2.29E-2</v>
      </c>
      <c r="I851" s="137">
        <v>3.0099999999999998E-2</v>
      </c>
      <c r="J851" s="137">
        <v>3.56E-2</v>
      </c>
      <c r="K851" s="137">
        <v>4.2900000000000001E-2</v>
      </c>
      <c r="L851" s="137">
        <v>4.4699999999999997E-2</v>
      </c>
      <c r="M851" s="137"/>
      <c r="N851" s="137"/>
      <c r="O851" s="137"/>
      <c r="P851" s="137"/>
      <c r="V851" s="137"/>
      <c r="W851" s="137"/>
      <c r="X851" s="137"/>
      <c r="Y851" s="137"/>
      <c r="Z851" s="137"/>
      <c r="AA851" s="137"/>
      <c r="AB851" s="137"/>
      <c r="AC851" s="137"/>
      <c r="AD851" s="137"/>
    </row>
    <row r="852" spans="1:30">
      <c r="A852" s="62">
        <v>40311</v>
      </c>
      <c r="B852" s="137">
        <v>2E-3</v>
      </c>
      <c r="C852" s="137">
        <v>1.6000000000000001E-3</v>
      </c>
      <c r="D852" s="137">
        <v>2.2000000000000001E-3</v>
      </c>
      <c r="E852" s="137">
        <v>4.0000000000000001E-3</v>
      </c>
      <c r="F852" s="137">
        <v>8.6999999999999994E-3</v>
      </c>
      <c r="G852" s="137">
        <v>1.37E-2</v>
      </c>
      <c r="H852" s="137">
        <v>2.2700000000000001E-2</v>
      </c>
      <c r="I852" s="137">
        <v>2.98E-2</v>
      </c>
      <c r="J852" s="137">
        <v>3.5499999999999997E-2</v>
      </c>
      <c r="K852" s="137">
        <v>4.2599999999999999E-2</v>
      </c>
      <c r="L852" s="137">
        <v>4.4699999999999997E-2</v>
      </c>
      <c r="M852" s="137"/>
      <c r="N852" s="137"/>
      <c r="O852" s="137"/>
      <c r="P852" s="137"/>
      <c r="V852" s="137"/>
      <c r="W852" s="137"/>
      <c r="X852" s="137"/>
      <c r="Y852" s="137"/>
      <c r="Z852" s="137"/>
      <c r="AA852" s="137"/>
      <c r="AB852" s="137"/>
      <c r="AC852" s="137"/>
      <c r="AD852" s="137"/>
    </row>
    <row r="853" spans="1:30">
      <c r="A853" s="62">
        <v>40312</v>
      </c>
      <c r="B853" s="137">
        <v>2E-3</v>
      </c>
      <c r="C853" s="137">
        <v>1.6000000000000001E-3</v>
      </c>
      <c r="D853" s="137">
        <v>2.2000000000000001E-3</v>
      </c>
      <c r="E853" s="137">
        <v>3.4000000000000002E-3</v>
      </c>
      <c r="F853" s="137">
        <v>7.9000000000000008E-3</v>
      </c>
      <c r="G853" s="137">
        <v>1.2800000000000001E-2</v>
      </c>
      <c r="H853" s="137">
        <v>2.1600000000000001E-2</v>
      </c>
      <c r="I853" s="137">
        <v>2.87E-2</v>
      </c>
      <c r="J853" s="137">
        <v>3.44E-2</v>
      </c>
      <c r="K853" s="137">
        <v>4.1299999999999996E-2</v>
      </c>
      <c r="L853" s="137">
        <v>4.3200000000000002E-2</v>
      </c>
      <c r="M853" s="137"/>
      <c r="N853" s="137"/>
      <c r="O853" s="137"/>
      <c r="P853" s="137"/>
      <c r="V853" s="137"/>
      <c r="W853" s="137"/>
      <c r="X853" s="137"/>
      <c r="Y853" s="137"/>
      <c r="Z853" s="137"/>
      <c r="AA853" s="137"/>
      <c r="AB853" s="137"/>
      <c r="AC853" s="137"/>
      <c r="AD853" s="137"/>
    </row>
    <row r="854" spans="1:30">
      <c r="A854" s="62">
        <v>40315</v>
      </c>
      <c r="B854" s="137">
        <v>2.0999999999999999E-3</v>
      </c>
      <c r="C854" s="137">
        <v>1.6000000000000001E-3</v>
      </c>
      <c r="D854" s="137">
        <v>2.3E-3</v>
      </c>
      <c r="E854" s="137">
        <v>3.5999999999999999E-3</v>
      </c>
      <c r="F854" s="137">
        <v>8.1000000000000013E-3</v>
      </c>
      <c r="G854" s="137">
        <v>1.3000000000000001E-2</v>
      </c>
      <c r="H854" s="137">
        <v>2.2000000000000002E-2</v>
      </c>
      <c r="I854" s="137">
        <v>2.8999999999999998E-2</v>
      </c>
      <c r="J854" s="137">
        <v>3.4700000000000002E-2</v>
      </c>
      <c r="K854" s="137">
        <v>4.1700000000000001E-2</v>
      </c>
      <c r="L854" s="137">
        <v>4.3499999999999997E-2</v>
      </c>
      <c r="M854" s="137"/>
      <c r="N854" s="137"/>
      <c r="O854" s="137"/>
      <c r="P854" s="137"/>
      <c r="V854" s="137"/>
      <c r="W854" s="137"/>
      <c r="X854" s="137"/>
      <c r="Y854" s="137"/>
      <c r="Z854" s="137"/>
      <c r="AA854" s="137"/>
      <c r="AB854" s="137"/>
      <c r="AC854" s="137"/>
      <c r="AD854" s="137"/>
    </row>
    <row r="855" spans="1:30">
      <c r="A855" s="62">
        <v>40316</v>
      </c>
      <c r="B855" s="137">
        <v>2.0999999999999999E-3</v>
      </c>
      <c r="C855" s="137">
        <v>1.7000000000000001E-3</v>
      </c>
      <c r="D855" s="137">
        <v>2.3E-3</v>
      </c>
      <c r="E855" s="137">
        <v>3.4999999999999996E-3</v>
      </c>
      <c r="F855" s="137">
        <v>7.6E-3</v>
      </c>
      <c r="G855" s="137">
        <v>1.23E-2</v>
      </c>
      <c r="H855" s="137">
        <v>2.1099999999999997E-2</v>
      </c>
      <c r="I855" s="137">
        <v>2.8199999999999999E-2</v>
      </c>
      <c r="J855" s="137">
        <v>3.3799999999999997E-2</v>
      </c>
      <c r="K855" s="137">
        <v>4.0800000000000003E-2</v>
      </c>
      <c r="L855" s="137">
        <v>4.2599999999999999E-2</v>
      </c>
      <c r="M855" s="137"/>
      <c r="N855" s="137"/>
      <c r="O855" s="137"/>
      <c r="P855" s="137"/>
      <c r="V855" s="137"/>
      <c r="W855" s="137"/>
      <c r="X855" s="137"/>
      <c r="Y855" s="137"/>
      <c r="Z855" s="137"/>
      <c r="AA855" s="137"/>
      <c r="AB855" s="137"/>
      <c r="AC855" s="137"/>
      <c r="AD855" s="137"/>
    </row>
    <row r="856" spans="1:30">
      <c r="A856" s="62">
        <v>40317</v>
      </c>
      <c r="B856" s="137">
        <v>2E-3</v>
      </c>
      <c r="C856" s="137">
        <v>1.7000000000000001E-3</v>
      </c>
      <c r="D856" s="137">
        <v>2.3E-3</v>
      </c>
      <c r="E856" s="137">
        <v>3.4999999999999996E-3</v>
      </c>
      <c r="F856" s="137">
        <v>8.0000000000000002E-3</v>
      </c>
      <c r="G856" s="137">
        <v>1.26E-2</v>
      </c>
      <c r="H856" s="137">
        <v>2.1299999999999999E-2</v>
      </c>
      <c r="I856" s="137">
        <v>2.8199999999999999E-2</v>
      </c>
      <c r="J856" s="137">
        <v>3.3599999999999998E-2</v>
      </c>
      <c r="K856" s="137">
        <v>4.07E-2</v>
      </c>
      <c r="L856" s="137">
        <v>4.24E-2</v>
      </c>
      <c r="M856" s="137"/>
      <c r="N856" s="137"/>
      <c r="O856" s="137"/>
      <c r="P856" s="137"/>
      <c r="V856" s="137"/>
      <c r="W856" s="137"/>
      <c r="X856" s="137"/>
      <c r="Y856" s="137"/>
      <c r="Z856" s="137"/>
      <c r="AA856" s="137"/>
      <c r="AB856" s="137"/>
      <c r="AC856" s="137"/>
      <c r="AD856" s="137"/>
    </row>
    <row r="857" spans="1:30">
      <c r="A857" s="62">
        <v>40318</v>
      </c>
      <c r="B857" s="137">
        <v>2E-3</v>
      </c>
      <c r="C857" s="137">
        <v>1.7000000000000001E-3</v>
      </c>
      <c r="D857" s="137">
        <v>2.2000000000000001E-3</v>
      </c>
      <c r="E857" s="137">
        <v>3.4000000000000002E-3</v>
      </c>
      <c r="F857" s="137">
        <v>7.6E-3</v>
      </c>
      <c r="G857" s="137">
        <v>1.2E-2</v>
      </c>
      <c r="H857" s="137">
        <v>2.0400000000000001E-2</v>
      </c>
      <c r="I857" s="137">
        <v>2.7099999999999999E-2</v>
      </c>
      <c r="J857" s="137">
        <v>3.2500000000000001E-2</v>
      </c>
      <c r="K857" s="137">
        <v>3.9599999999999996E-2</v>
      </c>
      <c r="L857" s="137">
        <v>4.1299999999999996E-2</v>
      </c>
      <c r="M857" s="137"/>
      <c r="N857" s="137"/>
      <c r="O857" s="137"/>
      <c r="P857" s="137"/>
      <c r="V857" s="137"/>
      <c r="W857" s="137"/>
      <c r="X857" s="137"/>
      <c r="Y857" s="137"/>
      <c r="Z857" s="137"/>
      <c r="AA857" s="137"/>
      <c r="AB857" s="137"/>
      <c r="AC857" s="137"/>
      <c r="AD857" s="137"/>
    </row>
    <row r="858" spans="1:30">
      <c r="A858" s="62">
        <v>40319</v>
      </c>
      <c r="B858" s="137">
        <v>2E-3</v>
      </c>
      <c r="C858" s="137">
        <v>1.7000000000000001E-3</v>
      </c>
      <c r="D858" s="137">
        <v>2.3999999999999998E-3</v>
      </c>
      <c r="E858" s="137">
        <v>3.4999999999999996E-3</v>
      </c>
      <c r="F858" s="137">
        <v>7.6E-3</v>
      </c>
      <c r="G858" s="137">
        <v>1.1899999999999999E-2</v>
      </c>
      <c r="H858" s="137">
        <v>2.0199999999999999E-2</v>
      </c>
      <c r="I858" s="137">
        <v>2.6699999999999998E-2</v>
      </c>
      <c r="J858" s="137">
        <v>3.2000000000000001E-2</v>
      </c>
      <c r="K858" s="137">
        <v>3.9100000000000003E-2</v>
      </c>
      <c r="L858" s="137">
        <v>4.07E-2</v>
      </c>
      <c r="M858" s="137"/>
      <c r="N858" s="137"/>
      <c r="O858" s="137"/>
      <c r="P858" s="137"/>
      <c r="V858" s="137"/>
      <c r="W858" s="137"/>
      <c r="X858" s="137"/>
      <c r="Y858" s="137"/>
      <c r="Z858" s="137"/>
      <c r="AA858" s="137"/>
      <c r="AB858" s="137"/>
      <c r="AC858" s="137"/>
      <c r="AD858" s="137"/>
    </row>
    <row r="859" spans="1:30">
      <c r="A859" s="62">
        <v>40322</v>
      </c>
      <c r="B859" s="137">
        <v>2.0999999999999999E-3</v>
      </c>
      <c r="C859" s="137">
        <v>1.7000000000000001E-3</v>
      </c>
      <c r="D859" s="137">
        <v>2.3E-3</v>
      </c>
      <c r="E859" s="137">
        <v>3.4999999999999996E-3</v>
      </c>
      <c r="F859" s="137">
        <v>7.7000000000000002E-3</v>
      </c>
      <c r="G859" s="137">
        <v>1.21E-2</v>
      </c>
      <c r="H859" s="137">
        <v>2.0400000000000001E-2</v>
      </c>
      <c r="I859" s="137">
        <v>2.69E-2</v>
      </c>
      <c r="J859" s="137">
        <v>3.2300000000000002E-2</v>
      </c>
      <c r="K859" s="137">
        <v>3.9599999999999996E-2</v>
      </c>
      <c r="L859" s="137">
        <v>4.1200000000000001E-2</v>
      </c>
      <c r="M859" s="137"/>
      <c r="N859" s="137"/>
      <c r="O859" s="137"/>
      <c r="P859" s="137"/>
      <c r="V859" s="137"/>
      <c r="W859" s="137"/>
      <c r="X859" s="137"/>
      <c r="Y859" s="137"/>
      <c r="Z859" s="137"/>
      <c r="AA859" s="137"/>
      <c r="AB859" s="137"/>
      <c r="AC859" s="137"/>
      <c r="AD859" s="137"/>
    </row>
    <row r="860" spans="1:30">
      <c r="A860" s="62">
        <v>40323</v>
      </c>
      <c r="B860" s="137">
        <v>2.0999999999999999E-3</v>
      </c>
      <c r="C860" s="137">
        <v>1.7000000000000001E-3</v>
      </c>
      <c r="D860" s="137">
        <v>2.2000000000000001E-3</v>
      </c>
      <c r="E860" s="137">
        <v>3.5999999999999999E-3</v>
      </c>
      <c r="F860" s="137">
        <v>8.1000000000000013E-3</v>
      </c>
      <c r="G860" s="137">
        <v>1.21E-2</v>
      </c>
      <c r="H860" s="137">
        <v>2.0099999999999996E-2</v>
      </c>
      <c r="I860" s="137">
        <v>2.63E-2</v>
      </c>
      <c r="J860" s="137">
        <v>3.1800000000000002E-2</v>
      </c>
      <c r="K860" s="137">
        <v>3.9100000000000003E-2</v>
      </c>
      <c r="L860" s="137">
        <v>4.07E-2</v>
      </c>
      <c r="M860" s="137"/>
      <c r="N860" s="137"/>
      <c r="O860" s="137"/>
      <c r="P860" s="137"/>
      <c r="V860" s="137"/>
      <c r="W860" s="137"/>
      <c r="X860" s="137"/>
      <c r="Y860" s="137"/>
      <c r="Z860" s="137"/>
      <c r="AA860" s="137"/>
      <c r="AB860" s="137"/>
      <c r="AC860" s="137"/>
      <c r="AD860" s="137"/>
    </row>
    <row r="861" spans="1:30">
      <c r="A861" s="62">
        <v>40324</v>
      </c>
      <c r="B861" s="137">
        <v>2E-3</v>
      </c>
      <c r="C861" s="137">
        <v>1.7000000000000001E-3</v>
      </c>
      <c r="D861" s="137">
        <v>2.3E-3</v>
      </c>
      <c r="E861" s="137">
        <v>3.7000000000000002E-3</v>
      </c>
      <c r="F861" s="137">
        <v>8.199999999999999E-3</v>
      </c>
      <c r="G861" s="137">
        <v>1.2800000000000001E-2</v>
      </c>
      <c r="H861" s="137">
        <v>2.06E-2</v>
      </c>
      <c r="I861" s="137">
        <v>2.6800000000000001E-2</v>
      </c>
      <c r="J861" s="137">
        <v>3.2099999999999997E-2</v>
      </c>
      <c r="K861" s="137">
        <v>3.9399999999999998E-2</v>
      </c>
      <c r="L861" s="137">
        <v>4.1100000000000005E-2</v>
      </c>
      <c r="M861" s="137"/>
      <c r="N861" s="137"/>
      <c r="O861" s="137"/>
      <c r="P861" s="137"/>
      <c r="V861" s="137"/>
      <c r="W861" s="137"/>
      <c r="X861" s="137"/>
      <c r="Y861" s="137"/>
      <c r="Z861" s="137"/>
      <c r="AA861" s="137"/>
      <c r="AB861" s="137"/>
      <c r="AC861" s="137"/>
      <c r="AD861" s="137"/>
    </row>
    <row r="862" spans="1:30">
      <c r="A862" s="62">
        <v>40325</v>
      </c>
      <c r="B862" s="137">
        <v>2E-3</v>
      </c>
      <c r="C862" s="137">
        <v>1.7000000000000001E-3</v>
      </c>
      <c r="D862" s="137">
        <v>2.3E-3</v>
      </c>
      <c r="E862" s="137">
        <v>3.7000000000000002E-3</v>
      </c>
      <c r="F862" s="137">
        <v>8.6999999999999994E-3</v>
      </c>
      <c r="G862" s="137">
        <v>1.3500000000000002E-2</v>
      </c>
      <c r="H862" s="137">
        <v>2.18E-2</v>
      </c>
      <c r="I862" s="137">
        <v>2.81E-2</v>
      </c>
      <c r="J862" s="137">
        <v>3.3399999999999999E-2</v>
      </c>
      <c r="K862" s="137">
        <v>4.0800000000000003E-2</v>
      </c>
      <c r="L862" s="137">
        <v>4.24E-2</v>
      </c>
      <c r="M862" s="137"/>
      <c r="N862" s="137"/>
      <c r="O862" s="137"/>
      <c r="P862" s="137"/>
      <c r="V862" s="137"/>
      <c r="W862" s="137"/>
      <c r="X862" s="137"/>
      <c r="Y862" s="137"/>
      <c r="Z862" s="137"/>
      <c r="AA862" s="137"/>
      <c r="AB862" s="137"/>
      <c r="AC862" s="137"/>
      <c r="AD862" s="137"/>
    </row>
    <row r="863" spans="1:30">
      <c r="A863" s="62">
        <v>40326</v>
      </c>
      <c r="B863" s="137">
        <v>1.9E-3</v>
      </c>
      <c r="C863" s="137">
        <v>1.6000000000000001E-3</v>
      </c>
      <c r="D863" s="137">
        <v>2.2000000000000001E-3</v>
      </c>
      <c r="E863" s="137">
        <v>3.4000000000000002E-3</v>
      </c>
      <c r="F863" s="137">
        <v>7.6E-3</v>
      </c>
      <c r="G863" s="137">
        <v>1.26E-2</v>
      </c>
      <c r="H863" s="137">
        <v>2.1000000000000001E-2</v>
      </c>
      <c r="I863" s="137">
        <v>2.75E-2</v>
      </c>
      <c r="J863" s="137">
        <v>3.3099999999999997E-2</v>
      </c>
      <c r="K863" s="137">
        <v>4.0500000000000001E-2</v>
      </c>
      <c r="L863" s="137">
        <v>4.2199999999999994E-2</v>
      </c>
      <c r="M863" s="137"/>
      <c r="N863" s="137"/>
      <c r="O863" s="137"/>
      <c r="P863" s="137"/>
      <c r="V863" s="137"/>
      <c r="W863" s="137"/>
      <c r="X863" s="137"/>
      <c r="Y863" s="137"/>
      <c r="Z863" s="137"/>
      <c r="AA863" s="137"/>
      <c r="AB863" s="137"/>
      <c r="AC863" s="137"/>
      <c r="AD863" s="137"/>
    </row>
    <row r="864" spans="1:30">
      <c r="A864" s="62">
        <v>40330</v>
      </c>
      <c r="B864" s="137">
        <v>2E-3</v>
      </c>
      <c r="C864" s="137">
        <v>1.6000000000000001E-3</v>
      </c>
      <c r="D864" s="137">
        <v>2.3E-3</v>
      </c>
      <c r="E864" s="137">
        <v>3.4999999999999996E-3</v>
      </c>
      <c r="F864" s="137">
        <v>7.8000000000000005E-3</v>
      </c>
      <c r="G864" s="137">
        <v>1.26E-2</v>
      </c>
      <c r="H864" s="137">
        <v>2.0899999999999998E-2</v>
      </c>
      <c r="I864" s="137">
        <v>2.7400000000000001E-2</v>
      </c>
      <c r="J864" s="137">
        <v>3.2899999999999999E-2</v>
      </c>
      <c r="K864" s="137">
        <v>4.0300000000000002E-2</v>
      </c>
      <c r="L864" s="137">
        <v>4.1900000000000007E-2</v>
      </c>
      <c r="M864" s="137"/>
      <c r="N864" s="137"/>
      <c r="O864" s="137"/>
      <c r="P864" s="137"/>
      <c r="V864" s="137"/>
      <c r="W864" s="137"/>
      <c r="X864" s="137"/>
      <c r="Y864" s="137"/>
      <c r="Z864" s="137"/>
      <c r="AA864" s="137"/>
      <c r="AB864" s="137"/>
      <c r="AC864" s="137"/>
      <c r="AD864" s="137"/>
    </row>
    <row r="865" spans="1:30">
      <c r="A865" s="62">
        <v>40331</v>
      </c>
      <c r="B865" s="137">
        <v>2E-3</v>
      </c>
      <c r="C865" s="137">
        <v>1.6000000000000001E-3</v>
      </c>
      <c r="D865" s="137">
        <v>2.2000000000000001E-3</v>
      </c>
      <c r="E865" s="137">
        <v>3.8E-3</v>
      </c>
      <c r="F865" s="137">
        <v>8.199999999999999E-3</v>
      </c>
      <c r="G865" s="137">
        <v>1.3000000000000001E-2</v>
      </c>
      <c r="H865" s="137">
        <v>2.1400000000000002E-2</v>
      </c>
      <c r="I865" s="137">
        <v>2.81E-2</v>
      </c>
      <c r="J865" s="137">
        <v>3.3500000000000002E-2</v>
      </c>
      <c r="K865" s="137">
        <v>4.0800000000000003E-2</v>
      </c>
      <c r="L865" s="137">
        <v>4.24E-2</v>
      </c>
      <c r="M865" s="137"/>
      <c r="N865" s="137"/>
      <c r="O865" s="137"/>
      <c r="P865" s="137"/>
      <c r="V865" s="137"/>
      <c r="W865" s="137"/>
      <c r="X865" s="137"/>
      <c r="Y865" s="137"/>
      <c r="Z865" s="137"/>
      <c r="AA865" s="137"/>
      <c r="AB865" s="137"/>
      <c r="AC865" s="137"/>
      <c r="AD865" s="137"/>
    </row>
    <row r="866" spans="1:30">
      <c r="A866" s="62">
        <v>40332</v>
      </c>
      <c r="B866" s="137">
        <v>1.9E-3</v>
      </c>
      <c r="C866" s="137">
        <v>1.4000000000000002E-3</v>
      </c>
      <c r="D866" s="137">
        <v>2.2000000000000001E-3</v>
      </c>
      <c r="E866" s="137">
        <v>3.8E-3</v>
      </c>
      <c r="F866" s="137">
        <v>8.199999999999999E-3</v>
      </c>
      <c r="G866" s="137">
        <v>1.3100000000000001E-2</v>
      </c>
      <c r="H866" s="137">
        <v>2.1700000000000001E-2</v>
      </c>
      <c r="I866" s="137">
        <v>2.8399999999999998E-2</v>
      </c>
      <c r="J866" s="137">
        <v>3.39E-2</v>
      </c>
      <c r="K866" s="137">
        <v>4.1200000000000001E-2</v>
      </c>
      <c r="L866" s="137">
        <v>4.2900000000000001E-2</v>
      </c>
      <c r="M866" s="137"/>
      <c r="N866" s="137"/>
      <c r="O866" s="137"/>
      <c r="P866" s="137"/>
      <c r="V866" s="137"/>
      <c r="W866" s="137"/>
      <c r="X866" s="137"/>
      <c r="Y866" s="137"/>
      <c r="Z866" s="137"/>
      <c r="AA866" s="137"/>
      <c r="AB866" s="137"/>
      <c r="AC866" s="137"/>
      <c r="AD866" s="137"/>
    </row>
    <row r="867" spans="1:30">
      <c r="A867" s="62">
        <v>40333</v>
      </c>
      <c r="B867" s="137">
        <v>1.9E-3</v>
      </c>
      <c r="C867" s="137">
        <v>1.4000000000000002E-3</v>
      </c>
      <c r="D867" s="137">
        <v>2.2000000000000001E-3</v>
      </c>
      <c r="E867" s="137">
        <v>3.4000000000000002E-3</v>
      </c>
      <c r="F867" s="137">
        <v>7.1999999999999998E-3</v>
      </c>
      <c r="G867" s="137">
        <v>1.1699999999999999E-2</v>
      </c>
      <c r="H867" s="137">
        <v>1.9799999999999998E-2</v>
      </c>
      <c r="I867" s="137">
        <v>2.6499999999999999E-2</v>
      </c>
      <c r="J867" s="137">
        <v>3.2000000000000001E-2</v>
      </c>
      <c r="K867" s="137">
        <v>3.95E-2</v>
      </c>
      <c r="L867" s="137">
        <v>4.1299999999999996E-2</v>
      </c>
      <c r="M867" s="137"/>
      <c r="N867" s="137"/>
      <c r="O867" s="137"/>
      <c r="P867" s="137"/>
      <c r="V867" s="137"/>
      <c r="W867" s="137"/>
      <c r="X867" s="137"/>
      <c r="Y867" s="137"/>
      <c r="Z867" s="137"/>
      <c r="AA867" s="137"/>
      <c r="AB867" s="137"/>
      <c r="AC867" s="137"/>
      <c r="AD867" s="137"/>
    </row>
    <row r="868" spans="1:30">
      <c r="A868" s="62">
        <v>40336</v>
      </c>
      <c r="B868" s="137">
        <v>1.9E-3</v>
      </c>
      <c r="C868" s="137">
        <v>1.1999999999999999E-3</v>
      </c>
      <c r="D868" s="137">
        <v>2.0999999999999999E-3</v>
      </c>
      <c r="E868" s="137">
        <v>3.4999999999999996E-3</v>
      </c>
      <c r="F868" s="137">
        <v>7.4000000000000003E-3</v>
      </c>
      <c r="G868" s="137">
        <v>1.1699999999999999E-2</v>
      </c>
      <c r="H868" s="137">
        <v>1.95E-2</v>
      </c>
      <c r="I868" s="137">
        <v>2.6200000000000001E-2</v>
      </c>
      <c r="J868" s="137">
        <v>3.1699999999999999E-2</v>
      </c>
      <c r="K868" s="137">
        <v>3.9300000000000002E-2</v>
      </c>
      <c r="L868" s="137">
        <v>4.1100000000000005E-2</v>
      </c>
      <c r="M868" s="137"/>
      <c r="N868" s="137"/>
      <c r="O868" s="137"/>
      <c r="P868" s="137"/>
      <c r="V868" s="137"/>
      <c r="W868" s="137"/>
      <c r="X868" s="137"/>
      <c r="Y868" s="137"/>
      <c r="Z868" s="137"/>
      <c r="AA868" s="137"/>
      <c r="AB868" s="137"/>
      <c r="AC868" s="137"/>
      <c r="AD868" s="137"/>
    </row>
    <row r="869" spans="1:30">
      <c r="A869" s="62">
        <v>40337</v>
      </c>
      <c r="B869" s="137">
        <v>1.9E-3</v>
      </c>
      <c r="C869" s="137">
        <v>1.1999999999999999E-3</v>
      </c>
      <c r="D869" s="137">
        <v>1.9E-3</v>
      </c>
      <c r="E869" s="137">
        <v>3.4000000000000002E-3</v>
      </c>
      <c r="F869" s="137">
        <v>7.4000000000000003E-3</v>
      </c>
      <c r="G869" s="137">
        <v>1.21E-2</v>
      </c>
      <c r="H869" s="137">
        <v>1.9799999999999998E-2</v>
      </c>
      <c r="I869" s="137">
        <v>2.63E-2</v>
      </c>
      <c r="J869" s="137">
        <v>3.1800000000000002E-2</v>
      </c>
      <c r="K869" s="137">
        <v>3.9199999999999999E-2</v>
      </c>
      <c r="L869" s="137">
        <v>4.0999999999999995E-2</v>
      </c>
      <c r="M869" s="137"/>
      <c r="N869" s="137"/>
      <c r="O869" s="137"/>
      <c r="P869" s="137"/>
      <c r="V869" s="137"/>
      <c r="W869" s="137"/>
      <c r="X869" s="137"/>
      <c r="Y869" s="137"/>
      <c r="Z869" s="137"/>
      <c r="AA869" s="137"/>
      <c r="AB869" s="137"/>
      <c r="AC869" s="137"/>
      <c r="AD869" s="137"/>
    </row>
    <row r="870" spans="1:30">
      <c r="A870" s="62">
        <v>40338</v>
      </c>
      <c r="B870" s="137">
        <v>1.8E-3</v>
      </c>
      <c r="C870" s="137">
        <v>1E-3</v>
      </c>
      <c r="D870" s="137">
        <v>1.7000000000000001E-3</v>
      </c>
      <c r="E870" s="137">
        <v>3.3E-3</v>
      </c>
      <c r="F870" s="137">
        <v>7.4000000000000003E-3</v>
      </c>
      <c r="G870" s="137">
        <v>1.1899999999999999E-2</v>
      </c>
      <c r="H870" s="137">
        <v>1.9900000000000001E-2</v>
      </c>
      <c r="I870" s="137">
        <v>2.64E-2</v>
      </c>
      <c r="J870" s="137">
        <v>3.2000000000000001E-2</v>
      </c>
      <c r="K870" s="137">
        <v>3.9399999999999998E-2</v>
      </c>
      <c r="L870" s="137">
        <v>4.1200000000000001E-2</v>
      </c>
      <c r="M870" s="137"/>
      <c r="N870" s="137"/>
      <c r="O870" s="137"/>
      <c r="P870" s="137"/>
      <c r="V870" s="137"/>
      <c r="W870" s="137"/>
      <c r="X870" s="137"/>
      <c r="Y870" s="137"/>
      <c r="Z870" s="137"/>
      <c r="AA870" s="137"/>
      <c r="AB870" s="137"/>
      <c r="AC870" s="137"/>
      <c r="AD870" s="137"/>
    </row>
    <row r="871" spans="1:30">
      <c r="A871" s="62">
        <v>40339</v>
      </c>
      <c r="B871" s="137">
        <v>1.8E-3</v>
      </c>
      <c r="C871" s="137">
        <v>1E-3</v>
      </c>
      <c r="D871" s="137">
        <v>1.8E-3</v>
      </c>
      <c r="E871" s="137">
        <v>3.4000000000000002E-3</v>
      </c>
      <c r="F871" s="137">
        <v>7.9000000000000008E-3</v>
      </c>
      <c r="G871" s="137">
        <v>1.2699999999999999E-2</v>
      </c>
      <c r="H871" s="137">
        <v>2.12E-2</v>
      </c>
      <c r="I871" s="137">
        <v>2.7799999999999998E-2</v>
      </c>
      <c r="J871" s="137">
        <v>3.3300000000000003E-2</v>
      </c>
      <c r="K871" s="137">
        <v>4.0599999999999997E-2</v>
      </c>
      <c r="L871" s="137">
        <v>4.2500000000000003E-2</v>
      </c>
      <c r="M871" s="137"/>
      <c r="N871" s="137"/>
      <c r="O871" s="137"/>
      <c r="P871" s="137"/>
      <c r="V871" s="137"/>
      <c r="W871" s="137"/>
      <c r="X871" s="137"/>
      <c r="Y871" s="137"/>
      <c r="Z871" s="137"/>
      <c r="AA871" s="137"/>
      <c r="AB871" s="137"/>
      <c r="AC871" s="137"/>
      <c r="AD871" s="137"/>
    </row>
    <row r="872" spans="1:30">
      <c r="A872" s="62">
        <v>40340</v>
      </c>
      <c r="B872" s="137">
        <v>1.8E-3</v>
      </c>
      <c r="C872" s="137">
        <v>8.0000000000000004E-4</v>
      </c>
      <c r="D872" s="137">
        <v>1.6000000000000001E-3</v>
      </c>
      <c r="E872" s="137">
        <v>3.0000000000000001E-3</v>
      </c>
      <c r="F872" s="137">
        <v>7.4999999999999997E-3</v>
      </c>
      <c r="G872" s="137">
        <v>1.21E-2</v>
      </c>
      <c r="H872" s="137">
        <v>2.0299999999999999E-2</v>
      </c>
      <c r="I872" s="137">
        <v>2.6800000000000001E-2</v>
      </c>
      <c r="J872" s="137">
        <v>3.2400000000000005E-2</v>
      </c>
      <c r="K872" s="137">
        <v>3.9699999999999999E-2</v>
      </c>
      <c r="L872" s="137">
        <v>4.1500000000000002E-2</v>
      </c>
      <c r="M872" s="137"/>
      <c r="N872" s="137"/>
      <c r="O872" s="137"/>
      <c r="P872" s="137"/>
      <c r="V872" s="137"/>
      <c r="W872" s="137"/>
      <c r="X872" s="137"/>
      <c r="Y872" s="137"/>
      <c r="Z872" s="137"/>
      <c r="AA872" s="137"/>
      <c r="AB872" s="137"/>
      <c r="AC872" s="137"/>
      <c r="AD872" s="137"/>
    </row>
    <row r="873" spans="1:30">
      <c r="A873" s="62">
        <v>40343</v>
      </c>
      <c r="B873" s="137">
        <v>1.8E-3</v>
      </c>
      <c r="C873" s="137">
        <v>7.000000000000001E-4</v>
      </c>
      <c r="D873" s="137">
        <v>1.5E-3</v>
      </c>
      <c r="E873" s="137">
        <v>3.0999999999999999E-3</v>
      </c>
      <c r="F873" s="137">
        <v>7.7000000000000002E-3</v>
      </c>
      <c r="G873" s="137">
        <v>1.23E-2</v>
      </c>
      <c r="H873" s="137">
        <v>2.07E-2</v>
      </c>
      <c r="I873" s="137">
        <v>2.7300000000000001E-2</v>
      </c>
      <c r="J873" s="137">
        <v>3.2799999999999996E-2</v>
      </c>
      <c r="K873" s="137">
        <v>4.0199999999999993E-2</v>
      </c>
      <c r="L873" s="137">
        <v>4.2000000000000003E-2</v>
      </c>
      <c r="M873" s="137"/>
      <c r="N873" s="137"/>
      <c r="O873" s="137"/>
      <c r="P873" s="137"/>
      <c r="V873" s="137"/>
      <c r="W873" s="137"/>
      <c r="X873" s="137"/>
      <c r="Y873" s="137"/>
      <c r="Z873" s="137"/>
      <c r="AA873" s="137"/>
      <c r="AB873" s="137"/>
      <c r="AC873" s="137"/>
      <c r="AD873" s="137"/>
    </row>
    <row r="874" spans="1:30">
      <c r="A874" s="62">
        <v>40344</v>
      </c>
      <c r="B874" s="137">
        <v>1.9E-3</v>
      </c>
      <c r="C874" s="137">
        <v>8.9999999999999998E-4</v>
      </c>
      <c r="D874" s="137">
        <v>1.6000000000000001E-3</v>
      </c>
      <c r="E874" s="137">
        <v>3.0999999999999999E-3</v>
      </c>
      <c r="F874" s="137">
        <v>7.9000000000000008E-3</v>
      </c>
      <c r="G874" s="137">
        <v>1.26E-2</v>
      </c>
      <c r="H874" s="137">
        <v>2.1000000000000001E-2</v>
      </c>
      <c r="I874" s="137">
        <v>2.7699999999999999E-2</v>
      </c>
      <c r="J874" s="137">
        <v>3.32E-2</v>
      </c>
      <c r="K874" s="137">
        <v>4.0599999999999997E-2</v>
      </c>
      <c r="L874" s="137">
        <v>4.2300000000000004E-2</v>
      </c>
      <c r="M874" s="137"/>
      <c r="N874" s="137"/>
      <c r="O874" s="137"/>
      <c r="P874" s="137"/>
      <c r="V874" s="137"/>
      <c r="W874" s="137"/>
      <c r="X874" s="137"/>
      <c r="Y874" s="137"/>
      <c r="Z874" s="137"/>
      <c r="AA874" s="137"/>
      <c r="AB874" s="137"/>
      <c r="AC874" s="137"/>
      <c r="AD874" s="137"/>
    </row>
    <row r="875" spans="1:30">
      <c r="A875" s="62">
        <v>40345</v>
      </c>
      <c r="B875" s="137">
        <v>1.9E-3</v>
      </c>
      <c r="C875" s="137">
        <v>1E-3</v>
      </c>
      <c r="D875" s="137">
        <v>1.7000000000000001E-3</v>
      </c>
      <c r="E875" s="137">
        <v>3.0000000000000001E-3</v>
      </c>
      <c r="F875" s="137">
        <v>7.4999999999999997E-3</v>
      </c>
      <c r="G875" s="137">
        <v>1.2199999999999999E-2</v>
      </c>
      <c r="H875" s="137">
        <v>2.06E-2</v>
      </c>
      <c r="I875" s="137">
        <v>2.7300000000000001E-2</v>
      </c>
      <c r="J875" s="137">
        <v>3.27E-2</v>
      </c>
      <c r="K875" s="137">
        <v>0.04</v>
      </c>
      <c r="L875" s="137">
        <v>4.1799999999999997E-2</v>
      </c>
      <c r="M875" s="137"/>
      <c r="N875" s="137"/>
      <c r="O875" s="137"/>
      <c r="P875" s="137"/>
      <c r="V875" s="137"/>
      <c r="W875" s="137"/>
      <c r="X875" s="137"/>
      <c r="Y875" s="137"/>
      <c r="Z875" s="137"/>
      <c r="AA875" s="137"/>
      <c r="AB875" s="137"/>
      <c r="AC875" s="137"/>
      <c r="AD875" s="137"/>
    </row>
    <row r="876" spans="1:30">
      <c r="A876" s="62">
        <v>40346</v>
      </c>
      <c r="B876" s="137">
        <v>1.9E-3</v>
      </c>
      <c r="C876" s="137">
        <v>8.9999999999999998E-4</v>
      </c>
      <c r="D876" s="137">
        <v>1.6000000000000001E-3</v>
      </c>
      <c r="E876" s="137">
        <v>2.8000000000000004E-3</v>
      </c>
      <c r="F876" s="137">
        <v>7.1999999999999998E-3</v>
      </c>
      <c r="G876" s="137">
        <v>1.18E-2</v>
      </c>
      <c r="H876" s="137">
        <v>2.0099999999999996E-2</v>
      </c>
      <c r="I876" s="137">
        <v>2.6699999999999998E-2</v>
      </c>
      <c r="J876" s="137">
        <v>3.2099999999999997E-2</v>
      </c>
      <c r="K876" s="137">
        <v>3.95E-2</v>
      </c>
      <c r="L876" s="137">
        <v>4.1299999999999996E-2</v>
      </c>
      <c r="M876" s="137"/>
      <c r="N876" s="137"/>
      <c r="O876" s="137"/>
      <c r="P876" s="137"/>
      <c r="V876" s="137"/>
      <c r="W876" s="137"/>
      <c r="X876" s="137"/>
      <c r="Y876" s="137"/>
      <c r="Z876" s="137"/>
      <c r="AA876" s="137"/>
      <c r="AB876" s="137"/>
      <c r="AC876" s="137"/>
      <c r="AD876" s="137"/>
    </row>
    <row r="877" spans="1:30">
      <c r="A877" s="62">
        <v>40347</v>
      </c>
      <c r="B877" s="137">
        <v>1.8E-3</v>
      </c>
      <c r="C877" s="137">
        <v>1.1000000000000001E-3</v>
      </c>
      <c r="D877" s="137">
        <v>1.7000000000000001E-3</v>
      </c>
      <c r="E877" s="137">
        <v>3.0000000000000001E-3</v>
      </c>
      <c r="F877" s="137">
        <v>7.4000000000000003E-3</v>
      </c>
      <c r="G877" s="137">
        <v>1.2E-2</v>
      </c>
      <c r="H877" s="137">
        <v>2.0400000000000001E-2</v>
      </c>
      <c r="I877" s="137">
        <v>2.7000000000000003E-2</v>
      </c>
      <c r="J877" s="137">
        <v>3.2400000000000005E-2</v>
      </c>
      <c r="K877" s="137">
        <v>3.9699999999999999E-2</v>
      </c>
      <c r="L877" s="137">
        <v>4.1500000000000002E-2</v>
      </c>
      <c r="M877" s="137"/>
      <c r="N877" s="137"/>
      <c r="O877" s="137"/>
      <c r="P877" s="137"/>
      <c r="V877" s="137"/>
      <c r="W877" s="137"/>
      <c r="X877" s="137"/>
      <c r="Y877" s="137"/>
      <c r="Z877" s="137"/>
      <c r="AA877" s="137"/>
      <c r="AB877" s="137"/>
      <c r="AC877" s="137"/>
      <c r="AD877" s="137"/>
    </row>
    <row r="878" spans="1:30">
      <c r="A878" s="62">
        <v>40350</v>
      </c>
      <c r="B878" s="137">
        <v>1.7000000000000001E-3</v>
      </c>
      <c r="C878" s="137">
        <v>1.1999999999999999E-3</v>
      </c>
      <c r="D878" s="137">
        <v>1.7000000000000001E-3</v>
      </c>
      <c r="E878" s="137">
        <v>2.8999999999999998E-3</v>
      </c>
      <c r="F878" s="137">
        <v>7.4000000000000003E-3</v>
      </c>
      <c r="G878" s="137">
        <v>1.21E-2</v>
      </c>
      <c r="H878" s="137">
        <v>2.0499999999999997E-2</v>
      </c>
      <c r="I878" s="137">
        <v>2.7200000000000002E-2</v>
      </c>
      <c r="J878" s="137">
        <v>3.2599999999999997E-2</v>
      </c>
      <c r="K878" s="137">
        <v>3.9900000000000005E-2</v>
      </c>
      <c r="L878" s="137">
        <v>4.1700000000000001E-2</v>
      </c>
      <c r="M878" s="137"/>
      <c r="N878" s="137"/>
      <c r="O878" s="137"/>
      <c r="P878" s="137"/>
      <c r="V878" s="137"/>
      <c r="W878" s="137"/>
      <c r="X878" s="137"/>
      <c r="Y878" s="137"/>
      <c r="Z878" s="137"/>
      <c r="AA878" s="137"/>
      <c r="AB878" s="137"/>
      <c r="AC878" s="137"/>
      <c r="AD878" s="137"/>
    </row>
    <row r="879" spans="1:30">
      <c r="A879" s="62">
        <v>40351</v>
      </c>
      <c r="B879" s="137">
        <v>1.8E-3</v>
      </c>
      <c r="C879" s="137">
        <v>1.2999999999999999E-3</v>
      </c>
      <c r="D879" s="137">
        <v>1.8E-3</v>
      </c>
      <c r="E879" s="137">
        <v>2.8999999999999998E-3</v>
      </c>
      <c r="F879" s="137">
        <v>7.0999999999999995E-3</v>
      </c>
      <c r="G879" s="137">
        <v>1.15E-2</v>
      </c>
      <c r="H879" s="137">
        <v>1.9799999999999998E-2</v>
      </c>
      <c r="I879" s="137">
        <v>2.64E-2</v>
      </c>
      <c r="J879" s="137">
        <v>3.1800000000000002E-2</v>
      </c>
      <c r="K879" s="137">
        <v>3.9199999999999999E-2</v>
      </c>
      <c r="L879" s="137">
        <v>4.0999999999999995E-2</v>
      </c>
      <c r="M879" s="137"/>
      <c r="N879" s="137"/>
      <c r="O879" s="137"/>
      <c r="P879" s="137"/>
      <c r="V879" s="137"/>
      <c r="W879" s="137"/>
      <c r="X879" s="137"/>
      <c r="Y879" s="137"/>
      <c r="Z879" s="137"/>
      <c r="AA879" s="137"/>
      <c r="AB879" s="137"/>
      <c r="AC879" s="137"/>
      <c r="AD879" s="137"/>
    </row>
    <row r="880" spans="1:30">
      <c r="A880" s="62">
        <v>40352</v>
      </c>
      <c r="B880" s="137">
        <v>1.7000000000000001E-3</v>
      </c>
      <c r="C880" s="137">
        <v>1.2999999999999999E-3</v>
      </c>
      <c r="D880" s="137">
        <v>1.9E-3</v>
      </c>
      <c r="E880" s="137">
        <v>3.0000000000000001E-3</v>
      </c>
      <c r="F880" s="137">
        <v>6.6E-3</v>
      </c>
      <c r="G880" s="137">
        <v>1.11E-2</v>
      </c>
      <c r="H880" s="137">
        <v>1.9299999999999998E-2</v>
      </c>
      <c r="I880" s="137">
        <v>2.58E-2</v>
      </c>
      <c r="J880" s="137">
        <v>3.1300000000000001E-2</v>
      </c>
      <c r="K880" s="137">
        <v>3.8699999999999998E-2</v>
      </c>
      <c r="L880" s="137">
        <v>4.0500000000000001E-2</v>
      </c>
      <c r="M880" s="137"/>
      <c r="N880" s="137"/>
      <c r="O880" s="137"/>
      <c r="P880" s="137"/>
      <c r="V880" s="137"/>
      <c r="W880" s="137"/>
      <c r="X880" s="137"/>
      <c r="Y880" s="137"/>
      <c r="Z880" s="137"/>
      <c r="AA880" s="137"/>
      <c r="AB880" s="137"/>
      <c r="AC880" s="137"/>
      <c r="AD880" s="137"/>
    </row>
    <row r="881" spans="1:30">
      <c r="A881" s="62">
        <v>40353</v>
      </c>
      <c r="B881" s="137">
        <v>1.6000000000000001E-3</v>
      </c>
      <c r="C881" s="137">
        <v>1.2999999999999999E-3</v>
      </c>
      <c r="D881" s="137">
        <v>1.9E-3</v>
      </c>
      <c r="E881" s="137">
        <v>2.8999999999999998E-3</v>
      </c>
      <c r="F881" s="137">
        <v>6.7000000000000002E-3</v>
      </c>
      <c r="G881" s="137">
        <v>1.1000000000000001E-2</v>
      </c>
      <c r="H881" s="137">
        <v>1.9299999999999998E-2</v>
      </c>
      <c r="I881" s="137">
        <v>2.5899999999999999E-2</v>
      </c>
      <c r="J881" s="137">
        <v>3.1400000000000004E-2</v>
      </c>
      <c r="K881" s="137">
        <v>3.9100000000000003E-2</v>
      </c>
      <c r="L881" s="137">
        <v>4.0899999999999999E-2</v>
      </c>
      <c r="M881" s="137"/>
      <c r="N881" s="137"/>
      <c r="O881" s="137"/>
      <c r="P881" s="137"/>
      <c r="V881" s="137"/>
      <c r="W881" s="137"/>
      <c r="X881" s="137"/>
      <c r="Y881" s="137"/>
      <c r="Z881" s="137"/>
      <c r="AA881" s="137"/>
      <c r="AB881" s="137"/>
      <c r="AC881" s="137"/>
      <c r="AD881" s="137"/>
    </row>
    <row r="882" spans="1:30">
      <c r="A882" s="62">
        <v>40354</v>
      </c>
      <c r="B882" s="137">
        <v>1.6000000000000001E-3</v>
      </c>
      <c r="C882" s="137">
        <v>1.2999999999999999E-3</v>
      </c>
      <c r="D882" s="137">
        <v>2E-3</v>
      </c>
      <c r="E882" s="137">
        <v>2.8999999999999998E-3</v>
      </c>
      <c r="F882" s="137">
        <v>6.5000000000000006E-3</v>
      </c>
      <c r="G882" s="137">
        <v>1.0700000000000001E-2</v>
      </c>
      <c r="H882" s="137">
        <v>1.9E-2</v>
      </c>
      <c r="I882" s="137">
        <v>2.5699999999999997E-2</v>
      </c>
      <c r="J882" s="137">
        <v>3.1200000000000002E-2</v>
      </c>
      <c r="K882" s="137">
        <v>3.8900000000000004E-2</v>
      </c>
      <c r="L882" s="137">
        <v>4.07E-2</v>
      </c>
      <c r="M882" s="137"/>
      <c r="N882" s="137"/>
      <c r="O882" s="137"/>
      <c r="P882" s="137"/>
      <c r="V882" s="137"/>
      <c r="W882" s="137"/>
      <c r="X882" s="137"/>
      <c r="Y882" s="137"/>
      <c r="Z882" s="137"/>
      <c r="AA882" s="137"/>
      <c r="AB882" s="137"/>
      <c r="AC882" s="137"/>
      <c r="AD882" s="137"/>
    </row>
    <row r="883" spans="1:30">
      <c r="A883" s="62">
        <v>40357</v>
      </c>
      <c r="B883" s="137">
        <v>1.7000000000000001E-3</v>
      </c>
      <c r="C883" s="137">
        <v>1.7000000000000001E-3</v>
      </c>
      <c r="D883" s="137">
        <v>2.2000000000000001E-3</v>
      </c>
      <c r="E883" s="137">
        <v>3.0000000000000001E-3</v>
      </c>
      <c r="F883" s="137">
        <v>6.1999999999999998E-3</v>
      </c>
      <c r="G883" s="137">
        <v>1.03E-2</v>
      </c>
      <c r="H883" s="137">
        <v>1.83E-2</v>
      </c>
      <c r="I883" s="137">
        <v>2.4900000000000002E-2</v>
      </c>
      <c r="J883" s="137">
        <v>3.0499999999999999E-2</v>
      </c>
      <c r="K883" s="137">
        <v>3.8199999999999998E-2</v>
      </c>
      <c r="L883" s="137">
        <v>4.0099999999999997E-2</v>
      </c>
      <c r="M883" s="137"/>
      <c r="N883" s="137"/>
      <c r="O883" s="137"/>
      <c r="P883" s="137"/>
      <c r="V883" s="137"/>
      <c r="W883" s="137"/>
      <c r="X883" s="137"/>
      <c r="Y883" s="137"/>
      <c r="Z883" s="137"/>
      <c r="AA883" s="137"/>
      <c r="AB883" s="137"/>
      <c r="AC883" s="137"/>
      <c r="AD883" s="137"/>
    </row>
    <row r="884" spans="1:30">
      <c r="A884" s="62">
        <v>40358</v>
      </c>
      <c r="B884" s="137">
        <v>1.5E-3</v>
      </c>
      <c r="C884" s="137">
        <v>1.5E-3</v>
      </c>
      <c r="D884" s="137">
        <v>2.2000000000000001E-3</v>
      </c>
      <c r="E884" s="137">
        <v>3.0999999999999999E-3</v>
      </c>
      <c r="F884" s="137">
        <v>6.0999999999999995E-3</v>
      </c>
      <c r="G884" s="137">
        <v>9.8999999999999991E-3</v>
      </c>
      <c r="H884" s="137">
        <v>1.78E-2</v>
      </c>
      <c r="I884" s="137">
        <v>2.4300000000000002E-2</v>
      </c>
      <c r="J884" s="137">
        <v>2.9700000000000001E-2</v>
      </c>
      <c r="K884" s="137">
        <v>3.7599999999999995E-2</v>
      </c>
      <c r="L884" s="137">
        <v>3.9399999999999998E-2</v>
      </c>
      <c r="M884" s="137"/>
      <c r="N884" s="137"/>
      <c r="O884" s="137"/>
      <c r="P884" s="137"/>
      <c r="V884" s="137"/>
      <c r="W884" s="137"/>
      <c r="X884" s="137"/>
      <c r="Y884" s="137"/>
      <c r="Z884" s="137"/>
      <c r="AA884" s="137"/>
      <c r="AB884" s="137"/>
      <c r="AC884" s="137"/>
      <c r="AD884" s="137"/>
    </row>
    <row r="885" spans="1:30">
      <c r="A885" s="62">
        <v>40359</v>
      </c>
      <c r="B885" s="137">
        <v>8.9999999999999998E-4</v>
      </c>
      <c r="C885" s="137">
        <v>1.8E-3</v>
      </c>
      <c r="D885" s="137">
        <v>2.2000000000000001E-3</v>
      </c>
      <c r="E885" s="137">
        <v>3.2000000000000002E-3</v>
      </c>
      <c r="F885" s="137">
        <v>6.0999999999999995E-3</v>
      </c>
      <c r="G885" s="137">
        <v>0.01</v>
      </c>
      <c r="H885" s="137">
        <v>1.7899999999999999E-2</v>
      </c>
      <c r="I885" s="137">
        <v>2.4199999999999999E-2</v>
      </c>
      <c r="J885" s="137">
        <v>2.9700000000000001E-2</v>
      </c>
      <c r="K885" s="137">
        <v>3.7400000000000003E-2</v>
      </c>
      <c r="L885" s="137">
        <v>3.9100000000000003E-2</v>
      </c>
      <c r="M885" s="137"/>
      <c r="N885" s="137"/>
      <c r="O885" s="137"/>
      <c r="P885" s="137"/>
      <c r="V885" s="137"/>
      <c r="W885" s="137"/>
      <c r="X885" s="137"/>
      <c r="Y885" s="137"/>
      <c r="Z885" s="137"/>
      <c r="AA885" s="137"/>
      <c r="AB885" s="137"/>
      <c r="AC885" s="137"/>
      <c r="AD885" s="137"/>
    </row>
    <row r="886" spans="1:30">
      <c r="A886" s="62">
        <v>40360</v>
      </c>
      <c r="B886" s="137">
        <v>1.7000000000000001E-3</v>
      </c>
      <c r="C886" s="137">
        <v>1.7000000000000001E-3</v>
      </c>
      <c r="D886" s="137">
        <v>2.2000000000000001E-3</v>
      </c>
      <c r="E886" s="137">
        <v>3.2000000000000002E-3</v>
      </c>
      <c r="F886" s="137">
        <v>6.3E-3</v>
      </c>
      <c r="G886" s="137">
        <v>1.01E-2</v>
      </c>
      <c r="H886" s="137">
        <v>1.8000000000000002E-2</v>
      </c>
      <c r="I886" s="137">
        <v>2.4300000000000002E-2</v>
      </c>
      <c r="J886" s="137">
        <v>2.9600000000000001E-2</v>
      </c>
      <c r="K886" s="137">
        <v>3.7100000000000001E-2</v>
      </c>
      <c r="L886" s="137">
        <v>3.8800000000000001E-2</v>
      </c>
      <c r="M886" s="137"/>
      <c r="N886" s="137"/>
      <c r="O886" s="137"/>
      <c r="P886" s="137"/>
      <c r="V886" s="137"/>
      <c r="W886" s="137"/>
      <c r="X886" s="137"/>
      <c r="Y886" s="137"/>
      <c r="Z886" s="137"/>
      <c r="AA886" s="137"/>
      <c r="AB886" s="137"/>
      <c r="AC886" s="137"/>
      <c r="AD886" s="137"/>
    </row>
    <row r="887" spans="1:30">
      <c r="A887" s="62">
        <v>40361</v>
      </c>
      <c r="B887" s="137">
        <v>1.8E-3</v>
      </c>
      <c r="C887" s="137">
        <v>1.7000000000000001E-3</v>
      </c>
      <c r="D887" s="137">
        <v>2.2000000000000001E-3</v>
      </c>
      <c r="E887" s="137">
        <v>3.0999999999999999E-3</v>
      </c>
      <c r="F887" s="137">
        <v>6.3E-3</v>
      </c>
      <c r="G887" s="137">
        <v>1.04E-2</v>
      </c>
      <c r="H887" s="137">
        <v>1.8200000000000001E-2</v>
      </c>
      <c r="I887" s="137">
        <v>2.46E-2</v>
      </c>
      <c r="J887" s="137">
        <v>0.03</v>
      </c>
      <c r="K887" s="137">
        <v>3.7699999999999997E-2</v>
      </c>
      <c r="L887" s="137">
        <v>3.9399999999999998E-2</v>
      </c>
      <c r="M887" s="137"/>
      <c r="N887" s="137"/>
      <c r="O887" s="137"/>
      <c r="P887" s="137"/>
      <c r="V887" s="137"/>
      <c r="W887" s="137"/>
      <c r="X887" s="137"/>
      <c r="Y887" s="137"/>
      <c r="Z887" s="137"/>
      <c r="AA887" s="137"/>
      <c r="AB887" s="137"/>
      <c r="AC887" s="137"/>
      <c r="AD887" s="137"/>
    </row>
    <row r="888" spans="1:30">
      <c r="A888" s="62">
        <v>40365</v>
      </c>
      <c r="B888" s="137">
        <v>1.8E-3</v>
      </c>
      <c r="C888" s="137">
        <v>1.7000000000000001E-3</v>
      </c>
      <c r="D888" s="137">
        <v>2.0999999999999999E-3</v>
      </c>
      <c r="E888" s="137">
        <v>3.2000000000000002E-3</v>
      </c>
      <c r="F888" s="137">
        <v>6.1999999999999998E-3</v>
      </c>
      <c r="G888" s="137">
        <v>0.01</v>
      </c>
      <c r="H888" s="137">
        <v>1.7600000000000001E-2</v>
      </c>
      <c r="I888" s="137">
        <v>2.4E-2</v>
      </c>
      <c r="J888" s="137">
        <v>2.9500000000000002E-2</v>
      </c>
      <c r="K888" s="137">
        <v>3.7100000000000001E-2</v>
      </c>
      <c r="L888" s="137">
        <v>3.8900000000000004E-2</v>
      </c>
      <c r="M888" s="137"/>
      <c r="N888" s="137"/>
      <c r="O888" s="137"/>
      <c r="P888" s="137"/>
      <c r="V888" s="137"/>
      <c r="W888" s="137"/>
      <c r="X888" s="137"/>
      <c r="Y888" s="137"/>
      <c r="Z888" s="137"/>
      <c r="AA888" s="137"/>
      <c r="AB888" s="137"/>
      <c r="AC888" s="137"/>
      <c r="AD888" s="137"/>
    </row>
    <row r="889" spans="1:30">
      <c r="A889" s="62">
        <v>40366</v>
      </c>
      <c r="B889" s="137">
        <v>1.8E-3</v>
      </c>
      <c r="C889" s="137">
        <v>1.6000000000000001E-3</v>
      </c>
      <c r="D889" s="137">
        <v>2E-3</v>
      </c>
      <c r="E889" s="137">
        <v>3.0999999999999999E-3</v>
      </c>
      <c r="F889" s="137">
        <v>6.3E-3</v>
      </c>
      <c r="G889" s="137">
        <v>1.01E-2</v>
      </c>
      <c r="H889" s="137">
        <v>1.7899999999999999E-2</v>
      </c>
      <c r="I889" s="137">
        <v>2.4500000000000001E-2</v>
      </c>
      <c r="J889" s="137">
        <v>0.03</v>
      </c>
      <c r="K889" s="137">
        <v>3.78E-2</v>
      </c>
      <c r="L889" s="137">
        <v>3.9599999999999996E-2</v>
      </c>
      <c r="M889" s="137"/>
      <c r="N889" s="137"/>
      <c r="O889" s="137"/>
      <c r="P889" s="137"/>
      <c r="V889" s="137"/>
      <c r="W889" s="137"/>
      <c r="X889" s="137"/>
      <c r="Y889" s="137"/>
      <c r="Z889" s="137"/>
      <c r="AA889" s="137"/>
      <c r="AB889" s="137"/>
      <c r="AC889" s="137"/>
      <c r="AD889" s="137"/>
    </row>
    <row r="890" spans="1:30">
      <c r="A890" s="62">
        <v>40367</v>
      </c>
      <c r="B890" s="137">
        <v>1.7000000000000001E-3</v>
      </c>
      <c r="C890" s="137">
        <v>1.5E-3</v>
      </c>
      <c r="D890" s="137">
        <v>1.9E-3</v>
      </c>
      <c r="E890" s="137">
        <v>3.0000000000000001E-3</v>
      </c>
      <c r="F890" s="137">
        <v>6.3E-3</v>
      </c>
      <c r="G890" s="137">
        <v>1.01E-2</v>
      </c>
      <c r="H890" s="137">
        <v>1.8000000000000002E-2</v>
      </c>
      <c r="I890" s="137">
        <v>2.4799999999999999E-2</v>
      </c>
      <c r="J890" s="137">
        <v>3.04E-2</v>
      </c>
      <c r="K890" s="137">
        <v>3.8100000000000002E-2</v>
      </c>
      <c r="L890" s="137">
        <v>0.04</v>
      </c>
      <c r="M890" s="137"/>
      <c r="N890" s="137"/>
      <c r="O890" s="137"/>
      <c r="P890" s="137"/>
      <c r="V890" s="137"/>
      <c r="W890" s="137"/>
      <c r="X890" s="137"/>
      <c r="Y890" s="137"/>
      <c r="Z890" s="137"/>
      <c r="AA890" s="137"/>
      <c r="AB890" s="137"/>
      <c r="AC890" s="137"/>
      <c r="AD890" s="137"/>
    </row>
    <row r="891" spans="1:30">
      <c r="A891" s="62">
        <v>40368</v>
      </c>
      <c r="B891" s="137">
        <v>1.8E-3</v>
      </c>
      <c r="C891" s="137">
        <v>1.6000000000000001E-3</v>
      </c>
      <c r="D891" s="137">
        <v>2E-3</v>
      </c>
      <c r="E891" s="137">
        <v>3.0000000000000001E-3</v>
      </c>
      <c r="F891" s="137">
        <v>6.3E-3</v>
      </c>
      <c r="G891" s="137">
        <v>1.03E-2</v>
      </c>
      <c r="H891" s="137">
        <v>1.8500000000000003E-2</v>
      </c>
      <c r="I891" s="137">
        <v>2.52E-2</v>
      </c>
      <c r="J891" s="137">
        <v>3.0699999999999998E-2</v>
      </c>
      <c r="K891" s="137">
        <v>3.85E-2</v>
      </c>
      <c r="L891" s="137">
        <v>4.0399999999999998E-2</v>
      </c>
      <c r="M891" s="137"/>
      <c r="N891" s="137"/>
      <c r="O891" s="137"/>
      <c r="P891" s="137"/>
      <c r="V891" s="137"/>
      <c r="W891" s="137"/>
      <c r="X891" s="137"/>
      <c r="Y891" s="137"/>
      <c r="Z891" s="137"/>
      <c r="AA891" s="137"/>
      <c r="AB891" s="137"/>
      <c r="AC891" s="137"/>
      <c r="AD891" s="137"/>
    </row>
    <row r="892" spans="1:30">
      <c r="A892" s="62">
        <v>40371</v>
      </c>
      <c r="B892" s="137">
        <v>1.7000000000000001E-3</v>
      </c>
      <c r="C892" s="137">
        <v>1.6000000000000001E-3</v>
      </c>
      <c r="D892" s="137">
        <v>2E-3</v>
      </c>
      <c r="E892" s="137">
        <v>3.0000000000000001E-3</v>
      </c>
      <c r="F892" s="137">
        <v>6.5000000000000006E-3</v>
      </c>
      <c r="G892" s="137">
        <v>1.06E-2</v>
      </c>
      <c r="H892" s="137">
        <v>1.8500000000000003E-2</v>
      </c>
      <c r="I892" s="137">
        <v>2.5099999999999997E-2</v>
      </c>
      <c r="J892" s="137">
        <v>3.0800000000000001E-2</v>
      </c>
      <c r="K892" s="137">
        <v>3.8599999999999995E-2</v>
      </c>
      <c r="L892" s="137">
        <v>4.0500000000000001E-2</v>
      </c>
      <c r="M892" s="137"/>
      <c r="N892" s="137"/>
      <c r="O892" s="137"/>
      <c r="P892" s="137"/>
      <c r="V892" s="137"/>
      <c r="W892" s="137"/>
      <c r="X892" s="137"/>
      <c r="Y892" s="137"/>
      <c r="Z892" s="137"/>
      <c r="AA892" s="137"/>
      <c r="AB892" s="137"/>
      <c r="AC892" s="137"/>
      <c r="AD892" s="137"/>
    </row>
    <row r="893" spans="1:30">
      <c r="A893" s="62">
        <v>40372</v>
      </c>
      <c r="B893" s="137">
        <v>1.7000000000000001E-3</v>
      </c>
      <c r="C893" s="137">
        <v>1.5E-3</v>
      </c>
      <c r="D893" s="137">
        <v>2E-3</v>
      </c>
      <c r="E893" s="137">
        <v>3.0000000000000001E-3</v>
      </c>
      <c r="F893" s="137">
        <v>6.7000000000000002E-3</v>
      </c>
      <c r="G893" s="137">
        <v>1.09E-2</v>
      </c>
      <c r="H893" s="137">
        <v>1.9E-2</v>
      </c>
      <c r="I893" s="137">
        <v>2.5699999999999997E-2</v>
      </c>
      <c r="J893" s="137">
        <v>3.15E-2</v>
      </c>
      <c r="K893" s="137">
        <v>3.9199999999999999E-2</v>
      </c>
      <c r="L893" s="137">
        <v>4.0999999999999995E-2</v>
      </c>
      <c r="M893" s="137"/>
      <c r="N893" s="137"/>
      <c r="O893" s="137"/>
      <c r="P893" s="137"/>
      <c r="V893" s="137"/>
      <c r="W893" s="137"/>
      <c r="X893" s="137"/>
      <c r="Y893" s="137"/>
      <c r="Z893" s="137"/>
      <c r="AA893" s="137"/>
      <c r="AB893" s="137"/>
      <c r="AC893" s="137"/>
      <c r="AD893" s="137"/>
    </row>
    <row r="894" spans="1:30">
      <c r="A894" s="62">
        <v>40373</v>
      </c>
      <c r="B894" s="137">
        <v>1.7000000000000001E-3</v>
      </c>
      <c r="C894" s="137">
        <v>1.5E-3</v>
      </c>
      <c r="D894" s="137">
        <v>1.9E-3</v>
      </c>
      <c r="E894" s="137">
        <v>2.7000000000000001E-3</v>
      </c>
      <c r="F894" s="137">
        <v>6.1999999999999998E-3</v>
      </c>
      <c r="G894" s="137">
        <v>1.0200000000000001E-2</v>
      </c>
      <c r="H894" s="137">
        <v>1.8200000000000001E-2</v>
      </c>
      <c r="I894" s="137">
        <v>2.4900000000000002E-2</v>
      </c>
      <c r="J894" s="137">
        <v>3.0699999999999998E-2</v>
      </c>
      <c r="K894" s="137">
        <v>3.8399999999999997E-2</v>
      </c>
      <c r="L894" s="137">
        <v>4.0300000000000002E-2</v>
      </c>
      <c r="M894" s="137"/>
      <c r="N894" s="137"/>
      <c r="O894" s="137"/>
      <c r="P894" s="137"/>
      <c r="V894" s="137"/>
      <c r="W894" s="137"/>
      <c r="X894" s="137"/>
      <c r="Y894" s="137"/>
      <c r="Z894" s="137"/>
      <c r="AA894" s="137"/>
      <c r="AB894" s="137"/>
      <c r="AC894" s="137"/>
      <c r="AD894" s="137"/>
    </row>
    <row r="895" spans="1:30">
      <c r="A895" s="62">
        <v>40374</v>
      </c>
      <c r="B895" s="137">
        <v>1.9E-3</v>
      </c>
      <c r="C895" s="137">
        <v>1.5E-3</v>
      </c>
      <c r="D895" s="137">
        <v>2E-3</v>
      </c>
      <c r="E895" s="137">
        <v>2.7000000000000001E-3</v>
      </c>
      <c r="F895" s="137">
        <v>6.0999999999999995E-3</v>
      </c>
      <c r="G895" s="137">
        <v>9.7999999999999997E-3</v>
      </c>
      <c r="H895" s="137">
        <v>1.7600000000000001E-2</v>
      </c>
      <c r="I895" s="137">
        <v>2.4300000000000002E-2</v>
      </c>
      <c r="J895" s="137">
        <v>0.03</v>
      </c>
      <c r="K895" s="137">
        <v>3.7699999999999997E-2</v>
      </c>
      <c r="L895" s="137">
        <v>3.9699999999999999E-2</v>
      </c>
      <c r="M895" s="137"/>
      <c r="N895" s="137"/>
      <c r="O895" s="137"/>
      <c r="P895" s="137"/>
      <c r="V895" s="137"/>
      <c r="W895" s="137"/>
      <c r="X895" s="137"/>
      <c r="Y895" s="137"/>
      <c r="Z895" s="137"/>
      <c r="AA895" s="137"/>
      <c r="AB895" s="137"/>
      <c r="AC895" s="137"/>
      <c r="AD895" s="137"/>
    </row>
    <row r="896" spans="1:30">
      <c r="A896" s="62">
        <v>40375</v>
      </c>
      <c r="B896" s="137">
        <v>1.9E-3</v>
      </c>
      <c r="C896" s="137">
        <v>1.5E-3</v>
      </c>
      <c r="D896" s="137">
        <v>1.9E-3</v>
      </c>
      <c r="E896" s="137">
        <v>2.8000000000000004E-3</v>
      </c>
      <c r="F896" s="137">
        <v>6.0999999999999995E-3</v>
      </c>
      <c r="G896" s="137">
        <v>9.3999999999999986E-3</v>
      </c>
      <c r="H896" s="137">
        <v>1.7000000000000001E-2</v>
      </c>
      <c r="I896" s="137">
        <v>2.3700000000000002E-2</v>
      </c>
      <c r="J896" s="137">
        <v>2.9600000000000001E-2</v>
      </c>
      <c r="K896" s="137">
        <v>3.7400000000000003E-2</v>
      </c>
      <c r="L896" s="137">
        <v>3.95E-2</v>
      </c>
      <c r="M896" s="137"/>
      <c r="N896" s="137"/>
      <c r="O896" s="137"/>
      <c r="P896" s="137"/>
      <c r="V896" s="137"/>
      <c r="W896" s="137"/>
      <c r="X896" s="137"/>
      <c r="Y896" s="137"/>
      <c r="Z896" s="137"/>
      <c r="AA896" s="137"/>
      <c r="AB896" s="137"/>
      <c r="AC896" s="137"/>
      <c r="AD896" s="137"/>
    </row>
    <row r="897" spans="1:30">
      <c r="A897" s="62">
        <v>40378</v>
      </c>
      <c r="B897" s="137">
        <v>1.9E-3</v>
      </c>
      <c r="C897" s="137">
        <v>1.7000000000000001E-3</v>
      </c>
      <c r="D897" s="137">
        <v>2E-3</v>
      </c>
      <c r="E897" s="137">
        <v>2.8000000000000004E-3</v>
      </c>
      <c r="F897" s="137">
        <v>6.0999999999999995E-3</v>
      </c>
      <c r="G897" s="137">
        <v>9.4999999999999998E-3</v>
      </c>
      <c r="H897" s="137">
        <v>1.7299999999999999E-2</v>
      </c>
      <c r="I897" s="137">
        <v>2.4E-2</v>
      </c>
      <c r="J897" s="137">
        <v>2.9900000000000003E-2</v>
      </c>
      <c r="K897" s="137">
        <v>3.78E-2</v>
      </c>
      <c r="L897" s="137">
        <v>3.9900000000000005E-2</v>
      </c>
      <c r="M897" s="137"/>
      <c r="N897" s="137"/>
      <c r="O897" s="137"/>
      <c r="P897" s="137"/>
      <c r="V897" s="137"/>
      <c r="W897" s="137"/>
      <c r="X897" s="137"/>
      <c r="Y897" s="137"/>
      <c r="Z897" s="137"/>
      <c r="AA897" s="137"/>
      <c r="AB897" s="137"/>
      <c r="AC897" s="137"/>
      <c r="AD897" s="137"/>
    </row>
    <row r="898" spans="1:30">
      <c r="A898" s="62">
        <v>40379</v>
      </c>
      <c r="B898" s="137">
        <v>1.8E-3</v>
      </c>
      <c r="C898" s="137">
        <v>1.6000000000000001E-3</v>
      </c>
      <c r="D898" s="137">
        <v>1.9E-3</v>
      </c>
      <c r="E898" s="137">
        <v>2.7000000000000001E-3</v>
      </c>
      <c r="F898" s="137">
        <v>6.0999999999999995E-3</v>
      </c>
      <c r="G898" s="137">
        <v>9.3999999999999986E-3</v>
      </c>
      <c r="H898" s="137">
        <v>1.7100000000000001E-2</v>
      </c>
      <c r="I898" s="137">
        <v>2.3900000000000001E-2</v>
      </c>
      <c r="J898" s="137">
        <v>2.98E-2</v>
      </c>
      <c r="K898" s="137">
        <v>3.78E-2</v>
      </c>
      <c r="L898" s="137">
        <v>3.9900000000000005E-2</v>
      </c>
      <c r="M898" s="137"/>
      <c r="N898" s="137"/>
      <c r="O898" s="137"/>
      <c r="P898" s="137"/>
      <c r="V898" s="137"/>
      <c r="W898" s="137"/>
      <c r="X898" s="137"/>
      <c r="Y898" s="137"/>
      <c r="Z898" s="137"/>
      <c r="AA898" s="137"/>
      <c r="AB898" s="137"/>
      <c r="AC898" s="137"/>
      <c r="AD898" s="137"/>
    </row>
    <row r="899" spans="1:30">
      <c r="A899" s="62">
        <v>40380</v>
      </c>
      <c r="B899" s="137">
        <v>1.8E-3</v>
      </c>
      <c r="C899" s="137">
        <v>1.6000000000000001E-3</v>
      </c>
      <c r="D899" s="137">
        <v>1.9E-3</v>
      </c>
      <c r="E899" s="137">
        <v>2.7000000000000001E-3</v>
      </c>
      <c r="F899" s="137">
        <v>5.7999999999999996E-3</v>
      </c>
      <c r="G899" s="137">
        <v>9.1000000000000004E-3</v>
      </c>
      <c r="H899" s="137">
        <v>1.66E-2</v>
      </c>
      <c r="I899" s="137">
        <v>2.3199999999999998E-2</v>
      </c>
      <c r="J899" s="137">
        <v>2.8999999999999998E-2</v>
      </c>
      <c r="K899" s="137">
        <v>3.6799999999999999E-2</v>
      </c>
      <c r="L899" s="137">
        <v>3.8900000000000004E-2</v>
      </c>
      <c r="M899" s="137"/>
      <c r="N899" s="137"/>
      <c r="O899" s="137"/>
      <c r="P899" s="137"/>
      <c r="V899" s="137"/>
      <c r="W899" s="137"/>
      <c r="X899" s="137"/>
      <c r="Y899" s="137"/>
      <c r="Z899" s="137"/>
      <c r="AA899" s="137"/>
      <c r="AB899" s="137"/>
      <c r="AC899" s="137"/>
      <c r="AD899" s="137"/>
    </row>
    <row r="900" spans="1:30">
      <c r="A900" s="62">
        <v>40381</v>
      </c>
      <c r="B900" s="137">
        <v>1.8E-3</v>
      </c>
      <c r="C900" s="137">
        <v>1.6000000000000001E-3</v>
      </c>
      <c r="D900" s="137">
        <v>2E-3</v>
      </c>
      <c r="E900" s="137">
        <v>2.7000000000000001E-3</v>
      </c>
      <c r="F900" s="137">
        <v>6.0000000000000001E-3</v>
      </c>
      <c r="G900" s="137">
        <v>9.1999999999999998E-3</v>
      </c>
      <c r="H900" s="137">
        <v>1.6899999999999998E-2</v>
      </c>
      <c r="I900" s="137">
        <v>2.3799999999999998E-2</v>
      </c>
      <c r="J900" s="137">
        <v>2.9600000000000001E-2</v>
      </c>
      <c r="K900" s="137">
        <v>3.7499999999999999E-2</v>
      </c>
      <c r="L900" s="137">
        <v>3.95E-2</v>
      </c>
      <c r="M900" s="137"/>
      <c r="N900" s="137"/>
      <c r="O900" s="137"/>
      <c r="P900" s="137"/>
      <c r="V900" s="137"/>
      <c r="W900" s="137"/>
      <c r="X900" s="137"/>
      <c r="Y900" s="137"/>
      <c r="Z900" s="137"/>
      <c r="AA900" s="137"/>
      <c r="AB900" s="137"/>
      <c r="AC900" s="137"/>
      <c r="AD900" s="137"/>
    </row>
    <row r="901" spans="1:30">
      <c r="A901" s="62">
        <v>40382</v>
      </c>
      <c r="B901" s="137">
        <v>1.9E-3</v>
      </c>
      <c r="C901" s="137">
        <v>1.6000000000000001E-3</v>
      </c>
      <c r="D901" s="137">
        <v>2E-3</v>
      </c>
      <c r="E901" s="137">
        <v>2.7000000000000001E-3</v>
      </c>
      <c r="F901" s="137">
        <v>6.0000000000000001E-3</v>
      </c>
      <c r="G901" s="137">
        <v>9.3999999999999986E-3</v>
      </c>
      <c r="H901" s="137">
        <v>1.7500000000000002E-2</v>
      </c>
      <c r="I901" s="137">
        <v>2.4300000000000002E-2</v>
      </c>
      <c r="J901" s="137">
        <v>3.0200000000000001E-2</v>
      </c>
      <c r="K901" s="137">
        <v>3.8100000000000002E-2</v>
      </c>
      <c r="L901" s="137">
        <v>4.0099999999999997E-2</v>
      </c>
      <c r="M901" s="137"/>
      <c r="N901" s="137"/>
      <c r="O901" s="137"/>
      <c r="P901" s="137"/>
      <c r="V901" s="137"/>
      <c r="W901" s="137"/>
      <c r="X901" s="137"/>
      <c r="Y901" s="137"/>
      <c r="Z901" s="137"/>
      <c r="AA901" s="137"/>
      <c r="AB901" s="137"/>
      <c r="AC901" s="137"/>
      <c r="AD901" s="137"/>
    </row>
    <row r="902" spans="1:30">
      <c r="A902" s="62">
        <v>40385</v>
      </c>
      <c r="B902" s="137">
        <v>1.9E-3</v>
      </c>
      <c r="C902" s="137">
        <v>1.6000000000000001E-3</v>
      </c>
      <c r="D902" s="137">
        <v>2E-3</v>
      </c>
      <c r="E902" s="137">
        <v>2.8999999999999998E-3</v>
      </c>
      <c r="F902" s="137">
        <v>6.1999999999999998E-3</v>
      </c>
      <c r="G902" s="137">
        <v>9.7000000000000003E-3</v>
      </c>
      <c r="H902" s="137">
        <v>1.7600000000000001E-2</v>
      </c>
      <c r="I902" s="137">
        <v>2.4500000000000001E-2</v>
      </c>
      <c r="J902" s="137">
        <v>3.0299999999999997E-2</v>
      </c>
      <c r="K902" s="137">
        <v>3.8199999999999998E-2</v>
      </c>
      <c r="L902" s="137">
        <v>4.0300000000000002E-2</v>
      </c>
      <c r="M902" s="137"/>
      <c r="N902" s="137"/>
      <c r="O902" s="137"/>
      <c r="P902" s="137"/>
      <c r="V902" s="137"/>
      <c r="W902" s="137"/>
      <c r="X902" s="137"/>
      <c r="Y902" s="137"/>
      <c r="Z902" s="137"/>
      <c r="AA902" s="137"/>
      <c r="AB902" s="137"/>
      <c r="AC902" s="137"/>
      <c r="AD902" s="137"/>
    </row>
    <row r="903" spans="1:30">
      <c r="A903" s="62">
        <v>40386</v>
      </c>
      <c r="B903" s="137">
        <v>1.9E-3</v>
      </c>
      <c r="C903" s="137">
        <v>1.5E-3</v>
      </c>
      <c r="D903" s="137">
        <v>2.0999999999999999E-3</v>
      </c>
      <c r="E903" s="137">
        <v>3.0000000000000001E-3</v>
      </c>
      <c r="F903" s="137">
        <v>6.5000000000000006E-3</v>
      </c>
      <c r="G903" s="137">
        <v>1.0200000000000001E-2</v>
      </c>
      <c r="H903" s="137">
        <v>1.8200000000000001E-2</v>
      </c>
      <c r="I903" s="137">
        <v>2.5099999999999997E-2</v>
      </c>
      <c r="J903" s="137">
        <v>3.0800000000000001E-2</v>
      </c>
      <c r="K903" s="137">
        <v>3.8800000000000001E-2</v>
      </c>
      <c r="L903" s="137">
        <v>4.0800000000000003E-2</v>
      </c>
      <c r="M903" s="137"/>
      <c r="N903" s="137"/>
      <c r="O903" s="137"/>
      <c r="P903" s="137"/>
      <c r="V903" s="137"/>
      <c r="W903" s="137"/>
      <c r="X903" s="137"/>
      <c r="Y903" s="137"/>
      <c r="Z903" s="137"/>
      <c r="AA903" s="137"/>
      <c r="AB903" s="137"/>
      <c r="AC903" s="137"/>
      <c r="AD903" s="137"/>
    </row>
    <row r="904" spans="1:30">
      <c r="A904" s="62">
        <v>40387</v>
      </c>
      <c r="B904" s="137">
        <v>2E-3</v>
      </c>
      <c r="C904" s="137">
        <v>1.5E-3</v>
      </c>
      <c r="D904" s="137">
        <v>2E-3</v>
      </c>
      <c r="E904" s="137">
        <v>3.0000000000000001E-3</v>
      </c>
      <c r="F904" s="137">
        <v>6.0999999999999995E-3</v>
      </c>
      <c r="G904" s="137">
        <v>9.4999999999999998E-3</v>
      </c>
      <c r="H904" s="137">
        <v>1.7500000000000002E-2</v>
      </c>
      <c r="I904" s="137">
        <v>2.4300000000000002E-2</v>
      </c>
      <c r="J904" s="137">
        <v>3.0299999999999997E-2</v>
      </c>
      <c r="K904" s="137">
        <v>3.8599999999999995E-2</v>
      </c>
      <c r="L904" s="137">
        <v>4.07E-2</v>
      </c>
      <c r="M904" s="137"/>
      <c r="N904" s="137"/>
      <c r="O904" s="137"/>
      <c r="P904" s="137"/>
      <c r="V904" s="137"/>
      <c r="W904" s="137"/>
      <c r="X904" s="137"/>
      <c r="Y904" s="137"/>
      <c r="Z904" s="137"/>
      <c r="AA904" s="137"/>
      <c r="AB904" s="137"/>
      <c r="AC904" s="137"/>
      <c r="AD904" s="137"/>
    </row>
    <row r="905" spans="1:30">
      <c r="A905" s="62">
        <v>40388</v>
      </c>
      <c r="B905" s="137">
        <v>1.9E-3</v>
      </c>
      <c r="C905" s="137">
        <v>1.5E-3</v>
      </c>
      <c r="D905" s="137">
        <v>2E-3</v>
      </c>
      <c r="E905" s="137">
        <v>3.0000000000000001E-3</v>
      </c>
      <c r="F905" s="137">
        <v>5.8999999999999999E-3</v>
      </c>
      <c r="G905" s="137">
        <v>9.1999999999999998E-3</v>
      </c>
      <c r="H905" s="137">
        <v>1.7000000000000001E-2</v>
      </c>
      <c r="I905" s="137">
        <v>2.4E-2</v>
      </c>
      <c r="J905" s="137">
        <v>3.0299999999999997E-2</v>
      </c>
      <c r="K905" s="137">
        <v>3.8599999999999995E-2</v>
      </c>
      <c r="L905" s="137">
        <v>4.0800000000000003E-2</v>
      </c>
      <c r="M905" s="137"/>
      <c r="N905" s="137"/>
      <c r="O905" s="137"/>
      <c r="P905" s="137"/>
      <c r="V905" s="137"/>
      <c r="W905" s="137"/>
      <c r="X905" s="137"/>
      <c r="Y905" s="137"/>
      <c r="Z905" s="137"/>
      <c r="AA905" s="137"/>
      <c r="AB905" s="137"/>
      <c r="AC905" s="137"/>
      <c r="AD905" s="137"/>
    </row>
    <row r="906" spans="1:30">
      <c r="A906" s="62">
        <v>40389</v>
      </c>
      <c r="B906" s="137">
        <v>1.8E-3</v>
      </c>
      <c r="C906" s="137">
        <v>1.5E-3</v>
      </c>
      <c r="D906" s="137">
        <v>2E-3</v>
      </c>
      <c r="E906" s="137">
        <v>2.8999999999999998E-3</v>
      </c>
      <c r="F906" s="137">
        <v>5.5000000000000005E-3</v>
      </c>
      <c r="G906" s="137">
        <v>8.3999999999999995E-3</v>
      </c>
      <c r="H906" s="137">
        <v>1.6E-2</v>
      </c>
      <c r="I906" s="137">
        <v>2.3E-2</v>
      </c>
      <c r="J906" s="137">
        <v>2.9399999999999999E-2</v>
      </c>
      <c r="K906" s="137">
        <v>3.7400000000000003E-2</v>
      </c>
      <c r="L906" s="137">
        <v>3.9800000000000002E-2</v>
      </c>
      <c r="M906" s="137"/>
      <c r="N906" s="137"/>
      <c r="O906" s="137"/>
      <c r="P906" s="137"/>
      <c r="V906" s="137"/>
      <c r="W906" s="137"/>
      <c r="X906" s="137"/>
      <c r="Y906" s="137"/>
      <c r="Z906" s="137"/>
      <c r="AA906" s="137"/>
      <c r="AB906" s="137"/>
      <c r="AC906" s="137"/>
      <c r="AD906" s="137"/>
    </row>
    <row r="907" spans="1:30">
      <c r="A907" s="62">
        <v>40392</v>
      </c>
      <c r="B907" s="137">
        <v>1.9E-3</v>
      </c>
      <c r="C907" s="137">
        <v>1.6000000000000001E-3</v>
      </c>
      <c r="D907" s="137">
        <v>2E-3</v>
      </c>
      <c r="E907" s="137">
        <v>2.8000000000000004E-3</v>
      </c>
      <c r="F907" s="137">
        <v>5.6000000000000008E-3</v>
      </c>
      <c r="G907" s="137">
        <v>8.5000000000000006E-3</v>
      </c>
      <c r="H907" s="137">
        <v>1.6399999999999998E-2</v>
      </c>
      <c r="I907" s="137">
        <v>2.35E-2</v>
      </c>
      <c r="J907" s="137">
        <v>2.9900000000000003E-2</v>
      </c>
      <c r="K907" s="137">
        <v>3.8199999999999998E-2</v>
      </c>
      <c r="L907" s="137">
        <v>4.0599999999999997E-2</v>
      </c>
      <c r="M907" s="137"/>
      <c r="N907" s="137"/>
      <c r="O907" s="137"/>
      <c r="P907" s="137"/>
      <c r="V907" s="137"/>
      <c r="W907" s="137"/>
      <c r="X907" s="137"/>
      <c r="Y907" s="137"/>
      <c r="Z907" s="137"/>
      <c r="AA907" s="137"/>
      <c r="AB907" s="137"/>
      <c r="AC907" s="137"/>
      <c r="AD907" s="137"/>
    </row>
    <row r="908" spans="1:30">
      <c r="A908" s="62">
        <v>40393</v>
      </c>
      <c r="B908" s="137">
        <v>1.9E-3</v>
      </c>
      <c r="C908" s="137">
        <v>1.6000000000000001E-3</v>
      </c>
      <c r="D908" s="137">
        <v>2E-3</v>
      </c>
      <c r="E908" s="137">
        <v>2.7000000000000001E-3</v>
      </c>
      <c r="F908" s="137">
        <v>5.3E-3</v>
      </c>
      <c r="G908" s="137">
        <v>8.0000000000000002E-3</v>
      </c>
      <c r="H908" s="137">
        <v>1.55E-2</v>
      </c>
      <c r="I908" s="137">
        <v>2.2700000000000001E-2</v>
      </c>
      <c r="J908" s="137">
        <v>2.9399999999999999E-2</v>
      </c>
      <c r="K908" s="137">
        <v>3.78E-2</v>
      </c>
      <c r="L908" s="137">
        <v>4.0399999999999998E-2</v>
      </c>
      <c r="M908" s="137"/>
      <c r="N908" s="137"/>
      <c r="O908" s="137"/>
      <c r="P908" s="137"/>
      <c r="V908" s="137"/>
      <c r="W908" s="137"/>
      <c r="X908" s="137"/>
      <c r="Y908" s="137"/>
      <c r="Z908" s="137"/>
      <c r="AA908" s="137"/>
      <c r="AB908" s="137"/>
      <c r="AC908" s="137"/>
      <c r="AD908" s="137"/>
    </row>
    <row r="909" spans="1:30">
      <c r="A909" s="62">
        <v>40394</v>
      </c>
      <c r="B909" s="137">
        <v>1.9E-3</v>
      </c>
      <c r="C909" s="137">
        <v>1.6000000000000001E-3</v>
      </c>
      <c r="D909" s="137">
        <v>2E-3</v>
      </c>
      <c r="E909" s="137">
        <v>2.8000000000000004E-3</v>
      </c>
      <c r="F909" s="137">
        <v>5.6000000000000008E-3</v>
      </c>
      <c r="G909" s="137">
        <v>8.6E-3</v>
      </c>
      <c r="H909" s="137">
        <v>1.6200000000000003E-2</v>
      </c>
      <c r="I909" s="137">
        <v>2.3300000000000001E-2</v>
      </c>
      <c r="J909" s="137">
        <v>2.98E-2</v>
      </c>
      <c r="K909" s="137">
        <v>3.8100000000000002E-2</v>
      </c>
      <c r="L909" s="137">
        <v>4.07E-2</v>
      </c>
      <c r="M909" s="137"/>
      <c r="N909" s="137"/>
      <c r="O909" s="137"/>
      <c r="P909" s="137"/>
      <c r="V909" s="137"/>
      <c r="W909" s="137"/>
      <c r="X909" s="137"/>
      <c r="Y909" s="137"/>
      <c r="Z909" s="137"/>
      <c r="AA909" s="137"/>
      <c r="AB909" s="137"/>
      <c r="AC909" s="137"/>
      <c r="AD909" s="137"/>
    </row>
    <row r="910" spans="1:30">
      <c r="A910" s="62">
        <v>40395</v>
      </c>
      <c r="B910" s="137">
        <v>1.9E-3</v>
      </c>
      <c r="C910" s="137">
        <v>1.5E-3</v>
      </c>
      <c r="D910" s="137">
        <v>1.9E-3</v>
      </c>
      <c r="E910" s="137">
        <v>2.7000000000000001E-3</v>
      </c>
      <c r="F910" s="137">
        <v>5.3E-3</v>
      </c>
      <c r="G910" s="137">
        <v>8.1000000000000013E-3</v>
      </c>
      <c r="H910" s="137">
        <v>1.5700000000000002E-2</v>
      </c>
      <c r="I910" s="137">
        <v>2.2799999999999997E-2</v>
      </c>
      <c r="J910" s="137">
        <v>2.9399999999999999E-2</v>
      </c>
      <c r="K910" s="137">
        <v>3.78E-2</v>
      </c>
      <c r="L910" s="137">
        <v>4.0500000000000001E-2</v>
      </c>
      <c r="M910" s="137"/>
      <c r="N910" s="137"/>
      <c r="O910" s="137"/>
      <c r="P910" s="137"/>
      <c r="V910" s="137"/>
      <c r="W910" s="137"/>
      <c r="X910" s="137"/>
      <c r="Y910" s="137"/>
      <c r="Z910" s="137"/>
      <c r="AA910" s="137"/>
      <c r="AB910" s="137"/>
      <c r="AC910" s="137"/>
      <c r="AD910" s="137"/>
    </row>
    <row r="911" spans="1:30">
      <c r="A911" s="62">
        <v>40396</v>
      </c>
      <c r="B911" s="137">
        <v>1.8E-3</v>
      </c>
      <c r="C911" s="137">
        <v>1.5E-3</v>
      </c>
      <c r="D911" s="137">
        <v>1.9E-3</v>
      </c>
      <c r="E911" s="137">
        <v>2.5000000000000001E-3</v>
      </c>
      <c r="F911" s="137">
        <v>5.0000000000000001E-3</v>
      </c>
      <c r="G911" s="137">
        <v>7.8000000000000005E-3</v>
      </c>
      <c r="H911" s="137">
        <v>1.5100000000000001E-2</v>
      </c>
      <c r="I911" s="137">
        <v>2.2099999999999998E-2</v>
      </c>
      <c r="J911" s="137">
        <v>2.86E-2</v>
      </c>
      <c r="K911" s="137">
        <v>3.7100000000000001E-2</v>
      </c>
      <c r="L911" s="137">
        <v>0.04</v>
      </c>
      <c r="M911" s="137"/>
      <c r="N911" s="137"/>
      <c r="O911" s="137"/>
      <c r="P911" s="137"/>
      <c r="V911" s="137"/>
      <c r="W911" s="137"/>
      <c r="X911" s="137"/>
      <c r="Y911" s="137"/>
      <c r="Z911" s="137"/>
      <c r="AA911" s="137"/>
      <c r="AB911" s="137"/>
      <c r="AC911" s="137"/>
      <c r="AD911" s="137"/>
    </row>
    <row r="912" spans="1:30">
      <c r="A912" s="62">
        <v>40399</v>
      </c>
      <c r="B912" s="137">
        <v>1.8E-3</v>
      </c>
      <c r="C912" s="137">
        <v>1.5E-3</v>
      </c>
      <c r="D912" s="137">
        <v>1.9E-3</v>
      </c>
      <c r="E912" s="137">
        <v>2.5999999999999999E-3</v>
      </c>
      <c r="F912" s="137">
        <v>5.4000000000000003E-3</v>
      </c>
      <c r="G912" s="137">
        <v>8.1000000000000013E-3</v>
      </c>
      <c r="H912" s="137">
        <v>1.54E-2</v>
      </c>
      <c r="I912" s="137">
        <v>2.2099999999999998E-2</v>
      </c>
      <c r="J912" s="137">
        <v>2.86E-2</v>
      </c>
      <c r="K912" s="137">
        <v>3.73E-2</v>
      </c>
      <c r="L912" s="137">
        <v>4.0099999999999997E-2</v>
      </c>
      <c r="M912" s="137"/>
      <c r="N912" s="137"/>
      <c r="O912" s="137"/>
      <c r="P912" s="137"/>
      <c r="V912" s="137"/>
      <c r="W912" s="137"/>
      <c r="X912" s="137"/>
      <c r="Y912" s="137"/>
      <c r="Z912" s="137"/>
      <c r="AA912" s="137"/>
      <c r="AB912" s="137"/>
      <c r="AC912" s="137"/>
      <c r="AD912" s="137"/>
    </row>
    <row r="913" spans="1:30">
      <c r="A913" s="62">
        <v>40400</v>
      </c>
      <c r="B913" s="137">
        <v>1.8E-3</v>
      </c>
      <c r="C913" s="137">
        <v>1.5E-3</v>
      </c>
      <c r="D913" s="137">
        <v>1.9E-3</v>
      </c>
      <c r="E913" s="137">
        <v>2.5000000000000001E-3</v>
      </c>
      <c r="F913" s="137">
        <v>5.1999999999999998E-3</v>
      </c>
      <c r="G913" s="137">
        <v>7.8000000000000005E-3</v>
      </c>
      <c r="H913" s="137">
        <v>1.46E-2</v>
      </c>
      <c r="I913" s="137">
        <v>2.1400000000000002E-2</v>
      </c>
      <c r="J913" s="137">
        <v>2.7900000000000001E-2</v>
      </c>
      <c r="K913" s="137">
        <v>3.7000000000000005E-2</v>
      </c>
      <c r="L913" s="137">
        <v>0.04</v>
      </c>
      <c r="M913" s="137"/>
      <c r="N913" s="137"/>
      <c r="O913" s="137"/>
      <c r="P913" s="137"/>
      <c r="V913" s="137"/>
      <c r="W913" s="137"/>
      <c r="X913" s="137"/>
      <c r="Y913" s="137"/>
      <c r="Z913" s="137"/>
      <c r="AA913" s="137"/>
      <c r="AB913" s="137"/>
      <c r="AC913" s="137"/>
      <c r="AD913" s="137"/>
    </row>
    <row r="914" spans="1:30">
      <c r="A914" s="62">
        <v>40401</v>
      </c>
      <c r="B914" s="137">
        <v>1.7000000000000001E-3</v>
      </c>
      <c r="C914" s="137">
        <v>1.5E-3</v>
      </c>
      <c r="D914" s="137">
        <v>1.9E-3</v>
      </c>
      <c r="E914" s="137">
        <v>2.5000000000000001E-3</v>
      </c>
      <c r="F914" s="137">
        <v>5.4000000000000003E-3</v>
      </c>
      <c r="G914" s="137">
        <v>7.8000000000000005E-3</v>
      </c>
      <c r="H914" s="137">
        <v>1.44E-2</v>
      </c>
      <c r="I914" s="137">
        <v>2.0799999999999999E-2</v>
      </c>
      <c r="J914" s="137">
        <v>2.7200000000000002E-2</v>
      </c>
      <c r="K914" s="137">
        <v>3.6200000000000003E-2</v>
      </c>
      <c r="L914" s="137">
        <v>3.9300000000000002E-2</v>
      </c>
      <c r="M914" s="137"/>
      <c r="N914" s="137"/>
      <c r="O914" s="137"/>
      <c r="P914" s="137"/>
      <c r="V914" s="137"/>
      <c r="W914" s="137"/>
      <c r="X914" s="137"/>
      <c r="Y914" s="137"/>
      <c r="Z914" s="137"/>
      <c r="AA914" s="137"/>
      <c r="AB914" s="137"/>
      <c r="AC914" s="137"/>
      <c r="AD914" s="137"/>
    </row>
    <row r="915" spans="1:30">
      <c r="A915" s="62">
        <v>40402</v>
      </c>
      <c r="B915" s="137">
        <v>1.8E-3</v>
      </c>
      <c r="C915" s="137">
        <v>1.6000000000000001E-3</v>
      </c>
      <c r="D915" s="137">
        <v>1.8E-3</v>
      </c>
      <c r="E915" s="137">
        <v>2.5000000000000001E-3</v>
      </c>
      <c r="F915" s="137">
        <v>5.5000000000000005E-3</v>
      </c>
      <c r="G915" s="137">
        <v>8.1000000000000013E-3</v>
      </c>
      <c r="H915" s="137">
        <v>1.4800000000000001E-2</v>
      </c>
      <c r="I915" s="137">
        <v>2.1099999999999997E-2</v>
      </c>
      <c r="J915" s="137">
        <v>2.7400000000000001E-2</v>
      </c>
      <c r="K915" s="137">
        <v>3.6299999999999999E-2</v>
      </c>
      <c r="L915" s="137">
        <v>3.9399999999999998E-2</v>
      </c>
      <c r="M915" s="137"/>
      <c r="N915" s="137"/>
      <c r="O915" s="137"/>
      <c r="P915" s="137"/>
      <c r="V915" s="137"/>
      <c r="W915" s="137"/>
      <c r="X915" s="137"/>
      <c r="Y915" s="137"/>
      <c r="Z915" s="137"/>
      <c r="AA915" s="137"/>
      <c r="AB915" s="137"/>
      <c r="AC915" s="137"/>
      <c r="AD915" s="137"/>
    </row>
    <row r="916" spans="1:30">
      <c r="A916" s="62">
        <v>40403</v>
      </c>
      <c r="B916" s="137">
        <v>1.9E-3</v>
      </c>
      <c r="C916" s="137">
        <v>1.5E-3</v>
      </c>
      <c r="D916" s="137">
        <v>1.9E-3</v>
      </c>
      <c r="E916" s="137">
        <v>2.5999999999999999E-3</v>
      </c>
      <c r="F916" s="137">
        <v>5.4000000000000003E-3</v>
      </c>
      <c r="G916" s="137">
        <v>8.1000000000000013E-3</v>
      </c>
      <c r="H916" s="137">
        <v>1.47E-2</v>
      </c>
      <c r="I916" s="137">
        <v>2.07E-2</v>
      </c>
      <c r="J916" s="137">
        <v>2.6800000000000001E-2</v>
      </c>
      <c r="K916" s="137">
        <v>3.56E-2</v>
      </c>
      <c r="L916" s="137">
        <v>3.8699999999999998E-2</v>
      </c>
      <c r="M916" s="137"/>
      <c r="N916" s="137"/>
      <c r="O916" s="137"/>
      <c r="P916" s="137"/>
      <c r="V916" s="137"/>
      <c r="W916" s="137"/>
      <c r="X916" s="137"/>
      <c r="Y916" s="137"/>
      <c r="Z916" s="137"/>
      <c r="AA916" s="137"/>
      <c r="AB916" s="137"/>
      <c r="AC916" s="137"/>
      <c r="AD916" s="137"/>
    </row>
    <row r="917" spans="1:30">
      <c r="A917" s="62">
        <v>40406</v>
      </c>
      <c r="B917" s="137">
        <v>2E-3</v>
      </c>
      <c r="C917" s="137">
        <v>1.6000000000000001E-3</v>
      </c>
      <c r="D917" s="137">
        <v>1.9E-3</v>
      </c>
      <c r="E917" s="137">
        <v>2.5000000000000001E-3</v>
      </c>
      <c r="F917" s="137">
        <v>5.1000000000000004E-3</v>
      </c>
      <c r="G917" s="137">
        <v>7.6E-3</v>
      </c>
      <c r="H917" s="137">
        <v>1.3999999999999999E-2</v>
      </c>
      <c r="I917" s="137">
        <v>0.02</v>
      </c>
      <c r="J917" s="137">
        <v>2.58E-2</v>
      </c>
      <c r="K917" s="137">
        <v>3.4200000000000001E-2</v>
      </c>
      <c r="L917" s="137">
        <v>3.7200000000000004E-2</v>
      </c>
      <c r="M917" s="137"/>
      <c r="N917" s="137"/>
      <c r="O917" s="137"/>
      <c r="P917" s="137"/>
      <c r="V917" s="137"/>
      <c r="W917" s="137"/>
      <c r="X917" s="137"/>
      <c r="Y917" s="137"/>
      <c r="Z917" s="137"/>
      <c r="AA917" s="137"/>
      <c r="AB917" s="137"/>
      <c r="AC917" s="137"/>
      <c r="AD917" s="137"/>
    </row>
    <row r="918" spans="1:30">
      <c r="A918" s="62">
        <v>40407</v>
      </c>
      <c r="B918" s="137">
        <v>2E-3</v>
      </c>
      <c r="C918" s="137">
        <v>1.7000000000000001E-3</v>
      </c>
      <c r="D918" s="137">
        <v>1.9E-3</v>
      </c>
      <c r="E918" s="137">
        <v>2.5999999999999999E-3</v>
      </c>
      <c r="F918" s="137">
        <v>5.1999999999999998E-3</v>
      </c>
      <c r="G918" s="137">
        <v>7.8000000000000005E-3</v>
      </c>
      <c r="H918" s="137">
        <v>1.44E-2</v>
      </c>
      <c r="I918" s="137">
        <v>2.06E-2</v>
      </c>
      <c r="J918" s="137">
        <v>2.64E-2</v>
      </c>
      <c r="K918" s="137">
        <v>3.4700000000000002E-2</v>
      </c>
      <c r="L918" s="137">
        <v>3.7699999999999997E-2</v>
      </c>
      <c r="M918" s="137"/>
      <c r="N918" s="137"/>
      <c r="O918" s="137"/>
      <c r="P918" s="137"/>
      <c r="V918" s="137"/>
      <c r="W918" s="137"/>
      <c r="X918" s="137"/>
      <c r="Y918" s="137"/>
      <c r="Z918" s="137"/>
      <c r="AA918" s="137"/>
      <c r="AB918" s="137"/>
      <c r="AC918" s="137"/>
      <c r="AD918" s="137"/>
    </row>
    <row r="919" spans="1:30">
      <c r="A919" s="62">
        <v>40408</v>
      </c>
      <c r="B919" s="137">
        <v>1.9E-3</v>
      </c>
      <c r="C919" s="137">
        <v>1.6000000000000001E-3</v>
      </c>
      <c r="D919" s="137">
        <v>1.9E-3</v>
      </c>
      <c r="E919" s="137">
        <v>2.5000000000000001E-3</v>
      </c>
      <c r="F919" s="137">
        <v>5.1000000000000004E-3</v>
      </c>
      <c r="G919" s="137">
        <v>7.7000000000000002E-3</v>
      </c>
      <c r="H919" s="137">
        <v>1.46E-2</v>
      </c>
      <c r="I919" s="137">
        <v>2.06E-2</v>
      </c>
      <c r="J919" s="137">
        <v>2.64E-2</v>
      </c>
      <c r="K919" s="137">
        <v>3.44E-2</v>
      </c>
      <c r="L919" s="137">
        <v>3.73E-2</v>
      </c>
      <c r="M919" s="137"/>
      <c r="N919" s="137"/>
      <c r="O919" s="137"/>
      <c r="P919" s="137"/>
      <c r="V919" s="137"/>
      <c r="W919" s="137"/>
      <c r="X919" s="137"/>
      <c r="Y919" s="137"/>
      <c r="Z919" s="137"/>
      <c r="AA919" s="137"/>
      <c r="AB919" s="137"/>
      <c r="AC919" s="137"/>
      <c r="AD919" s="137"/>
    </row>
    <row r="920" spans="1:30">
      <c r="A920" s="62">
        <v>40409</v>
      </c>
      <c r="B920" s="137">
        <v>1.9E-3</v>
      </c>
      <c r="C920" s="137">
        <v>1.6000000000000001E-3</v>
      </c>
      <c r="D920" s="137">
        <v>1.9E-3</v>
      </c>
      <c r="E920" s="137">
        <v>2.5000000000000001E-3</v>
      </c>
      <c r="F920" s="137">
        <v>4.8999999999999998E-3</v>
      </c>
      <c r="G920" s="137">
        <v>7.4000000000000003E-3</v>
      </c>
      <c r="H920" s="137">
        <v>1.41E-2</v>
      </c>
      <c r="I920" s="137">
        <v>2.0199999999999999E-2</v>
      </c>
      <c r="J920" s="137">
        <v>2.58E-2</v>
      </c>
      <c r="K920" s="137">
        <v>3.3700000000000001E-2</v>
      </c>
      <c r="L920" s="137">
        <v>3.6600000000000001E-2</v>
      </c>
      <c r="M920" s="137"/>
      <c r="N920" s="137"/>
      <c r="O920" s="137"/>
      <c r="P920" s="137"/>
      <c r="V920" s="137"/>
      <c r="W920" s="137"/>
      <c r="X920" s="137"/>
      <c r="Y920" s="137"/>
      <c r="Z920" s="137"/>
      <c r="AA920" s="137"/>
      <c r="AB920" s="137"/>
      <c r="AC920" s="137"/>
      <c r="AD920" s="137"/>
    </row>
    <row r="921" spans="1:30">
      <c r="A921" s="62">
        <v>40410</v>
      </c>
      <c r="B921" s="137">
        <v>2E-3</v>
      </c>
      <c r="C921" s="137">
        <v>1.5E-3</v>
      </c>
      <c r="D921" s="137">
        <v>1.9E-3</v>
      </c>
      <c r="E921" s="137">
        <v>2.5999999999999999E-3</v>
      </c>
      <c r="F921" s="137">
        <v>4.8999999999999998E-3</v>
      </c>
      <c r="G921" s="137">
        <v>7.8000000000000005E-3</v>
      </c>
      <c r="H921" s="137">
        <v>1.47E-2</v>
      </c>
      <c r="I921" s="137">
        <v>2.07E-2</v>
      </c>
      <c r="J921" s="137">
        <v>2.6200000000000001E-2</v>
      </c>
      <c r="K921" s="137">
        <v>3.3799999999999997E-2</v>
      </c>
      <c r="L921" s="137">
        <v>3.6699999999999997E-2</v>
      </c>
      <c r="M921" s="137"/>
      <c r="N921" s="137"/>
      <c r="O921" s="137"/>
      <c r="P921" s="137"/>
      <c r="V921" s="137"/>
      <c r="W921" s="137"/>
      <c r="X921" s="137"/>
      <c r="Y921" s="137"/>
      <c r="Z921" s="137"/>
      <c r="AA921" s="137"/>
      <c r="AB921" s="137"/>
      <c r="AC921" s="137"/>
      <c r="AD921" s="137"/>
    </row>
    <row r="922" spans="1:30">
      <c r="A922" s="62">
        <v>40413</v>
      </c>
      <c r="B922" s="137">
        <v>1.9E-3</v>
      </c>
      <c r="C922" s="137">
        <v>1.6000000000000001E-3</v>
      </c>
      <c r="D922" s="137">
        <v>1.9E-3</v>
      </c>
      <c r="E922" s="137">
        <v>2.5000000000000001E-3</v>
      </c>
      <c r="F922" s="137">
        <v>4.8999999999999998E-3</v>
      </c>
      <c r="G922" s="137">
        <v>7.6E-3</v>
      </c>
      <c r="H922" s="137">
        <v>1.43E-2</v>
      </c>
      <c r="I922" s="137">
        <v>2.0400000000000001E-2</v>
      </c>
      <c r="J922" s="137">
        <v>2.6000000000000002E-2</v>
      </c>
      <c r="K922" s="137">
        <v>3.3700000000000001E-2</v>
      </c>
      <c r="L922" s="137">
        <v>3.6499999999999998E-2</v>
      </c>
      <c r="M922" s="137"/>
      <c r="N922" s="137"/>
      <c r="O922" s="137"/>
      <c r="P922" s="137"/>
      <c r="V922" s="137"/>
      <c r="W922" s="137"/>
      <c r="X922" s="137"/>
      <c r="Y922" s="137"/>
      <c r="Z922" s="137"/>
      <c r="AA922" s="137"/>
      <c r="AB922" s="137"/>
      <c r="AC922" s="137"/>
      <c r="AD922" s="137"/>
    </row>
    <row r="923" spans="1:30">
      <c r="A923" s="62">
        <v>40414</v>
      </c>
      <c r="B923" s="137">
        <v>1.9E-3</v>
      </c>
      <c r="C923" s="137">
        <v>1.6000000000000001E-3</v>
      </c>
      <c r="D923" s="137">
        <v>2E-3</v>
      </c>
      <c r="E923" s="137">
        <v>2.7000000000000001E-3</v>
      </c>
      <c r="F923" s="137">
        <v>5.0000000000000001E-3</v>
      </c>
      <c r="G923" s="137">
        <v>7.1999999999999998E-3</v>
      </c>
      <c r="H923" s="137">
        <v>1.3600000000000001E-2</v>
      </c>
      <c r="I923" s="137">
        <v>1.95E-2</v>
      </c>
      <c r="J923" s="137">
        <v>2.5000000000000001E-2</v>
      </c>
      <c r="K923" s="137">
        <v>3.2799999999999996E-2</v>
      </c>
      <c r="L923" s="137">
        <v>3.5699999999999996E-2</v>
      </c>
      <c r="M923" s="137"/>
      <c r="N923" s="137"/>
      <c r="O923" s="137"/>
      <c r="P923" s="137"/>
      <c r="V923" s="137"/>
      <c r="W923" s="137"/>
      <c r="X923" s="137"/>
      <c r="Y923" s="137"/>
      <c r="Z923" s="137"/>
      <c r="AA923" s="137"/>
      <c r="AB923" s="137"/>
      <c r="AC923" s="137"/>
      <c r="AD923" s="137"/>
    </row>
    <row r="924" spans="1:30">
      <c r="A924" s="62">
        <v>40415</v>
      </c>
      <c r="B924" s="137">
        <v>1.9E-3</v>
      </c>
      <c r="C924" s="137">
        <v>1.6000000000000001E-3</v>
      </c>
      <c r="D924" s="137">
        <v>1.9E-3</v>
      </c>
      <c r="E924" s="137">
        <v>2.5999999999999999E-3</v>
      </c>
      <c r="F924" s="137">
        <v>5.3E-3</v>
      </c>
      <c r="G924" s="137">
        <v>7.7000000000000002E-3</v>
      </c>
      <c r="H924" s="137">
        <v>1.3999999999999999E-2</v>
      </c>
      <c r="I924" s="137">
        <v>0.02</v>
      </c>
      <c r="J924" s="137">
        <v>2.5399999999999999E-2</v>
      </c>
      <c r="K924" s="137">
        <v>3.3099999999999997E-2</v>
      </c>
      <c r="L924" s="137">
        <v>3.5900000000000001E-2</v>
      </c>
      <c r="M924" s="137"/>
      <c r="N924" s="137"/>
      <c r="O924" s="137"/>
      <c r="P924" s="137"/>
      <c r="V924" s="137"/>
      <c r="W924" s="137"/>
      <c r="X924" s="137"/>
      <c r="Y924" s="137"/>
      <c r="Z924" s="137"/>
      <c r="AA924" s="137"/>
      <c r="AB924" s="137"/>
      <c r="AC924" s="137"/>
      <c r="AD924" s="137"/>
    </row>
    <row r="925" spans="1:30">
      <c r="A925" s="62">
        <v>40416</v>
      </c>
      <c r="B925" s="137">
        <v>1.9E-3</v>
      </c>
      <c r="C925" s="137">
        <v>1.6000000000000001E-3</v>
      </c>
      <c r="D925" s="137">
        <v>1.9E-3</v>
      </c>
      <c r="E925" s="137">
        <v>2.5000000000000001E-3</v>
      </c>
      <c r="F925" s="137">
        <v>5.1000000000000004E-3</v>
      </c>
      <c r="G925" s="137">
        <v>7.7000000000000002E-3</v>
      </c>
      <c r="H925" s="137">
        <v>1.38E-2</v>
      </c>
      <c r="I925" s="137">
        <v>1.9699999999999999E-2</v>
      </c>
      <c r="J925" s="137">
        <v>2.5000000000000001E-2</v>
      </c>
      <c r="K925" s="137">
        <v>3.2500000000000001E-2</v>
      </c>
      <c r="L925" s="137">
        <v>3.5299999999999998E-2</v>
      </c>
      <c r="M925" s="137"/>
      <c r="N925" s="137"/>
      <c r="O925" s="137"/>
      <c r="P925" s="137"/>
      <c r="V925" s="137"/>
      <c r="W925" s="137"/>
      <c r="X925" s="137"/>
      <c r="Y925" s="137"/>
      <c r="Z925" s="137"/>
      <c r="AA925" s="137"/>
      <c r="AB925" s="137"/>
      <c r="AC925" s="137"/>
      <c r="AD925" s="137"/>
    </row>
    <row r="926" spans="1:30">
      <c r="A926" s="62">
        <v>40417</v>
      </c>
      <c r="B926" s="137">
        <v>1.9E-3</v>
      </c>
      <c r="C926" s="137">
        <v>1.5E-3</v>
      </c>
      <c r="D926" s="137">
        <v>1.9E-3</v>
      </c>
      <c r="E926" s="137">
        <v>2.7000000000000001E-3</v>
      </c>
      <c r="F926" s="137">
        <v>5.6000000000000008E-3</v>
      </c>
      <c r="G926" s="137">
        <v>8.3000000000000001E-3</v>
      </c>
      <c r="H926" s="137">
        <v>1.49E-2</v>
      </c>
      <c r="I926" s="137">
        <v>2.0899999999999998E-2</v>
      </c>
      <c r="J926" s="137">
        <v>2.6600000000000002E-2</v>
      </c>
      <c r="K926" s="137">
        <v>3.4099999999999998E-2</v>
      </c>
      <c r="L926" s="137">
        <v>3.6900000000000002E-2</v>
      </c>
      <c r="M926" s="137"/>
      <c r="N926" s="137"/>
      <c r="O926" s="137"/>
      <c r="P926" s="137"/>
      <c r="V926" s="137"/>
      <c r="W926" s="137"/>
      <c r="X926" s="137"/>
      <c r="Y926" s="137"/>
      <c r="Z926" s="137"/>
      <c r="AA926" s="137"/>
      <c r="AB926" s="137"/>
      <c r="AC926" s="137"/>
      <c r="AD926" s="137"/>
    </row>
    <row r="927" spans="1:30">
      <c r="A927" s="62">
        <v>40420</v>
      </c>
      <c r="B927" s="137">
        <v>1.9E-3</v>
      </c>
      <c r="C927" s="137">
        <v>1.4000000000000002E-3</v>
      </c>
      <c r="D927" s="137">
        <v>1.9E-3</v>
      </c>
      <c r="E927" s="137">
        <v>2.5999999999999999E-3</v>
      </c>
      <c r="F927" s="137">
        <v>5.0000000000000001E-3</v>
      </c>
      <c r="G927" s="137">
        <v>7.4999999999999997E-3</v>
      </c>
      <c r="H927" s="137">
        <v>1.3899999999999999E-2</v>
      </c>
      <c r="I927" s="137">
        <v>1.9799999999999998E-2</v>
      </c>
      <c r="J927" s="137">
        <v>2.5399999999999999E-2</v>
      </c>
      <c r="K927" s="137">
        <v>3.3000000000000002E-2</v>
      </c>
      <c r="L927" s="137">
        <v>3.6000000000000004E-2</v>
      </c>
      <c r="M927" s="137"/>
      <c r="N927" s="137"/>
      <c r="O927" s="137"/>
      <c r="P927" s="137"/>
      <c r="V927" s="137"/>
      <c r="W927" s="137"/>
      <c r="X927" s="137"/>
      <c r="Y927" s="137"/>
      <c r="Z927" s="137"/>
      <c r="AA927" s="137"/>
      <c r="AB927" s="137"/>
      <c r="AC927" s="137"/>
      <c r="AD927" s="137"/>
    </row>
    <row r="928" spans="1:30">
      <c r="A928" s="62">
        <v>40421</v>
      </c>
      <c r="B928" s="137">
        <v>2.0999999999999999E-3</v>
      </c>
      <c r="C928" s="137">
        <v>1.4000000000000002E-3</v>
      </c>
      <c r="D928" s="137">
        <v>1.9E-3</v>
      </c>
      <c r="E928" s="137">
        <v>2.5000000000000001E-3</v>
      </c>
      <c r="F928" s="137">
        <v>4.6999999999999993E-3</v>
      </c>
      <c r="G928" s="137">
        <v>7.1999999999999998E-3</v>
      </c>
      <c r="H928" s="137">
        <v>1.3300000000000001E-2</v>
      </c>
      <c r="I928" s="137">
        <v>1.9199999999999998E-2</v>
      </c>
      <c r="J928" s="137">
        <v>2.4700000000000003E-2</v>
      </c>
      <c r="K928" s="137">
        <v>3.2300000000000002E-2</v>
      </c>
      <c r="L928" s="137">
        <v>3.5200000000000002E-2</v>
      </c>
      <c r="M928" s="137"/>
      <c r="N928" s="137"/>
      <c r="O928" s="137"/>
      <c r="P928" s="137"/>
      <c r="V928" s="137"/>
      <c r="W928" s="137"/>
      <c r="X928" s="137"/>
      <c r="Y928" s="137"/>
      <c r="Z928" s="137"/>
      <c r="AA928" s="137"/>
      <c r="AB928" s="137"/>
      <c r="AC928" s="137"/>
      <c r="AD928" s="137"/>
    </row>
    <row r="929" spans="1:30">
      <c r="A929" s="62">
        <v>40422</v>
      </c>
      <c r="B929" s="137">
        <v>1.9E-3</v>
      </c>
      <c r="C929" s="137">
        <v>1.2999999999999999E-3</v>
      </c>
      <c r="D929" s="137">
        <v>1.9E-3</v>
      </c>
      <c r="E929" s="137">
        <v>2.5000000000000001E-3</v>
      </c>
      <c r="F929" s="137">
        <v>5.0000000000000001E-3</v>
      </c>
      <c r="G929" s="137">
        <v>7.4999999999999997E-3</v>
      </c>
      <c r="H929" s="137">
        <v>1.41E-2</v>
      </c>
      <c r="I929" s="137">
        <v>2.0199999999999999E-2</v>
      </c>
      <c r="J929" s="137">
        <v>2.58E-2</v>
      </c>
      <c r="K929" s="137">
        <v>3.3500000000000002E-2</v>
      </c>
      <c r="L929" s="137">
        <v>3.6499999999999998E-2</v>
      </c>
      <c r="M929" s="137"/>
      <c r="N929" s="137"/>
      <c r="O929" s="137"/>
      <c r="P929" s="137"/>
      <c r="V929" s="137"/>
      <c r="W929" s="137"/>
      <c r="X929" s="137"/>
      <c r="Y929" s="137"/>
      <c r="Z929" s="137"/>
      <c r="AA929" s="137"/>
      <c r="AB929" s="137"/>
      <c r="AC929" s="137"/>
      <c r="AD929" s="137"/>
    </row>
    <row r="930" spans="1:30">
      <c r="A930" s="62">
        <v>40423</v>
      </c>
      <c r="B930" s="137">
        <v>1.9E-3</v>
      </c>
      <c r="C930" s="137">
        <v>1.4000000000000002E-3</v>
      </c>
      <c r="D930" s="137">
        <v>1.8E-3</v>
      </c>
      <c r="E930" s="137">
        <v>2.5000000000000001E-3</v>
      </c>
      <c r="F930" s="137">
        <v>5.0000000000000001E-3</v>
      </c>
      <c r="G930" s="137">
        <v>7.6E-3</v>
      </c>
      <c r="H930" s="137">
        <v>1.43E-2</v>
      </c>
      <c r="I930" s="137">
        <v>2.06E-2</v>
      </c>
      <c r="J930" s="137">
        <v>2.63E-2</v>
      </c>
      <c r="K930" s="137">
        <v>3.4099999999999998E-2</v>
      </c>
      <c r="L930" s="137">
        <v>3.7200000000000004E-2</v>
      </c>
      <c r="M930" s="137"/>
      <c r="N930" s="137"/>
      <c r="O930" s="137"/>
      <c r="P930" s="137"/>
      <c r="V930" s="137"/>
      <c r="W930" s="137"/>
      <c r="X930" s="137"/>
      <c r="Y930" s="137"/>
      <c r="Z930" s="137"/>
      <c r="AA930" s="137"/>
      <c r="AB930" s="137"/>
      <c r="AC930" s="137"/>
      <c r="AD930" s="137"/>
    </row>
    <row r="931" spans="1:30">
      <c r="A931" s="62">
        <v>40424</v>
      </c>
      <c r="B931" s="137">
        <v>1.9E-3</v>
      </c>
      <c r="C931" s="137">
        <v>1.4000000000000002E-3</v>
      </c>
      <c r="D931" s="137">
        <v>1.9E-3</v>
      </c>
      <c r="E931" s="137">
        <v>2.5000000000000001E-3</v>
      </c>
      <c r="F931" s="137">
        <v>5.1999999999999998E-3</v>
      </c>
      <c r="G931" s="137">
        <v>8.1000000000000013E-3</v>
      </c>
      <c r="H931" s="137">
        <v>1.49E-2</v>
      </c>
      <c r="I931" s="137">
        <v>2.1400000000000002E-2</v>
      </c>
      <c r="J931" s="137">
        <v>2.7200000000000002E-2</v>
      </c>
      <c r="K931" s="137">
        <v>3.49E-2</v>
      </c>
      <c r="L931" s="137">
        <v>3.7900000000000003E-2</v>
      </c>
      <c r="M931" s="137"/>
      <c r="N931" s="137"/>
      <c r="O931" s="137"/>
      <c r="P931" s="137"/>
      <c r="V931" s="137"/>
      <c r="W931" s="137"/>
      <c r="X931" s="137"/>
      <c r="Y931" s="137"/>
      <c r="Z931" s="137"/>
      <c r="AA931" s="137"/>
      <c r="AB931" s="137"/>
      <c r="AC931" s="137"/>
      <c r="AD931" s="137"/>
    </row>
    <row r="932" spans="1:30">
      <c r="A932" s="62">
        <v>40428</v>
      </c>
      <c r="B932" s="137">
        <v>2E-3</v>
      </c>
      <c r="C932" s="137">
        <v>1.4000000000000002E-3</v>
      </c>
      <c r="D932" s="137">
        <v>1.8E-3</v>
      </c>
      <c r="E932" s="137">
        <v>2.5000000000000001E-3</v>
      </c>
      <c r="F932" s="137">
        <v>4.8999999999999998E-3</v>
      </c>
      <c r="G932" s="137">
        <v>7.7000000000000002E-3</v>
      </c>
      <c r="H932" s="137">
        <v>1.41E-2</v>
      </c>
      <c r="I932" s="137">
        <v>2.0400000000000001E-2</v>
      </c>
      <c r="J932" s="137">
        <v>2.6099999999999998E-2</v>
      </c>
      <c r="K932" s="137">
        <v>3.3700000000000001E-2</v>
      </c>
      <c r="L932" s="137">
        <v>3.6699999999999997E-2</v>
      </c>
      <c r="M932" s="137"/>
      <c r="N932" s="137"/>
      <c r="O932" s="137"/>
      <c r="P932" s="137"/>
      <c r="V932" s="137"/>
      <c r="W932" s="137"/>
      <c r="X932" s="137"/>
      <c r="Y932" s="137"/>
      <c r="Z932" s="137"/>
      <c r="AA932" s="137"/>
      <c r="AB932" s="137"/>
      <c r="AC932" s="137"/>
      <c r="AD932" s="137"/>
    </row>
    <row r="933" spans="1:30">
      <c r="A933" s="62">
        <v>40429</v>
      </c>
      <c r="B933" s="137">
        <v>1.9E-3</v>
      </c>
      <c r="C933" s="137">
        <v>1.4000000000000002E-3</v>
      </c>
      <c r="D933" s="137">
        <v>1.9E-3</v>
      </c>
      <c r="E933" s="137">
        <v>2.3999999999999998E-3</v>
      </c>
      <c r="F933" s="137">
        <v>5.1999999999999998E-3</v>
      </c>
      <c r="G933" s="137">
        <v>8.0000000000000002E-3</v>
      </c>
      <c r="H933" s="137">
        <v>1.46E-2</v>
      </c>
      <c r="I933" s="137">
        <v>2.0899999999999998E-2</v>
      </c>
      <c r="J933" s="137">
        <v>2.6600000000000002E-2</v>
      </c>
      <c r="K933" s="137">
        <v>3.4200000000000001E-2</v>
      </c>
      <c r="L933" s="137">
        <v>3.7200000000000004E-2</v>
      </c>
      <c r="M933" s="137"/>
      <c r="N933" s="137"/>
      <c r="O933" s="137"/>
      <c r="P933" s="137"/>
      <c r="V933" s="137"/>
      <c r="W933" s="137"/>
      <c r="X933" s="137"/>
      <c r="Y933" s="137"/>
      <c r="Z933" s="137"/>
      <c r="AA933" s="137"/>
      <c r="AB933" s="137"/>
      <c r="AC933" s="137"/>
      <c r="AD933" s="137"/>
    </row>
    <row r="934" spans="1:30">
      <c r="A934" s="62">
        <v>40430</v>
      </c>
      <c r="B934" s="137">
        <v>1.8E-3</v>
      </c>
      <c r="C934" s="137">
        <v>1.4000000000000002E-3</v>
      </c>
      <c r="D934" s="137">
        <v>1.9E-3</v>
      </c>
      <c r="E934" s="137">
        <v>2.5999999999999999E-3</v>
      </c>
      <c r="F934" s="137">
        <v>5.6999999999999993E-3</v>
      </c>
      <c r="G934" s="137">
        <v>8.6999999999999994E-3</v>
      </c>
      <c r="H934" s="137">
        <v>1.5700000000000002E-2</v>
      </c>
      <c r="I934" s="137">
        <v>2.2000000000000002E-2</v>
      </c>
      <c r="J934" s="137">
        <v>2.7699999999999999E-2</v>
      </c>
      <c r="K934" s="137">
        <v>3.5400000000000001E-2</v>
      </c>
      <c r="L934" s="137">
        <v>3.8399999999999997E-2</v>
      </c>
      <c r="M934" s="137"/>
      <c r="N934" s="137"/>
      <c r="O934" s="137"/>
      <c r="P934" s="137"/>
      <c r="V934" s="137"/>
      <c r="W934" s="137"/>
      <c r="X934" s="137"/>
      <c r="Y934" s="137"/>
      <c r="Z934" s="137"/>
      <c r="AA934" s="137"/>
      <c r="AB934" s="137"/>
      <c r="AC934" s="137"/>
      <c r="AD934" s="137"/>
    </row>
    <row r="935" spans="1:30">
      <c r="A935" s="62">
        <v>40431</v>
      </c>
      <c r="B935" s="137">
        <v>1.8E-3</v>
      </c>
      <c r="C935" s="137">
        <v>1.4000000000000002E-3</v>
      </c>
      <c r="D935" s="137">
        <v>1.9E-3</v>
      </c>
      <c r="E935" s="137">
        <v>2.7000000000000001E-3</v>
      </c>
      <c r="F935" s="137">
        <v>5.7999999999999996E-3</v>
      </c>
      <c r="G935" s="137">
        <v>8.8000000000000005E-3</v>
      </c>
      <c r="H935" s="137">
        <v>1.5900000000000001E-2</v>
      </c>
      <c r="I935" s="137">
        <v>2.2400000000000003E-2</v>
      </c>
      <c r="J935" s="137">
        <v>2.81E-2</v>
      </c>
      <c r="K935" s="137">
        <v>3.5799999999999998E-2</v>
      </c>
      <c r="L935" s="137">
        <v>3.8800000000000001E-2</v>
      </c>
      <c r="M935" s="137"/>
      <c r="N935" s="137"/>
      <c r="O935" s="137"/>
      <c r="P935" s="137"/>
      <c r="V935" s="137"/>
      <c r="W935" s="137"/>
      <c r="X935" s="137"/>
      <c r="Y935" s="137"/>
      <c r="Z935" s="137"/>
      <c r="AA935" s="137"/>
      <c r="AB935" s="137"/>
      <c r="AC935" s="137"/>
      <c r="AD935" s="137"/>
    </row>
    <row r="936" spans="1:30">
      <c r="A936" s="62">
        <v>40434</v>
      </c>
      <c r="B936" s="137">
        <v>1.8E-3</v>
      </c>
      <c r="C936" s="137">
        <v>1.5E-3</v>
      </c>
      <c r="D936" s="137">
        <v>1.9E-3</v>
      </c>
      <c r="E936" s="137">
        <v>2.5999999999999999E-3</v>
      </c>
      <c r="F936" s="137">
        <v>5.3E-3</v>
      </c>
      <c r="G936" s="137">
        <v>8.199999999999999E-3</v>
      </c>
      <c r="H936" s="137">
        <v>1.5100000000000001E-2</v>
      </c>
      <c r="I936" s="137">
        <v>2.1499999999999998E-2</v>
      </c>
      <c r="J936" s="137">
        <v>2.7400000000000001E-2</v>
      </c>
      <c r="K936" s="137">
        <v>3.5200000000000002E-2</v>
      </c>
      <c r="L936" s="137">
        <v>3.8300000000000001E-2</v>
      </c>
      <c r="M936" s="137"/>
      <c r="N936" s="137"/>
      <c r="O936" s="137"/>
      <c r="P936" s="137"/>
      <c r="V936" s="137"/>
      <c r="W936" s="137"/>
      <c r="X936" s="137"/>
      <c r="Y936" s="137"/>
      <c r="Z936" s="137"/>
      <c r="AA936" s="137"/>
      <c r="AB936" s="137"/>
      <c r="AC936" s="137"/>
      <c r="AD936" s="137"/>
    </row>
    <row r="937" spans="1:30">
      <c r="A937" s="62">
        <v>40435</v>
      </c>
      <c r="B937" s="137">
        <v>1.9E-3</v>
      </c>
      <c r="C937" s="137">
        <v>1.5E-3</v>
      </c>
      <c r="D937" s="137">
        <v>2E-3</v>
      </c>
      <c r="E937" s="137">
        <v>2.5999999999999999E-3</v>
      </c>
      <c r="F937" s="137">
        <v>5.0000000000000001E-3</v>
      </c>
      <c r="G937" s="137">
        <v>7.7000000000000002E-3</v>
      </c>
      <c r="H937" s="137">
        <v>1.43E-2</v>
      </c>
      <c r="I937" s="137">
        <v>2.0899999999999998E-2</v>
      </c>
      <c r="J937" s="137">
        <v>2.6800000000000001E-2</v>
      </c>
      <c r="K937" s="137">
        <v>3.4799999999999998E-2</v>
      </c>
      <c r="L937" s="137">
        <v>3.7900000000000003E-2</v>
      </c>
      <c r="M937" s="137"/>
      <c r="N937" s="137"/>
      <c r="O937" s="137"/>
      <c r="P937" s="137"/>
      <c r="V937" s="137"/>
      <c r="W937" s="137"/>
      <c r="X937" s="137"/>
      <c r="Y937" s="137"/>
      <c r="Z937" s="137"/>
      <c r="AA937" s="137"/>
      <c r="AB937" s="137"/>
      <c r="AC937" s="137"/>
      <c r="AD937" s="137"/>
    </row>
    <row r="938" spans="1:30">
      <c r="A938" s="62">
        <v>40436</v>
      </c>
      <c r="B938" s="137">
        <v>2.0999999999999999E-3</v>
      </c>
      <c r="C938" s="137">
        <v>1.5E-3</v>
      </c>
      <c r="D938" s="137">
        <v>2E-3</v>
      </c>
      <c r="E938" s="137">
        <v>2.5999999999999999E-3</v>
      </c>
      <c r="F938" s="137">
        <v>5.0000000000000001E-3</v>
      </c>
      <c r="G938" s="137">
        <v>7.7000000000000002E-3</v>
      </c>
      <c r="H938" s="137">
        <v>1.46E-2</v>
      </c>
      <c r="I938" s="137">
        <v>2.1299999999999999E-2</v>
      </c>
      <c r="J938" s="137">
        <v>2.7400000000000001E-2</v>
      </c>
      <c r="K938" s="137">
        <v>3.5499999999999997E-2</v>
      </c>
      <c r="L938" s="137">
        <v>3.8699999999999998E-2</v>
      </c>
      <c r="M938" s="137"/>
      <c r="N938" s="137"/>
      <c r="O938" s="137"/>
      <c r="P938" s="137"/>
      <c r="V938" s="137"/>
      <c r="W938" s="137"/>
      <c r="X938" s="137"/>
      <c r="Y938" s="137"/>
      <c r="Z938" s="137"/>
      <c r="AA938" s="137"/>
      <c r="AB938" s="137"/>
      <c r="AC938" s="137"/>
      <c r="AD938" s="137"/>
    </row>
    <row r="939" spans="1:30">
      <c r="A939" s="62">
        <v>40437</v>
      </c>
      <c r="B939" s="137">
        <v>2.0999999999999999E-3</v>
      </c>
      <c r="C939" s="137">
        <v>1.6000000000000001E-3</v>
      </c>
      <c r="D939" s="137">
        <v>2E-3</v>
      </c>
      <c r="E939" s="137">
        <v>2.5000000000000001E-3</v>
      </c>
      <c r="F939" s="137">
        <v>4.7999999999999996E-3</v>
      </c>
      <c r="G939" s="137">
        <v>7.7000000000000002E-3</v>
      </c>
      <c r="H939" s="137">
        <v>1.4800000000000001E-2</v>
      </c>
      <c r="I939" s="137">
        <v>2.1700000000000001E-2</v>
      </c>
      <c r="J939" s="137">
        <v>2.7699999999999999E-2</v>
      </c>
      <c r="K939" s="137">
        <v>3.61E-2</v>
      </c>
      <c r="L939" s="137">
        <v>3.9199999999999999E-2</v>
      </c>
      <c r="M939" s="137"/>
      <c r="N939" s="137"/>
      <c r="O939" s="137"/>
      <c r="P939" s="137"/>
      <c r="V939" s="137"/>
      <c r="W939" s="137"/>
      <c r="X939" s="137"/>
      <c r="Y939" s="137"/>
      <c r="Z939" s="137"/>
      <c r="AA939" s="137"/>
      <c r="AB939" s="137"/>
      <c r="AC939" s="137"/>
      <c r="AD939" s="137"/>
    </row>
    <row r="940" spans="1:30">
      <c r="A940" s="62">
        <v>40438</v>
      </c>
      <c r="B940" s="137">
        <v>2.0999999999999999E-3</v>
      </c>
      <c r="C940" s="137">
        <v>1.6000000000000001E-3</v>
      </c>
      <c r="D940" s="137">
        <v>2E-3</v>
      </c>
      <c r="E940" s="137">
        <v>2.5999999999999999E-3</v>
      </c>
      <c r="F940" s="137">
        <v>4.7999999999999996E-3</v>
      </c>
      <c r="G940" s="137">
        <v>7.4999999999999997E-3</v>
      </c>
      <c r="H940" s="137">
        <v>1.46E-2</v>
      </c>
      <c r="I940" s="137">
        <v>2.1400000000000002E-2</v>
      </c>
      <c r="J940" s="137">
        <v>2.75E-2</v>
      </c>
      <c r="K940" s="137">
        <v>3.6000000000000004E-2</v>
      </c>
      <c r="L940" s="137">
        <v>3.9E-2</v>
      </c>
      <c r="M940" s="137"/>
      <c r="N940" s="137"/>
      <c r="O940" s="137"/>
      <c r="P940" s="137"/>
      <c r="V940" s="137"/>
      <c r="W940" s="137"/>
      <c r="X940" s="137"/>
      <c r="Y940" s="137"/>
      <c r="Z940" s="137"/>
      <c r="AA940" s="137"/>
      <c r="AB940" s="137"/>
      <c r="AC940" s="137"/>
      <c r="AD940" s="137"/>
    </row>
    <row r="941" spans="1:30">
      <c r="A941" s="62">
        <v>40441</v>
      </c>
      <c r="B941" s="137">
        <v>2.0999999999999999E-3</v>
      </c>
      <c r="C941" s="137">
        <v>1.7000000000000001E-3</v>
      </c>
      <c r="D941" s="137">
        <v>2E-3</v>
      </c>
      <c r="E941" s="137">
        <v>2.5999999999999999E-3</v>
      </c>
      <c r="F941" s="137">
        <v>4.6999999999999993E-3</v>
      </c>
      <c r="G941" s="137">
        <v>7.3000000000000001E-3</v>
      </c>
      <c r="H941" s="137">
        <v>1.43E-2</v>
      </c>
      <c r="I941" s="137">
        <v>2.1000000000000001E-2</v>
      </c>
      <c r="J941" s="137">
        <v>2.7200000000000002E-2</v>
      </c>
      <c r="K941" s="137">
        <v>3.5699999999999996E-2</v>
      </c>
      <c r="L941" s="137">
        <v>3.8699999999999998E-2</v>
      </c>
      <c r="M941" s="137"/>
      <c r="N941" s="137"/>
      <c r="O941" s="137"/>
      <c r="P941" s="137"/>
      <c r="V941" s="137"/>
      <c r="W941" s="137"/>
      <c r="X941" s="137"/>
      <c r="Y941" s="137"/>
      <c r="Z941" s="137"/>
      <c r="AA941" s="137"/>
      <c r="AB941" s="137"/>
      <c r="AC941" s="137"/>
      <c r="AD941" s="137"/>
    </row>
    <row r="942" spans="1:30">
      <c r="A942" s="62">
        <v>40442</v>
      </c>
      <c r="B942" s="137">
        <v>2E-3</v>
      </c>
      <c r="C942" s="137">
        <v>1.7000000000000001E-3</v>
      </c>
      <c r="D942" s="137">
        <v>2E-3</v>
      </c>
      <c r="E942" s="137">
        <v>2.5999999999999999E-3</v>
      </c>
      <c r="F942" s="137">
        <v>4.3E-3</v>
      </c>
      <c r="G942" s="137">
        <v>6.8000000000000005E-3</v>
      </c>
      <c r="H942" s="137">
        <v>1.34E-2</v>
      </c>
      <c r="I942" s="137">
        <v>1.9900000000000001E-2</v>
      </c>
      <c r="J942" s="137">
        <v>2.6099999999999998E-2</v>
      </c>
      <c r="K942" s="137">
        <v>3.49E-2</v>
      </c>
      <c r="L942" s="137">
        <v>3.7900000000000003E-2</v>
      </c>
      <c r="M942" s="137"/>
      <c r="N942" s="137"/>
      <c r="O942" s="137"/>
      <c r="P942" s="137"/>
      <c r="V942" s="137"/>
      <c r="W942" s="137"/>
      <c r="X942" s="137"/>
      <c r="Y942" s="137"/>
      <c r="Z942" s="137"/>
      <c r="AA942" s="137"/>
      <c r="AB942" s="137"/>
      <c r="AC942" s="137"/>
      <c r="AD942" s="137"/>
    </row>
    <row r="943" spans="1:30">
      <c r="A943" s="62">
        <v>40443</v>
      </c>
      <c r="B943" s="137">
        <v>2.0999999999999999E-3</v>
      </c>
      <c r="C943" s="137">
        <v>1.6000000000000001E-3</v>
      </c>
      <c r="D943" s="137">
        <v>1.9E-3</v>
      </c>
      <c r="E943" s="137">
        <v>2.5000000000000001E-3</v>
      </c>
      <c r="F943" s="137">
        <v>4.4000000000000003E-3</v>
      </c>
      <c r="G943" s="137">
        <v>6.8000000000000005E-3</v>
      </c>
      <c r="H943" s="137">
        <v>1.3300000000000001E-2</v>
      </c>
      <c r="I943" s="137">
        <v>1.9599999999999999E-2</v>
      </c>
      <c r="J943" s="137">
        <v>2.5600000000000001E-2</v>
      </c>
      <c r="K943" s="137">
        <v>3.4300000000000004E-2</v>
      </c>
      <c r="L943" s="137">
        <v>3.7400000000000003E-2</v>
      </c>
      <c r="M943" s="137"/>
      <c r="N943" s="137"/>
      <c r="O943" s="137"/>
      <c r="P943" s="137"/>
      <c r="V943" s="137"/>
      <c r="W943" s="137"/>
      <c r="X943" s="137"/>
      <c r="Y943" s="137"/>
      <c r="Z943" s="137"/>
      <c r="AA943" s="137"/>
      <c r="AB943" s="137"/>
      <c r="AC943" s="137"/>
      <c r="AD943" s="137"/>
    </row>
    <row r="944" spans="1:30">
      <c r="A944" s="62">
        <v>40444</v>
      </c>
      <c r="B944" s="137">
        <v>2E-3</v>
      </c>
      <c r="C944" s="137">
        <v>1.6000000000000001E-3</v>
      </c>
      <c r="D944" s="137">
        <v>2E-3</v>
      </c>
      <c r="E944" s="137">
        <v>2.5000000000000001E-3</v>
      </c>
      <c r="F944" s="137">
        <v>4.5000000000000005E-3</v>
      </c>
      <c r="G944" s="137">
        <v>6.7000000000000002E-3</v>
      </c>
      <c r="H944" s="137">
        <v>1.34E-2</v>
      </c>
      <c r="I944" s="137">
        <v>1.9599999999999999E-2</v>
      </c>
      <c r="J944" s="137">
        <v>2.5600000000000001E-2</v>
      </c>
      <c r="K944" s="137">
        <v>3.4300000000000004E-2</v>
      </c>
      <c r="L944" s="137">
        <v>3.73E-2</v>
      </c>
      <c r="M944" s="137"/>
      <c r="N944" s="137"/>
      <c r="O944" s="137"/>
      <c r="P944" s="137"/>
      <c r="V944" s="137"/>
      <c r="W944" s="137"/>
      <c r="X944" s="137"/>
      <c r="Y944" s="137"/>
      <c r="Z944" s="137"/>
      <c r="AA944" s="137"/>
      <c r="AB944" s="137"/>
      <c r="AC944" s="137"/>
      <c r="AD944" s="137"/>
    </row>
    <row r="945" spans="1:30">
      <c r="A945" s="62">
        <v>40445</v>
      </c>
      <c r="B945" s="137">
        <v>2.0999999999999999E-3</v>
      </c>
      <c r="C945" s="137">
        <v>1.5E-3</v>
      </c>
      <c r="D945" s="137">
        <v>1.9E-3</v>
      </c>
      <c r="E945" s="137">
        <v>2.5000000000000001E-3</v>
      </c>
      <c r="F945" s="137">
        <v>4.5000000000000005E-3</v>
      </c>
      <c r="G945" s="137">
        <v>6.8999999999999999E-3</v>
      </c>
      <c r="H945" s="137">
        <v>1.37E-2</v>
      </c>
      <c r="I945" s="137">
        <v>2.0099999999999996E-2</v>
      </c>
      <c r="J945" s="137">
        <v>2.6200000000000001E-2</v>
      </c>
      <c r="K945" s="137">
        <v>3.5000000000000003E-2</v>
      </c>
      <c r="L945" s="137">
        <v>3.7900000000000003E-2</v>
      </c>
      <c r="M945" s="137"/>
      <c r="N945" s="137"/>
      <c r="O945" s="137"/>
      <c r="P945" s="137"/>
      <c r="V945" s="137"/>
      <c r="W945" s="137"/>
      <c r="X945" s="137"/>
      <c r="Y945" s="137"/>
      <c r="Z945" s="137"/>
      <c r="AA945" s="137"/>
      <c r="AB945" s="137"/>
      <c r="AC945" s="137"/>
      <c r="AD945" s="137"/>
    </row>
    <row r="946" spans="1:30">
      <c r="A946" s="62">
        <v>40448</v>
      </c>
      <c r="B946" s="137">
        <v>1.9E-3</v>
      </c>
      <c r="C946" s="137">
        <v>1.6000000000000001E-3</v>
      </c>
      <c r="D946" s="137">
        <v>1.9E-3</v>
      </c>
      <c r="E946" s="137">
        <v>2.5999999999999999E-3</v>
      </c>
      <c r="F946" s="137">
        <v>4.4000000000000003E-3</v>
      </c>
      <c r="G946" s="137">
        <v>6.6E-3</v>
      </c>
      <c r="H946" s="137">
        <v>1.3100000000000001E-2</v>
      </c>
      <c r="I946" s="137">
        <v>1.9199999999999998E-2</v>
      </c>
      <c r="J946" s="137">
        <v>2.5399999999999999E-2</v>
      </c>
      <c r="K946" s="137">
        <v>3.4000000000000002E-2</v>
      </c>
      <c r="L946" s="137">
        <v>3.7000000000000005E-2</v>
      </c>
      <c r="M946" s="137"/>
      <c r="N946" s="137"/>
      <c r="O946" s="137"/>
      <c r="P946" s="137"/>
      <c r="V946" s="137"/>
      <c r="W946" s="137"/>
      <c r="X946" s="137"/>
      <c r="Y946" s="137"/>
      <c r="Z946" s="137"/>
      <c r="AA946" s="137"/>
      <c r="AB946" s="137"/>
      <c r="AC946" s="137"/>
      <c r="AD946" s="137"/>
    </row>
    <row r="947" spans="1:30">
      <c r="A947" s="62">
        <v>40449</v>
      </c>
      <c r="B947" s="137">
        <v>1.9E-3</v>
      </c>
      <c r="C947" s="137">
        <v>1.6000000000000001E-3</v>
      </c>
      <c r="D947" s="137">
        <v>2E-3</v>
      </c>
      <c r="E947" s="137">
        <v>2.5999999999999999E-3</v>
      </c>
      <c r="F947" s="137">
        <v>3.7000000000000002E-3</v>
      </c>
      <c r="G947" s="137">
        <v>6.4000000000000003E-3</v>
      </c>
      <c r="H947" s="137">
        <v>1.2500000000000001E-2</v>
      </c>
      <c r="I947" s="137">
        <v>1.8500000000000003E-2</v>
      </c>
      <c r="J947" s="137">
        <v>2.4799999999999999E-2</v>
      </c>
      <c r="K947" s="137">
        <v>3.3500000000000002E-2</v>
      </c>
      <c r="L947" s="137">
        <v>3.6600000000000001E-2</v>
      </c>
      <c r="M947" s="137"/>
      <c r="N947" s="137"/>
      <c r="O947" s="137"/>
      <c r="P947" s="137"/>
      <c r="V947" s="137"/>
      <c r="W947" s="137"/>
      <c r="X947" s="137"/>
      <c r="Y947" s="137"/>
      <c r="Z947" s="137"/>
      <c r="AA947" s="137"/>
      <c r="AB947" s="137"/>
      <c r="AC947" s="137"/>
      <c r="AD947" s="137"/>
    </row>
    <row r="948" spans="1:30">
      <c r="A948" s="62">
        <v>40450</v>
      </c>
      <c r="B948" s="137">
        <v>1.9E-3</v>
      </c>
      <c r="C948" s="137">
        <v>1.6000000000000001E-3</v>
      </c>
      <c r="D948" s="137">
        <v>2E-3</v>
      </c>
      <c r="E948" s="137">
        <v>2.7000000000000001E-3</v>
      </c>
      <c r="F948" s="137">
        <v>4.4000000000000003E-3</v>
      </c>
      <c r="G948" s="137">
        <v>6.7000000000000002E-3</v>
      </c>
      <c r="H948" s="137">
        <v>1.2800000000000001E-2</v>
      </c>
      <c r="I948" s="137">
        <v>1.9099999999999999E-2</v>
      </c>
      <c r="J948" s="137">
        <v>2.52E-2</v>
      </c>
      <c r="K948" s="137">
        <v>3.3799999999999997E-2</v>
      </c>
      <c r="L948" s="137">
        <v>3.6900000000000002E-2</v>
      </c>
      <c r="M948" s="137"/>
      <c r="N948" s="137"/>
      <c r="O948" s="137"/>
      <c r="P948" s="137"/>
      <c r="V948" s="137"/>
      <c r="W948" s="137"/>
      <c r="X948" s="137"/>
      <c r="Y948" s="137"/>
      <c r="Z948" s="137"/>
      <c r="AA948" s="137"/>
      <c r="AB948" s="137"/>
      <c r="AC948" s="137"/>
      <c r="AD948" s="137"/>
    </row>
    <row r="949" spans="1:30">
      <c r="A949" s="62">
        <v>40451</v>
      </c>
      <c r="B949" s="137">
        <v>1.5E-3</v>
      </c>
      <c r="C949" s="137">
        <v>1.6000000000000001E-3</v>
      </c>
      <c r="D949" s="137">
        <v>1.9E-3</v>
      </c>
      <c r="E949" s="137">
        <v>2.7000000000000001E-3</v>
      </c>
      <c r="F949" s="137">
        <v>4.1999999999999997E-3</v>
      </c>
      <c r="G949" s="137">
        <v>6.4000000000000003E-3</v>
      </c>
      <c r="H949" s="137">
        <v>1.2699999999999999E-2</v>
      </c>
      <c r="I949" s="137">
        <v>1.9099999999999999E-2</v>
      </c>
      <c r="J949" s="137">
        <v>2.53E-2</v>
      </c>
      <c r="K949" s="137">
        <v>3.3799999999999997E-2</v>
      </c>
      <c r="L949" s="137">
        <v>3.6900000000000002E-2</v>
      </c>
      <c r="M949" s="137"/>
      <c r="N949" s="137"/>
      <c r="O949" s="137"/>
      <c r="P949" s="137"/>
      <c r="V949" s="137"/>
      <c r="W949" s="137"/>
      <c r="X949" s="137"/>
      <c r="Y949" s="137"/>
      <c r="Z949" s="137"/>
      <c r="AA949" s="137"/>
      <c r="AB949" s="137"/>
      <c r="AC949" s="137"/>
      <c r="AD949" s="137"/>
    </row>
    <row r="950" spans="1:30">
      <c r="A950" s="62">
        <v>40452</v>
      </c>
      <c r="B950" s="137">
        <v>2E-3</v>
      </c>
      <c r="C950" s="137">
        <v>1.6000000000000001E-3</v>
      </c>
      <c r="D950" s="137">
        <v>1.9E-3</v>
      </c>
      <c r="E950" s="137">
        <v>2.5999999999999999E-3</v>
      </c>
      <c r="F950" s="137">
        <v>4.1999999999999997E-3</v>
      </c>
      <c r="G950" s="137">
        <v>6.3E-3</v>
      </c>
      <c r="H950" s="137">
        <v>1.26E-2</v>
      </c>
      <c r="I950" s="137">
        <v>1.9E-2</v>
      </c>
      <c r="J950" s="137">
        <v>2.5399999999999999E-2</v>
      </c>
      <c r="K950" s="137">
        <v>3.4000000000000002E-2</v>
      </c>
      <c r="L950" s="137">
        <v>3.7100000000000001E-2</v>
      </c>
      <c r="M950" s="137"/>
      <c r="N950" s="137"/>
      <c r="O950" s="137"/>
      <c r="P950" s="137"/>
      <c r="V950" s="137"/>
      <c r="W950" s="137"/>
      <c r="X950" s="137"/>
      <c r="Y950" s="137"/>
      <c r="Z950" s="137"/>
      <c r="AA950" s="137"/>
      <c r="AB950" s="137"/>
      <c r="AC950" s="137"/>
      <c r="AD950" s="137"/>
    </row>
    <row r="951" spans="1:30">
      <c r="A951" s="62">
        <v>40455</v>
      </c>
      <c r="B951" s="137">
        <v>2E-3</v>
      </c>
      <c r="C951" s="137">
        <v>1.2999999999999999E-3</v>
      </c>
      <c r="D951" s="137">
        <v>1.9E-3</v>
      </c>
      <c r="E951" s="137">
        <v>2.5999999999999999E-3</v>
      </c>
      <c r="F951" s="137">
        <v>4.0999999999999995E-3</v>
      </c>
      <c r="G951" s="137">
        <v>6.1999999999999998E-3</v>
      </c>
      <c r="H951" s="137">
        <v>1.23E-2</v>
      </c>
      <c r="I951" s="137">
        <v>1.8600000000000002E-2</v>
      </c>
      <c r="J951" s="137">
        <v>2.5000000000000001E-2</v>
      </c>
      <c r="K951" s="137">
        <v>3.39E-2</v>
      </c>
      <c r="L951" s="137">
        <v>3.7100000000000001E-2</v>
      </c>
      <c r="M951" s="137"/>
      <c r="N951" s="137"/>
      <c r="O951" s="137"/>
      <c r="P951" s="137"/>
      <c r="V951" s="137"/>
      <c r="W951" s="137"/>
      <c r="X951" s="137"/>
      <c r="Y951" s="137"/>
      <c r="Z951" s="137"/>
      <c r="AA951" s="137"/>
      <c r="AB951" s="137"/>
      <c r="AC951" s="137"/>
      <c r="AD951" s="137"/>
    </row>
    <row r="952" spans="1:30">
      <c r="A952" s="62">
        <v>40456</v>
      </c>
      <c r="B952" s="137">
        <v>2E-3</v>
      </c>
      <c r="C952" s="137">
        <v>1.1999999999999999E-3</v>
      </c>
      <c r="D952" s="137">
        <v>1.8E-3</v>
      </c>
      <c r="E952" s="137">
        <v>2.5000000000000001E-3</v>
      </c>
      <c r="F952" s="137">
        <v>4.0999999999999995E-3</v>
      </c>
      <c r="G952" s="137">
        <v>6.0000000000000001E-3</v>
      </c>
      <c r="H952" s="137">
        <v>1.21E-2</v>
      </c>
      <c r="I952" s="137">
        <v>1.83E-2</v>
      </c>
      <c r="J952" s="137">
        <v>2.5000000000000001E-2</v>
      </c>
      <c r="K952" s="137">
        <v>3.4099999999999998E-2</v>
      </c>
      <c r="L952" s="137">
        <v>3.7400000000000003E-2</v>
      </c>
      <c r="M952" s="137"/>
      <c r="N952" s="137"/>
      <c r="O952" s="137"/>
      <c r="P952" s="137"/>
      <c r="V952" s="137"/>
      <c r="W952" s="137"/>
      <c r="X952" s="137"/>
      <c r="Y952" s="137"/>
      <c r="Z952" s="137"/>
      <c r="AA952" s="137"/>
      <c r="AB952" s="137"/>
      <c r="AC952" s="137"/>
      <c r="AD952" s="137"/>
    </row>
    <row r="953" spans="1:30">
      <c r="A953" s="62">
        <v>40457</v>
      </c>
      <c r="B953" s="137">
        <v>1.9E-3</v>
      </c>
      <c r="C953" s="137">
        <v>1.2999999999999999E-3</v>
      </c>
      <c r="D953" s="137">
        <v>1.7000000000000001E-3</v>
      </c>
      <c r="E953" s="137">
        <v>2.3999999999999998E-3</v>
      </c>
      <c r="F953" s="137">
        <v>3.8E-3</v>
      </c>
      <c r="G953" s="137">
        <v>5.6999999999999993E-3</v>
      </c>
      <c r="H953" s="137">
        <v>1.1599999999999999E-2</v>
      </c>
      <c r="I953" s="137">
        <v>1.77E-2</v>
      </c>
      <c r="J953" s="137">
        <v>2.41E-2</v>
      </c>
      <c r="K953" s="137">
        <v>3.3399999999999999E-2</v>
      </c>
      <c r="L953" s="137">
        <v>3.6699999999999997E-2</v>
      </c>
      <c r="M953" s="137"/>
      <c r="N953" s="137"/>
      <c r="O953" s="137"/>
      <c r="P953" s="137"/>
      <c r="V953" s="137"/>
      <c r="W953" s="137"/>
      <c r="X953" s="137"/>
      <c r="Y953" s="137"/>
      <c r="Z953" s="137"/>
      <c r="AA953" s="137"/>
      <c r="AB953" s="137"/>
      <c r="AC953" s="137"/>
      <c r="AD953" s="137"/>
    </row>
    <row r="954" spans="1:30">
      <c r="A954" s="62">
        <v>40458</v>
      </c>
      <c r="B954" s="137">
        <v>1.8E-3</v>
      </c>
      <c r="C954" s="137">
        <v>1.2999999999999999E-3</v>
      </c>
      <c r="D954" s="137">
        <v>1.7000000000000001E-3</v>
      </c>
      <c r="E954" s="137">
        <v>2.3E-3</v>
      </c>
      <c r="F954" s="137">
        <v>3.5999999999999999E-3</v>
      </c>
      <c r="G954" s="137">
        <v>5.4000000000000003E-3</v>
      </c>
      <c r="H954" s="137">
        <v>1.1399999999999999E-2</v>
      </c>
      <c r="I954" s="137">
        <v>1.7600000000000001E-2</v>
      </c>
      <c r="J954" s="137">
        <v>2.41E-2</v>
      </c>
      <c r="K954" s="137">
        <v>3.3799999999999997E-2</v>
      </c>
      <c r="L954" s="137">
        <v>3.7200000000000004E-2</v>
      </c>
      <c r="M954" s="137"/>
      <c r="N954" s="137"/>
      <c r="O954" s="137"/>
      <c r="P954" s="137"/>
      <c r="V954" s="137"/>
      <c r="W954" s="137"/>
      <c r="X954" s="137"/>
      <c r="Y954" s="137"/>
      <c r="Z954" s="137"/>
      <c r="AA954" s="137"/>
      <c r="AB954" s="137"/>
      <c r="AC954" s="137"/>
      <c r="AD954" s="137"/>
    </row>
    <row r="955" spans="1:30">
      <c r="A955" s="62">
        <v>40459</v>
      </c>
      <c r="B955" s="137">
        <v>1.8E-3</v>
      </c>
      <c r="C955" s="137">
        <v>1.1999999999999999E-3</v>
      </c>
      <c r="D955" s="137">
        <v>1.6000000000000001E-3</v>
      </c>
      <c r="E955" s="137">
        <v>2.0999999999999999E-3</v>
      </c>
      <c r="F955" s="137">
        <v>3.4999999999999996E-3</v>
      </c>
      <c r="G955" s="137">
        <v>5.4000000000000003E-3</v>
      </c>
      <c r="H955" s="137">
        <v>1.11E-2</v>
      </c>
      <c r="I955" s="137">
        <v>1.7500000000000002E-2</v>
      </c>
      <c r="J955" s="137">
        <v>2.41E-2</v>
      </c>
      <c r="K955" s="137">
        <v>3.39E-2</v>
      </c>
      <c r="L955" s="137">
        <v>3.7499999999999999E-2</v>
      </c>
      <c r="M955" s="137"/>
      <c r="N955" s="137"/>
      <c r="O955" s="137"/>
      <c r="P955" s="137"/>
      <c r="V955" s="137"/>
      <c r="W955" s="137"/>
      <c r="X955" s="137"/>
      <c r="Y955" s="137"/>
      <c r="Z955" s="137"/>
      <c r="AA955" s="137"/>
      <c r="AB955" s="137"/>
      <c r="AC955" s="137"/>
      <c r="AD955" s="137"/>
    </row>
    <row r="956" spans="1:30">
      <c r="A956" s="62">
        <v>40463</v>
      </c>
      <c r="B956" s="137">
        <v>1.8E-3</v>
      </c>
      <c r="C956" s="137">
        <v>1.2999999999999999E-3</v>
      </c>
      <c r="D956" s="137">
        <v>1.7000000000000001E-3</v>
      </c>
      <c r="E956" s="137">
        <v>2.0999999999999999E-3</v>
      </c>
      <c r="F956" s="137">
        <v>3.7000000000000002E-3</v>
      </c>
      <c r="G956" s="137">
        <v>5.8999999999999999E-3</v>
      </c>
      <c r="H956" s="137">
        <v>1.1399999999999999E-2</v>
      </c>
      <c r="I956" s="137">
        <v>1.77E-2</v>
      </c>
      <c r="J956" s="137">
        <v>2.4399999999999998E-2</v>
      </c>
      <c r="K956" s="137">
        <v>3.44E-2</v>
      </c>
      <c r="L956" s="137">
        <v>3.7999999999999999E-2</v>
      </c>
      <c r="M956" s="137"/>
      <c r="N956" s="137"/>
      <c r="O956" s="137"/>
      <c r="P956" s="137"/>
      <c r="V956" s="137"/>
      <c r="W956" s="137"/>
      <c r="X956" s="137"/>
      <c r="Y956" s="137"/>
      <c r="Z956" s="137"/>
      <c r="AA956" s="137"/>
      <c r="AB956" s="137"/>
      <c r="AC956" s="137"/>
      <c r="AD956" s="137"/>
    </row>
    <row r="957" spans="1:30">
      <c r="A957" s="62">
        <v>40464</v>
      </c>
      <c r="B957" s="137">
        <v>1.8E-3</v>
      </c>
      <c r="C957" s="137">
        <v>1.2999999999999999E-3</v>
      </c>
      <c r="D957" s="137">
        <v>1.8E-3</v>
      </c>
      <c r="E957" s="137">
        <v>2.2000000000000001E-3</v>
      </c>
      <c r="F957" s="137">
        <v>3.7000000000000002E-3</v>
      </c>
      <c r="G957" s="137">
        <v>5.6999999999999993E-3</v>
      </c>
      <c r="H957" s="137">
        <v>1.1299999999999999E-2</v>
      </c>
      <c r="I957" s="137">
        <v>1.77E-2</v>
      </c>
      <c r="J957" s="137">
        <v>2.46E-2</v>
      </c>
      <c r="K957" s="137">
        <v>3.4799999999999998E-2</v>
      </c>
      <c r="L957" s="137">
        <v>3.8399999999999997E-2</v>
      </c>
      <c r="M957" s="137"/>
      <c r="N957" s="137"/>
      <c r="O957" s="137"/>
      <c r="P957" s="137"/>
      <c r="V957" s="137"/>
      <c r="W957" s="137"/>
      <c r="X957" s="137"/>
      <c r="Y957" s="137"/>
      <c r="Z957" s="137"/>
      <c r="AA957" s="137"/>
      <c r="AB957" s="137"/>
      <c r="AC957" s="137"/>
      <c r="AD957" s="137"/>
    </row>
    <row r="958" spans="1:30">
      <c r="A958" s="62">
        <v>40465</v>
      </c>
      <c r="B958" s="137">
        <v>1.9E-3</v>
      </c>
      <c r="C958" s="137">
        <v>1.4000000000000002E-3</v>
      </c>
      <c r="D958" s="137">
        <v>1.7000000000000001E-3</v>
      </c>
      <c r="E958" s="137">
        <v>2.2000000000000001E-3</v>
      </c>
      <c r="F958" s="137">
        <v>3.8E-3</v>
      </c>
      <c r="G958" s="137">
        <v>6.0000000000000001E-3</v>
      </c>
      <c r="H958" s="137">
        <v>1.18E-2</v>
      </c>
      <c r="I958" s="137">
        <v>1.83E-2</v>
      </c>
      <c r="J958" s="137">
        <v>2.52E-2</v>
      </c>
      <c r="K958" s="137">
        <v>3.5400000000000001E-2</v>
      </c>
      <c r="L958" s="137">
        <v>3.9100000000000003E-2</v>
      </c>
      <c r="M958" s="137"/>
      <c r="N958" s="137"/>
      <c r="O958" s="137"/>
      <c r="P958" s="137"/>
      <c r="V958" s="137"/>
      <c r="W958" s="137"/>
      <c r="X958" s="137"/>
      <c r="Y958" s="137"/>
      <c r="Z958" s="137"/>
      <c r="AA958" s="137"/>
      <c r="AB958" s="137"/>
      <c r="AC958" s="137"/>
      <c r="AD958" s="137"/>
    </row>
    <row r="959" spans="1:30">
      <c r="A959" s="62">
        <v>40466</v>
      </c>
      <c r="B959" s="137">
        <v>2E-3</v>
      </c>
      <c r="C959" s="137">
        <v>1.4000000000000002E-3</v>
      </c>
      <c r="D959" s="137">
        <v>1.7000000000000001E-3</v>
      </c>
      <c r="E959" s="137">
        <v>2.2000000000000001E-3</v>
      </c>
      <c r="F959" s="137">
        <v>3.7000000000000002E-3</v>
      </c>
      <c r="G959" s="137">
        <v>5.8999999999999999E-3</v>
      </c>
      <c r="H959" s="137">
        <v>1.2E-2</v>
      </c>
      <c r="I959" s="137">
        <v>1.8799999999999997E-2</v>
      </c>
      <c r="J959" s="137">
        <v>2.5899999999999999E-2</v>
      </c>
      <c r="K959" s="137">
        <v>3.6200000000000003E-2</v>
      </c>
      <c r="L959" s="137">
        <v>3.9800000000000002E-2</v>
      </c>
      <c r="M959" s="137"/>
      <c r="N959" s="137"/>
      <c r="O959" s="137"/>
      <c r="P959" s="137"/>
      <c r="V959" s="137"/>
      <c r="W959" s="137"/>
      <c r="X959" s="137"/>
      <c r="Y959" s="137"/>
      <c r="Z959" s="137"/>
      <c r="AA959" s="137"/>
      <c r="AB959" s="137"/>
      <c r="AC959" s="137"/>
      <c r="AD959" s="137"/>
    </row>
    <row r="960" spans="1:30">
      <c r="A960" s="62">
        <v>40469</v>
      </c>
      <c r="B960" s="137">
        <v>1.9E-3</v>
      </c>
      <c r="C960" s="137">
        <v>1.5E-3</v>
      </c>
      <c r="D960" s="137">
        <v>1.8E-3</v>
      </c>
      <c r="E960" s="137">
        <v>2.3E-3</v>
      </c>
      <c r="F960" s="137">
        <v>3.8E-3</v>
      </c>
      <c r="G960" s="137">
        <v>5.5000000000000005E-3</v>
      </c>
      <c r="H960" s="137">
        <v>1.1399999999999999E-2</v>
      </c>
      <c r="I960" s="137">
        <v>1.8100000000000002E-2</v>
      </c>
      <c r="J960" s="137">
        <v>2.52E-2</v>
      </c>
      <c r="K960" s="137">
        <v>3.5699999999999996E-2</v>
      </c>
      <c r="L960" s="137">
        <v>3.9300000000000002E-2</v>
      </c>
      <c r="M960" s="137"/>
      <c r="N960" s="137"/>
      <c r="O960" s="137"/>
      <c r="P960" s="137"/>
      <c r="V960" s="137"/>
      <c r="W960" s="137"/>
      <c r="X960" s="137"/>
      <c r="Y960" s="137"/>
      <c r="Z960" s="137"/>
      <c r="AA960" s="137"/>
      <c r="AB960" s="137"/>
      <c r="AC960" s="137"/>
      <c r="AD960" s="137"/>
    </row>
    <row r="961" spans="1:30">
      <c r="A961" s="62">
        <v>40470</v>
      </c>
      <c r="B961" s="137">
        <v>1.9E-3</v>
      </c>
      <c r="C961" s="137">
        <v>1.4000000000000002E-3</v>
      </c>
      <c r="D961" s="137">
        <v>1.8E-3</v>
      </c>
      <c r="E961" s="137">
        <v>2.2000000000000001E-3</v>
      </c>
      <c r="F961" s="137">
        <v>3.7000000000000002E-3</v>
      </c>
      <c r="G961" s="137">
        <v>5.4000000000000003E-3</v>
      </c>
      <c r="H961" s="137">
        <v>1.11E-2</v>
      </c>
      <c r="I961" s="137">
        <v>1.7899999999999999E-2</v>
      </c>
      <c r="J961" s="137">
        <v>2.5000000000000001E-2</v>
      </c>
      <c r="K961" s="137">
        <v>3.5299999999999998E-2</v>
      </c>
      <c r="L961" s="137">
        <v>3.9E-2</v>
      </c>
      <c r="M961" s="137"/>
      <c r="N961" s="137"/>
      <c r="O961" s="137"/>
      <c r="P961" s="137"/>
      <c r="V961" s="137"/>
      <c r="W961" s="137"/>
      <c r="X961" s="137"/>
      <c r="Y961" s="137"/>
      <c r="Z961" s="137"/>
      <c r="AA961" s="137"/>
      <c r="AB961" s="137"/>
      <c r="AC961" s="137"/>
      <c r="AD961" s="137"/>
    </row>
    <row r="962" spans="1:30">
      <c r="A962" s="62">
        <v>40471</v>
      </c>
      <c r="B962" s="137">
        <v>1.9E-3</v>
      </c>
      <c r="C962" s="137">
        <v>1.4000000000000002E-3</v>
      </c>
      <c r="D962" s="137">
        <v>1.7000000000000001E-3</v>
      </c>
      <c r="E962" s="137">
        <v>2.2000000000000001E-3</v>
      </c>
      <c r="F962" s="137">
        <v>3.4999999999999996E-3</v>
      </c>
      <c r="G962" s="137">
        <v>5.1999999999999998E-3</v>
      </c>
      <c r="H962" s="137">
        <v>1.11E-2</v>
      </c>
      <c r="I962" s="137">
        <v>1.7899999999999999E-2</v>
      </c>
      <c r="J962" s="137">
        <v>2.5099999999999997E-2</v>
      </c>
      <c r="K962" s="137">
        <v>3.5299999999999998E-2</v>
      </c>
      <c r="L962" s="137">
        <v>3.8900000000000004E-2</v>
      </c>
      <c r="M962" s="137"/>
      <c r="N962" s="137"/>
      <c r="O962" s="137"/>
      <c r="P962" s="137"/>
      <c r="V962" s="137"/>
      <c r="W962" s="137"/>
      <c r="X962" s="137"/>
      <c r="Y962" s="137"/>
      <c r="Z962" s="137"/>
      <c r="AA962" s="137"/>
      <c r="AB962" s="137"/>
      <c r="AC962" s="137"/>
      <c r="AD962" s="137"/>
    </row>
    <row r="963" spans="1:30">
      <c r="A963" s="62">
        <v>40472</v>
      </c>
      <c r="B963" s="137">
        <v>1.9E-3</v>
      </c>
      <c r="C963" s="137">
        <v>1.2999999999999999E-3</v>
      </c>
      <c r="D963" s="137">
        <v>1.8E-3</v>
      </c>
      <c r="E963" s="137">
        <v>2.2000000000000001E-3</v>
      </c>
      <c r="F963" s="137">
        <v>3.7000000000000002E-3</v>
      </c>
      <c r="G963" s="137">
        <v>5.1999999999999998E-3</v>
      </c>
      <c r="H963" s="137">
        <v>1.15E-2</v>
      </c>
      <c r="I963" s="137">
        <v>1.8500000000000003E-2</v>
      </c>
      <c r="J963" s="137">
        <v>2.5699999999999997E-2</v>
      </c>
      <c r="K963" s="137">
        <v>3.5900000000000001E-2</v>
      </c>
      <c r="L963" s="137">
        <v>3.95E-2</v>
      </c>
      <c r="M963" s="137"/>
      <c r="N963" s="137"/>
      <c r="O963" s="137"/>
      <c r="P963" s="137"/>
      <c r="V963" s="137"/>
      <c r="W963" s="137"/>
      <c r="X963" s="137"/>
      <c r="Y963" s="137"/>
      <c r="Z963" s="137"/>
      <c r="AA963" s="137"/>
      <c r="AB963" s="137"/>
      <c r="AC963" s="137"/>
      <c r="AD963" s="137"/>
    </row>
    <row r="964" spans="1:30">
      <c r="A964" s="62">
        <v>40473</v>
      </c>
      <c r="B964" s="137">
        <v>1.9E-3</v>
      </c>
      <c r="C964" s="137">
        <v>1.2999999999999999E-3</v>
      </c>
      <c r="D964" s="137">
        <v>1.8E-3</v>
      </c>
      <c r="E964" s="137">
        <v>2.0999999999999999E-3</v>
      </c>
      <c r="F964" s="137">
        <v>3.4999999999999996E-3</v>
      </c>
      <c r="G964" s="137">
        <v>5.4000000000000003E-3</v>
      </c>
      <c r="H964" s="137">
        <v>1.1699999999999999E-2</v>
      </c>
      <c r="I964" s="137">
        <v>1.8799999999999997E-2</v>
      </c>
      <c r="J964" s="137">
        <v>2.5899999999999999E-2</v>
      </c>
      <c r="K964" s="137">
        <v>3.5900000000000001E-2</v>
      </c>
      <c r="L964" s="137">
        <v>3.9399999999999998E-2</v>
      </c>
      <c r="M964" s="137"/>
      <c r="N964" s="137"/>
      <c r="O964" s="137"/>
      <c r="P964" s="137"/>
      <c r="V964" s="137"/>
      <c r="W964" s="137"/>
      <c r="X964" s="137"/>
      <c r="Y964" s="137"/>
      <c r="Z964" s="137"/>
      <c r="AA964" s="137"/>
      <c r="AB964" s="137"/>
      <c r="AC964" s="137"/>
      <c r="AD964" s="137"/>
    </row>
    <row r="965" spans="1:30">
      <c r="A965" s="62">
        <v>40476</v>
      </c>
      <c r="B965" s="137">
        <v>1.9E-3</v>
      </c>
      <c r="C965" s="137">
        <v>1.4000000000000002E-3</v>
      </c>
      <c r="D965" s="137">
        <v>1.8E-3</v>
      </c>
      <c r="E965" s="137">
        <v>2.3E-3</v>
      </c>
      <c r="F965" s="137">
        <v>3.7000000000000002E-3</v>
      </c>
      <c r="G965" s="137">
        <v>5.5000000000000005E-3</v>
      </c>
      <c r="H965" s="137">
        <v>1.2E-2</v>
      </c>
      <c r="I965" s="137">
        <v>1.89E-2</v>
      </c>
      <c r="J965" s="137">
        <v>2.5899999999999999E-2</v>
      </c>
      <c r="K965" s="137">
        <v>3.56E-2</v>
      </c>
      <c r="L965" s="137">
        <v>3.9100000000000003E-2</v>
      </c>
      <c r="M965" s="137"/>
      <c r="N965" s="137"/>
      <c r="O965" s="137"/>
      <c r="P965" s="137"/>
      <c r="V965" s="137"/>
      <c r="W965" s="137"/>
      <c r="X965" s="137"/>
      <c r="Y965" s="137"/>
      <c r="Z965" s="137"/>
      <c r="AA965" s="137"/>
      <c r="AB965" s="137"/>
      <c r="AC965" s="137"/>
      <c r="AD965" s="137"/>
    </row>
    <row r="966" spans="1:30">
      <c r="A966" s="62">
        <v>40477</v>
      </c>
      <c r="B966" s="137">
        <v>1.9E-3</v>
      </c>
      <c r="C966" s="137">
        <v>1.4000000000000002E-3</v>
      </c>
      <c r="D966" s="137">
        <v>1.8E-3</v>
      </c>
      <c r="E966" s="137">
        <v>2.3E-3</v>
      </c>
      <c r="F966" s="137">
        <v>4.0000000000000001E-3</v>
      </c>
      <c r="G966" s="137">
        <v>5.8999999999999999E-3</v>
      </c>
      <c r="H966" s="137">
        <v>1.2699999999999999E-2</v>
      </c>
      <c r="I966" s="137">
        <v>1.9799999999999998E-2</v>
      </c>
      <c r="J966" s="137">
        <v>2.6699999999999998E-2</v>
      </c>
      <c r="K966" s="137">
        <v>3.6600000000000001E-2</v>
      </c>
      <c r="L966" s="137">
        <v>0.04</v>
      </c>
      <c r="M966" s="137"/>
      <c r="N966" s="137"/>
      <c r="O966" s="137"/>
      <c r="P966" s="137"/>
      <c r="V966" s="137"/>
      <c r="W966" s="137"/>
      <c r="X966" s="137"/>
      <c r="Y966" s="137"/>
      <c r="Z966" s="137"/>
      <c r="AA966" s="137"/>
      <c r="AB966" s="137"/>
      <c r="AC966" s="137"/>
      <c r="AD966" s="137"/>
    </row>
    <row r="967" spans="1:30">
      <c r="A967" s="62">
        <v>40478</v>
      </c>
      <c r="B967" s="137">
        <v>1.9E-3</v>
      </c>
      <c r="C967" s="137">
        <v>1.4000000000000002E-3</v>
      </c>
      <c r="D967" s="137">
        <v>1.8E-3</v>
      </c>
      <c r="E967" s="137">
        <v>2.3E-3</v>
      </c>
      <c r="F967" s="137">
        <v>4.0000000000000001E-3</v>
      </c>
      <c r="G967" s="137">
        <v>6.4000000000000003E-3</v>
      </c>
      <c r="H967" s="137">
        <v>1.34E-2</v>
      </c>
      <c r="I967" s="137">
        <v>2.06E-2</v>
      </c>
      <c r="J967" s="137">
        <v>2.75E-2</v>
      </c>
      <c r="K967" s="137">
        <v>3.7200000000000004E-2</v>
      </c>
      <c r="L967" s="137">
        <v>4.0599999999999997E-2</v>
      </c>
      <c r="M967" s="137"/>
      <c r="N967" s="137"/>
      <c r="O967" s="137"/>
      <c r="P967" s="137"/>
      <c r="V967" s="137"/>
      <c r="W967" s="137"/>
      <c r="X967" s="137"/>
      <c r="Y967" s="137"/>
      <c r="Z967" s="137"/>
      <c r="AA967" s="137"/>
      <c r="AB967" s="137"/>
      <c r="AC967" s="137"/>
      <c r="AD967" s="137"/>
    </row>
    <row r="968" spans="1:30">
      <c r="A968" s="62">
        <v>40479</v>
      </c>
      <c r="B968" s="137">
        <v>1.9E-3</v>
      </c>
      <c r="C968" s="137">
        <v>1.2999999999999999E-3</v>
      </c>
      <c r="D968" s="137">
        <v>1.8E-3</v>
      </c>
      <c r="E968" s="137">
        <v>2.3E-3</v>
      </c>
      <c r="F968" s="137">
        <v>3.7000000000000002E-3</v>
      </c>
      <c r="G968" s="137">
        <v>5.6000000000000008E-3</v>
      </c>
      <c r="H968" s="137">
        <v>1.23E-2</v>
      </c>
      <c r="I968" s="137">
        <v>1.9699999999999999E-2</v>
      </c>
      <c r="J968" s="137">
        <v>2.69E-2</v>
      </c>
      <c r="K968" s="137">
        <v>3.7000000000000005E-2</v>
      </c>
      <c r="L968" s="137">
        <v>4.0500000000000001E-2</v>
      </c>
      <c r="M968" s="137"/>
      <c r="N968" s="137"/>
      <c r="O968" s="137"/>
      <c r="P968" s="137"/>
      <c r="V968" s="137"/>
      <c r="W968" s="137"/>
      <c r="X968" s="137"/>
      <c r="Y968" s="137"/>
      <c r="Z968" s="137"/>
      <c r="AA968" s="137"/>
      <c r="AB968" s="137"/>
      <c r="AC968" s="137"/>
      <c r="AD968" s="137"/>
    </row>
    <row r="969" spans="1:30">
      <c r="A969" s="62">
        <v>40480</v>
      </c>
      <c r="B969" s="137">
        <v>2E-3</v>
      </c>
      <c r="C969" s="137">
        <v>1.1999999999999999E-3</v>
      </c>
      <c r="D969" s="137">
        <v>1.7000000000000001E-3</v>
      </c>
      <c r="E969" s="137">
        <v>2.2000000000000001E-3</v>
      </c>
      <c r="F969" s="137">
        <v>3.4000000000000002E-3</v>
      </c>
      <c r="G969" s="137">
        <v>5.1000000000000004E-3</v>
      </c>
      <c r="H969" s="137">
        <v>1.1699999999999999E-2</v>
      </c>
      <c r="I969" s="137">
        <v>1.89E-2</v>
      </c>
      <c r="J969" s="137">
        <v>2.63E-2</v>
      </c>
      <c r="K969" s="137">
        <v>3.6400000000000002E-2</v>
      </c>
      <c r="L969" s="137">
        <v>3.9900000000000005E-2</v>
      </c>
      <c r="M969" s="137"/>
      <c r="N969" s="137"/>
      <c r="O969" s="137"/>
      <c r="P969" s="137"/>
      <c r="V969" s="137"/>
      <c r="W969" s="137"/>
      <c r="X969" s="137"/>
      <c r="Y969" s="137"/>
      <c r="Z969" s="137"/>
      <c r="AA969" s="137"/>
      <c r="AB969" s="137"/>
      <c r="AC969" s="137"/>
      <c r="AD969" s="137"/>
    </row>
    <row r="970" spans="1:30">
      <c r="A970" s="62">
        <v>40483</v>
      </c>
      <c r="B970" s="137">
        <v>2E-3</v>
      </c>
      <c r="C970" s="137">
        <v>1.2999999999999999E-3</v>
      </c>
      <c r="D970" s="137">
        <v>1.6000000000000001E-3</v>
      </c>
      <c r="E970" s="137">
        <v>2.2000000000000001E-3</v>
      </c>
      <c r="F970" s="137">
        <v>3.4000000000000002E-3</v>
      </c>
      <c r="G970" s="137">
        <v>5.0000000000000001E-3</v>
      </c>
      <c r="H970" s="137">
        <v>1.1699999999999999E-2</v>
      </c>
      <c r="I970" s="137">
        <v>1.9E-2</v>
      </c>
      <c r="J970" s="137">
        <v>2.6600000000000002E-2</v>
      </c>
      <c r="K970" s="137">
        <v>3.6600000000000001E-2</v>
      </c>
      <c r="L970" s="137">
        <v>4.0099999999999997E-2</v>
      </c>
      <c r="M970" s="137"/>
      <c r="N970" s="137"/>
      <c r="O970" s="137"/>
      <c r="P970" s="137"/>
      <c r="V970" s="137"/>
      <c r="W970" s="137"/>
      <c r="X970" s="137"/>
      <c r="Y970" s="137"/>
      <c r="Z970" s="137"/>
      <c r="AA970" s="137"/>
      <c r="AB970" s="137"/>
      <c r="AC970" s="137"/>
      <c r="AD970" s="137"/>
    </row>
    <row r="971" spans="1:30">
      <c r="A971" s="62">
        <v>40484</v>
      </c>
      <c r="B971" s="137">
        <v>2E-3</v>
      </c>
      <c r="C971" s="137">
        <v>1.2999999999999999E-3</v>
      </c>
      <c r="D971" s="137">
        <v>1.6000000000000001E-3</v>
      </c>
      <c r="E971" s="137">
        <v>2.2000000000000001E-3</v>
      </c>
      <c r="F971" s="137">
        <v>3.4000000000000002E-3</v>
      </c>
      <c r="G971" s="137">
        <v>5.1000000000000004E-3</v>
      </c>
      <c r="H971" s="137">
        <v>1.15E-2</v>
      </c>
      <c r="I971" s="137">
        <v>1.8700000000000001E-2</v>
      </c>
      <c r="J971" s="137">
        <v>2.63E-2</v>
      </c>
      <c r="K971" s="137">
        <v>3.5799999999999998E-2</v>
      </c>
      <c r="L971" s="137">
        <v>3.9300000000000002E-2</v>
      </c>
      <c r="M971" s="137"/>
      <c r="N971" s="137"/>
      <c r="O971" s="137"/>
      <c r="P971" s="137"/>
      <c r="V971" s="137"/>
      <c r="W971" s="137"/>
      <c r="X971" s="137"/>
      <c r="Y971" s="137"/>
      <c r="Z971" s="137"/>
      <c r="AA971" s="137"/>
      <c r="AB971" s="137"/>
      <c r="AC971" s="137"/>
      <c r="AD971" s="137"/>
    </row>
    <row r="972" spans="1:30">
      <c r="A972" s="62">
        <v>40485</v>
      </c>
      <c r="B972" s="137">
        <v>2E-3</v>
      </c>
      <c r="C972" s="137">
        <v>1.2999999999999999E-3</v>
      </c>
      <c r="D972" s="137">
        <v>1.6000000000000001E-3</v>
      </c>
      <c r="E972" s="137">
        <v>2.2000000000000001E-3</v>
      </c>
      <c r="F972" s="137">
        <v>3.4000000000000002E-3</v>
      </c>
      <c r="G972" s="137">
        <v>4.8999999999999998E-3</v>
      </c>
      <c r="H972" s="137">
        <v>1.11E-2</v>
      </c>
      <c r="I972" s="137">
        <v>1.8500000000000003E-2</v>
      </c>
      <c r="J972" s="137">
        <v>2.6699999999999998E-2</v>
      </c>
      <c r="K972" s="137">
        <v>3.7100000000000001E-2</v>
      </c>
      <c r="L972" s="137">
        <v>4.0899999999999999E-2</v>
      </c>
      <c r="M972" s="137"/>
      <c r="N972" s="137"/>
      <c r="O972" s="137"/>
      <c r="P972" s="137"/>
      <c r="V972" s="137"/>
      <c r="W972" s="137"/>
      <c r="X972" s="137"/>
      <c r="Y972" s="137"/>
      <c r="Z972" s="137"/>
      <c r="AA972" s="137"/>
      <c r="AB972" s="137"/>
      <c r="AC972" s="137"/>
      <c r="AD972" s="137"/>
    </row>
    <row r="973" spans="1:30">
      <c r="A973" s="62">
        <v>40486</v>
      </c>
      <c r="B973" s="137">
        <v>1.9E-3</v>
      </c>
      <c r="C973" s="137">
        <v>1.2999999999999999E-3</v>
      </c>
      <c r="D973" s="137">
        <v>1.7000000000000001E-3</v>
      </c>
      <c r="E973" s="137">
        <v>2.0999999999999999E-3</v>
      </c>
      <c r="F973" s="137">
        <v>3.3E-3</v>
      </c>
      <c r="G973" s="137">
        <v>4.5000000000000005E-3</v>
      </c>
      <c r="H973" s="137">
        <v>1.04E-2</v>
      </c>
      <c r="I973" s="137">
        <v>1.7299999999999999E-2</v>
      </c>
      <c r="J973" s="137">
        <v>2.53E-2</v>
      </c>
      <c r="K973" s="137">
        <v>3.6200000000000003E-2</v>
      </c>
      <c r="L973" s="137">
        <v>4.0399999999999998E-2</v>
      </c>
      <c r="M973" s="137"/>
      <c r="N973" s="137"/>
      <c r="O973" s="137"/>
      <c r="P973" s="137"/>
      <c r="V973" s="137"/>
      <c r="W973" s="137"/>
      <c r="X973" s="137"/>
      <c r="Y973" s="137"/>
      <c r="Z973" s="137"/>
      <c r="AA973" s="137"/>
      <c r="AB973" s="137"/>
      <c r="AC973" s="137"/>
      <c r="AD973" s="137"/>
    </row>
    <row r="974" spans="1:30">
      <c r="A974" s="62">
        <v>40487</v>
      </c>
      <c r="B974" s="137">
        <v>1.8E-3</v>
      </c>
      <c r="C974" s="137">
        <v>1.2999999999999999E-3</v>
      </c>
      <c r="D974" s="137">
        <v>1.6000000000000001E-3</v>
      </c>
      <c r="E974" s="137">
        <v>2.2000000000000001E-3</v>
      </c>
      <c r="F974" s="137">
        <v>3.8E-3</v>
      </c>
      <c r="G974" s="137">
        <v>5.1000000000000004E-3</v>
      </c>
      <c r="H974" s="137">
        <v>1.1000000000000001E-2</v>
      </c>
      <c r="I974" s="137">
        <v>1.77E-2</v>
      </c>
      <c r="J974" s="137">
        <v>2.58E-2</v>
      </c>
      <c r="K974" s="137">
        <v>3.6900000000000002E-2</v>
      </c>
      <c r="L974" s="137">
        <v>4.1200000000000001E-2</v>
      </c>
      <c r="M974" s="137"/>
      <c r="N974" s="137"/>
      <c r="O974" s="137"/>
      <c r="P974" s="137"/>
      <c r="V974" s="137"/>
      <c r="W974" s="137"/>
      <c r="X974" s="137"/>
      <c r="Y974" s="137"/>
      <c r="Z974" s="137"/>
      <c r="AA974" s="137"/>
      <c r="AB974" s="137"/>
      <c r="AC974" s="137"/>
      <c r="AD974" s="137"/>
    </row>
    <row r="975" spans="1:30">
      <c r="A975" s="62">
        <v>40490</v>
      </c>
      <c r="B975" s="137">
        <v>1.8E-3</v>
      </c>
      <c r="C975" s="137">
        <v>1.2999999999999999E-3</v>
      </c>
      <c r="D975" s="137">
        <v>1.6000000000000001E-3</v>
      </c>
      <c r="E975" s="137">
        <v>2.2000000000000001E-3</v>
      </c>
      <c r="F975" s="137">
        <v>4.0999999999999995E-3</v>
      </c>
      <c r="G975" s="137">
        <v>5.8999999999999999E-3</v>
      </c>
      <c r="H975" s="137">
        <v>1.1299999999999999E-2</v>
      </c>
      <c r="I975" s="137">
        <v>1.78E-2</v>
      </c>
      <c r="J975" s="137">
        <v>2.6000000000000002E-2</v>
      </c>
      <c r="K975" s="137">
        <v>3.7000000000000005E-2</v>
      </c>
      <c r="L975" s="137">
        <v>4.1200000000000001E-2</v>
      </c>
      <c r="M975" s="137"/>
      <c r="N975" s="137"/>
      <c r="O975" s="137"/>
      <c r="P975" s="137"/>
      <c r="V975" s="137"/>
      <c r="W975" s="137"/>
      <c r="X975" s="137"/>
      <c r="Y975" s="137"/>
      <c r="Z975" s="137"/>
      <c r="AA975" s="137"/>
      <c r="AB975" s="137"/>
      <c r="AC975" s="137"/>
      <c r="AD975" s="137"/>
    </row>
    <row r="976" spans="1:30">
      <c r="A976" s="62">
        <v>40491</v>
      </c>
      <c r="B976" s="137">
        <v>1.7000000000000001E-3</v>
      </c>
      <c r="C976" s="137">
        <v>1.2999999999999999E-3</v>
      </c>
      <c r="D976" s="137">
        <v>1.6000000000000001E-3</v>
      </c>
      <c r="E976" s="137">
        <v>2.3999999999999998E-3</v>
      </c>
      <c r="F976" s="137">
        <v>4.5999999999999999E-3</v>
      </c>
      <c r="G976" s="137">
        <v>6.6E-3</v>
      </c>
      <c r="H976" s="137">
        <v>1.2699999999999999E-2</v>
      </c>
      <c r="I976" s="137">
        <v>1.9099999999999999E-2</v>
      </c>
      <c r="J976" s="137">
        <v>2.7200000000000002E-2</v>
      </c>
      <c r="K976" s="137">
        <v>3.8300000000000001E-2</v>
      </c>
      <c r="L976" s="137">
        <v>4.2500000000000003E-2</v>
      </c>
      <c r="M976" s="137"/>
      <c r="N976" s="137"/>
      <c r="O976" s="137"/>
      <c r="P976" s="137"/>
      <c r="V976" s="137"/>
      <c r="W976" s="137"/>
      <c r="X976" s="137"/>
      <c r="Y976" s="137"/>
      <c r="Z976" s="137"/>
      <c r="AA976" s="137"/>
      <c r="AB976" s="137"/>
      <c r="AC976" s="137"/>
      <c r="AD976" s="137"/>
    </row>
    <row r="977" spans="1:30">
      <c r="A977" s="62">
        <v>40492</v>
      </c>
      <c r="B977" s="137">
        <v>1.7000000000000001E-3</v>
      </c>
      <c r="C977" s="137">
        <v>1.2999999999999999E-3</v>
      </c>
      <c r="D977" s="137">
        <v>1.6000000000000001E-3</v>
      </c>
      <c r="E977" s="137">
        <v>2.3999999999999998E-3</v>
      </c>
      <c r="F977" s="137">
        <v>4.4000000000000003E-3</v>
      </c>
      <c r="G977" s="137">
        <v>6.3E-3</v>
      </c>
      <c r="H977" s="137">
        <v>1.23E-2</v>
      </c>
      <c r="I977" s="137">
        <v>1.84E-2</v>
      </c>
      <c r="J977" s="137">
        <v>2.6499999999999999E-2</v>
      </c>
      <c r="K977" s="137">
        <v>3.8300000000000001E-2</v>
      </c>
      <c r="L977" s="137">
        <v>4.2500000000000003E-2</v>
      </c>
      <c r="M977" s="137"/>
      <c r="N977" s="137"/>
      <c r="O977" s="137"/>
      <c r="P977" s="137"/>
      <c r="V977" s="137"/>
      <c r="W977" s="137"/>
      <c r="X977" s="137"/>
      <c r="Y977" s="137"/>
      <c r="Z977" s="137"/>
      <c r="AA977" s="137"/>
      <c r="AB977" s="137"/>
      <c r="AC977" s="137"/>
      <c r="AD977" s="137"/>
    </row>
    <row r="978" spans="1:30">
      <c r="A978" s="62">
        <v>40494</v>
      </c>
      <c r="B978" s="137">
        <v>1.9E-3</v>
      </c>
      <c r="C978" s="137">
        <v>1.2999999999999999E-3</v>
      </c>
      <c r="D978" s="137">
        <v>1.7000000000000001E-3</v>
      </c>
      <c r="E978" s="137">
        <v>2.7000000000000001E-3</v>
      </c>
      <c r="F978" s="137">
        <v>5.1000000000000004E-3</v>
      </c>
      <c r="G978" s="137">
        <v>7.3000000000000001E-3</v>
      </c>
      <c r="H978" s="137">
        <v>1.3500000000000002E-2</v>
      </c>
      <c r="I978" s="137">
        <v>1.9799999999999998E-2</v>
      </c>
      <c r="J978" s="137">
        <v>2.76E-2</v>
      </c>
      <c r="K978" s="137">
        <v>3.8800000000000001E-2</v>
      </c>
      <c r="L978" s="137">
        <v>4.2599999999999999E-2</v>
      </c>
      <c r="M978" s="137"/>
      <c r="N978" s="137"/>
      <c r="O978" s="137"/>
      <c r="P978" s="137"/>
      <c r="V978" s="137"/>
      <c r="W978" s="137"/>
      <c r="X978" s="137"/>
      <c r="Y978" s="137"/>
      <c r="Z978" s="137"/>
      <c r="AA978" s="137"/>
      <c r="AB978" s="137"/>
      <c r="AC978" s="137"/>
      <c r="AD978" s="137"/>
    </row>
    <row r="979" spans="1:30">
      <c r="A979" s="62">
        <v>40497</v>
      </c>
      <c r="B979" s="137">
        <v>2.0999999999999999E-3</v>
      </c>
      <c r="C979" s="137">
        <v>1.4000000000000002E-3</v>
      </c>
      <c r="D979" s="137">
        <v>1.9E-3</v>
      </c>
      <c r="E979" s="137">
        <v>2.8999999999999998E-3</v>
      </c>
      <c r="F979" s="137">
        <v>5.3E-3</v>
      </c>
      <c r="G979" s="137">
        <v>8.1000000000000013E-3</v>
      </c>
      <c r="H979" s="137">
        <v>1.5100000000000001E-2</v>
      </c>
      <c r="I979" s="137">
        <v>2.1600000000000001E-2</v>
      </c>
      <c r="J979" s="137">
        <v>2.92E-2</v>
      </c>
      <c r="K979" s="137">
        <v>4.0099999999999997E-2</v>
      </c>
      <c r="L979" s="137">
        <v>4.3799999999999999E-2</v>
      </c>
      <c r="M979" s="137"/>
      <c r="N979" s="137"/>
      <c r="O979" s="137"/>
      <c r="P979" s="137"/>
      <c r="V979" s="137"/>
      <c r="W979" s="137"/>
      <c r="X979" s="137"/>
      <c r="Y979" s="137"/>
      <c r="Z979" s="137"/>
      <c r="AA979" s="137"/>
      <c r="AB979" s="137"/>
      <c r="AC979" s="137"/>
      <c r="AD979" s="137"/>
    </row>
    <row r="980" spans="1:30">
      <c r="A980" s="62">
        <v>40498</v>
      </c>
      <c r="B980" s="137">
        <v>2.0999999999999999E-3</v>
      </c>
      <c r="C980" s="137">
        <v>1.5E-3</v>
      </c>
      <c r="D980" s="137">
        <v>1.9E-3</v>
      </c>
      <c r="E980" s="137">
        <v>2.7000000000000001E-3</v>
      </c>
      <c r="F980" s="137">
        <v>5.1000000000000004E-3</v>
      </c>
      <c r="G980" s="137">
        <v>7.9000000000000008E-3</v>
      </c>
      <c r="H980" s="137">
        <v>1.49E-2</v>
      </c>
      <c r="I980" s="137">
        <v>2.1299999999999999E-2</v>
      </c>
      <c r="J980" s="137">
        <v>2.8500000000000001E-2</v>
      </c>
      <c r="K980" s="137">
        <v>3.9E-2</v>
      </c>
      <c r="L980" s="137">
        <v>4.2599999999999999E-2</v>
      </c>
      <c r="M980" s="137"/>
      <c r="N980" s="137"/>
      <c r="O980" s="137"/>
      <c r="P980" s="137"/>
      <c r="V980" s="137"/>
      <c r="W980" s="137"/>
      <c r="X980" s="137"/>
      <c r="Y980" s="137"/>
      <c r="Z980" s="137"/>
      <c r="AA980" s="137"/>
      <c r="AB980" s="137"/>
      <c r="AC980" s="137"/>
      <c r="AD980" s="137"/>
    </row>
    <row r="981" spans="1:30">
      <c r="A981" s="62">
        <v>40499</v>
      </c>
      <c r="B981" s="137">
        <v>2E-3</v>
      </c>
      <c r="C981" s="137">
        <v>1.4000000000000002E-3</v>
      </c>
      <c r="D981" s="137">
        <v>1.9E-3</v>
      </c>
      <c r="E981" s="137">
        <v>2.5999999999999999E-3</v>
      </c>
      <c r="F981" s="137">
        <v>5.0000000000000001E-3</v>
      </c>
      <c r="G981" s="137">
        <v>7.7000000000000002E-3</v>
      </c>
      <c r="H981" s="137">
        <v>1.49E-2</v>
      </c>
      <c r="I981" s="137">
        <v>2.1600000000000001E-2</v>
      </c>
      <c r="J981" s="137">
        <v>2.8900000000000002E-2</v>
      </c>
      <c r="K981" s="137">
        <v>3.95E-2</v>
      </c>
      <c r="L981" s="137">
        <v>4.3099999999999999E-2</v>
      </c>
      <c r="M981" s="137"/>
      <c r="N981" s="137"/>
      <c r="O981" s="137"/>
      <c r="P981" s="137"/>
      <c r="V981" s="137"/>
      <c r="W981" s="137"/>
      <c r="X981" s="137"/>
      <c r="Y981" s="137"/>
      <c r="Z981" s="137"/>
      <c r="AA981" s="137"/>
      <c r="AB981" s="137"/>
      <c r="AC981" s="137"/>
      <c r="AD981" s="137"/>
    </row>
    <row r="982" spans="1:30">
      <c r="A982" s="62">
        <v>40500</v>
      </c>
      <c r="B982" s="137">
        <v>2E-3</v>
      </c>
      <c r="C982" s="137">
        <v>1.5E-3</v>
      </c>
      <c r="D982" s="137">
        <v>1.9E-3</v>
      </c>
      <c r="E982" s="137">
        <v>2.5999999999999999E-3</v>
      </c>
      <c r="F982" s="137">
        <v>5.1999999999999998E-3</v>
      </c>
      <c r="G982" s="137">
        <v>7.7000000000000002E-3</v>
      </c>
      <c r="H982" s="137">
        <v>1.5100000000000001E-2</v>
      </c>
      <c r="I982" s="137">
        <v>2.2000000000000002E-2</v>
      </c>
      <c r="J982" s="137">
        <v>2.8999999999999998E-2</v>
      </c>
      <c r="K982" s="137">
        <v>3.95E-2</v>
      </c>
      <c r="L982" s="137">
        <v>4.2900000000000001E-2</v>
      </c>
      <c r="M982" s="137"/>
      <c r="N982" s="137"/>
      <c r="O982" s="137"/>
      <c r="P982" s="137"/>
      <c r="V982" s="137"/>
      <c r="W982" s="137"/>
      <c r="X982" s="137"/>
      <c r="Y982" s="137"/>
      <c r="Z982" s="137"/>
      <c r="AA982" s="137"/>
      <c r="AB982" s="137"/>
      <c r="AC982" s="137"/>
      <c r="AD982" s="137"/>
    </row>
    <row r="983" spans="1:30">
      <c r="A983" s="62">
        <v>40501</v>
      </c>
      <c r="B983" s="137">
        <v>2.0999999999999999E-3</v>
      </c>
      <c r="C983" s="137">
        <v>1.4000000000000002E-3</v>
      </c>
      <c r="D983" s="137">
        <v>1.9E-3</v>
      </c>
      <c r="E983" s="137">
        <v>2.7000000000000001E-3</v>
      </c>
      <c r="F983" s="137">
        <v>5.1999999999999998E-3</v>
      </c>
      <c r="G983" s="137">
        <v>7.8000000000000005E-3</v>
      </c>
      <c r="H983" s="137">
        <v>1.54E-2</v>
      </c>
      <c r="I983" s="137">
        <v>2.2000000000000002E-2</v>
      </c>
      <c r="J983" s="137">
        <v>2.8799999999999999E-2</v>
      </c>
      <c r="K983" s="137">
        <v>3.9100000000000003E-2</v>
      </c>
      <c r="L983" s="137">
        <v>4.2500000000000003E-2</v>
      </c>
      <c r="M983" s="137"/>
      <c r="N983" s="137"/>
      <c r="O983" s="137"/>
      <c r="P983" s="137"/>
      <c r="V983" s="137"/>
      <c r="W983" s="137"/>
      <c r="X983" s="137"/>
      <c r="Y983" s="137"/>
      <c r="Z983" s="137"/>
      <c r="AA983" s="137"/>
      <c r="AB983" s="137"/>
      <c r="AC983" s="137"/>
      <c r="AD983" s="137"/>
    </row>
    <row r="984" spans="1:30">
      <c r="A984" s="62">
        <v>40504</v>
      </c>
      <c r="B984" s="137">
        <v>1.9E-3</v>
      </c>
      <c r="C984" s="137">
        <v>1.5E-3</v>
      </c>
      <c r="D984" s="137">
        <v>2E-3</v>
      </c>
      <c r="E984" s="137">
        <v>2.5999999999999999E-3</v>
      </c>
      <c r="F984" s="137">
        <v>4.8999999999999998E-3</v>
      </c>
      <c r="G984" s="137">
        <v>7.1999999999999998E-3</v>
      </c>
      <c r="H984" s="137">
        <v>1.44E-2</v>
      </c>
      <c r="I984" s="137">
        <v>2.1099999999999997E-2</v>
      </c>
      <c r="J984" s="137">
        <v>2.7999999999999997E-2</v>
      </c>
      <c r="K984" s="137">
        <v>3.85E-2</v>
      </c>
      <c r="L984" s="137">
        <v>4.2000000000000003E-2</v>
      </c>
      <c r="M984" s="137"/>
      <c r="N984" s="137"/>
      <c r="O984" s="137"/>
      <c r="P984" s="137"/>
      <c r="V984" s="137"/>
      <c r="W984" s="137"/>
      <c r="X984" s="137"/>
      <c r="Y984" s="137"/>
      <c r="Z984" s="137"/>
      <c r="AA984" s="137"/>
      <c r="AB984" s="137"/>
      <c r="AC984" s="137"/>
      <c r="AD984" s="137"/>
    </row>
    <row r="985" spans="1:30">
      <c r="A985" s="62">
        <v>40505</v>
      </c>
      <c r="B985" s="137">
        <v>2E-3</v>
      </c>
      <c r="C985" s="137">
        <v>1.5E-3</v>
      </c>
      <c r="D985" s="137">
        <v>2E-3</v>
      </c>
      <c r="E985" s="137">
        <v>2.5999999999999999E-3</v>
      </c>
      <c r="F985" s="137">
        <v>4.5000000000000005E-3</v>
      </c>
      <c r="G985" s="137">
        <v>6.8999999999999999E-3</v>
      </c>
      <c r="H985" s="137">
        <v>1.3999999999999999E-2</v>
      </c>
      <c r="I985" s="137">
        <v>2.0799999999999999E-2</v>
      </c>
      <c r="J985" s="137">
        <v>2.7699999999999999E-2</v>
      </c>
      <c r="K985" s="137">
        <v>3.8199999999999998E-2</v>
      </c>
      <c r="L985" s="137">
        <v>4.1799999999999997E-2</v>
      </c>
      <c r="M985" s="137"/>
      <c r="N985" s="137"/>
      <c r="O985" s="137"/>
      <c r="P985" s="137"/>
      <c r="V985" s="137"/>
      <c r="W985" s="137"/>
      <c r="X985" s="137"/>
      <c r="Y985" s="137"/>
      <c r="Z985" s="137"/>
      <c r="AA985" s="137"/>
      <c r="AB985" s="137"/>
      <c r="AC985" s="137"/>
      <c r="AD985" s="137"/>
    </row>
    <row r="986" spans="1:30">
      <c r="A986" s="62">
        <v>40506</v>
      </c>
      <c r="B986" s="137">
        <v>2E-3</v>
      </c>
      <c r="C986" s="137">
        <v>1.6000000000000001E-3</v>
      </c>
      <c r="D986" s="137">
        <v>2E-3</v>
      </c>
      <c r="E986" s="137">
        <v>2.8000000000000004E-3</v>
      </c>
      <c r="F986" s="137">
        <v>5.3E-3</v>
      </c>
      <c r="G986" s="137">
        <v>8.1000000000000013E-3</v>
      </c>
      <c r="H986" s="137">
        <v>1.5600000000000001E-2</v>
      </c>
      <c r="I986" s="137">
        <v>2.2400000000000003E-2</v>
      </c>
      <c r="J986" s="137">
        <v>2.9300000000000003E-2</v>
      </c>
      <c r="K986" s="137">
        <v>3.9599999999999996E-2</v>
      </c>
      <c r="L986" s="137">
        <v>4.2900000000000001E-2</v>
      </c>
      <c r="M986" s="137"/>
      <c r="N986" s="137"/>
      <c r="O986" s="137"/>
      <c r="P986" s="137"/>
      <c r="V986" s="137"/>
      <c r="W986" s="137"/>
      <c r="X986" s="137"/>
      <c r="Y986" s="137"/>
      <c r="Z986" s="137"/>
      <c r="AA986" s="137"/>
      <c r="AB986" s="137"/>
      <c r="AC986" s="137"/>
      <c r="AD986" s="137"/>
    </row>
    <row r="987" spans="1:30">
      <c r="A987" s="62">
        <v>40508</v>
      </c>
      <c r="B987" s="137">
        <v>2E-3</v>
      </c>
      <c r="C987" s="137">
        <v>1.6000000000000001E-3</v>
      </c>
      <c r="D987" s="137">
        <v>2.0999999999999999E-3</v>
      </c>
      <c r="E987" s="137">
        <v>2.8000000000000004E-3</v>
      </c>
      <c r="F987" s="137">
        <v>5.1000000000000004E-3</v>
      </c>
      <c r="G987" s="137">
        <v>7.8000000000000005E-3</v>
      </c>
      <c r="H987" s="137">
        <v>1.5300000000000001E-2</v>
      </c>
      <c r="I987" s="137">
        <v>2.2099999999999998E-2</v>
      </c>
      <c r="J987" s="137">
        <v>2.87E-2</v>
      </c>
      <c r="K987" s="137">
        <v>3.8800000000000001E-2</v>
      </c>
      <c r="L987" s="137">
        <v>4.2099999999999999E-2</v>
      </c>
      <c r="M987" s="137"/>
      <c r="N987" s="137"/>
      <c r="O987" s="137"/>
      <c r="P987" s="137"/>
      <c r="V987" s="137"/>
      <c r="W987" s="137"/>
      <c r="X987" s="137"/>
      <c r="Y987" s="137"/>
      <c r="Z987" s="137"/>
      <c r="AA987" s="137"/>
      <c r="AB987" s="137"/>
      <c r="AC987" s="137"/>
      <c r="AD987" s="137"/>
    </row>
    <row r="988" spans="1:30">
      <c r="A988" s="62">
        <v>40511</v>
      </c>
      <c r="B988" s="137">
        <v>2E-3</v>
      </c>
      <c r="C988" s="137">
        <v>1.8E-3</v>
      </c>
      <c r="D988" s="137">
        <v>2.0999999999999999E-3</v>
      </c>
      <c r="E988" s="137">
        <v>2.8000000000000004E-3</v>
      </c>
      <c r="F988" s="137">
        <v>5.1999999999999998E-3</v>
      </c>
      <c r="G988" s="137">
        <v>7.7000000000000002E-3</v>
      </c>
      <c r="H988" s="137">
        <v>1.5100000000000001E-2</v>
      </c>
      <c r="I988" s="137">
        <v>2.1899999999999999E-2</v>
      </c>
      <c r="J988" s="137">
        <v>2.8399999999999998E-2</v>
      </c>
      <c r="K988" s="137">
        <v>3.8300000000000001E-2</v>
      </c>
      <c r="L988" s="137">
        <v>4.1599999999999998E-2</v>
      </c>
      <c r="M988" s="137"/>
      <c r="N988" s="137"/>
      <c r="O988" s="137"/>
      <c r="P988" s="137"/>
      <c r="V988" s="137"/>
      <c r="W988" s="137"/>
      <c r="X988" s="137"/>
      <c r="Y988" s="137"/>
      <c r="Z988" s="137"/>
      <c r="AA988" s="137"/>
      <c r="AB988" s="137"/>
      <c r="AC988" s="137"/>
      <c r="AD988" s="137"/>
    </row>
    <row r="989" spans="1:30">
      <c r="A989" s="62">
        <v>40512</v>
      </c>
      <c r="B989" s="137">
        <v>2E-3</v>
      </c>
      <c r="C989" s="137">
        <v>1.7000000000000001E-3</v>
      </c>
      <c r="D989" s="137">
        <v>2.0999999999999999E-3</v>
      </c>
      <c r="E989" s="137">
        <v>2.7000000000000001E-3</v>
      </c>
      <c r="F989" s="137">
        <v>4.5000000000000005E-3</v>
      </c>
      <c r="G989" s="137">
        <v>7.1999999999999998E-3</v>
      </c>
      <c r="H989" s="137">
        <v>1.47E-2</v>
      </c>
      <c r="I989" s="137">
        <v>2.1600000000000001E-2</v>
      </c>
      <c r="J989" s="137">
        <v>2.81E-2</v>
      </c>
      <c r="K989" s="137">
        <v>3.7999999999999999E-2</v>
      </c>
      <c r="L989" s="137">
        <v>4.1200000000000001E-2</v>
      </c>
      <c r="M989" s="137"/>
      <c r="N989" s="137"/>
      <c r="O989" s="137"/>
      <c r="P989" s="137"/>
      <c r="V989" s="137"/>
      <c r="W989" s="137"/>
      <c r="X989" s="137"/>
      <c r="Y989" s="137"/>
      <c r="Z989" s="137"/>
      <c r="AA989" s="137"/>
      <c r="AB989" s="137"/>
      <c r="AC989" s="137"/>
      <c r="AD989" s="137"/>
    </row>
    <row r="990" spans="1:30">
      <c r="A990" s="62">
        <v>40513</v>
      </c>
      <c r="B990" s="137">
        <v>2E-3</v>
      </c>
      <c r="C990" s="137">
        <v>1.6000000000000001E-3</v>
      </c>
      <c r="D990" s="137">
        <v>2E-3</v>
      </c>
      <c r="E990" s="137">
        <v>2.8000000000000004E-3</v>
      </c>
      <c r="F990" s="137">
        <v>5.3E-3</v>
      </c>
      <c r="G990" s="137">
        <v>8.3999999999999995E-3</v>
      </c>
      <c r="H990" s="137">
        <v>1.6399999999999998E-2</v>
      </c>
      <c r="I990" s="137">
        <v>2.3300000000000001E-2</v>
      </c>
      <c r="J990" s="137">
        <v>2.9700000000000001E-2</v>
      </c>
      <c r="K990" s="137">
        <v>3.95E-2</v>
      </c>
      <c r="L990" s="137">
        <v>4.24E-2</v>
      </c>
      <c r="M990" s="137"/>
      <c r="N990" s="137"/>
      <c r="O990" s="137"/>
      <c r="P990" s="137"/>
      <c r="V990" s="137"/>
      <c r="W990" s="137"/>
      <c r="X990" s="137"/>
      <c r="Y990" s="137"/>
      <c r="Z990" s="137"/>
      <c r="AA990" s="137"/>
      <c r="AB990" s="137"/>
      <c r="AC990" s="137"/>
      <c r="AD990" s="137"/>
    </row>
    <row r="991" spans="1:30">
      <c r="A991" s="62">
        <v>40514</v>
      </c>
      <c r="B991" s="137">
        <v>1.9E-3</v>
      </c>
      <c r="C991" s="137">
        <v>1.6000000000000001E-3</v>
      </c>
      <c r="D991" s="137">
        <v>1.9E-3</v>
      </c>
      <c r="E991" s="137">
        <v>2.8999999999999998E-3</v>
      </c>
      <c r="F991" s="137">
        <v>5.5000000000000005E-3</v>
      </c>
      <c r="G991" s="137">
        <v>8.6E-3</v>
      </c>
      <c r="H991" s="137">
        <v>1.6799999999999999E-2</v>
      </c>
      <c r="I991" s="137">
        <v>2.3700000000000002E-2</v>
      </c>
      <c r="J991" s="137">
        <v>3.0099999999999998E-2</v>
      </c>
      <c r="K991" s="137">
        <v>3.9699999999999999E-2</v>
      </c>
      <c r="L991" s="137">
        <v>4.2699999999999995E-2</v>
      </c>
      <c r="M991" s="137"/>
      <c r="N991" s="137"/>
      <c r="O991" s="137"/>
      <c r="P991" s="137"/>
      <c r="V991" s="137"/>
      <c r="W991" s="137"/>
      <c r="X991" s="137"/>
      <c r="Y991" s="137"/>
      <c r="Z991" s="137"/>
      <c r="AA991" s="137"/>
      <c r="AB991" s="137"/>
      <c r="AC991" s="137"/>
      <c r="AD991" s="137"/>
    </row>
    <row r="992" spans="1:30">
      <c r="A992" s="62">
        <v>40515</v>
      </c>
      <c r="B992" s="137">
        <v>1.8E-3</v>
      </c>
      <c r="C992" s="137">
        <v>1.4000000000000002E-3</v>
      </c>
      <c r="D992" s="137">
        <v>1.9E-3</v>
      </c>
      <c r="E992" s="137">
        <v>2.5999999999999999E-3</v>
      </c>
      <c r="F992" s="137">
        <v>4.8999999999999998E-3</v>
      </c>
      <c r="G992" s="137">
        <v>8.0000000000000002E-3</v>
      </c>
      <c r="H992" s="137">
        <v>1.6399999999999998E-2</v>
      </c>
      <c r="I992" s="137">
        <v>2.3599999999999999E-2</v>
      </c>
      <c r="J992" s="137">
        <v>3.0299999999999997E-2</v>
      </c>
      <c r="K992" s="137">
        <v>4.0099999999999997E-2</v>
      </c>
      <c r="L992" s="137">
        <v>4.3200000000000002E-2</v>
      </c>
      <c r="M992" s="137"/>
      <c r="N992" s="137"/>
      <c r="O992" s="137"/>
      <c r="P992" s="137"/>
      <c r="V992" s="137"/>
      <c r="W992" s="137"/>
      <c r="X992" s="137"/>
      <c r="Y992" s="137"/>
      <c r="Z992" s="137"/>
      <c r="AA992" s="137"/>
      <c r="AB992" s="137"/>
      <c r="AC992" s="137"/>
      <c r="AD992" s="137"/>
    </row>
    <row r="993" spans="1:30">
      <c r="A993" s="62">
        <v>40518</v>
      </c>
      <c r="B993" s="137">
        <v>1.8E-3</v>
      </c>
      <c r="C993" s="137">
        <v>1.5E-3</v>
      </c>
      <c r="D993" s="137">
        <v>1.9E-3</v>
      </c>
      <c r="E993" s="137">
        <v>2.5999999999999999E-3</v>
      </c>
      <c r="F993" s="137">
        <v>4.1999999999999997E-3</v>
      </c>
      <c r="G993" s="137">
        <v>7.3000000000000001E-3</v>
      </c>
      <c r="H993" s="137">
        <v>1.5300000000000001E-2</v>
      </c>
      <c r="I993" s="137">
        <v>2.2599999999999999E-2</v>
      </c>
      <c r="J993" s="137">
        <v>2.9500000000000002E-2</v>
      </c>
      <c r="K993" s="137">
        <v>3.9399999999999998E-2</v>
      </c>
      <c r="L993" s="137">
        <v>4.2500000000000003E-2</v>
      </c>
      <c r="M993" s="137"/>
      <c r="N993" s="137"/>
      <c r="O993" s="137"/>
      <c r="P993" s="137"/>
      <c r="V993" s="137"/>
      <c r="W993" s="137"/>
      <c r="X993" s="137"/>
      <c r="Y993" s="137"/>
      <c r="Z993" s="137"/>
      <c r="AA993" s="137"/>
      <c r="AB993" s="137"/>
      <c r="AC993" s="137"/>
      <c r="AD993" s="137"/>
    </row>
    <row r="994" spans="1:30">
      <c r="A994" s="62">
        <v>40519</v>
      </c>
      <c r="B994" s="137">
        <v>1.7000000000000001E-3</v>
      </c>
      <c r="C994" s="137">
        <v>1.4000000000000002E-3</v>
      </c>
      <c r="D994" s="137">
        <v>1.9E-3</v>
      </c>
      <c r="E994" s="137">
        <v>2.8000000000000004E-3</v>
      </c>
      <c r="F994" s="137">
        <v>5.4000000000000003E-3</v>
      </c>
      <c r="G994" s="137">
        <v>8.6999999999999994E-3</v>
      </c>
      <c r="H994" s="137">
        <v>1.7399999999999999E-2</v>
      </c>
      <c r="I994" s="137">
        <v>2.5099999999999997E-2</v>
      </c>
      <c r="J994" s="137">
        <v>3.15E-2</v>
      </c>
      <c r="K994" s="137">
        <v>4.1100000000000005E-2</v>
      </c>
      <c r="L994" s="137">
        <v>4.3899999999999995E-2</v>
      </c>
      <c r="M994" s="137"/>
      <c r="N994" s="137"/>
      <c r="O994" s="137"/>
      <c r="P994" s="137"/>
      <c r="V994" s="137"/>
      <c r="W994" s="137"/>
      <c r="X994" s="137"/>
      <c r="Y994" s="137"/>
      <c r="Z994" s="137"/>
      <c r="AA994" s="137"/>
      <c r="AB994" s="137"/>
      <c r="AC994" s="137"/>
      <c r="AD994" s="137"/>
    </row>
    <row r="995" spans="1:30">
      <c r="A995" s="62">
        <v>40520</v>
      </c>
      <c r="B995" s="137">
        <v>1.7000000000000001E-3</v>
      </c>
      <c r="C995" s="137">
        <v>1.5E-3</v>
      </c>
      <c r="D995" s="137">
        <v>1.8E-3</v>
      </c>
      <c r="E995" s="137">
        <v>3.0000000000000001E-3</v>
      </c>
      <c r="F995" s="137">
        <v>6.3E-3</v>
      </c>
      <c r="G995" s="137">
        <v>9.7000000000000003E-3</v>
      </c>
      <c r="H995" s="137">
        <v>1.8700000000000001E-2</v>
      </c>
      <c r="I995" s="137">
        <v>2.6200000000000001E-2</v>
      </c>
      <c r="J995" s="137">
        <v>3.2599999999999997E-2</v>
      </c>
      <c r="K995" s="137">
        <v>4.1799999999999997E-2</v>
      </c>
      <c r="L995" s="137">
        <v>4.4500000000000005E-2</v>
      </c>
      <c r="M995" s="137"/>
      <c r="N995" s="137"/>
      <c r="O995" s="137"/>
      <c r="P995" s="137"/>
      <c r="V995" s="137"/>
      <c r="W995" s="137"/>
      <c r="X995" s="137"/>
      <c r="Y995" s="137"/>
      <c r="Z995" s="137"/>
      <c r="AA995" s="137"/>
      <c r="AB995" s="137"/>
      <c r="AC995" s="137"/>
      <c r="AD995" s="137"/>
    </row>
    <row r="996" spans="1:30">
      <c r="A996" s="62">
        <v>40521</v>
      </c>
      <c r="B996" s="137">
        <v>1.6000000000000001E-3</v>
      </c>
      <c r="C996" s="137">
        <v>1.4000000000000002E-3</v>
      </c>
      <c r="D996" s="137">
        <v>1.8E-3</v>
      </c>
      <c r="E996" s="137">
        <v>3.0000000000000001E-3</v>
      </c>
      <c r="F996" s="137">
        <v>6.4000000000000003E-3</v>
      </c>
      <c r="G996" s="137">
        <v>9.8999999999999991E-3</v>
      </c>
      <c r="H996" s="137">
        <v>1.9E-2</v>
      </c>
      <c r="I996" s="137">
        <v>2.6200000000000001E-2</v>
      </c>
      <c r="J996" s="137">
        <v>3.2300000000000002E-2</v>
      </c>
      <c r="K996" s="137">
        <v>4.1500000000000002E-2</v>
      </c>
      <c r="L996" s="137">
        <v>4.41E-2</v>
      </c>
      <c r="M996" s="137"/>
      <c r="N996" s="137"/>
      <c r="O996" s="137"/>
      <c r="P996" s="137"/>
      <c r="V996" s="137"/>
      <c r="W996" s="137"/>
      <c r="X996" s="137"/>
      <c r="Y996" s="137"/>
      <c r="Z996" s="137"/>
      <c r="AA996" s="137"/>
      <c r="AB996" s="137"/>
      <c r="AC996" s="137"/>
      <c r="AD996" s="137"/>
    </row>
    <row r="997" spans="1:30">
      <c r="A997" s="62">
        <v>40522</v>
      </c>
      <c r="B997" s="137">
        <v>1.6000000000000001E-3</v>
      </c>
      <c r="C997" s="137">
        <v>1.2999999999999999E-3</v>
      </c>
      <c r="D997" s="137">
        <v>1.8E-3</v>
      </c>
      <c r="E997" s="137">
        <v>2.8999999999999998E-3</v>
      </c>
      <c r="F997" s="137">
        <v>6.4000000000000003E-3</v>
      </c>
      <c r="G997" s="137">
        <v>1.03E-2</v>
      </c>
      <c r="H997" s="137">
        <v>1.9799999999999998E-2</v>
      </c>
      <c r="I997" s="137">
        <v>2.7000000000000003E-2</v>
      </c>
      <c r="J997" s="137">
        <v>3.32E-2</v>
      </c>
      <c r="K997" s="137">
        <v>4.1900000000000007E-2</v>
      </c>
      <c r="L997" s="137">
        <v>4.4299999999999999E-2</v>
      </c>
      <c r="M997" s="137"/>
      <c r="N997" s="137"/>
      <c r="O997" s="137"/>
      <c r="P997" s="137"/>
      <c r="V997" s="137"/>
      <c r="W997" s="137"/>
      <c r="X997" s="137"/>
      <c r="Y997" s="137"/>
      <c r="Z997" s="137"/>
      <c r="AA997" s="137"/>
      <c r="AB997" s="137"/>
      <c r="AC997" s="137"/>
      <c r="AD997" s="137"/>
    </row>
    <row r="998" spans="1:30">
      <c r="A998" s="62">
        <v>40525</v>
      </c>
      <c r="B998" s="137">
        <v>1.7000000000000001E-3</v>
      </c>
      <c r="C998" s="137">
        <v>1.5E-3</v>
      </c>
      <c r="D998" s="137">
        <v>1.9E-3</v>
      </c>
      <c r="E998" s="137">
        <v>2.8999999999999998E-3</v>
      </c>
      <c r="F998" s="137">
        <v>6.0999999999999995E-3</v>
      </c>
      <c r="G998" s="137">
        <v>9.7999999999999997E-3</v>
      </c>
      <c r="H998" s="137">
        <v>1.9099999999999999E-2</v>
      </c>
      <c r="I998" s="137">
        <v>2.64E-2</v>
      </c>
      <c r="J998" s="137">
        <v>3.2899999999999999E-2</v>
      </c>
      <c r="K998" s="137">
        <v>4.1500000000000002E-2</v>
      </c>
      <c r="L998" s="137">
        <v>4.3899999999999995E-2</v>
      </c>
      <c r="M998" s="137"/>
      <c r="N998" s="137"/>
      <c r="O998" s="137"/>
      <c r="P998" s="137"/>
      <c r="V998" s="137"/>
      <c r="W998" s="137"/>
      <c r="X998" s="137"/>
      <c r="Y998" s="137"/>
      <c r="Z998" s="137"/>
      <c r="AA998" s="137"/>
      <c r="AB998" s="137"/>
      <c r="AC998" s="137"/>
      <c r="AD998" s="137"/>
    </row>
    <row r="999" spans="1:30">
      <c r="A999" s="62">
        <v>40526</v>
      </c>
      <c r="B999" s="137">
        <v>1.9E-3</v>
      </c>
      <c r="C999" s="137">
        <v>1.5E-3</v>
      </c>
      <c r="D999" s="137">
        <v>2E-3</v>
      </c>
      <c r="E999" s="137">
        <v>3.0000000000000001E-3</v>
      </c>
      <c r="F999" s="137">
        <v>6.6E-3</v>
      </c>
      <c r="G999" s="137">
        <v>1.06E-2</v>
      </c>
      <c r="H999" s="137">
        <v>2.0799999999999999E-2</v>
      </c>
      <c r="I999" s="137">
        <v>2.8399999999999998E-2</v>
      </c>
      <c r="J999" s="137">
        <v>3.49E-2</v>
      </c>
      <c r="K999" s="137">
        <v>4.3200000000000002E-2</v>
      </c>
      <c r="L999" s="137">
        <v>4.5400000000000003E-2</v>
      </c>
      <c r="M999" s="137"/>
      <c r="N999" s="137"/>
      <c r="O999" s="137"/>
      <c r="P999" s="137"/>
      <c r="V999" s="137"/>
      <c r="W999" s="137"/>
      <c r="X999" s="137"/>
      <c r="Y999" s="137"/>
      <c r="Z999" s="137"/>
      <c r="AA999" s="137"/>
      <c r="AB999" s="137"/>
      <c r="AC999" s="137"/>
      <c r="AD999" s="137"/>
    </row>
    <row r="1000" spans="1:30">
      <c r="A1000" s="62">
        <v>40527</v>
      </c>
      <c r="B1000" s="137">
        <v>2E-3</v>
      </c>
      <c r="C1000" s="137">
        <v>1.4000000000000002E-3</v>
      </c>
      <c r="D1000" s="137">
        <v>2E-3</v>
      </c>
      <c r="E1000" s="137">
        <v>3.0000000000000001E-3</v>
      </c>
      <c r="F1000" s="137">
        <v>6.8000000000000005E-3</v>
      </c>
      <c r="G1000" s="137">
        <v>1.0800000000000001E-2</v>
      </c>
      <c r="H1000" s="137">
        <v>2.1099999999999997E-2</v>
      </c>
      <c r="I1000" s="137">
        <v>2.8799999999999999E-2</v>
      </c>
      <c r="J1000" s="137">
        <v>3.5299999999999998E-2</v>
      </c>
      <c r="K1000" s="137">
        <v>4.3700000000000003E-2</v>
      </c>
      <c r="L1000" s="137">
        <v>4.5899999999999996E-2</v>
      </c>
      <c r="M1000" s="137"/>
      <c r="N1000" s="137"/>
      <c r="O1000" s="137"/>
      <c r="P1000" s="137"/>
      <c r="V1000" s="137"/>
      <c r="W1000" s="137"/>
      <c r="X1000" s="137"/>
      <c r="Y1000" s="137"/>
      <c r="Z1000" s="137"/>
      <c r="AA1000" s="137"/>
      <c r="AB1000" s="137"/>
      <c r="AC1000" s="137"/>
      <c r="AD1000" s="137"/>
    </row>
    <row r="1001" spans="1:30">
      <c r="A1001" s="62">
        <v>40528</v>
      </c>
      <c r="B1001" s="137">
        <v>2E-3</v>
      </c>
      <c r="C1001" s="137">
        <v>1.2999999999999999E-3</v>
      </c>
      <c r="D1001" s="137">
        <v>1.9E-3</v>
      </c>
      <c r="E1001" s="137">
        <v>3.0999999999999999E-3</v>
      </c>
      <c r="F1001" s="137">
        <v>6.6E-3</v>
      </c>
      <c r="G1001" s="137">
        <v>1.0500000000000001E-2</v>
      </c>
      <c r="H1001" s="137">
        <v>2.06E-2</v>
      </c>
      <c r="I1001" s="137">
        <v>2.81E-2</v>
      </c>
      <c r="J1001" s="137">
        <v>3.4700000000000002E-2</v>
      </c>
      <c r="K1001" s="137">
        <v>4.3200000000000002E-2</v>
      </c>
      <c r="L1001" s="137">
        <v>4.5700000000000005E-2</v>
      </c>
      <c r="M1001" s="137"/>
      <c r="N1001" s="137"/>
      <c r="O1001" s="137"/>
      <c r="P1001" s="137"/>
      <c r="V1001" s="137"/>
      <c r="W1001" s="137"/>
      <c r="X1001" s="137"/>
      <c r="Y1001" s="137"/>
      <c r="Z1001" s="137"/>
      <c r="AA1001" s="137"/>
      <c r="AB1001" s="137"/>
      <c r="AC1001" s="137"/>
      <c r="AD1001" s="137"/>
    </row>
    <row r="1002" spans="1:30">
      <c r="A1002" s="62">
        <v>40529</v>
      </c>
      <c r="B1002" s="137">
        <v>2E-3</v>
      </c>
      <c r="C1002" s="137">
        <v>1.1000000000000001E-3</v>
      </c>
      <c r="D1002" s="137">
        <v>1.8E-3</v>
      </c>
      <c r="E1002" s="137">
        <v>3.0000000000000001E-3</v>
      </c>
      <c r="F1002" s="137">
        <v>6.0999999999999995E-3</v>
      </c>
      <c r="G1002" s="137">
        <v>9.8999999999999991E-3</v>
      </c>
      <c r="H1002" s="137">
        <v>1.9699999999999999E-2</v>
      </c>
      <c r="I1002" s="137">
        <v>2.69E-2</v>
      </c>
      <c r="J1002" s="137">
        <v>3.3300000000000003E-2</v>
      </c>
      <c r="K1002" s="137">
        <v>4.1900000000000007E-2</v>
      </c>
      <c r="L1002" s="137">
        <v>4.41E-2</v>
      </c>
      <c r="M1002" s="137"/>
      <c r="N1002" s="137"/>
      <c r="O1002" s="137"/>
      <c r="P1002" s="137"/>
      <c r="V1002" s="137"/>
      <c r="W1002" s="137"/>
      <c r="X1002" s="137"/>
      <c r="Y1002" s="137"/>
      <c r="Z1002" s="137"/>
      <c r="AA1002" s="137"/>
      <c r="AB1002" s="137"/>
      <c r="AC1002" s="137"/>
      <c r="AD1002" s="137"/>
    </row>
    <row r="1003" spans="1:30">
      <c r="A1003" s="62">
        <v>40532</v>
      </c>
      <c r="B1003" s="137">
        <v>2.0999999999999999E-3</v>
      </c>
      <c r="C1003" s="137">
        <v>1.4000000000000002E-3</v>
      </c>
      <c r="D1003" s="137">
        <v>1.9E-3</v>
      </c>
      <c r="E1003" s="137">
        <v>3.0000000000000001E-3</v>
      </c>
      <c r="F1003" s="137">
        <v>6.1999999999999998E-3</v>
      </c>
      <c r="G1003" s="137">
        <v>1.01E-2</v>
      </c>
      <c r="H1003" s="137">
        <v>1.9900000000000001E-2</v>
      </c>
      <c r="I1003" s="137">
        <v>2.7200000000000002E-2</v>
      </c>
      <c r="J1003" s="137">
        <v>3.3599999999999998E-2</v>
      </c>
      <c r="K1003" s="137">
        <v>4.2099999999999999E-2</v>
      </c>
      <c r="L1003" s="137">
        <v>4.4400000000000002E-2</v>
      </c>
      <c r="M1003" s="137"/>
      <c r="N1003" s="137"/>
      <c r="O1003" s="137"/>
      <c r="P1003" s="137"/>
      <c r="V1003" s="137"/>
      <c r="W1003" s="137"/>
      <c r="X1003" s="137"/>
      <c r="Y1003" s="137"/>
      <c r="Z1003" s="137"/>
      <c r="AA1003" s="137"/>
      <c r="AB1003" s="137"/>
      <c r="AC1003" s="137"/>
      <c r="AD1003" s="137"/>
    </row>
    <row r="1004" spans="1:30">
      <c r="A1004" s="62">
        <v>40533</v>
      </c>
      <c r="B1004" s="137">
        <v>2E-3</v>
      </c>
      <c r="C1004" s="137">
        <v>1.4000000000000002E-3</v>
      </c>
      <c r="D1004" s="137">
        <v>1.9E-3</v>
      </c>
      <c r="E1004" s="137">
        <v>3.0000000000000001E-3</v>
      </c>
      <c r="F1004" s="137">
        <v>6.3E-3</v>
      </c>
      <c r="G1004" s="137">
        <v>1.0200000000000001E-2</v>
      </c>
      <c r="H1004" s="137">
        <v>1.9900000000000001E-2</v>
      </c>
      <c r="I1004" s="137">
        <v>2.7099999999999999E-2</v>
      </c>
      <c r="J1004" s="137">
        <v>3.3500000000000002E-2</v>
      </c>
      <c r="K1004" s="137">
        <v>4.2099999999999999E-2</v>
      </c>
      <c r="L1004" s="137">
        <v>4.4400000000000002E-2</v>
      </c>
      <c r="M1004" s="137"/>
      <c r="N1004" s="137"/>
      <c r="O1004" s="137"/>
      <c r="P1004" s="137"/>
      <c r="V1004" s="137"/>
      <c r="W1004" s="137"/>
      <c r="X1004" s="137"/>
      <c r="Y1004" s="137"/>
      <c r="Z1004" s="137"/>
      <c r="AA1004" s="137"/>
      <c r="AB1004" s="137"/>
      <c r="AC1004" s="137"/>
      <c r="AD1004" s="137"/>
    </row>
    <row r="1005" spans="1:30">
      <c r="A1005" s="62">
        <v>40534</v>
      </c>
      <c r="B1005" s="137">
        <v>1.9E-3</v>
      </c>
      <c r="C1005" s="137">
        <v>1.4000000000000002E-3</v>
      </c>
      <c r="D1005" s="137">
        <v>2E-3</v>
      </c>
      <c r="E1005" s="137">
        <v>3.0000000000000001E-3</v>
      </c>
      <c r="F1005" s="137">
        <v>6.5000000000000006E-3</v>
      </c>
      <c r="G1005" s="137">
        <v>1.0500000000000001E-2</v>
      </c>
      <c r="H1005" s="137">
        <v>2.0199999999999999E-2</v>
      </c>
      <c r="I1005" s="137">
        <v>2.7400000000000001E-2</v>
      </c>
      <c r="J1005" s="137">
        <v>3.3599999999999998E-2</v>
      </c>
      <c r="K1005" s="137">
        <v>4.2300000000000004E-2</v>
      </c>
      <c r="L1005" s="137">
        <v>4.4500000000000005E-2</v>
      </c>
      <c r="M1005" s="137"/>
      <c r="N1005" s="137"/>
      <c r="O1005" s="137"/>
      <c r="P1005" s="137"/>
      <c r="V1005" s="137"/>
      <c r="W1005" s="137"/>
      <c r="X1005" s="137"/>
      <c r="Y1005" s="137"/>
      <c r="Z1005" s="137"/>
      <c r="AA1005" s="137"/>
      <c r="AB1005" s="137"/>
      <c r="AC1005" s="137"/>
      <c r="AD1005" s="137"/>
    </row>
    <row r="1006" spans="1:30">
      <c r="A1006" s="62">
        <v>40535</v>
      </c>
      <c r="B1006" s="137">
        <v>1.9E-3</v>
      </c>
      <c r="C1006" s="137">
        <v>1.4000000000000002E-3</v>
      </c>
      <c r="D1006" s="137">
        <v>1.9E-3</v>
      </c>
      <c r="E1006" s="137">
        <v>3.0000000000000001E-3</v>
      </c>
      <c r="F1006" s="137">
        <v>6.7000000000000002E-3</v>
      </c>
      <c r="G1006" s="137">
        <v>1.1000000000000001E-2</v>
      </c>
      <c r="H1006" s="137">
        <v>2.0899999999999998E-2</v>
      </c>
      <c r="I1006" s="137">
        <v>2.7999999999999997E-2</v>
      </c>
      <c r="J1006" s="137">
        <v>3.4099999999999998E-2</v>
      </c>
      <c r="K1006" s="137">
        <v>4.2599999999999999E-2</v>
      </c>
      <c r="L1006" s="137">
        <v>4.4699999999999997E-2</v>
      </c>
      <c r="M1006" s="137"/>
      <c r="N1006" s="137"/>
      <c r="O1006" s="137"/>
      <c r="P1006" s="137"/>
      <c r="V1006" s="137"/>
      <c r="W1006" s="137"/>
      <c r="X1006" s="137"/>
      <c r="Y1006" s="137"/>
      <c r="Z1006" s="137"/>
      <c r="AA1006" s="137"/>
      <c r="AB1006" s="137"/>
      <c r="AC1006" s="137"/>
      <c r="AD1006" s="137"/>
    </row>
    <row r="1007" spans="1:30">
      <c r="A1007" s="62">
        <v>40539</v>
      </c>
      <c r="B1007" s="137">
        <v>1.9E-3</v>
      </c>
      <c r="C1007" s="137">
        <v>1.7000000000000001E-3</v>
      </c>
      <c r="D1007" s="137">
        <v>2.2000000000000001E-3</v>
      </c>
      <c r="E1007" s="137">
        <v>3.2000000000000002E-3</v>
      </c>
      <c r="F1007" s="137">
        <v>7.0999999999999995E-3</v>
      </c>
      <c r="G1007" s="137">
        <v>1.11E-2</v>
      </c>
      <c r="H1007" s="137">
        <v>2.0799999999999999E-2</v>
      </c>
      <c r="I1007" s="137">
        <v>2.76E-2</v>
      </c>
      <c r="J1007" s="137">
        <v>3.3599999999999998E-2</v>
      </c>
      <c r="K1007" s="137">
        <v>4.2000000000000003E-2</v>
      </c>
      <c r="L1007" s="137">
        <v>4.4199999999999996E-2</v>
      </c>
      <c r="M1007" s="137"/>
      <c r="N1007" s="137"/>
      <c r="O1007" s="137"/>
      <c r="P1007" s="137"/>
      <c r="V1007" s="137"/>
      <c r="W1007" s="137"/>
      <c r="X1007" s="137"/>
      <c r="Y1007" s="137"/>
      <c r="Z1007" s="137"/>
      <c r="AA1007" s="137"/>
      <c r="AB1007" s="137"/>
      <c r="AC1007" s="137"/>
      <c r="AD1007" s="137"/>
    </row>
    <row r="1008" spans="1:30">
      <c r="A1008" s="62">
        <v>40540</v>
      </c>
      <c r="B1008" s="137">
        <v>1.8E-3</v>
      </c>
      <c r="C1008" s="137">
        <v>1.5E-3</v>
      </c>
      <c r="D1008" s="137">
        <v>2.0999999999999999E-3</v>
      </c>
      <c r="E1008" s="137">
        <v>3.0999999999999999E-3</v>
      </c>
      <c r="F1008" s="137">
        <v>7.4999999999999997E-3</v>
      </c>
      <c r="G1008" s="137">
        <v>1.1699999999999999E-2</v>
      </c>
      <c r="H1008" s="137">
        <v>2.18E-2</v>
      </c>
      <c r="I1008" s="137">
        <v>2.8900000000000002E-2</v>
      </c>
      <c r="J1008" s="137">
        <v>3.5000000000000003E-2</v>
      </c>
      <c r="K1008" s="137">
        <v>4.3299999999999998E-2</v>
      </c>
      <c r="L1008" s="137">
        <v>4.53E-2</v>
      </c>
      <c r="M1008" s="137"/>
      <c r="N1008" s="137"/>
      <c r="O1008" s="137"/>
      <c r="P1008" s="137"/>
      <c r="V1008" s="137"/>
      <c r="W1008" s="137"/>
      <c r="X1008" s="137"/>
      <c r="Y1008" s="137"/>
      <c r="Z1008" s="137"/>
      <c r="AA1008" s="137"/>
      <c r="AB1008" s="137"/>
      <c r="AC1008" s="137"/>
      <c r="AD1008" s="137"/>
    </row>
    <row r="1009" spans="1:30">
      <c r="A1009" s="62">
        <v>40541</v>
      </c>
      <c r="B1009" s="137">
        <v>1.8E-3</v>
      </c>
      <c r="C1009" s="137">
        <v>1.2999999999999999E-3</v>
      </c>
      <c r="D1009" s="137">
        <v>2E-3</v>
      </c>
      <c r="E1009" s="137">
        <v>3.0000000000000001E-3</v>
      </c>
      <c r="F1009" s="137">
        <v>6.4000000000000003E-3</v>
      </c>
      <c r="G1009" s="137">
        <v>1.0500000000000001E-2</v>
      </c>
      <c r="H1009" s="137">
        <v>2.0299999999999999E-2</v>
      </c>
      <c r="I1009" s="137">
        <v>2.75E-2</v>
      </c>
      <c r="J1009" s="137">
        <v>3.3500000000000002E-2</v>
      </c>
      <c r="K1009" s="137">
        <v>4.1900000000000007E-2</v>
      </c>
      <c r="L1009" s="137">
        <v>4.41E-2</v>
      </c>
      <c r="M1009" s="137"/>
      <c r="N1009" s="137"/>
      <c r="O1009" s="137"/>
      <c r="P1009" s="137"/>
      <c r="V1009" s="137"/>
      <c r="W1009" s="137"/>
      <c r="X1009" s="137"/>
      <c r="Y1009" s="137"/>
      <c r="Z1009" s="137"/>
      <c r="AA1009" s="137"/>
      <c r="AB1009" s="137"/>
      <c r="AC1009" s="137"/>
      <c r="AD1009" s="137"/>
    </row>
    <row r="1010" spans="1:30">
      <c r="A1010" s="62">
        <v>40542</v>
      </c>
      <c r="B1010" s="137">
        <v>1.9E-3</v>
      </c>
      <c r="C1010" s="137">
        <v>1.1999999999999999E-3</v>
      </c>
      <c r="D1010" s="137">
        <v>2E-3</v>
      </c>
      <c r="E1010" s="137">
        <v>2.8999999999999998E-3</v>
      </c>
      <c r="F1010" s="137">
        <v>6.6E-3</v>
      </c>
      <c r="G1010" s="137">
        <v>1.0700000000000001E-2</v>
      </c>
      <c r="H1010" s="137">
        <v>2.06E-2</v>
      </c>
      <c r="I1010" s="137">
        <v>2.76E-2</v>
      </c>
      <c r="J1010" s="137">
        <v>3.3799999999999997E-2</v>
      </c>
      <c r="K1010" s="137">
        <v>4.2099999999999999E-2</v>
      </c>
      <c r="L1010" s="137">
        <v>4.4299999999999999E-2</v>
      </c>
      <c r="M1010" s="137"/>
      <c r="N1010" s="137"/>
      <c r="O1010" s="137"/>
      <c r="P1010" s="137"/>
      <c r="V1010" s="137"/>
      <c r="W1010" s="137"/>
      <c r="X1010" s="137"/>
      <c r="Y1010" s="137"/>
      <c r="Z1010" s="137"/>
      <c r="AA1010" s="137"/>
      <c r="AB1010" s="137"/>
      <c r="AC1010" s="137"/>
      <c r="AD1010" s="137"/>
    </row>
    <row r="1011" spans="1:30">
      <c r="A1011" s="62">
        <v>40543</v>
      </c>
      <c r="B1011" s="137">
        <v>1.2999999999999999E-3</v>
      </c>
      <c r="C1011" s="137">
        <v>1.1999999999999999E-3</v>
      </c>
      <c r="D1011" s="137">
        <v>1.9E-3</v>
      </c>
      <c r="E1011" s="137">
        <v>2.8999999999999998E-3</v>
      </c>
      <c r="F1011" s="137">
        <v>6.0999999999999995E-3</v>
      </c>
      <c r="G1011" s="137">
        <v>1.0200000000000001E-2</v>
      </c>
      <c r="H1011" s="137">
        <v>2.0099999999999996E-2</v>
      </c>
      <c r="I1011" s="137">
        <v>2.7099999999999999E-2</v>
      </c>
      <c r="J1011" s="137">
        <v>3.3000000000000002E-2</v>
      </c>
      <c r="K1011" s="137">
        <v>4.1299999999999996E-2</v>
      </c>
      <c r="L1011" s="137">
        <v>4.3400000000000001E-2</v>
      </c>
      <c r="M1011" s="137"/>
      <c r="N1011" s="137"/>
      <c r="O1011" s="137"/>
      <c r="P1011" s="137"/>
      <c r="V1011" s="137"/>
      <c r="W1011" s="137"/>
      <c r="X1011" s="137"/>
      <c r="Y1011" s="137"/>
      <c r="Z1011" s="137"/>
      <c r="AA1011" s="137"/>
      <c r="AB1011" s="137"/>
      <c r="AC1011" s="137"/>
      <c r="AD1011" s="137"/>
    </row>
    <row r="1012" spans="1:30">
      <c r="A1012" s="62">
        <v>40546</v>
      </c>
      <c r="B1012" s="137">
        <v>1.9E-3</v>
      </c>
      <c r="C1012" s="137">
        <v>1.5E-3</v>
      </c>
      <c r="D1012" s="137">
        <v>1.9E-3</v>
      </c>
      <c r="E1012" s="137">
        <v>2.8999999999999998E-3</v>
      </c>
      <c r="F1012" s="137">
        <v>6.0999999999999995E-3</v>
      </c>
      <c r="G1012" s="137">
        <v>1.03E-2</v>
      </c>
      <c r="H1012" s="137">
        <v>2.0199999999999999E-2</v>
      </c>
      <c r="I1012" s="137">
        <v>2.7400000000000001E-2</v>
      </c>
      <c r="J1012" s="137">
        <v>3.3599999999999998E-2</v>
      </c>
      <c r="K1012" s="137">
        <v>4.1799999999999997E-2</v>
      </c>
      <c r="L1012" s="137">
        <v>4.3899999999999995E-2</v>
      </c>
      <c r="M1012" s="137"/>
      <c r="N1012" s="137"/>
      <c r="O1012" s="137"/>
      <c r="P1012" s="137"/>
      <c r="V1012" s="137"/>
      <c r="W1012" s="137"/>
      <c r="X1012" s="137"/>
      <c r="Y1012" s="137"/>
      <c r="Z1012" s="137"/>
      <c r="AA1012" s="137"/>
      <c r="AB1012" s="137"/>
      <c r="AC1012" s="137"/>
      <c r="AD1012" s="137"/>
    </row>
    <row r="1013" spans="1:30">
      <c r="A1013" s="62">
        <v>40547</v>
      </c>
      <c r="B1013" s="137">
        <v>1.8E-3</v>
      </c>
      <c r="C1013" s="137">
        <v>1.4000000000000002E-3</v>
      </c>
      <c r="D1013" s="137">
        <v>1.9E-3</v>
      </c>
      <c r="E1013" s="137">
        <v>2.8000000000000004E-3</v>
      </c>
      <c r="F1013" s="137">
        <v>6.3E-3</v>
      </c>
      <c r="G1013" s="137">
        <v>1.04E-2</v>
      </c>
      <c r="H1013" s="137">
        <v>2.0099999999999996E-2</v>
      </c>
      <c r="I1013" s="137">
        <v>2.7200000000000002E-2</v>
      </c>
      <c r="J1013" s="137">
        <v>3.3599999999999998E-2</v>
      </c>
      <c r="K1013" s="137">
        <v>4.2099999999999999E-2</v>
      </c>
      <c r="L1013" s="137">
        <v>4.4400000000000002E-2</v>
      </c>
      <c r="M1013" s="137"/>
      <c r="N1013" s="137"/>
      <c r="O1013" s="137"/>
      <c r="P1013" s="137"/>
      <c r="V1013" s="137"/>
      <c r="W1013" s="137"/>
      <c r="X1013" s="137"/>
      <c r="Y1013" s="137"/>
      <c r="Z1013" s="137"/>
      <c r="AA1013" s="137"/>
      <c r="AB1013" s="137"/>
      <c r="AC1013" s="137"/>
      <c r="AD1013" s="137"/>
    </row>
    <row r="1014" spans="1:30">
      <c r="A1014" s="62">
        <v>40548</v>
      </c>
      <c r="B1014" s="137">
        <v>1.8E-3</v>
      </c>
      <c r="C1014" s="137">
        <v>1.4000000000000002E-3</v>
      </c>
      <c r="D1014" s="137">
        <v>1.9E-3</v>
      </c>
      <c r="E1014" s="137">
        <v>3.0999999999999999E-3</v>
      </c>
      <c r="F1014" s="137">
        <v>7.0999999999999995E-3</v>
      </c>
      <c r="G1014" s="137">
        <v>1.1599999999999999E-2</v>
      </c>
      <c r="H1014" s="137">
        <v>2.1400000000000002E-2</v>
      </c>
      <c r="I1014" s="137">
        <v>2.86E-2</v>
      </c>
      <c r="J1014" s="137">
        <v>3.5000000000000003E-2</v>
      </c>
      <c r="K1014" s="137">
        <v>4.3400000000000001E-2</v>
      </c>
      <c r="L1014" s="137">
        <v>4.5499999999999999E-2</v>
      </c>
      <c r="M1014" s="137"/>
      <c r="N1014" s="137"/>
      <c r="O1014" s="137"/>
      <c r="P1014" s="137"/>
      <c r="V1014" s="137"/>
      <c r="W1014" s="137"/>
      <c r="X1014" s="137"/>
      <c r="Y1014" s="137"/>
      <c r="Z1014" s="137"/>
      <c r="AA1014" s="137"/>
      <c r="AB1014" s="137"/>
      <c r="AC1014" s="137"/>
      <c r="AD1014" s="137"/>
    </row>
    <row r="1015" spans="1:30">
      <c r="A1015" s="62">
        <v>40549</v>
      </c>
      <c r="B1015" s="137">
        <v>1.7000000000000001E-3</v>
      </c>
      <c r="C1015" s="137">
        <v>1.5E-3</v>
      </c>
      <c r="D1015" s="137">
        <v>1.8E-3</v>
      </c>
      <c r="E1015" s="137">
        <v>3.0000000000000001E-3</v>
      </c>
      <c r="F1015" s="137">
        <v>6.8000000000000005E-3</v>
      </c>
      <c r="G1015" s="137">
        <v>1.11E-2</v>
      </c>
      <c r="H1015" s="137">
        <v>2.0899999999999998E-2</v>
      </c>
      <c r="I1015" s="137">
        <v>2.7999999999999997E-2</v>
      </c>
      <c r="J1015" s="137">
        <v>3.44E-2</v>
      </c>
      <c r="K1015" s="137">
        <v>4.3099999999999999E-2</v>
      </c>
      <c r="L1015" s="137">
        <v>4.53E-2</v>
      </c>
      <c r="M1015" s="137"/>
      <c r="N1015" s="137"/>
      <c r="O1015" s="137"/>
      <c r="P1015" s="137"/>
      <c r="V1015" s="137"/>
      <c r="W1015" s="137"/>
      <c r="X1015" s="137"/>
      <c r="Y1015" s="137"/>
      <c r="Z1015" s="137"/>
      <c r="AA1015" s="137"/>
      <c r="AB1015" s="137"/>
      <c r="AC1015" s="137"/>
      <c r="AD1015" s="137"/>
    </row>
    <row r="1016" spans="1:30">
      <c r="A1016" s="62">
        <v>40550</v>
      </c>
      <c r="B1016" s="137">
        <v>1.7000000000000001E-3</v>
      </c>
      <c r="C1016" s="137">
        <v>1.4000000000000002E-3</v>
      </c>
      <c r="D1016" s="137">
        <v>1.8E-3</v>
      </c>
      <c r="E1016" s="137">
        <v>2.8999999999999998E-3</v>
      </c>
      <c r="F1016" s="137">
        <v>6.0000000000000001E-3</v>
      </c>
      <c r="G1016" s="137">
        <v>1.0200000000000001E-2</v>
      </c>
      <c r="H1016" s="137">
        <v>1.9599999999999999E-2</v>
      </c>
      <c r="I1016" s="137">
        <v>2.69E-2</v>
      </c>
      <c r="J1016" s="137">
        <v>3.3399999999999999E-2</v>
      </c>
      <c r="K1016" s="137">
        <v>4.2500000000000003E-2</v>
      </c>
      <c r="L1016" s="137">
        <v>4.4800000000000006E-2</v>
      </c>
      <c r="M1016" s="137"/>
      <c r="N1016" s="137"/>
      <c r="O1016" s="137"/>
      <c r="P1016" s="137"/>
      <c r="V1016" s="137"/>
      <c r="W1016" s="137"/>
      <c r="X1016" s="137"/>
      <c r="Y1016" s="137"/>
      <c r="Z1016" s="137"/>
      <c r="AA1016" s="137"/>
      <c r="AB1016" s="137"/>
      <c r="AC1016" s="137"/>
      <c r="AD1016" s="137"/>
    </row>
    <row r="1017" spans="1:30">
      <c r="A1017" s="62">
        <v>40553</v>
      </c>
      <c r="B1017" s="137">
        <v>1.7000000000000001E-3</v>
      </c>
      <c r="C1017" s="137">
        <v>1.5E-3</v>
      </c>
      <c r="D1017" s="137">
        <v>1.8E-3</v>
      </c>
      <c r="E1017" s="137">
        <v>2.8999999999999998E-3</v>
      </c>
      <c r="F1017" s="137">
        <v>5.8999999999999999E-3</v>
      </c>
      <c r="G1017" s="137">
        <v>9.8999999999999991E-3</v>
      </c>
      <c r="H1017" s="137">
        <v>1.9299999999999998E-2</v>
      </c>
      <c r="I1017" s="137">
        <v>2.6499999999999999E-2</v>
      </c>
      <c r="J1017" s="137">
        <v>3.32E-2</v>
      </c>
      <c r="K1017" s="137">
        <v>4.2300000000000004E-2</v>
      </c>
      <c r="L1017" s="137">
        <v>4.4699999999999997E-2</v>
      </c>
      <c r="M1017" s="137"/>
      <c r="N1017" s="137"/>
      <c r="O1017" s="137"/>
      <c r="P1017" s="137"/>
      <c r="V1017" s="137"/>
      <c r="W1017" s="137"/>
      <c r="X1017" s="137"/>
      <c r="Y1017" s="137"/>
      <c r="Z1017" s="137"/>
      <c r="AA1017" s="137"/>
      <c r="AB1017" s="137"/>
      <c r="AC1017" s="137"/>
      <c r="AD1017" s="137"/>
    </row>
    <row r="1018" spans="1:30">
      <c r="A1018" s="62">
        <v>40554</v>
      </c>
      <c r="B1018" s="137">
        <v>1.7000000000000001E-3</v>
      </c>
      <c r="C1018" s="137">
        <v>1.5E-3</v>
      </c>
      <c r="D1018" s="137">
        <v>1.9E-3</v>
      </c>
      <c r="E1018" s="137">
        <v>2.8000000000000004E-3</v>
      </c>
      <c r="F1018" s="137">
        <v>6.0000000000000001E-3</v>
      </c>
      <c r="G1018" s="137">
        <v>1.03E-2</v>
      </c>
      <c r="H1018" s="137">
        <v>1.9799999999999998E-2</v>
      </c>
      <c r="I1018" s="137">
        <v>2.7000000000000003E-2</v>
      </c>
      <c r="J1018" s="137">
        <v>3.3700000000000001E-2</v>
      </c>
      <c r="K1018" s="137">
        <v>4.2599999999999999E-2</v>
      </c>
      <c r="L1018" s="137">
        <v>4.4900000000000002E-2</v>
      </c>
      <c r="M1018" s="137"/>
      <c r="N1018" s="137"/>
      <c r="O1018" s="137"/>
      <c r="P1018" s="137"/>
      <c r="V1018" s="137"/>
      <c r="W1018" s="137"/>
      <c r="X1018" s="137"/>
      <c r="Y1018" s="137"/>
      <c r="Z1018" s="137"/>
      <c r="AA1018" s="137"/>
      <c r="AB1018" s="137"/>
      <c r="AC1018" s="137"/>
      <c r="AD1018" s="137"/>
    </row>
    <row r="1019" spans="1:30">
      <c r="A1019" s="62">
        <v>40555</v>
      </c>
      <c r="B1019" s="137">
        <v>1.6000000000000001E-3</v>
      </c>
      <c r="C1019" s="137">
        <v>1.5E-3</v>
      </c>
      <c r="D1019" s="137">
        <v>1.8E-3</v>
      </c>
      <c r="E1019" s="137">
        <v>2.5999999999999999E-3</v>
      </c>
      <c r="F1019" s="137">
        <v>6.0999999999999995E-3</v>
      </c>
      <c r="G1019" s="137">
        <v>1.03E-2</v>
      </c>
      <c r="H1019" s="137">
        <v>1.9900000000000001E-2</v>
      </c>
      <c r="I1019" s="137">
        <v>2.7099999999999999E-2</v>
      </c>
      <c r="J1019" s="137">
        <v>3.4000000000000002E-2</v>
      </c>
      <c r="K1019" s="137">
        <v>4.2800000000000005E-2</v>
      </c>
      <c r="L1019" s="137">
        <v>4.5199999999999997E-2</v>
      </c>
      <c r="M1019" s="137"/>
      <c r="N1019" s="137"/>
      <c r="O1019" s="137"/>
      <c r="P1019" s="137"/>
      <c r="V1019" s="137"/>
      <c r="W1019" s="137"/>
      <c r="X1019" s="137"/>
      <c r="Y1019" s="137"/>
      <c r="Z1019" s="137"/>
      <c r="AA1019" s="137"/>
      <c r="AB1019" s="137"/>
      <c r="AC1019" s="137"/>
      <c r="AD1019" s="137"/>
    </row>
    <row r="1020" spans="1:30">
      <c r="A1020" s="62">
        <v>40556</v>
      </c>
      <c r="B1020" s="137">
        <v>1.6000000000000001E-3</v>
      </c>
      <c r="C1020" s="137">
        <v>1.5E-3</v>
      </c>
      <c r="D1020" s="137">
        <v>1.8E-3</v>
      </c>
      <c r="E1020" s="137">
        <v>2.5999999999999999E-3</v>
      </c>
      <c r="F1020" s="137">
        <v>5.8999999999999999E-3</v>
      </c>
      <c r="G1020" s="137">
        <v>0.01</v>
      </c>
      <c r="H1020" s="137">
        <v>1.9299999999999998E-2</v>
      </c>
      <c r="I1020" s="137">
        <v>2.6499999999999999E-2</v>
      </c>
      <c r="J1020" s="137">
        <v>3.3399999999999999E-2</v>
      </c>
      <c r="K1020" s="137">
        <v>4.24E-2</v>
      </c>
      <c r="L1020" s="137">
        <v>4.4999999999999998E-2</v>
      </c>
      <c r="M1020" s="137"/>
      <c r="N1020" s="137"/>
      <c r="O1020" s="137"/>
      <c r="P1020" s="137"/>
      <c r="V1020" s="137"/>
      <c r="W1020" s="137"/>
      <c r="X1020" s="137"/>
      <c r="Y1020" s="137"/>
      <c r="Z1020" s="137"/>
      <c r="AA1020" s="137"/>
      <c r="AB1020" s="137"/>
      <c r="AC1020" s="137"/>
      <c r="AD1020" s="137"/>
    </row>
    <row r="1021" spans="1:30">
      <c r="A1021" s="62">
        <v>40557</v>
      </c>
      <c r="B1021" s="137">
        <v>1.6000000000000001E-3</v>
      </c>
      <c r="C1021" s="137">
        <v>1.5E-3</v>
      </c>
      <c r="D1021" s="137">
        <v>1.8E-3</v>
      </c>
      <c r="E1021" s="137">
        <v>2.7000000000000001E-3</v>
      </c>
      <c r="F1021" s="137">
        <v>5.8999999999999999E-3</v>
      </c>
      <c r="G1021" s="137">
        <v>0.01</v>
      </c>
      <c r="H1021" s="137">
        <v>1.95E-2</v>
      </c>
      <c r="I1021" s="137">
        <v>2.6600000000000002E-2</v>
      </c>
      <c r="J1021" s="137">
        <v>3.3500000000000002E-2</v>
      </c>
      <c r="K1021" s="137">
        <v>4.2699999999999995E-2</v>
      </c>
      <c r="L1021" s="137">
        <v>4.53E-2</v>
      </c>
      <c r="M1021" s="137"/>
      <c r="N1021" s="137"/>
      <c r="O1021" s="137"/>
      <c r="P1021" s="137"/>
      <c r="V1021" s="137"/>
      <c r="W1021" s="137"/>
      <c r="X1021" s="137"/>
      <c r="Y1021" s="137"/>
      <c r="Z1021" s="137"/>
      <c r="AA1021" s="137"/>
      <c r="AB1021" s="137"/>
      <c r="AC1021" s="137"/>
      <c r="AD1021" s="137"/>
    </row>
    <row r="1022" spans="1:30">
      <c r="A1022" s="62">
        <v>40561</v>
      </c>
      <c r="B1022" s="137">
        <v>1.9E-3</v>
      </c>
      <c r="C1022" s="137">
        <v>1.6000000000000001E-3</v>
      </c>
      <c r="D1022" s="137">
        <v>1.9E-3</v>
      </c>
      <c r="E1022" s="137">
        <v>2.5999999999999999E-3</v>
      </c>
      <c r="F1022" s="137">
        <v>6.0000000000000001E-3</v>
      </c>
      <c r="G1022" s="137">
        <v>0.01</v>
      </c>
      <c r="H1022" s="137">
        <v>1.9699999999999999E-2</v>
      </c>
      <c r="I1022" s="137">
        <v>2.7000000000000003E-2</v>
      </c>
      <c r="J1022" s="137">
        <v>3.39E-2</v>
      </c>
      <c r="K1022" s="137">
        <v>4.3099999999999999E-2</v>
      </c>
      <c r="L1022" s="137">
        <v>4.5599999999999995E-2</v>
      </c>
      <c r="M1022" s="137"/>
      <c r="N1022" s="137"/>
      <c r="O1022" s="137"/>
      <c r="P1022" s="137"/>
      <c r="V1022" s="137"/>
      <c r="W1022" s="137"/>
      <c r="X1022" s="137"/>
      <c r="Y1022" s="137"/>
      <c r="Z1022" s="137"/>
      <c r="AA1022" s="137"/>
      <c r="AB1022" s="137"/>
      <c r="AC1022" s="137"/>
      <c r="AD1022" s="137"/>
    </row>
    <row r="1023" spans="1:30">
      <c r="A1023" s="62">
        <v>40562</v>
      </c>
      <c r="B1023" s="137">
        <v>1.8E-3</v>
      </c>
      <c r="C1023" s="137">
        <v>1.6000000000000001E-3</v>
      </c>
      <c r="D1023" s="137">
        <v>1.9E-3</v>
      </c>
      <c r="E1023" s="137">
        <v>2.7000000000000001E-3</v>
      </c>
      <c r="F1023" s="137">
        <v>6.0000000000000001E-3</v>
      </c>
      <c r="G1023" s="137">
        <v>9.7999999999999997E-3</v>
      </c>
      <c r="H1023" s="137">
        <v>1.95E-2</v>
      </c>
      <c r="I1023" s="137">
        <v>2.69E-2</v>
      </c>
      <c r="J1023" s="137">
        <v>3.3700000000000001E-2</v>
      </c>
      <c r="K1023" s="137">
        <v>4.2699999999999995E-2</v>
      </c>
      <c r="L1023" s="137">
        <v>4.53E-2</v>
      </c>
      <c r="M1023" s="137"/>
      <c r="N1023" s="137"/>
      <c r="O1023" s="137"/>
      <c r="P1023" s="137"/>
      <c r="V1023" s="137"/>
      <c r="W1023" s="137"/>
      <c r="X1023" s="137"/>
      <c r="Y1023" s="137"/>
      <c r="Z1023" s="137"/>
      <c r="AA1023" s="137"/>
      <c r="AB1023" s="137"/>
      <c r="AC1023" s="137"/>
      <c r="AD1023" s="137"/>
    </row>
    <row r="1024" spans="1:30">
      <c r="A1024" s="62">
        <v>40563</v>
      </c>
      <c r="B1024" s="137">
        <v>1.8E-3</v>
      </c>
      <c r="C1024" s="137">
        <v>1.6000000000000001E-3</v>
      </c>
      <c r="D1024" s="137">
        <v>1.9E-3</v>
      </c>
      <c r="E1024" s="137">
        <v>2.7000000000000001E-3</v>
      </c>
      <c r="F1024" s="137">
        <v>6.5000000000000006E-3</v>
      </c>
      <c r="G1024" s="137">
        <v>1.0700000000000001E-2</v>
      </c>
      <c r="H1024" s="137">
        <v>2.06E-2</v>
      </c>
      <c r="I1024" s="137">
        <v>2.81E-2</v>
      </c>
      <c r="J1024" s="137">
        <v>3.4700000000000002E-2</v>
      </c>
      <c r="K1024" s="137">
        <v>4.36E-2</v>
      </c>
      <c r="L1024" s="137">
        <v>4.5999999999999999E-2</v>
      </c>
      <c r="M1024" s="137"/>
      <c r="N1024" s="137"/>
      <c r="O1024" s="137"/>
      <c r="P1024" s="137"/>
      <c r="V1024" s="137"/>
      <c r="W1024" s="137"/>
      <c r="X1024" s="137"/>
      <c r="Y1024" s="137"/>
      <c r="Z1024" s="137"/>
      <c r="AA1024" s="137"/>
      <c r="AB1024" s="137"/>
      <c r="AC1024" s="137"/>
      <c r="AD1024" s="137"/>
    </row>
    <row r="1025" spans="1:30">
      <c r="A1025" s="62">
        <v>40564</v>
      </c>
      <c r="B1025" s="137">
        <v>1.7000000000000001E-3</v>
      </c>
      <c r="C1025" s="137">
        <v>1.6000000000000001E-3</v>
      </c>
      <c r="D1025" s="137">
        <v>1.9E-3</v>
      </c>
      <c r="E1025" s="137">
        <v>2.7000000000000001E-3</v>
      </c>
      <c r="F1025" s="137">
        <v>6.3E-3</v>
      </c>
      <c r="G1025" s="137">
        <v>1.0500000000000001E-2</v>
      </c>
      <c r="H1025" s="137">
        <v>2.0400000000000001E-2</v>
      </c>
      <c r="I1025" s="137">
        <v>2.7699999999999999E-2</v>
      </c>
      <c r="J1025" s="137">
        <v>3.44E-2</v>
      </c>
      <c r="K1025" s="137">
        <v>4.3299999999999998E-2</v>
      </c>
      <c r="L1025" s="137">
        <v>4.5700000000000005E-2</v>
      </c>
      <c r="M1025" s="137"/>
      <c r="N1025" s="137"/>
      <c r="O1025" s="137"/>
      <c r="P1025" s="137"/>
      <c r="V1025" s="137"/>
      <c r="W1025" s="137"/>
      <c r="X1025" s="137"/>
      <c r="Y1025" s="137"/>
      <c r="Z1025" s="137"/>
      <c r="AA1025" s="137"/>
      <c r="AB1025" s="137"/>
      <c r="AC1025" s="137"/>
      <c r="AD1025" s="137"/>
    </row>
    <row r="1026" spans="1:30">
      <c r="A1026" s="62">
        <v>40567</v>
      </c>
      <c r="B1026" s="137">
        <v>1.8E-3</v>
      </c>
      <c r="C1026" s="137">
        <v>1.6000000000000001E-3</v>
      </c>
      <c r="D1026" s="137">
        <v>1.8E-3</v>
      </c>
      <c r="E1026" s="137">
        <v>2.8000000000000004E-3</v>
      </c>
      <c r="F1026" s="137">
        <v>6.5000000000000006E-3</v>
      </c>
      <c r="G1026" s="137">
        <v>1.0500000000000001E-2</v>
      </c>
      <c r="H1026" s="137">
        <v>2.0299999999999999E-2</v>
      </c>
      <c r="I1026" s="137">
        <v>2.76E-2</v>
      </c>
      <c r="J1026" s="137">
        <v>3.4300000000000004E-2</v>
      </c>
      <c r="K1026" s="137">
        <v>4.3099999999999999E-2</v>
      </c>
      <c r="L1026" s="137">
        <v>4.5499999999999999E-2</v>
      </c>
      <c r="M1026" s="137"/>
      <c r="N1026" s="137"/>
      <c r="O1026" s="137"/>
      <c r="P1026" s="137"/>
      <c r="V1026" s="137"/>
      <c r="W1026" s="137"/>
      <c r="X1026" s="137"/>
      <c r="Y1026" s="137"/>
      <c r="Z1026" s="137"/>
      <c r="AA1026" s="137"/>
      <c r="AB1026" s="137"/>
      <c r="AC1026" s="137"/>
      <c r="AD1026" s="137"/>
    </row>
    <row r="1027" spans="1:30">
      <c r="A1027" s="62">
        <v>40568</v>
      </c>
      <c r="B1027" s="137">
        <v>1.7000000000000001E-3</v>
      </c>
      <c r="C1027" s="137">
        <v>1.6000000000000001E-3</v>
      </c>
      <c r="D1027" s="137">
        <v>1.8E-3</v>
      </c>
      <c r="E1027" s="137">
        <v>2.7000000000000001E-3</v>
      </c>
      <c r="F1027" s="137">
        <v>6.1999999999999998E-3</v>
      </c>
      <c r="G1027" s="137">
        <v>0.01</v>
      </c>
      <c r="H1027" s="137">
        <v>1.9599999999999999E-2</v>
      </c>
      <c r="I1027" s="137">
        <v>2.6800000000000001E-2</v>
      </c>
      <c r="J1027" s="137">
        <v>3.3500000000000002E-2</v>
      </c>
      <c r="K1027" s="137">
        <v>4.2300000000000004E-2</v>
      </c>
      <c r="L1027" s="137">
        <v>4.4800000000000006E-2</v>
      </c>
      <c r="M1027" s="137"/>
      <c r="N1027" s="137"/>
      <c r="O1027" s="137"/>
      <c r="P1027" s="137"/>
      <c r="V1027" s="137"/>
      <c r="W1027" s="137"/>
      <c r="X1027" s="137"/>
      <c r="Y1027" s="137"/>
      <c r="Z1027" s="137"/>
      <c r="AA1027" s="137"/>
      <c r="AB1027" s="137"/>
      <c r="AC1027" s="137"/>
      <c r="AD1027" s="137"/>
    </row>
    <row r="1028" spans="1:30">
      <c r="A1028" s="62">
        <v>40569</v>
      </c>
      <c r="B1028" s="137">
        <v>1.7000000000000001E-3</v>
      </c>
      <c r="C1028" s="137">
        <v>1.6000000000000001E-3</v>
      </c>
      <c r="D1028" s="137">
        <v>1.8E-3</v>
      </c>
      <c r="E1028" s="137">
        <v>2.7000000000000001E-3</v>
      </c>
      <c r="F1028" s="137">
        <v>6.1999999999999998E-3</v>
      </c>
      <c r="G1028" s="137">
        <v>1.0500000000000001E-2</v>
      </c>
      <c r="H1028" s="137">
        <v>2.0299999999999999E-2</v>
      </c>
      <c r="I1028" s="137">
        <v>2.76E-2</v>
      </c>
      <c r="J1028" s="137">
        <v>3.4500000000000003E-2</v>
      </c>
      <c r="K1028" s="137">
        <v>4.3400000000000001E-2</v>
      </c>
      <c r="L1028" s="137">
        <v>4.5899999999999996E-2</v>
      </c>
      <c r="M1028" s="137"/>
      <c r="N1028" s="137"/>
      <c r="O1028" s="137"/>
      <c r="P1028" s="137"/>
      <c r="V1028" s="137"/>
      <c r="W1028" s="137"/>
      <c r="X1028" s="137"/>
      <c r="Y1028" s="137"/>
      <c r="Z1028" s="137"/>
      <c r="AA1028" s="137"/>
      <c r="AB1028" s="137"/>
      <c r="AC1028" s="137"/>
      <c r="AD1028" s="137"/>
    </row>
    <row r="1029" spans="1:30">
      <c r="A1029" s="62">
        <v>40570</v>
      </c>
      <c r="B1029" s="137">
        <v>1.7000000000000001E-3</v>
      </c>
      <c r="C1029" s="137">
        <v>1.5E-3</v>
      </c>
      <c r="D1029" s="137">
        <v>1.7000000000000001E-3</v>
      </c>
      <c r="E1029" s="137">
        <v>2.5000000000000001E-3</v>
      </c>
      <c r="F1029" s="137">
        <v>5.8999999999999999E-3</v>
      </c>
      <c r="G1029" s="137">
        <v>0.01</v>
      </c>
      <c r="H1029" s="137">
        <v>1.9799999999999998E-2</v>
      </c>
      <c r="I1029" s="137">
        <v>2.75E-2</v>
      </c>
      <c r="J1029" s="137">
        <v>3.4200000000000001E-2</v>
      </c>
      <c r="K1029" s="137">
        <v>4.3099999999999999E-2</v>
      </c>
      <c r="L1029" s="137">
        <v>4.5700000000000005E-2</v>
      </c>
      <c r="M1029" s="137"/>
      <c r="N1029" s="137"/>
      <c r="O1029" s="137"/>
      <c r="P1029" s="137"/>
      <c r="V1029" s="137"/>
      <c r="W1029" s="137"/>
      <c r="X1029" s="137"/>
      <c r="Y1029" s="137"/>
      <c r="Z1029" s="137"/>
      <c r="AA1029" s="137"/>
      <c r="AB1029" s="137"/>
      <c r="AC1029" s="137"/>
      <c r="AD1029" s="137"/>
    </row>
    <row r="1030" spans="1:30">
      <c r="A1030" s="62">
        <v>40571</v>
      </c>
      <c r="B1030" s="137">
        <v>1.7000000000000001E-3</v>
      </c>
      <c r="C1030" s="137">
        <v>1.5E-3</v>
      </c>
      <c r="D1030" s="137">
        <v>1.5E-3</v>
      </c>
      <c r="E1030" s="137">
        <v>2.3999999999999998E-3</v>
      </c>
      <c r="F1030" s="137">
        <v>5.4000000000000003E-3</v>
      </c>
      <c r="G1030" s="137">
        <v>9.5999999999999992E-3</v>
      </c>
      <c r="H1030" s="137">
        <v>1.9199999999999998E-2</v>
      </c>
      <c r="I1030" s="137">
        <v>2.6600000000000002E-2</v>
      </c>
      <c r="J1030" s="137">
        <v>3.3599999999999998E-2</v>
      </c>
      <c r="K1030" s="137">
        <v>4.2599999999999999E-2</v>
      </c>
      <c r="L1030" s="137">
        <v>4.53E-2</v>
      </c>
      <c r="M1030" s="137"/>
      <c r="N1030" s="137"/>
      <c r="O1030" s="137"/>
      <c r="P1030" s="137"/>
      <c r="V1030" s="137"/>
      <c r="W1030" s="137"/>
      <c r="X1030" s="137"/>
      <c r="Y1030" s="137"/>
      <c r="Z1030" s="137"/>
      <c r="AA1030" s="137"/>
      <c r="AB1030" s="137"/>
      <c r="AC1030" s="137"/>
      <c r="AD1030" s="137"/>
    </row>
    <row r="1031" spans="1:30">
      <c r="A1031" s="62">
        <v>40574</v>
      </c>
      <c r="B1031" s="137">
        <v>1.7000000000000001E-3</v>
      </c>
      <c r="C1031" s="137">
        <v>1.5E-3</v>
      </c>
      <c r="D1031" s="137">
        <v>1.7000000000000001E-3</v>
      </c>
      <c r="E1031" s="137">
        <v>2.5999999999999999E-3</v>
      </c>
      <c r="F1031" s="137">
        <v>5.7999999999999996E-3</v>
      </c>
      <c r="G1031" s="137">
        <v>9.7999999999999997E-3</v>
      </c>
      <c r="H1031" s="137">
        <v>1.95E-2</v>
      </c>
      <c r="I1031" s="137">
        <v>2.7099999999999999E-2</v>
      </c>
      <c r="J1031" s="137">
        <v>3.4200000000000001E-2</v>
      </c>
      <c r="K1031" s="137">
        <v>4.3299999999999998E-2</v>
      </c>
      <c r="L1031" s="137">
        <v>4.58E-2</v>
      </c>
      <c r="M1031" s="137"/>
      <c r="N1031" s="137"/>
      <c r="O1031" s="137"/>
      <c r="P1031" s="137"/>
      <c r="V1031" s="137"/>
      <c r="W1031" s="137"/>
      <c r="X1031" s="137"/>
      <c r="Y1031" s="137"/>
      <c r="Z1031" s="137"/>
      <c r="AA1031" s="137"/>
      <c r="AB1031" s="137"/>
      <c r="AC1031" s="137"/>
      <c r="AD1031" s="137"/>
    </row>
    <row r="1032" spans="1:30">
      <c r="A1032" s="62">
        <v>40575</v>
      </c>
      <c r="B1032" s="137">
        <v>1.8E-3</v>
      </c>
      <c r="C1032" s="137">
        <v>1.5E-3</v>
      </c>
      <c r="D1032" s="137">
        <v>1.8E-3</v>
      </c>
      <c r="E1032" s="137">
        <v>2.7000000000000001E-3</v>
      </c>
      <c r="F1032" s="137">
        <v>6.0999999999999995E-3</v>
      </c>
      <c r="G1032" s="137">
        <v>1.04E-2</v>
      </c>
      <c r="H1032" s="137">
        <v>2.0199999999999999E-2</v>
      </c>
      <c r="I1032" s="137">
        <v>2.7900000000000001E-2</v>
      </c>
      <c r="J1032" s="137">
        <v>3.4799999999999998E-2</v>
      </c>
      <c r="K1032" s="137">
        <v>4.3700000000000003E-2</v>
      </c>
      <c r="L1032" s="137">
        <v>4.6199999999999998E-2</v>
      </c>
      <c r="M1032" s="137"/>
      <c r="N1032" s="137"/>
      <c r="O1032" s="137"/>
      <c r="P1032" s="137"/>
      <c r="V1032" s="137"/>
      <c r="W1032" s="137"/>
      <c r="X1032" s="137"/>
      <c r="Y1032" s="137"/>
      <c r="Z1032" s="137"/>
      <c r="AA1032" s="137"/>
      <c r="AB1032" s="137"/>
      <c r="AC1032" s="137"/>
      <c r="AD1032" s="137"/>
    </row>
    <row r="1033" spans="1:30">
      <c r="A1033" s="62">
        <v>40576</v>
      </c>
      <c r="B1033" s="137">
        <v>1.8E-3</v>
      </c>
      <c r="C1033" s="137">
        <v>1.6000000000000001E-3</v>
      </c>
      <c r="D1033" s="137">
        <v>1.8E-3</v>
      </c>
      <c r="E1033" s="137">
        <v>2.8000000000000004E-3</v>
      </c>
      <c r="F1033" s="137">
        <v>6.7000000000000002E-3</v>
      </c>
      <c r="G1033" s="137">
        <v>1.1200000000000002E-2</v>
      </c>
      <c r="H1033" s="137">
        <v>2.1000000000000001E-2</v>
      </c>
      <c r="I1033" s="137">
        <v>2.8399999999999998E-2</v>
      </c>
      <c r="J1033" s="137">
        <v>3.5200000000000002E-2</v>
      </c>
      <c r="K1033" s="137">
        <v>4.3899999999999995E-2</v>
      </c>
      <c r="L1033" s="137">
        <v>4.6399999999999997E-2</v>
      </c>
      <c r="M1033" s="137"/>
      <c r="N1033" s="137"/>
      <c r="O1033" s="137"/>
      <c r="P1033" s="137"/>
      <c r="V1033" s="137"/>
      <c r="W1033" s="137"/>
      <c r="X1033" s="137"/>
      <c r="Y1033" s="137"/>
      <c r="Z1033" s="137"/>
      <c r="AA1033" s="137"/>
      <c r="AB1033" s="137"/>
      <c r="AC1033" s="137"/>
      <c r="AD1033" s="137"/>
    </row>
    <row r="1034" spans="1:30">
      <c r="A1034" s="62">
        <v>40577</v>
      </c>
      <c r="B1034" s="137">
        <v>1.7000000000000001E-3</v>
      </c>
      <c r="C1034" s="137">
        <v>1.4000000000000002E-3</v>
      </c>
      <c r="D1034" s="137">
        <v>1.8E-3</v>
      </c>
      <c r="E1034" s="137">
        <v>2.8999999999999998E-3</v>
      </c>
      <c r="F1034" s="137">
        <v>7.0999999999999995E-3</v>
      </c>
      <c r="G1034" s="137">
        <v>1.1899999999999999E-2</v>
      </c>
      <c r="H1034" s="137">
        <v>2.18E-2</v>
      </c>
      <c r="I1034" s="137">
        <v>2.92E-2</v>
      </c>
      <c r="J1034" s="137">
        <v>3.5799999999999998E-2</v>
      </c>
      <c r="K1034" s="137">
        <v>4.4299999999999999E-2</v>
      </c>
      <c r="L1034" s="137">
        <v>4.6699999999999998E-2</v>
      </c>
      <c r="M1034" s="137"/>
      <c r="N1034" s="137"/>
      <c r="O1034" s="137"/>
      <c r="P1034" s="137"/>
      <c r="V1034" s="137"/>
      <c r="W1034" s="137"/>
      <c r="X1034" s="137"/>
      <c r="Y1034" s="137"/>
      <c r="Z1034" s="137"/>
      <c r="AA1034" s="137"/>
      <c r="AB1034" s="137"/>
      <c r="AC1034" s="137"/>
      <c r="AD1034" s="137"/>
    </row>
    <row r="1035" spans="1:30">
      <c r="A1035" s="62">
        <v>40578</v>
      </c>
      <c r="B1035" s="137">
        <v>1.7000000000000001E-3</v>
      </c>
      <c r="C1035" s="137">
        <v>1.5E-3</v>
      </c>
      <c r="D1035" s="137">
        <v>1.8E-3</v>
      </c>
      <c r="E1035" s="137">
        <v>3.0999999999999999E-3</v>
      </c>
      <c r="F1035" s="137">
        <v>7.7000000000000002E-3</v>
      </c>
      <c r="G1035" s="137">
        <v>1.2500000000000001E-2</v>
      </c>
      <c r="H1035" s="137">
        <v>2.2700000000000001E-2</v>
      </c>
      <c r="I1035" s="137">
        <v>3.0099999999999998E-2</v>
      </c>
      <c r="J1035" s="137">
        <v>3.6799999999999999E-2</v>
      </c>
      <c r="K1035" s="137">
        <v>4.5100000000000001E-2</v>
      </c>
      <c r="L1035" s="137">
        <v>4.7300000000000002E-2</v>
      </c>
      <c r="M1035" s="137"/>
      <c r="N1035" s="137"/>
      <c r="O1035" s="137"/>
      <c r="P1035" s="137"/>
      <c r="V1035" s="137"/>
      <c r="W1035" s="137"/>
      <c r="X1035" s="137"/>
      <c r="Y1035" s="137"/>
      <c r="Z1035" s="137"/>
      <c r="AA1035" s="137"/>
      <c r="AB1035" s="137"/>
      <c r="AC1035" s="137"/>
      <c r="AD1035" s="137"/>
    </row>
    <row r="1036" spans="1:30">
      <c r="A1036" s="62">
        <v>40581</v>
      </c>
      <c r="B1036" s="137">
        <v>1.7000000000000001E-3</v>
      </c>
      <c r="C1036" s="137">
        <v>1.6000000000000001E-3</v>
      </c>
      <c r="D1036" s="137">
        <v>1.8E-3</v>
      </c>
      <c r="E1036" s="137">
        <v>3.0999999999999999E-3</v>
      </c>
      <c r="F1036" s="137">
        <v>7.8000000000000005E-3</v>
      </c>
      <c r="G1036" s="137">
        <v>1.2800000000000001E-2</v>
      </c>
      <c r="H1036" s="137">
        <v>2.29E-2</v>
      </c>
      <c r="I1036" s="137">
        <v>3.0299999999999997E-2</v>
      </c>
      <c r="J1036" s="137">
        <v>3.6799999999999999E-2</v>
      </c>
      <c r="K1036" s="137">
        <v>4.4999999999999998E-2</v>
      </c>
      <c r="L1036" s="137">
        <v>4.7100000000000003E-2</v>
      </c>
      <c r="M1036" s="137"/>
      <c r="N1036" s="137"/>
      <c r="O1036" s="137"/>
      <c r="P1036" s="137"/>
      <c r="V1036" s="137"/>
      <c r="W1036" s="137"/>
      <c r="X1036" s="137"/>
      <c r="Y1036" s="137"/>
      <c r="Z1036" s="137"/>
      <c r="AA1036" s="137"/>
      <c r="AB1036" s="137"/>
      <c r="AC1036" s="137"/>
      <c r="AD1036" s="137"/>
    </row>
    <row r="1037" spans="1:30">
      <c r="A1037" s="62">
        <v>40582</v>
      </c>
      <c r="B1037" s="137">
        <v>1.6000000000000001E-3</v>
      </c>
      <c r="C1037" s="137">
        <v>1.5E-3</v>
      </c>
      <c r="D1037" s="137">
        <v>1.8E-3</v>
      </c>
      <c r="E1037" s="137">
        <v>3.0999999999999999E-3</v>
      </c>
      <c r="F1037" s="137">
        <v>8.6E-3</v>
      </c>
      <c r="G1037" s="137">
        <v>1.3999999999999999E-2</v>
      </c>
      <c r="H1037" s="137">
        <v>2.3900000000000001E-2</v>
      </c>
      <c r="I1037" s="137">
        <v>3.1200000000000002E-2</v>
      </c>
      <c r="J1037" s="137">
        <v>3.7499999999999999E-2</v>
      </c>
      <c r="K1037" s="137">
        <v>4.5599999999999995E-2</v>
      </c>
      <c r="L1037" s="137">
        <v>4.7599999999999996E-2</v>
      </c>
      <c r="M1037" s="137"/>
      <c r="N1037" s="137"/>
      <c r="O1037" s="137"/>
      <c r="P1037" s="137"/>
      <c r="V1037" s="137"/>
      <c r="W1037" s="137"/>
      <c r="X1037" s="137"/>
      <c r="Y1037" s="137"/>
      <c r="Z1037" s="137"/>
      <c r="AA1037" s="137"/>
      <c r="AB1037" s="137"/>
      <c r="AC1037" s="137"/>
      <c r="AD1037" s="137"/>
    </row>
    <row r="1038" spans="1:30">
      <c r="A1038" s="62">
        <v>40583</v>
      </c>
      <c r="B1038" s="137">
        <v>1.5E-3</v>
      </c>
      <c r="C1038" s="137">
        <v>1.4000000000000002E-3</v>
      </c>
      <c r="D1038" s="137">
        <v>1.8E-3</v>
      </c>
      <c r="E1038" s="137">
        <v>3.0000000000000001E-3</v>
      </c>
      <c r="F1038" s="137">
        <v>8.1000000000000013E-3</v>
      </c>
      <c r="G1038" s="137">
        <v>1.34E-2</v>
      </c>
      <c r="H1038" s="137">
        <v>2.3300000000000001E-2</v>
      </c>
      <c r="I1038" s="137">
        <v>3.0499999999999999E-2</v>
      </c>
      <c r="J1038" s="137">
        <v>3.6499999999999998E-2</v>
      </c>
      <c r="K1038" s="137">
        <v>4.4900000000000002E-2</v>
      </c>
      <c r="L1038" s="137">
        <v>4.7100000000000003E-2</v>
      </c>
      <c r="M1038" s="137"/>
      <c r="N1038" s="137"/>
      <c r="O1038" s="137"/>
      <c r="P1038" s="137"/>
      <c r="V1038" s="137"/>
      <c r="W1038" s="137"/>
      <c r="X1038" s="137"/>
      <c r="Y1038" s="137"/>
      <c r="Z1038" s="137"/>
      <c r="AA1038" s="137"/>
      <c r="AB1038" s="137"/>
      <c r="AC1038" s="137"/>
      <c r="AD1038" s="137"/>
    </row>
    <row r="1039" spans="1:30">
      <c r="A1039" s="62">
        <v>40584</v>
      </c>
      <c r="B1039" s="137">
        <v>1.5E-3</v>
      </c>
      <c r="C1039" s="137">
        <v>1.1999999999999999E-3</v>
      </c>
      <c r="D1039" s="137">
        <v>1.6000000000000001E-3</v>
      </c>
      <c r="E1039" s="137">
        <v>3.0000000000000001E-3</v>
      </c>
      <c r="F1039" s="137">
        <v>8.5000000000000006E-3</v>
      </c>
      <c r="G1039" s="137">
        <v>1.3999999999999999E-2</v>
      </c>
      <c r="H1039" s="137">
        <v>2.4E-2</v>
      </c>
      <c r="I1039" s="137">
        <v>3.1E-2</v>
      </c>
      <c r="J1039" s="137">
        <v>3.7000000000000005E-2</v>
      </c>
      <c r="K1039" s="137">
        <v>4.5499999999999999E-2</v>
      </c>
      <c r="L1039" s="137">
        <v>4.7500000000000001E-2</v>
      </c>
      <c r="M1039" s="137"/>
      <c r="N1039" s="137"/>
      <c r="O1039" s="137"/>
      <c r="P1039" s="137"/>
      <c r="V1039" s="137"/>
      <c r="W1039" s="137"/>
      <c r="X1039" s="137"/>
      <c r="Y1039" s="137"/>
      <c r="Z1039" s="137"/>
      <c r="AA1039" s="137"/>
      <c r="AB1039" s="137"/>
      <c r="AC1039" s="137"/>
      <c r="AD1039" s="137"/>
    </row>
    <row r="1040" spans="1:30">
      <c r="A1040" s="62">
        <v>40585</v>
      </c>
      <c r="B1040" s="137">
        <v>1.5E-3</v>
      </c>
      <c r="C1040" s="137">
        <v>1.1999999999999999E-3</v>
      </c>
      <c r="D1040" s="137">
        <v>1.6000000000000001E-3</v>
      </c>
      <c r="E1040" s="137">
        <v>3.0000000000000001E-3</v>
      </c>
      <c r="F1040" s="137">
        <v>8.5000000000000006E-3</v>
      </c>
      <c r="G1040" s="137">
        <v>1.3999999999999999E-2</v>
      </c>
      <c r="H1040" s="137">
        <v>2.3799999999999998E-2</v>
      </c>
      <c r="I1040" s="137">
        <v>3.0499999999999999E-2</v>
      </c>
      <c r="J1040" s="137">
        <v>3.6400000000000002E-2</v>
      </c>
      <c r="K1040" s="137">
        <v>4.4900000000000002E-2</v>
      </c>
      <c r="L1040" s="137">
        <v>4.7100000000000003E-2</v>
      </c>
      <c r="M1040" s="137"/>
      <c r="N1040" s="137"/>
      <c r="O1040" s="137"/>
      <c r="P1040" s="137"/>
      <c r="V1040" s="137"/>
      <c r="W1040" s="137"/>
      <c r="X1040" s="137"/>
      <c r="Y1040" s="137"/>
      <c r="Z1040" s="137"/>
      <c r="AA1040" s="137"/>
      <c r="AB1040" s="137"/>
      <c r="AC1040" s="137"/>
      <c r="AD1040" s="137"/>
    </row>
    <row r="1041" spans="1:30">
      <c r="A1041" s="62">
        <v>40588</v>
      </c>
      <c r="B1041" s="137">
        <v>1.5E-3</v>
      </c>
      <c r="C1041" s="137">
        <v>1.2999999999999999E-3</v>
      </c>
      <c r="D1041" s="137">
        <v>1.7000000000000001E-3</v>
      </c>
      <c r="E1041" s="137">
        <v>3.0000000000000001E-3</v>
      </c>
      <c r="F1041" s="137">
        <v>8.6999999999999994E-3</v>
      </c>
      <c r="G1041" s="137">
        <v>1.41E-2</v>
      </c>
      <c r="H1041" s="137">
        <v>2.3700000000000002E-2</v>
      </c>
      <c r="I1041" s="137">
        <v>3.04E-2</v>
      </c>
      <c r="J1041" s="137">
        <v>3.6200000000000003E-2</v>
      </c>
      <c r="K1041" s="137">
        <v>4.4600000000000001E-2</v>
      </c>
      <c r="L1041" s="137">
        <v>4.6699999999999998E-2</v>
      </c>
      <c r="M1041" s="137"/>
      <c r="N1041" s="137"/>
      <c r="O1041" s="137"/>
      <c r="P1041" s="137"/>
      <c r="V1041" s="137"/>
      <c r="W1041" s="137"/>
      <c r="X1041" s="137"/>
      <c r="Y1041" s="137"/>
      <c r="Z1041" s="137"/>
      <c r="AA1041" s="137"/>
      <c r="AB1041" s="137"/>
      <c r="AC1041" s="137"/>
      <c r="AD1041" s="137"/>
    </row>
    <row r="1042" spans="1:30">
      <c r="A1042" s="62">
        <v>40589</v>
      </c>
      <c r="B1042" s="137">
        <v>1.6000000000000001E-3</v>
      </c>
      <c r="C1042" s="137">
        <v>1.2999999999999999E-3</v>
      </c>
      <c r="D1042" s="137">
        <v>1.7000000000000001E-3</v>
      </c>
      <c r="E1042" s="137">
        <v>3.0000000000000001E-3</v>
      </c>
      <c r="F1042" s="137">
        <v>8.3999999999999995E-3</v>
      </c>
      <c r="G1042" s="137">
        <v>1.3899999999999999E-2</v>
      </c>
      <c r="H1042" s="137">
        <v>2.35E-2</v>
      </c>
      <c r="I1042" s="137">
        <v>3.0299999999999997E-2</v>
      </c>
      <c r="J1042" s="137">
        <v>3.61E-2</v>
      </c>
      <c r="K1042" s="137">
        <v>4.4500000000000005E-2</v>
      </c>
      <c r="L1042" s="137">
        <v>4.6600000000000003E-2</v>
      </c>
      <c r="M1042" s="137"/>
      <c r="N1042" s="137"/>
      <c r="O1042" s="137"/>
      <c r="P1042" s="137"/>
      <c r="V1042" s="137"/>
      <c r="W1042" s="137"/>
      <c r="X1042" s="137"/>
      <c r="Y1042" s="137"/>
      <c r="Z1042" s="137"/>
      <c r="AA1042" s="137"/>
      <c r="AB1042" s="137"/>
      <c r="AC1042" s="137"/>
      <c r="AD1042" s="137"/>
    </row>
    <row r="1043" spans="1:30">
      <c r="A1043" s="62">
        <v>40590</v>
      </c>
      <c r="B1043" s="137">
        <v>1.5E-3</v>
      </c>
      <c r="C1043" s="137">
        <v>1.1999999999999999E-3</v>
      </c>
      <c r="D1043" s="137">
        <v>1.6000000000000001E-3</v>
      </c>
      <c r="E1043" s="137">
        <v>2.8999999999999998E-3</v>
      </c>
      <c r="F1043" s="137">
        <v>8.6E-3</v>
      </c>
      <c r="G1043" s="137">
        <v>1.3999999999999999E-2</v>
      </c>
      <c r="H1043" s="137">
        <v>2.3700000000000002E-2</v>
      </c>
      <c r="I1043" s="137">
        <v>3.04E-2</v>
      </c>
      <c r="J1043" s="137">
        <v>3.6200000000000003E-2</v>
      </c>
      <c r="K1043" s="137">
        <v>4.4600000000000001E-2</v>
      </c>
      <c r="L1043" s="137">
        <v>4.6699999999999998E-2</v>
      </c>
      <c r="M1043" s="137"/>
      <c r="N1043" s="137"/>
      <c r="O1043" s="137"/>
      <c r="P1043" s="137"/>
      <c r="V1043" s="137"/>
      <c r="W1043" s="137"/>
      <c r="X1043" s="137"/>
      <c r="Y1043" s="137"/>
      <c r="Z1043" s="137"/>
      <c r="AA1043" s="137"/>
      <c r="AB1043" s="137"/>
      <c r="AC1043" s="137"/>
      <c r="AD1043" s="137"/>
    </row>
    <row r="1044" spans="1:30">
      <c r="A1044" s="62">
        <v>40591</v>
      </c>
      <c r="B1044" s="137">
        <v>1.5E-3</v>
      </c>
      <c r="C1044" s="137">
        <v>8.9999999999999998E-4</v>
      </c>
      <c r="D1044" s="137">
        <v>1.5E-3</v>
      </c>
      <c r="E1044" s="137">
        <v>2.7000000000000001E-3</v>
      </c>
      <c r="F1044" s="137">
        <v>8.0000000000000002E-3</v>
      </c>
      <c r="G1044" s="137">
        <v>1.3300000000000001E-2</v>
      </c>
      <c r="H1044" s="137">
        <v>2.3E-2</v>
      </c>
      <c r="I1044" s="137">
        <v>2.9900000000000003E-2</v>
      </c>
      <c r="J1044" s="137">
        <v>3.5799999999999998E-2</v>
      </c>
      <c r="K1044" s="137">
        <v>4.4400000000000002E-2</v>
      </c>
      <c r="L1044" s="137">
        <v>4.6600000000000003E-2</v>
      </c>
      <c r="M1044" s="137"/>
      <c r="N1044" s="137"/>
      <c r="O1044" s="137"/>
      <c r="P1044" s="137"/>
      <c r="V1044" s="137"/>
      <c r="W1044" s="137"/>
      <c r="X1044" s="137"/>
      <c r="Y1044" s="137"/>
      <c r="Z1044" s="137"/>
      <c r="AA1044" s="137"/>
      <c r="AB1044" s="137"/>
      <c r="AC1044" s="137"/>
      <c r="AD1044" s="137"/>
    </row>
    <row r="1045" spans="1:30">
      <c r="A1045" s="62">
        <v>40592</v>
      </c>
      <c r="B1045" s="137">
        <v>1.5E-3</v>
      </c>
      <c r="C1045" s="137">
        <v>1E-3</v>
      </c>
      <c r="D1045" s="137">
        <v>1.5E-3</v>
      </c>
      <c r="E1045" s="137">
        <v>2.8000000000000004E-3</v>
      </c>
      <c r="F1045" s="137">
        <v>7.8000000000000005E-3</v>
      </c>
      <c r="G1045" s="137">
        <v>1.32E-2</v>
      </c>
      <c r="H1045" s="137">
        <v>2.3E-2</v>
      </c>
      <c r="I1045" s="137">
        <v>2.9900000000000003E-2</v>
      </c>
      <c r="J1045" s="137">
        <v>3.5900000000000001E-2</v>
      </c>
      <c r="K1045" s="137">
        <v>4.4600000000000001E-2</v>
      </c>
      <c r="L1045" s="137">
        <v>4.7E-2</v>
      </c>
      <c r="M1045" s="137"/>
      <c r="N1045" s="137"/>
      <c r="O1045" s="137"/>
      <c r="P1045" s="137"/>
      <c r="V1045" s="137"/>
      <c r="W1045" s="137"/>
      <c r="X1045" s="137"/>
      <c r="Y1045" s="137"/>
      <c r="Z1045" s="137"/>
      <c r="AA1045" s="137"/>
      <c r="AB1045" s="137"/>
      <c r="AC1045" s="137"/>
      <c r="AD1045" s="137"/>
    </row>
    <row r="1046" spans="1:30">
      <c r="A1046" s="62">
        <v>40596</v>
      </c>
      <c r="B1046" s="137">
        <v>1.5E-3</v>
      </c>
      <c r="C1046" s="137">
        <v>1.1999999999999999E-3</v>
      </c>
      <c r="D1046" s="137">
        <v>1.6000000000000001E-3</v>
      </c>
      <c r="E1046" s="137">
        <v>2.8000000000000004E-3</v>
      </c>
      <c r="F1046" s="137">
        <v>7.4000000000000003E-3</v>
      </c>
      <c r="G1046" s="137">
        <v>1.2199999999999999E-2</v>
      </c>
      <c r="H1046" s="137">
        <v>2.1600000000000001E-2</v>
      </c>
      <c r="I1046" s="137">
        <v>2.8500000000000001E-2</v>
      </c>
      <c r="J1046" s="137">
        <v>3.4599999999999999E-2</v>
      </c>
      <c r="K1046" s="137">
        <v>4.3499999999999997E-2</v>
      </c>
      <c r="L1046" s="137">
        <v>4.5999999999999999E-2</v>
      </c>
      <c r="M1046" s="137"/>
      <c r="N1046" s="137"/>
      <c r="O1046" s="137"/>
      <c r="P1046" s="137"/>
      <c r="V1046" s="137"/>
      <c r="W1046" s="137"/>
      <c r="X1046" s="137"/>
      <c r="Y1046" s="137"/>
      <c r="Z1046" s="137"/>
      <c r="AA1046" s="137"/>
      <c r="AB1046" s="137"/>
      <c r="AC1046" s="137"/>
      <c r="AD1046" s="137"/>
    </row>
    <row r="1047" spans="1:30">
      <c r="A1047" s="62">
        <v>40597</v>
      </c>
      <c r="B1047" s="137">
        <v>1.5E-3</v>
      </c>
      <c r="C1047" s="137">
        <v>1.1999999999999999E-3</v>
      </c>
      <c r="D1047" s="137">
        <v>1.6000000000000001E-3</v>
      </c>
      <c r="E1047" s="137">
        <v>2.7000000000000001E-3</v>
      </c>
      <c r="F1047" s="137">
        <v>7.4000000000000003E-3</v>
      </c>
      <c r="G1047" s="137">
        <v>1.2500000000000001E-2</v>
      </c>
      <c r="H1047" s="137">
        <v>2.2099999999999998E-2</v>
      </c>
      <c r="I1047" s="137">
        <v>2.8900000000000002E-2</v>
      </c>
      <c r="J1047" s="137">
        <v>3.49E-2</v>
      </c>
      <c r="K1047" s="137">
        <v>4.3400000000000001E-2</v>
      </c>
      <c r="L1047" s="137">
        <v>4.5899999999999996E-2</v>
      </c>
      <c r="M1047" s="137"/>
      <c r="N1047" s="137"/>
      <c r="O1047" s="137"/>
      <c r="P1047" s="137"/>
      <c r="V1047" s="137"/>
      <c r="W1047" s="137"/>
      <c r="X1047" s="137"/>
      <c r="Y1047" s="137"/>
      <c r="Z1047" s="137"/>
      <c r="AA1047" s="137"/>
      <c r="AB1047" s="137"/>
      <c r="AC1047" s="137"/>
      <c r="AD1047" s="137"/>
    </row>
    <row r="1048" spans="1:30">
      <c r="A1048" s="62">
        <v>40598</v>
      </c>
      <c r="B1048" s="137">
        <v>1.5E-3</v>
      </c>
      <c r="C1048" s="137">
        <v>1.2999999999999999E-3</v>
      </c>
      <c r="D1048" s="137">
        <v>1.6000000000000001E-3</v>
      </c>
      <c r="E1048" s="137">
        <v>2.5999999999999999E-3</v>
      </c>
      <c r="F1048" s="137">
        <v>7.3000000000000001E-3</v>
      </c>
      <c r="G1048" s="137">
        <v>1.24E-2</v>
      </c>
      <c r="H1048" s="137">
        <v>2.1899999999999999E-2</v>
      </c>
      <c r="I1048" s="137">
        <v>2.87E-2</v>
      </c>
      <c r="J1048" s="137">
        <v>3.4599999999999999E-2</v>
      </c>
      <c r="K1048" s="137">
        <v>4.2900000000000001E-2</v>
      </c>
      <c r="L1048" s="137">
        <v>4.5400000000000003E-2</v>
      </c>
      <c r="M1048" s="137"/>
      <c r="N1048" s="137"/>
      <c r="O1048" s="137"/>
      <c r="P1048" s="137"/>
      <c r="V1048" s="137"/>
      <c r="W1048" s="137"/>
      <c r="X1048" s="137"/>
      <c r="Y1048" s="137"/>
      <c r="Z1048" s="137"/>
      <c r="AA1048" s="137"/>
      <c r="AB1048" s="137"/>
      <c r="AC1048" s="137"/>
      <c r="AD1048" s="137"/>
    </row>
    <row r="1049" spans="1:30">
      <c r="A1049" s="62">
        <v>40599</v>
      </c>
      <c r="B1049" s="137">
        <v>1.5E-3</v>
      </c>
      <c r="C1049" s="137">
        <v>1.2999999999999999E-3</v>
      </c>
      <c r="D1049" s="137">
        <v>1.6000000000000001E-3</v>
      </c>
      <c r="E1049" s="137">
        <v>2.7000000000000001E-3</v>
      </c>
      <c r="F1049" s="137">
        <v>7.1999999999999998E-3</v>
      </c>
      <c r="G1049" s="137">
        <v>1.2199999999999999E-2</v>
      </c>
      <c r="H1049" s="137">
        <v>2.1600000000000001E-2</v>
      </c>
      <c r="I1049" s="137">
        <v>2.8399999999999998E-2</v>
      </c>
      <c r="J1049" s="137">
        <v>3.4200000000000001E-2</v>
      </c>
      <c r="K1049" s="137">
        <v>4.2599999999999999E-2</v>
      </c>
      <c r="L1049" s="137">
        <v>4.5100000000000001E-2</v>
      </c>
      <c r="M1049" s="137"/>
      <c r="N1049" s="137"/>
      <c r="O1049" s="137"/>
      <c r="P1049" s="137"/>
      <c r="V1049" s="137"/>
      <c r="W1049" s="137"/>
      <c r="X1049" s="137"/>
      <c r="Y1049" s="137"/>
      <c r="Z1049" s="137"/>
      <c r="AA1049" s="137"/>
      <c r="AB1049" s="137"/>
      <c r="AC1049" s="137"/>
      <c r="AD1049" s="137"/>
    </row>
    <row r="1050" spans="1:30">
      <c r="A1050" s="62">
        <v>40602</v>
      </c>
      <c r="B1050" s="137">
        <v>1.6000000000000001E-3</v>
      </c>
      <c r="C1050" s="137">
        <v>1.5E-3</v>
      </c>
      <c r="D1050" s="137">
        <v>1.8E-3</v>
      </c>
      <c r="E1050" s="137">
        <v>2.5000000000000001E-3</v>
      </c>
      <c r="F1050" s="137">
        <v>6.8999999999999999E-3</v>
      </c>
      <c r="G1050" s="137">
        <v>1.18E-2</v>
      </c>
      <c r="H1050" s="137">
        <v>2.1299999999999999E-2</v>
      </c>
      <c r="I1050" s="137">
        <v>2.8199999999999999E-2</v>
      </c>
      <c r="J1050" s="137">
        <v>3.4200000000000001E-2</v>
      </c>
      <c r="K1050" s="137">
        <v>4.2500000000000003E-2</v>
      </c>
      <c r="L1050" s="137">
        <v>4.4900000000000002E-2</v>
      </c>
      <c r="M1050" s="137"/>
      <c r="N1050" s="137"/>
      <c r="O1050" s="137"/>
      <c r="P1050" s="137"/>
      <c r="V1050" s="137"/>
      <c r="W1050" s="137"/>
      <c r="X1050" s="137"/>
      <c r="Y1050" s="137"/>
      <c r="Z1050" s="137"/>
      <c r="AA1050" s="137"/>
      <c r="AB1050" s="137"/>
      <c r="AC1050" s="137"/>
      <c r="AD1050" s="137"/>
    </row>
    <row r="1051" spans="1:30">
      <c r="A1051" s="62">
        <v>40603</v>
      </c>
      <c r="B1051" s="137">
        <v>1.5E-3</v>
      </c>
      <c r="C1051" s="137">
        <v>1.4000000000000002E-3</v>
      </c>
      <c r="D1051" s="137">
        <v>1.6000000000000001E-3</v>
      </c>
      <c r="E1051" s="137">
        <v>2.5000000000000001E-3</v>
      </c>
      <c r="F1051" s="137">
        <v>6.6E-3</v>
      </c>
      <c r="G1051" s="137">
        <v>1.15E-2</v>
      </c>
      <c r="H1051" s="137">
        <v>2.1099999999999997E-2</v>
      </c>
      <c r="I1051" s="137">
        <v>2.81E-2</v>
      </c>
      <c r="J1051" s="137">
        <v>3.4099999999999998E-2</v>
      </c>
      <c r="K1051" s="137">
        <v>4.24E-2</v>
      </c>
      <c r="L1051" s="137">
        <v>4.4800000000000006E-2</v>
      </c>
      <c r="M1051" s="137"/>
      <c r="N1051" s="137"/>
      <c r="O1051" s="137"/>
      <c r="P1051" s="137"/>
      <c r="V1051" s="137"/>
      <c r="W1051" s="137"/>
      <c r="X1051" s="137"/>
      <c r="Y1051" s="137"/>
      <c r="Z1051" s="137"/>
      <c r="AA1051" s="137"/>
      <c r="AB1051" s="137"/>
      <c r="AC1051" s="137"/>
      <c r="AD1051" s="137"/>
    </row>
    <row r="1052" spans="1:30">
      <c r="A1052" s="62">
        <v>40604</v>
      </c>
      <c r="B1052" s="137">
        <v>1.6000000000000001E-3</v>
      </c>
      <c r="C1052" s="137">
        <v>1.2999999999999999E-3</v>
      </c>
      <c r="D1052" s="137">
        <v>1.7000000000000001E-3</v>
      </c>
      <c r="E1052" s="137">
        <v>2.5999999999999999E-3</v>
      </c>
      <c r="F1052" s="137">
        <v>6.8999999999999999E-3</v>
      </c>
      <c r="G1052" s="137">
        <v>1.18E-2</v>
      </c>
      <c r="H1052" s="137">
        <v>2.1600000000000001E-2</v>
      </c>
      <c r="I1052" s="137">
        <v>2.86E-2</v>
      </c>
      <c r="J1052" s="137">
        <v>3.4599999999999999E-2</v>
      </c>
      <c r="K1052" s="137">
        <v>4.2999999999999997E-2</v>
      </c>
      <c r="L1052" s="137">
        <v>4.5400000000000003E-2</v>
      </c>
      <c r="M1052" s="137"/>
      <c r="N1052" s="137"/>
      <c r="O1052" s="137"/>
      <c r="P1052" s="137"/>
      <c r="V1052" s="137"/>
      <c r="W1052" s="137"/>
      <c r="X1052" s="137"/>
      <c r="Y1052" s="137"/>
      <c r="Z1052" s="137"/>
      <c r="AA1052" s="137"/>
      <c r="AB1052" s="137"/>
      <c r="AC1052" s="137"/>
      <c r="AD1052" s="137"/>
    </row>
    <row r="1053" spans="1:30">
      <c r="A1053" s="62">
        <v>40605</v>
      </c>
      <c r="B1053" s="137">
        <v>1.5E-3</v>
      </c>
      <c r="C1053" s="137">
        <v>1.2999999999999999E-3</v>
      </c>
      <c r="D1053" s="137">
        <v>1.6000000000000001E-3</v>
      </c>
      <c r="E1053" s="137">
        <v>2.8999999999999998E-3</v>
      </c>
      <c r="F1053" s="137">
        <v>7.9000000000000008E-3</v>
      </c>
      <c r="G1053" s="137">
        <v>1.32E-2</v>
      </c>
      <c r="H1053" s="137">
        <v>2.3E-2</v>
      </c>
      <c r="I1053" s="137">
        <v>0.03</v>
      </c>
      <c r="J1053" s="137">
        <v>3.5799999999999998E-2</v>
      </c>
      <c r="K1053" s="137">
        <v>4.4000000000000004E-2</v>
      </c>
      <c r="L1053" s="137">
        <v>4.6399999999999997E-2</v>
      </c>
      <c r="M1053" s="137"/>
      <c r="N1053" s="137"/>
      <c r="O1053" s="137"/>
      <c r="P1053" s="137"/>
      <c r="V1053" s="137"/>
      <c r="W1053" s="137"/>
      <c r="X1053" s="137"/>
      <c r="Y1053" s="137"/>
      <c r="Z1053" s="137"/>
      <c r="AA1053" s="137"/>
      <c r="AB1053" s="137"/>
      <c r="AC1053" s="137"/>
      <c r="AD1053" s="137"/>
    </row>
    <row r="1054" spans="1:30">
      <c r="A1054" s="62">
        <v>40606</v>
      </c>
      <c r="B1054" s="137">
        <v>1.5E-3</v>
      </c>
      <c r="C1054" s="137">
        <v>1.1999999999999999E-3</v>
      </c>
      <c r="D1054" s="137">
        <v>1.6000000000000001E-3</v>
      </c>
      <c r="E1054" s="137">
        <v>2.5999999999999999E-3</v>
      </c>
      <c r="F1054" s="137">
        <v>6.8000000000000005E-3</v>
      </c>
      <c r="G1054" s="137">
        <v>1.2E-2</v>
      </c>
      <c r="H1054" s="137">
        <v>2.1700000000000001E-2</v>
      </c>
      <c r="I1054" s="137">
        <v>2.8799999999999999E-2</v>
      </c>
      <c r="J1054" s="137">
        <v>3.49E-2</v>
      </c>
      <c r="K1054" s="137">
        <v>4.3400000000000001E-2</v>
      </c>
      <c r="L1054" s="137">
        <v>4.5999999999999999E-2</v>
      </c>
      <c r="M1054" s="137"/>
      <c r="N1054" s="137"/>
      <c r="O1054" s="137"/>
      <c r="P1054" s="137"/>
      <c r="V1054" s="137"/>
      <c r="W1054" s="137"/>
      <c r="X1054" s="137"/>
      <c r="Y1054" s="137"/>
      <c r="Z1054" s="137"/>
      <c r="AA1054" s="137"/>
      <c r="AB1054" s="137"/>
      <c r="AC1054" s="137"/>
      <c r="AD1054" s="137"/>
    </row>
    <row r="1055" spans="1:30">
      <c r="A1055" s="62">
        <v>40609</v>
      </c>
      <c r="B1055" s="137">
        <v>1.4000000000000002E-3</v>
      </c>
      <c r="C1055" s="137">
        <v>1.1000000000000001E-3</v>
      </c>
      <c r="D1055" s="137">
        <v>1.6000000000000001E-3</v>
      </c>
      <c r="E1055" s="137">
        <v>2.5000000000000001E-3</v>
      </c>
      <c r="F1055" s="137">
        <v>6.9999999999999993E-3</v>
      </c>
      <c r="G1055" s="137">
        <v>1.2199999999999999E-2</v>
      </c>
      <c r="H1055" s="137">
        <v>2.1899999999999999E-2</v>
      </c>
      <c r="I1055" s="137">
        <v>2.8999999999999998E-2</v>
      </c>
      <c r="J1055" s="137">
        <v>3.5099999999999999E-2</v>
      </c>
      <c r="K1055" s="137">
        <v>4.36E-2</v>
      </c>
      <c r="L1055" s="137">
        <v>4.6100000000000002E-2</v>
      </c>
      <c r="M1055" s="137"/>
      <c r="N1055" s="137"/>
      <c r="O1055" s="137"/>
      <c r="P1055" s="137"/>
      <c r="V1055" s="137"/>
      <c r="W1055" s="137"/>
      <c r="X1055" s="137"/>
      <c r="Y1055" s="137"/>
      <c r="Z1055" s="137"/>
      <c r="AA1055" s="137"/>
      <c r="AB1055" s="137"/>
      <c r="AC1055" s="137"/>
      <c r="AD1055" s="137"/>
    </row>
    <row r="1056" spans="1:30">
      <c r="A1056" s="62">
        <v>40610</v>
      </c>
      <c r="B1056" s="137">
        <v>1.4000000000000002E-3</v>
      </c>
      <c r="C1056" s="137">
        <v>1.1000000000000001E-3</v>
      </c>
      <c r="D1056" s="137">
        <v>1.6000000000000001E-3</v>
      </c>
      <c r="E1056" s="137">
        <v>2.5999999999999999E-3</v>
      </c>
      <c r="F1056" s="137">
        <v>7.3000000000000001E-3</v>
      </c>
      <c r="G1056" s="137">
        <v>1.2699999999999999E-2</v>
      </c>
      <c r="H1056" s="137">
        <v>2.2200000000000001E-2</v>
      </c>
      <c r="I1056" s="137">
        <v>2.9300000000000003E-2</v>
      </c>
      <c r="J1056" s="137">
        <v>3.56E-2</v>
      </c>
      <c r="K1056" s="137">
        <v>4.41E-2</v>
      </c>
      <c r="L1056" s="137">
        <v>4.6600000000000003E-2</v>
      </c>
      <c r="M1056" s="137"/>
      <c r="N1056" s="137"/>
      <c r="O1056" s="137"/>
      <c r="P1056" s="137"/>
      <c r="V1056" s="137"/>
      <c r="W1056" s="137"/>
      <c r="X1056" s="137"/>
      <c r="Y1056" s="137"/>
      <c r="Z1056" s="137"/>
      <c r="AA1056" s="137"/>
      <c r="AB1056" s="137"/>
      <c r="AC1056" s="137"/>
      <c r="AD1056" s="137"/>
    </row>
    <row r="1057" spans="1:30">
      <c r="A1057" s="62">
        <v>40611</v>
      </c>
      <c r="B1057" s="137">
        <v>1.4000000000000002E-3</v>
      </c>
      <c r="C1057" s="137">
        <v>1E-3</v>
      </c>
      <c r="D1057" s="137">
        <v>1.5E-3</v>
      </c>
      <c r="E1057" s="137">
        <v>2.5999999999999999E-3</v>
      </c>
      <c r="F1057" s="137">
        <v>6.9999999999999993E-3</v>
      </c>
      <c r="G1057" s="137">
        <v>1.21E-2</v>
      </c>
      <c r="H1057" s="137">
        <v>2.1600000000000001E-2</v>
      </c>
      <c r="I1057" s="137">
        <v>2.86E-2</v>
      </c>
      <c r="J1057" s="137">
        <v>3.4799999999999998E-2</v>
      </c>
      <c r="K1057" s="137">
        <v>4.3499999999999997E-2</v>
      </c>
      <c r="L1057" s="137">
        <v>4.5999999999999999E-2</v>
      </c>
      <c r="M1057" s="137"/>
      <c r="N1057" s="137"/>
      <c r="O1057" s="137"/>
      <c r="P1057" s="137"/>
      <c r="V1057" s="137"/>
      <c r="W1057" s="137"/>
      <c r="X1057" s="137"/>
      <c r="Y1057" s="137"/>
      <c r="Z1057" s="137"/>
      <c r="AA1057" s="137"/>
      <c r="AB1057" s="137"/>
      <c r="AC1057" s="137"/>
      <c r="AD1057" s="137"/>
    </row>
    <row r="1058" spans="1:30">
      <c r="A1058" s="62">
        <v>40612</v>
      </c>
      <c r="B1058" s="137">
        <v>1.4000000000000002E-3</v>
      </c>
      <c r="C1058" s="137">
        <v>8.0000000000000004E-4</v>
      </c>
      <c r="D1058" s="137">
        <v>1.4000000000000002E-3</v>
      </c>
      <c r="E1058" s="137">
        <v>2.5000000000000001E-3</v>
      </c>
      <c r="F1058" s="137">
        <v>6.5000000000000006E-3</v>
      </c>
      <c r="G1058" s="137">
        <v>1.1299999999999999E-2</v>
      </c>
      <c r="H1058" s="137">
        <v>2.0499999999999997E-2</v>
      </c>
      <c r="I1058" s="137">
        <v>2.7400000000000001E-2</v>
      </c>
      <c r="J1058" s="137">
        <v>3.3700000000000001E-2</v>
      </c>
      <c r="K1058" s="137">
        <v>4.2500000000000003E-2</v>
      </c>
      <c r="L1058" s="137">
        <v>4.53E-2</v>
      </c>
      <c r="M1058" s="137"/>
      <c r="N1058" s="137"/>
      <c r="O1058" s="137"/>
      <c r="P1058" s="137"/>
      <c r="V1058" s="137"/>
      <c r="W1058" s="137"/>
      <c r="X1058" s="137"/>
      <c r="Y1058" s="137"/>
      <c r="Z1058" s="137"/>
      <c r="AA1058" s="137"/>
      <c r="AB1058" s="137"/>
      <c r="AC1058" s="137"/>
      <c r="AD1058" s="137"/>
    </row>
    <row r="1059" spans="1:30">
      <c r="A1059" s="62">
        <v>40613</v>
      </c>
      <c r="B1059" s="137">
        <v>1.2999999999999999E-3</v>
      </c>
      <c r="C1059" s="137">
        <v>8.0000000000000004E-4</v>
      </c>
      <c r="D1059" s="137">
        <v>1.2999999999999999E-3</v>
      </c>
      <c r="E1059" s="137">
        <v>2.3999999999999998E-3</v>
      </c>
      <c r="F1059" s="137">
        <v>6.4000000000000003E-3</v>
      </c>
      <c r="G1059" s="137">
        <v>1.1200000000000002E-2</v>
      </c>
      <c r="H1059" s="137">
        <v>2.06E-2</v>
      </c>
      <c r="I1059" s="137">
        <v>2.76E-2</v>
      </c>
      <c r="J1059" s="137">
        <v>3.4000000000000002E-2</v>
      </c>
      <c r="K1059" s="137">
        <v>4.2900000000000001E-2</v>
      </c>
      <c r="L1059" s="137">
        <v>4.5400000000000003E-2</v>
      </c>
      <c r="M1059" s="137"/>
      <c r="N1059" s="137"/>
      <c r="O1059" s="137"/>
      <c r="P1059" s="137"/>
      <c r="V1059" s="137"/>
      <c r="W1059" s="137"/>
      <c r="X1059" s="137"/>
      <c r="Y1059" s="137"/>
      <c r="Z1059" s="137"/>
      <c r="AA1059" s="137"/>
      <c r="AB1059" s="137"/>
      <c r="AC1059" s="137"/>
      <c r="AD1059" s="137"/>
    </row>
    <row r="1060" spans="1:30">
      <c r="A1060" s="62">
        <v>40616</v>
      </c>
      <c r="B1060" s="137">
        <v>1.4000000000000002E-3</v>
      </c>
      <c r="C1060" s="137">
        <v>8.9999999999999998E-4</v>
      </c>
      <c r="D1060" s="137">
        <v>1.4000000000000002E-3</v>
      </c>
      <c r="E1060" s="137">
        <v>2.2000000000000001E-3</v>
      </c>
      <c r="F1060" s="137">
        <v>6.0999999999999995E-3</v>
      </c>
      <c r="G1060" s="137">
        <v>1.0700000000000001E-2</v>
      </c>
      <c r="H1060" s="137">
        <v>0.02</v>
      </c>
      <c r="I1060" s="137">
        <v>2.7000000000000003E-2</v>
      </c>
      <c r="J1060" s="137">
        <v>3.3599999999999998E-2</v>
      </c>
      <c r="K1060" s="137">
        <v>4.2500000000000003E-2</v>
      </c>
      <c r="L1060" s="137">
        <v>4.5199999999999997E-2</v>
      </c>
      <c r="M1060" s="137"/>
      <c r="N1060" s="137"/>
      <c r="O1060" s="137"/>
      <c r="P1060" s="137"/>
      <c r="V1060" s="137"/>
      <c r="W1060" s="137"/>
      <c r="X1060" s="137"/>
      <c r="Y1060" s="137"/>
      <c r="Z1060" s="137"/>
      <c r="AA1060" s="137"/>
      <c r="AB1060" s="137"/>
      <c r="AC1060" s="137"/>
      <c r="AD1060" s="137"/>
    </row>
    <row r="1061" spans="1:30">
      <c r="A1061" s="62">
        <v>40617</v>
      </c>
      <c r="B1061" s="137">
        <v>1.4000000000000002E-3</v>
      </c>
      <c r="C1061" s="137">
        <v>1E-3</v>
      </c>
      <c r="D1061" s="137">
        <v>1.4000000000000002E-3</v>
      </c>
      <c r="E1061" s="137">
        <v>2.3E-3</v>
      </c>
      <c r="F1061" s="137">
        <v>6.3E-3</v>
      </c>
      <c r="G1061" s="137">
        <v>1.0800000000000001E-2</v>
      </c>
      <c r="H1061" s="137">
        <v>0.02</v>
      </c>
      <c r="I1061" s="137">
        <v>2.6800000000000001E-2</v>
      </c>
      <c r="J1061" s="137">
        <v>3.3300000000000003E-2</v>
      </c>
      <c r="K1061" s="137">
        <v>4.2099999999999999E-2</v>
      </c>
      <c r="L1061" s="137">
        <v>4.4699999999999997E-2</v>
      </c>
      <c r="M1061" s="137"/>
      <c r="N1061" s="137"/>
      <c r="O1061" s="137"/>
      <c r="P1061" s="137"/>
      <c r="V1061" s="137"/>
      <c r="W1061" s="137"/>
      <c r="X1061" s="137"/>
      <c r="Y1061" s="137"/>
      <c r="Z1061" s="137"/>
      <c r="AA1061" s="137"/>
      <c r="AB1061" s="137"/>
      <c r="AC1061" s="137"/>
      <c r="AD1061" s="137"/>
    </row>
    <row r="1062" spans="1:30">
      <c r="A1062" s="62">
        <v>40618</v>
      </c>
      <c r="B1062" s="137">
        <v>1.4000000000000002E-3</v>
      </c>
      <c r="C1062" s="137">
        <v>1E-3</v>
      </c>
      <c r="D1062" s="137">
        <v>1.4000000000000002E-3</v>
      </c>
      <c r="E1062" s="137">
        <v>2.0999999999999999E-3</v>
      </c>
      <c r="F1062" s="137">
        <v>5.7999999999999996E-3</v>
      </c>
      <c r="G1062" s="137">
        <v>9.7999999999999997E-3</v>
      </c>
      <c r="H1062" s="137">
        <v>1.8700000000000001E-2</v>
      </c>
      <c r="I1062" s="137">
        <v>2.5600000000000001E-2</v>
      </c>
      <c r="J1062" s="137">
        <v>3.2199999999999999E-2</v>
      </c>
      <c r="K1062" s="137">
        <v>4.1100000000000005E-2</v>
      </c>
      <c r="L1062" s="137">
        <v>4.3799999999999999E-2</v>
      </c>
      <c r="M1062" s="137"/>
      <c r="N1062" s="137"/>
      <c r="O1062" s="137"/>
      <c r="P1062" s="137"/>
      <c r="V1062" s="137"/>
      <c r="W1062" s="137"/>
      <c r="X1062" s="137"/>
      <c r="Y1062" s="137"/>
      <c r="Z1062" s="137"/>
      <c r="AA1062" s="137"/>
      <c r="AB1062" s="137"/>
      <c r="AC1062" s="137"/>
      <c r="AD1062" s="137"/>
    </row>
    <row r="1063" spans="1:30">
      <c r="A1063" s="62">
        <v>40619</v>
      </c>
      <c r="B1063" s="137">
        <v>1.4000000000000002E-3</v>
      </c>
      <c r="C1063" s="137">
        <v>8.0000000000000004E-4</v>
      </c>
      <c r="D1063" s="137">
        <v>1.4000000000000002E-3</v>
      </c>
      <c r="E1063" s="137">
        <v>2.3999999999999998E-3</v>
      </c>
      <c r="F1063" s="137">
        <v>6.0000000000000001E-3</v>
      </c>
      <c r="G1063" s="137">
        <v>1.0200000000000001E-2</v>
      </c>
      <c r="H1063" s="137">
        <v>1.9099999999999999E-2</v>
      </c>
      <c r="I1063" s="137">
        <v>2.5899999999999999E-2</v>
      </c>
      <c r="J1063" s="137">
        <v>3.2500000000000001E-2</v>
      </c>
      <c r="K1063" s="137">
        <v>4.1500000000000002E-2</v>
      </c>
      <c r="L1063" s="137">
        <v>4.4199999999999996E-2</v>
      </c>
      <c r="M1063" s="137"/>
      <c r="N1063" s="137"/>
      <c r="O1063" s="137"/>
      <c r="P1063" s="137"/>
      <c r="V1063" s="137"/>
      <c r="W1063" s="137"/>
      <c r="X1063" s="137"/>
      <c r="Y1063" s="137"/>
      <c r="Z1063" s="137"/>
      <c r="AA1063" s="137"/>
      <c r="AB1063" s="137"/>
      <c r="AC1063" s="137"/>
      <c r="AD1063" s="137"/>
    </row>
    <row r="1064" spans="1:30">
      <c r="A1064" s="62">
        <v>40620</v>
      </c>
      <c r="B1064" s="137">
        <v>1.5E-3</v>
      </c>
      <c r="C1064" s="137">
        <v>7.000000000000001E-4</v>
      </c>
      <c r="D1064" s="137">
        <v>1.4000000000000002E-3</v>
      </c>
      <c r="E1064" s="137">
        <v>2.3E-3</v>
      </c>
      <c r="F1064" s="137">
        <v>6.0999999999999995E-3</v>
      </c>
      <c r="G1064" s="137">
        <v>1.0500000000000001E-2</v>
      </c>
      <c r="H1064" s="137">
        <v>1.9599999999999999E-2</v>
      </c>
      <c r="I1064" s="137">
        <v>2.64E-2</v>
      </c>
      <c r="J1064" s="137">
        <v>3.2799999999999996E-2</v>
      </c>
      <c r="K1064" s="137">
        <v>4.1700000000000001E-2</v>
      </c>
      <c r="L1064" s="137">
        <v>4.4299999999999999E-2</v>
      </c>
      <c r="M1064" s="137"/>
      <c r="N1064" s="137"/>
      <c r="O1064" s="137"/>
      <c r="P1064" s="137"/>
      <c r="V1064" s="137"/>
      <c r="W1064" s="137"/>
      <c r="X1064" s="137"/>
      <c r="Y1064" s="137"/>
      <c r="Z1064" s="137"/>
      <c r="AA1064" s="137"/>
      <c r="AB1064" s="137"/>
      <c r="AC1064" s="137"/>
      <c r="AD1064" s="137"/>
    </row>
    <row r="1065" spans="1:30">
      <c r="A1065" s="62">
        <v>40623</v>
      </c>
      <c r="B1065" s="137">
        <v>1.4000000000000002E-3</v>
      </c>
      <c r="C1065" s="137">
        <v>1E-3</v>
      </c>
      <c r="D1065" s="137">
        <v>1.6000000000000001E-3</v>
      </c>
      <c r="E1065" s="137">
        <v>2.5000000000000001E-3</v>
      </c>
      <c r="F1065" s="137">
        <v>6.7000000000000002E-3</v>
      </c>
      <c r="G1065" s="137">
        <v>1.1200000000000002E-2</v>
      </c>
      <c r="H1065" s="137">
        <v>2.0400000000000001E-2</v>
      </c>
      <c r="I1065" s="137">
        <v>2.7200000000000002E-2</v>
      </c>
      <c r="J1065" s="137">
        <v>3.3399999999999999E-2</v>
      </c>
      <c r="K1065" s="137">
        <v>4.2000000000000003E-2</v>
      </c>
      <c r="L1065" s="137">
        <v>4.4500000000000005E-2</v>
      </c>
      <c r="M1065" s="137"/>
      <c r="N1065" s="137"/>
      <c r="O1065" s="137"/>
      <c r="P1065" s="137"/>
      <c r="V1065" s="137"/>
      <c r="W1065" s="137"/>
      <c r="X1065" s="137"/>
      <c r="Y1065" s="137"/>
      <c r="Z1065" s="137"/>
      <c r="AA1065" s="137"/>
      <c r="AB1065" s="137"/>
      <c r="AC1065" s="137"/>
      <c r="AD1065" s="137"/>
    </row>
    <row r="1066" spans="1:30">
      <c r="A1066" s="62">
        <v>40624</v>
      </c>
      <c r="B1066" s="137">
        <v>1.4000000000000002E-3</v>
      </c>
      <c r="C1066" s="137">
        <v>1E-3</v>
      </c>
      <c r="D1066" s="137">
        <v>1.6000000000000001E-3</v>
      </c>
      <c r="E1066" s="137">
        <v>2.5000000000000001E-3</v>
      </c>
      <c r="F1066" s="137">
        <v>6.8000000000000005E-3</v>
      </c>
      <c r="G1066" s="137">
        <v>1.1399999999999999E-2</v>
      </c>
      <c r="H1066" s="137">
        <v>2.07E-2</v>
      </c>
      <c r="I1066" s="137">
        <v>2.7300000000000001E-2</v>
      </c>
      <c r="J1066" s="137">
        <v>3.3399999999999999E-2</v>
      </c>
      <c r="K1066" s="137">
        <v>4.1900000000000007E-2</v>
      </c>
      <c r="L1066" s="137">
        <v>4.4400000000000002E-2</v>
      </c>
      <c r="M1066" s="137"/>
      <c r="N1066" s="137"/>
      <c r="O1066" s="137"/>
      <c r="P1066" s="137"/>
      <c r="V1066" s="137"/>
      <c r="W1066" s="137"/>
      <c r="X1066" s="137"/>
      <c r="Y1066" s="137"/>
      <c r="Z1066" s="137"/>
      <c r="AA1066" s="137"/>
      <c r="AB1066" s="137"/>
      <c r="AC1066" s="137"/>
      <c r="AD1066" s="137"/>
    </row>
    <row r="1067" spans="1:30">
      <c r="A1067" s="62">
        <v>40625</v>
      </c>
      <c r="B1067" s="137">
        <v>1.4000000000000002E-3</v>
      </c>
      <c r="C1067" s="137">
        <v>8.9999999999999998E-4</v>
      </c>
      <c r="D1067" s="137">
        <v>1.5E-3</v>
      </c>
      <c r="E1067" s="137">
        <v>2.3999999999999998E-3</v>
      </c>
      <c r="F1067" s="137">
        <v>6.8999999999999999E-3</v>
      </c>
      <c r="G1067" s="137">
        <v>1.1299999999999999E-2</v>
      </c>
      <c r="H1067" s="137">
        <v>2.07E-2</v>
      </c>
      <c r="I1067" s="137">
        <v>2.75E-2</v>
      </c>
      <c r="J1067" s="137">
        <v>3.3599999999999998E-2</v>
      </c>
      <c r="K1067" s="137">
        <v>4.2000000000000003E-2</v>
      </c>
      <c r="L1067" s="137">
        <v>4.4400000000000002E-2</v>
      </c>
      <c r="M1067" s="137"/>
      <c r="N1067" s="137"/>
      <c r="O1067" s="137"/>
      <c r="P1067" s="137"/>
      <c r="V1067" s="137"/>
      <c r="W1067" s="137"/>
      <c r="X1067" s="137"/>
      <c r="Y1067" s="137"/>
      <c r="Z1067" s="137"/>
      <c r="AA1067" s="137"/>
      <c r="AB1067" s="137"/>
      <c r="AC1067" s="137"/>
      <c r="AD1067" s="137"/>
    </row>
    <row r="1068" spans="1:30">
      <c r="A1068" s="62">
        <v>40626</v>
      </c>
      <c r="B1068" s="137">
        <v>1.2999999999999999E-3</v>
      </c>
      <c r="C1068" s="137">
        <v>8.9999999999999998E-4</v>
      </c>
      <c r="D1068" s="137">
        <v>1.7000000000000001E-3</v>
      </c>
      <c r="E1068" s="137">
        <v>2.5999999999999999E-3</v>
      </c>
      <c r="F1068" s="137">
        <v>7.1999999999999998E-3</v>
      </c>
      <c r="G1068" s="137">
        <v>1.1899999999999999E-2</v>
      </c>
      <c r="H1068" s="137">
        <v>2.1400000000000002E-2</v>
      </c>
      <c r="I1068" s="137">
        <v>2.8199999999999999E-2</v>
      </c>
      <c r="J1068" s="137">
        <v>3.4200000000000001E-2</v>
      </c>
      <c r="K1068" s="137">
        <v>4.2500000000000003E-2</v>
      </c>
      <c r="L1068" s="137">
        <v>4.4800000000000006E-2</v>
      </c>
      <c r="M1068" s="137"/>
      <c r="N1068" s="137"/>
      <c r="O1068" s="137"/>
      <c r="P1068" s="137"/>
      <c r="V1068" s="137"/>
      <c r="W1068" s="137"/>
      <c r="X1068" s="137"/>
      <c r="Y1068" s="137"/>
      <c r="Z1068" s="137"/>
      <c r="AA1068" s="137"/>
      <c r="AB1068" s="137"/>
      <c r="AC1068" s="137"/>
      <c r="AD1068" s="137"/>
    </row>
    <row r="1069" spans="1:30">
      <c r="A1069" s="62">
        <v>40627</v>
      </c>
      <c r="B1069" s="137">
        <v>1.2999999999999999E-3</v>
      </c>
      <c r="C1069" s="137">
        <v>8.9999999999999998E-4</v>
      </c>
      <c r="D1069" s="137">
        <v>1.8E-3</v>
      </c>
      <c r="E1069" s="137">
        <v>3.0000000000000001E-3</v>
      </c>
      <c r="F1069" s="137">
        <v>7.9000000000000008E-3</v>
      </c>
      <c r="G1069" s="137">
        <v>1.26E-2</v>
      </c>
      <c r="H1069" s="137">
        <v>2.2000000000000002E-2</v>
      </c>
      <c r="I1069" s="137">
        <v>2.87E-2</v>
      </c>
      <c r="J1069" s="137">
        <v>3.4599999999999999E-2</v>
      </c>
      <c r="K1069" s="137">
        <v>4.2800000000000005E-2</v>
      </c>
      <c r="L1069" s="137">
        <v>4.5100000000000001E-2</v>
      </c>
      <c r="M1069" s="137"/>
      <c r="N1069" s="137"/>
      <c r="O1069" s="137"/>
      <c r="P1069" s="137"/>
      <c r="V1069" s="137"/>
      <c r="W1069" s="137"/>
      <c r="X1069" s="137"/>
      <c r="Y1069" s="137"/>
      <c r="Z1069" s="137"/>
      <c r="AA1069" s="137"/>
      <c r="AB1069" s="137"/>
      <c r="AC1069" s="137"/>
      <c r="AD1069" s="137"/>
    </row>
    <row r="1070" spans="1:30">
      <c r="A1070" s="62">
        <v>40630</v>
      </c>
      <c r="B1070" s="137">
        <v>1.2999999999999999E-3</v>
      </c>
      <c r="C1070" s="137">
        <v>1.1000000000000001E-3</v>
      </c>
      <c r="D1070" s="137">
        <v>1.8E-3</v>
      </c>
      <c r="E1070" s="137">
        <v>3.0000000000000001E-3</v>
      </c>
      <c r="F1070" s="137">
        <v>8.1000000000000013E-3</v>
      </c>
      <c r="G1070" s="137">
        <v>1.29E-2</v>
      </c>
      <c r="H1070" s="137">
        <v>2.23E-2</v>
      </c>
      <c r="I1070" s="137">
        <v>2.8900000000000002E-2</v>
      </c>
      <c r="J1070" s="137">
        <v>3.4700000000000002E-2</v>
      </c>
      <c r="K1070" s="137">
        <v>4.2800000000000005E-2</v>
      </c>
      <c r="L1070" s="137">
        <v>4.5100000000000001E-2</v>
      </c>
      <c r="M1070" s="137"/>
      <c r="N1070" s="137"/>
      <c r="O1070" s="137"/>
      <c r="P1070" s="137"/>
      <c r="V1070" s="137"/>
      <c r="W1070" s="137"/>
      <c r="X1070" s="137"/>
      <c r="Y1070" s="137"/>
      <c r="Z1070" s="137"/>
      <c r="AA1070" s="137"/>
      <c r="AB1070" s="137"/>
      <c r="AC1070" s="137"/>
      <c r="AD1070" s="137"/>
    </row>
    <row r="1071" spans="1:30">
      <c r="A1071" s="62">
        <v>40631</v>
      </c>
      <c r="B1071" s="137">
        <v>1.2999999999999999E-3</v>
      </c>
      <c r="C1071" s="137">
        <v>1E-3</v>
      </c>
      <c r="D1071" s="137">
        <v>1.7000000000000001E-3</v>
      </c>
      <c r="E1071" s="137">
        <v>3.0999999999999999E-3</v>
      </c>
      <c r="F1071" s="137">
        <v>8.1000000000000013E-3</v>
      </c>
      <c r="G1071" s="137">
        <v>1.3100000000000001E-2</v>
      </c>
      <c r="H1071" s="137">
        <v>2.2499999999999999E-2</v>
      </c>
      <c r="I1071" s="137">
        <v>2.92E-2</v>
      </c>
      <c r="J1071" s="137">
        <v>3.5000000000000003E-2</v>
      </c>
      <c r="K1071" s="137">
        <v>4.3099999999999999E-2</v>
      </c>
      <c r="L1071" s="137">
        <v>4.5400000000000003E-2</v>
      </c>
      <c r="M1071" s="137"/>
      <c r="N1071" s="137"/>
      <c r="O1071" s="137"/>
      <c r="P1071" s="137"/>
      <c r="V1071" s="137"/>
      <c r="W1071" s="137"/>
      <c r="X1071" s="137"/>
      <c r="Y1071" s="137"/>
      <c r="Z1071" s="137"/>
      <c r="AA1071" s="137"/>
      <c r="AB1071" s="137"/>
      <c r="AC1071" s="137"/>
      <c r="AD1071" s="137"/>
    </row>
    <row r="1072" spans="1:30">
      <c r="A1072" s="62">
        <v>40632</v>
      </c>
      <c r="B1072" s="137">
        <v>1.2999999999999999E-3</v>
      </c>
      <c r="C1072" s="137">
        <v>1E-3</v>
      </c>
      <c r="D1072" s="137">
        <v>1.7000000000000001E-3</v>
      </c>
      <c r="E1072" s="137">
        <v>3.0000000000000001E-3</v>
      </c>
      <c r="F1072" s="137">
        <v>8.0000000000000002E-3</v>
      </c>
      <c r="G1072" s="137">
        <v>1.2800000000000001E-2</v>
      </c>
      <c r="H1072" s="137">
        <v>2.2099999999999998E-2</v>
      </c>
      <c r="I1072" s="137">
        <v>2.87E-2</v>
      </c>
      <c r="J1072" s="137">
        <v>3.4700000000000002E-2</v>
      </c>
      <c r="K1072" s="137">
        <v>4.2900000000000001E-2</v>
      </c>
      <c r="L1072" s="137">
        <v>4.5199999999999997E-2</v>
      </c>
      <c r="M1072" s="137"/>
      <c r="N1072" s="137"/>
      <c r="O1072" s="137"/>
      <c r="P1072" s="137"/>
      <c r="V1072" s="137"/>
      <c r="W1072" s="137"/>
      <c r="X1072" s="137"/>
      <c r="Y1072" s="137"/>
      <c r="Z1072" s="137"/>
      <c r="AA1072" s="137"/>
      <c r="AB1072" s="137"/>
      <c r="AC1072" s="137"/>
      <c r="AD1072" s="137"/>
    </row>
    <row r="1073" spans="1:30">
      <c r="A1073" s="62">
        <v>40633</v>
      </c>
      <c r="B1073" s="137">
        <v>1E-3</v>
      </c>
      <c r="C1073" s="137">
        <v>8.9999999999999998E-4</v>
      </c>
      <c r="D1073" s="137">
        <v>1.7000000000000001E-3</v>
      </c>
      <c r="E1073" s="137">
        <v>3.0000000000000001E-3</v>
      </c>
      <c r="F1073" s="137">
        <v>8.0000000000000002E-3</v>
      </c>
      <c r="G1073" s="137">
        <v>1.29E-2</v>
      </c>
      <c r="H1073" s="137">
        <v>2.2400000000000003E-2</v>
      </c>
      <c r="I1073" s="137">
        <v>2.8999999999999998E-2</v>
      </c>
      <c r="J1073" s="137">
        <v>3.4700000000000002E-2</v>
      </c>
      <c r="K1073" s="137">
        <v>4.2900000000000001E-2</v>
      </c>
      <c r="L1073" s="137">
        <v>4.5100000000000001E-2</v>
      </c>
      <c r="M1073" s="137"/>
      <c r="N1073" s="137"/>
      <c r="O1073" s="137"/>
      <c r="P1073" s="137"/>
      <c r="V1073" s="137"/>
      <c r="W1073" s="137"/>
      <c r="X1073" s="137"/>
      <c r="Y1073" s="137"/>
      <c r="Z1073" s="137"/>
      <c r="AA1073" s="137"/>
      <c r="AB1073" s="137"/>
      <c r="AC1073" s="137"/>
      <c r="AD1073" s="137"/>
    </row>
    <row r="1074" spans="1:30">
      <c r="A1074" s="62">
        <v>40634</v>
      </c>
      <c r="B1074" s="137">
        <v>1.1000000000000001E-3</v>
      </c>
      <c r="C1074" s="137">
        <v>7.000000000000001E-4</v>
      </c>
      <c r="D1074" s="137">
        <v>1.5E-3</v>
      </c>
      <c r="E1074" s="137">
        <v>2.7000000000000001E-3</v>
      </c>
      <c r="F1074" s="137">
        <v>8.0000000000000002E-3</v>
      </c>
      <c r="G1074" s="137">
        <v>1.3100000000000001E-2</v>
      </c>
      <c r="H1074" s="137">
        <v>2.2400000000000003E-2</v>
      </c>
      <c r="I1074" s="137">
        <v>2.8999999999999998E-2</v>
      </c>
      <c r="J1074" s="137">
        <v>3.4599999999999999E-2</v>
      </c>
      <c r="K1074" s="137">
        <v>4.2699999999999995E-2</v>
      </c>
      <c r="L1074" s="137">
        <v>4.4800000000000006E-2</v>
      </c>
      <c r="M1074" s="137"/>
      <c r="N1074" s="137"/>
      <c r="O1074" s="137"/>
      <c r="P1074" s="137"/>
      <c r="V1074" s="137"/>
      <c r="W1074" s="137"/>
      <c r="X1074" s="137"/>
      <c r="Y1074" s="137"/>
      <c r="Z1074" s="137"/>
      <c r="AA1074" s="137"/>
      <c r="AB1074" s="137"/>
      <c r="AC1074" s="137"/>
      <c r="AD1074" s="137"/>
    </row>
    <row r="1075" spans="1:30">
      <c r="A1075" s="62">
        <v>40637</v>
      </c>
      <c r="B1075" s="137">
        <v>8.9999999999999998E-4</v>
      </c>
      <c r="C1075" s="137">
        <v>5.9999999999999995E-4</v>
      </c>
      <c r="D1075" s="137">
        <v>1.2999999999999999E-3</v>
      </c>
      <c r="E1075" s="137">
        <v>2.3999999999999998E-3</v>
      </c>
      <c r="F1075" s="137">
        <v>7.7000000000000002E-3</v>
      </c>
      <c r="G1075" s="137">
        <v>1.24E-2</v>
      </c>
      <c r="H1075" s="137">
        <v>2.2000000000000002E-2</v>
      </c>
      <c r="I1075" s="137">
        <v>2.86E-2</v>
      </c>
      <c r="J1075" s="137">
        <v>3.4500000000000003E-2</v>
      </c>
      <c r="K1075" s="137">
        <v>4.2699999999999995E-2</v>
      </c>
      <c r="L1075" s="137">
        <v>4.4900000000000002E-2</v>
      </c>
      <c r="M1075" s="137"/>
      <c r="N1075" s="137"/>
      <c r="O1075" s="137"/>
      <c r="P1075" s="137"/>
      <c r="V1075" s="137"/>
      <c r="W1075" s="137"/>
      <c r="X1075" s="137"/>
      <c r="Y1075" s="137"/>
      <c r="Z1075" s="137"/>
      <c r="AA1075" s="137"/>
      <c r="AB1075" s="137"/>
      <c r="AC1075" s="137"/>
      <c r="AD1075" s="137"/>
    </row>
    <row r="1076" spans="1:30">
      <c r="A1076" s="62">
        <v>40638</v>
      </c>
      <c r="B1076" s="137">
        <v>8.9999999999999998E-4</v>
      </c>
      <c r="C1076" s="137">
        <v>7.000000000000001E-4</v>
      </c>
      <c r="D1076" s="137">
        <v>1.5E-3</v>
      </c>
      <c r="E1076" s="137">
        <v>3.0000000000000001E-3</v>
      </c>
      <c r="F1076" s="137">
        <v>8.3999999999999995E-3</v>
      </c>
      <c r="G1076" s="137">
        <v>1.3300000000000001E-2</v>
      </c>
      <c r="H1076" s="137">
        <v>2.2799999999999997E-2</v>
      </c>
      <c r="I1076" s="137">
        <v>2.9300000000000003E-2</v>
      </c>
      <c r="J1076" s="137">
        <v>3.5000000000000003E-2</v>
      </c>
      <c r="K1076" s="137">
        <v>4.2999999999999997E-2</v>
      </c>
      <c r="L1076" s="137">
        <v>4.5100000000000001E-2</v>
      </c>
      <c r="M1076" s="137"/>
      <c r="N1076" s="137"/>
      <c r="O1076" s="137"/>
      <c r="P1076" s="137"/>
      <c r="V1076" s="137"/>
      <c r="W1076" s="137"/>
      <c r="X1076" s="137"/>
      <c r="Y1076" s="137"/>
      <c r="Z1076" s="137"/>
      <c r="AA1076" s="137"/>
      <c r="AB1076" s="137"/>
      <c r="AC1076" s="137"/>
      <c r="AD1076" s="137"/>
    </row>
    <row r="1077" spans="1:30">
      <c r="A1077" s="62">
        <v>40639</v>
      </c>
      <c r="B1077" s="137">
        <v>1E-3</v>
      </c>
      <c r="C1077" s="137">
        <v>5.9999999999999995E-4</v>
      </c>
      <c r="D1077" s="137">
        <v>1.4000000000000002E-3</v>
      </c>
      <c r="E1077" s="137">
        <v>2.8999999999999998E-3</v>
      </c>
      <c r="F1077" s="137">
        <v>8.5000000000000006E-3</v>
      </c>
      <c r="G1077" s="137">
        <v>1.3600000000000001E-2</v>
      </c>
      <c r="H1077" s="137">
        <v>2.3199999999999998E-2</v>
      </c>
      <c r="I1077" s="137">
        <v>2.98E-2</v>
      </c>
      <c r="J1077" s="137">
        <v>3.56E-2</v>
      </c>
      <c r="K1077" s="137">
        <v>4.3700000000000003E-2</v>
      </c>
      <c r="L1077" s="137">
        <v>4.58E-2</v>
      </c>
      <c r="M1077" s="137"/>
      <c r="N1077" s="137"/>
      <c r="O1077" s="137"/>
      <c r="P1077" s="137"/>
      <c r="V1077" s="137"/>
      <c r="W1077" s="137"/>
      <c r="X1077" s="137"/>
      <c r="Y1077" s="137"/>
      <c r="Z1077" s="137"/>
      <c r="AA1077" s="137"/>
      <c r="AB1077" s="137"/>
      <c r="AC1077" s="137"/>
      <c r="AD1077" s="137"/>
    </row>
    <row r="1078" spans="1:30">
      <c r="A1078" s="62">
        <v>40640</v>
      </c>
      <c r="B1078" s="137">
        <v>1E-3</v>
      </c>
      <c r="C1078" s="137">
        <v>4.0000000000000002E-4</v>
      </c>
      <c r="D1078" s="137">
        <v>1.1999999999999999E-3</v>
      </c>
      <c r="E1078" s="137">
        <v>2.7000000000000001E-3</v>
      </c>
      <c r="F1078" s="137">
        <v>8.1000000000000013E-3</v>
      </c>
      <c r="G1078" s="137">
        <v>1.3100000000000001E-2</v>
      </c>
      <c r="H1078" s="137">
        <v>2.29E-2</v>
      </c>
      <c r="I1078" s="137">
        <v>2.9700000000000001E-2</v>
      </c>
      <c r="J1078" s="137">
        <v>3.5799999999999998E-2</v>
      </c>
      <c r="K1078" s="137">
        <v>4.41E-2</v>
      </c>
      <c r="L1078" s="137">
        <v>4.6300000000000001E-2</v>
      </c>
      <c r="M1078" s="137"/>
      <c r="N1078" s="137"/>
      <c r="O1078" s="137"/>
      <c r="P1078" s="137"/>
      <c r="V1078" s="137"/>
      <c r="W1078" s="137"/>
      <c r="X1078" s="137"/>
      <c r="Y1078" s="137"/>
      <c r="Z1078" s="137"/>
      <c r="AA1078" s="137"/>
      <c r="AB1078" s="137"/>
      <c r="AC1078" s="137"/>
      <c r="AD1078" s="137"/>
    </row>
    <row r="1079" spans="1:30">
      <c r="A1079" s="62">
        <v>40641</v>
      </c>
      <c r="B1079" s="137">
        <v>8.9999999999999998E-4</v>
      </c>
      <c r="C1079" s="137">
        <v>4.0000000000000002E-4</v>
      </c>
      <c r="D1079" s="137">
        <v>1.1999999999999999E-3</v>
      </c>
      <c r="E1079" s="137">
        <v>2.7000000000000001E-3</v>
      </c>
      <c r="F1079" s="137">
        <v>8.3000000000000001E-3</v>
      </c>
      <c r="G1079" s="137">
        <v>1.34E-2</v>
      </c>
      <c r="H1079" s="137">
        <v>2.3099999999999999E-2</v>
      </c>
      <c r="I1079" s="137">
        <v>2.9900000000000003E-2</v>
      </c>
      <c r="J1079" s="137">
        <v>3.5900000000000001E-2</v>
      </c>
      <c r="K1079" s="137">
        <v>4.41E-2</v>
      </c>
      <c r="L1079" s="137">
        <v>4.6300000000000001E-2</v>
      </c>
      <c r="M1079" s="137"/>
      <c r="N1079" s="137"/>
      <c r="O1079" s="137"/>
      <c r="P1079" s="137"/>
      <c r="V1079" s="137"/>
      <c r="W1079" s="137"/>
      <c r="X1079" s="137"/>
      <c r="Y1079" s="137"/>
      <c r="Z1079" s="137"/>
      <c r="AA1079" s="137"/>
      <c r="AB1079" s="137"/>
      <c r="AC1079" s="137"/>
      <c r="AD1079" s="137"/>
    </row>
    <row r="1080" spans="1:30">
      <c r="A1080" s="62">
        <v>40644</v>
      </c>
      <c r="B1080" s="137">
        <v>8.9999999999999998E-4</v>
      </c>
      <c r="C1080" s="137">
        <v>5.0000000000000001E-4</v>
      </c>
      <c r="D1080" s="137">
        <v>1.1999999999999999E-3</v>
      </c>
      <c r="E1080" s="137">
        <v>2.5999999999999999E-3</v>
      </c>
      <c r="F1080" s="137">
        <v>8.5000000000000006E-3</v>
      </c>
      <c r="G1080" s="137">
        <v>1.3500000000000002E-2</v>
      </c>
      <c r="H1080" s="137">
        <v>2.3099999999999999E-2</v>
      </c>
      <c r="I1080" s="137">
        <v>2.98E-2</v>
      </c>
      <c r="J1080" s="137">
        <v>3.5900000000000001E-2</v>
      </c>
      <c r="K1080" s="137">
        <v>4.4199999999999996E-2</v>
      </c>
      <c r="L1080" s="137">
        <v>4.6399999999999997E-2</v>
      </c>
      <c r="M1080" s="137"/>
      <c r="N1080" s="137"/>
      <c r="O1080" s="137"/>
      <c r="P1080" s="137"/>
      <c r="V1080" s="137"/>
      <c r="W1080" s="137"/>
      <c r="X1080" s="137"/>
      <c r="Y1080" s="137"/>
      <c r="Z1080" s="137"/>
      <c r="AA1080" s="137"/>
      <c r="AB1080" s="137"/>
      <c r="AC1080" s="137"/>
      <c r="AD1080" s="137"/>
    </row>
    <row r="1081" spans="1:30">
      <c r="A1081" s="62">
        <v>40645</v>
      </c>
      <c r="B1081" s="137">
        <v>8.0000000000000004E-4</v>
      </c>
      <c r="C1081" s="137">
        <v>5.0000000000000001E-4</v>
      </c>
      <c r="D1081" s="137">
        <v>1.1000000000000001E-3</v>
      </c>
      <c r="E1081" s="137">
        <v>2.3999999999999998E-3</v>
      </c>
      <c r="F1081" s="137">
        <v>7.7000000000000002E-3</v>
      </c>
      <c r="G1081" s="137">
        <v>1.2800000000000001E-2</v>
      </c>
      <c r="H1081" s="137">
        <v>2.2200000000000001E-2</v>
      </c>
      <c r="I1081" s="137">
        <v>2.8900000000000002E-2</v>
      </c>
      <c r="J1081" s="137">
        <v>3.5200000000000002E-2</v>
      </c>
      <c r="K1081" s="137">
        <v>4.3499999999999997E-2</v>
      </c>
      <c r="L1081" s="137">
        <v>4.58E-2</v>
      </c>
      <c r="M1081" s="137"/>
      <c r="N1081" s="137"/>
      <c r="O1081" s="137"/>
      <c r="P1081" s="137"/>
      <c r="V1081" s="137"/>
      <c r="W1081" s="137"/>
      <c r="X1081" s="137"/>
      <c r="Y1081" s="137"/>
      <c r="Z1081" s="137"/>
      <c r="AA1081" s="137"/>
      <c r="AB1081" s="137"/>
      <c r="AC1081" s="137"/>
      <c r="AD1081" s="137"/>
    </row>
    <row r="1082" spans="1:30">
      <c r="A1082" s="62">
        <v>40646</v>
      </c>
      <c r="B1082" s="137">
        <v>8.0000000000000004E-4</v>
      </c>
      <c r="C1082" s="137">
        <v>5.9999999999999995E-4</v>
      </c>
      <c r="D1082" s="137">
        <v>1.1000000000000001E-3</v>
      </c>
      <c r="E1082" s="137">
        <v>2.3E-3</v>
      </c>
      <c r="F1082" s="137">
        <v>7.4999999999999997E-3</v>
      </c>
      <c r="G1082" s="137">
        <v>1.26E-2</v>
      </c>
      <c r="H1082" s="137">
        <v>2.1899999999999999E-2</v>
      </c>
      <c r="I1082" s="137">
        <v>2.86E-2</v>
      </c>
      <c r="J1082" s="137">
        <v>3.49E-2</v>
      </c>
      <c r="K1082" s="137">
        <v>4.3299999999999998E-2</v>
      </c>
      <c r="L1082" s="137">
        <v>4.5499999999999999E-2</v>
      </c>
      <c r="M1082" s="137"/>
      <c r="N1082" s="137"/>
      <c r="O1082" s="137"/>
      <c r="P1082" s="137"/>
      <c r="V1082" s="137"/>
      <c r="W1082" s="137"/>
      <c r="X1082" s="137"/>
      <c r="Y1082" s="137"/>
      <c r="Z1082" s="137"/>
      <c r="AA1082" s="137"/>
      <c r="AB1082" s="137"/>
      <c r="AC1082" s="137"/>
      <c r="AD1082" s="137"/>
    </row>
    <row r="1083" spans="1:30">
      <c r="A1083" s="62">
        <v>40647</v>
      </c>
      <c r="B1083" s="137">
        <v>8.9999999999999998E-4</v>
      </c>
      <c r="C1083" s="137">
        <v>7.000000000000001E-4</v>
      </c>
      <c r="D1083" s="137">
        <v>1.2999999999999999E-3</v>
      </c>
      <c r="E1083" s="137">
        <v>2.5000000000000001E-3</v>
      </c>
      <c r="F1083" s="137">
        <v>7.7000000000000002E-3</v>
      </c>
      <c r="G1083" s="137">
        <v>1.2699999999999999E-2</v>
      </c>
      <c r="H1083" s="137">
        <v>2.23E-2</v>
      </c>
      <c r="I1083" s="137">
        <v>2.8799999999999999E-2</v>
      </c>
      <c r="J1083" s="137">
        <v>3.5099999999999999E-2</v>
      </c>
      <c r="K1083" s="137">
        <v>4.3200000000000002E-2</v>
      </c>
      <c r="L1083" s="137">
        <v>4.53E-2</v>
      </c>
      <c r="M1083" s="137"/>
      <c r="N1083" s="137"/>
      <c r="O1083" s="137"/>
      <c r="P1083" s="137"/>
      <c r="V1083" s="137"/>
      <c r="W1083" s="137"/>
      <c r="X1083" s="137"/>
      <c r="Y1083" s="137"/>
      <c r="Z1083" s="137"/>
      <c r="AA1083" s="137"/>
      <c r="AB1083" s="137"/>
      <c r="AC1083" s="137"/>
      <c r="AD1083" s="137"/>
    </row>
    <row r="1084" spans="1:30">
      <c r="A1084" s="62">
        <v>40648</v>
      </c>
      <c r="B1084" s="137">
        <v>1.1999999999999999E-3</v>
      </c>
      <c r="C1084" s="137">
        <v>7.000000000000001E-4</v>
      </c>
      <c r="D1084" s="137">
        <v>1.1999999999999999E-3</v>
      </c>
      <c r="E1084" s="137">
        <v>2.3999999999999998E-3</v>
      </c>
      <c r="F1084" s="137">
        <v>7.0999999999999995E-3</v>
      </c>
      <c r="G1084" s="137">
        <v>1.2E-2</v>
      </c>
      <c r="H1084" s="137">
        <v>2.1400000000000002E-2</v>
      </c>
      <c r="I1084" s="137">
        <v>2.81E-2</v>
      </c>
      <c r="J1084" s="137">
        <v>3.4300000000000004E-2</v>
      </c>
      <c r="K1084" s="137">
        <v>4.2500000000000003E-2</v>
      </c>
      <c r="L1084" s="137">
        <v>4.4699999999999997E-2</v>
      </c>
      <c r="M1084" s="137"/>
      <c r="N1084" s="137"/>
      <c r="O1084" s="137"/>
      <c r="P1084" s="137"/>
      <c r="V1084" s="137"/>
      <c r="W1084" s="137"/>
      <c r="X1084" s="137"/>
      <c r="Y1084" s="137"/>
      <c r="Z1084" s="137"/>
      <c r="AA1084" s="137"/>
      <c r="AB1084" s="137"/>
      <c r="AC1084" s="137"/>
      <c r="AD1084" s="137"/>
    </row>
    <row r="1085" spans="1:30">
      <c r="A1085" s="62">
        <v>40651</v>
      </c>
      <c r="B1085" s="137">
        <v>1E-3</v>
      </c>
      <c r="C1085" s="137">
        <v>7.000000000000001E-4</v>
      </c>
      <c r="D1085" s="137">
        <v>1.1000000000000001E-3</v>
      </c>
      <c r="E1085" s="137">
        <v>2.3999999999999998E-3</v>
      </c>
      <c r="F1085" s="137">
        <v>6.8999999999999999E-3</v>
      </c>
      <c r="G1085" s="137">
        <v>1.1399999999999999E-2</v>
      </c>
      <c r="H1085" s="137">
        <v>2.0899999999999998E-2</v>
      </c>
      <c r="I1085" s="137">
        <v>2.7699999999999999E-2</v>
      </c>
      <c r="J1085" s="137">
        <v>3.4000000000000002E-2</v>
      </c>
      <c r="K1085" s="137">
        <v>4.2199999999999994E-2</v>
      </c>
      <c r="L1085" s="137">
        <v>4.4500000000000005E-2</v>
      </c>
      <c r="M1085" s="137"/>
      <c r="N1085" s="137"/>
      <c r="O1085" s="137"/>
      <c r="P1085" s="137"/>
      <c r="V1085" s="137"/>
      <c r="W1085" s="137"/>
      <c r="X1085" s="137"/>
      <c r="Y1085" s="137"/>
      <c r="Z1085" s="137"/>
      <c r="AA1085" s="137"/>
      <c r="AB1085" s="137"/>
      <c r="AC1085" s="137"/>
      <c r="AD1085" s="137"/>
    </row>
    <row r="1086" spans="1:30">
      <c r="A1086" s="62">
        <v>40652</v>
      </c>
      <c r="B1086" s="137">
        <v>1.1000000000000001E-3</v>
      </c>
      <c r="C1086" s="137">
        <v>5.9999999999999995E-4</v>
      </c>
      <c r="D1086" s="137">
        <v>1.1000000000000001E-3</v>
      </c>
      <c r="E1086" s="137">
        <v>2.3999999999999998E-3</v>
      </c>
      <c r="F1086" s="137">
        <v>6.8000000000000005E-3</v>
      </c>
      <c r="G1086" s="137">
        <v>1.1299999999999999E-2</v>
      </c>
      <c r="H1086" s="137">
        <v>2.0899999999999998E-2</v>
      </c>
      <c r="I1086" s="137">
        <v>2.76E-2</v>
      </c>
      <c r="J1086" s="137">
        <v>3.39E-2</v>
      </c>
      <c r="K1086" s="137">
        <v>4.2000000000000003E-2</v>
      </c>
      <c r="L1086" s="137">
        <v>4.4299999999999999E-2</v>
      </c>
      <c r="M1086" s="137"/>
      <c r="N1086" s="137"/>
      <c r="O1086" s="137"/>
      <c r="P1086" s="137"/>
      <c r="V1086" s="137"/>
      <c r="W1086" s="137"/>
      <c r="X1086" s="137"/>
      <c r="Y1086" s="137"/>
      <c r="Z1086" s="137"/>
      <c r="AA1086" s="137"/>
      <c r="AB1086" s="137"/>
      <c r="AC1086" s="137"/>
      <c r="AD1086" s="137"/>
    </row>
    <row r="1087" spans="1:30">
      <c r="A1087" s="62">
        <v>40653</v>
      </c>
      <c r="B1087" s="137">
        <v>1E-3</v>
      </c>
      <c r="C1087" s="137">
        <v>5.9999999999999995E-4</v>
      </c>
      <c r="D1087" s="137">
        <v>1.1000000000000001E-3</v>
      </c>
      <c r="E1087" s="137">
        <v>2.3999999999999998E-3</v>
      </c>
      <c r="F1087" s="137">
        <v>6.8999999999999999E-3</v>
      </c>
      <c r="G1087" s="137">
        <v>1.1699999999999999E-2</v>
      </c>
      <c r="H1087" s="137">
        <v>2.1499999999999998E-2</v>
      </c>
      <c r="I1087" s="137">
        <v>2.81E-2</v>
      </c>
      <c r="J1087" s="137">
        <v>3.4300000000000004E-2</v>
      </c>
      <c r="K1087" s="137">
        <v>4.24E-2</v>
      </c>
      <c r="L1087" s="137">
        <v>4.4699999999999997E-2</v>
      </c>
      <c r="M1087" s="137"/>
      <c r="N1087" s="137"/>
      <c r="O1087" s="137"/>
      <c r="P1087" s="137"/>
      <c r="V1087" s="137"/>
      <c r="W1087" s="137"/>
      <c r="X1087" s="137"/>
      <c r="Y1087" s="137"/>
      <c r="Z1087" s="137"/>
      <c r="AA1087" s="137"/>
      <c r="AB1087" s="137"/>
      <c r="AC1087" s="137"/>
      <c r="AD1087" s="137"/>
    </row>
    <row r="1088" spans="1:30">
      <c r="A1088" s="62">
        <v>40654</v>
      </c>
      <c r="B1088" s="137">
        <v>1E-3</v>
      </c>
      <c r="C1088" s="137">
        <v>5.9999999999999995E-4</v>
      </c>
      <c r="D1088" s="137">
        <v>1.1000000000000001E-3</v>
      </c>
      <c r="E1088" s="137">
        <v>2.3E-3</v>
      </c>
      <c r="F1088" s="137">
        <v>6.8000000000000005E-3</v>
      </c>
      <c r="G1088" s="137">
        <v>1.1599999999999999E-2</v>
      </c>
      <c r="H1088" s="137">
        <v>2.1400000000000002E-2</v>
      </c>
      <c r="I1088" s="137">
        <v>2.7900000000000001E-2</v>
      </c>
      <c r="J1088" s="137">
        <v>3.4200000000000001E-2</v>
      </c>
      <c r="K1088" s="137">
        <v>4.24E-2</v>
      </c>
      <c r="L1088" s="137">
        <v>4.4699999999999997E-2</v>
      </c>
      <c r="M1088" s="137"/>
      <c r="N1088" s="137"/>
      <c r="O1088" s="137"/>
      <c r="P1088" s="137"/>
      <c r="V1088" s="137"/>
      <c r="W1088" s="137"/>
      <c r="X1088" s="137"/>
      <c r="Y1088" s="137"/>
      <c r="Z1088" s="137"/>
      <c r="AA1088" s="137"/>
      <c r="AB1088" s="137"/>
      <c r="AC1088" s="137"/>
      <c r="AD1088" s="137"/>
    </row>
    <row r="1089" spans="1:30">
      <c r="A1089" s="62">
        <v>40658</v>
      </c>
      <c r="B1089" s="137">
        <v>1E-3</v>
      </c>
      <c r="C1089" s="137">
        <v>7.000000000000001E-4</v>
      </c>
      <c r="D1089" s="137">
        <v>1.1999999999999999E-3</v>
      </c>
      <c r="E1089" s="137">
        <v>2.3E-3</v>
      </c>
      <c r="F1089" s="137">
        <v>6.7000000000000002E-3</v>
      </c>
      <c r="G1089" s="137">
        <v>1.1299999999999999E-2</v>
      </c>
      <c r="H1089" s="137">
        <v>2.1000000000000001E-2</v>
      </c>
      <c r="I1089" s="137">
        <v>2.76E-2</v>
      </c>
      <c r="J1089" s="137">
        <v>3.39E-2</v>
      </c>
      <c r="K1089" s="137">
        <v>4.2199999999999994E-2</v>
      </c>
      <c r="L1089" s="137">
        <v>4.4600000000000001E-2</v>
      </c>
      <c r="M1089" s="137"/>
      <c r="N1089" s="137"/>
      <c r="O1089" s="137"/>
      <c r="P1089" s="137"/>
      <c r="V1089" s="137"/>
      <c r="W1089" s="137"/>
      <c r="X1089" s="137"/>
      <c r="Y1089" s="137"/>
      <c r="Z1089" s="137"/>
      <c r="AA1089" s="137"/>
      <c r="AB1089" s="137"/>
      <c r="AC1089" s="137"/>
      <c r="AD1089" s="137"/>
    </row>
    <row r="1090" spans="1:30">
      <c r="A1090" s="62">
        <v>40659</v>
      </c>
      <c r="B1090" s="137">
        <v>8.9999999999999998E-4</v>
      </c>
      <c r="C1090" s="137">
        <v>7.000000000000001E-4</v>
      </c>
      <c r="D1090" s="137">
        <v>1.1000000000000001E-3</v>
      </c>
      <c r="E1090" s="137">
        <v>2.2000000000000001E-3</v>
      </c>
      <c r="F1090" s="137">
        <v>6.5000000000000006E-3</v>
      </c>
      <c r="G1090" s="137">
        <v>1.09E-2</v>
      </c>
      <c r="H1090" s="137">
        <v>2.0499999999999997E-2</v>
      </c>
      <c r="I1090" s="137">
        <v>2.7099999999999999E-2</v>
      </c>
      <c r="J1090" s="137">
        <v>3.3399999999999999E-2</v>
      </c>
      <c r="K1090" s="137">
        <v>4.1599999999999998E-2</v>
      </c>
      <c r="L1090" s="137">
        <v>4.3899999999999995E-2</v>
      </c>
      <c r="M1090" s="137"/>
      <c r="N1090" s="137"/>
      <c r="O1090" s="137"/>
      <c r="P1090" s="137"/>
      <c r="V1090" s="137"/>
      <c r="W1090" s="137"/>
      <c r="X1090" s="137"/>
      <c r="Y1090" s="137"/>
      <c r="Z1090" s="137"/>
      <c r="AA1090" s="137"/>
      <c r="AB1090" s="137"/>
      <c r="AC1090" s="137"/>
      <c r="AD1090" s="137"/>
    </row>
    <row r="1091" spans="1:30">
      <c r="A1091" s="62">
        <v>40660</v>
      </c>
      <c r="B1091" s="137">
        <v>8.9999999999999998E-4</v>
      </c>
      <c r="C1091" s="137">
        <v>5.9999999999999995E-4</v>
      </c>
      <c r="D1091" s="137">
        <v>1.1000000000000001E-3</v>
      </c>
      <c r="E1091" s="137">
        <v>2.2000000000000001E-3</v>
      </c>
      <c r="F1091" s="137">
        <v>6.5000000000000006E-3</v>
      </c>
      <c r="G1091" s="137">
        <v>1.09E-2</v>
      </c>
      <c r="H1091" s="137">
        <v>2.06E-2</v>
      </c>
      <c r="I1091" s="137">
        <v>2.7400000000000001E-2</v>
      </c>
      <c r="J1091" s="137">
        <v>3.39E-2</v>
      </c>
      <c r="K1091" s="137">
        <v>4.2099999999999999E-2</v>
      </c>
      <c r="L1091" s="137">
        <v>4.4500000000000005E-2</v>
      </c>
      <c r="M1091" s="137"/>
      <c r="N1091" s="137"/>
      <c r="O1091" s="137"/>
      <c r="P1091" s="137"/>
      <c r="V1091" s="137"/>
      <c r="W1091" s="137"/>
      <c r="X1091" s="137"/>
      <c r="Y1091" s="137"/>
      <c r="Z1091" s="137"/>
      <c r="AA1091" s="137"/>
      <c r="AB1091" s="137"/>
      <c r="AC1091" s="137"/>
      <c r="AD1091" s="137"/>
    </row>
    <row r="1092" spans="1:30">
      <c r="A1092" s="62">
        <v>40661</v>
      </c>
      <c r="B1092" s="137">
        <v>8.9999999999999998E-4</v>
      </c>
      <c r="C1092" s="137">
        <v>4.0000000000000002E-4</v>
      </c>
      <c r="D1092" s="137">
        <v>1E-3</v>
      </c>
      <c r="E1092" s="137">
        <v>2.3E-3</v>
      </c>
      <c r="F1092" s="137">
        <v>6.1999999999999998E-3</v>
      </c>
      <c r="G1092" s="137">
        <v>1.03E-2</v>
      </c>
      <c r="H1092" s="137">
        <v>0.02</v>
      </c>
      <c r="I1092" s="137">
        <v>2.69E-2</v>
      </c>
      <c r="J1092" s="137">
        <v>3.3399999999999999E-2</v>
      </c>
      <c r="K1092" s="137">
        <v>4.1799999999999997E-2</v>
      </c>
      <c r="L1092" s="137">
        <v>4.4199999999999996E-2</v>
      </c>
      <c r="M1092" s="137"/>
      <c r="N1092" s="137"/>
      <c r="O1092" s="137"/>
      <c r="P1092" s="137"/>
      <c r="V1092" s="137"/>
      <c r="W1092" s="137"/>
      <c r="X1092" s="137"/>
      <c r="Y1092" s="137"/>
      <c r="Z1092" s="137"/>
      <c r="AA1092" s="137"/>
      <c r="AB1092" s="137"/>
      <c r="AC1092" s="137"/>
      <c r="AD1092" s="137"/>
    </row>
    <row r="1093" spans="1:30">
      <c r="A1093" s="62">
        <v>40662</v>
      </c>
      <c r="B1093" s="137">
        <v>8.9999999999999998E-4</v>
      </c>
      <c r="C1093" s="137">
        <v>4.0000000000000002E-4</v>
      </c>
      <c r="D1093" s="137">
        <v>1.1000000000000001E-3</v>
      </c>
      <c r="E1093" s="137">
        <v>2.2000000000000001E-3</v>
      </c>
      <c r="F1093" s="137">
        <v>6.0999999999999995E-3</v>
      </c>
      <c r="G1093" s="137">
        <v>1.01E-2</v>
      </c>
      <c r="H1093" s="137">
        <v>1.9699999999999999E-2</v>
      </c>
      <c r="I1093" s="137">
        <v>2.6600000000000002E-2</v>
      </c>
      <c r="J1093" s="137">
        <v>3.32E-2</v>
      </c>
      <c r="K1093" s="137">
        <v>4.1500000000000002E-2</v>
      </c>
      <c r="L1093" s="137">
        <v>4.4000000000000004E-2</v>
      </c>
      <c r="M1093" s="137"/>
      <c r="N1093" s="137"/>
      <c r="O1093" s="137"/>
      <c r="P1093" s="137"/>
      <c r="V1093" s="137"/>
      <c r="W1093" s="137"/>
      <c r="X1093" s="137"/>
      <c r="Y1093" s="137"/>
      <c r="Z1093" s="137"/>
      <c r="AA1093" s="137"/>
      <c r="AB1093" s="137"/>
      <c r="AC1093" s="137"/>
      <c r="AD1093" s="137"/>
    </row>
    <row r="1094" spans="1:30">
      <c r="A1094" s="62">
        <v>40665</v>
      </c>
      <c r="B1094" s="137">
        <v>8.9999999999999998E-4</v>
      </c>
      <c r="C1094" s="137">
        <v>5.0000000000000001E-4</v>
      </c>
      <c r="D1094" s="137">
        <v>1E-3</v>
      </c>
      <c r="E1094" s="137">
        <v>2.2000000000000001E-3</v>
      </c>
      <c r="F1094" s="137">
        <v>6.0999999999999995E-3</v>
      </c>
      <c r="G1094" s="137">
        <v>1.01E-2</v>
      </c>
      <c r="H1094" s="137">
        <v>1.9599999999999999E-2</v>
      </c>
      <c r="I1094" s="137">
        <v>2.6600000000000002E-2</v>
      </c>
      <c r="J1094" s="137">
        <v>3.3099999999999997E-2</v>
      </c>
      <c r="K1094" s="137">
        <v>4.1399999999999999E-2</v>
      </c>
      <c r="L1094" s="137">
        <v>4.3799999999999999E-2</v>
      </c>
      <c r="M1094" s="137"/>
      <c r="N1094" s="137"/>
      <c r="O1094" s="137"/>
      <c r="P1094" s="137"/>
      <c r="V1094" s="137"/>
      <c r="W1094" s="137"/>
      <c r="X1094" s="137"/>
      <c r="Y1094" s="137"/>
      <c r="Z1094" s="137"/>
      <c r="AA1094" s="137"/>
      <c r="AB1094" s="137"/>
      <c r="AC1094" s="137"/>
      <c r="AD1094" s="137"/>
    </row>
    <row r="1095" spans="1:30">
      <c r="A1095" s="62">
        <v>40666</v>
      </c>
      <c r="B1095" s="137">
        <v>8.9999999999999998E-4</v>
      </c>
      <c r="C1095" s="137">
        <v>2.9999999999999997E-4</v>
      </c>
      <c r="D1095" s="137">
        <v>8.9999999999999998E-4</v>
      </c>
      <c r="E1095" s="137">
        <v>2E-3</v>
      </c>
      <c r="F1095" s="137">
        <v>6.0999999999999995E-3</v>
      </c>
      <c r="G1095" s="137">
        <v>1.01E-2</v>
      </c>
      <c r="H1095" s="137">
        <v>1.9599999999999999E-2</v>
      </c>
      <c r="I1095" s="137">
        <v>2.64E-2</v>
      </c>
      <c r="J1095" s="137">
        <v>3.2799999999999996E-2</v>
      </c>
      <c r="K1095" s="137">
        <v>4.1100000000000005E-2</v>
      </c>
      <c r="L1095" s="137">
        <v>4.36E-2</v>
      </c>
      <c r="M1095" s="137"/>
      <c r="N1095" s="137"/>
      <c r="O1095" s="137"/>
      <c r="P1095" s="137"/>
      <c r="V1095" s="137"/>
      <c r="W1095" s="137"/>
      <c r="X1095" s="137"/>
      <c r="Y1095" s="137"/>
      <c r="Z1095" s="137"/>
      <c r="AA1095" s="137"/>
      <c r="AB1095" s="137"/>
      <c r="AC1095" s="137"/>
      <c r="AD1095" s="137"/>
    </row>
    <row r="1096" spans="1:30">
      <c r="A1096" s="62">
        <v>40667</v>
      </c>
      <c r="B1096" s="137">
        <v>8.9999999999999998E-4</v>
      </c>
      <c r="C1096" s="137">
        <v>2.9999999999999997E-4</v>
      </c>
      <c r="D1096" s="137">
        <v>7.000000000000001E-4</v>
      </c>
      <c r="E1096" s="137">
        <v>1.9E-3</v>
      </c>
      <c r="F1096" s="137">
        <v>6.0000000000000001E-3</v>
      </c>
      <c r="G1096" s="137">
        <v>0.01</v>
      </c>
      <c r="H1096" s="137">
        <v>1.95E-2</v>
      </c>
      <c r="I1096" s="137">
        <v>2.6099999999999998E-2</v>
      </c>
      <c r="J1096" s="137">
        <v>3.2500000000000001E-2</v>
      </c>
      <c r="K1096" s="137">
        <v>4.0800000000000003E-2</v>
      </c>
      <c r="L1096" s="137">
        <v>4.3299999999999998E-2</v>
      </c>
      <c r="M1096" s="137"/>
      <c r="N1096" s="137"/>
      <c r="O1096" s="137"/>
      <c r="P1096" s="137"/>
      <c r="V1096" s="137"/>
      <c r="W1096" s="137"/>
      <c r="X1096" s="137"/>
      <c r="Y1096" s="137"/>
      <c r="Z1096" s="137"/>
      <c r="AA1096" s="137"/>
      <c r="AB1096" s="137"/>
      <c r="AC1096" s="137"/>
      <c r="AD1096" s="137"/>
    </row>
    <row r="1097" spans="1:30">
      <c r="A1097" s="62">
        <v>40668</v>
      </c>
      <c r="B1097" s="137">
        <v>8.9999999999999998E-4</v>
      </c>
      <c r="C1097" s="137">
        <v>2.0000000000000001E-4</v>
      </c>
      <c r="D1097" s="137">
        <v>7.000000000000001E-4</v>
      </c>
      <c r="E1097" s="137">
        <v>2E-3</v>
      </c>
      <c r="F1097" s="137">
        <v>5.7999999999999996E-3</v>
      </c>
      <c r="G1097" s="137">
        <v>9.7000000000000003E-3</v>
      </c>
      <c r="H1097" s="137">
        <v>1.8799999999999997E-2</v>
      </c>
      <c r="I1097" s="137">
        <v>2.5399999999999999E-2</v>
      </c>
      <c r="J1097" s="137">
        <v>3.1800000000000002E-2</v>
      </c>
      <c r="K1097" s="137">
        <v>0.04</v>
      </c>
      <c r="L1097" s="137">
        <v>4.2599999999999999E-2</v>
      </c>
      <c r="M1097" s="137"/>
      <c r="N1097" s="137"/>
      <c r="O1097" s="137"/>
      <c r="P1097" s="137"/>
      <c r="V1097" s="137"/>
      <c r="W1097" s="137"/>
      <c r="X1097" s="137"/>
      <c r="Y1097" s="137"/>
      <c r="Z1097" s="137"/>
      <c r="AA1097" s="137"/>
      <c r="AB1097" s="137"/>
      <c r="AC1097" s="137"/>
      <c r="AD1097" s="137"/>
    </row>
    <row r="1098" spans="1:30">
      <c r="A1098" s="62">
        <v>40669</v>
      </c>
      <c r="B1098" s="137">
        <v>8.9999999999999998E-4</v>
      </c>
      <c r="C1098" s="137">
        <v>2.0000000000000001E-4</v>
      </c>
      <c r="D1098" s="137">
        <v>7.000000000000001E-4</v>
      </c>
      <c r="E1098" s="137">
        <v>1.8E-3</v>
      </c>
      <c r="F1098" s="137">
        <v>5.6999999999999993E-3</v>
      </c>
      <c r="G1098" s="137">
        <v>9.5999999999999992E-3</v>
      </c>
      <c r="H1098" s="137">
        <v>1.8700000000000001E-2</v>
      </c>
      <c r="I1098" s="137">
        <v>2.5399999999999999E-2</v>
      </c>
      <c r="J1098" s="137">
        <v>3.1899999999999998E-2</v>
      </c>
      <c r="K1098" s="137">
        <v>4.0300000000000002E-2</v>
      </c>
      <c r="L1098" s="137">
        <v>4.2900000000000001E-2</v>
      </c>
      <c r="M1098" s="137"/>
      <c r="N1098" s="137"/>
      <c r="O1098" s="137"/>
      <c r="P1098" s="137"/>
      <c r="V1098" s="137"/>
      <c r="W1098" s="137"/>
      <c r="X1098" s="137"/>
      <c r="Y1098" s="137"/>
      <c r="Z1098" s="137"/>
      <c r="AA1098" s="137"/>
      <c r="AB1098" s="137"/>
      <c r="AC1098" s="137"/>
      <c r="AD1098" s="137"/>
    </row>
    <row r="1099" spans="1:30">
      <c r="A1099" s="62">
        <v>40672</v>
      </c>
      <c r="B1099" s="137">
        <v>8.9999999999999998E-4</v>
      </c>
      <c r="C1099" s="137">
        <v>2.9999999999999997E-4</v>
      </c>
      <c r="D1099" s="137">
        <v>7.000000000000001E-4</v>
      </c>
      <c r="E1099" s="137">
        <v>1.7000000000000001E-3</v>
      </c>
      <c r="F1099" s="137">
        <v>5.6999999999999993E-3</v>
      </c>
      <c r="G1099" s="137">
        <v>9.3999999999999986E-3</v>
      </c>
      <c r="H1099" s="137">
        <v>1.84E-2</v>
      </c>
      <c r="I1099" s="137">
        <v>2.5099999999999997E-2</v>
      </c>
      <c r="J1099" s="137">
        <v>3.1699999999999999E-2</v>
      </c>
      <c r="K1099" s="137">
        <v>4.0300000000000002E-2</v>
      </c>
      <c r="L1099" s="137">
        <v>4.2999999999999997E-2</v>
      </c>
      <c r="M1099" s="137"/>
      <c r="N1099" s="137"/>
      <c r="O1099" s="137"/>
      <c r="P1099" s="137"/>
      <c r="V1099" s="137"/>
      <c r="W1099" s="137"/>
      <c r="X1099" s="137"/>
      <c r="Y1099" s="137"/>
      <c r="Z1099" s="137"/>
      <c r="AA1099" s="137"/>
      <c r="AB1099" s="137"/>
      <c r="AC1099" s="137"/>
      <c r="AD1099" s="137"/>
    </row>
    <row r="1100" spans="1:30">
      <c r="A1100" s="62">
        <v>40673</v>
      </c>
      <c r="B1100" s="137">
        <v>8.9999999999999998E-4</v>
      </c>
      <c r="C1100" s="137">
        <v>2.9999999999999997E-4</v>
      </c>
      <c r="D1100" s="137">
        <v>7.000000000000001E-4</v>
      </c>
      <c r="E1100" s="137">
        <v>1.9E-3</v>
      </c>
      <c r="F1100" s="137">
        <v>5.8999999999999999E-3</v>
      </c>
      <c r="G1100" s="137">
        <v>1.03E-2</v>
      </c>
      <c r="H1100" s="137">
        <v>1.9099999999999999E-2</v>
      </c>
      <c r="I1100" s="137">
        <v>2.5699999999999997E-2</v>
      </c>
      <c r="J1100" s="137">
        <v>3.2300000000000002E-2</v>
      </c>
      <c r="K1100" s="137">
        <v>4.07E-2</v>
      </c>
      <c r="L1100" s="137">
        <v>4.3400000000000001E-2</v>
      </c>
      <c r="M1100" s="137"/>
      <c r="N1100" s="137"/>
      <c r="O1100" s="137"/>
      <c r="P1100" s="137"/>
      <c r="V1100" s="137"/>
      <c r="W1100" s="137"/>
      <c r="X1100" s="137"/>
      <c r="Y1100" s="137"/>
      <c r="Z1100" s="137"/>
      <c r="AA1100" s="137"/>
      <c r="AB1100" s="137"/>
      <c r="AC1100" s="137"/>
      <c r="AD1100" s="137"/>
    </row>
    <row r="1101" spans="1:30">
      <c r="A1101" s="62">
        <v>40674</v>
      </c>
      <c r="B1101" s="137">
        <v>8.9999999999999998E-4</v>
      </c>
      <c r="C1101" s="137">
        <v>2.9999999999999997E-4</v>
      </c>
      <c r="D1101" s="137">
        <v>7.000000000000001E-4</v>
      </c>
      <c r="E1101" s="137">
        <v>1.8E-3</v>
      </c>
      <c r="F1101" s="137">
        <v>5.6000000000000008E-3</v>
      </c>
      <c r="G1101" s="137">
        <v>9.5999999999999992E-3</v>
      </c>
      <c r="H1101" s="137">
        <v>1.8700000000000001E-2</v>
      </c>
      <c r="I1101" s="137">
        <v>2.53E-2</v>
      </c>
      <c r="J1101" s="137">
        <v>3.1899999999999998E-2</v>
      </c>
      <c r="K1101" s="137">
        <v>4.0399999999999998E-2</v>
      </c>
      <c r="L1101" s="137">
        <v>4.3099999999999999E-2</v>
      </c>
      <c r="M1101" s="137"/>
      <c r="N1101" s="137"/>
      <c r="O1101" s="137"/>
      <c r="P1101" s="137"/>
      <c r="V1101" s="137"/>
      <c r="W1101" s="137"/>
      <c r="X1101" s="137"/>
      <c r="Y1101" s="137"/>
      <c r="Z1101" s="137"/>
      <c r="AA1101" s="137"/>
      <c r="AB1101" s="137"/>
      <c r="AC1101" s="137"/>
      <c r="AD1101" s="137"/>
    </row>
    <row r="1102" spans="1:30">
      <c r="A1102" s="62">
        <v>40675</v>
      </c>
      <c r="B1102" s="137">
        <v>8.9999999999999998E-4</v>
      </c>
      <c r="C1102" s="137">
        <v>2.0000000000000001E-4</v>
      </c>
      <c r="D1102" s="137">
        <v>7.000000000000001E-4</v>
      </c>
      <c r="E1102" s="137">
        <v>1.8E-3</v>
      </c>
      <c r="F1102" s="137">
        <v>5.6999999999999993E-3</v>
      </c>
      <c r="G1102" s="137">
        <v>9.7999999999999997E-3</v>
      </c>
      <c r="H1102" s="137">
        <v>1.89E-2</v>
      </c>
      <c r="I1102" s="137">
        <v>2.5600000000000001E-2</v>
      </c>
      <c r="J1102" s="137">
        <v>3.2199999999999999E-2</v>
      </c>
      <c r="K1102" s="137">
        <v>4.07E-2</v>
      </c>
      <c r="L1102" s="137">
        <v>4.3700000000000003E-2</v>
      </c>
      <c r="M1102" s="137"/>
      <c r="N1102" s="137"/>
      <c r="O1102" s="137"/>
      <c r="P1102" s="137"/>
      <c r="V1102" s="137"/>
      <c r="W1102" s="137"/>
      <c r="X1102" s="137"/>
      <c r="Y1102" s="137"/>
      <c r="Z1102" s="137"/>
      <c r="AA1102" s="137"/>
      <c r="AB1102" s="137"/>
      <c r="AC1102" s="137"/>
      <c r="AD1102" s="137"/>
    </row>
    <row r="1103" spans="1:30">
      <c r="A1103" s="62">
        <v>40676</v>
      </c>
      <c r="B1103" s="137">
        <v>8.9999999999999998E-4</v>
      </c>
      <c r="C1103" s="137">
        <v>2.9999999999999997E-4</v>
      </c>
      <c r="D1103" s="137">
        <v>8.0000000000000004E-4</v>
      </c>
      <c r="E1103" s="137">
        <v>1.9E-3</v>
      </c>
      <c r="F1103" s="137">
        <v>5.6999999999999993E-3</v>
      </c>
      <c r="G1103" s="137">
        <v>9.5999999999999992E-3</v>
      </c>
      <c r="H1103" s="137">
        <v>1.8600000000000002E-2</v>
      </c>
      <c r="I1103" s="137">
        <v>2.53E-2</v>
      </c>
      <c r="J1103" s="137">
        <v>3.1800000000000002E-2</v>
      </c>
      <c r="K1103" s="137">
        <v>4.0300000000000002E-2</v>
      </c>
      <c r="L1103" s="137">
        <v>4.3200000000000002E-2</v>
      </c>
      <c r="M1103" s="137"/>
      <c r="N1103" s="137"/>
      <c r="O1103" s="137"/>
      <c r="P1103" s="137"/>
      <c r="V1103" s="137"/>
      <c r="W1103" s="137"/>
      <c r="X1103" s="137"/>
      <c r="Y1103" s="137"/>
      <c r="Z1103" s="137"/>
      <c r="AA1103" s="137"/>
      <c r="AB1103" s="137"/>
      <c r="AC1103" s="137"/>
      <c r="AD1103" s="137"/>
    </row>
    <row r="1104" spans="1:30">
      <c r="A1104" s="62">
        <v>40679</v>
      </c>
      <c r="B1104" s="137">
        <v>1E-3</v>
      </c>
      <c r="C1104" s="137">
        <v>4.0000000000000002E-4</v>
      </c>
      <c r="D1104" s="137">
        <v>7.000000000000001E-4</v>
      </c>
      <c r="E1104" s="137">
        <v>1.8E-3</v>
      </c>
      <c r="F1104" s="137">
        <v>5.4000000000000003E-3</v>
      </c>
      <c r="G1104" s="137">
        <v>9.300000000000001E-3</v>
      </c>
      <c r="H1104" s="137">
        <v>1.83E-2</v>
      </c>
      <c r="I1104" s="137">
        <v>2.5000000000000001E-2</v>
      </c>
      <c r="J1104" s="137">
        <v>3.15E-2</v>
      </c>
      <c r="K1104" s="137">
        <v>3.9900000000000005E-2</v>
      </c>
      <c r="L1104" s="137">
        <v>4.2800000000000005E-2</v>
      </c>
      <c r="M1104" s="137"/>
      <c r="N1104" s="137"/>
      <c r="O1104" s="137"/>
      <c r="P1104" s="137"/>
      <c r="V1104" s="137"/>
      <c r="W1104" s="137"/>
      <c r="X1104" s="137"/>
      <c r="Y1104" s="137"/>
      <c r="Z1104" s="137"/>
      <c r="AA1104" s="137"/>
      <c r="AB1104" s="137"/>
      <c r="AC1104" s="137"/>
      <c r="AD1104" s="137"/>
    </row>
    <row r="1105" spans="1:30">
      <c r="A1105" s="62">
        <v>40680</v>
      </c>
      <c r="B1105" s="137">
        <v>8.9999999999999998E-4</v>
      </c>
      <c r="C1105" s="137">
        <v>4.0000000000000002E-4</v>
      </c>
      <c r="D1105" s="137">
        <v>7.000000000000001E-4</v>
      </c>
      <c r="E1105" s="137">
        <v>1.9E-3</v>
      </c>
      <c r="F1105" s="137">
        <v>5.5000000000000005E-3</v>
      </c>
      <c r="G1105" s="137">
        <v>9.1000000000000004E-3</v>
      </c>
      <c r="H1105" s="137">
        <v>1.8000000000000002E-2</v>
      </c>
      <c r="I1105" s="137">
        <v>2.4700000000000003E-2</v>
      </c>
      <c r="J1105" s="137">
        <v>3.1200000000000002E-2</v>
      </c>
      <c r="K1105" s="137">
        <v>3.9399999999999998E-2</v>
      </c>
      <c r="L1105" s="137">
        <v>4.2300000000000004E-2</v>
      </c>
      <c r="M1105" s="137"/>
      <c r="N1105" s="137"/>
      <c r="O1105" s="137"/>
      <c r="P1105" s="137"/>
      <c r="V1105" s="137"/>
      <c r="W1105" s="137"/>
      <c r="X1105" s="137"/>
      <c r="Y1105" s="137"/>
      <c r="Z1105" s="137"/>
      <c r="AA1105" s="137"/>
      <c r="AB1105" s="137"/>
      <c r="AC1105" s="137"/>
      <c r="AD1105" s="137"/>
    </row>
    <row r="1106" spans="1:30">
      <c r="A1106" s="62">
        <v>40681</v>
      </c>
      <c r="B1106" s="137">
        <v>1E-3</v>
      </c>
      <c r="C1106" s="137">
        <v>5.0000000000000001E-4</v>
      </c>
      <c r="D1106" s="137">
        <v>8.0000000000000004E-4</v>
      </c>
      <c r="E1106" s="137">
        <v>1.9E-3</v>
      </c>
      <c r="F1106" s="137">
        <v>5.7999999999999996E-3</v>
      </c>
      <c r="G1106" s="137">
        <v>9.7000000000000003E-3</v>
      </c>
      <c r="H1106" s="137">
        <v>1.8700000000000001E-2</v>
      </c>
      <c r="I1106" s="137">
        <v>2.53E-2</v>
      </c>
      <c r="J1106" s="137">
        <v>3.1800000000000002E-2</v>
      </c>
      <c r="K1106" s="137">
        <v>0.04</v>
      </c>
      <c r="L1106" s="137">
        <v>4.2900000000000001E-2</v>
      </c>
      <c r="M1106" s="137"/>
      <c r="N1106" s="137"/>
      <c r="O1106" s="137"/>
      <c r="P1106" s="137"/>
      <c r="V1106" s="137"/>
      <c r="W1106" s="137"/>
      <c r="X1106" s="137"/>
      <c r="Y1106" s="137"/>
      <c r="Z1106" s="137"/>
      <c r="AA1106" s="137"/>
      <c r="AB1106" s="137"/>
      <c r="AC1106" s="137"/>
      <c r="AD1106" s="137"/>
    </row>
    <row r="1107" spans="1:30">
      <c r="A1107" s="62">
        <v>40682</v>
      </c>
      <c r="B1107" s="137">
        <v>8.9999999999999998E-4</v>
      </c>
      <c r="C1107" s="137">
        <v>5.0000000000000001E-4</v>
      </c>
      <c r="D1107" s="137">
        <v>1E-3</v>
      </c>
      <c r="E1107" s="137">
        <v>1.9E-3</v>
      </c>
      <c r="F1107" s="137">
        <v>5.5000000000000005E-3</v>
      </c>
      <c r="G1107" s="137">
        <v>9.3999999999999986E-3</v>
      </c>
      <c r="H1107" s="137">
        <v>1.8500000000000003E-2</v>
      </c>
      <c r="I1107" s="137">
        <v>2.53E-2</v>
      </c>
      <c r="J1107" s="137">
        <v>3.1699999999999999E-2</v>
      </c>
      <c r="K1107" s="137">
        <v>4.0099999999999997E-2</v>
      </c>
      <c r="L1107" s="137">
        <v>4.2999999999999997E-2</v>
      </c>
      <c r="M1107" s="137"/>
      <c r="N1107" s="137"/>
      <c r="O1107" s="137"/>
      <c r="P1107" s="137"/>
      <c r="V1107" s="137"/>
      <c r="W1107" s="137"/>
      <c r="X1107" s="137"/>
      <c r="Y1107" s="137"/>
      <c r="Z1107" s="137"/>
      <c r="AA1107" s="137"/>
      <c r="AB1107" s="137"/>
      <c r="AC1107" s="137"/>
      <c r="AD1107" s="137"/>
    </row>
    <row r="1108" spans="1:30">
      <c r="A1108" s="62">
        <v>40683</v>
      </c>
      <c r="B1108" s="137">
        <v>1E-3</v>
      </c>
      <c r="C1108" s="137">
        <v>5.0000000000000001E-4</v>
      </c>
      <c r="D1108" s="137">
        <v>1E-3</v>
      </c>
      <c r="E1108" s="137">
        <v>1.8E-3</v>
      </c>
      <c r="F1108" s="137">
        <v>5.5000000000000005E-3</v>
      </c>
      <c r="G1108" s="137">
        <v>9.1999999999999998E-3</v>
      </c>
      <c r="H1108" s="137">
        <v>1.8200000000000001E-2</v>
      </c>
      <c r="I1108" s="137">
        <v>2.5000000000000001E-2</v>
      </c>
      <c r="J1108" s="137">
        <v>3.15E-2</v>
      </c>
      <c r="K1108" s="137">
        <v>0.04</v>
      </c>
      <c r="L1108" s="137">
        <v>4.2999999999999997E-2</v>
      </c>
      <c r="M1108" s="137"/>
      <c r="N1108" s="137"/>
      <c r="O1108" s="137"/>
      <c r="P1108" s="137"/>
      <c r="V1108" s="137"/>
      <c r="W1108" s="137"/>
      <c r="X1108" s="137"/>
      <c r="Y1108" s="137"/>
      <c r="Z1108" s="137"/>
      <c r="AA1108" s="137"/>
      <c r="AB1108" s="137"/>
      <c r="AC1108" s="137"/>
      <c r="AD1108" s="137"/>
    </row>
    <row r="1109" spans="1:30">
      <c r="A1109" s="62">
        <v>40686</v>
      </c>
      <c r="B1109" s="137">
        <v>1E-3</v>
      </c>
      <c r="C1109" s="137">
        <v>5.9999999999999995E-4</v>
      </c>
      <c r="D1109" s="137">
        <v>1E-3</v>
      </c>
      <c r="E1109" s="137">
        <v>2E-3</v>
      </c>
      <c r="F1109" s="137">
        <v>5.5000000000000005E-3</v>
      </c>
      <c r="G1109" s="137">
        <v>9.1000000000000004E-3</v>
      </c>
      <c r="H1109" s="137">
        <v>1.8000000000000002E-2</v>
      </c>
      <c r="I1109" s="137">
        <v>2.4700000000000003E-2</v>
      </c>
      <c r="J1109" s="137">
        <v>3.1300000000000001E-2</v>
      </c>
      <c r="K1109" s="137">
        <v>3.9699999999999999E-2</v>
      </c>
      <c r="L1109" s="137">
        <v>4.2699999999999995E-2</v>
      </c>
      <c r="M1109" s="137"/>
      <c r="N1109" s="137"/>
      <c r="O1109" s="137"/>
      <c r="P1109" s="137"/>
      <c r="V1109" s="137"/>
      <c r="W1109" s="137"/>
      <c r="X1109" s="137"/>
      <c r="Y1109" s="137"/>
      <c r="Z1109" s="137"/>
      <c r="AA1109" s="137"/>
      <c r="AB1109" s="137"/>
      <c r="AC1109" s="137"/>
      <c r="AD1109" s="137"/>
    </row>
    <row r="1110" spans="1:30">
      <c r="A1110" s="62">
        <v>40687</v>
      </c>
      <c r="B1110" s="137">
        <v>1E-3</v>
      </c>
      <c r="C1110" s="137">
        <v>5.9999999999999995E-4</v>
      </c>
      <c r="D1110" s="137">
        <v>1.1000000000000001E-3</v>
      </c>
      <c r="E1110" s="137">
        <v>2E-3</v>
      </c>
      <c r="F1110" s="137">
        <v>5.6000000000000008E-3</v>
      </c>
      <c r="G1110" s="137">
        <v>9.1000000000000004E-3</v>
      </c>
      <c r="H1110" s="137">
        <v>1.8100000000000002E-2</v>
      </c>
      <c r="I1110" s="137">
        <v>2.4700000000000003E-2</v>
      </c>
      <c r="J1110" s="137">
        <v>3.1200000000000002E-2</v>
      </c>
      <c r="K1110" s="137">
        <v>3.9599999999999996E-2</v>
      </c>
      <c r="L1110" s="137">
        <v>4.2599999999999999E-2</v>
      </c>
      <c r="M1110" s="137"/>
      <c r="N1110" s="137"/>
      <c r="O1110" s="137"/>
      <c r="P1110" s="137"/>
      <c r="V1110" s="137"/>
      <c r="W1110" s="137"/>
      <c r="X1110" s="137"/>
      <c r="Y1110" s="137"/>
      <c r="Z1110" s="137"/>
      <c r="AA1110" s="137"/>
      <c r="AB1110" s="137"/>
      <c r="AC1110" s="137"/>
      <c r="AD1110" s="137"/>
    </row>
    <row r="1111" spans="1:30">
      <c r="A1111" s="62">
        <v>40688</v>
      </c>
      <c r="B1111" s="137">
        <v>8.9999999999999998E-4</v>
      </c>
      <c r="C1111" s="137">
        <v>5.9999999999999995E-4</v>
      </c>
      <c r="D1111" s="137">
        <v>1E-3</v>
      </c>
      <c r="E1111" s="137">
        <v>1.8E-3</v>
      </c>
      <c r="F1111" s="137">
        <v>5.4000000000000003E-3</v>
      </c>
      <c r="G1111" s="137">
        <v>9.0000000000000011E-3</v>
      </c>
      <c r="H1111" s="137">
        <v>1.8100000000000002E-2</v>
      </c>
      <c r="I1111" s="137">
        <v>2.4700000000000003E-2</v>
      </c>
      <c r="J1111" s="137">
        <v>3.1300000000000001E-2</v>
      </c>
      <c r="K1111" s="137">
        <v>3.9900000000000005E-2</v>
      </c>
      <c r="L1111" s="137">
        <v>4.2800000000000005E-2</v>
      </c>
      <c r="M1111" s="137"/>
      <c r="N1111" s="137"/>
      <c r="O1111" s="137"/>
      <c r="P1111" s="137"/>
      <c r="V1111" s="137"/>
      <c r="W1111" s="137"/>
      <c r="X1111" s="137"/>
      <c r="Y1111" s="137"/>
      <c r="Z1111" s="137"/>
      <c r="AA1111" s="137"/>
      <c r="AB1111" s="137"/>
      <c r="AC1111" s="137"/>
      <c r="AD1111" s="137"/>
    </row>
    <row r="1112" spans="1:30">
      <c r="A1112" s="62">
        <v>40689</v>
      </c>
      <c r="B1112" s="137">
        <v>8.9999999999999998E-4</v>
      </c>
      <c r="C1112" s="137">
        <v>5.0000000000000001E-4</v>
      </c>
      <c r="D1112" s="137">
        <v>1E-3</v>
      </c>
      <c r="E1112" s="137">
        <v>1.8E-3</v>
      </c>
      <c r="F1112" s="137">
        <v>4.7999999999999996E-3</v>
      </c>
      <c r="G1112" s="137">
        <v>8.3000000000000001E-3</v>
      </c>
      <c r="H1112" s="137">
        <v>1.72E-2</v>
      </c>
      <c r="I1112" s="137">
        <v>2.4E-2</v>
      </c>
      <c r="J1112" s="137">
        <v>3.0699999999999998E-2</v>
      </c>
      <c r="K1112" s="137">
        <v>3.9300000000000002E-2</v>
      </c>
      <c r="L1112" s="137">
        <v>4.2300000000000004E-2</v>
      </c>
      <c r="M1112" s="137"/>
      <c r="N1112" s="137"/>
      <c r="O1112" s="137"/>
      <c r="P1112" s="137"/>
      <c r="V1112" s="137"/>
      <c r="W1112" s="137"/>
      <c r="X1112" s="137"/>
      <c r="Y1112" s="137"/>
      <c r="Z1112" s="137"/>
      <c r="AA1112" s="137"/>
      <c r="AB1112" s="137"/>
      <c r="AC1112" s="137"/>
      <c r="AD1112" s="137"/>
    </row>
    <row r="1113" spans="1:30">
      <c r="A1113" s="62">
        <v>40690</v>
      </c>
      <c r="B1113" s="137">
        <v>1E-3</v>
      </c>
      <c r="C1113" s="137">
        <v>5.0000000000000001E-4</v>
      </c>
      <c r="D1113" s="137">
        <v>1.1000000000000001E-3</v>
      </c>
      <c r="E1113" s="137">
        <v>1.8E-3</v>
      </c>
      <c r="F1113" s="137">
        <v>4.7999999999999996E-3</v>
      </c>
      <c r="G1113" s="137">
        <v>8.1000000000000013E-3</v>
      </c>
      <c r="H1113" s="137">
        <v>1.7100000000000001E-2</v>
      </c>
      <c r="I1113" s="137">
        <v>2.3900000000000001E-2</v>
      </c>
      <c r="J1113" s="137">
        <v>3.0699999999999998E-2</v>
      </c>
      <c r="K1113" s="137">
        <v>3.9399999999999998E-2</v>
      </c>
      <c r="L1113" s="137">
        <v>4.24E-2</v>
      </c>
      <c r="M1113" s="137"/>
      <c r="N1113" s="137"/>
      <c r="O1113" s="137"/>
      <c r="P1113" s="137"/>
      <c r="V1113" s="137"/>
      <c r="W1113" s="137"/>
      <c r="X1113" s="137"/>
      <c r="Y1113" s="137"/>
      <c r="Z1113" s="137"/>
      <c r="AA1113" s="137"/>
      <c r="AB1113" s="137"/>
      <c r="AC1113" s="137"/>
      <c r="AD1113" s="137"/>
    </row>
    <row r="1114" spans="1:30">
      <c r="A1114" s="62">
        <v>40694</v>
      </c>
      <c r="B1114" s="137">
        <v>1E-3</v>
      </c>
      <c r="C1114" s="137">
        <v>5.9999999999999995E-4</v>
      </c>
      <c r="D1114" s="137">
        <v>1.1999999999999999E-3</v>
      </c>
      <c r="E1114" s="137">
        <v>1.8E-3</v>
      </c>
      <c r="F1114" s="137">
        <v>4.5000000000000005E-3</v>
      </c>
      <c r="G1114" s="137">
        <v>7.9000000000000008E-3</v>
      </c>
      <c r="H1114" s="137">
        <v>1.6799999999999999E-2</v>
      </c>
      <c r="I1114" s="137">
        <v>2.3700000000000002E-2</v>
      </c>
      <c r="J1114" s="137">
        <v>3.0499999999999999E-2</v>
      </c>
      <c r="K1114" s="137">
        <v>3.9100000000000003E-2</v>
      </c>
      <c r="L1114" s="137">
        <v>4.2199999999999994E-2</v>
      </c>
      <c r="M1114" s="137"/>
      <c r="N1114" s="137"/>
      <c r="O1114" s="137"/>
      <c r="P1114" s="137"/>
      <c r="V1114" s="137"/>
      <c r="W1114" s="137"/>
      <c r="X1114" s="137"/>
      <c r="Y1114" s="137"/>
      <c r="Z1114" s="137"/>
      <c r="AA1114" s="137"/>
      <c r="AB1114" s="137"/>
      <c r="AC1114" s="137"/>
      <c r="AD1114" s="137"/>
    </row>
    <row r="1115" spans="1:30">
      <c r="A1115" s="62">
        <v>40695</v>
      </c>
      <c r="B1115" s="137">
        <v>1E-3</v>
      </c>
      <c r="C1115" s="137">
        <v>5.0000000000000001E-4</v>
      </c>
      <c r="D1115" s="137">
        <v>1.1000000000000001E-3</v>
      </c>
      <c r="E1115" s="137">
        <v>1.8E-3</v>
      </c>
      <c r="F1115" s="137">
        <v>4.4000000000000003E-3</v>
      </c>
      <c r="G1115" s="137">
        <v>7.4000000000000003E-3</v>
      </c>
      <c r="H1115" s="137">
        <v>1.6E-2</v>
      </c>
      <c r="I1115" s="137">
        <v>2.2799999999999997E-2</v>
      </c>
      <c r="J1115" s="137">
        <v>2.9600000000000001E-2</v>
      </c>
      <c r="K1115" s="137">
        <v>3.8300000000000001E-2</v>
      </c>
      <c r="L1115" s="137">
        <v>4.1500000000000002E-2</v>
      </c>
      <c r="M1115" s="137"/>
      <c r="N1115" s="137"/>
      <c r="O1115" s="137"/>
      <c r="P1115" s="137"/>
      <c r="V1115" s="137"/>
      <c r="W1115" s="137"/>
      <c r="X1115" s="137"/>
      <c r="Y1115" s="137"/>
      <c r="Z1115" s="137"/>
      <c r="AA1115" s="137"/>
      <c r="AB1115" s="137"/>
      <c r="AC1115" s="137"/>
      <c r="AD1115" s="137"/>
    </row>
    <row r="1116" spans="1:30">
      <c r="A1116" s="62">
        <v>40696</v>
      </c>
      <c r="B1116" s="137">
        <v>1E-3</v>
      </c>
      <c r="C1116" s="137">
        <v>4.0000000000000002E-4</v>
      </c>
      <c r="D1116" s="137">
        <v>1.1000000000000001E-3</v>
      </c>
      <c r="E1116" s="137">
        <v>1.9E-3</v>
      </c>
      <c r="F1116" s="137">
        <v>4.5000000000000005E-3</v>
      </c>
      <c r="G1116" s="137">
        <v>7.8000000000000005E-3</v>
      </c>
      <c r="H1116" s="137">
        <v>1.6500000000000001E-2</v>
      </c>
      <c r="I1116" s="137">
        <v>2.3399999999999997E-2</v>
      </c>
      <c r="J1116" s="137">
        <v>3.04E-2</v>
      </c>
      <c r="K1116" s="137">
        <v>3.9199999999999999E-2</v>
      </c>
      <c r="L1116" s="137">
        <v>4.2500000000000003E-2</v>
      </c>
      <c r="M1116" s="137"/>
      <c r="N1116" s="137"/>
      <c r="O1116" s="137"/>
      <c r="P1116" s="137"/>
      <c r="V1116" s="137"/>
      <c r="W1116" s="137"/>
      <c r="X1116" s="137"/>
      <c r="Y1116" s="137"/>
      <c r="Z1116" s="137"/>
      <c r="AA1116" s="137"/>
      <c r="AB1116" s="137"/>
      <c r="AC1116" s="137"/>
      <c r="AD1116" s="137"/>
    </row>
    <row r="1117" spans="1:30">
      <c r="A1117" s="62">
        <v>40697</v>
      </c>
      <c r="B1117" s="137">
        <v>1.1000000000000001E-3</v>
      </c>
      <c r="C1117" s="137">
        <v>4.0000000000000002E-4</v>
      </c>
      <c r="D1117" s="137">
        <v>1E-3</v>
      </c>
      <c r="E1117" s="137">
        <v>1.8E-3</v>
      </c>
      <c r="F1117" s="137">
        <v>4.1999999999999997E-3</v>
      </c>
      <c r="G1117" s="137">
        <v>7.4999999999999997E-3</v>
      </c>
      <c r="H1117" s="137">
        <v>1.6E-2</v>
      </c>
      <c r="I1117" s="137">
        <v>2.2799999999999997E-2</v>
      </c>
      <c r="J1117" s="137">
        <v>2.9900000000000003E-2</v>
      </c>
      <c r="K1117" s="137">
        <v>3.9E-2</v>
      </c>
      <c r="L1117" s="137">
        <v>4.2199999999999994E-2</v>
      </c>
      <c r="M1117" s="137"/>
      <c r="N1117" s="137"/>
      <c r="O1117" s="137"/>
      <c r="P1117" s="137"/>
      <c r="V1117" s="137"/>
      <c r="W1117" s="137"/>
      <c r="X1117" s="137"/>
      <c r="Y1117" s="137"/>
      <c r="Z1117" s="137"/>
      <c r="AA1117" s="137"/>
      <c r="AB1117" s="137"/>
      <c r="AC1117" s="137"/>
      <c r="AD1117" s="137"/>
    </row>
    <row r="1118" spans="1:30">
      <c r="A1118" s="62">
        <v>40700</v>
      </c>
      <c r="B1118" s="137">
        <v>1E-3</v>
      </c>
      <c r="C1118" s="137">
        <v>5.0000000000000001E-4</v>
      </c>
      <c r="D1118" s="137">
        <v>1E-3</v>
      </c>
      <c r="E1118" s="137">
        <v>1.8E-3</v>
      </c>
      <c r="F1118" s="137">
        <v>4.3E-3</v>
      </c>
      <c r="G1118" s="137">
        <v>7.4000000000000003E-3</v>
      </c>
      <c r="H1118" s="137">
        <v>1.6E-2</v>
      </c>
      <c r="I1118" s="137">
        <v>2.29E-2</v>
      </c>
      <c r="J1118" s="137">
        <v>3.0099999999999998E-2</v>
      </c>
      <c r="K1118" s="137">
        <v>3.9199999999999999E-2</v>
      </c>
      <c r="L1118" s="137">
        <v>4.2500000000000003E-2</v>
      </c>
      <c r="M1118" s="137"/>
      <c r="N1118" s="137"/>
      <c r="O1118" s="137"/>
      <c r="P1118" s="137"/>
      <c r="V1118" s="137"/>
      <c r="W1118" s="137"/>
      <c r="X1118" s="137"/>
      <c r="Y1118" s="137"/>
      <c r="Z1118" s="137"/>
      <c r="AA1118" s="137"/>
      <c r="AB1118" s="137"/>
      <c r="AC1118" s="137"/>
      <c r="AD1118" s="137"/>
    </row>
    <row r="1119" spans="1:30">
      <c r="A1119" s="62">
        <v>40701</v>
      </c>
      <c r="B1119" s="137">
        <v>8.9999999999999998E-4</v>
      </c>
      <c r="C1119" s="137">
        <v>5.0000000000000001E-4</v>
      </c>
      <c r="D1119" s="137">
        <v>1.1000000000000001E-3</v>
      </c>
      <c r="E1119" s="137">
        <v>1.8E-3</v>
      </c>
      <c r="F1119" s="137">
        <v>3.9000000000000003E-3</v>
      </c>
      <c r="G1119" s="137">
        <v>7.4000000000000003E-3</v>
      </c>
      <c r="H1119" s="137">
        <v>1.5900000000000001E-2</v>
      </c>
      <c r="I1119" s="137">
        <v>2.29E-2</v>
      </c>
      <c r="J1119" s="137">
        <v>3.0099999999999998E-2</v>
      </c>
      <c r="K1119" s="137">
        <v>3.9399999999999998E-2</v>
      </c>
      <c r="L1119" s="137">
        <v>4.2699999999999995E-2</v>
      </c>
      <c r="M1119" s="137"/>
      <c r="N1119" s="137"/>
      <c r="O1119" s="137"/>
      <c r="P1119" s="137"/>
      <c r="V1119" s="137"/>
      <c r="W1119" s="137"/>
      <c r="X1119" s="137"/>
      <c r="Y1119" s="137"/>
      <c r="Z1119" s="137"/>
      <c r="AA1119" s="137"/>
      <c r="AB1119" s="137"/>
      <c r="AC1119" s="137"/>
      <c r="AD1119" s="137"/>
    </row>
    <row r="1120" spans="1:30">
      <c r="A1120" s="62">
        <v>40702</v>
      </c>
      <c r="B1120" s="137">
        <v>8.9999999999999998E-4</v>
      </c>
      <c r="C1120" s="137">
        <v>4.0000000000000002E-4</v>
      </c>
      <c r="D1120" s="137">
        <v>1.1000000000000001E-3</v>
      </c>
      <c r="E1120" s="137">
        <v>1.8E-3</v>
      </c>
      <c r="F1120" s="137">
        <v>3.9000000000000003E-3</v>
      </c>
      <c r="G1120" s="137">
        <v>6.8000000000000005E-3</v>
      </c>
      <c r="H1120" s="137">
        <v>1.52E-2</v>
      </c>
      <c r="I1120" s="137">
        <v>2.2400000000000003E-2</v>
      </c>
      <c r="J1120" s="137">
        <v>2.98E-2</v>
      </c>
      <c r="K1120" s="137">
        <v>3.8800000000000001E-2</v>
      </c>
      <c r="L1120" s="137">
        <v>4.2000000000000003E-2</v>
      </c>
      <c r="M1120" s="137"/>
      <c r="N1120" s="137"/>
      <c r="O1120" s="137"/>
      <c r="P1120" s="137"/>
      <c r="V1120" s="137"/>
      <c r="W1120" s="137"/>
      <c r="X1120" s="137"/>
      <c r="Y1120" s="137"/>
      <c r="Z1120" s="137"/>
      <c r="AA1120" s="137"/>
      <c r="AB1120" s="137"/>
      <c r="AC1120" s="137"/>
      <c r="AD1120" s="137"/>
    </row>
    <row r="1121" spans="1:30">
      <c r="A1121" s="62">
        <v>40703</v>
      </c>
      <c r="B1121" s="137">
        <v>8.9999999999999998E-4</v>
      </c>
      <c r="C1121" s="137">
        <v>5.0000000000000001E-4</v>
      </c>
      <c r="D1121" s="137">
        <v>1E-3</v>
      </c>
      <c r="E1121" s="137">
        <v>1.9E-3</v>
      </c>
      <c r="F1121" s="137">
        <v>4.3E-3</v>
      </c>
      <c r="G1121" s="137">
        <v>7.3000000000000001E-3</v>
      </c>
      <c r="H1121" s="137">
        <v>1.6E-2</v>
      </c>
      <c r="I1121" s="137">
        <v>2.3E-2</v>
      </c>
      <c r="J1121" s="137">
        <v>3.0099999999999998E-2</v>
      </c>
      <c r="K1121" s="137">
        <v>3.9100000000000003E-2</v>
      </c>
      <c r="L1121" s="137">
        <v>4.2199999999999994E-2</v>
      </c>
      <c r="M1121" s="137"/>
      <c r="N1121" s="137"/>
      <c r="O1121" s="137"/>
      <c r="P1121" s="137"/>
      <c r="V1121" s="137"/>
      <c r="W1121" s="137"/>
      <c r="X1121" s="137"/>
      <c r="Y1121" s="137"/>
      <c r="Z1121" s="137"/>
      <c r="AA1121" s="137"/>
      <c r="AB1121" s="137"/>
      <c r="AC1121" s="137"/>
      <c r="AD1121" s="137"/>
    </row>
    <row r="1122" spans="1:30">
      <c r="A1122" s="62">
        <v>40704</v>
      </c>
      <c r="B1122" s="137">
        <v>8.9999999999999998E-4</v>
      </c>
      <c r="C1122" s="137">
        <v>5.0000000000000001E-4</v>
      </c>
      <c r="D1122" s="137">
        <v>1E-3</v>
      </c>
      <c r="E1122" s="137">
        <v>1.9E-3</v>
      </c>
      <c r="F1122" s="137">
        <v>4.0999999999999995E-3</v>
      </c>
      <c r="G1122" s="137">
        <v>7.0999999999999995E-3</v>
      </c>
      <c r="H1122" s="137">
        <v>1.5800000000000002E-2</v>
      </c>
      <c r="I1122" s="137">
        <v>2.2799999999999997E-2</v>
      </c>
      <c r="J1122" s="137">
        <v>2.9900000000000003E-2</v>
      </c>
      <c r="K1122" s="137">
        <v>3.8699999999999998E-2</v>
      </c>
      <c r="L1122" s="137">
        <v>4.1799999999999997E-2</v>
      </c>
      <c r="M1122" s="137"/>
      <c r="N1122" s="137"/>
      <c r="O1122" s="137"/>
      <c r="P1122" s="137"/>
      <c r="V1122" s="137"/>
      <c r="W1122" s="137"/>
      <c r="X1122" s="137"/>
      <c r="Y1122" s="137"/>
      <c r="Z1122" s="137"/>
      <c r="AA1122" s="137"/>
      <c r="AB1122" s="137"/>
      <c r="AC1122" s="137"/>
      <c r="AD1122" s="137"/>
    </row>
    <row r="1123" spans="1:30">
      <c r="A1123" s="62">
        <v>40707</v>
      </c>
      <c r="B1123" s="137">
        <v>1E-3</v>
      </c>
      <c r="C1123" s="137">
        <v>5.0000000000000001E-4</v>
      </c>
      <c r="D1123" s="137">
        <v>1.1000000000000001E-3</v>
      </c>
      <c r="E1123" s="137">
        <v>1.8E-3</v>
      </c>
      <c r="F1123" s="137">
        <v>4.0000000000000001E-3</v>
      </c>
      <c r="G1123" s="137">
        <v>7.1999999999999998E-3</v>
      </c>
      <c r="H1123" s="137">
        <v>1.5900000000000001E-2</v>
      </c>
      <c r="I1123" s="137">
        <v>2.3E-2</v>
      </c>
      <c r="J1123" s="137">
        <v>0.03</v>
      </c>
      <c r="K1123" s="137">
        <v>3.8900000000000004E-2</v>
      </c>
      <c r="L1123" s="137">
        <v>4.2000000000000003E-2</v>
      </c>
      <c r="M1123" s="137"/>
      <c r="N1123" s="137"/>
      <c r="O1123" s="137"/>
      <c r="P1123" s="137"/>
      <c r="V1123" s="137"/>
      <c r="W1123" s="137"/>
      <c r="X1123" s="137"/>
      <c r="Y1123" s="137"/>
      <c r="Z1123" s="137"/>
      <c r="AA1123" s="137"/>
      <c r="AB1123" s="137"/>
      <c r="AC1123" s="137"/>
      <c r="AD1123" s="137"/>
    </row>
    <row r="1124" spans="1:30">
      <c r="A1124" s="62">
        <v>40708</v>
      </c>
      <c r="B1124" s="137">
        <v>1E-3</v>
      </c>
      <c r="C1124" s="137">
        <v>5.0000000000000001E-4</v>
      </c>
      <c r="D1124" s="137">
        <v>1.1000000000000001E-3</v>
      </c>
      <c r="E1124" s="137">
        <v>1.9E-3</v>
      </c>
      <c r="F1124" s="137">
        <v>4.5000000000000005E-3</v>
      </c>
      <c r="G1124" s="137">
        <v>7.9000000000000008E-3</v>
      </c>
      <c r="H1124" s="137">
        <v>1.7000000000000001E-2</v>
      </c>
      <c r="I1124" s="137">
        <v>2.41E-2</v>
      </c>
      <c r="J1124" s="137">
        <v>3.1099999999999999E-2</v>
      </c>
      <c r="K1124" s="137">
        <v>0.04</v>
      </c>
      <c r="L1124" s="137">
        <v>4.2999999999999997E-2</v>
      </c>
      <c r="M1124" s="137"/>
      <c r="N1124" s="137"/>
      <c r="O1124" s="137"/>
      <c r="P1124" s="137"/>
      <c r="V1124" s="137"/>
      <c r="W1124" s="137"/>
      <c r="X1124" s="137"/>
      <c r="Y1124" s="137"/>
      <c r="Z1124" s="137"/>
      <c r="AA1124" s="137"/>
      <c r="AB1124" s="137"/>
      <c r="AC1124" s="137"/>
      <c r="AD1124" s="137"/>
    </row>
    <row r="1125" spans="1:30">
      <c r="A1125" s="62">
        <v>40709</v>
      </c>
      <c r="B1125" s="137">
        <v>1E-3</v>
      </c>
      <c r="C1125" s="137">
        <v>5.0000000000000001E-4</v>
      </c>
      <c r="D1125" s="137">
        <v>1.1000000000000001E-3</v>
      </c>
      <c r="E1125" s="137">
        <v>1.9E-3</v>
      </c>
      <c r="F1125" s="137">
        <v>3.8E-3</v>
      </c>
      <c r="G1125" s="137">
        <v>6.8000000000000005E-3</v>
      </c>
      <c r="H1125" s="137">
        <v>1.55E-2</v>
      </c>
      <c r="I1125" s="137">
        <v>2.2599999999999999E-2</v>
      </c>
      <c r="J1125" s="137">
        <v>2.98E-2</v>
      </c>
      <c r="K1125" s="137">
        <v>3.8900000000000004E-2</v>
      </c>
      <c r="L1125" s="137">
        <v>4.1900000000000007E-2</v>
      </c>
      <c r="M1125" s="137"/>
      <c r="N1125" s="137"/>
      <c r="O1125" s="137"/>
      <c r="P1125" s="137"/>
      <c r="V1125" s="137"/>
      <c r="W1125" s="137"/>
      <c r="X1125" s="137"/>
      <c r="Y1125" s="137"/>
      <c r="Z1125" s="137"/>
      <c r="AA1125" s="137"/>
      <c r="AB1125" s="137"/>
      <c r="AC1125" s="137"/>
      <c r="AD1125" s="137"/>
    </row>
    <row r="1126" spans="1:30">
      <c r="A1126" s="62">
        <v>40710</v>
      </c>
      <c r="B1126" s="137">
        <v>1E-3</v>
      </c>
      <c r="C1126" s="137">
        <v>5.0000000000000001E-4</v>
      </c>
      <c r="D1126" s="137">
        <v>1.1000000000000001E-3</v>
      </c>
      <c r="E1126" s="137">
        <v>1.8E-3</v>
      </c>
      <c r="F1126" s="137">
        <v>3.8E-3</v>
      </c>
      <c r="G1126" s="137">
        <v>6.8000000000000005E-3</v>
      </c>
      <c r="H1126" s="137">
        <v>1.52E-2</v>
      </c>
      <c r="I1126" s="137">
        <v>2.2200000000000001E-2</v>
      </c>
      <c r="J1126" s="137">
        <v>2.9300000000000003E-2</v>
      </c>
      <c r="K1126" s="137">
        <v>3.8399999999999997E-2</v>
      </c>
      <c r="L1126" s="137">
        <v>4.1599999999999998E-2</v>
      </c>
      <c r="M1126" s="137"/>
      <c r="N1126" s="137"/>
      <c r="O1126" s="137"/>
      <c r="P1126" s="137"/>
      <c r="V1126" s="137"/>
      <c r="W1126" s="137"/>
      <c r="X1126" s="137"/>
      <c r="Y1126" s="137"/>
      <c r="Z1126" s="137"/>
      <c r="AA1126" s="137"/>
      <c r="AB1126" s="137"/>
      <c r="AC1126" s="137"/>
      <c r="AD1126" s="137"/>
    </row>
    <row r="1127" spans="1:30">
      <c r="A1127" s="62">
        <v>40711</v>
      </c>
      <c r="B1127" s="137">
        <v>1E-3</v>
      </c>
      <c r="C1127" s="137">
        <v>4.0000000000000002E-4</v>
      </c>
      <c r="D1127" s="137">
        <v>1E-3</v>
      </c>
      <c r="E1127" s="137">
        <v>1.7000000000000001E-3</v>
      </c>
      <c r="F1127" s="137">
        <v>3.8E-3</v>
      </c>
      <c r="G1127" s="137">
        <v>6.8000000000000005E-3</v>
      </c>
      <c r="H1127" s="137">
        <v>1.5300000000000001E-2</v>
      </c>
      <c r="I1127" s="137">
        <v>2.23E-2</v>
      </c>
      <c r="J1127" s="137">
        <v>2.9399999999999999E-2</v>
      </c>
      <c r="K1127" s="137">
        <v>3.8599999999999995E-2</v>
      </c>
      <c r="L1127" s="137">
        <v>4.1900000000000007E-2</v>
      </c>
      <c r="M1127" s="137"/>
      <c r="N1127" s="137"/>
      <c r="O1127" s="137"/>
      <c r="P1127" s="137"/>
      <c r="V1127" s="137"/>
      <c r="W1127" s="137"/>
      <c r="X1127" s="137"/>
      <c r="Y1127" s="137"/>
      <c r="Z1127" s="137"/>
      <c r="AA1127" s="137"/>
      <c r="AB1127" s="137"/>
      <c r="AC1127" s="137"/>
      <c r="AD1127" s="137"/>
    </row>
    <row r="1128" spans="1:30">
      <c r="A1128" s="62">
        <v>40714</v>
      </c>
      <c r="B1128" s="137">
        <v>8.9999999999999998E-4</v>
      </c>
      <c r="C1128" s="137">
        <v>2.9999999999999997E-4</v>
      </c>
      <c r="D1128" s="137">
        <v>1E-3</v>
      </c>
      <c r="E1128" s="137">
        <v>1.8E-3</v>
      </c>
      <c r="F1128" s="137">
        <v>3.8E-3</v>
      </c>
      <c r="G1128" s="137">
        <v>6.8000000000000005E-3</v>
      </c>
      <c r="H1128" s="137">
        <v>1.55E-2</v>
      </c>
      <c r="I1128" s="137">
        <v>2.2499999999999999E-2</v>
      </c>
      <c r="J1128" s="137">
        <v>2.9700000000000001E-2</v>
      </c>
      <c r="K1128" s="137">
        <v>3.8699999999999998E-2</v>
      </c>
      <c r="L1128" s="137">
        <v>4.1900000000000007E-2</v>
      </c>
      <c r="M1128" s="137"/>
      <c r="N1128" s="137"/>
      <c r="O1128" s="137"/>
      <c r="P1128" s="137"/>
      <c r="V1128" s="137"/>
      <c r="W1128" s="137"/>
      <c r="X1128" s="137"/>
      <c r="Y1128" s="137"/>
      <c r="Z1128" s="137"/>
      <c r="AA1128" s="137"/>
      <c r="AB1128" s="137"/>
      <c r="AC1128" s="137"/>
      <c r="AD1128" s="137"/>
    </row>
    <row r="1129" spans="1:30">
      <c r="A1129" s="62">
        <v>40715</v>
      </c>
      <c r="B1129" s="137">
        <v>8.9999999999999998E-4</v>
      </c>
      <c r="C1129" s="137">
        <v>2.9999999999999997E-4</v>
      </c>
      <c r="D1129" s="137">
        <v>1E-3</v>
      </c>
      <c r="E1129" s="137">
        <v>1.8E-3</v>
      </c>
      <c r="F1129" s="137">
        <v>4.0000000000000001E-3</v>
      </c>
      <c r="G1129" s="137">
        <v>6.8999999999999999E-3</v>
      </c>
      <c r="H1129" s="137">
        <v>1.5700000000000002E-2</v>
      </c>
      <c r="I1129" s="137">
        <v>2.2700000000000001E-2</v>
      </c>
      <c r="J1129" s="137">
        <v>2.9900000000000003E-2</v>
      </c>
      <c r="K1129" s="137">
        <v>3.9E-2</v>
      </c>
      <c r="L1129" s="137">
        <v>4.2099999999999999E-2</v>
      </c>
      <c r="M1129" s="137"/>
      <c r="N1129" s="137"/>
      <c r="O1129" s="137"/>
      <c r="P1129" s="137"/>
      <c r="V1129" s="137"/>
      <c r="W1129" s="137"/>
      <c r="X1129" s="137"/>
      <c r="Y1129" s="137"/>
      <c r="Z1129" s="137"/>
      <c r="AA1129" s="137"/>
      <c r="AB1129" s="137"/>
      <c r="AC1129" s="137"/>
      <c r="AD1129" s="137"/>
    </row>
    <row r="1130" spans="1:30">
      <c r="A1130" s="62">
        <v>40716</v>
      </c>
      <c r="B1130" s="137">
        <v>8.9999999999999998E-4</v>
      </c>
      <c r="C1130" s="137">
        <v>2.0000000000000001E-4</v>
      </c>
      <c r="D1130" s="137">
        <v>8.9999999999999998E-4</v>
      </c>
      <c r="E1130" s="137">
        <v>1.6000000000000001E-3</v>
      </c>
      <c r="F1130" s="137">
        <v>3.9000000000000003E-3</v>
      </c>
      <c r="G1130" s="137">
        <v>6.8000000000000005E-3</v>
      </c>
      <c r="H1130" s="137">
        <v>1.5800000000000002E-2</v>
      </c>
      <c r="I1130" s="137">
        <v>2.29E-2</v>
      </c>
      <c r="J1130" s="137">
        <v>3.0099999999999998E-2</v>
      </c>
      <c r="K1130" s="137">
        <v>3.9100000000000003E-2</v>
      </c>
      <c r="L1130" s="137">
        <v>4.2199999999999994E-2</v>
      </c>
      <c r="M1130" s="137"/>
      <c r="N1130" s="137"/>
      <c r="O1130" s="137"/>
      <c r="P1130" s="137"/>
      <c r="V1130" s="137"/>
      <c r="W1130" s="137"/>
      <c r="X1130" s="137"/>
      <c r="Y1130" s="137"/>
      <c r="Z1130" s="137"/>
      <c r="AA1130" s="137"/>
      <c r="AB1130" s="137"/>
      <c r="AC1130" s="137"/>
      <c r="AD1130" s="137"/>
    </row>
    <row r="1131" spans="1:30">
      <c r="A1131" s="62">
        <v>40717</v>
      </c>
      <c r="B1131" s="137">
        <v>8.0000000000000004E-4</v>
      </c>
      <c r="C1131" s="137">
        <v>1E-4</v>
      </c>
      <c r="D1131" s="137">
        <v>7.000000000000001E-4</v>
      </c>
      <c r="E1131" s="137">
        <v>1.5E-3</v>
      </c>
      <c r="F1131" s="137">
        <v>3.4999999999999996E-3</v>
      </c>
      <c r="G1131" s="137">
        <v>6.1999999999999998E-3</v>
      </c>
      <c r="H1131" s="137">
        <v>1.4800000000000001E-2</v>
      </c>
      <c r="I1131" s="137">
        <v>2.1899999999999999E-2</v>
      </c>
      <c r="J1131" s="137">
        <v>2.9300000000000003E-2</v>
      </c>
      <c r="K1131" s="137">
        <v>3.8399999999999997E-2</v>
      </c>
      <c r="L1131" s="137">
        <v>4.1700000000000001E-2</v>
      </c>
      <c r="M1131" s="137"/>
      <c r="N1131" s="137"/>
      <c r="O1131" s="137"/>
      <c r="P1131" s="137"/>
      <c r="V1131" s="137"/>
      <c r="W1131" s="137"/>
      <c r="X1131" s="137"/>
      <c r="Y1131" s="137"/>
      <c r="Z1131" s="137"/>
      <c r="AA1131" s="137"/>
      <c r="AB1131" s="137"/>
      <c r="AC1131" s="137"/>
      <c r="AD1131" s="137"/>
    </row>
    <row r="1132" spans="1:30">
      <c r="A1132" s="62">
        <v>40718</v>
      </c>
      <c r="B1132" s="137">
        <v>8.0000000000000004E-4</v>
      </c>
      <c r="C1132" s="137">
        <v>2.0000000000000001E-4</v>
      </c>
      <c r="D1132" s="137">
        <v>7.000000000000001E-4</v>
      </c>
      <c r="E1132" s="137">
        <v>1.6000000000000001E-3</v>
      </c>
      <c r="F1132" s="137">
        <v>3.4999999999999996E-3</v>
      </c>
      <c r="G1132" s="137">
        <v>5.6999999999999993E-3</v>
      </c>
      <c r="H1132" s="137">
        <v>1.3999999999999999E-2</v>
      </c>
      <c r="I1132" s="137">
        <v>2.1299999999999999E-2</v>
      </c>
      <c r="J1132" s="137">
        <v>2.8799999999999999E-2</v>
      </c>
      <c r="K1132" s="137">
        <v>3.8300000000000001E-2</v>
      </c>
      <c r="L1132" s="137">
        <v>4.1700000000000001E-2</v>
      </c>
      <c r="M1132" s="137"/>
      <c r="N1132" s="137"/>
      <c r="O1132" s="137"/>
      <c r="P1132" s="137"/>
      <c r="V1132" s="137"/>
      <c r="W1132" s="137"/>
      <c r="X1132" s="137"/>
      <c r="Y1132" s="137"/>
      <c r="Z1132" s="137"/>
      <c r="AA1132" s="137"/>
      <c r="AB1132" s="137"/>
      <c r="AC1132" s="137"/>
      <c r="AD1132" s="137"/>
    </row>
    <row r="1133" spans="1:30">
      <c r="A1133" s="62">
        <v>40721</v>
      </c>
      <c r="B1133" s="137">
        <v>8.0000000000000004E-4</v>
      </c>
      <c r="C1133" s="137">
        <v>2.0000000000000001E-4</v>
      </c>
      <c r="D1133" s="137">
        <v>1E-3</v>
      </c>
      <c r="E1133" s="137">
        <v>1.8E-3</v>
      </c>
      <c r="F1133" s="137">
        <v>4.0999999999999995E-3</v>
      </c>
      <c r="G1133" s="137">
        <v>6.4000000000000003E-3</v>
      </c>
      <c r="H1133" s="137">
        <v>1.47E-2</v>
      </c>
      <c r="I1133" s="137">
        <v>2.1899999999999999E-2</v>
      </c>
      <c r="J1133" s="137">
        <v>2.9500000000000002E-2</v>
      </c>
      <c r="K1133" s="137">
        <v>3.9399999999999998E-2</v>
      </c>
      <c r="L1133" s="137">
        <v>4.2800000000000005E-2</v>
      </c>
      <c r="M1133" s="137"/>
      <c r="N1133" s="137"/>
      <c r="O1133" s="137"/>
      <c r="P1133" s="137"/>
      <c r="V1133" s="137"/>
      <c r="W1133" s="137"/>
      <c r="X1133" s="137"/>
      <c r="Y1133" s="137"/>
      <c r="Z1133" s="137"/>
      <c r="AA1133" s="137"/>
      <c r="AB1133" s="137"/>
      <c r="AC1133" s="137"/>
      <c r="AD1133" s="137"/>
    </row>
    <row r="1134" spans="1:30">
      <c r="A1134" s="62">
        <v>40722</v>
      </c>
      <c r="B1134" s="137">
        <v>8.0000000000000004E-4</v>
      </c>
      <c r="C1134" s="137">
        <v>2.9999999999999997E-4</v>
      </c>
      <c r="D1134" s="137">
        <v>1.1000000000000001E-3</v>
      </c>
      <c r="E1134" s="137">
        <v>2.0999999999999999E-3</v>
      </c>
      <c r="F1134" s="137">
        <v>4.7999999999999996E-3</v>
      </c>
      <c r="G1134" s="137">
        <v>7.4999999999999997E-3</v>
      </c>
      <c r="H1134" s="137">
        <v>1.6200000000000003E-2</v>
      </c>
      <c r="I1134" s="137">
        <v>2.3300000000000001E-2</v>
      </c>
      <c r="J1134" s="137">
        <v>3.0499999999999999E-2</v>
      </c>
      <c r="K1134" s="137">
        <v>4.0099999999999997E-2</v>
      </c>
      <c r="L1134" s="137">
        <v>4.3299999999999998E-2</v>
      </c>
      <c r="M1134" s="137"/>
      <c r="N1134" s="137"/>
      <c r="O1134" s="137"/>
      <c r="P1134" s="137"/>
      <c r="V1134" s="137"/>
      <c r="W1134" s="137"/>
      <c r="X1134" s="137"/>
      <c r="Y1134" s="137"/>
      <c r="Z1134" s="137"/>
      <c r="AA1134" s="137"/>
      <c r="AB1134" s="137"/>
      <c r="AC1134" s="137"/>
      <c r="AD1134" s="137"/>
    </row>
    <row r="1135" spans="1:30">
      <c r="A1135" s="62">
        <v>40723</v>
      </c>
      <c r="B1135" s="137">
        <v>7.000000000000001E-4</v>
      </c>
      <c r="C1135" s="137">
        <v>2.0000000000000001E-4</v>
      </c>
      <c r="D1135" s="137">
        <v>1.1000000000000001E-3</v>
      </c>
      <c r="E1135" s="137">
        <v>1.9E-3</v>
      </c>
      <c r="F1135" s="137">
        <v>4.6999999999999993E-3</v>
      </c>
      <c r="G1135" s="137">
        <v>7.9000000000000008E-3</v>
      </c>
      <c r="H1135" s="137">
        <v>1.7000000000000001E-2</v>
      </c>
      <c r="I1135" s="137">
        <v>2.4399999999999998E-2</v>
      </c>
      <c r="J1135" s="137">
        <v>3.1400000000000004E-2</v>
      </c>
      <c r="K1135" s="137">
        <v>4.0800000000000003E-2</v>
      </c>
      <c r="L1135" s="137">
        <v>4.3899999999999995E-2</v>
      </c>
      <c r="M1135" s="137"/>
      <c r="N1135" s="137"/>
      <c r="O1135" s="137"/>
      <c r="P1135" s="137"/>
      <c r="V1135" s="137"/>
      <c r="W1135" s="137"/>
      <c r="X1135" s="137"/>
      <c r="Y1135" s="137"/>
      <c r="Z1135" s="137"/>
      <c r="AA1135" s="137"/>
      <c r="AB1135" s="137"/>
      <c r="AC1135" s="137"/>
      <c r="AD1135" s="137"/>
    </row>
    <row r="1136" spans="1:30">
      <c r="A1136" s="62">
        <v>40724</v>
      </c>
      <c r="B1136" s="137">
        <v>7.000000000000001E-4</v>
      </c>
      <c r="C1136" s="137">
        <v>2.9999999999999997E-4</v>
      </c>
      <c r="D1136" s="137">
        <v>1E-3</v>
      </c>
      <c r="E1136" s="137">
        <v>1.9E-3</v>
      </c>
      <c r="F1136" s="137">
        <v>4.5000000000000005E-3</v>
      </c>
      <c r="G1136" s="137">
        <v>8.1000000000000013E-3</v>
      </c>
      <c r="H1136" s="137">
        <v>1.7600000000000001E-2</v>
      </c>
      <c r="I1136" s="137">
        <v>2.5000000000000001E-2</v>
      </c>
      <c r="J1136" s="137">
        <v>3.1800000000000002E-2</v>
      </c>
      <c r="K1136" s="137">
        <v>4.0899999999999999E-2</v>
      </c>
      <c r="L1136" s="137">
        <v>4.3799999999999999E-2</v>
      </c>
      <c r="M1136" s="137"/>
      <c r="N1136" s="137"/>
      <c r="O1136" s="137"/>
      <c r="P1136" s="137"/>
      <c r="V1136" s="137"/>
      <c r="W1136" s="137"/>
      <c r="X1136" s="137"/>
      <c r="Y1136" s="137"/>
      <c r="Z1136" s="137"/>
      <c r="AA1136" s="137"/>
      <c r="AB1136" s="137"/>
      <c r="AC1136" s="137"/>
      <c r="AD1136" s="137"/>
    </row>
    <row r="1137" spans="1:30">
      <c r="A1137" s="62">
        <v>40725</v>
      </c>
      <c r="B1137" s="137">
        <v>8.0000000000000004E-4</v>
      </c>
      <c r="C1137" s="137">
        <v>2.0000000000000001E-4</v>
      </c>
      <c r="D1137" s="137">
        <v>1E-3</v>
      </c>
      <c r="E1137" s="137">
        <v>2E-3</v>
      </c>
      <c r="F1137" s="137">
        <v>5.0000000000000001E-3</v>
      </c>
      <c r="G1137" s="137">
        <v>8.5000000000000006E-3</v>
      </c>
      <c r="H1137" s="137">
        <v>1.8000000000000002E-2</v>
      </c>
      <c r="I1137" s="137">
        <v>2.5399999999999999E-2</v>
      </c>
      <c r="J1137" s="137">
        <v>3.2199999999999999E-2</v>
      </c>
      <c r="K1137" s="137">
        <v>4.1200000000000001E-2</v>
      </c>
      <c r="L1137" s="137">
        <v>4.4000000000000004E-2</v>
      </c>
      <c r="M1137" s="137"/>
      <c r="N1137" s="137"/>
      <c r="O1137" s="137"/>
      <c r="P1137" s="137"/>
      <c r="V1137" s="137"/>
      <c r="W1137" s="137"/>
      <c r="X1137" s="137"/>
      <c r="Y1137" s="137"/>
      <c r="Z1137" s="137"/>
      <c r="AA1137" s="137"/>
      <c r="AB1137" s="137"/>
      <c r="AC1137" s="137"/>
      <c r="AD1137" s="137"/>
    </row>
    <row r="1138" spans="1:30">
      <c r="A1138" s="62">
        <v>40729</v>
      </c>
      <c r="B1138" s="137">
        <v>8.0000000000000004E-4</v>
      </c>
      <c r="C1138" s="137">
        <v>2.0000000000000001E-4</v>
      </c>
      <c r="D1138" s="137">
        <v>8.0000000000000004E-4</v>
      </c>
      <c r="E1138" s="137">
        <v>1.9E-3</v>
      </c>
      <c r="F1138" s="137">
        <v>4.4000000000000003E-3</v>
      </c>
      <c r="G1138" s="137">
        <v>7.7000000000000002E-3</v>
      </c>
      <c r="H1138" s="137">
        <v>1.7000000000000001E-2</v>
      </c>
      <c r="I1138" s="137">
        <v>2.46E-2</v>
      </c>
      <c r="J1138" s="137">
        <v>3.1600000000000003E-2</v>
      </c>
      <c r="K1138" s="137">
        <v>4.0899999999999999E-2</v>
      </c>
      <c r="L1138" s="137">
        <v>4.3899999999999995E-2</v>
      </c>
      <c r="M1138" s="137"/>
      <c r="N1138" s="137"/>
      <c r="O1138" s="137"/>
      <c r="P1138" s="137"/>
      <c r="V1138" s="137"/>
      <c r="W1138" s="137"/>
      <c r="X1138" s="137"/>
      <c r="Y1138" s="137"/>
      <c r="Z1138" s="137"/>
      <c r="AA1138" s="137"/>
      <c r="AB1138" s="137"/>
      <c r="AC1138" s="137"/>
      <c r="AD1138" s="137"/>
    </row>
    <row r="1139" spans="1:30">
      <c r="A1139" s="62">
        <v>40730</v>
      </c>
      <c r="B1139" s="137">
        <v>7.000000000000001E-4</v>
      </c>
      <c r="C1139" s="137">
        <v>1E-4</v>
      </c>
      <c r="D1139" s="137">
        <v>5.9999999999999995E-4</v>
      </c>
      <c r="E1139" s="137">
        <v>1.9E-3</v>
      </c>
      <c r="F1139" s="137">
        <v>4.3E-3</v>
      </c>
      <c r="G1139" s="137">
        <v>7.4999999999999997E-3</v>
      </c>
      <c r="H1139" s="137">
        <v>1.66E-2</v>
      </c>
      <c r="I1139" s="137">
        <v>2.41E-2</v>
      </c>
      <c r="J1139" s="137">
        <v>3.1200000000000002E-2</v>
      </c>
      <c r="K1139" s="137">
        <v>4.0500000000000001E-2</v>
      </c>
      <c r="L1139" s="137">
        <v>4.3499999999999997E-2</v>
      </c>
      <c r="M1139" s="137"/>
      <c r="N1139" s="137"/>
      <c r="O1139" s="137"/>
      <c r="P1139" s="137"/>
      <c r="V1139" s="137"/>
      <c r="W1139" s="137"/>
      <c r="X1139" s="137"/>
      <c r="Y1139" s="137"/>
      <c r="Z1139" s="137"/>
      <c r="AA1139" s="137"/>
      <c r="AB1139" s="137"/>
      <c r="AC1139" s="137"/>
      <c r="AD1139" s="137"/>
    </row>
    <row r="1140" spans="1:30">
      <c r="A1140" s="62">
        <v>40731</v>
      </c>
      <c r="B1140" s="137">
        <v>7.000000000000001E-4</v>
      </c>
      <c r="C1140" s="137">
        <v>2.9999999999999997E-4</v>
      </c>
      <c r="D1140" s="137">
        <v>7.000000000000001E-4</v>
      </c>
      <c r="E1140" s="137">
        <v>2E-3</v>
      </c>
      <c r="F1140" s="137">
        <v>4.8999999999999998E-3</v>
      </c>
      <c r="G1140" s="137">
        <v>8.3000000000000001E-3</v>
      </c>
      <c r="H1140" s="137">
        <v>1.7399999999999999E-2</v>
      </c>
      <c r="I1140" s="137">
        <v>2.4799999999999999E-2</v>
      </c>
      <c r="J1140" s="137">
        <v>3.1699999999999999E-2</v>
      </c>
      <c r="K1140" s="137">
        <v>4.0800000000000003E-2</v>
      </c>
      <c r="L1140" s="137">
        <v>4.3700000000000003E-2</v>
      </c>
      <c r="M1140" s="137"/>
      <c r="N1140" s="137"/>
      <c r="O1140" s="137"/>
      <c r="P1140" s="137"/>
      <c r="V1140" s="137"/>
      <c r="W1140" s="137"/>
      <c r="X1140" s="137"/>
      <c r="Y1140" s="137"/>
      <c r="Z1140" s="137"/>
      <c r="AA1140" s="137"/>
      <c r="AB1140" s="137"/>
      <c r="AC1140" s="137"/>
      <c r="AD1140" s="137"/>
    </row>
    <row r="1141" spans="1:30">
      <c r="A1141" s="62">
        <v>40732</v>
      </c>
      <c r="B1141" s="137">
        <v>7.000000000000001E-4</v>
      </c>
      <c r="C1141" s="137">
        <v>2.9999999999999997E-4</v>
      </c>
      <c r="D1141" s="137">
        <v>7.000000000000001E-4</v>
      </c>
      <c r="E1141" s="137">
        <v>1.7000000000000001E-3</v>
      </c>
      <c r="F1141" s="137">
        <v>4.0000000000000001E-3</v>
      </c>
      <c r="G1141" s="137">
        <v>6.9999999999999993E-3</v>
      </c>
      <c r="H1141" s="137">
        <v>1.5700000000000002E-2</v>
      </c>
      <c r="I1141" s="137">
        <v>2.3199999999999998E-2</v>
      </c>
      <c r="J1141" s="137">
        <v>3.0299999999999997E-2</v>
      </c>
      <c r="K1141" s="137">
        <v>3.9699999999999999E-2</v>
      </c>
      <c r="L1141" s="137">
        <v>4.2699999999999995E-2</v>
      </c>
      <c r="M1141" s="137"/>
      <c r="N1141" s="137"/>
      <c r="O1141" s="137"/>
      <c r="P1141" s="137"/>
      <c r="V1141" s="137"/>
      <c r="W1141" s="137"/>
      <c r="X1141" s="137"/>
      <c r="Y1141" s="137"/>
      <c r="Z1141" s="137"/>
      <c r="AA1141" s="137"/>
      <c r="AB1141" s="137"/>
      <c r="AC1141" s="137"/>
      <c r="AD1141" s="137"/>
    </row>
    <row r="1142" spans="1:30">
      <c r="A1142" s="62">
        <v>40735</v>
      </c>
      <c r="B1142" s="137">
        <v>7.000000000000001E-4</v>
      </c>
      <c r="C1142" s="137">
        <v>2.9999999999999997E-4</v>
      </c>
      <c r="D1142" s="137">
        <v>7.000000000000001E-4</v>
      </c>
      <c r="E1142" s="137">
        <v>1.7000000000000001E-3</v>
      </c>
      <c r="F1142" s="137">
        <v>3.7000000000000002E-3</v>
      </c>
      <c r="G1142" s="137">
        <v>6.4000000000000003E-3</v>
      </c>
      <c r="H1142" s="137">
        <v>1.49E-2</v>
      </c>
      <c r="I1142" s="137">
        <v>2.2200000000000001E-2</v>
      </c>
      <c r="J1142" s="137">
        <v>2.9399999999999999E-2</v>
      </c>
      <c r="K1142" s="137">
        <v>3.8800000000000001E-2</v>
      </c>
      <c r="L1142" s="137">
        <v>4.2000000000000003E-2</v>
      </c>
      <c r="M1142" s="137"/>
      <c r="N1142" s="137"/>
      <c r="O1142" s="137"/>
      <c r="P1142" s="137"/>
      <c r="V1142" s="137"/>
      <c r="W1142" s="137"/>
      <c r="X1142" s="137"/>
      <c r="Y1142" s="137"/>
      <c r="Z1142" s="137"/>
      <c r="AA1142" s="137"/>
      <c r="AB1142" s="137"/>
      <c r="AC1142" s="137"/>
      <c r="AD1142" s="137"/>
    </row>
    <row r="1143" spans="1:30">
      <c r="A1143" s="62">
        <v>40736</v>
      </c>
      <c r="B1143" s="137">
        <v>5.9999999999999995E-4</v>
      </c>
      <c r="C1143" s="137">
        <v>2.9999999999999997E-4</v>
      </c>
      <c r="D1143" s="137">
        <v>7.000000000000001E-4</v>
      </c>
      <c r="E1143" s="137">
        <v>1.8E-3</v>
      </c>
      <c r="F1143" s="137">
        <v>3.7000000000000002E-3</v>
      </c>
      <c r="G1143" s="137">
        <v>6.3E-3</v>
      </c>
      <c r="H1143" s="137">
        <v>1.47E-2</v>
      </c>
      <c r="I1143" s="137">
        <v>2.2000000000000002E-2</v>
      </c>
      <c r="J1143" s="137">
        <v>2.92E-2</v>
      </c>
      <c r="K1143" s="137">
        <v>3.8599999999999995E-2</v>
      </c>
      <c r="L1143" s="137">
        <v>4.1900000000000007E-2</v>
      </c>
      <c r="M1143" s="137"/>
      <c r="N1143" s="137"/>
      <c r="O1143" s="137"/>
      <c r="P1143" s="137"/>
      <c r="V1143" s="137"/>
      <c r="W1143" s="137"/>
      <c r="X1143" s="137"/>
      <c r="Y1143" s="137"/>
      <c r="Z1143" s="137"/>
      <c r="AA1143" s="137"/>
      <c r="AB1143" s="137"/>
      <c r="AC1143" s="137"/>
      <c r="AD1143" s="137"/>
    </row>
    <row r="1144" spans="1:30">
      <c r="A1144" s="62">
        <v>40737</v>
      </c>
      <c r="B1144" s="137">
        <v>5.9999999999999995E-4</v>
      </c>
      <c r="C1144" s="137">
        <v>1E-4</v>
      </c>
      <c r="D1144" s="137">
        <v>5.0000000000000001E-4</v>
      </c>
      <c r="E1144" s="137">
        <v>1.6000000000000001E-3</v>
      </c>
      <c r="F1144" s="137">
        <v>3.7000000000000002E-3</v>
      </c>
      <c r="G1144" s="137">
        <v>6.1999999999999998E-3</v>
      </c>
      <c r="H1144" s="137">
        <v>1.4499999999999999E-2</v>
      </c>
      <c r="I1144" s="137">
        <v>2.18E-2</v>
      </c>
      <c r="J1144" s="137">
        <v>2.92E-2</v>
      </c>
      <c r="K1144" s="137">
        <v>3.85E-2</v>
      </c>
      <c r="L1144" s="137">
        <v>4.1700000000000001E-2</v>
      </c>
      <c r="M1144" s="137"/>
      <c r="N1144" s="137"/>
      <c r="O1144" s="137"/>
      <c r="P1144" s="137"/>
      <c r="V1144" s="137"/>
      <c r="W1144" s="137"/>
      <c r="X1144" s="137"/>
      <c r="Y1144" s="137"/>
      <c r="Z1144" s="137"/>
      <c r="AA1144" s="137"/>
      <c r="AB1144" s="137"/>
      <c r="AC1144" s="137"/>
      <c r="AD1144" s="137"/>
    </row>
    <row r="1145" spans="1:30">
      <c r="A1145" s="62">
        <v>40738</v>
      </c>
      <c r="B1145" s="137">
        <v>5.9999999999999995E-4</v>
      </c>
      <c r="C1145" s="137">
        <v>1E-4</v>
      </c>
      <c r="D1145" s="137">
        <v>5.0000000000000001E-4</v>
      </c>
      <c r="E1145" s="137">
        <v>1.5E-3</v>
      </c>
      <c r="F1145" s="137">
        <v>3.8E-3</v>
      </c>
      <c r="G1145" s="137">
        <v>6.6E-3</v>
      </c>
      <c r="H1145" s="137">
        <v>1.5100000000000001E-2</v>
      </c>
      <c r="I1145" s="137">
        <v>2.2400000000000003E-2</v>
      </c>
      <c r="J1145" s="137">
        <v>2.98E-2</v>
      </c>
      <c r="K1145" s="137">
        <v>3.9199999999999999E-2</v>
      </c>
      <c r="L1145" s="137">
        <v>4.2500000000000003E-2</v>
      </c>
      <c r="M1145" s="137"/>
      <c r="N1145" s="137"/>
      <c r="O1145" s="137"/>
      <c r="P1145" s="137"/>
      <c r="V1145" s="137"/>
      <c r="W1145" s="137"/>
      <c r="X1145" s="137"/>
      <c r="Y1145" s="137"/>
      <c r="Z1145" s="137"/>
      <c r="AA1145" s="137"/>
      <c r="AB1145" s="137"/>
      <c r="AC1145" s="137"/>
      <c r="AD1145" s="137"/>
    </row>
    <row r="1146" spans="1:30">
      <c r="A1146" s="62">
        <v>40739</v>
      </c>
      <c r="B1146" s="137">
        <v>5.9999999999999995E-4</v>
      </c>
      <c r="C1146" s="137">
        <v>2.0000000000000001E-4</v>
      </c>
      <c r="D1146" s="137">
        <v>5.0000000000000001E-4</v>
      </c>
      <c r="E1146" s="137">
        <v>1.5E-3</v>
      </c>
      <c r="F1146" s="137">
        <v>3.7000000000000002E-3</v>
      </c>
      <c r="G1146" s="137">
        <v>6.1999999999999998E-3</v>
      </c>
      <c r="H1146" s="137">
        <v>1.46E-2</v>
      </c>
      <c r="I1146" s="137">
        <v>2.1899999999999999E-2</v>
      </c>
      <c r="J1146" s="137">
        <v>2.9399999999999999E-2</v>
      </c>
      <c r="K1146" s="137">
        <v>3.9199999999999999E-2</v>
      </c>
      <c r="L1146" s="137">
        <v>4.2599999999999999E-2</v>
      </c>
      <c r="M1146" s="137"/>
      <c r="N1146" s="137"/>
      <c r="O1146" s="137"/>
      <c r="P1146" s="137"/>
      <c r="V1146" s="137"/>
      <c r="W1146" s="137"/>
      <c r="X1146" s="137"/>
      <c r="Y1146" s="137"/>
      <c r="Z1146" s="137"/>
      <c r="AA1146" s="137"/>
      <c r="AB1146" s="137"/>
      <c r="AC1146" s="137"/>
      <c r="AD1146" s="137"/>
    </row>
    <row r="1147" spans="1:30">
      <c r="A1147" s="62">
        <v>40742</v>
      </c>
      <c r="B1147" s="137">
        <v>5.9999999999999995E-4</v>
      </c>
      <c r="C1147" s="137">
        <v>2.0000000000000001E-4</v>
      </c>
      <c r="D1147" s="137">
        <v>5.9999999999999995E-4</v>
      </c>
      <c r="E1147" s="137">
        <v>1.5E-3</v>
      </c>
      <c r="F1147" s="137">
        <v>3.7000000000000002E-3</v>
      </c>
      <c r="G1147" s="137">
        <v>6.1999999999999998E-3</v>
      </c>
      <c r="H1147" s="137">
        <v>1.4499999999999999E-2</v>
      </c>
      <c r="I1147" s="137">
        <v>2.18E-2</v>
      </c>
      <c r="J1147" s="137">
        <v>2.9399999999999999E-2</v>
      </c>
      <c r="K1147" s="137">
        <v>3.95E-2</v>
      </c>
      <c r="L1147" s="137">
        <v>4.2900000000000001E-2</v>
      </c>
      <c r="M1147" s="137"/>
      <c r="N1147" s="137"/>
      <c r="O1147" s="137"/>
      <c r="P1147" s="137"/>
      <c r="V1147" s="137"/>
      <c r="W1147" s="137"/>
      <c r="X1147" s="137"/>
      <c r="Y1147" s="137"/>
      <c r="Z1147" s="137"/>
      <c r="AA1147" s="137"/>
      <c r="AB1147" s="137"/>
      <c r="AC1147" s="137"/>
      <c r="AD1147" s="137"/>
    </row>
    <row r="1148" spans="1:30">
      <c r="A1148" s="62">
        <v>40743</v>
      </c>
      <c r="B1148" s="137">
        <v>5.9999999999999995E-4</v>
      </c>
      <c r="C1148" s="137">
        <v>2.9999999999999997E-4</v>
      </c>
      <c r="D1148" s="137">
        <v>7.000000000000001E-4</v>
      </c>
      <c r="E1148" s="137">
        <v>1.7000000000000001E-3</v>
      </c>
      <c r="F1148" s="137">
        <v>3.9000000000000003E-3</v>
      </c>
      <c r="G1148" s="137">
        <v>6.3E-3</v>
      </c>
      <c r="H1148" s="137">
        <v>1.4499999999999999E-2</v>
      </c>
      <c r="I1148" s="137">
        <v>2.1700000000000001E-2</v>
      </c>
      <c r="J1148" s="137">
        <v>2.9100000000000001E-2</v>
      </c>
      <c r="K1148" s="137">
        <v>3.8599999999999995E-2</v>
      </c>
      <c r="L1148" s="137">
        <v>4.1900000000000007E-2</v>
      </c>
      <c r="M1148" s="137"/>
      <c r="N1148" s="137"/>
      <c r="O1148" s="137"/>
      <c r="P1148" s="137"/>
      <c r="V1148" s="137"/>
      <c r="W1148" s="137"/>
      <c r="X1148" s="137"/>
      <c r="Y1148" s="137"/>
      <c r="Z1148" s="137"/>
      <c r="AA1148" s="137"/>
      <c r="AB1148" s="137"/>
      <c r="AC1148" s="137"/>
      <c r="AD1148" s="137"/>
    </row>
    <row r="1149" spans="1:30">
      <c r="A1149" s="62">
        <v>40744</v>
      </c>
      <c r="B1149" s="137">
        <v>5.9999999999999995E-4</v>
      </c>
      <c r="C1149" s="137">
        <v>2.0000000000000001E-4</v>
      </c>
      <c r="D1149" s="137">
        <v>8.0000000000000004E-4</v>
      </c>
      <c r="E1149" s="137">
        <v>1.9E-3</v>
      </c>
      <c r="F1149" s="137">
        <v>4.0000000000000001E-3</v>
      </c>
      <c r="G1149" s="137">
        <v>6.4000000000000003E-3</v>
      </c>
      <c r="H1149" s="137">
        <v>1.49E-2</v>
      </c>
      <c r="I1149" s="137">
        <v>2.2200000000000001E-2</v>
      </c>
      <c r="J1149" s="137">
        <v>2.9600000000000001E-2</v>
      </c>
      <c r="K1149" s="137">
        <v>3.9199999999999999E-2</v>
      </c>
      <c r="L1149" s="137">
        <v>4.2500000000000003E-2</v>
      </c>
      <c r="M1149" s="137"/>
      <c r="N1149" s="137"/>
      <c r="O1149" s="137"/>
      <c r="P1149" s="137"/>
      <c r="V1149" s="137"/>
      <c r="W1149" s="137"/>
      <c r="X1149" s="137"/>
      <c r="Y1149" s="137"/>
      <c r="Z1149" s="137"/>
      <c r="AA1149" s="137"/>
      <c r="AB1149" s="137"/>
      <c r="AC1149" s="137"/>
      <c r="AD1149" s="137"/>
    </row>
    <row r="1150" spans="1:30">
      <c r="A1150" s="62">
        <v>40745</v>
      </c>
      <c r="B1150" s="137">
        <v>5.9999999999999995E-4</v>
      </c>
      <c r="C1150" s="137">
        <v>5.0000000000000001E-4</v>
      </c>
      <c r="D1150" s="137">
        <v>8.9999999999999998E-4</v>
      </c>
      <c r="E1150" s="137">
        <v>2E-3</v>
      </c>
      <c r="F1150" s="137">
        <v>4.0000000000000001E-3</v>
      </c>
      <c r="G1150" s="137">
        <v>6.8999999999999999E-3</v>
      </c>
      <c r="H1150" s="137">
        <v>1.5600000000000001E-2</v>
      </c>
      <c r="I1150" s="137">
        <v>2.3E-2</v>
      </c>
      <c r="J1150" s="137">
        <v>3.0299999999999997E-2</v>
      </c>
      <c r="K1150" s="137">
        <v>3.9800000000000002E-2</v>
      </c>
      <c r="L1150" s="137">
        <v>4.3099999999999999E-2</v>
      </c>
      <c r="M1150" s="137"/>
      <c r="N1150" s="137"/>
      <c r="O1150" s="137"/>
      <c r="P1150" s="137"/>
      <c r="V1150" s="137"/>
      <c r="W1150" s="137"/>
      <c r="X1150" s="137"/>
      <c r="Y1150" s="137"/>
      <c r="Z1150" s="137"/>
      <c r="AA1150" s="137"/>
      <c r="AB1150" s="137"/>
      <c r="AC1150" s="137"/>
      <c r="AD1150" s="137"/>
    </row>
    <row r="1151" spans="1:30">
      <c r="A1151" s="62">
        <v>40746</v>
      </c>
      <c r="B1151" s="137">
        <v>5.9999999999999995E-4</v>
      </c>
      <c r="C1151" s="137">
        <v>5.0000000000000001E-4</v>
      </c>
      <c r="D1151" s="137">
        <v>8.9999999999999998E-4</v>
      </c>
      <c r="E1151" s="137">
        <v>2E-3</v>
      </c>
      <c r="F1151" s="137">
        <v>4.0000000000000001E-3</v>
      </c>
      <c r="G1151" s="137">
        <v>6.6E-3</v>
      </c>
      <c r="H1151" s="137">
        <v>1.5300000000000001E-2</v>
      </c>
      <c r="I1151" s="137">
        <v>2.2599999999999999E-2</v>
      </c>
      <c r="J1151" s="137">
        <v>2.9900000000000003E-2</v>
      </c>
      <c r="K1151" s="137">
        <v>3.9300000000000002E-2</v>
      </c>
      <c r="L1151" s="137">
        <v>4.2599999999999999E-2</v>
      </c>
      <c r="M1151" s="137"/>
      <c r="N1151" s="137"/>
      <c r="O1151" s="137"/>
      <c r="P1151" s="137"/>
      <c r="V1151" s="137"/>
      <c r="W1151" s="137"/>
      <c r="X1151" s="137"/>
      <c r="Y1151" s="137"/>
      <c r="Z1151" s="137"/>
      <c r="AA1151" s="137"/>
      <c r="AB1151" s="137"/>
      <c r="AC1151" s="137"/>
      <c r="AD1151" s="137"/>
    </row>
    <row r="1152" spans="1:30">
      <c r="A1152" s="62">
        <v>40749</v>
      </c>
      <c r="B1152" s="137">
        <v>5.9999999999999995E-4</v>
      </c>
      <c r="C1152" s="137">
        <v>5.0000000000000001E-4</v>
      </c>
      <c r="D1152" s="137">
        <v>1E-3</v>
      </c>
      <c r="E1152" s="137">
        <v>2E-3</v>
      </c>
      <c r="F1152" s="137">
        <v>4.1999999999999997E-3</v>
      </c>
      <c r="G1152" s="137">
        <v>6.8999999999999999E-3</v>
      </c>
      <c r="H1152" s="137">
        <v>1.55E-2</v>
      </c>
      <c r="I1152" s="137">
        <v>2.29E-2</v>
      </c>
      <c r="J1152" s="137">
        <v>3.0299999999999997E-2</v>
      </c>
      <c r="K1152" s="137">
        <v>3.9800000000000002E-2</v>
      </c>
      <c r="L1152" s="137">
        <v>4.3099999999999999E-2</v>
      </c>
      <c r="M1152" s="137"/>
      <c r="N1152" s="137"/>
      <c r="O1152" s="137"/>
      <c r="P1152" s="137"/>
      <c r="V1152" s="137"/>
      <c r="W1152" s="137"/>
      <c r="X1152" s="137"/>
      <c r="Y1152" s="137"/>
      <c r="Z1152" s="137"/>
      <c r="AA1152" s="137"/>
      <c r="AB1152" s="137"/>
      <c r="AC1152" s="137"/>
      <c r="AD1152" s="137"/>
    </row>
    <row r="1153" spans="1:30">
      <c r="A1153" s="62">
        <v>40750</v>
      </c>
      <c r="B1153" s="137">
        <v>5.9999999999999995E-4</v>
      </c>
      <c r="C1153" s="137">
        <v>7.000000000000001E-4</v>
      </c>
      <c r="D1153" s="137">
        <v>1.1000000000000001E-3</v>
      </c>
      <c r="E1153" s="137">
        <v>2.0999999999999999E-3</v>
      </c>
      <c r="F1153" s="137">
        <v>4.0999999999999995E-3</v>
      </c>
      <c r="G1153" s="137">
        <v>6.6E-3</v>
      </c>
      <c r="H1153" s="137">
        <v>1.5100000000000001E-2</v>
      </c>
      <c r="I1153" s="137">
        <v>2.2499999999999999E-2</v>
      </c>
      <c r="J1153" s="137">
        <v>2.9900000000000003E-2</v>
      </c>
      <c r="K1153" s="137">
        <v>3.9399999999999998E-2</v>
      </c>
      <c r="L1153" s="137">
        <v>4.2800000000000005E-2</v>
      </c>
      <c r="M1153" s="137"/>
      <c r="N1153" s="137"/>
      <c r="O1153" s="137"/>
      <c r="P1153" s="137"/>
      <c r="V1153" s="137"/>
      <c r="W1153" s="137"/>
      <c r="X1153" s="137"/>
      <c r="Y1153" s="137"/>
      <c r="Z1153" s="137"/>
      <c r="AA1153" s="137"/>
      <c r="AB1153" s="137"/>
      <c r="AC1153" s="137"/>
      <c r="AD1153" s="137"/>
    </row>
    <row r="1154" spans="1:30">
      <c r="A1154" s="62">
        <v>40751</v>
      </c>
      <c r="B1154" s="137">
        <v>7.000000000000001E-4</v>
      </c>
      <c r="C1154" s="137">
        <v>8.0000000000000004E-4</v>
      </c>
      <c r="D1154" s="137">
        <v>1.1999999999999999E-3</v>
      </c>
      <c r="E1154" s="137">
        <v>2.0999999999999999E-3</v>
      </c>
      <c r="F1154" s="137">
        <v>4.4000000000000003E-3</v>
      </c>
      <c r="G1154" s="137">
        <v>7.0999999999999995E-3</v>
      </c>
      <c r="H1154" s="137">
        <v>1.5600000000000001E-2</v>
      </c>
      <c r="I1154" s="137">
        <v>2.2799999999999997E-2</v>
      </c>
      <c r="J1154" s="137">
        <v>3.0099999999999998E-2</v>
      </c>
      <c r="K1154" s="137">
        <v>3.95E-2</v>
      </c>
      <c r="L1154" s="137">
        <v>4.2900000000000001E-2</v>
      </c>
      <c r="M1154" s="137"/>
      <c r="N1154" s="137"/>
      <c r="O1154" s="137"/>
      <c r="P1154" s="137"/>
      <c r="V1154" s="137"/>
      <c r="W1154" s="137"/>
      <c r="X1154" s="137"/>
      <c r="Y1154" s="137"/>
      <c r="Z1154" s="137"/>
      <c r="AA1154" s="137"/>
      <c r="AB1154" s="137"/>
      <c r="AC1154" s="137"/>
      <c r="AD1154" s="137"/>
    </row>
    <row r="1155" spans="1:30">
      <c r="A1155" s="62">
        <v>40752</v>
      </c>
      <c r="B1155" s="137">
        <v>8.0000000000000004E-4</v>
      </c>
      <c r="C1155" s="137">
        <v>7.000000000000001E-4</v>
      </c>
      <c r="D1155" s="137">
        <v>1.2999999999999999E-3</v>
      </c>
      <c r="E1155" s="137">
        <v>2.0999999999999999E-3</v>
      </c>
      <c r="F1155" s="137">
        <v>4.1999999999999997E-3</v>
      </c>
      <c r="G1155" s="137">
        <v>6.8000000000000005E-3</v>
      </c>
      <c r="H1155" s="137">
        <v>1.52E-2</v>
      </c>
      <c r="I1155" s="137">
        <v>2.2599999999999999E-2</v>
      </c>
      <c r="J1155" s="137">
        <v>2.98E-2</v>
      </c>
      <c r="K1155" s="137">
        <v>3.9300000000000002E-2</v>
      </c>
      <c r="L1155" s="137">
        <v>4.2599999999999999E-2</v>
      </c>
      <c r="M1155" s="137"/>
      <c r="N1155" s="137"/>
      <c r="O1155" s="137"/>
      <c r="P1155" s="137"/>
      <c r="V1155" s="137"/>
      <c r="W1155" s="137"/>
      <c r="X1155" s="137"/>
      <c r="Y1155" s="137"/>
      <c r="Z1155" s="137"/>
      <c r="AA1155" s="137"/>
      <c r="AB1155" s="137"/>
      <c r="AC1155" s="137"/>
      <c r="AD1155" s="137"/>
    </row>
    <row r="1156" spans="1:30">
      <c r="A1156" s="62">
        <v>40753</v>
      </c>
      <c r="B1156" s="137">
        <v>1.1000000000000001E-3</v>
      </c>
      <c r="C1156" s="137">
        <v>1E-3</v>
      </c>
      <c r="D1156" s="137">
        <v>1.6000000000000001E-3</v>
      </c>
      <c r="E1156" s="137">
        <v>2E-3</v>
      </c>
      <c r="F1156" s="137">
        <v>3.5999999999999999E-3</v>
      </c>
      <c r="G1156" s="137">
        <v>5.5000000000000005E-3</v>
      </c>
      <c r="H1156" s="137">
        <v>1.3500000000000002E-2</v>
      </c>
      <c r="I1156" s="137">
        <v>2.0899999999999998E-2</v>
      </c>
      <c r="J1156" s="137">
        <v>2.8199999999999999E-2</v>
      </c>
      <c r="K1156" s="137">
        <v>3.7699999999999997E-2</v>
      </c>
      <c r="L1156" s="137">
        <v>4.1200000000000001E-2</v>
      </c>
      <c r="M1156" s="137"/>
      <c r="N1156" s="137"/>
      <c r="O1156" s="137"/>
      <c r="P1156" s="137"/>
      <c r="V1156" s="137"/>
      <c r="W1156" s="137"/>
      <c r="X1156" s="137"/>
      <c r="Y1156" s="137"/>
      <c r="Z1156" s="137"/>
      <c r="AA1156" s="137"/>
      <c r="AB1156" s="137"/>
      <c r="AC1156" s="137"/>
      <c r="AD1156" s="137"/>
    </row>
    <row r="1157" spans="1:30">
      <c r="A1157" s="62">
        <v>40756</v>
      </c>
      <c r="B1157" s="137">
        <v>1.7000000000000001E-3</v>
      </c>
      <c r="C1157" s="137">
        <v>1E-3</v>
      </c>
      <c r="D1157" s="137">
        <v>1.6000000000000001E-3</v>
      </c>
      <c r="E1157" s="137">
        <v>2.2000000000000001E-3</v>
      </c>
      <c r="F1157" s="137">
        <v>3.8E-3</v>
      </c>
      <c r="G1157" s="137">
        <v>5.5000000000000005E-3</v>
      </c>
      <c r="H1157" s="137">
        <v>1.32E-2</v>
      </c>
      <c r="I1157" s="137">
        <v>2.0499999999999997E-2</v>
      </c>
      <c r="J1157" s="137">
        <v>2.7699999999999999E-2</v>
      </c>
      <c r="K1157" s="137">
        <v>3.7200000000000004E-2</v>
      </c>
      <c r="L1157" s="137">
        <v>4.07E-2</v>
      </c>
      <c r="M1157" s="137"/>
      <c r="N1157" s="137"/>
      <c r="O1157" s="137"/>
      <c r="P1157" s="137"/>
      <c r="V1157" s="137"/>
      <c r="W1157" s="137"/>
      <c r="X1157" s="137"/>
      <c r="Y1157" s="137"/>
      <c r="Z1157" s="137"/>
      <c r="AA1157" s="137"/>
      <c r="AB1157" s="137"/>
      <c r="AC1157" s="137"/>
      <c r="AD1157" s="137"/>
    </row>
    <row r="1158" spans="1:30">
      <c r="A1158" s="62">
        <v>40757</v>
      </c>
      <c r="B1158" s="137">
        <v>1.6000000000000001E-3</v>
      </c>
      <c r="C1158" s="137">
        <v>5.9999999999999995E-4</v>
      </c>
      <c r="D1158" s="137">
        <v>1.2999999999999999E-3</v>
      </c>
      <c r="E1158" s="137">
        <v>1.7000000000000001E-3</v>
      </c>
      <c r="F1158" s="137">
        <v>3.3E-3</v>
      </c>
      <c r="G1158" s="137">
        <v>5.0000000000000001E-3</v>
      </c>
      <c r="H1158" s="137">
        <v>1.23E-2</v>
      </c>
      <c r="I1158" s="137">
        <v>1.9400000000000001E-2</v>
      </c>
      <c r="J1158" s="137">
        <v>2.6600000000000002E-2</v>
      </c>
      <c r="K1158" s="137">
        <v>3.5900000000000001E-2</v>
      </c>
      <c r="L1158" s="137">
        <v>3.9300000000000002E-2</v>
      </c>
      <c r="M1158" s="137"/>
      <c r="N1158" s="137"/>
      <c r="O1158" s="137"/>
      <c r="P1158" s="137"/>
      <c r="V1158" s="137"/>
      <c r="W1158" s="137"/>
      <c r="X1158" s="137"/>
      <c r="Y1158" s="137"/>
      <c r="Z1158" s="137"/>
      <c r="AA1158" s="137"/>
      <c r="AB1158" s="137"/>
      <c r="AC1158" s="137"/>
      <c r="AD1158" s="137"/>
    </row>
    <row r="1159" spans="1:30">
      <c r="A1159" s="62">
        <v>40758</v>
      </c>
      <c r="B1159" s="137">
        <v>1.1999999999999999E-3</v>
      </c>
      <c r="C1159" s="137">
        <v>2.0000000000000001E-4</v>
      </c>
      <c r="D1159" s="137">
        <v>8.0000000000000004E-4</v>
      </c>
      <c r="E1159" s="137">
        <v>1.6000000000000001E-3</v>
      </c>
      <c r="F1159" s="137">
        <v>3.3E-3</v>
      </c>
      <c r="G1159" s="137">
        <v>5.1999999999999998E-3</v>
      </c>
      <c r="H1159" s="137">
        <v>1.2500000000000001E-2</v>
      </c>
      <c r="I1159" s="137">
        <v>1.9400000000000001E-2</v>
      </c>
      <c r="J1159" s="137">
        <v>2.64E-2</v>
      </c>
      <c r="K1159" s="137">
        <v>3.5499999999999997E-2</v>
      </c>
      <c r="L1159" s="137">
        <v>3.8900000000000004E-2</v>
      </c>
      <c r="M1159" s="137"/>
      <c r="N1159" s="137"/>
      <c r="O1159" s="137"/>
      <c r="P1159" s="137"/>
      <c r="V1159" s="137"/>
      <c r="W1159" s="137"/>
      <c r="X1159" s="137"/>
      <c r="Y1159" s="137"/>
      <c r="Z1159" s="137"/>
      <c r="AA1159" s="137"/>
      <c r="AB1159" s="137"/>
      <c r="AC1159" s="137"/>
      <c r="AD1159" s="137"/>
    </row>
    <row r="1160" spans="1:30">
      <c r="A1160" s="62">
        <v>40759</v>
      </c>
      <c r="B1160" s="137">
        <v>8.9999999999999998E-4</v>
      </c>
      <c r="C1160" s="137">
        <v>2.0000000000000001E-4</v>
      </c>
      <c r="D1160" s="137">
        <v>5.0000000000000001E-4</v>
      </c>
      <c r="E1160" s="137">
        <v>1.1999999999999999E-3</v>
      </c>
      <c r="F1160" s="137">
        <v>2.7000000000000001E-3</v>
      </c>
      <c r="G1160" s="137">
        <v>4.4000000000000003E-3</v>
      </c>
      <c r="H1160" s="137">
        <v>1.1200000000000002E-2</v>
      </c>
      <c r="I1160" s="137">
        <v>1.78E-2</v>
      </c>
      <c r="J1160" s="137">
        <v>2.4700000000000003E-2</v>
      </c>
      <c r="K1160" s="137">
        <v>3.3700000000000001E-2</v>
      </c>
      <c r="L1160" s="137">
        <v>3.7000000000000005E-2</v>
      </c>
      <c r="M1160" s="137"/>
      <c r="N1160" s="137"/>
      <c r="O1160" s="137"/>
      <c r="P1160" s="137"/>
      <c r="V1160" s="137"/>
      <c r="W1160" s="137"/>
      <c r="X1160" s="137"/>
      <c r="Y1160" s="137"/>
      <c r="Z1160" s="137"/>
      <c r="AA1160" s="137"/>
      <c r="AB1160" s="137"/>
      <c r="AC1160" s="137"/>
      <c r="AD1160" s="137"/>
    </row>
    <row r="1161" spans="1:30">
      <c r="A1161" s="62">
        <v>40760</v>
      </c>
      <c r="B1161" s="137">
        <v>8.0000000000000004E-4</v>
      </c>
      <c r="C1161" s="137">
        <v>1E-4</v>
      </c>
      <c r="D1161" s="137">
        <v>5.0000000000000001E-4</v>
      </c>
      <c r="E1161" s="137">
        <v>1.1000000000000001E-3</v>
      </c>
      <c r="F1161" s="137">
        <v>2.8000000000000004E-3</v>
      </c>
      <c r="G1161" s="137">
        <v>4.8999999999999998E-3</v>
      </c>
      <c r="H1161" s="137">
        <v>1.23E-2</v>
      </c>
      <c r="I1161" s="137">
        <v>1.9099999999999999E-2</v>
      </c>
      <c r="J1161" s="137">
        <v>2.58E-2</v>
      </c>
      <c r="K1161" s="137">
        <v>3.49E-2</v>
      </c>
      <c r="L1161" s="137">
        <v>3.8199999999999998E-2</v>
      </c>
      <c r="M1161" s="137"/>
      <c r="N1161" s="137"/>
      <c r="O1161" s="137"/>
      <c r="P1161" s="137"/>
      <c r="V1161" s="137"/>
      <c r="W1161" s="137"/>
      <c r="X1161" s="137"/>
      <c r="Y1161" s="137"/>
      <c r="Z1161" s="137"/>
      <c r="AA1161" s="137"/>
      <c r="AB1161" s="137"/>
      <c r="AC1161" s="137"/>
      <c r="AD1161" s="137"/>
    </row>
    <row r="1162" spans="1:30">
      <c r="A1162" s="62">
        <v>40763</v>
      </c>
      <c r="B1162" s="137">
        <v>1.1000000000000001E-3</v>
      </c>
      <c r="C1162" s="137">
        <v>5.0000000000000001E-4</v>
      </c>
      <c r="D1162" s="137">
        <v>7.000000000000001E-4</v>
      </c>
      <c r="E1162" s="137">
        <v>1.1999999999999999E-3</v>
      </c>
      <c r="F1162" s="137">
        <v>2.7000000000000001E-3</v>
      </c>
      <c r="G1162" s="137">
        <v>4.5000000000000005E-3</v>
      </c>
      <c r="H1162" s="137">
        <v>1.11E-2</v>
      </c>
      <c r="I1162" s="137">
        <v>1.7500000000000002E-2</v>
      </c>
      <c r="J1162" s="137">
        <v>2.4E-2</v>
      </c>
      <c r="K1162" s="137">
        <v>3.3099999999999997E-2</v>
      </c>
      <c r="L1162" s="137">
        <v>3.6799999999999999E-2</v>
      </c>
      <c r="M1162" s="137"/>
      <c r="N1162" s="137"/>
      <c r="O1162" s="137"/>
      <c r="P1162" s="137"/>
      <c r="V1162" s="137"/>
      <c r="W1162" s="137"/>
      <c r="X1162" s="137"/>
      <c r="Y1162" s="137"/>
      <c r="Z1162" s="137"/>
      <c r="AA1162" s="137"/>
      <c r="AB1162" s="137"/>
      <c r="AC1162" s="137"/>
      <c r="AD1162" s="137"/>
    </row>
    <row r="1163" spans="1:30">
      <c r="A1163" s="62">
        <v>40764</v>
      </c>
      <c r="B1163" s="137">
        <v>1E-3</v>
      </c>
      <c r="C1163" s="137">
        <v>2.9999999999999997E-4</v>
      </c>
      <c r="D1163" s="137">
        <v>5.9999999999999995E-4</v>
      </c>
      <c r="E1163" s="137">
        <v>1.1000000000000001E-3</v>
      </c>
      <c r="F1163" s="137">
        <v>1.9E-3</v>
      </c>
      <c r="G1163" s="137">
        <v>3.3E-3</v>
      </c>
      <c r="H1163" s="137">
        <v>9.1000000000000004E-3</v>
      </c>
      <c r="I1163" s="137">
        <v>1.5300000000000001E-2</v>
      </c>
      <c r="J1163" s="137">
        <v>2.2000000000000002E-2</v>
      </c>
      <c r="K1163" s="137">
        <v>3.1699999999999999E-2</v>
      </c>
      <c r="L1163" s="137">
        <v>3.56E-2</v>
      </c>
      <c r="M1163" s="137"/>
      <c r="N1163" s="137"/>
      <c r="O1163" s="137"/>
      <c r="P1163" s="137"/>
      <c r="V1163" s="137"/>
      <c r="W1163" s="137"/>
      <c r="X1163" s="137"/>
      <c r="Y1163" s="137"/>
      <c r="Z1163" s="137"/>
      <c r="AA1163" s="137"/>
      <c r="AB1163" s="137"/>
      <c r="AC1163" s="137"/>
      <c r="AD1163" s="137"/>
    </row>
    <row r="1164" spans="1:30">
      <c r="A1164" s="62">
        <v>40765</v>
      </c>
      <c r="B1164" s="137">
        <v>1E-3</v>
      </c>
      <c r="C1164" s="137">
        <v>2.0000000000000001E-4</v>
      </c>
      <c r="D1164" s="137">
        <v>5.9999999999999995E-4</v>
      </c>
      <c r="E1164" s="137">
        <v>8.9999999999999998E-4</v>
      </c>
      <c r="F1164" s="137">
        <v>1.9E-3</v>
      </c>
      <c r="G1164" s="137">
        <v>3.3E-3</v>
      </c>
      <c r="H1164" s="137">
        <v>9.300000000000001E-3</v>
      </c>
      <c r="I1164" s="137">
        <v>1.52E-2</v>
      </c>
      <c r="J1164" s="137">
        <v>2.1700000000000001E-2</v>
      </c>
      <c r="K1164" s="137">
        <v>3.0800000000000001E-2</v>
      </c>
      <c r="L1164" s="137">
        <v>3.5400000000000001E-2</v>
      </c>
      <c r="M1164" s="137"/>
      <c r="N1164" s="137"/>
      <c r="O1164" s="137"/>
      <c r="P1164" s="137"/>
      <c r="V1164" s="137"/>
      <c r="W1164" s="137"/>
      <c r="X1164" s="137"/>
      <c r="Y1164" s="137"/>
      <c r="Z1164" s="137"/>
      <c r="AA1164" s="137"/>
      <c r="AB1164" s="137"/>
      <c r="AC1164" s="137"/>
      <c r="AD1164" s="137"/>
    </row>
    <row r="1165" spans="1:30">
      <c r="A1165" s="62">
        <v>40766</v>
      </c>
      <c r="B1165" s="137">
        <v>8.9999999999999998E-4</v>
      </c>
      <c r="C1165" s="137">
        <v>2.9999999999999997E-4</v>
      </c>
      <c r="D1165" s="137">
        <v>8.0000000000000004E-4</v>
      </c>
      <c r="E1165" s="137">
        <v>1E-3</v>
      </c>
      <c r="F1165" s="137">
        <v>1.9E-3</v>
      </c>
      <c r="G1165" s="137">
        <v>3.4000000000000002E-3</v>
      </c>
      <c r="H1165" s="137">
        <v>1.0200000000000001E-2</v>
      </c>
      <c r="I1165" s="137">
        <v>1.6500000000000001E-2</v>
      </c>
      <c r="J1165" s="137">
        <v>2.3399999999999997E-2</v>
      </c>
      <c r="K1165" s="137">
        <v>3.3399999999999999E-2</v>
      </c>
      <c r="L1165" s="137">
        <v>3.8199999999999998E-2</v>
      </c>
      <c r="M1165" s="137"/>
      <c r="N1165" s="137"/>
      <c r="O1165" s="137"/>
      <c r="P1165" s="137"/>
      <c r="V1165" s="137"/>
      <c r="W1165" s="137"/>
      <c r="X1165" s="137"/>
      <c r="Y1165" s="137"/>
      <c r="Z1165" s="137"/>
      <c r="AA1165" s="137"/>
      <c r="AB1165" s="137"/>
      <c r="AC1165" s="137"/>
      <c r="AD1165" s="137"/>
    </row>
    <row r="1166" spans="1:30">
      <c r="A1166" s="62">
        <v>40767</v>
      </c>
      <c r="B1166" s="137">
        <v>1E-3</v>
      </c>
      <c r="C1166" s="137">
        <v>2.0000000000000001E-4</v>
      </c>
      <c r="D1166" s="137">
        <v>7.000000000000001E-4</v>
      </c>
      <c r="E1166" s="137">
        <v>1.1000000000000001E-3</v>
      </c>
      <c r="F1166" s="137">
        <v>2E-3</v>
      </c>
      <c r="G1166" s="137">
        <v>3.2000000000000002E-3</v>
      </c>
      <c r="H1166" s="137">
        <v>9.5999999999999992E-3</v>
      </c>
      <c r="I1166" s="137">
        <v>1.5600000000000001E-2</v>
      </c>
      <c r="J1166" s="137">
        <v>2.2400000000000003E-2</v>
      </c>
      <c r="K1166" s="137">
        <v>3.2400000000000005E-2</v>
      </c>
      <c r="L1166" s="137">
        <v>3.7200000000000004E-2</v>
      </c>
      <c r="M1166" s="137"/>
      <c r="N1166" s="137"/>
      <c r="O1166" s="137"/>
      <c r="P1166" s="137"/>
      <c r="V1166" s="137"/>
      <c r="W1166" s="137"/>
      <c r="X1166" s="137"/>
      <c r="Y1166" s="137"/>
      <c r="Z1166" s="137"/>
      <c r="AA1166" s="137"/>
      <c r="AB1166" s="137"/>
      <c r="AC1166" s="137"/>
      <c r="AD1166" s="137"/>
    </row>
    <row r="1167" spans="1:30">
      <c r="A1167" s="62">
        <v>40770</v>
      </c>
      <c r="B1167" s="137">
        <v>1E-3</v>
      </c>
      <c r="C1167" s="137">
        <v>2.0000000000000001E-4</v>
      </c>
      <c r="D1167" s="137">
        <v>8.0000000000000004E-4</v>
      </c>
      <c r="E1167" s="137">
        <v>1.1999999999999999E-3</v>
      </c>
      <c r="F1167" s="137">
        <v>1.9E-3</v>
      </c>
      <c r="G1167" s="137">
        <v>3.4000000000000002E-3</v>
      </c>
      <c r="H1167" s="137">
        <v>9.8999999999999991E-3</v>
      </c>
      <c r="I1167" s="137">
        <v>1.6E-2</v>
      </c>
      <c r="J1167" s="137">
        <v>2.29E-2</v>
      </c>
      <c r="K1167" s="137">
        <v>3.2899999999999999E-2</v>
      </c>
      <c r="L1167" s="137">
        <v>3.7499999999999999E-2</v>
      </c>
      <c r="M1167" s="137"/>
      <c r="N1167" s="137"/>
      <c r="O1167" s="137"/>
      <c r="P1167" s="137"/>
      <c r="V1167" s="137"/>
      <c r="W1167" s="137"/>
      <c r="X1167" s="137"/>
      <c r="Y1167" s="137"/>
      <c r="Z1167" s="137"/>
      <c r="AA1167" s="137"/>
      <c r="AB1167" s="137"/>
      <c r="AC1167" s="137"/>
      <c r="AD1167" s="137"/>
    </row>
    <row r="1168" spans="1:30">
      <c r="A1168" s="62">
        <v>40771</v>
      </c>
      <c r="B1168" s="137">
        <v>8.9999999999999998E-4</v>
      </c>
      <c r="C1168" s="137">
        <v>2.9999999999999997E-4</v>
      </c>
      <c r="D1168" s="137">
        <v>7.000000000000001E-4</v>
      </c>
      <c r="E1168" s="137">
        <v>1.1999999999999999E-3</v>
      </c>
      <c r="F1168" s="137">
        <v>2E-3</v>
      </c>
      <c r="G1168" s="137">
        <v>3.3E-3</v>
      </c>
      <c r="H1168" s="137">
        <v>9.4999999999999998E-3</v>
      </c>
      <c r="I1168" s="137">
        <v>1.54E-2</v>
      </c>
      <c r="J1168" s="137">
        <v>2.23E-2</v>
      </c>
      <c r="K1168" s="137">
        <v>3.2300000000000002E-2</v>
      </c>
      <c r="L1168" s="137">
        <v>3.6699999999999997E-2</v>
      </c>
      <c r="M1168" s="137"/>
      <c r="N1168" s="137"/>
      <c r="O1168" s="137"/>
      <c r="P1168" s="137"/>
      <c r="V1168" s="137"/>
      <c r="W1168" s="137"/>
      <c r="X1168" s="137"/>
      <c r="Y1168" s="137"/>
      <c r="Z1168" s="137"/>
      <c r="AA1168" s="137"/>
      <c r="AB1168" s="137"/>
      <c r="AC1168" s="137"/>
      <c r="AD1168" s="137"/>
    </row>
    <row r="1169" spans="1:30">
      <c r="A1169" s="62">
        <v>40772</v>
      </c>
      <c r="B1169" s="137">
        <v>8.9999999999999998E-4</v>
      </c>
      <c r="C1169" s="137">
        <v>1E-4</v>
      </c>
      <c r="D1169" s="137">
        <v>5.9999999999999995E-4</v>
      </c>
      <c r="E1169" s="137">
        <v>1.1999999999999999E-3</v>
      </c>
      <c r="F1169" s="137">
        <v>1.9E-3</v>
      </c>
      <c r="G1169" s="137">
        <v>3.3E-3</v>
      </c>
      <c r="H1169" s="137">
        <v>9.1999999999999998E-3</v>
      </c>
      <c r="I1169" s="137">
        <v>1.4800000000000001E-2</v>
      </c>
      <c r="J1169" s="137">
        <v>2.1700000000000001E-2</v>
      </c>
      <c r="K1169" s="137">
        <v>3.1400000000000004E-2</v>
      </c>
      <c r="L1169" s="137">
        <v>3.5699999999999996E-2</v>
      </c>
      <c r="M1169" s="137"/>
      <c r="N1169" s="137"/>
      <c r="O1169" s="137"/>
      <c r="P1169" s="137"/>
      <c r="V1169" s="137"/>
      <c r="W1169" s="137"/>
      <c r="X1169" s="137"/>
      <c r="Y1169" s="137"/>
      <c r="Z1169" s="137"/>
      <c r="AA1169" s="137"/>
      <c r="AB1169" s="137"/>
      <c r="AC1169" s="137"/>
      <c r="AD1169" s="137"/>
    </row>
    <row r="1170" spans="1:30">
      <c r="A1170" s="62">
        <v>40773</v>
      </c>
      <c r="B1170" s="137">
        <v>8.9999999999999998E-4</v>
      </c>
      <c r="C1170" s="137">
        <v>1E-4</v>
      </c>
      <c r="D1170" s="137">
        <v>5.0000000000000001E-4</v>
      </c>
      <c r="E1170" s="137">
        <v>1E-3</v>
      </c>
      <c r="F1170" s="137">
        <v>2E-3</v>
      </c>
      <c r="G1170" s="137">
        <v>3.3E-3</v>
      </c>
      <c r="H1170" s="137">
        <v>9.0000000000000011E-3</v>
      </c>
      <c r="I1170" s="137">
        <v>1.43E-2</v>
      </c>
      <c r="J1170" s="137">
        <v>2.0799999999999999E-2</v>
      </c>
      <c r="K1170" s="137">
        <v>3.0200000000000001E-2</v>
      </c>
      <c r="L1170" s="137">
        <v>3.4500000000000003E-2</v>
      </c>
      <c r="M1170" s="137"/>
      <c r="N1170" s="137"/>
      <c r="O1170" s="137"/>
      <c r="P1170" s="137"/>
      <c r="V1170" s="137"/>
      <c r="W1170" s="137"/>
      <c r="X1170" s="137"/>
      <c r="Y1170" s="137"/>
      <c r="Z1170" s="137"/>
      <c r="AA1170" s="137"/>
      <c r="AB1170" s="137"/>
      <c r="AC1170" s="137"/>
      <c r="AD1170" s="137"/>
    </row>
    <row r="1171" spans="1:30">
      <c r="A1171" s="62">
        <v>40774</v>
      </c>
      <c r="B1171" s="137">
        <v>8.9999999999999998E-4</v>
      </c>
      <c r="C1171" s="137">
        <v>2.0000000000000001E-4</v>
      </c>
      <c r="D1171" s="137">
        <v>4.0000000000000002E-4</v>
      </c>
      <c r="E1171" s="137">
        <v>1E-3</v>
      </c>
      <c r="F1171" s="137">
        <v>2E-3</v>
      </c>
      <c r="G1171" s="137">
        <v>3.4000000000000002E-3</v>
      </c>
      <c r="H1171" s="137">
        <v>9.0000000000000011E-3</v>
      </c>
      <c r="I1171" s="137">
        <v>1.43E-2</v>
      </c>
      <c r="J1171" s="137">
        <v>2.07E-2</v>
      </c>
      <c r="K1171" s="137">
        <v>2.9700000000000001E-2</v>
      </c>
      <c r="L1171" s="137">
        <v>3.39E-2</v>
      </c>
      <c r="M1171" s="137"/>
      <c r="N1171" s="137"/>
      <c r="O1171" s="137"/>
      <c r="P1171" s="137"/>
      <c r="V1171" s="137"/>
      <c r="W1171" s="137"/>
      <c r="X1171" s="137"/>
      <c r="Y1171" s="137"/>
      <c r="Z1171" s="137"/>
      <c r="AA1171" s="137"/>
      <c r="AB1171" s="137"/>
      <c r="AC1171" s="137"/>
      <c r="AD1171" s="137"/>
    </row>
    <row r="1172" spans="1:30">
      <c r="A1172" s="62">
        <v>40777</v>
      </c>
      <c r="B1172" s="137">
        <v>8.9999999999999998E-4</v>
      </c>
      <c r="C1172" s="137">
        <v>1E-4</v>
      </c>
      <c r="D1172" s="137">
        <v>4.0000000000000002E-4</v>
      </c>
      <c r="E1172" s="137">
        <v>8.9999999999999998E-4</v>
      </c>
      <c r="F1172" s="137">
        <v>2.2000000000000001E-3</v>
      </c>
      <c r="G1172" s="137">
        <v>3.7000000000000002E-3</v>
      </c>
      <c r="H1172" s="137">
        <v>9.3999999999999986E-3</v>
      </c>
      <c r="I1172" s="137">
        <v>1.47E-2</v>
      </c>
      <c r="J1172" s="137">
        <v>2.1000000000000001E-2</v>
      </c>
      <c r="K1172" s="137">
        <v>0.03</v>
      </c>
      <c r="L1172" s="137">
        <v>3.4200000000000001E-2</v>
      </c>
      <c r="M1172" s="137"/>
      <c r="N1172" s="137"/>
      <c r="O1172" s="137"/>
      <c r="P1172" s="137"/>
      <c r="V1172" s="137"/>
      <c r="W1172" s="137"/>
      <c r="X1172" s="137"/>
      <c r="Y1172" s="137"/>
      <c r="Z1172" s="137"/>
      <c r="AA1172" s="137"/>
      <c r="AB1172" s="137"/>
      <c r="AC1172" s="137"/>
      <c r="AD1172" s="137"/>
    </row>
    <row r="1173" spans="1:30">
      <c r="A1173" s="62">
        <v>40778</v>
      </c>
      <c r="B1173" s="137">
        <v>8.0000000000000004E-4</v>
      </c>
      <c r="C1173" s="137">
        <v>1E-4</v>
      </c>
      <c r="D1173" s="137">
        <v>4.0000000000000002E-4</v>
      </c>
      <c r="E1173" s="137">
        <v>1E-3</v>
      </c>
      <c r="F1173" s="137">
        <v>2.2000000000000001E-3</v>
      </c>
      <c r="G1173" s="137">
        <v>3.8E-3</v>
      </c>
      <c r="H1173" s="137">
        <v>9.4999999999999998E-3</v>
      </c>
      <c r="I1173" s="137">
        <v>1.4999999999999999E-2</v>
      </c>
      <c r="J1173" s="137">
        <v>2.1499999999999998E-2</v>
      </c>
      <c r="K1173" s="137">
        <v>3.0600000000000002E-2</v>
      </c>
      <c r="L1173" s="137">
        <v>3.4700000000000002E-2</v>
      </c>
      <c r="M1173" s="137"/>
      <c r="N1173" s="137"/>
      <c r="O1173" s="137"/>
      <c r="P1173" s="137"/>
      <c r="V1173" s="137"/>
      <c r="W1173" s="137"/>
      <c r="X1173" s="137"/>
      <c r="Y1173" s="137"/>
      <c r="Z1173" s="137"/>
      <c r="AA1173" s="137"/>
      <c r="AB1173" s="137"/>
      <c r="AC1173" s="137"/>
      <c r="AD1173" s="137"/>
    </row>
    <row r="1174" spans="1:30">
      <c r="A1174" s="62">
        <v>40779</v>
      </c>
      <c r="B1174" s="137">
        <v>8.0000000000000004E-4</v>
      </c>
      <c r="C1174" s="137">
        <v>2.0000000000000001E-4</v>
      </c>
      <c r="D1174" s="137">
        <v>4.0000000000000002E-4</v>
      </c>
      <c r="E1174" s="137">
        <v>1.1000000000000001E-3</v>
      </c>
      <c r="F1174" s="137">
        <v>2.3E-3</v>
      </c>
      <c r="G1174" s="137">
        <v>4.0999999999999995E-3</v>
      </c>
      <c r="H1174" s="137">
        <v>1.0500000000000001E-2</v>
      </c>
      <c r="I1174" s="137">
        <v>1.6200000000000003E-2</v>
      </c>
      <c r="J1174" s="137">
        <v>2.29E-2</v>
      </c>
      <c r="K1174" s="137">
        <v>3.2300000000000002E-2</v>
      </c>
      <c r="L1174" s="137">
        <v>3.6299999999999999E-2</v>
      </c>
      <c r="M1174" s="137"/>
      <c r="N1174" s="137"/>
      <c r="O1174" s="137"/>
      <c r="P1174" s="137"/>
      <c r="V1174" s="137"/>
      <c r="W1174" s="137"/>
      <c r="X1174" s="137"/>
      <c r="Y1174" s="137"/>
      <c r="Z1174" s="137"/>
      <c r="AA1174" s="137"/>
      <c r="AB1174" s="137"/>
      <c r="AC1174" s="137"/>
      <c r="AD1174" s="137"/>
    </row>
    <row r="1175" spans="1:30">
      <c r="A1175" s="62">
        <v>40780</v>
      </c>
      <c r="B1175" s="137">
        <v>8.0000000000000004E-4</v>
      </c>
      <c r="C1175" s="137">
        <v>1E-4</v>
      </c>
      <c r="D1175" s="137">
        <v>2.9999999999999997E-4</v>
      </c>
      <c r="E1175" s="137">
        <v>1E-3</v>
      </c>
      <c r="F1175" s="137">
        <v>2.2000000000000001E-3</v>
      </c>
      <c r="G1175" s="137">
        <v>3.7000000000000002E-3</v>
      </c>
      <c r="H1175" s="137">
        <v>9.7999999999999997E-3</v>
      </c>
      <c r="I1175" s="137">
        <v>1.5700000000000002E-2</v>
      </c>
      <c r="J1175" s="137">
        <v>2.23E-2</v>
      </c>
      <c r="K1175" s="137">
        <v>3.1699999999999999E-2</v>
      </c>
      <c r="L1175" s="137">
        <v>3.6000000000000004E-2</v>
      </c>
      <c r="M1175" s="137"/>
      <c r="N1175" s="137"/>
      <c r="O1175" s="137"/>
      <c r="P1175" s="137"/>
      <c r="V1175" s="137"/>
      <c r="W1175" s="137"/>
      <c r="X1175" s="137"/>
      <c r="Y1175" s="137"/>
      <c r="Z1175" s="137"/>
      <c r="AA1175" s="137"/>
      <c r="AB1175" s="137"/>
      <c r="AC1175" s="137"/>
      <c r="AD1175" s="137"/>
    </row>
    <row r="1176" spans="1:30">
      <c r="A1176" s="62">
        <v>40781</v>
      </c>
      <c r="B1176" s="137">
        <v>8.9999999999999998E-4</v>
      </c>
      <c r="C1176" s="137">
        <v>1E-4</v>
      </c>
      <c r="D1176" s="137">
        <v>2.0000000000000001E-4</v>
      </c>
      <c r="E1176" s="137">
        <v>8.9999999999999998E-4</v>
      </c>
      <c r="F1176" s="137">
        <v>2E-3</v>
      </c>
      <c r="G1176" s="137">
        <v>3.3E-3</v>
      </c>
      <c r="H1176" s="137">
        <v>9.3999999999999986E-3</v>
      </c>
      <c r="I1176" s="137">
        <v>1.52E-2</v>
      </c>
      <c r="J1176" s="137">
        <v>2.1899999999999999E-2</v>
      </c>
      <c r="K1176" s="137">
        <v>3.1300000000000001E-2</v>
      </c>
      <c r="L1176" s="137">
        <v>3.5400000000000001E-2</v>
      </c>
      <c r="M1176" s="137"/>
      <c r="N1176" s="137"/>
      <c r="O1176" s="137"/>
      <c r="P1176" s="137"/>
      <c r="V1176" s="137"/>
      <c r="W1176" s="137"/>
      <c r="X1176" s="137"/>
      <c r="Y1176" s="137"/>
      <c r="Z1176" s="137"/>
      <c r="AA1176" s="137"/>
      <c r="AB1176" s="137"/>
      <c r="AC1176" s="137"/>
      <c r="AD1176" s="137"/>
    </row>
    <row r="1177" spans="1:30">
      <c r="A1177" s="62">
        <v>40784</v>
      </c>
      <c r="B1177" s="137">
        <v>8.9999999999999998E-4</v>
      </c>
      <c r="C1177" s="137">
        <v>2.0000000000000001E-4</v>
      </c>
      <c r="D1177" s="137">
        <v>5.0000000000000001E-4</v>
      </c>
      <c r="E1177" s="137">
        <v>8.9999999999999998E-4</v>
      </c>
      <c r="F1177" s="137">
        <v>2E-3</v>
      </c>
      <c r="G1177" s="137">
        <v>3.4999999999999996E-3</v>
      </c>
      <c r="H1177" s="137">
        <v>9.8999999999999991E-3</v>
      </c>
      <c r="I1177" s="137">
        <v>1.6E-2</v>
      </c>
      <c r="J1177" s="137">
        <v>2.2799999999999997E-2</v>
      </c>
      <c r="K1177" s="137">
        <v>3.2199999999999999E-2</v>
      </c>
      <c r="L1177" s="137">
        <v>3.6299999999999999E-2</v>
      </c>
      <c r="M1177" s="137"/>
      <c r="N1177" s="137"/>
      <c r="O1177" s="137"/>
      <c r="P1177" s="137"/>
      <c r="V1177" s="137"/>
      <c r="W1177" s="137"/>
      <c r="X1177" s="137"/>
      <c r="Y1177" s="137"/>
      <c r="Z1177" s="137"/>
      <c r="AA1177" s="137"/>
      <c r="AB1177" s="137"/>
      <c r="AC1177" s="137"/>
      <c r="AD1177" s="137"/>
    </row>
    <row r="1178" spans="1:30">
      <c r="A1178" s="62">
        <v>40785</v>
      </c>
      <c r="B1178" s="137">
        <v>8.0000000000000004E-4</v>
      </c>
      <c r="C1178" s="137">
        <v>1E-4</v>
      </c>
      <c r="D1178" s="137">
        <v>5.0000000000000001E-4</v>
      </c>
      <c r="E1178" s="137">
        <v>8.9999999999999998E-4</v>
      </c>
      <c r="F1178" s="137">
        <v>2E-3</v>
      </c>
      <c r="G1178" s="137">
        <v>3.3E-3</v>
      </c>
      <c r="H1178" s="137">
        <v>9.3999999999999986E-3</v>
      </c>
      <c r="I1178" s="137">
        <v>1.52E-2</v>
      </c>
      <c r="J1178" s="137">
        <v>2.1899999999999999E-2</v>
      </c>
      <c r="K1178" s="137">
        <v>3.1200000000000002E-2</v>
      </c>
      <c r="L1178" s="137">
        <v>3.5299999999999998E-2</v>
      </c>
      <c r="M1178" s="137"/>
      <c r="N1178" s="137"/>
      <c r="O1178" s="137"/>
      <c r="P1178" s="137"/>
      <c r="V1178" s="137"/>
      <c r="W1178" s="137"/>
      <c r="X1178" s="137"/>
      <c r="Y1178" s="137"/>
      <c r="Z1178" s="137"/>
      <c r="AA1178" s="137"/>
      <c r="AB1178" s="137"/>
      <c r="AC1178" s="137"/>
      <c r="AD1178" s="137"/>
    </row>
    <row r="1179" spans="1:30">
      <c r="A1179" s="62">
        <v>40786</v>
      </c>
      <c r="B1179" s="137">
        <v>8.0000000000000004E-4</v>
      </c>
      <c r="C1179" s="137">
        <v>2.0000000000000001E-4</v>
      </c>
      <c r="D1179" s="137">
        <v>5.0000000000000001E-4</v>
      </c>
      <c r="E1179" s="137">
        <v>1E-3</v>
      </c>
      <c r="F1179" s="137">
        <v>2E-3</v>
      </c>
      <c r="G1179" s="137">
        <v>3.3E-3</v>
      </c>
      <c r="H1179" s="137">
        <v>9.5999999999999992E-3</v>
      </c>
      <c r="I1179" s="137">
        <v>1.5600000000000001E-2</v>
      </c>
      <c r="J1179" s="137">
        <v>2.23E-2</v>
      </c>
      <c r="K1179" s="137">
        <v>3.1899999999999998E-2</v>
      </c>
      <c r="L1179" s="137">
        <v>3.6000000000000004E-2</v>
      </c>
      <c r="M1179" s="137"/>
      <c r="N1179" s="137"/>
      <c r="O1179" s="137"/>
      <c r="P1179" s="137"/>
      <c r="V1179" s="137"/>
      <c r="W1179" s="137"/>
      <c r="X1179" s="137"/>
      <c r="Y1179" s="137"/>
      <c r="Z1179" s="137"/>
      <c r="AA1179" s="137"/>
      <c r="AB1179" s="137"/>
      <c r="AC1179" s="137"/>
      <c r="AD1179" s="137"/>
    </row>
    <row r="1180" spans="1:30">
      <c r="A1180" s="62">
        <v>40787</v>
      </c>
      <c r="B1180" s="137">
        <v>8.0000000000000004E-4</v>
      </c>
      <c r="C1180" s="137">
        <v>2.0000000000000001E-4</v>
      </c>
      <c r="D1180" s="137">
        <v>5.0000000000000001E-4</v>
      </c>
      <c r="E1180" s="137">
        <v>1E-3</v>
      </c>
      <c r="F1180" s="137">
        <v>1.9E-3</v>
      </c>
      <c r="G1180" s="137">
        <v>3.0999999999999999E-3</v>
      </c>
      <c r="H1180" s="137">
        <v>9.0000000000000011E-3</v>
      </c>
      <c r="I1180" s="137">
        <v>1.49E-2</v>
      </c>
      <c r="J1180" s="137">
        <v>2.1499999999999998E-2</v>
      </c>
      <c r="K1180" s="137">
        <v>3.1E-2</v>
      </c>
      <c r="L1180" s="137">
        <v>3.5099999999999999E-2</v>
      </c>
      <c r="M1180" s="137"/>
      <c r="N1180" s="137"/>
      <c r="O1180" s="137"/>
      <c r="P1180" s="137"/>
      <c r="V1180" s="137"/>
      <c r="W1180" s="137"/>
      <c r="X1180" s="137"/>
      <c r="Y1180" s="137"/>
      <c r="Z1180" s="137"/>
      <c r="AA1180" s="137"/>
      <c r="AB1180" s="137"/>
      <c r="AC1180" s="137"/>
      <c r="AD1180" s="137"/>
    </row>
    <row r="1181" spans="1:30">
      <c r="A1181" s="62">
        <v>40788</v>
      </c>
      <c r="B1181" s="137">
        <v>8.0000000000000004E-4</v>
      </c>
      <c r="C1181" s="137">
        <v>2.0000000000000001E-4</v>
      </c>
      <c r="D1181" s="137">
        <v>5.0000000000000001E-4</v>
      </c>
      <c r="E1181" s="137">
        <v>1E-3</v>
      </c>
      <c r="F1181" s="137">
        <v>2E-3</v>
      </c>
      <c r="G1181" s="137">
        <v>3.3E-3</v>
      </c>
      <c r="H1181" s="137">
        <v>8.8000000000000005E-3</v>
      </c>
      <c r="I1181" s="137">
        <v>1.41E-2</v>
      </c>
      <c r="J1181" s="137">
        <v>2.0199999999999999E-2</v>
      </c>
      <c r="K1181" s="137">
        <v>2.92E-2</v>
      </c>
      <c r="L1181" s="137">
        <v>3.32E-2</v>
      </c>
      <c r="M1181" s="137"/>
      <c r="N1181" s="137"/>
      <c r="O1181" s="137"/>
      <c r="P1181" s="137"/>
      <c r="V1181" s="137"/>
      <c r="W1181" s="137"/>
      <c r="X1181" s="137"/>
      <c r="Y1181" s="137"/>
      <c r="Z1181" s="137"/>
      <c r="AA1181" s="137"/>
      <c r="AB1181" s="137"/>
      <c r="AC1181" s="137"/>
      <c r="AD1181" s="137"/>
    </row>
    <row r="1182" spans="1:30">
      <c r="A1182" s="62">
        <v>40792</v>
      </c>
      <c r="B1182" s="137">
        <v>8.9999999999999998E-4</v>
      </c>
      <c r="C1182" s="137">
        <v>2.0000000000000001E-4</v>
      </c>
      <c r="D1182" s="137">
        <v>7.000000000000001E-4</v>
      </c>
      <c r="E1182" s="137">
        <v>1.2999999999999999E-3</v>
      </c>
      <c r="F1182" s="137">
        <v>2.0999999999999999E-3</v>
      </c>
      <c r="G1182" s="137">
        <v>3.3E-3</v>
      </c>
      <c r="H1182" s="137">
        <v>8.8000000000000005E-3</v>
      </c>
      <c r="I1182" s="137">
        <v>1.3999999999999999E-2</v>
      </c>
      <c r="J1182" s="137">
        <v>1.9799999999999998E-2</v>
      </c>
      <c r="K1182" s="137">
        <v>2.86E-2</v>
      </c>
      <c r="L1182" s="137">
        <v>3.2599999999999997E-2</v>
      </c>
      <c r="M1182" s="137"/>
      <c r="N1182" s="137"/>
      <c r="O1182" s="137"/>
      <c r="P1182" s="137"/>
      <c r="V1182" s="137"/>
      <c r="W1182" s="137"/>
      <c r="X1182" s="137"/>
      <c r="Y1182" s="137"/>
      <c r="Z1182" s="137"/>
      <c r="AA1182" s="137"/>
      <c r="AB1182" s="137"/>
      <c r="AC1182" s="137"/>
      <c r="AD1182" s="137"/>
    </row>
    <row r="1183" spans="1:30">
      <c r="A1183" s="62">
        <v>40793</v>
      </c>
      <c r="B1183" s="137">
        <v>8.9999999999999998E-4</v>
      </c>
      <c r="C1183" s="137">
        <v>2.0000000000000001E-4</v>
      </c>
      <c r="D1183" s="137">
        <v>5.9999999999999995E-4</v>
      </c>
      <c r="E1183" s="137">
        <v>1.1000000000000001E-3</v>
      </c>
      <c r="F1183" s="137">
        <v>2.0999999999999999E-3</v>
      </c>
      <c r="G1183" s="137">
        <v>3.4000000000000002E-3</v>
      </c>
      <c r="H1183" s="137">
        <v>9.1999999999999998E-3</v>
      </c>
      <c r="I1183" s="137">
        <v>1.4499999999999999E-2</v>
      </c>
      <c r="J1183" s="137">
        <v>2.0499999999999997E-2</v>
      </c>
      <c r="K1183" s="137">
        <v>2.9600000000000001E-2</v>
      </c>
      <c r="L1183" s="137">
        <v>3.3599999999999998E-2</v>
      </c>
      <c r="M1183" s="137"/>
      <c r="N1183" s="137"/>
      <c r="O1183" s="137"/>
      <c r="P1183" s="137"/>
      <c r="V1183" s="137"/>
      <c r="W1183" s="137"/>
      <c r="X1183" s="137"/>
      <c r="Y1183" s="137"/>
      <c r="Z1183" s="137"/>
      <c r="AA1183" s="137"/>
      <c r="AB1183" s="137"/>
      <c r="AC1183" s="137"/>
      <c r="AD1183" s="137"/>
    </row>
    <row r="1184" spans="1:30">
      <c r="A1184" s="62">
        <v>40794</v>
      </c>
      <c r="B1184" s="137">
        <v>8.9999999999999998E-4</v>
      </c>
      <c r="C1184" s="137">
        <v>2.0000000000000001E-4</v>
      </c>
      <c r="D1184" s="137">
        <v>7.000000000000001E-4</v>
      </c>
      <c r="E1184" s="137">
        <v>1.1999999999999999E-3</v>
      </c>
      <c r="F1184" s="137">
        <v>1.9E-3</v>
      </c>
      <c r="G1184" s="137">
        <v>3.3E-3</v>
      </c>
      <c r="H1184" s="137">
        <v>8.8000000000000005E-3</v>
      </c>
      <c r="I1184" s="137">
        <v>1.41E-2</v>
      </c>
      <c r="J1184" s="137">
        <v>0.02</v>
      </c>
      <c r="K1184" s="137">
        <v>2.92E-2</v>
      </c>
      <c r="L1184" s="137">
        <v>3.32E-2</v>
      </c>
      <c r="M1184" s="137"/>
      <c r="N1184" s="137"/>
      <c r="O1184" s="137"/>
      <c r="P1184" s="137"/>
      <c r="V1184" s="137"/>
      <c r="W1184" s="137"/>
      <c r="X1184" s="137"/>
      <c r="Y1184" s="137"/>
      <c r="Z1184" s="137"/>
      <c r="AA1184" s="137"/>
      <c r="AB1184" s="137"/>
      <c r="AC1184" s="137"/>
      <c r="AD1184" s="137"/>
    </row>
    <row r="1185" spans="1:30">
      <c r="A1185" s="62">
        <v>40795</v>
      </c>
      <c r="B1185" s="137">
        <v>8.9999999999999998E-4</v>
      </c>
      <c r="C1185" s="137">
        <v>1E-4</v>
      </c>
      <c r="D1185" s="137">
        <v>5.0000000000000001E-4</v>
      </c>
      <c r="E1185" s="137">
        <v>1.1000000000000001E-3</v>
      </c>
      <c r="F1185" s="137">
        <v>1.7000000000000001E-3</v>
      </c>
      <c r="G1185" s="137">
        <v>3.0999999999999999E-3</v>
      </c>
      <c r="H1185" s="137">
        <v>8.1000000000000013E-3</v>
      </c>
      <c r="I1185" s="137">
        <v>1.34E-2</v>
      </c>
      <c r="J1185" s="137">
        <v>1.9299999999999998E-2</v>
      </c>
      <c r="K1185" s="137">
        <v>2.86E-2</v>
      </c>
      <c r="L1185" s="137">
        <v>3.2599999999999997E-2</v>
      </c>
      <c r="M1185" s="137"/>
      <c r="N1185" s="137"/>
      <c r="O1185" s="137"/>
      <c r="P1185" s="137"/>
      <c r="V1185" s="137"/>
      <c r="W1185" s="137"/>
      <c r="X1185" s="137"/>
      <c r="Y1185" s="137"/>
      <c r="Z1185" s="137"/>
      <c r="AA1185" s="137"/>
      <c r="AB1185" s="137"/>
      <c r="AC1185" s="137"/>
      <c r="AD1185" s="137"/>
    </row>
    <row r="1186" spans="1:30">
      <c r="A1186" s="62">
        <v>40798</v>
      </c>
      <c r="B1186" s="137">
        <v>8.9999999999999998E-4</v>
      </c>
      <c r="C1186" s="137">
        <v>1E-4</v>
      </c>
      <c r="D1186" s="137">
        <v>5.0000000000000001E-4</v>
      </c>
      <c r="E1186" s="137">
        <v>1.1000000000000001E-3</v>
      </c>
      <c r="F1186" s="137">
        <v>2.0999999999999999E-3</v>
      </c>
      <c r="G1186" s="137">
        <v>3.4999999999999996E-3</v>
      </c>
      <c r="H1186" s="137">
        <v>8.6999999999999994E-3</v>
      </c>
      <c r="I1186" s="137">
        <v>1.38E-2</v>
      </c>
      <c r="J1186" s="137">
        <v>1.9400000000000001E-2</v>
      </c>
      <c r="K1186" s="137">
        <v>2.8399999999999998E-2</v>
      </c>
      <c r="L1186" s="137">
        <v>3.2400000000000005E-2</v>
      </c>
      <c r="M1186" s="137"/>
      <c r="N1186" s="137"/>
      <c r="O1186" s="137"/>
      <c r="P1186" s="137"/>
      <c r="V1186" s="137"/>
      <c r="W1186" s="137"/>
      <c r="X1186" s="137"/>
      <c r="Y1186" s="137"/>
      <c r="Z1186" s="137"/>
      <c r="AA1186" s="137"/>
      <c r="AB1186" s="137"/>
      <c r="AC1186" s="137"/>
      <c r="AD1186" s="137"/>
    </row>
    <row r="1187" spans="1:30">
      <c r="A1187" s="62">
        <v>40799</v>
      </c>
      <c r="B1187" s="137">
        <v>8.9999999999999998E-4</v>
      </c>
      <c r="C1187" s="137">
        <v>1E-4</v>
      </c>
      <c r="D1187" s="137">
        <v>5.0000000000000001E-4</v>
      </c>
      <c r="E1187" s="137">
        <v>1E-3</v>
      </c>
      <c r="F1187" s="137">
        <v>2.0999999999999999E-3</v>
      </c>
      <c r="G1187" s="137">
        <v>3.4999999999999996E-3</v>
      </c>
      <c r="H1187" s="137">
        <v>8.8999999999999999E-3</v>
      </c>
      <c r="I1187" s="137">
        <v>1.4199999999999999E-2</v>
      </c>
      <c r="J1187" s="137">
        <v>0.02</v>
      </c>
      <c r="K1187" s="137">
        <v>2.92E-2</v>
      </c>
      <c r="L1187" s="137">
        <v>3.32E-2</v>
      </c>
      <c r="M1187" s="137"/>
      <c r="N1187" s="137"/>
      <c r="O1187" s="137"/>
      <c r="P1187" s="137"/>
      <c r="V1187" s="137"/>
      <c r="W1187" s="137"/>
      <c r="X1187" s="137"/>
      <c r="Y1187" s="137"/>
      <c r="Z1187" s="137"/>
      <c r="AA1187" s="137"/>
      <c r="AB1187" s="137"/>
      <c r="AC1187" s="137"/>
      <c r="AD1187" s="137"/>
    </row>
    <row r="1188" spans="1:30">
      <c r="A1188" s="62">
        <v>40800</v>
      </c>
      <c r="B1188" s="137">
        <v>8.0000000000000004E-4</v>
      </c>
      <c r="C1188" s="137">
        <v>1E-4</v>
      </c>
      <c r="D1188" s="137">
        <v>2.9999999999999997E-4</v>
      </c>
      <c r="E1188" s="137">
        <v>8.9999999999999998E-4</v>
      </c>
      <c r="F1188" s="137">
        <v>1.9E-3</v>
      </c>
      <c r="G1188" s="137">
        <v>3.4999999999999996E-3</v>
      </c>
      <c r="H1188" s="137">
        <v>9.1000000000000004E-3</v>
      </c>
      <c r="I1188" s="137">
        <v>1.4499999999999999E-2</v>
      </c>
      <c r="J1188" s="137">
        <v>2.0299999999999999E-2</v>
      </c>
      <c r="K1188" s="137">
        <v>2.92E-2</v>
      </c>
      <c r="L1188" s="137">
        <v>3.32E-2</v>
      </c>
      <c r="M1188" s="137"/>
      <c r="N1188" s="137"/>
      <c r="O1188" s="137"/>
      <c r="P1188" s="137"/>
      <c r="V1188" s="137"/>
      <c r="W1188" s="137"/>
      <c r="X1188" s="137"/>
      <c r="Y1188" s="137"/>
      <c r="Z1188" s="137"/>
      <c r="AA1188" s="137"/>
      <c r="AB1188" s="137"/>
      <c r="AC1188" s="137"/>
      <c r="AD1188" s="137"/>
    </row>
    <row r="1189" spans="1:30">
      <c r="A1189" s="62">
        <v>40801</v>
      </c>
      <c r="B1189" s="137">
        <v>8.9999999999999998E-4</v>
      </c>
      <c r="C1189" s="137">
        <v>1E-4</v>
      </c>
      <c r="D1189" s="137">
        <v>2.9999999999999997E-4</v>
      </c>
      <c r="E1189" s="137">
        <v>1E-3</v>
      </c>
      <c r="F1189" s="137">
        <v>2.0999999999999999E-3</v>
      </c>
      <c r="G1189" s="137">
        <v>3.4999999999999996E-3</v>
      </c>
      <c r="H1189" s="137">
        <v>9.4999999999999998E-3</v>
      </c>
      <c r="I1189" s="137">
        <v>1.5100000000000001E-2</v>
      </c>
      <c r="J1189" s="137">
        <v>2.0899999999999998E-2</v>
      </c>
      <c r="K1189" s="137">
        <v>2.9700000000000001E-2</v>
      </c>
      <c r="L1189" s="137">
        <v>3.3599999999999998E-2</v>
      </c>
      <c r="M1189" s="137"/>
      <c r="N1189" s="137"/>
      <c r="O1189" s="137"/>
      <c r="P1189" s="137"/>
      <c r="V1189" s="137"/>
      <c r="W1189" s="137"/>
      <c r="X1189" s="137"/>
      <c r="Y1189" s="137"/>
      <c r="Z1189" s="137"/>
      <c r="AA1189" s="137"/>
      <c r="AB1189" s="137"/>
      <c r="AC1189" s="137"/>
      <c r="AD1189" s="137"/>
    </row>
    <row r="1190" spans="1:30">
      <c r="A1190" s="62">
        <v>40802</v>
      </c>
      <c r="B1190" s="137">
        <v>8.9999999999999998E-4</v>
      </c>
      <c r="C1190" s="137">
        <v>1E-4</v>
      </c>
      <c r="D1190" s="137">
        <v>2.0000000000000001E-4</v>
      </c>
      <c r="E1190" s="137">
        <v>8.9999999999999998E-4</v>
      </c>
      <c r="F1190" s="137">
        <v>1.8E-3</v>
      </c>
      <c r="G1190" s="137">
        <v>3.3E-3</v>
      </c>
      <c r="H1190" s="137">
        <v>9.3999999999999986E-3</v>
      </c>
      <c r="I1190" s="137">
        <v>1.4999999999999999E-2</v>
      </c>
      <c r="J1190" s="137">
        <v>2.0799999999999999E-2</v>
      </c>
      <c r="K1190" s="137">
        <v>2.9600000000000001E-2</v>
      </c>
      <c r="L1190" s="137">
        <v>3.3399999999999999E-2</v>
      </c>
      <c r="M1190" s="137"/>
      <c r="N1190" s="137"/>
      <c r="O1190" s="137"/>
      <c r="P1190" s="137"/>
      <c r="V1190" s="137"/>
      <c r="W1190" s="137"/>
      <c r="X1190" s="137"/>
      <c r="Y1190" s="137"/>
      <c r="Z1190" s="137"/>
      <c r="AA1190" s="137"/>
      <c r="AB1190" s="137"/>
      <c r="AC1190" s="137"/>
      <c r="AD1190" s="137"/>
    </row>
    <row r="1191" spans="1:30">
      <c r="A1191" s="62">
        <v>40805</v>
      </c>
      <c r="B1191" s="137">
        <v>8.9999999999999998E-4</v>
      </c>
      <c r="C1191" s="137">
        <v>1E-4</v>
      </c>
      <c r="D1191" s="137">
        <v>4.0000000000000002E-4</v>
      </c>
      <c r="E1191" s="137">
        <v>8.0000000000000004E-4</v>
      </c>
      <c r="F1191" s="137">
        <v>1.6000000000000001E-3</v>
      </c>
      <c r="G1191" s="137">
        <v>2.8999999999999998E-3</v>
      </c>
      <c r="H1191" s="137">
        <v>8.5000000000000006E-3</v>
      </c>
      <c r="I1191" s="137">
        <v>1.3999999999999999E-2</v>
      </c>
      <c r="J1191" s="137">
        <v>1.9699999999999999E-2</v>
      </c>
      <c r="K1191" s="137">
        <v>2.8399999999999998E-2</v>
      </c>
      <c r="L1191" s="137">
        <v>3.2199999999999999E-2</v>
      </c>
      <c r="M1191" s="137"/>
      <c r="N1191" s="137"/>
      <c r="O1191" s="137"/>
      <c r="P1191" s="137"/>
      <c r="V1191" s="137"/>
      <c r="W1191" s="137"/>
      <c r="X1191" s="137"/>
      <c r="Y1191" s="137"/>
      <c r="Z1191" s="137"/>
      <c r="AA1191" s="137"/>
      <c r="AB1191" s="137"/>
      <c r="AC1191" s="137"/>
      <c r="AD1191" s="137"/>
    </row>
    <row r="1192" spans="1:30">
      <c r="A1192" s="62">
        <v>40806</v>
      </c>
      <c r="B1192" s="137">
        <v>8.9999999999999998E-4</v>
      </c>
      <c r="C1192" s="137">
        <v>1E-4</v>
      </c>
      <c r="D1192" s="137">
        <v>2.9999999999999997E-4</v>
      </c>
      <c r="E1192" s="137">
        <v>8.9999999999999998E-4</v>
      </c>
      <c r="F1192" s="137">
        <v>1.8E-3</v>
      </c>
      <c r="G1192" s="137">
        <v>3.0000000000000001E-3</v>
      </c>
      <c r="H1192" s="137">
        <v>8.5000000000000006E-3</v>
      </c>
      <c r="I1192" s="137">
        <v>1.3899999999999999E-2</v>
      </c>
      <c r="J1192" s="137">
        <v>1.95E-2</v>
      </c>
      <c r="K1192" s="137">
        <v>2.8199999999999999E-2</v>
      </c>
      <c r="L1192" s="137">
        <v>3.2000000000000001E-2</v>
      </c>
      <c r="M1192" s="137"/>
      <c r="N1192" s="137"/>
      <c r="O1192" s="137"/>
      <c r="P1192" s="137"/>
      <c r="V1192" s="137"/>
      <c r="W1192" s="137"/>
      <c r="X1192" s="137"/>
      <c r="Y1192" s="137"/>
      <c r="Z1192" s="137"/>
      <c r="AA1192" s="137"/>
      <c r="AB1192" s="137"/>
      <c r="AC1192" s="137"/>
      <c r="AD1192" s="137"/>
    </row>
    <row r="1193" spans="1:30">
      <c r="A1193" s="62">
        <v>40807</v>
      </c>
      <c r="B1193" s="137">
        <v>8.0000000000000004E-4</v>
      </c>
      <c r="C1193" s="137">
        <v>1E-4</v>
      </c>
      <c r="D1193" s="137">
        <v>4.0000000000000002E-4</v>
      </c>
      <c r="E1193" s="137">
        <v>1.1000000000000001E-3</v>
      </c>
      <c r="F1193" s="137">
        <v>2.0999999999999999E-3</v>
      </c>
      <c r="G1193" s="137">
        <v>3.7000000000000002E-3</v>
      </c>
      <c r="H1193" s="137">
        <v>8.8000000000000005E-3</v>
      </c>
      <c r="I1193" s="137">
        <v>1.3600000000000001E-2</v>
      </c>
      <c r="J1193" s="137">
        <v>1.8799999999999997E-2</v>
      </c>
      <c r="K1193" s="137">
        <v>2.69E-2</v>
      </c>
      <c r="L1193" s="137">
        <v>3.0299999999999997E-2</v>
      </c>
      <c r="M1193" s="137"/>
      <c r="N1193" s="137"/>
      <c r="O1193" s="137"/>
      <c r="P1193" s="137"/>
      <c r="V1193" s="137"/>
      <c r="W1193" s="137"/>
      <c r="X1193" s="137"/>
      <c r="Y1193" s="137"/>
      <c r="Z1193" s="137"/>
      <c r="AA1193" s="137"/>
      <c r="AB1193" s="137"/>
      <c r="AC1193" s="137"/>
      <c r="AD1193" s="137"/>
    </row>
    <row r="1194" spans="1:30">
      <c r="A1194" s="62">
        <v>40808</v>
      </c>
      <c r="B1194" s="137">
        <v>8.0000000000000004E-4</v>
      </c>
      <c r="C1194" s="137">
        <v>0</v>
      </c>
      <c r="D1194" s="137">
        <v>2.9999999999999997E-4</v>
      </c>
      <c r="E1194" s="137">
        <v>1E-3</v>
      </c>
      <c r="F1194" s="137">
        <v>2E-3</v>
      </c>
      <c r="G1194" s="137">
        <v>3.4000000000000002E-3</v>
      </c>
      <c r="H1194" s="137">
        <v>7.9000000000000008E-3</v>
      </c>
      <c r="I1194" s="137">
        <v>1.24E-2</v>
      </c>
      <c r="J1194" s="137">
        <v>1.72E-2</v>
      </c>
      <c r="K1194" s="137">
        <v>2.4799999999999999E-2</v>
      </c>
      <c r="L1194" s="137">
        <v>2.7799999999999998E-2</v>
      </c>
      <c r="M1194" s="137"/>
      <c r="N1194" s="137"/>
      <c r="O1194" s="137"/>
      <c r="P1194" s="137"/>
      <c r="V1194" s="137"/>
      <c r="W1194" s="137"/>
      <c r="X1194" s="137"/>
      <c r="Y1194" s="137"/>
      <c r="Z1194" s="137"/>
      <c r="AA1194" s="137"/>
      <c r="AB1194" s="137"/>
      <c r="AC1194" s="137"/>
      <c r="AD1194" s="137"/>
    </row>
    <row r="1195" spans="1:30">
      <c r="A1195" s="62">
        <v>40809</v>
      </c>
      <c r="B1195" s="137">
        <v>8.0000000000000004E-4</v>
      </c>
      <c r="C1195" s="137">
        <v>1E-4</v>
      </c>
      <c r="D1195" s="137">
        <v>2.0000000000000001E-4</v>
      </c>
      <c r="E1195" s="137">
        <v>1E-3</v>
      </c>
      <c r="F1195" s="137">
        <v>2.3E-3</v>
      </c>
      <c r="G1195" s="137">
        <v>3.7000000000000002E-3</v>
      </c>
      <c r="H1195" s="137">
        <v>8.8999999999999999E-3</v>
      </c>
      <c r="I1195" s="137">
        <v>1.3500000000000002E-2</v>
      </c>
      <c r="J1195" s="137">
        <v>1.84E-2</v>
      </c>
      <c r="K1195" s="137">
        <v>2.5899999999999999E-2</v>
      </c>
      <c r="L1195" s="137">
        <v>2.8900000000000002E-2</v>
      </c>
      <c r="M1195" s="137"/>
      <c r="N1195" s="137"/>
      <c r="O1195" s="137"/>
      <c r="P1195" s="137"/>
      <c r="V1195" s="137"/>
      <c r="W1195" s="137"/>
      <c r="X1195" s="137"/>
      <c r="Y1195" s="137"/>
      <c r="Z1195" s="137"/>
      <c r="AA1195" s="137"/>
      <c r="AB1195" s="137"/>
      <c r="AC1195" s="137"/>
      <c r="AD1195" s="137"/>
    </row>
    <row r="1196" spans="1:30">
      <c r="A1196" s="62">
        <v>40812</v>
      </c>
      <c r="B1196" s="137">
        <v>8.0000000000000004E-4</v>
      </c>
      <c r="C1196" s="137">
        <v>2.0000000000000001E-4</v>
      </c>
      <c r="D1196" s="137">
        <v>2.9999999999999997E-4</v>
      </c>
      <c r="E1196" s="137">
        <v>1E-3</v>
      </c>
      <c r="F1196" s="137">
        <v>2.5000000000000001E-3</v>
      </c>
      <c r="G1196" s="137">
        <v>3.9000000000000003E-3</v>
      </c>
      <c r="H1196" s="137">
        <v>9.1999999999999998E-3</v>
      </c>
      <c r="I1196" s="137">
        <v>1.41E-2</v>
      </c>
      <c r="J1196" s="137">
        <v>1.9099999999999999E-2</v>
      </c>
      <c r="K1196" s="137">
        <v>2.69E-2</v>
      </c>
      <c r="L1196" s="137">
        <v>2.9900000000000003E-2</v>
      </c>
      <c r="M1196" s="137"/>
      <c r="N1196" s="137"/>
      <c r="O1196" s="137"/>
      <c r="P1196" s="137"/>
      <c r="V1196" s="137"/>
      <c r="W1196" s="137"/>
      <c r="X1196" s="137"/>
      <c r="Y1196" s="137"/>
      <c r="Z1196" s="137"/>
      <c r="AA1196" s="137"/>
      <c r="AB1196" s="137"/>
      <c r="AC1196" s="137"/>
      <c r="AD1196" s="137"/>
    </row>
    <row r="1197" spans="1:30">
      <c r="A1197" s="62">
        <v>40813</v>
      </c>
      <c r="B1197" s="137">
        <v>8.0000000000000004E-4</v>
      </c>
      <c r="C1197" s="137">
        <v>1E-4</v>
      </c>
      <c r="D1197" s="137">
        <v>4.0000000000000002E-4</v>
      </c>
      <c r="E1197" s="137">
        <v>1E-3</v>
      </c>
      <c r="F1197" s="137">
        <v>2.5000000000000001E-3</v>
      </c>
      <c r="G1197" s="137">
        <v>4.1999999999999997E-3</v>
      </c>
      <c r="H1197" s="137">
        <v>9.7000000000000003E-3</v>
      </c>
      <c r="I1197" s="137">
        <v>1.49E-2</v>
      </c>
      <c r="J1197" s="137">
        <v>0.02</v>
      </c>
      <c r="K1197" s="137">
        <v>2.7900000000000001E-2</v>
      </c>
      <c r="L1197" s="137">
        <v>3.0800000000000001E-2</v>
      </c>
      <c r="M1197" s="137"/>
      <c r="N1197" s="137"/>
      <c r="O1197" s="137"/>
      <c r="P1197" s="137"/>
      <c r="V1197" s="137"/>
      <c r="W1197" s="137"/>
      <c r="X1197" s="137"/>
      <c r="Y1197" s="137"/>
      <c r="Z1197" s="137"/>
      <c r="AA1197" s="137"/>
      <c r="AB1197" s="137"/>
      <c r="AC1197" s="137"/>
      <c r="AD1197" s="137"/>
    </row>
    <row r="1198" spans="1:30">
      <c r="A1198" s="62">
        <v>40814</v>
      </c>
      <c r="B1198" s="137">
        <v>8.0000000000000004E-4</v>
      </c>
      <c r="C1198" s="137">
        <v>2.0000000000000001E-4</v>
      </c>
      <c r="D1198" s="137">
        <v>4.0000000000000002E-4</v>
      </c>
      <c r="E1198" s="137">
        <v>1.1999999999999999E-3</v>
      </c>
      <c r="F1198" s="137">
        <v>2.7000000000000001E-3</v>
      </c>
      <c r="G1198" s="137">
        <v>4.1999999999999997E-3</v>
      </c>
      <c r="H1198" s="137">
        <v>9.8999999999999991E-3</v>
      </c>
      <c r="I1198" s="137">
        <v>1.4999999999999999E-2</v>
      </c>
      <c r="J1198" s="137">
        <v>2.0299999999999999E-2</v>
      </c>
      <c r="K1198" s="137">
        <v>2.8199999999999999E-2</v>
      </c>
      <c r="L1198" s="137">
        <v>3.1E-2</v>
      </c>
      <c r="M1198" s="137"/>
      <c r="N1198" s="137"/>
      <c r="O1198" s="137"/>
      <c r="P1198" s="137"/>
      <c r="V1198" s="137"/>
      <c r="W1198" s="137"/>
      <c r="X1198" s="137"/>
      <c r="Y1198" s="137"/>
      <c r="Z1198" s="137"/>
      <c r="AA1198" s="137"/>
      <c r="AB1198" s="137"/>
      <c r="AC1198" s="137"/>
      <c r="AD1198" s="137"/>
    </row>
    <row r="1199" spans="1:30">
      <c r="A1199" s="62">
        <v>40815</v>
      </c>
      <c r="B1199" s="137">
        <v>8.0000000000000004E-4</v>
      </c>
      <c r="C1199" s="137">
        <v>2.0000000000000001E-4</v>
      </c>
      <c r="D1199" s="137">
        <v>5.0000000000000001E-4</v>
      </c>
      <c r="E1199" s="137">
        <v>1.1000000000000001E-3</v>
      </c>
      <c r="F1199" s="137">
        <v>2.7000000000000001E-3</v>
      </c>
      <c r="G1199" s="137">
        <v>4.3E-3</v>
      </c>
      <c r="H1199" s="137">
        <v>9.7999999999999997E-3</v>
      </c>
      <c r="I1199" s="137">
        <v>1.4800000000000001E-2</v>
      </c>
      <c r="J1199" s="137">
        <v>1.9900000000000001E-2</v>
      </c>
      <c r="K1199" s="137">
        <v>2.76E-2</v>
      </c>
      <c r="L1199" s="137">
        <v>3.0299999999999997E-2</v>
      </c>
      <c r="M1199" s="137"/>
      <c r="N1199" s="137"/>
      <c r="O1199" s="137"/>
      <c r="P1199" s="137"/>
      <c r="V1199" s="137"/>
      <c r="W1199" s="137"/>
      <c r="X1199" s="137"/>
      <c r="Y1199" s="137"/>
      <c r="Z1199" s="137"/>
      <c r="AA1199" s="137"/>
      <c r="AB1199" s="137"/>
      <c r="AC1199" s="137"/>
      <c r="AD1199" s="137"/>
    </row>
    <row r="1200" spans="1:30">
      <c r="A1200" s="62">
        <v>40816</v>
      </c>
      <c r="B1200" s="137">
        <v>5.9999999999999995E-4</v>
      </c>
      <c r="C1200" s="137">
        <v>2.0000000000000001E-4</v>
      </c>
      <c r="D1200" s="137">
        <v>5.9999999999999995E-4</v>
      </c>
      <c r="E1200" s="137">
        <v>1.2999999999999999E-3</v>
      </c>
      <c r="F1200" s="137">
        <v>2.5000000000000001E-3</v>
      </c>
      <c r="G1200" s="137">
        <v>4.1999999999999997E-3</v>
      </c>
      <c r="H1200" s="137">
        <v>9.5999999999999992E-3</v>
      </c>
      <c r="I1200" s="137">
        <v>1.43E-2</v>
      </c>
      <c r="J1200" s="137">
        <v>1.9199999999999998E-2</v>
      </c>
      <c r="K1200" s="137">
        <v>2.6600000000000002E-2</v>
      </c>
      <c r="L1200" s="137">
        <v>2.8999999999999998E-2</v>
      </c>
      <c r="M1200" s="137"/>
      <c r="N1200" s="137"/>
      <c r="O1200" s="137"/>
      <c r="P1200" s="137"/>
      <c r="V1200" s="137"/>
      <c r="W1200" s="137"/>
      <c r="X1200" s="137"/>
      <c r="Y1200" s="137"/>
      <c r="Z1200" s="137"/>
      <c r="AA1200" s="137"/>
      <c r="AB1200" s="137"/>
      <c r="AC1200" s="137"/>
      <c r="AD1200" s="137"/>
    </row>
    <row r="1201" spans="1:30">
      <c r="A1201" s="62">
        <v>40819</v>
      </c>
      <c r="B1201" s="137">
        <v>8.0000000000000004E-4</v>
      </c>
      <c r="C1201" s="137">
        <v>2.0000000000000001E-4</v>
      </c>
      <c r="D1201" s="137">
        <v>5.9999999999999995E-4</v>
      </c>
      <c r="E1201" s="137">
        <v>1.1999999999999999E-3</v>
      </c>
      <c r="F1201" s="137">
        <v>2.3999999999999998E-3</v>
      </c>
      <c r="G1201" s="137">
        <v>3.9000000000000003E-3</v>
      </c>
      <c r="H1201" s="137">
        <v>8.6999999999999994E-3</v>
      </c>
      <c r="I1201" s="137">
        <v>1.3300000000000001E-2</v>
      </c>
      <c r="J1201" s="137">
        <v>1.8000000000000002E-2</v>
      </c>
      <c r="K1201" s="137">
        <v>2.5099999999999997E-2</v>
      </c>
      <c r="L1201" s="137">
        <v>2.76E-2</v>
      </c>
      <c r="M1201" s="137"/>
      <c r="N1201" s="137"/>
      <c r="O1201" s="137"/>
      <c r="P1201" s="137"/>
      <c r="V1201" s="137"/>
      <c r="W1201" s="137"/>
      <c r="X1201" s="137"/>
      <c r="Y1201" s="137"/>
      <c r="Z1201" s="137"/>
      <c r="AA1201" s="137"/>
      <c r="AB1201" s="137"/>
      <c r="AC1201" s="137"/>
      <c r="AD1201" s="137"/>
    </row>
    <row r="1202" spans="1:30">
      <c r="A1202" s="62">
        <v>40820</v>
      </c>
      <c r="B1202" s="137">
        <v>7.000000000000001E-4</v>
      </c>
      <c r="C1202" s="137">
        <v>1E-4</v>
      </c>
      <c r="D1202" s="137">
        <v>4.0000000000000002E-4</v>
      </c>
      <c r="E1202" s="137">
        <v>1.1000000000000001E-3</v>
      </c>
      <c r="F1202" s="137">
        <v>2.5000000000000001E-3</v>
      </c>
      <c r="G1202" s="137">
        <v>4.0000000000000001E-3</v>
      </c>
      <c r="H1202" s="137">
        <v>9.0000000000000011E-3</v>
      </c>
      <c r="I1202" s="137">
        <v>1.3500000000000002E-2</v>
      </c>
      <c r="J1202" s="137">
        <v>1.8100000000000002E-2</v>
      </c>
      <c r="K1202" s="137">
        <v>2.53E-2</v>
      </c>
      <c r="L1202" s="137">
        <v>2.7699999999999999E-2</v>
      </c>
      <c r="M1202" s="137"/>
      <c r="N1202" s="137"/>
      <c r="O1202" s="137"/>
      <c r="P1202" s="137"/>
      <c r="V1202" s="137"/>
      <c r="W1202" s="137"/>
      <c r="X1202" s="137"/>
      <c r="Y1202" s="137"/>
      <c r="Z1202" s="137"/>
      <c r="AA1202" s="137"/>
      <c r="AB1202" s="137"/>
      <c r="AC1202" s="137"/>
      <c r="AD1202" s="137"/>
    </row>
    <row r="1203" spans="1:30">
      <c r="A1203" s="62">
        <v>40821</v>
      </c>
      <c r="B1203" s="137">
        <v>7.000000000000001E-4</v>
      </c>
      <c r="C1203" s="137">
        <v>0</v>
      </c>
      <c r="D1203" s="137">
        <v>2.9999999999999997E-4</v>
      </c>
      <c r="E1203" s="137">
        <v>1E-3</v>
      </c>
      <c r="F1203" s="137">
        <v>2.5000000000000001E-3</v>
      </c>
      <c r="G1203" s="137">
        <v>4.3E-3</v>
      </c>
      <c r="H1203" s="137">
        <v>9.5999999999999992E-3</v>
      </c>
      <c r="I1203" s="137">
        <v>1.4499999999999999E-2</v>
      </c>
      <c r="J1203" s="137">
        <v>1.9199999999999998E-2</v>
      </c>
      <c r="K1203" s="137">
        <v>2.6200000000000001E-2</v>
      </c>
      <c r="L1203" s="137">
        <v>2.87E-2</v>
      </c>
      <c r="M1203" s="137"/>
      <c r="N1203" s="137"/>
      <c r="O1203" s="137"/>
      <c r="P1203" s="137"/>
      <c r="V1203" s="137"/>
      <c r="W1203" s="137"/>
      <c r="X1203" s="137"/>
      <c r="Y1203" s="137"/>
      <c r="Z1203" s="137"/>
      <c r="AA1203" s="137"/>
      <c r="AB1203" s="137"/>
      <c r="AC1203" s="137"/>
      <c r="AD1203" s="137"/>
    </row>
    <row r="1204" spans="1:30">
      <c r="A1204" s="62">
        <v>40822</v>
      </c>
      <c r="B1204" s="137">
        <v>7.000000000000001E-4</v>
      </c>
      <c r="C1204" s="137">
        <v>1E-4</v>
      </c>
      <c r="D1204" s="137">
        <v>2.9999999999999997E-4</v>
      </c>
      <c r="E1204" s="137">
        <v>8.9999999999999998E-4</v>
      </c>
      <c r="F1204" s="137">
        <v>2.8999999999999998E-3</v>
      </c>
      <c r="G1204" s="137">
        <v>4.5999999999999999E-3</v>
      </c>
      <c r="H1204" s="137">
        <v>1.01E-2</v>
      </c>
      <c r="I1204" s="137">
        <v>1.52E-2</v>
      </c>
      <c r="J1204" s="137">
        <v>2.0099999999999996E-2</v>
      </c>
      <c r="K1204" s="137">
        <v>2.7099999999999999E-2</v>
      </c>
      <c r="L1204" s="137">
        <v>2.9600000000000001E-2</v>
      </c>
      <c r="M1204" s="137"/>
      <c r="N1204" s="137"/>
      <c r="O1204" s="137"/>
      <c r="P1204" s="137"/>
      <c r="V1204" s="137"/>
      <c r="W1204" s="137"/>
      <c r="X1204" s="137"/>
      <c r="Y1204" s="137"/>
      <c r="Z1204" s="137"/>
      <c r="AA1204" s="137"/>
      <c r="AB1204" s="137"/>
      <c r="AC1204" s="137"/>
      <c r="AD1204" s="137"/>
    </row>
    <row r="1205" spans="1:30">
      <c r="A1205" s="62">
        <v>40823</v>
      </c>
      <c r="B1205" s="137">
        <v>7.000000000000001E-4</v>
      </c>
      <c r="C1205" s="137">
        <v>1E-4</v>
      </c>
      <c r="D1205" s="137">
        <v>4.0000000000000002E-4</v>
      </c>
      <c r="E1205" s="137">
        <v>1.1000000000000001E-3</v>
      </c>
      <c r="F1205" s="137">
        <v>3.0000000000000001E-3</v>
      </c>
      <c r="G1205" s="137">
        <v>5.0000000000000001E-3</v>
      </c>
      <c r="H1205" s="137">
        <v>1.0800000000000001E-2</v>
      </c>
      <c r="I1205" s="137">
        <v>1.61E-2</v>
      </c>
      <c r="J1205" s="137">
        <v>2.1000000000000001E-2</v>
      </c>
      <c r="K1205" s="137">
        <v>2.7799999999999998E-2</v>
      </c>
      <c r="L1205" s="137">
        <v>3.0200000000000001E-2</v>
      </c>
      <c r="M1205" s="137"/>
      <c r="N1205" s="137"/>
      <c r="O1205" s="137"/>
      <c r="P1205" s="137"/>
      <c r="V1205" s="137"/>
      <c r="W1205" s="137"/>
      <c r="X1205" s="137"/>
      <c r="Y1205" s="137"/>
      <c r="Z1205" s="137"/>
      <c r="AA1205" s="137"/>
      <c r="AB1205" s="137"/>
      <c r="AC1205" s="137"/>
      <c r="AD1205" s="137"/>
    </row>
    <row r="1206" spans="1:30">
      <c r="A1206" s="62">
        <v>40827</v>
      </c>
      <c r="B1206" s="137">
        <v>7.000000000000001E-4</v>
      </c>
      <c r="C1206" s="137">
        <v>2.0000000000000001E-4</v>
      </c>
      <c r="D1206" s="137">
        <v>5.0000000000000001E-4</v>
      </c>
      <c r="E1206" s="137">
        <v>1.1999999999999999E-3</v>
      </c>
      <c r="F1206" s="137">
        <v>3.2000000000000002E-3</v>
      </c>
      <c r="G1206" s="137">
        <v>5.4000000000000003E-3</v>
      </c>
      <c r="H1206" s="137">
        <v>1.1399999999999999E-2</v>
      </c>
      <c r="I1206" s="137">
        <v>1.6799999999999999E-2</v>
      </c>
      <c r="J1206" s="137">
        <v>2.18E-2</v>
      </c>
      <c r="K1206" s="137">
        <v>2.87E-2</v>
      </c>
      <c r="L1206" s="137">
        <v>3.1099999999999999E-2</v>
      </c>
      <c r="M1206" s="137"/>
      <c r="N1206" s="137"/>
      <c r="O1206" s="137"/>
      <c r="P1206" s="137"/>
      <c r="V1206" s="137"/>
      <c r="W1206" s="137"/>
      <c r="X1206" s="137"/>
      <c r="Y1206" s="137"/>
      <c r="Z1206" s="137"/>
      <c r="AA1206" s="137"/>
      <c r="AB1206" s="137"/>
      <c r="AC1206" s="137"/>
      <c r="AD1206" s="137"/>
    </row>
    <row r="1207" spans="1:30">
      <c r="A1207" s="62">
        <v>40828</v>
      </c>
      <c r="B1207" s="137">
        <v>7.000000000000001E-4</v>
      </c>
      <c r="C1207" s="137">
        <v>2.0000000000000001E-4</v>
      </c>
      <c r="D1207" s="137">
        <v>5.9999999999999995E-4</v>
      </c>
      <c r="E1207" s="137">
        <v>8.9999999999999998E-4</v>
      </c>
      <c r="F1207" s="137">
        <v>2.8999999999999998E-3</v>
      </c>
      <c r="G1207" s="137">
        <v>5.4000000000000003E-3</v>
      </c>
      <c r="H1207" s="137">
        <v>1.1699999999999999E-2</v>
      </c>
      <c r="I1207" s="137">
        <v>1.72E-2</v>
      </c>
      <c r="J1207" s="137">
        <v>2.2400000000000003E-2</v>
      </c>
      <c r="K1207" s="137">
        <v>2.9399999999999999E-2</v>
      </c>
      <c r="L1207" s="137">
        <v>3.1899999999999998E-2</v>
      </c>
      <c r="M1207" s="137"/>
      <c r="N1207" s="137"/>
      <c r="O1207" s="137"/>
      <c r="P1207" s="137"/>
      <c r="V1207" s="137"/>
      <c r="W1207" s="137"/>
      <c r="X1207" s="137"/>
      <c r="Y1207" s="137"/>
      <c r="Z1207" s="137"/>
      <c r="AA1207" s="137"/>
      <c r="AB1207" s="137"/>
      <c r="AC1207" s="137"/>
      <c r="AD1207" s="137"/>
    </row>
    <row r="1208" spans="1:30">
      <c r="A1208" s="62">
        <v>40829</v>
      </c>
      <c r="B1208" s="137">
        <v>7.000000000000001E-4</v>
      </c>
      <c r="C1208" s="137">
        <v>2.0000000000000001E-4</v>
      </c>
      <c r="D1208" s="137">
        <v>5.0000000000000001E-4</v>
      </c>
      <c r="E1208" s="137">
        <v>1.1000000000000001E-3</v>
      </c>
      <c r="F1208" s="137">
        <v>2.8999999999999998E-3</v>
      </c>
      <c r="G1208" s="137">
        <v>5.1000000000000004E-3</v>
      </c>
      <c r="H1208" s="137">
        <v>1.11E-2</v>
      </c>
      <c r="I1208" s="137">
        <v>1.67E-2</v>
      </c>
      <c r="J1208" s="137">
        <v>2.1899999999999999E-2</v>
      </c>
      <c r="K1208" s="137">
        <v>2.8999999999999998E-2</v>
      </c>
      <c r="L1208" s="137">
        <v>3.15E-2</v>
      </c>
      <c r="M1208" s="137"/>
      <c r="N1208" s="137"/>
      <c r="O1208" s="137"/>
      <c r="P1208" s="137"/>
      <c r="V1208" s="137"/>
      <c r="W1208" s="137"/>
      <c r="X1208" s="137"/>
      <c r="Y1208" s="137"/>
      <c r="Z1208" s="137"/>
      <c r="AA1208" s="137"/>
      <c r="AB1208" s="137"/>
      <c r="AC1208" s="137"/>
      <c r="AD1208" s="137"/>
    </row>
    <row r="1209" spans="1:30">
      <c r="A1209" s="62">
        <v>40830</v>
      </c>
      <c r="B1209" s="137">
        <v>7.000000000000001E-4</v>
      </c>
      <c r="C1209" s="137">
        <v>2.0000000000000001E-4</v>
      </c>
      <c r="D1209" s="137">
        <v>5.9999999999999995E-4</v>
      </c>
      <c r="E1209" s="137">
        <v>1.1000000000000001E-3</v>
      </c>
      <c r="F1209" s="137">
        <v>2.8000000000000004E-3</v>
      </c>
      <c r="G1209" s="137">
        <v>5.0000000000000001E-3</v>
      </c>
      <c r="H1209" s="137">
        <v>1.1200000000000002E-2</v>
      </c>
      <c r="I1209" s="137">
        <v>1.7100000000000001E-2</v>
      </c>
      <c r="J1209" s="137">
        <v>2.2599999999999999E-2</v>
      </c>
      <c r="K1209" s="137">
        <v>2.9700000000000001E-2</v>
      </c>
      <c r="L1209" s="137">
        <v>3.2199999999999999E-2</v>
      </c>
      <c r="M1209" s="137"/>
      <c r="N1209" s="137"/>
      <c r="O1209" s="137"/>
      <c r="P1209" s="137"/>
      <c r="V1209" s="137"/>
      <c r="W1209" s="137"/>
      <c r="X1209" s="137"/>
      <c r="Y1209" s="137"/>
      <c r="Z1209" s="137"/>
      <c r="AA1209" s="137"/>
      <c r="AB1209" s="137"/>
      <c r="AC1209" s="137"/>
      <c r="AD1209" s="137"/>
    </row>
    <row r="1210" spans="1:30">
      <c r="A1210" s="62">
        <v>40833</v>
      </c>
      <c r="B1210" s="137">
        <v>7.000000000000001E-4</v>
      </c>
      <c r="C1210" s="137">
        <v>4.0000000000000002E-4</v>
      </c>
      <c r="D1210" s="137">
        <v>5.9999999999999995E-4</v>
      </c>
      <c r="E1210" s="137">
        <v>1.1999999999999999E-3</v>
      </c>
      <c r="F1210" s="137">
        <v>2.8000000000000004E-3</v>
      </c>
      <c r="G1210" s="137">
        <v>4.7999999999999996E-3</v>
      </c>
      <c r="H1210" s="137">
        <v>1.0800000000000001E-2</v>
      </c>
      <c r="I1210" s="137">
        <v>1.6500000000000001E-2</v>
      </c>
      <c r="J1210" s="137">
        <v>2.18E-2</v>
      </c>
      <c r="K1210" s="137">
        <v>2.8799999999999999E-2</v>
      </c>
      <c r="L1210" s="137">
        <v>3.1300000000000001E-2</v>
      </c>
      <c r="M1210" s="137"/>
      <c r="N1210" s="137"/>
      <c r="O1210" s="137"/>
      <c r="P1210" s="137"/>
      <c r="V1210" s="137"/>
      <c r="W1210" s="137"/>
      <c r="X1210" s="137"/>
      <c r="Y1210" s="137"/>
      <c r="Z1210" s="137"/>
      <c r="AA1210" s="137"/>
      <c r="AB1210" s="137"/>
      <c r="AC1210" s="137"/>
      <c r="AD1210" s="137"/>
    </row>
    <row r="1211" spans="1:30">
      <c r="A1211" s="62">
        <v>40834</v>
      </c>
      <c r="B1211" s="137">
        <v>7.000000000000001E-4</v>
      </c>
      <c r="C1211" s="137">
        <v>4.0000000000000002E-4</v>
      </c>
      <c r="D1211" s="137">
        <v>7.000000000000001E-4</v>
      </c>
      <c r="E1211" s="137">
        <v>1.1999999999999999E-3</v>
      </c>
      <c r="F1211" s="137">
        <v>2.8000000000000004E-3</v>
      </c>
      <c r="G1211" s="137">
        <v>4.6999999999999993E-3</v>
      </c>
      <c r="H1211" s="137">
        <v>1.0700000000000001E-2</v>
      </c>
      <c r="I1211" s="137">
        <v>1.6399999999999998E-2</v>
      </c>
      <c r="J1211" s="137">
        <v>2.1899999999999999E-2</v>
      </c>
      <c r="K1211" s="137">
        <v>2.9100000000000001E-2</v>
      </c>
      <c r="L1211" s="137">
        <v>3.1699999999999999E-2</v>
      </c>
      <c r="M1211" s="137"/>
      <c r="N1211" s="137"/>
      <c r="O1211" s="137"/>
      <c r="P1211" s="137"/>
      <c r="V1211" s="137"/>
      <c r="W1211" s="137"/>
      <c r="X1211" s="137"/>
      <c r="Y1211" s="137"/>
      <c r="Z1211" s="137"/>
      <c r="AA1211" s="137"/>
      <c r="AB1211" s="137"/>
      <c r="AC1211" s="137"/>
      <c r="AD1211" s="137"/>
    </row>
    <row r="1212" spans="1:30">
      <c r="A1212" s="62">
        <v>40835</v>
      </c>
      <c r="B1212" s="137">
        <v>7.000000000000001E-4</v>
      </c>
      <c r="C1212" s="137">
        <v>2.9999999999999997E-4</v>
      </c>
      <c r="D1212" s="137">
        <v>5.9999999999999995E-4</v>
      </c>
      <c r="E1212" s="137">
        <v>1.1000000000000001E-3</v>
      </c>
      <c r="F1212" s="137">
        <v>2.8000000000000004E-3</v>
      </c>
      <c r="G1212" s="137">
        <v>4.5999999999999999E-3</v>
      </c>
      <c r="H1212" s="137">
        <v>1.0500000000000001E-2</v>
      </c>
      <c r="I1212" s="137">
        <v>1.6200000000000003E-2</v>
      </c>
      <c r="J1212" s="137">
        <v>2.18E-2</v>
      </c>
      <c r="K1212" s="137">
        <v>2.8999999999999998E-2</v>
      </c>
      <c r="L1212" s="137">
        <v>3.1699999999999999E-2</v>
      </c>
      <c r="M1212" s="137"/>
      <c r="N1212" s="137"/>
      <c r="O1212" s="137"/>
      <c r="P1212" s="137"/>
      <c r="V1212" s="137"/>
      <c r="W1212" s="137"/>
      <c r="X1212" s="137"/>
      <c r="Y1212" s="137"/>
      <c r="Z1212" s="137"/>
      <c r="AA1212" s="137"/>
      <c r="AB1212" s="137"/>
      <c r="AC1212" s="137"/>
      <c r="AD1212" s="137"/>
    </row>
    <row r="1213" spans="1:30">
      <c r="A1213" s="62">
        <v>40836</v>
      </c>
      <c r="B1213" s="137">
        <v>7.000000000000001E-4</v>
      </c>
      <c r="C1213" s="137">
        <v>2.9999999999999997E-4</v>
      </c>
      <c r="D1213" s="137">
        <v>5.9999999999999995E-4</v>
      </c>
      <c r="E1213" s="137">
        <v>1.1999999999999999E-3</v>
      </c>
      <c r="F1213" s="137">
        <v>2.8000000000000004E-3</v>
      </c>
      <c r="G1213" s="137">
        <v>4.5999999999999999E-3</v>
      </c>
      <c r="H1213" s="137">
        <v>1.0700000000000001E-2</v>
      </c>
      <c r="I1213" s="137">
        <v>1.6399999999999998E-2</v>
      </c>
      <c r="J1213" s="137">
        <v>2.2000000000000002E-2</v>
      </c>
      <c r="K1213" s="137">
        <v>2.92E-2</v>
      </c>
      <c r="L1213" s="137">
        <v>3.1899999999999998E-2</v>
      </c>
      <c r="M1213" s="137"/>
      <c r="N1213" s="137"/>
      <c r="O1213" s="137"/>
      <c r="P1213" s="137"/>
      <c r="V1213" s="137"/>
      <c r="W1213" s="137"/>
      <c r="X1213" s="137"/>
      <c r="Y1213" s="137"/>
      <c r="Z1213" s="137"/>
      <c r="AA1213" s="137"/>
      <c r="AB1213" s="137"/>
      <c r="AC1213" s="137"/>
      <c r="AD1213" s="137"/>
    </row>
    <row r="1214" spans="1:30">
      <c r="A1214" s="62">
        <v>40837</v>
      </c>
      <c r="B1214" s="137">
        <v>7.000000000000001E-4</v>
      </c>
      <c r="C1214" s="137">
        <v>2.0000000000000001E-4</v>
      </c>
      <c r="D1214" s="137">
        <v>5.0000000000000001E-4</v>
      </c>
      <c r="E1214" s="137">
        <v>1.1999999999999999E-3</v>
      </c>
      <c r="F1214" s="137">
        <v>3.0000000000000001E-3</v>
      </c>
      <c r="G1214" s="137">
        <v>4.5999999999999999E-3</v>
      </c>
      <c r="H1214" s="137">
        <v>1.0800000000000001E-2</v>
      </c>
      <c r="I1214" s="137">
        <v>1.66E-2</v>
      </c>
      <c r="J1214" s="137">
        <v>2.23E-2</v>
      </c>
      <c r="K1214" s="137">
        <v>2.98E-2</v>
      </c>
      <c r="L1214" s="137">
        <v>3.2599999999999997E-2</v>
      </c>
      <c r="M1214" s="137"/>
      <c r="N1214" s="137"/>
      <c r="O1214" s="137"/>
      <c r="P1214" s="137"/>
      <c r="V1214" s="137"/>
      <c r="W1214" s="137"/>
      <c r="X1214" s="137"/>
      <c r="Y1214" s="137"/>
      <c r="Z1214" s="137"/>
      <c r="AA1214" s="137"/>
      <c r="AB1214" s="137"/>
      <c r="AC1214" s="137"/>
      <c r="AD1214" s="137"/>
    </row>
    <row r="1215" spans="1:30">
      <c r="A1215" s="62">
        <v>40840</v>
      </c>
      <c r="B1215" s="137">
        <v>7.000000000000001E-4</v>
      </c>
      <c r="C1215" s="137">
        <v>2.0000000000000001E-4</v>
      </c>
      <c r="D1215" s="137">
        <v>5.9999999999999995E-4</v>
      </c>
      <c r="E1215" s="137">
        <v>1.1000000000000001E-3</v>
      </c>
      <c r="F1215" s="137">
        <v>3.0000000000000001E-3</v>
      </c>
      <c r="G1215" s="137">
        <v>4.6999999999999993E-3</v>
      </c>
      <c r="H1215" s="137">
        <v>1.1000000000000001E-2</v>
      </c>
      <c r="I1215" s="137">
        <v>1.7000000000000001E-2</v>
      </c>
      <c r="J1215" s="137">
        <v>2.2499999999999999E-2</v>
      </c>
      <c r="K1215" s="137">
        <v>0.03</v>
      </c>
      <c r="L1215" s="137">
        <v>3.27E-2</v>
      </c>
      <c r="M1215" s="137"/>
      <c r="N1215" s="137"/>
      <c r="O1215" s="137"/>
      <c r="P1215" s="137"/>
      <c r="V1215" s="137"/>
      <c r="W1215" s="137"/>
      <c r="X1215" s="137"/>
      <c r="Y1215" s="137"/>
      <c r="Z1215" s="137"/>
      <c r="AA1215" s="137"/>
      <c r="AB1215" s="137"/>
      <c r="AC1215" s="137"/>
      <c r="AD1215" s="137"/>
    </row>
    <row r="1216" spans="1:30">
      <c r="A1216" s="62">
        <v>40841</v>
      </c>
      <c r="B1216" s="137">
        <v>7.000000000000001E-4</v>
      </c>
      <c r="C1216" s="137">
        <v>1E-4</v>
      </c>
      <c r="D1216" s="137">
        <v>5.9999999999999995E-4</v>
      </c>
      <c r="E1216" s="137">
        <v>1.1000000000000001E-3</v>
      </c>
      <c r="F1216" s="137">
        <v>2.5999999999999999E-3</v>
      </c>
      <c r="G1216" s="137">
        <v>4.3E-3</v>
      </c>
      <c r="H1216" s="137">
        <v>1.01E-2</v>
      </c>
      <c r="I1216" s="137">
        <v>1.6E-2</v>
      </c>
      <c r="J1216" s="137">
        <v>2.1400000000000002E-2</v>
      </c>
      <c r="K1216" s="137">
        <v>2.86E-2</v>
      </c>
      <c r="L1216" s="137">
        <v>3.1300000000000001E-2</v>
      </c>
      <c r="M1216" s="137"/>
      <c r="N1216" s="137"/>
      <c r="O1216" s="137"/>
      <c r="P1216" s="137"/>
      <c r="V1216" s="137"/>
      <c r="W1216" s="137"/>
      <c r="X1216" s="137"/>
      <c r="Y1216" s="137"/>
      <c r="Z1216" s="137"/>
      <c r="AA1216" s="137"/>
      <c r="AB1216" s="137"/>
      <c r="AC1216" s="137"/>
      <c r="AD1216" s="137"/>
    </row>
    <row r="1217" spans="1:30">
      <c r="A1217" s="62">
        <v>40842</v>
      </c>
      <c r="B1217" s="137">
        <v>8.0000000000000004E-4</v>
      </c>
      <c r="C1217" s="137">
        <v>2.0000000000000001E-4</v>
      </c>
      <c r="D1217" s="137">
        <v>5.9999999999999995E-4</v>
      </c>
      <c r="E1217" s="137">
        <v>1.2999999999999999E-3</v>
      </c>
      <c r="F1217" s="137">
        <v>2.8000000000000004E-3</v>
      </c>
      <c r="G1217" s="137">
        <v>4.7999999999999996E-3</v>
      </c>
      <c r="H1217" s="137">
        <v>1.09E-2</v>
      </c>
      <c r="I1217" s="137">
        <v>1.6799999999999999E-2</v>
      </c>
      <c r="J1217" s="137">
        <v>2.23E-2</v>
      </c>
      <c r="K1217" s="137">
        <v>2.9500000000000002E-2</v>
      </c>
      <c r="L1217" s="137">
        <v>3.2199999999999999E-2</v>
      </c>
      <c r="M1217" s="137"/>
      <c r="N1217" s="137"/>
      <c r="O1217" s="137"/>
      <c r="P1217" s="137"/>
      <c r="V1217" s="137"/>
      <c r="W1217" s="137"/>
      <c r="X1217" s="137"/>
      <c r="Y1217" s="137"/>
      <c r="Z1217" s="137"/>
      <c r="AA1217" s="137"/>
      <c r="AB1217" s="137"/>
      <c r="AC1217" s="137"/>
      <c r="AD1217" s="137"/>
    </row>
    <row r="1218" spans="1:30">
      <c r="A1218" s="62">
        <v>40843</v>
      </c>
      <c r="B1218" s="137">
        <v>7.000000000000001E-4</v>
      </c>
      <c r="C1218" s="137">
        <v>2.0000000000000001E-4</v>
      </c>
      <c r="D1218" s="137">
        <v>7.000000000000001E-4</v>
      </c>
      <c r="E1218" s="137">
        <v>1.4000000000000002E-3</v>
      </c>
      <c r="F1218" s="137">
        <v>3.0999999999999999E-3</v>
      </c>
      <c r="G1218" s="137">
        <v>5.3E-3</v>
      </c>
      <c r="H1218" s="137">
        <v>1.2E-2</v>
      </c>
      <c r="I1218" s="137">
        <v>1.83E-2</v>
      </c>
      <c r="J1218" s="137">
        <v>2.4199999999999999E-2</v>
      </c>
      <c r="K1218" s="137">
        <v>3.1800000000000002E-2</v>
      </c>
      <c r="L1218" s="137">
        <v>3.4500000000000003E-2</v>
      </c>
      <c r="M1218" s="137"/>
      <c r="N1218" s="137"/>
      <c r="O1218" s="137"/>
      <c r="P1218" s="137"/>
      <c r="V1218" s="137"/>
      <c r="W1218" s="137"/>
      <c r="X1218" s="137"/>
      <c r="Y1218" s="137"/>
      <c r="Z1218" s="137"/>
      <c r="AA1218" s="137"/>
      <c r="AB1218" s="137"/>
      <c r="AC1218" s="137"/>
      <c r="AD1218" s="137"/>
    </row>
    <row r="1219" spans="1:30">
      <c r="A1219" s="62">
        <v>40844</v>
      </c>
      <c r="B1219" s="137">
        <v>7.000000000000001E-4</v>
      </c>
      <c r="C1219" s="137">
        <v>1E-4</v>
      </c>
      <c r="D1219" s="137">
        <v>5.9999999999999995E-4</v>
      </c>
      <c r="E1219" s="137">
        <v>1.2999999999999999E-3</v>
      </c>
      <c r="F1219" s="137">
        <v>2.8000000000000004E-3</v>
      </c>
      <c r="G1219" s="137">
        <v>5.0000000000000001E-3</v>
      </c>
      <c r="H1219" s="137">
        <v>1.1299999999999999E-2</v>
      </c>
      <c r="I1219" s="137">
        <v>1.7399999999999999E-2</v>
      </c>
      <c r="J1219" s="137">
        <v>2.3399999999999997E-2</v>
      </c>
      <c r="K1219" s="137">
        <v>3.0899999999999997E-2</v>
      </c>
      <c r="L1219" s="137">
        <v>3.3599999999999998E-2</v>
      </c>
      <c r="M1219" s="137"/>
      <c r="N1219" s="137"/>
      <c r="O1219" s="137"/>
      <c r="P1219" s="137"/>
      <c r="V1219" s="137"/>
      <c r="W1219" s="137"/>
      <c r="X1219" s="137"/>
      <c r="Y1219" s="137"/>
      <c r="Z1219" s="137"/>
      <c r="AA1219" s="137"/>
      <c r="AB1219" s="137"/>
      <c r="AC1219" s="137"/>
      <c r="AD1219" s="137"/>
    </row>
    <row r="1220" spans="1:30">
      <c r="A1220" s="62">
        <v>40847</v>
      </c>
      <c r="B1220" s="137">
        <v>8.9999999999999998E-4</v>
      </c>
      <c r="C1220" s="137">
        <v>1E-4</v>
      </c>
      <c r="D1220" s="137">
        <v>5.9999999999999995E-4</v>
      </c>
      <c r="E1220" s="137">
        <v>1.1999999999999999E-3</v>
      </c>
      <c r="F1220" s="137">
        <v>2.5000000000000001E-3</v>
      </c>
      <c r="G1220" s="137">
        <v>4.0999999999999995E-3</v>
      </c>
      <c r="H1220" s="137">
        <v>9.8999999999999991E-3</v>
      </c>
      <c r="I1220" s="137">
        <v>1.5800000000000002E-2</v>
      </c>
      <c r="J1220" s="137">
        <v>2.1700000000000001E-2</v>
      </c>
      <c r="K1220" s="137">
        <v>2.8900000000000002E-2</v>
      </c>
      <c r="L1220" s="137">
        <v>3.1600000000000003E-2</v>
      </c>
      <c r="M1220" s="137"/>
      <c r="N1220" s="137"/>
      <c r="O1220" s="137"/>
      <c r="P1220" s="137"/>
      <c r="V1220" s="137"/>
      <c r="W1220" s="137"/>
      <c r="X1220" s="137"/>
      <c r="Y1220" s="137"/>
      <c r="Z1220" s="137"/>
      <c r="AA1220" s="137"/>
      <c r="AB1220" s="137"/>
      <c r="AC1220" s="137"/>
      <c r="AD1220" s="137"/>
    </row>
    <row r="1221" spans="1:30">
      <c r="A1221" s="62">
        <v>40848</v>
      </c>
      <c r="B1221" s="137">
        <v>8.0000000000000004E-4</v>
      </c>
      <c r="C1221" s="137">
        <v>1E-4</v>
      </c>
      <c r="D1221" s="137">
        <v>5.0000000000000001E-4</v>
      </c>
      <c r="E1221" s="137">
        <v>1.2999999999999999E-3</v>
      </c>
      <c r="F1221" s="137">
        <v>2.3E-3</v>
      </c>
      <c r="G1221" s="137">
        <v>3.8E-3</v>
      </c>
      <c r="H1221" s="137">
        <v>9.0000000000000011E-3</v>
      </c>
      <c r="I1221" s="137">
        <v>1.4499999999999999E-2</v>
      </c>
      <c r="J1221" s="137">
        <v>2.0099999999999996E-2</v>
      </c>
      <c r="K1221" s="137">
        <v>2.7300000000000001E-2</v>
      </c>
      <c r="L1221" s="137">
        <v>2.9900000000000003E-2</v>
      </c>
      <c r="M1221" s="137"/>
      <c r="N1221" s="137"/>
      <c r="O1221" s="137"/>
      <c r="P1221" s="137"/>
      <c r="V1221" s="137"/>
      <c r="W1221" s="137"/>
      <c r="X1221" s="137"/>
      <c r="Y1221" s="137"/>
      <c r="Z1221" s="137"/>
      <c r="AA1221" s="137"/>
      <c r="AB1221" s="137"/>
      <c r="AC1221" s="137"/>
      <c r="AD1221" s="137"/>
    </row>
    <row r="1222" spans="1:30">
      <c r="A1222" s="62">
        <v>40849</v>
      </c>
      <c r="B1222" s="137">
        <v>8.0000000000000004E-4</v>
      </c>
      <c r="C1222" s="137">
        <v>1E-4</v>
      </c>
      <c r="D1222" s="137">
        <v>4.0000000000000002E-4</v>
      </c>
      <c r="E1222" s="137">
        <v>1.1000000000000001E-3</v>
      </c>
      <c r="F1222" s="137">
        <v>2.3E-3</v>
      </c>
      <c r="G1222" s="137">
        <v>3.7000000000000002E-3</v>
      </c>
      <c r="H1222" s="137">
        <v>8.8999999999999999E-3</v>
      </c>
      <c r="I1222" s="137">
        <v>1.44E-2</v>
      </c>
      <c r="J1222" s="137">
        <v>2.0299999999999999E-2</v>
      </c>
      <c r="K1222" s="137">
        <v>2.75E-2</v>
      </c>
      <c r="L1222" s="137">
        <v>3.0299999999999997E-2</v>
      </c>
      <c r="M1222" s="137"/>
      <c r="N1222" s="137"/>
      <c r="O1222" s="137"/>
      <c r="P1222" s="137"/>
      <c r="V1222" s="137"/>
      <c r="W1222" s="137"/>
      <c r="X1222" s="137"/>
      <c r="Y1222" s="137"/>
      <c r="Z1222" s="137"/>
      <c r="AA1222" s="137"/>
      <c r="AB1222" s="137"/>
      <c r="AC1222" s="137"/>
      <c r="AD1222" s="137"/>
    </row>
    <row r="1223" spans="1:30">
      <c r="A1223" s="62">
        <v>40850</v>
      </c>
      <c r="B1223" s="137">
        <v>8.9999999999999998E-4</v>
      </c>
      <c r="C1223" s="137">
        <v>1E-4</v>
      </c>
      <c r="D1223" s="137">
        <v>4.0000000000000002E-4</v>
      </c>
      <c r="E1223" s="137">
        <v>1.1000000000000001E-3</v>
      </c>
      <c r="F1223" s="137">
        <v>2.3999999999999998E-3</v>
      </c>
      <c r="G1223" s="137">
        <v>3.9000000000000003E-3</v>
      </c>
      <c r="H1223" s="137">
        <v>9.1000000000000004E-3</v>
      </c>
      <c r="I1223" s="137">
        <v>1.4800000000000001E-2</v>
      </c>
      <c r="J1223" s="137">
        <v>2.0899999999999998E-2</v>
      </c>
      <c r="K1223" s="137">
        <v>2.8300000000000002E-2</v>
      </c>
      <c r="L1223" s="137">
        <v>3.1E-2</v>
      </c>
      <c r="M1223" s="137"/>
      <c r="N1223" s="137"/>
      <c r="O1223" s="137"/>
      <c r="P1223" s="137"/>
      <c r="V1223" s="137"/>
      <c r="W1223" s="137"/>
      <c r="X1223" s="137"/>
      <c r="Y1223" s="137"/>
      <c r="Z1223" s="137"/>
      <c r="AA1223" s="137"/>
      <c r="AB1223" s="137"/>
      <c r="AC1223" s="137"/>
      <c r="AD1223" s="137"/>
    </row>
    <row r="1224" spans="1:30">
      <c r="A1224" s="62">
        <v>40851</v>
      </c>
      <c r="B1224" s="137">
        <v>8.0000000000000004E-4</v>
      </c>
      <c r="C1224" s="137">
        <v>1E-4</v>
      </c>
      <c r="D1224" s="137">
        <v>2.9999999999999997E-4</v>
      </c>
      <c r="E1224" s="137">
        <v>1.1000000000000001E-3</v>
      </c>
      <c r="F1224" s="137">
        <v>2.2000000000000001E-3</v>
      </c>
      <c r="G1224" s="137">
        <v>3.7000000000000002E-3</v>
      </c>
      <c r="H1224" s="137">
        <v>8.8000000000000005E-3</v>
      </c>
      <c r="I1224" s="137">
        <v>1.4499999999999999E-2</v>
      </c>
      <c r="J1224" s="137">
        <v>2.06E-2</v>
      </c>
      <c r="K1224" s="137">
        <v>2.81E-2</v>
      </c>
      <c r="L1224" s="137">
        <v>3.0899999999999997E-2</v>
      </c>
      <c r="M1224" s="137"/>
      <c r="N1224" s="137"/>
      <c r="O1224" s="137"/>
      <c r="P1224" s="137"/>
      <c r="V1224" s="137"/>
      <c r="W1224" s="137"/>
      <c r="X1224" s="137"/>
      <c r="Y1224" s="137"/>
      <c r="Z1224" s="137"/>
      <c r="AA1224" s="137"/>
      <c r="AB1224" s="137"/>
      <c r="AC1224" s="137"/>
      <c r="AD1224" s="137"/>
    </row>
    <row r="1225" spans="1:30">
      <c r="A1225" s="62">
        <v>40854</v>
      </c>
      <c r="B1225" s="137">
        <v>8.0000000000000004E-4</v>
      </c>
      <c r="C1225" s="137">
        <v>1E-4</v>
      </c>
      <c r="D1225" s="137">
        <v>4.0000000000000002E-4</v>
      </c>
      <c r="E1225" s="137">
        <v>8.9999999999999998E-4</v>
      </c>
      <c r="F1225" s="137">
        <v>2.5000000000000001E-3</v>
      </c>
      <c r="G1225" s="137">
        <v>3.8E-3</v>
      </c>
      <c r="H1225" s="137">
        <v>8.8000000000000005E-3</v>
      </c>
      <c r="I1225" s="137">
        <v>1.44E-2</v>
      </c>
      <c r="J1225" s="137">
        <v>2.0400000000000001E-2</v>
      </c>
      <c r="K1225" s="137">
        <v>2.7699999999999999E-2</v>
      </c>
      <c r="L1225" s="137">
        <v>3.0499999999999999E-2</v>
      </c>
      <c r="M1225" s="137"/>
      <c r="N1225" s="137"/>
      <c r="O1225" s="137"/>
      <c r="P1225" s="137"/>
      <c r="V1225" s="137"/>
      <c r="W1225" s="137"/>
      <c r="X1225" s="137"/>
      <c r="Y1225" s="137"/>
      <c r="Z1225" s="137"/>
      <c r="AA1225" s="137"/>
      <c r="AB1225" s="137"/>
      <c r="AC1225" s="137"/>
      <c r="AD1225" s="137"/>
    </row>
    <row r="1226" spans="1:30">
      <c r="A1226" s="62">
        <v>40855</v>
      </c>
      <c r="B1226" s="137">
        <v>8.0000000000000004E-4</v>
      </c>
      <c r="C1226" s="137">
        <v>1E-4</v>
      </c>
      <c r="D1226" s="137">
        <v>2.9999999999999997E-4</v>
      </c>
      <c r="E1226" s="137">
        <v>1E-3</v>
      </c>
      <c r="F1226" s="137">
        <v>2.5000000000000001E-3</v>
      </c>
      <c r="G1226" s="137">
        <v>3.9000000000000003E-3</v>
      </c>
      <c r="H1226" s="137">
        <v>9.1999999999999998E-3</v>
      </c>
      <c r="I1226" s="137">
        <v>1.4999999999999999E-2</v>
      </c>
      <c r="J1226" s="137">
        <v>2.1000000000000001E-2</v>
      </c>
      <c r="K1226" s="137">
        <v>2.8399999999999998E-2</v>
      </c>
      <c r="L1226" s="137">
        <v>3.1300000000000001E-2</v>
      </c>
      <c r="M1226" s="137"/>
      <c r="N1226" s="137"/>
      <c r="O1226" s="137"/>
      <c r="P1226" s="137"/>
      <c r="V1226" s="137"/>
      <c r="W1226" s="137"/>
      <c r="X1226" s="137"/>
      <c r="Y1226" s="137"/>
      <c r="Z1226" s="137"/>
      <c r="AA1226" s="137"/>
      <c r="AB1226" s="137"/>
      <c r="AC1226" s="137"/>
      <c r="AD1226" s="137"/>
    </row>
    <row r="1227" spans="1:30">
      <c r="A1227" s="62">
        <v>40856</v>
      </c>
      <c r="B1227" s="137">
        <v>8.0000000000000004E-4</v>
      </c>
      <c r="C1227" s="137">
        <v>1E-4</v>
      </c>
      <c r="D1227" s="137">
        <v>4.0000000000000002E-4</v>
      </c>
      <c r="E1227" s="137">
        <v>1E-3</v>
      </c>
      <c r="F1227" s="137">
        <v>2.3999999999999998E-3</v>
      </c>
      <c r="G1227" s="137">
        <v>3.7000000000000002E-3</v>
      </c>
      <c r="H1227" s="137">
        <v>8.8000000000000005E-3</v>
      </c>
      <c r="I1227" s="137">
        <v>1.41E-2</v>
      </c>
      <c r="J1227" s="137">
        <v>0.02</v>
      </c>
      <c r="K1227" s="137">
        <v>2.7300000000000001E-2</v>
      </c>
      <c r="L1227" s="137">
        <v>3.0299999999999997E-2</v>
      </c>
      <c r="M1227" s="137"/>
      <c r="N1227" s="137"/>
      <c r="O1227" s="137"/>
      <c r="P1227" s="137"/>
      <c r="V1227" s="137"/>
      <c r="W1227" s="137"/>
      <c r="X1227" s="137"/>
      <c r="Y1227" s="137"/>
      <c r="Z1227" s="137"/>
      <c r="AA1227" s="137"/>
      <c r="AB1227" s="137"/>
      <c r="AC1227" s="137"/>
      <c r="AD1227" s="137"/>
    </row>
    <row r="1228" spans="1:30">
      <c r="A1228" s="62">
        <v>40857</v>
      </c>
      <c r="B1228" s="137">
        <v>8.0000000000000004E-4</v>
      </c>
      <c r="C1228" s="137">
        <v>1E-4</v>
      </c>
      <c r="D1228" s="137">
        <v>2.9999999999999997E-4</v>
      </c>
      <c r="E1228" s="137">
        <v>1E-3</v>
      </c>
      <c r="F1228" s="137">
        <v>2.3999999999999998E-3</v>
      </c>
      <c r="G1228" s="137">
        <v>3.8E-3</v>
      </c>
      <c r="H1228" s="137">
        <v>9.0000000000000011E-3</v>
      </c>
      <c r="I1228" s="137">
        <v>1.4499999999999999E-2</v>
      </c>
      <c r="J1228" s="137">
        <v>2.0400000000000001E-2</v>
      </c>
      <c r="K1228" s="137">
        <v>2.7999999999999997E-2</v>
      </c>
      <c r="L1228" s="137">
        <v>3.1200000000000002E-2</v>
      </c>
      <c r="M1228" s="137"/>
      <c r="N1228" s="137"/>
      <c r="O1228" s="137"/>
      <c r="P1228" s="137"/>
      <c r="V1228" s="137"/>
      <c r="W1228" s="137"/>
      <c r="X1228" s="137"/>
      <c r="Y1228" s="137"/>
      <c r="Z1228" s="137"/>
      <c r="AA1228" s="137"/>
      <c r="AB1228" s="137"/>
      <c r="AC1228" s="137"/>
      <c r="AD1228" s="137"/>
    </row>
    <row r="1229" spans="1:30">
      <c r="A1229" s="62">
        <v>40861</v>
      </c>
      <c r="B1229" s="137">
        <v>8.0000000000000004E-4</v>
      </c>
      <c r="C1229" s="137">
        <v>1E-4</v>
      </c>
      <c r="D1229" s="137">
        <v>4.0000000000000002E-4</v>
      </c>
      <c r="E1229" s="137">
        <v>8.9999999999999998E-4</v>
      </c>
      <c r="F1229" s="137">
        <v>2.3999999999999998E-3</v>
      </c>
      <c r="G1229" s="137">
        <v>3.9000000000000003E-3</v>
      </c>
      <c r="H1229" s="137">
        <v>9.1000000000000004E-3</v>
      </c>
      <c r="I1229" s="137">
        <v>1.46E-2</v>
      </c>
      <c r="J1229" s="137">
        <v>2.0400000000000001E-2</v>
      </c>
      <c r="K1229" s="137">
        <v>2.7699999999999999E-2</v>
      </c>
      <c r="L1229" s="137">
        <v>3.0899999999999997E-2</v>
      </c>
      <c r="M1229" s="137"/>
      <c r="N1229" s="137"/>
      <c r="O1229" s="137"/>
      <c r="P1229" s="137"/>
      <c r="V1229" s="137"/>
      <c r="W1229" s="137"/>
      <c r="X1229" s="137"/>
      <c r="Y1229" s="137"/>
      <c r="Z1229" s="137"/>
      <c r="AA1229" s="137"/>
      <c r="AB1229" s="137"/>
      <c r="AC1229" s="137"/>
      <c r="AD1229" s="137"/>
    </row>
    <row r="1230" spans="1:30">
      <c r="A1230" s="62">
        <v>40862</v>
      </c>
      <c r="B1230" s="137">
        <v>8.9999999999999998E-4</v>
      </c>
      <c r="C1230" s="137">
        <v>1E-4</v>
      </c>
      <c r="D1230" s="137">
        <v>5.0000000000000001E-4</v>
      </c>
      <c r="E1230" s="137">
        <v>1.1000000000000001E-3</v>
      </c>
      <c r="F1230" s="137">
        <v>2.5999999999999999E-3</v>
      </c>
      <c r="G1230" s="137">
        <v>4.0000000000000001E-3</v>
      </c>
      <c r="H1230" s="137">
        <v>9.300000000000001E-3</v>
      </c>
      <c r="I1230" s="137">
        <v>1.4800000000000001E-2</v>
      </c>
      <c r="J1230" s="137">
        <v>2.06E-2</v>
      </c>
      <c r="K1230" s="137">
        <v>2.7900000000000001E-2</v>
      </c>
      <c r="L1230" s="137">
        <v>3.1E-2</v>
      </c>
      <c r="M1230" s="137"/>
      <c r="N1230" s="137"/>
      <c r="O1230" s="137"/>
      <c r="P1230" s="137"/>
      <c r="V1230" s="137"/>
      <c r="W1230" s="137"/>
      <c r="X1230" s="137"/>
      <c r="Y1230" s="137"/>
      <c r="Z1230" s="137"/>
      <c r="AA1230" s="137"/>
      <c r="AB1230" s="137"/>
      <c r="AC1230" s="137"/>
      <c r="AD1230" s="137"/>
    </row>
    <row r="1231" spans="1:30">
      <c r="A1231" s="62">
        <v>40863</v>
      </c>
      <c r="B1231" s="137">
        <v>8.0000000000000004E-4</v>
      </c>
      <c r="C1231" s="137">
        <v>1E-4</v>
      </c>
      <c r="D1231" s="137">
        <v>4.0000000000000002E-4</v>
      </c>
      <c r="E1231" s="137">
        <v>1.1000000000000001E-3</v>
      </c>
      <c r="F1231" s="137">
        <v>2.5999999999999999E-3</v>
      </c>
      <c r="G1231" s="137">
        <v>4.0000000000000001E-3</v>
      </c>
      <c r="H1231" s="137">
        <v>9.0000000000000011E-3</v>
      </c>
      <c r="I1231" s="137">
        <v>1.44E-2</v>
      </c>
      <c r="J1231" s="137">
        <v>2.0099999999999996E-2</v>
      </c>
      <c r="K1231" s="137">
        <v>2.7300000000000001E-2</v>
      </c>
      <c r="L1231" s="137">
        <v>3.0499999999999999E-2</v>
      </c>
      <c r="M1231" s="137"/>
      <c r="N1231" s="137"/>
      <c r="O1231" s="137"/>
      <c r="P1231" s="137"/>
      <c r="V1231" s="137"/>
      <c r="W1231" s="137"/>
      <c r="X1231" s="137"/>
      <c r="Y1231" s="137"/>
      <c r="Z1231" s="137"/>
      <c r="AA1231" s="137"/>
      <c r="AB1231" s="137"/>
      <c r="AC1231" s="137"/>
      <c r="AD1231" s="137"/>
    </row>
    <row r="1232" spans="1:30">
      <c r="A1232" s="62">
        <v>40864</v>
      </c>
      <c r="B1232" s="137">
        <v>8.0000000000000004E-4</v>
      </c>
      <c r="C1232" s="137">
        <v>2.0000000000000001E-4</v>
      </c>
      <c r="D1232" s="137">
        <v>4.0000000000000002E-4</v>
      </c>
      <c r="E1232" s="137">
        <v>1E-3</v>
      </c>
      <c r="F1232" s="137">
        <v>2.7000000000000001E-3</v>
      </c>
      <c r="G1232" s="137">
        <v>4.0000000000000001E-3</v>
      </c>
      <c r="H1232" s="137">
        <v>8.8000000000000005E-3</v>
      </c>
      <c r="I1232" s="137">
        <v>1.41E-2</v>
      </c>
      <c r="J1232" s="137">
        <v>1.9599999999999999E-2</v>
      </c>
      <c r="K1232" s="137">
        <v>2.6600000000000002E-2</v>
      </c>
      <c r="L1232" s="137">
        <v>2.98E-2</v>
      </c>
      <c r="M1232" s="137"/>
      <c r="N1232" s="137"/>
      <c r="O1232" s="137"/>
      <c r="P1232" s="137"/>
      <c r="V1232" s="137"/>
      <c r="W1232" s="137"/>
      <c r="X1232" s="137"/>
      <c r="Y1232" s="137"/>
      <c r="Z1232" s="137"/>
      <c r="AA1232" s="137"/>
      <c r="AB1232" s="137"/>
      <c r="AC1232" s="137"/>
      <c r="AD1232" s="137"/>
    </row>
    <row r="1233" spans="1:30">
      <c r="A1233" s="62">
        <v>40865</v>
      </c>
      <c r="B1233" s="137">
        <v>8.0000000000000004E-4</v>
      </c>
      <c r="C1233" s="137">
        <v>1E-4</v>
      </c>
      <c r="D1233" s="137">
        <v>4.0000000000000002E-4</v>
      </c>
      <c r="E1233" s="137">
        <v>1.1999999999999999E-3</v>
      </c>
      <c r="F1233" s="137">
        <v>2.8999999999999998E-3</v>
      </c>
      <c r="G1233" s="137">
        <v>4.3E-3</v>
      </c>
      <c r="H1233" s="137">
        <v>9.3999999999999986E-3</v>
      </c>
      <c r="I1233" s="137">
        <v>1.4800000000000001E-2</v>
      </c>
      <c r="J1233" s="137">
        <v>2.0099999999999996E-2</v>
      </c>
      <c r="K1233" s="137">
        <v>2.69E-2</v>
      </c>
      <c r="L1233" s="137">
        <v>2.9900000000000003E-2</v>
      </c>
      <c r="M1233" s="137"/>
      <c r="N1233" s="137"/>
      <c r="O1233" s="137"/>
      <c r="P1233" s="137"/>
      <c r="V1233" s="137"/>
      <c r="W1233" s="137"/>
      <c r="X1233" s="137"/>
      <c r="Y1233" s="137"/>
      <c r="Z1233" s="137"/>
      <c r="AA1233" s="137"/>
      <c r="AB1233" s="137"/>
      <c r="AC1233" s="137"/>
      <c r="AD1233" s="137"/>
    </row>
    <row r="1234" spans="1:30">
      <c r="A1234" s="62">
        <v>40868</v>
      </c>
      <c r="B1234" s="137">
        <v>8.0000000000000004E-4</v>
      </c>
      <c r="C1234" s="137">
        <v>2.0000000000000001E-4</v>
      </c>
      <c r="D1234" s="137">
        <v>5.0000000000000001E-4</v>
      </c>
      <c r="E1234" s="137">
        <v>1.1000000000000001E-3</v>
      </c>
      <c r="F1234" s="137">
        <v>2.7000000000000001E-3</v>
      </c>
      <c r="G1234" s="137">
        <v>4.0999999999999995E-3</v>
      </c>
      <c r="H1234" s="137">
        <v>9.1999999999999998E-3</v>
      </c>
      <c r="I1234" s="137">
        <v>1.4499999999999999E-2</v>
      </c>
      <c r="J1234" s="137">
        <v>1.9699999999999999E-2</v>
      </c>
      <c r="K1234" s="137">
        <v>2.6499999999999999E-2</v>
      </c>
      <c r="L1234" s="137">
        <v>2.9600000000000001E-2</v>
      </c>
      <c r="M1234" s="137"/>
      <c r="N1234" s="137"/>
      <c r="O1234" s="137"/>
      <c r="P1234" s="137"/>
      <c r="V1234" s="137"/>
      <c r="W1234" s="137"/>
      <c r="X1234" s="137"/>
      <c r="Y1234" s="137"/>
      <c r="Z1234" s="137"/>
      <c r="AA1234" s="137"/>
      <c r="AB1234" s="137"/>
      <c r="AC1234" s="137"/>
      <c r="AD1234" s="137"/>
    </row>
    <row r="1235" spans="1:30">
      <c r="A1235" s="62">
        <v>40869</v>
      </c>
      <c r="B1235" s="137">
        <v>8.0000000000000004E-4</v>
      </c>
      <c r="C1235" s="137">
        <v>2.0000000000000001E-4</v>
      </c>
      <c r="D1235" s="137">
        <v>5.9999999999999995E-4</v>
      </c>
      <c r="E1235" s="137">
        <v>1.1000000000000001E-3</v>
      </c>
      <c r="F1235" s="137">
        <v>2.5999999999999999E-3</v>
      </c>
      <c r="G1235" s="137">
        <v>4.0000000000000001E-3</v>
      </c>
      <c r="H1235" s="137">
        <v>9.1000000000000004E-3</v>
      </c>
      <c r="I1235" s="137">
        <v>1.4199999999999999E-2</v>
      </c>
      <c r="J1235" s="137">
        <v>1.9400000000000001E-2</v>
      </c>
      <c r="K1235" s="137">
        <v>2.6000000000000002E-2</v>
      </c>
      <c r="L1235" s="137">
        <v>2.9100000000000001E-2</v>
      </c>
      <c r="M1235" s="137"/>
      <c r="N1235" s="137"/>
      <c r="O1235" s="137"/>
      <c r="P1235" s="137"/>
      <c r="V1235" s="137"/>
      <c r="W1235" s="137"/>
      <c r="X1235" s="137"/>
      <c r="Y1235" s="137"/>
      <c r="Z1235" s="137"/>
      <c r="AA1235" s="137"/>
      <c r="AB1235" s="137"/>
      <c r="AC1235" s="137"/>
      <c r="AD1235" s="137"/>
    </row>
    <row r="1236" spans="1:30">
      <c r="A1236" s="62">
        <v>40870</v>
      </c>
      <c r="B1236" s="137">
        <v>8.9999999999999998E-4</v>
      </c>
      <c r="C1236" s="137">
        <v>2.0000000000000001E-4</v>
      </c>
      <c r="D1236" s="137">
        <v>5.9999999999999995E-4</v>
      </c>
      <c r="E1236" s="137">
        <v>1.1999999999999999E-3</v>
      </c>
      <c r="F1236" s="137">
        <v>2.5999999999999999E-3</v>
      </c>
      <c r="G1236" s="137">
        <v>4.0000000000000001E-3</v>
      </c>
      <c r="H1236" s="137">
        <v>8.8000000000000005E-3</v>
      </c>
      <c r="I1236" s="137">
        <v>1.38E-2</v>
      </c>
      <c r="J1236" s="137">
        <v>1.89E-2</v>
      </c>
      <c r="K1236" s="137">
        <v>2.53E-2</v>
      </c>
      <c r="L1236" s="137">
        <v>2.8199999999999999E-2</v>
      </c>
      <c r="M1236" s="137"/>
      <c r="N1236" s="137"/>
      <c r="O1236" s="137"/>
      <c r="P1236" s="137"/>
      <c r="V1236" s="137"/>
      <c r="W1236" s="137"/>
      <c r="X1236" s="137"/>
      <c r="Y1236" s="137"/>
      <c r="Z1236" s="137"/>
      <c r="AA1236" s="137"/>
      <c r="AB1236" s="137"/>
      <c r="AC1236" s="137"/>
      <c r="AD1236" s="137"/>
    </row>
    <row r="1237" spans="1:30">
      <c r="A1237" s="62">
        <v>40872</v>
      </c>
      <c r="B1237" s="137">
        <v>7.000000000000001E-4</v>
      </c>
      <c r="C1237" s="137">
        <v>2.0000000000000001E-4</v>
      </c>
      <c r="D1237" s="137">
        <v>7.000000000000001E-4</v>
      </c>
      <c r="E1237" s="137">
        <v>1.2999999999999999E-3</v>
      </c>
      <c r="F1237" s="137">
        <v>2.8000000000000004E-3</v>
      </c>
      <c r="G1237" s="137">
        <v>4.0999999999999995E-3</v>
      </c>
      <c r="H1237" s="137">
        <v>9.300000000000001E-3</v>
      </c>
      <c r="I1237" s="137">
        <v>1.4499999999999999E-2</v>
      </c>
      <c r="J1237" s="137">
        <v>1.9699999999999999E-2</v>
      </c>
      <c r="K1237" s="137">
        <v>2.6200000000000001E-2</v>
      </c>
      <c r="L1237" s="137">
        <v>2.92E-2</v>
      </c>
      <c r="M1237" s="137"/>
      <c r="N1237" s="137"/>
      <c r="O1237" s="137"/>
      <c r="P1237" s="137"/>
      <c r="V1237" s="137"/>
      <c r="W1237" s="137"/>
      <c r="X1237" s="137"/>
      <c r="Y1237" s="137"/>
      <c r="Z1237" s="137"/>
      <c r="AA1237" s="137"/>
      <c r="AB1237" s="137"/>
      <c r="AC1237" s="137"/>
      <c r="AD1237" s="137"/>
    </row>
    <row r="1238" spans="1:30">
      <c r="A1238" s="62">
        <v>40875</v>
      </c>
      <c r="B1238" s="137">
        <v>8.0000000000000004E-4</v>
      </c>
      <c r="C1238" s="137">
        <v>2.9999999999999997E-4</v>
      </c>
      <c r="D1238" s="137">
        <v>7.000000000000001E-4</v>
      </c>
      <c r="E1238" s="137">
        <v>1.2999999999999999E-3</v>
      </c>
      <c r="F1238" s="137">
        <v>2.5999999999999999E-3</v>
      </c>
      <c r="G1238" s="137">
        <v>3.9000000000000003E-3</v>
      </c>
      <c r="H1238" s="137">
        <v>9.1000000000000004E-3</v>
      </c>
      <c r="I1238" s="137">
        <v>1.44E-2</v>
      </c>
      <c r="J1238" s="137">
        <v>1.9699999999999999E-2</v>
      </c>
      <c r="K1238" s="137">
        <v>2.63E-2</v>
      </c>
      <c r="L1238" s="137">
        <v>2.9300000000000003E-2</v>
      </c>
      <c r="M1238" s="137"/>
      <c r="N1238" s="137"/>
      <c r="O1238" s="137"/>
      <c r="P1238" s="137"/>
      <c r="V1238" s="137"/>
      <c r="W1238" s="137"/>
      <c r="X1238" s="137"/>
      <c r="Y1238" s="137"/>
      <c r="Z1238" s="137"/>
      <c r="AA1238" s="137"/>
      <c r="AB1238" s="137"/>
      <c r="AC1238" s="137"/>
      <c r="AD1238" s="137"/>
    </row>
    <row r="1239" spans="1:30">
      <c r="A1239" s="62">
        <v>40876</v>
      </c>
      <c r="B1239" s="137">
        <v>8.0000000000000004E-4</v>
      </c>
      <c r="C1239" s="137">
        <v>2.0000000000000001E-4</v>
      </c>
      <c r="D1239" s="137">
        <v>5.0000000000000001E-4</v>
      </c>
      <c r="E1239" s="137">
        <v>1.4000000000000002E-3</v>
      </c>
      <c r="F1239" s="137">
        <v>2.7000000000000001E-3</v>
      </c>
      <c r="G1239" s="137">
        <v>4.0000000000000001E-3</v>
      </c>
      <c r="H1239" s="137">
        <v>9.300000000000001E-3</v>
      </c>
      <c r="I1239" s="137">
        <v>1.4800000000000001E-2</v>
      </c>
      <c r="J1239" s="137">
        <v>0.02</v>
      </c>
      <c r="K1239" s="137">
        <v>2.6600000000000002E-2</v>
      </c>
      <c r="L1239" s="137">
        <v>2.9600000000000001E-2</v>
      </c>
      <c r="M1239" s="137"/>
      <c r="N1239" s="137"/>
      <c r="O1239" s="137"/>
      <c r="P1239" s="137"/>
      <c r="V1239" s="137"/>
      <c r="W1239" s="137"/>
      <c r="X1239" s="137"/>
      <c r="Y1239" s="137"/>
      <c r="Z1239" s="137"/>
      <c r="AA1239" s="137"/>
      <c r="AB1239" s="137"/>
      <c r="AC1239" s="137"/>
      <c r="AD1239" s="137"/>
    </row>
    <row r="1240" spans="1:30">
      <c r="A1240" s="62">
        <v>40877</v>
      </c>
      <c r="B1240" s="137">
        <v>1E-3</v>
      </c>
      <c r="C1240" s="137">
        <v>1E-4</v>
      </c>
      <c r="D1240" s="137">
        <v>5.9999999999999995E-4</v>
      </c>
      <c r="E1240" s="137">
        <v>1.1999999999999999E-3</v>
      </c>
      <c r="F1240" s="137">
        <v>2.5000000000000001E-3</v>
      </c>
      <c r="G1240" s="137">
        <v>4.0999999999999995E-3</v>
      </c>
      <c r="H1240" s="137">
        <v>9.5999999999999992E-3</v>
      </c>
      <c r="I1240" s="137">
        <v>1.5300000000000001E-2</v>
      </c>
      <c r="J1240" s="137">
        <v>2.0799999999999999E-2</v>
      </c>
      <c r="K1240" s="137">
        <v>2.7699999999999999E-2</v>
      </c>
      <c r="L1240" s="137">
        <v>3.0600000000000002E-2</v>
      </c>
      <c r="M1240" s="137"/>
      <c r="N1240" s="137"/>
      <c r="O1240" s="137"/>
      <c r="P1240" s="137"/>
      <c r="V1240" s="137"/>
      <c r="W1240" s="137"/>
      <c r="X1240" s="137"/>
      <c r="Y1240" s="137"/>
      <c r="Z1240" s="137"/>
      <c r="AA1240" s="137"/>
      <c r="AB1240" s="137"/>
      <c r="AC1240" s="137"/>
      <c r="AD1240" s="137"/>
    </row>
    <row r="1241" spans="1:30">
      <c r="A1241" s="62">
        <v>40878</v>
      </c>
      <c r="B1241" s="137">
        <v>8.0000000000000004E-4</v>
      </c>
      <c r="C1241" s="137">
        <v>1E-4</v>
      </c>
      <c r="D1241" s="137">
        <v>5.0000000000000001E-4</v>
      </c>
      <c r="E1241" s="137">
        <v>1.1999999999999999E-3</v>
      </c>
      <c r="F1241" s="137">
        <v>2.7000000000000001E-3</v>
      </c>
      <c r="G1241" s="137">
        <v>4.0999999999999995E-3</v>
      </c>
      <c r="H1241" s="137">
        <v>9.7000000000000003E-3</v>
      </c>
      <c r="I1241" s="137">
        <v>1.55E-2</v>
      </c>
      <c r="J1241" s="137">
        <v>2.1099999999999997E-2</v>
      </c>
      <c r="K1241" s="137">
        <v>2.8199999999999999E-2</v>
      </c>
      <c r="L1241" s="137">
        <v>3.1200000000000002E-2</v>
      </c>
      <c r="M1241" s="137"/>
      <c r="N1241" s="137"/>
      <c r="O1241" s="137"/>
      <c r="P1241" s="137"/>
      <c r="V1241" s="137"/>
      <c r="W1241" s="137"/>
      <c r="X1241" s="137"/>
      <c r="Y1241" s="137"/>
      <c r="Z1241" s="137"/>
      <c r="AA1241" s="137"/>
      <c r="AB1241" s="137"/>
      <c r="AC1241" s="137"/>
      <c r="AD1241" s="137"/>
    </row>
    <row r="1242" spans="1:30">
      <c r="A1242" s="62">
        <v>40879</v>
      </c>
      <c r="B1242" s="137">
        <v>8.0000000000000004E-4</v>
      </c>
      <c r="C1242" s="137">
        <v>2.0000000000000001E-4</v>
      </c>
      <c r="D1242" s="137">
        <v>5.9999999999999995E-4</v>
      </c>
      <c r="E1242" s="137">
        <v>1.1999999999999999E-3</v>
      </c>
      <c r="F1242" s="137">
        <v>2.5000000000000001E-3</v>
      </c>
      <c r="G1242" s="137">
        <v>3.9000000000000003E-3</v>
      </c>
      <c r="H1242" s="137">
        <v>9.1999999999999998E-3</v>
      </c>
      <c r="I1242" s="137">
        <v>1.49E-2</v>
      </c>
      <c r="J1242" s="137">
        <v>2.0499999999999997E-2</v>
      </c>
      <c r="K1242" s="137">
        <v>2.7400000000000001E-2</v>
      </c>
      <c r="L1242" s="137">
        <v>3.0299999999999997E-2</v>
      </c>
      <c r="M1242" s="137"/>
      <c r="N1242" s="137"/>
      <c r="O1242" s="137"/>
      <c r="P1242" s="137"/>
      <c r="V1242" s="137"/>
      <c r="W1242" s="137"/>
      <c r="X1242" s="137"/>
      <c r="Y1242" s="137"/>
      <c r="Z1242" s="137"/>
      <c r="AA1242" s="137"/>
      <c r="AB1242" s="137"/>
      <c r="AC1242" s="137"/>
      <c r="AD1242" s="137"/>
    </row>
    <row r="1243" spans="1:30">
      <c r="A1243" s="62">
        <v>40882</v>
      </c>
      <c r="B1243" s="137">
        <v>8.0000000000000004E-4</v>
      </c>
      <c r="C1243" s="137">
        <v>1E-4</v>
      </c>
      <c r="D1243" s="137">
        <v>5.0000000000000001E-4</v>
      </c>
      <c r="E1243" s="137">
        <v>1.1000000000000001E-3</v>
      </c>
      <c r="F1243" s="137">
        <v>2.7000000000000001E-3</v>
      </c>
      <c r="G1243" s="137">
        <v>4.0000000000000001E-3</v>
      </c>
      <c r="H1243" s="137">
        <v>9.300000000000001E-3</v>
      </c>
      <c r="I1243" s="137">
        <v>1.49E-2</v>
      </c>
      <c r="J1243" s="137">
        <v>2.0400000000000001E-2</v>
      </c>
      <c r="K1243" s="137">
        <v>2.7300000000000001E-2</v>
      </c>
      <c r="L1243" s="137">
        <v>3.0200000000000001E-2</v>
      </c>
      <c r="M1243" s="137"/>
      <c r="N1243" s="137"/>
      <c r="O1243" s="137"/>
      <c r="P1243" s="137"/>
      <c r="V1243" s="137"/>
      <c r="W1243" s="137"/>
      <c r="X1243" s="137"/>
      <c r="Y1243" s="137"/>
      <c r="Z1243" s="137"/>
      <c r="AA1243" s="137"/>
      <c r="AB1243" s="137"/>
      <c r="AC1243" s="137"/>
      <c r="AD1243" s="137"/>
    </row>
    <row r="1244" spans="1:30">
      <c r="A1244" s="62">
        <v>40883</v>
      </c>
      <c r="B1244" s="137">
        <v>8.0000000000000004E-4</v>
      </c>
      <c r="C1244" s="137">
        <v>1E-4</v>
      </c>
      <c r="D1244" s="137">
        <v>4.0000000000000002E-4</v>
      </c>
      <c r="E1244" s="137">
        <v>1.1000000000000001E-3</v>
      </c>
      <c r="F1244" s="137">
        <v>2.5000000000000001E-3</v>
      </c>
      <c r="G1244" s="137">
        <v>4.0999999999999995E-3</v>
      </c>
      <c r="H1244" s="137">
        <v>9.3999999999999986E-3</v>
      </c>
      <c r="I1244" s="137">
        <v>1.52E-2</v>
      </c>
      <c r="J1244" s="137">
        <v>2.0799999999999999E-2</v>
      </c>
      <c r="K1244" s="137">
        <v>2.7400000000000001E-2</v>
      </c>
      <c r="L1244" s="137">
        <v>3.0899999999999997E-2</v>
      </c>
      <c r="M1244" s="137"/>
      <c r="N1244" s="137"/>
      <c r="O1244" s="137"/>
      <c r="P1244" s="137"/>
      <c r="V1244" s="137"/>
      <c r="W1244" s="137"/>
      <c r="X1244" s="137"/>
      <c r="Y1244" s="137"/>
      <c r="Z1244" s="137"/>
      <c r="AA1244" s="137"/>
      <c r="AB1244" s="137"/>
      <c r="AC1244" s="137"/>
      <c r="AD1244" s="137"/>
    </row>
    <row r="1245" spans="1:30">
      <c r="A1245" s="62">
        <v>40884</v>
      </c>
      <c r="B1245" s="137">
        <v>8.0000000000000004E-4</v>
      </c>
      <c r="C1245" s="137">
        <v>2.0000000000000001E-4</v>
      </c>
      <c r="D1245" s="137">
        <v>5.0000000000000001E-4</v>
      </c>
      <c r="E1245" s="137">
        <v>1.1000000000000001E-3</v>
      </c>
      <c r="F1245" s="137">
        <v>2.3999999999999998E-3</v>
      </c>
      <c r="G1245" s="137">
        <v>3.5999999999999999E-3</v>
      </c>
      <c r="H1245" s="137">
        <v>8.8999999999999999E-3</v>
      </c>
      <c r="I1245" s="137">
        <v>1.46E-2</v>
      </c>
      <c r="J1245" s="137">
        <v>2.0199999999999999E-2</v>
      </c>
      <c r="K1245" s="137">
        <v>2.7400000000000001E-2</v>
      </c>
      <c r="L1245" s="137">
        <v>3.04E-2</v>
      </c>
      <c r="M1245" s="137"/>
      <c r="N1245" s="137"/>
      <c r="O1245" s="137"/>
      <c r="P1245" s="137"/>
      <c r="V1245" s="137"/>
      <c r="W1245" s="137"/>
      <c r="X1245" s="137"/>
      <c r="Y1245" s="137"/>
      <c r="Z1245" s="137"/>
      <c r="AA1245" s="137"/>
      <c r="AB1245" s="137"/>
      <c r="AC1245" s="137"/>
      <c r="AD1245" s="137"/>
    </row>
    <row r="1246" spans="1:30">
      <c r="A1246" s="62">
        <v>40885</v>
      </c>
      <c r="B1246" s="137">
        <v>7.000000000000001E-4</v>
      </c>
      <c r="C1246" s="137">
        <v>1E-4</v>
      </c>
      <c r="D1246" s="137">
        <v>4.0000000000000002E-4</v>
      </c>
      <c r="E1246" s="137">
        <v>1E-3</v>
      </c>
      <c r="F1246" s="137">
        <v>2.2000000000000001E-3</v>
      </c>
      <c r="G1246" s="137">
        <v>3.4999999999999996E-3</v>
      </c>
      <c r="H1246" s="137">
        <v>8.6E-3</v>
      </c>
      <c r="I1246" s="137">
        <v>1.41E-2</v>
      </c>
      <c r="J1246" s="137">
        <v>1.9900000000000001E-2</v>
      </c>
      <c r="K1246" s="137">
        <v>2.7000000000000003E-2</v>
      </c>
      <c r="L1246" s="137">
        <v>0.03</v>
      </c>
      <c r="M1246" s="137"/>
      <c r="N1246" s="137"/>
      <c r="O1246" s="137"/>
      <c r="P1246" s="137"/>
      <c r="V1246" s="137"/>
      <c r="W1246" s="137"/>
      <c r="X1246" s="137"/>
      <c r="Y1246" s="137"/>
      <c r="Z1246" s="137"/>
      <c r="AA1246" s="137"/>
      <c r="AB1246" s="137"/>
      <c r="AC1246" s="137"/>
      <c r="AD1246" s="137"/>
    </row>
    <row r="1247" spans="1:30">
      <c r="A1247" s="62">
        <v>40886</v>
      </c>
      <c r="B1247" s="137">
        <v>7.000000000000001E-4</v>
      </c>
      <c r="C1247" s="137">
        <v>1E-4</v>
      </c>
      <c r="D1247" s="137">
        <v>5.0000000000000001E-4</v>
      </c>
      <c r="E1247" s="137">
        <v>1.1000000000000001E-3</v>
      </c>
      <c r="F1247" s="137">
        <v>2.2000000000000001E-3</v>
      </c>
      <c r="G1247" s="137">
        <v>3.7000000000000002E-3</v>
      </c>
      <c r="H1247" s="137">
        <v>8.8999999999999999E-3</v>
      </c>
      <c r="I1247" s="137">
        <v>1.4800000000000001E-2</v>
      </c>
      <c r="J1247" s="137">
        <v>2.07E-2</v>
      </c>
      <c r="K1247" s="137">
        <v>2.7900000000000001E-2</v>
      </c>
      <c r="L1247" s="137">
        <v>3.1E-2</v>
      </c>
      <c r="M1247" s="137"/>
      <c r="N1247" s="137"/>
      <c r="O1247" s="137"/>
      <c r="P1247" s="137"/>
      <c r="V1247" s="137"/>
      <c r="W1247" s="137"/>
      <c r="X1247" s="137"/>
      <c r="Y1247" s="137"/>
      <c r="Z1247" s="137"/>
      <c r="AA1247" s="137"/>
      <c r="AB1247" s="137"/>
      <c r="AC1247" s="137"/>
      <c r="AD1247" s="137"/>
    </row>
    <row r="1248" spans="1:30">
      <c r="A1248" s="62">
        <v>40889</v>
      </c>
      <c r="B1248" s="137">
        <v>7.000000000000001E-4</v>
      </c>
      <c r="C1248" s="137">
        <v>1E-4</v>
      </c>
      <c r="D1248" s="137">
        <v>5.0000000000000001E-4</v>
      </c>
      <c r="E1248" s="137">
        <v>1E-3</v>
      </c>
      <c r="F1248" s="137">
        <v>2.3999999999999998E-3</v>
      </c>
      <c r="G1248" s="137">
        <v>3.5999999999999999E-3</v>
      </c>
      <c r="H1248" s="137">
        <v>8.6999999999999994E-3</v>
      </c>
      <c r="I1248" s="137">
        <v>1.4499999999999999E-2</v>
      </c>
      <c r="J1248" s="137">
        <v>2.0299999999999999E-2</v>
      </c>
      <c r="K1248" s="137">
        <v>2.75E-2</v>
      </c>
      <c r="L1248" s="137">
        <v>3.0600000000000002E-2</v>
      </c>
      <c r="M1248" s="137"/>
      <c r="N1248" s="137"/>
      <c r="O1248" s="137"/>
      <c r="P1248" s="137"/>
      <c r="V1248" s="137"/>
      <c r="W1248" s="137"/>
      <c r="X1248" s="137"/>
      <c r="Y1248" s="137"/>
      <c r="Z1248" s="137"/>
      <c r="AA1248" s="137"/>
      <c r="AB1248" s="137"/>
      <c r="AC1248" s="137"/>
      <c r="AD1248" s="137"/>
    </row>
    <row r="1249" spans="1:30">
      <c r="A1249" s="62">
        <v>40890</v>
      </c>
      <c r="B1249" s="137">
        <v>7.000000000000001E-4</v>
      </c>
      <c r="C1249" s="137">
        <v>1E-4</v>
      </c>
      <c r="D1249" s="137">
        <v>5.9999999999999995E-4</v>
      </c>
      <c r="E1249" s="137">
        <v>1.1000000000000001E-3</v>
      </c>
      <c r="F1249" s="137">
        <v>2.3999999999999998E-3</v>
      </c>
      <c r="G1249" s="137">
        <v>3.4999999999999996E-3</v>
      </c>
      <c r="H1249" s="137">
        <v>8.5000000000000006E-3</v>
      </c>
      <c r="I1249" s="137">
        <v>1.3999999999999999E-2</v>
      </c>
      <c r="J1249" s="137">
        <v>1.9599999999999999E-2</v>
      </c>
      <c r="K1249" s="137">
        <v>2.6600000000000002E-2</v>
      </c>
      <c r="L1249" s="137">
        <v>2.98E-2</v>
      </c>
      <c r="M1249" s="137"/>
      <c r="N1249" s="137"/>
      <c r="O1249" s="137"/>
      <c r="P1249" s="137"/>
      <c r="V1249" s="137"/>
      <c r="W1249" s="137"/>
      <c r="X1249" s="137"/>
      <c r="Y1249" s="137"/>
      <c r="Z1249" s="137"/>
      <c r="AA1249" s="137"/>
      <c r="AB1249" s="137"/>
      <c r="AC1249" s="137"/>
      <c r="AD1249" s="137"/>
    </row>
    <row r="1250" spans="1:30">
      <c r="A1250" s="62">
        <v>40891</v>
      </c>
      <c r="B1250" s="137">
        <v>7.000000000000001E-4</v>
      </c>
      <c r="C1250" s="137">
        <v>1E-4</v>
      </c>
      <c r="D1250" s="137">
        <v>5.0000000000000001E-4</v>
      </c>
      <c r="E1250" s="137">
        <v>1.1999999999999999E-3</v>
      </c>
      <c r="F1250" s="137">
        <v>2.5000000000000001E-3</v>
      </c>
      <c r="G1250" s="137">
        <v>3.5999999999999999E-3</v>
      </c>
      <c r="H1250" s="137">
        <v>8.6E-3</v>
      </c>
      <c r="I1250" s="137">
        <v>1.38E-2</v>
      </c>
      <c r="J1250" s="137">
        <v>1.9199999999999998E-2</v>
      </c>
      <c r="K1250" s="137">
        <v>2.5899999999999999E-2</v>
      </c>
      <c r="L1250" s="137">
        <v>2.9100000000000001E-2</v>
      </c>
      <c r="M1250" s="137"/>
      <c r="N1250" s="137"/>
      <c r="O1250" s="137"/>
      <c r="P1250" s="137"/>
      <c r="V1250" s="137"/>
      <c r="W1250" s="137"/>
      <c r="X1250" s="137"/>
      <c r="Y1250" s="137"/>
      <c r="Z1250" s="137"/>
      <c r="AA1250" s="137"/>
      <c r="AB1250" s="137"/>
      <c r="AC1250" s="137"/>
      <c r="AD1250" s="137"/>
    </row>
    <row r="1251" spans="1:30">
      <c r="A1251" s="62">
        <v>40892</v>
      </c>
      <c r="B1251" s="137">
        <v>7.000000000000001E-4</v>
      </c>
      <c r="C1251" s="137">
        <v>0</v>
      </c>
      <c r="D1251" s="137">
        <v>5.0000000000000001E-4</v>
      </c>
      <c r="E1251" s="137">
        <v>1.1999999999999999E-3</v>
      </c>
      <c r="F1251" s="137">
        <v>2.5999999999999999E-3</v>
      </c>
      <c r="G1251" s="137">
        <v>3.7000000000000002E-3</v>
      </c>
      <c r="H1251" s="137">
        <v>8.6E-3</v>
      </c>
      <c r="I1251" s="137">
        <v>1.38E-2</v>
      </c>
      <c r="J1251" s="137">
        <v>1.9199999999999998E-2</v>
      </c>
      <c r="K1251" s="137">
        <v>2.6000000000000002E-2</v>
      </c>
      <c r="L1251" s="137">
        <v>2.92E-2</v>
      </c>
      <c r="M1251" s="137"/>
      <c r="N1251" s="137"/>
      <c r="O1251" s="137"/>
      <c r="P1251" s="137"/>
      <c r="V1251" s="137"/>
      <c r="W1251" s="137"/>
      <c r="X1251" s="137"/>
      <c r="Y1251" s="137"/>
      <c r="Z1251" s="137"/>
      <c r="AA1251" s="137"/>
      <c r="AB1251" s="137"/>
      <c r="AC1251" s="137"/>
      <c r="AD1251" s="137"/>
    </row>
    <row r="1252" spans="1:30">
      <c r="A1252" s="62">
        <v>40893</v>
      </c>
      <c r="B1252" s="137">
        <v>7.000000000000001E-4</v>
      </c>
      <c r="C1252" s="137">
        <v>0</v>
      </c>
      <c r="D1252" s="137">
        <v>4.0000000000000002E-4</v>
      </c>
      <c r="E1252" s="137">
        <v>1.1000000000000001E-3</v>
      </c>
      <c r="F1252" s="137">
        <v>2.3999999999999998E-3</v>
      </c>
      <c r="G1252" s="137">
        <v>3.4999999999999996E-3</v>
      </c>
      <c r="H1252" s="137">
        <v>8.1000000000000013E-3</v>
      </c>
      <c r="I1252" s="137">
        <v>1.32E-2</v>
      </c>
      <c r="J1252" s="137">
        <v>1.8600000000000002E-2</v>
      </c>
      <c r="K1252" s="137">
        <v>2.5399999999999999E-2</v>
      </c>
      <c r="L1252" s="137">
        <v>2.86E-2</v>
      </c>
      <c r="M1252" s="137"/>
      <c r="N1252" s="137"/>
      <c r="O1252" s="137"/>
      <c r="P1252" s="137"/>
      <c r="V1252" s="137"/>
      <c r="W1252" s="137"/>
      <c r="X1252" s="137"/>
      <c r="Y1252" s="137"/>
      <c r="Z1252" s="137"/>
      <c r="AA1252" s="137"/>
      <c r="AB1252" s="137"/>
      <c r="AC1252" s="137"/>
      <c r="AD1252" s="137"/>
    </row>
    <row r="1253" spans="1:30">
      <c r="A1253" s="62">
        <v>40896</v>
      </c>
      <c r="B1253" s="137">
        <v>7.000000000000001E-4</v>
      </c>
      <c r="C1253" s="137">
        <v>1E-4</v>
      </c>
      <c r="D1253" s="137">
        <v>4.0000000000000002E-4</v>
      </c>
      <c r="E1253" s="137">
        <v>1.1000000000000001E-3</v>
      </c>
      <c r="F1253" s="137">
        <v>2.3999999999999998E-3</v>
      </c>
      <c r="G1253" s="137">
        <v>3.5999999999999999E-3</v>
      </c>
      <c r="H1253" s="137">
        <v>8.199999999999999E-3</v>
      </c>
      <c r="I1253" s="137">
        <v>1.3000000000000001E-2</v>
      </c>
      <c r="J1253" s="137">
        <v>1.8200000000000001E-2</v>
      </c>
      <c r="K1253" s="137">
        <v>2.4799999999999999E-2</v>
      </c>
      <c r="L1253" s="137">
        <v>2.7900000000000001E-2</v>
      </c>
      <c r="M1253" s="137"/>
      <c r="N1253" s="137"/>
      <c r="O1253" s="137"/>
      <c r="P1253" s="137"/>
      <c r="V1253" s="137"/>
      <c r="W1253" s="137"/>
      <c r="X1253" s="137"/>
      <c r="Y1253" s="137"/>
      <c r="Z1253" s="137"/>
      <c r="AA1253" s="137"/>
      <c r="AB1253" s="137"/>
      <c r="AC1253" s="137"/>
      <c r="AD1253" s="137"/>
    </row>
    <row r="1254" spans="1:30">
      <c r="A1254" s="62">
        <v>40897</v>
      </c>
      <c r="B1254" s="137">
        <v>7.000000000000001E-4</v>
      </c>
      <c r="C1254" s="137">
        <v>1E-4</v>
      </c>
      <c r="D1254" s="137">
        <v>4.0000000000000002E-4</v>
      </c>
      <c r="E1254" s="137">
        <v>1.1999999999999999E-3</v>
      </c>
      <c r="F1254" s="137">
        <v>2.5999999999999999E-3</v>
      </c>
      <c r="G1254" s="137">
        <v>3.9000000000000003E-3</v>
      </c>
      <c r="H1254" s="137">
        <v>8.8000000000000005E-3</v>
      </c>
      <c r="I1254" s="137">
        <v>1.3899999999999999E-2</v>
      </c>
      <c r="J1254" s="137">
        <v>1.9400000000000001E-2</v>
      </c>
      <c r="K1254" s="137">
        <v>2.6099999999999998E-2</v>
      </c>
      <c r="L1254" s="137">
        <v>2.9300000000000003E-2</v>
      </c>
      <c r="M1254" s="137"/>
      <c r="N1254" s="137"/>
      <c r="O1254" s="137"/>
      <c r="P1254" s="137"/>
      <c r="V1254" s="137"/>
      <c r="W1254" s="137"/>
      <c r="X1254" s="137"/>
      <c r="Y1254" s="137"/>
      <c r="Z1254" s="137"/>
      <c r="AA1254" s="137"/>
      <c r="AB1254" s="137"/>
      <c r="AC1254" s="137"/>
      <c r="AD1254" s="137"/>
    </row>
    <row r="1255" spans="1:30">
      <c r="A1255" s="62">
        <v>40898</v>
      </c>
      <c r="B1255" s="137">
        <v>7.000000000000001E-4</v>
      </c>
      <c r="C1255" s="137">
        <v>1E-4</v>
      </c>
      <c r="D1255" s="137">
        <v>4.0000000000000002E-4</v>
      </c>
      <c r="E1255" s="137">
        <v>1.2999999999999999E-3</v>
      </c>
      <c r="F1255" s="137">
        <v>2.8000000000000004E-3</v>
      </c>
      <c r="G1255" s="137">
        <v>4.0000000000000001E-3</v>
      </c>
      <c r="H1255" s="137">
        <v>9.1000000000000004E-3</v>
      </c>
      <c r="I1255" s="137">
        <v>1.44E-2</v>
      </c>
      <c r="J1255" s="137">
        <v>1.9799999999999998E-2</v>
      </c>
      <c r="K1255" s="137">
        <v>2.6699999999999998E-2</v>
      </c>
      <c r="L1255" s="137">
        <v>0.03</v>
      </c>
      <c r="M1255" s="137"/>
      <c r="N1255" s="137"/>
      <c r="O1255" s="137"/>
      <c r="P1255" s="137"/>
      <c r="V1255" s="137"/>
      <c r="W1255" s="137"/>
      <c r="X1255" s="137"/>
      <c r="Y1255" s="137"/>
      <c r="Z1255" s="137"/>
      <c r="AA1255" s="137"/>
      <c r="AB1255" s="137"/>
      <c r="AC1255" s="137"/>
      <c r="AD1255" s="137"/>
    </row>
    <row r="1256" spans="1:30">
      <c r="A1256" s="62">
        <v>40899</v>
      </c>
      <c r="B1256" s="137">
        <v>7.000000000000001E-4</v>
      </c>
      <c r="C1256" s="137">
        <v>1E-4</v>
      </c>
      <c r="D1256" s="137">
        <v>2.9999999999999997E-4</v>
      </c>
      <c r="E1256" s="137">
        <v>1.1999999999999999E-3</v>
      </c>
      <c r="F1256" s="137">
        <v>2.8000000000000004E-3</v>
      </c>
      <c r="G1256" s="137">
        <v>4.0999999999999995E-3</v>
      </c>
      <c r="H1256" s="137">
        <v>9.1000000000000004E-3</v>
      </c>
      <c r="I1256" s="137">
        <v>1.43E-2</v>
      </c>
      <c r="J1256" s="137">
        <v>1.9699999999999999E-2</v>
      </c>
      <c r="K1256" s="137">
        <v>2.6699999999999998E-2</v>
      </c>
      <c r="L1256" s="137">
        <v>2.9900000000000003E-2</v>
      </c>
      <c r="M1256" s="137"/>
      <c r="N1256" s="137"/>
      <c r="O1256" s="137"/>
      <c r="P1256" s="137"/>
      <c r="V1256" s="137"/>
      <c r="W1256" s="137"/>
      <c r="X1256" s="137"/>
      <c r="Y1256" s="137"/>
      <c r="Z1256" s="137"/>
      <c r="AA1256" s="137"/>
      <c r="AB1256" s="137"/>
      <c r="AC1256" s="137"/>
      <c r="AD1256" s="137"/>
    </row>
    <row r="1257" spans="1:30">
      <c r="A1257" s="62">
        <v>40900</v>
      </c>
      <c r="B1257" s="137">
        <v>8.0000000000000004E-4</v>
      </c>
      <c r="C1257" s="137">
        <v>1E-4</v>
      </c>
      <c r="D1257" s="137">
        <v>4.0000000000000002E-4</v>
      </c>
      <c r="E1257" s="137">
        <v>1.1999999999999999E-3</v>
      </c>
      <c r="F1257" s="137">
        <v>2.8000000000000004E-3</v>
      </c>
      <c r="G1257" s="137">
        <v>4.5000000000000005E-3</v>
      </c>
      <c r="H1257" s="137">
        <v>9.7000000000000003E-3</v>
      </c>
      <c r="I1257" s="137">
        <v>1.49E-2</v>
      </c>
      <c r="J1257" s="137">
        <v>2.0299999999999999E-2</v>
      </c>
      <c r="K1257" s="137">
        <v>2.7300000000000001E-2</v>
      </c>
      <c r="L1257" s="137">
        <v>3.0499999999999999E-2</v>
      </c>
      <c r="M1257" s="137"/>
      <c r="N1257" s="137"/>
      <c r="O1257" s="137"/>
      <c r="P1257" s="137"/>
      <c r="V1257" s="137"/>
      <c r="W1257" s="137"/>
      <c r="X1257" s="137"/>
      <c r="Y1257" s="137"/>
      <c r="Z1257" s="137"/>
      <c r="AA1257" s="137"/>
      <c r="AB1257" s="137"/>
      <c r="AC1257" s="137"/>
      <c r="AD1257" s="137"/>
    </row>
    <row r="1258" spans="1:30">
      <c r="A1258" s="62">
        <v>40904</v>
      </c>
      <c r="B1258" s="137">
        <v>7.000000000000001E-4</v>
      </c>
      <c r="C1258" s="137">
        <v>2.0000000000000001E-4</v>
      </c>
      <c r="D1258" s="137">
        <v>5.9999999999999995E-4</v>
      </c>
      <c r="E1258" s="137">
        <v>1.1999999999999999E-3</v>
      </c>
      <c r="F1258" s="137">
        <v>3.0000000000000001E-3</v>
      </c>
      <c r="G1258" s="137">
        <v>4.5000000000000005E-3</v>
      </c>
      <c r="H1258" s="137">
        <v>9.5999999999999992E-3</v>
      </c>
      <c r="I1258" s="137">
        <v>1.49E-2</v>
      </c>
      <c r="J1258" s="137">
        <v>2.0199999999999999E-2</v>
      </c>
      <c r="K1258" s="137">
        <v>2.7200000000000002E-2</v>
      </c>
      <c r="L1258" s="137">
        <v>3.04E-2</v>
      </c>
      <c r="M1258" s="137"/>
      <c r="N1258" s="137"/>
      <c r="O1258" s="137"/>
      <c r="P1258" s="137"/>
      <c r="V1258" s="137"/>
      <c r="W1258" s="137"/>
      <c r="X1258" s="137"/>
      <c r="Y1258" s="137"/>
      <c r="Z1258" s="137"/>
      <c r="AA1258" s="137"/>
      <c r="AB1258" s="137"/>
      <c r="AC1258" s="137"/>
      <c r="AD1258" s="137"/>
    </row>
    <row r="1259" spans="1:30">
      <c r="A1259" s="62">
        <v>40905</v>
      </c>
      <c r="B1259" s="137">
        <v>7.000000000000001E-4</v>
      </c>
      <c r="C1259" s="137">
        <v>1E-4</v>
      </c>
      <c r="D1259" s="137">
        <v>5.0000000000000001E-4</v>
      </c>
      <c r="E1259" s="137">
        <v>1.1999999999999999E-3</v>
      </c>
      <c r="F1259" s="137">
        <v>2.8000000000000004E-3</v>
      </c>
      <c r="G1259" s="137">
        <v>4.1999999999999997E-3</v>
      </c>
      <c r="H1259" s="137">
        <v>9.1000000000000004E-3</v>
      </c>
      <c r="I1259" s="137">
        <v>1.41E-2</v>
      </c>
      <c r="J1259" s="137">
        <v>1.9299999999999998E-2</v>
      </c>
      <c r="K1259" s="137">
        <v>2.5899999999999999E-2</v>
      </c>
      <c r="L1259" s="137">
        <v>2.9100000000000001E-2</v>
      </c>
      <c r="M1259" s="137"/>
      <c r="N1259" s="137"/>
      <c r="O1259" s="137"/>
      <c r="P1259" s="137"/>
      <c r="V1259" s="137"/>
      <c r="W1259" s="137"/>
      <c r="X1259" s="137"/>
      <c r="Y1259" s="137"/>
      <c r="Z1259" s="137"/>
      <c r="AA1259" s="137"/>
      <c r="AB1259" s="137"/>
      <c r="AC1259" s="137"/>
      <c r="AD1259" s="137"/>
    </row>
    <row r="1260" spans="1:30">
      <c r="A1260" s="62">
        <v>40906</v>
      </c>
      <c r="B1260" s="137">
        <v>7.000000000000001E-4</v>
      </c>
      <c r="C1260" s="137">
        <v>2.0000000000000001E-4</v>
      </c>
      <c r="D1260" s="137">
        <v>7.000000000000001E-4</v>
      </c>
      <c r="E1260" s="137">
        <v>1.1999999999999999E-3</v>
      </c>
      <c r="F1260" s="137">
        <v>2.8000000000000004E-3</v>
      </c>
      <c r="G1260" s="137">
        <v>4.0999999999999995E-3</v>
      </c>
      <c r="H1260" s="137">
        <v>8.8000000000000005E-3</v>
      </c>
      <c r="I1260" s="137">
        <v>1.38E-2</v>
      </c>
      <c r="J1260" s="137">
        <v>1.9099999999999999E-2</v>
      </c>
      <c r="K1260" s="137">
        <v>2.58E-2</v>
      </c>
      <c r="L1260" s="137">
        <v>2.8999999999999998E-2</v>
      </c>
      <c r="M1260" s="137"/>
      <c r="N1260" s="137"/>
      <c r="O1260" s="137"/>
      <c r="P1260" s="137"/>
      <c r="V1260" s="137"/>
      <c r="W1260" s="137"/>
      <c r="X1260" s="137"/>
      <c r="Y1260" s="137"/>
      <c r="Z1260" s="137"/>
      <c r="AA1260" s="137"/>
      <c r="AB1260" s="137"/>
      <c r="AC1260" s="137"/>
      <c r="AD1260" s="137"/>
    </row>
    <row r="1261" spans="1:30">
      <c r="A1261" s="62">
        <v>40907</v>
      </c>
      <c r="B1261" s="137">
        <v>4.0000000000000002E-4</v>
      </c>
      <c r="C1261" s="137">
        <v>2.0000000000000001E-4</v>
      </c>
      <c r="D1261" s="137">
        <v>5.9999999999999995E-4</v>
      </c>
      <c r="E1261" s="137">
        <v>1.1999999999999999E-3</v>
      </c>
      <c r="F1261" s="137">
        <v>2.5000000000000001E-3</v>
      </c>
      <c r="G1261" s="137">
        <v>3.5999999999999999E-3</v>
      </c>
      <c r="H1261" s="137">
        <v>8.3000000000000001E-3</v>
      </c>
      <c r="I1261" s="137">
        <v>1.3500000000000002E-2</v>
      </c>
      <c r="J1261" s="137">
        <v>1.89E-2</v>
      </c>
      <c r="K1261" s="137">
        <v>2.5699999999999997E-2</v>
      </c>
      <c r="L1261" s="137">
        <v>2.8900000000000002E-2</v>
      </c>
      <c r="M1261" s="137"/>
      <c r="N1261" s="137"/>
      <c r="O1261" s="137"/>
      <c r="P1261" s="137"/>
      <c r="V1261" s="137"/>
      <c r="W1261" s="137"/>
      <c r="X1261" s="137"/>
      <c r="Y1261" s="137"/>
      <c r="Z1261" s="137"/>
      <c r="AA1261" s="137"/>
      <c r="AB1261" s="137"/>
      <c r="AC1261" s="137"/>
      <c r="AD1261" s="137"/>
    </row>
    <row r="1262" spans="1:30">
      <c r="A1262" s="62">
        <v>40911</v>
      </c>
      <c r="B1262" s="137">
        <v>7.000000000000001E-4</v>
      </c>
      <c r="C1262" s="137">
        <v>2.0000000000000001E-4</v>
      </c>
      <c r="D1262" s="137">
        <v>5.9999999999999995E-4</v>
      </c>
      <c r="E1262" s="137">
        <v>1.1999999999999999E-3</v>
      </c>
      <c r="F1262" s="137">
        <v>2.7000000000000001E-3</v>
      </c>
      <c r="G1262" s="137">
        <v>4.0000000000000001E-3</v>
      </c>
      <c r="H1262" s="137">
        <v>8.8999999999999999E-3</v>
      </c>
      <c r="I1262" s="137">
        <v>1.41E-2</v>
      </c>
      <c r="J1262" s="137">
        <v>1.9699999999999999E-2</v>
      </c>
      <c r="K1262" s="137">
        <v>2.6699999999999998E-2</v>
      </c>
      <c r="L1262" s="137">
        <v>2.98E-2</v>
      </c>
      <c r="M1262" s="137"/>
      <c r="N1262" s="137"/>
      <c r="O1262" s="137"/>
      <c r="P1262" s="137"/>
      <c r="V1262" s="137"/>
      <c r="W1262" s="137"/>
      <c r="X1262" s="137"/>
      <c r="Y1262" s="137"/>
      <c r="Z1262" s="137"/>
      <c r="AA1262" s="137"/>
      <c r="AB1262" s="137"/>
      <c r="AC1262" s="137"/>
      <c r="AD1262" s="137"/>
    </row>
    <row r="1263" spans="1:30">
      <c r="A1263" s="62">
        <v>40912</v>
      </c>
      <c r="B1263" s="137">
        <v>7.000000000000001E-4</v>
      </c>
      <c r="C1263" s="137">
        <v>2.0000000000000001E-4</v>
      </c>
      <c r="D1263" s="137">
        <v>5.9999999999999995E-4</v>
      </c>
      <c r="E1263" s="137">
        <v>1.1999999999999999E-3</v>
      </c>
      <c r="F1263" s="137">
        <v>2.5000000000000001E-3</v>
      </c>
      <c r="G1263" s="137">
        <v>4.0000000000000001E-3</v>
      </c>
      <c r="H1263" s="137">
        <v>8.8999999999999999E-3</v>
      </c>
      <c r="I1263" s="137">
        <v>1.43E-2</v>
      </c>
      <c r="J1263" s="137">
        <v>0.02</v>
      </c>
      <c r="K1263" s="137">
        <v>2.7099999999999999E-2</v>
      </c>
      <c r="L1263" s="137">
        <v>3.0299999999999997E-2</v>
      </c>
      <c r="M1263" s="137"/>
      <c r="N1263" s="137"/>
      <c r="O1263" s="137"/>
      <c r="P1263" s="137"/>
      <c r="V1263" s="137"/>
      <c r="W1263" s="137"/>
      <c r="X1263" s="137"/>
      <c r="Y1263" s="137"/>
      <c r="Z1263" s="137"/>
      <c r="AA1263" s="137"/>
      <c r="AB1263" s="137"/>
      <c r="AC1263" s="137"/>
      <c r="AD1263" s="137"/>
    </row>
    <row r="1264" spans="1:30">
      <c r="A1264" s="62">
        <v>40913</v>
      </c>
      <c r="B1264" s="137">
        <v>7.000000000000001E-4</v>
      </c>
      <c r="C1264" s="137">
        <v>2.0000000000000001E-4</v>
      </c>
      <c r="D1264" s="137">
        <v>7.000000000000001E-4</v>
      </c>
      <c r="E1264" s="137">
        <v>1.1000000000000001E-3</v>
      </c>
      <c r="F1264" s="137">
        <v>2.7000000000000001E-3</v>
      </c>
      <c r="G1264" s="137">
        <v>4.0000000000000001E-3</v>
      </c>
      <c r="H1264" s="137">
        <v>8.8000000000000005E-3</v>
      </c>
      <c r="I1264" s="137">
        <v>1.43E-2</v>
      </c>
      <c r="J1264" s="137">
        <v>2.0199999999999999E-2</v>
      </c>
      <c r="K1264" s="137">
        <v>2.7400000000000001E-2</v>
      </c>
      <c r="L1264" s="137">
        <v>3.0600000000000002E-2</v>
      </c>
      <c r="M1264" s="137"/>
      <c r="N1264" s="137"/>
      <c r="O1264" s="137"/>
      <c r="P1264" s="137"/>
      <c r="V1264" s="137"/>
      <c r="W1264" s="137"/>
      <c r="X1264" s="137"/>
      <c r="Y1264" s="137"/>
      <c r="Z1264" s="137"/>
      <c r="AA1264" s="137"/>
      <c r="AB1264" s="137"/>
      <c r="AC1264" s="137"/>
      <c r="AD1264" s="137"/>
    </row>
    <row r="1265" spans="1:30">
      <c r="A1265" s="62">
        <v>40914</v>
      </c>
      <c r="B1265" s="137">
        <v>7.000000000000001E-4</v>
      </c>
      <c r="C1265" s="137">
        <v>2.0000000000000001E-4</v>
      </c>
      <c r="D1265" s="137">
        <v>5.0000000000000001E-4</v>
      </c>
      <c r="E1265" s="137">
        <v>1.1999999999999999E-3</v>
      </c>
      <c r="F1265" s="137">
        <v>2.5000000000000001E-3</v>
      </c>
      <c r="G1265" s="137">
        <v>4.0000000000000001E-3</v>
      </c>
      <c r="H1265" s="137">
        <v>8.6E-3</v>
      </c>
      <c r="I1265" s="137">
        <v>1.3999999999999999E-2</v>
      </c>
      <c r="J1265" s="137">
        <v>1.9799999999999998E-2</v>
      </c>
      <c r="K1265" s="137">
        <v>2.7000000000000003E-2</v>
      </c>
      <c r="L1265" s="137">
        <v>3.0200000000000001E-2</v>
      </c>
      <c r="M1265" s="137"/>
      <c r="N1265" s="137"/>
      <c r="O1265" s="137"/>
      <c r="P1265" s="137"/>
      <c r="V1265" s="137"/>
      <c r="W1265" s="137"/>
      <c r="X1265" s="137"/>
      <c r="Y1265" s="137"/>
      <c r="Z1265" s="137"/>
      <c r="AA1265" s="137"/>
      <c r="AB1265" s="137"/>
      <c r="AC1265" s="137"/>
      <c r="AD1265" s="137"/>
    </row>
    <row r="1266" spans="1:30">
      <c r="A1266" s="62">
        <v>40917</v>
      </c>
      <c r="B1266" s="137">
        <v>8.0000000000000004E-4</v>
      </c>
      <c r="C1266" s="137">
        <v>1E-4</v>
      </c>
      <c r="D1266" s="137">
        <v>5.0000000000000001E-4</v>
      </c>
      <c r="E1266" s="137">
        <v>1.1000000000000001E-3</v>
      </c>
      <c r="F1266" s="137">
        <v>2.5999999999999999E-3</v>
      </c>
      <c r="G1266" s="137">
        <v>3.8E-3</v>
      </c>
      <c r="H1266" s="137">
        <v>8.5000000000000006E-3</v>
      </c>
      <c r="I1266" s="137">
        <v>1.3899999999999999E-2</v>
      </c>
      <c r="J1266" s="137">
        <v>1.9799999999999998E-2</v>
      </c>
      <c r="K1266" s="137">
        <v>2.7000000000000003E-2</v>
      </c>
      <c r="L1266" s="137">
        <v>3.0200000000000001E-2</v>
      </c>
      <c r="M1266" s="137"/>
      <c r="N1266" s="137"/>
      <c r="O1266" s="137"/>
      <c r="P1266" s="137"/>
      <c r="V1266" s="137"/>
      <c r="W1266" s="137"/>
      <c r="X1266" s="137"/>
      <c r="Y1266" s="137"/>
      <c r="Z1266" s="137"/>
      <c r="AA1266" s="137"/>
      <c r="AB1266" s="137"/>
      <c r="AC1266" s="137"/>
      <c r="AD1266" s="137"/>
    </row>
    <row r="1267" spans="1:30">
      <c r="A1267" s="62">
        <v>40918</v>
      </c>
      <c r="B1267" s="137">
        <v>8.0000000000000004E-4</v>
      </c>
      <c r="C1267" s="137">
        <v>2.0000000000000001E-4</v>
      </c>
      <c r="D1267" s="137">
        <v>5.0000000000000001E-4</v>
      </c>
      <c r="E1267" s="137">
        <v>1.1000000000000001E-3</v>
      </c>
      <c r="F1267" s="137">
        <v>2.3999999999999998E-3</v>
      </c>
      <c r="G1267" s="137">
        <v>3.7000000000000002E-3</v>
      </c>
      <c r="H1267" s="137">
        <v>8.6E-3</v>
      </c>
      <c r="I1267" s="137">
        <v>1.41E-2</v>
      </c>
      <c r="J1267" s="137">
        <v>0.02</v>
      </c>
      <c r="K1267" s="137">
        <v>2.7099999999999999E-2</v>
      </c>
      <c r="L1267" s="137">
        <v>3.04E-2</v>
      </c>
      <c r="M1267" s="137"/>
      <c r="N1267" s="137"/>
      <c r="O1267" s="137"/>
      <c r="P1267" s="137"/>
      <c r="V1267" s="137"/>
      <c r="W1267" s="137"/>
      <c r="X1267" s="137"/>
      <c r="Y1267" s="137"/>
      <c r="Z1267" s="137"/>
      <c r="AA1267" s="137"/>
      <c r="AB1267" s="137"/>
      <c r="AC1267" s="137"/>
      <c r="AD1267" s="137"/>
    </row>
    <row r="1268" spans="1:30">
      <c r="A1268" s="62">
        <v>40919</v>
      </c>
      <c r="B1268" s="137">
        <v>8.0000000000000004E-4</v>
      </c>
      <c r="C1268" s="137">
        <v>2.0000000000000001E-4</v>
      </c>
      <c r="D1268" s="137">
        <v>5.0000000000000001E-4</v>
      </c>
      <c r="E1268" s="137">
        <v>1.1000000000000001E-3</v>
      </c>
      <c r="F1268" s="137">
        <v>2.3999999999999998E-3</v>
      </c>
      <c r="G1268" s="137">
        <v>3.4000000000000002E-3</v>
      </c>
      <c r="H1268" s="137">
        <v>8.199999999999999E-3</v>
      </c>
      <c r="I1268" s="137">
        <v>1.34E-2</v>
      </c>
      <c r="J1268" s="137">
        <v>1.9299999999999998E-2</v>
      </c>
      <c r="K1268" s="137">
        <v>2.63E-2</v>
      </c>
      <c r="L1268" s="137">
        <v>2.9600000000000001E-2</v>
      </c>
      <c r="M1268" s="137"/>
      <c r="N1268" s="137"/>
      <c r="O1268" s="137"/>
      <c r="P1268" s="137"/>
      <c r="V1268" s="137"/>
      <c r="W1268" s="137"/>
      <c r="X1268" s="137"/>
      <c r="Y1268" s="137"/>
      <c r="Z1268" s="137"/>
      <c r="AA1268" s="137"/>
      <c r="AB1268" s="137"/>
      <c r="AC1268" s="137"/>
      <c r="AD1268" s="137"/>
    </row>
    <row r="1269" spans="1:30">
      <c r="A1269" s="62">
        <v>40920</v>
      </c>
      <c r="B1269" s="137">
        <v>8.0000000000000004E-4</v>
      </c>
      <c r="C1269" s="137">
        <v>2.9999999999999997E-4</v>
      </c>
      <c r="D1269" s="137">
        <v>5.9999999999999995E-4</v>
      </c>
      <c r="E1269" s="137">
        <v>1.1000000000000001E-3</v>
      </c>
      <c r="F1269" s="137">
        <v>2.2000000000000001E-3</v>
      </c>
      <c r="G1269" s="137">
        <v>3.4999999999999996E-3</v>
      </c>
      <c r="H1269" s="137">
        <v>8.3999999999999995E-3</v>
      </c>
      <c r="I1269" s="137">
        <v>1.37E-2</v>
      </c>
      <c r="J1269" s="137">
        <v>1.9400000000000001E-2</v>
      </c>
      <c r="K1269" s="137">
        <v>2.6499999999999999E-2</v>
      </c>
      <c r="L1269" s="137">
        <v>2.9700000000000001E-2</v>
      </c>
      <c r="M1269" s="137"/>
      <c r="N1269" s="137"/>
      <c r="O1269" s="137"/>
      <c r="P1269" s="137"/>
      <c r="V1269" s="137"/>
      <c r="W1269" s="137"/>
      <c r="X1269" s="137"/>
      <c r="Y1269" s="137"/>
      <c r="Z1269" s="137"/>
      <c r="AA1269" s="137"/>
      <c r="AB1269" s="137"/>
      <c r="AC1269" s="137"/>
      <c r="AD1269" s="137"/>
    </row>
    <row r="1270" spans="1:30">
      <c r="A1270" s="62">
        <v>40921</v>
      </c>
      <c r="B1270" s="137">
        <v>8.9999999999999998E-4</v>
      </c>
      <c r="C1270" s="137">
        <v>2.9999999999999997E-4</v>
      </c>
      <c r="D1270" s="137">
        <v>5.9999999999999995E-4</v>
      </c>
      <c r="E1270" s="137">
        <v>1E-3</v>
      </c>
      <c r="F1270" s="137">
        <v>2.3999999999999998E-3</v>
      </c>
      <c r="G1270" s="137">
        <v>3.4000000000000002E-3</v>
      </c>
      <c r="H1270" s="137">
        <v>8.0000000000000002E-3</v>
      </c>
      <c r="I1270" s="137">
        <v>1.32E-2</v>
      </c>
      <c r="J1270" s="137">
        <v>1.89E-2</v>
      </c>
      <c r="K1270" s="137">
        <v>2.5899999999999999E-2</v>
      </c>
      <c r="L1270" s="137">
        <v>2.9100000000000001E-2</v>
      </c>
      <c r="M1270" s="137"/>
      <c r="N1270" s="137"/>
      <c r="O1270" s="137"/>
      <c r="P1270" s="137"/>
      <c r="V1270" s="137"/>
      <c r="W1270" s="137"/>
      <c r="X1270" s="137"/>
      <c r="Y1270" s="137"/>
      <c r="Z1270" s="137"/>
      <c r="AA1270" s="137"/>
      <c r="AB1270" s="137"/>
      <c r="AC1270" s="137"/>
      <c r="AD1270" s="137"/>
    </row>
    <row r="1271" spans="1:30">
      <c r="A1271" s="62">
        <v>40925</v>
      </c>
      <c r="B1271" s="137">
        <v>8.9999999999999998E-4</v>
      </c>
      <c r="C1271" s="137">
        <v>2.9999999999999997E-4</v>
      </c>
      <c r="D1271" s="137">
        <v>5.9999999999999995E-4</v>
      </c>
      <c r="E1271" s="137">
        <v>1.1000000000000001E-3</v>
      </c>
      <c r="F1271" s="137">
        <v>2.0999999999999999E-3</v>
      </c>
      <c r="G1271" s="137">
        <v>3.3E-3</v>
      </c>
      <c r="H1271" s="137">
        <v>7.9000000000000008E-3</v>
      </c>
      <c r="I1271" s="137">
        <v>1.3100000000000001E-2</v>
      </c>
      <c r="J1271" s="137">
        <v>1.8700000000000001E-2</v>
      </c>
      <c r="K1271" s="137">
        <v>2.5699999999999997E-2</v>
      </c>
      <c r="L1271" s="137">
        <v>2.8900000000000002E-2</v>
      </c>
      <c r="M1271" s="137"/>
      <c r="N1271" s="137"/>
      <c r="O1271" s="137"/>
      <c r="P1271" s="137"/>
      <c r="V1271" s="137"/>
      <c r="W1271" s="137"/>
      <c r="X1271" s="137"/>
      <c r="Y1271" s="137"/>
      <c r="Z1271" s="137"/>
      <c r="AA1271" s="137"/>
      <c r="AB1271" s="137"/>
      <c r="AC1271" s="137"/>
      <c r="AD1271" s="137"/>
    </row>
    <row r="1272" spans="1:30">
      <c r="A1272" s="62">
        <v>40926</v>
      </c>
      <c r="B1272" s="137">
        <v>8.9999999999999998E-4</v>
      </c>
      <c r="C1272" s="137">
        <v>2.9999999999999997E-4</v>
      </c>
      <c r="D1272" s="137">
        <v>7.000000000000001E-4</v>
      </c>
      <c r="E1272" s="137">
        <v>1.1000000000000001E-3</v>
      </c>
      <c r="F1272" s="137">
        <v>2.3999999999999998E-3</v>
      </c>
      <c r="G1272" s="137">
        <v>3.4999999999999996E-3</v>
      </c>
      <c r="H1272" s="137">
        <v>8.199999999999999E-3</v>
      </c>
      <c r="I1272" s="137">
        <v>1.34E-2</v>
      </c>
      <c r="J1272" s="137">
        <v>1.9199999999999998E-2</v>
      </c>
      <c r="K1272" s="137">
        <v>2.63E-2</v>
      </c>
      <c r="L1272" s="137">
        <v>2.9600000000000001E-2</v>
      </c>
      <c r="M1272" s="137"/>
      <c r="N1272" s="137"/>
      <c r="O1272" s="137"/>
      <c r="P1272" s="137"/>
      <c r="V1272" s="137"/>
      <c r="W1272" s="137"/>
      <c r="X1272" s="137"/>
      <c r="Y1272" s="137"/>
      <c r="Z1272" s="137"/>
      <c r="AA1272" s="137"/>
      <c r="AB1272" s="137"/>
      <c r="AC1272" s="137"/>
      <c r="AD1272" s="137"/>
    </row>
    <row r="1273" spans="1:30">
      <c r="A1273" s="62">
        <v>40927</v>
      </c>
      <c r="B1273" s="137">
        <v>1E-3</v>
      </c>
      <c r="C1273" s="137">
        <v>5.0000000000000001E-4</v>
      </c>
      <c r="D1273" s="137">
        <v>7.000000000000001E-4</v>
      </c>
      <c r="E1273" s="137">
        <v>1.1000000000000001E-3</v>
      </c>
      <c r="F1273" s="137">
        <v>2.5999999999999999E-3</v>
      </c>
      <c r="G1273" s="137">
        <v>3.5999999999999999E-3</v>
      </c>
      <c r="H1273" s="137">
        <v>8.6999999999999994E-3</v>
      </c>
      <c r="I1273" s="137">
        <v>1.43E-2</v>
      </c>
      <c r="J1273" s="137">
        <v>2.0099999999999996E-2</v>
      </c>
      <c r="K1273" s="137">
        <v>2.7200000000000002E-2</v>
      </c>
      <c r="L1273" s="137">
        <v>3.0499999999999999E-2</v>
      </c>
      <c r="M1273" s="137"/>
      <c r="N1273" s="137"/>
      <c r="O1273" s="137"/>
      <c r="P1273" s="137"/>
      <c r="V1273" s="137"/>
      <c r="W1273" s="137"/>
      <c r="X1273" s="137"/>
      <c r="Y1273" s="137"/>
      <c r="Z1273" s="137"/>
      <c r="AA1273" s="137"/>
      <c r="AB1273" s="137"/>
      <c r="AC1273" s="137"/>
      <c r="AD1273" s="137"/>
    </row>
    <row r="1274" spans="1:30">
      <c r="A1274" s="62">
        <v>40928</v>
      </c>
      <c r="B1274" s="137">
        <v>8.9999999999999998E-4</v>
      </c>
      <c r="C1274" s="137">
        <v>5.0000000000000001E-4</v>
      </c>
      <c r="D1274" s="137">
        <v>7.000000000000001E-4</v>
      </c>
      <c r="E1274" s="137">
        <v>1.1000000000000001E-3</v>
      </c>
      <c r="F1274" s="137">
        <v>2.5999999999999999E-3</v>
      </c>
      <c r="G1274" s="137">
        <v>3.8E-3</v>
      </c>
      <c r="H1274" s="137">
        <v>9.1000000000000004E-3</v>
      </c>
      <c r="I1274" s="137">
        <v>1.47E-2</v>
      </c>
      <c r="J1274" s="137">
        <v>2.0499999999999997E-2</v>
      </c>
      <c r="K1274" s="137">
        <v>2.7799999999999998E-2</v>
      </c>
      <c r="L1274" s="137">
        <v>3.1E-2</v>
      </c>
      <c r="M1274" s="137"/>
      <c r="N1274" s="137"/>
      <c r="O1274" s="137"/>
      <c r="P1274" s="137"/>
      <c r="V1274" s="137"/>
      <c r="W1274" s="137"/>
      <c r="X1274" s="137"/>
      <c r="Y1274" s="137"/>
      <c r="Z1274" s="137"/>
      <c r="AA1274" s="137"/>
      <c r="AB1274" s="137"/>
      <c r="AC1274" s="137"/>
      <c r="AD1274" s="137"/>
    </row>
    <row r="1275" spans="1:30">
      <c r="A1275" s="62">
        <v>40931</v>
      </c>
      <c r="B1275" s="137">
        <v>8.9999999999999998E-4</v>
      </c>
      <c r="C1275" s="137">
        <v>4.0000000000000002E-4</v>
      </c>
      <c r="D1275" s="137">
        <v>7.000000000000001E-4</v>
      </c>
      <c r="E1275" s="137">
        <v>1.1999999999999999E-3</v>
      </c>
      <c r="F1275" s="137">
        <v>2.5999999999999999E-3</v>
      </c>
      <c r="G1275" s="137">
        <v>3.9000000000000003E-3</v>
      </c>
      <c r="H1275" s="137">
        <v>9.300000000000001E-3</v>
      </c>
      <c r="I1275" s="137">
        <v>1.5100000000000001E-2</v>
      </c>
      <c r="J1275" s="137">
        <v>2.0899999999999998E-2</v>
      </c>
      <c r="K1275" s="137">
        <v>2.8199999999999999E-2</v>
      </c>
      <c r="L1275" s="137">
        <v>3.15E-2</v>
      </c>
      <c r="M1275" s="137"/>
      <c r="N1275" s="137"/>
      <c r="O1275" s="137"/>
      <c r="P1275" s="137"/>
      <c r="V1275" s="137"/>
      <c r="W1275" s="137"/>
      <c r="X1275" s="137"/>
      <c r="Y1275" s="137"/>
      <c r="Z1275" s="137"/>
      <c r="AA1275" s="137"/>
      <c r="AB1275" s="137"/>
      <c r="AC1275" s="137"/>
      <c r="AD1275" s="137"/>
    </row>
    <row r="1276" spans="1:30">
      <c r="A1276" s="62">
        <v>40932</v>
      </c>
      <c r="B1276" s="137">
        <v>8.9999999999999998E-4</v>
      </c>
      <c r="C1276" s="137">
        <v>4.0000000000000002E-4</v>
      </c>
      <c r="D1276" s="137">
        <v>7.000000000000001E-4</v>
      </c>
      <c r="E1276" s="137">
        <v>1.1999999999999999E-3</v>
      </c>
      <c r="F1276" s="137">
        <v>2.3999999999999998E-3</v>
      </c>
      <c r="G1276" s="137">
        <v>3.9000000000000003E-3</v>
      </c>
      <c r="H1276" s="137">
        <v>9.1999999999999998E-3</v>
      </c>
      <c r="I1276" s="137">
        <v>1.49E-2</v>
      </c>
      <c r="J1276" s="137">
        <v>2.0799999999999999E-2</v>
      </c>
      <c r="K1276" s="137">
        <v>2.8199999999999999E-2</v>
      </c>
      <c r="L1276" s="137">
        <v>3.15E-2</v>
      </c>
      <c r="M1276" s="137"/>
      <c r="N1276" s="137"/>
      <c r="O1276" s="137"/>
      <c r="P1276" s="137"/>
      <c r="V1276" s="137"/>
      <c r="W1276" s="137"/>
      <c r="X1276" s="137"/>
      <c r="Y1276" s="137"/>
      <c r="Z1276" s="137"/>
      <c r="AA1276" s="137"/>
      <c r="AB1276" s="137"/>
      <c r="AC1276" s="137"/>
      <c r="AD1276" s="137"/>
    </row>
    <row r="1277" spans="1:30">
      <c r="A1277" s="62">
        <v>40933</v>
      </c>
      <c r="B1277" s="137">
        <v>8.0000000000000004E-4</v>
      </c>
      <c r="C1277" s="137">
        <v>4.0000000000000002E-4</v>
      </c>
      <c r="D1277" s="137">
        <v>7.000000000000001E-4</v>
      </c>
      <c r="E1277" s="137">
        <v>1.1999999999999999E-3</v>
      </c>
      <c r="F1277" s="137">
        <v>2.2000000000000001E-3</v>
      </c>
      <c r="G1277" s="137">
        <v>3.4000000000000002E-3</v>
      </c>
      <c r="H1277" s="137">
        <v>8.1000000000000013E-3</v>
      </c>
      <c r="I1277" s="137">
        <v>1.3999999999999999E-2</v>
      </c>
      <c r="J1277" s="137">
        <v>2.0099999999999996E-2</v>
      </c>
      <c r="K1277" s="137">
        <v>2.7799999999999998E-2</v>
      </c>
      <c r="L1277" s="137">
        <v>3.1300000000000001E-2</v>
      </c>
      <c r="M1277" s="137"/>
      <c r="N1277" s="137"/>
      <c r="O1277" s="137"/>
      <c r="P1277" s="137"/>
      <c r="V1277" s="137"/>
      <c r="W1277" s="137"/>
      <c r="X1277" s="137"/>
      <c r="Y1277" s="137"/>
      <c r="Z1277" s="137"/>
      <c r="AA1277" s="137"/>
      <c r="AB1277" s="137"/>
      <c r="AC1277" s="137"/>
      <c r="AD1277" s="137"/>
    </row>
    <row r="1278" spans="1:30">
      <c r="A1278" s="62">
        <v>40934</v>
      </c>
      <c r="B1278" s="137">
        <v>8.0000000000000004E-4</v>
      </c>
      <c r="C1278" s="137">
        <v>5.0000000000000001E-4</v>
      </c>
      <c r="D1278" s="137">
        <v>8.0000000000000004E-4</v>
      </c>
      <c r="E1278" s="137">
        <v>1.1999999999999999E-3</v>
      </c>
      <c r="F1278" s="137">
        <v>2.2000000000000001E-3</v>
      </c>
      <c r="G1278" s="137">
        <v>3.0999999999999999E-3</v>
      </c>
      <c r="H1278" s="137">
        <v>7.7000000000000002E-3</v>
      </c>
      <c r="I1278" s="137">
        <v>1.34E-2</v>
      </c>
      <c r="J1278" s="137">
        <v>1.9599999999999999E-2</v>
      </c>
      <c r="K1278" s="137">
        <v>2.7400000000000001E-2</v>
      </c>
      <c r="L1278" s="137">
        <v>3.1E-2</v>
      </c>
      <c r="M1278" s="137"/>
      <c r="N1278" s="137"/>
      <c r="O1278" s="137"/>
      <c r="P1278" s="137"/>
      <c r="V1278" s="137"/>
      <c r="W1278" s="137"/>
      <c r="X1278" s="137"/>
      <c r="Y1278" s="137"/>
      <c r="Z1278" s="137"/>
      <c r="AA1278" s="137"/>
      <c r="AB1278" s="137"/>
      <c r="AC1278" s="137"/>
      <c r="AD1278" s="137"/>
    </row>
    <row r="1279" spans="1:30">
      <c r="A1279" s="62">
        <v>40935</v>
      </c>
      <c r="B1279" s="137">
        <v>8.9999999999999998E-4</v>
      </c>
      <c r="C1279" s="137">
        <v>5.9999999999999995E-4</v>
      </c>
      <c r="D1279" s="137">
        <v>8.0000000000000004E-4</v>
      </c>
      <c r="E1279" s="137">
        <v>1.1999999999999999E-3</v>
      </c>
      <c r="F1279" s="137">
        <v>2.2000000000000001E-3</v>
      </c>
      <c r="G1279" s="137">
        <v>3.2000000000000002E-3</v>
      </c>
      <c r="H1279" s="137">
        <v>7.4999999999999997E-3</v>
      </c>
      <c r="I1279" s="137">
        <v>1.3100000000000001E-2</v>
      </c>
      <c r="J1279" s="137">
        <v>1.9299999999999998E-2</v>
      </c>
      <c r="K1279" s="137">
        <v>2.7099999999999999E-2</v>
      </c>
      <c r="L1279" s="137">
        <v>3.0699999999999998E-2</v>
      </c>
      <c r="M1279" s="137"/>
      <c r="N1279" s="137"/>
      <c r="O1279" s="137"/>
      <c r="P1279" s="137"/>
      <c r="V1279" s="137"/>
      <c r="W1279" s="137"/>
      <c r="X1279" s="137"/>
      <c r="Y1279" s="137"/>
      <c r="Z1279" s="137"/>
      <c r="AA1279" s="137"/>
      <c r="AB1279" s="137"/>
      <c r="AC1279" s="137"/>
      <c r="AD1279" s="137"/>
    </row>
    <row r="1280" spans="1:30">
      <c r="A1280" s="62">
        <v>40938</v>
      </c>
      <c r="B1280" s="137">
        <v>8.9999999999999998E-4</v>
      </c>
      <c r="C1280" s="137">
        <v>5.0000000000000001E-4</v>
      </c>
      <c r="D1280" s="137">
        <v>8.0000000000000004E-4</v>
      </c>
      <c r="E1280" s="137">
        <v>1.1999999999999999E-3</v>
      </c>
      <c r="F1280" s="137">
        <v>2.2000000000000001E-3</v>
      </c>
      <c r="G1280" s="137">
        <v>3.0999999999999999E-3</v>
      </c>
      <c r="H1280" s="137">
        <v>7.3000000000000001E-3</v>
      </c>
      <c r="I1280" s="137">
        <v>1.2699999999999999E-2</v>
      </c>
      <c r="J1280" s="137">
        <v>1.8700000000000001E-2</v>
      </c>
      <c r="K1280" s="137">
        <v>2.64E-2</v>
      </c>
      <c r="L1280" s="137">
        <v>2.9900000000000003E-2</v>
      </c>
      <c r="M1280" s="137"/>
      <c r="N1280" s="137"/>
      <c r="O1280" s="137"/>
      <c r="P1280" s="137"/>
      <c r="V1280" s="137"/>
      <c r="W1280" s="137"/>
      <c r="X1280" s="137"/>
      <c r="Y1280" s="137"/>
      <c r="Z1280" s="137"/>
      <c r="AA1280" s="137"/>
      <c r="AB1280" s="137"/>
      <c r="AC1280" s="137"/>
      <c r="AD1280" s="137"/>
    </row>
    <row r="1281" spans="1:30">
      <c r="A1281" s="62">
        <v>40939</v>
      </c>
      <c r="B1281" s="137">
        <v>1.1000000000000001E-3</v>
      </c>
      <c r="C1281" s="137">
        <v>5.9999999999999995E-4</v>
      </c>
      <c r="D1281" s="137">
        <v>8.0000000000000004E-4</v>
      </c>
      <c r="E1281" s="137">
        <v>1.2999999999999999E-3</v>
      </c>
      <c r="F1281" s="137">
        <v>2.2000000000000001E-3</v>
      </c>
      <c r="G1281" s="137">
        <v>3.0000000000000001E-3</v>
      </c>
      <c r="H1281" s="137">
        <v>7.0999999999999995E-3</v>
      </c>
      <c r="I1281" s="137">
        <v>1.24E-2</v>
      </c>
      <c r="J1281" s="137">
        <v>1.83E-2</v>
      </c>
      <c r="K1281" s="137">
        <v>2.5899999999999999E-2</v>
      </c>
      <c r="L1281" s="137">
        <v>2.9399999999999999E-2</v>
      </c>
      <c r="M1281" s="137"/>
      <c r="N1281" s="137"/>
      <c r="O1281" s="137"/>
      <c r="P1281" s="137"/>
      <c r="V1281" s="137"/>
      <c r="W1281" s="137"/>
      <c r="X1281" s="137"/>
      <c r="Y1281" s="137"/>
      <c r="Z1281" s="137"/>
      <c r="AA1281" s="137"/>
      <c r="AB1281" s="137"/>
      <c r="AC1281" s="137"/>
      <c r="AD1281" s="137"/>
    </row>
    <row r="1282" spans="1:30">
      <c r="A1282" s="62">
        <v>40940</v>
      </c>
      <c r="B1282" s="137">
        <v>1.1000000000000001E-3</v>
      </c>
      <c r="C1282" s="137">
        <v>5.9999999999999995E-4</v>
      </c>
      <c r="D1282" s="137">
        <v>8.9999999999999998E-4</v>
      </c>
      <c r="E1282" s="137">
        <v>1.2999999999999999E-3</v>
      </c>
      <c r="F1282" s="137">
        <v>2.3E-3</v>
      </c>
      <c r="G1282" s="137">
        <v>3.0999999999999999E-3</v>
      </c>
      <c r="H1282" s="137">
        <v>7.1999999999999998E-3</v>
      </c>
      <c r="I1282" s="137">
        <v>1.2699999999999999E-2</v>
      </c>
      <c r="J1282" s="137">
        <v>1.8700000000000001E-2</v>
      </c>
      <c r="K1282" s="137">
        <v>2.6499999999999999E-2</v>
      </c>
      <c r="L1282" s="137">
        <v>3.0099999999999998E-2</v>
      </c>
      <c r="M1282" s="137"/>
      <c r="N1282" s="137"/>
      <c r="O1282" s="137"/>
      <c r="P1282" s="137"/>
      <c r="V1282" s="137"/>
      <c r="W1282" s="137"/>
      <c r="X1282" s="137"/>
      <c r="Y1282" s="137"/>
      <c r="Z1282" s="137"/>
      <c r="AA1282" s="137"/>
      <c r="AB1282" s="137"/>
      <c r="AC1282" s="137"/>
      <c r="AD1282" s="137"/>
    </row>
    <row r="1283" spans="1:30">
      <c r="A1283" s="62">
        <v>40941</v>
      </c>
      <c r="B1283" s="137">
        <v>1.1000000000000001E-3</v>
      </c>
      <c r="C1283" s="137">
        <v>8.0000000000000004E-4</v>
      </c>
      <c r="D1283" s="137">
        <v>1E-3</v>
      </c>
      <c r="E1283" s="137">
        <v>1.4000000000000002E-3</v>
      </c>
      <c r="F1283" s="137">
        <v>2.3E-3</v>
      </c>
      <c r="G1283" s="137">
        <v>3.0999999999999999E-3</v>
      </c>
      <c r="H1283" s="137">
        <v>7.0999999999999995E-3</v>
      </c>
      <c r="I1283" s="137">
        <v>1.2500000000000001E-2</v>
      </c>
      <c r="J1283" s="137">
        <v>1.8600000000000002E-2</v>
      </c>
      <c r="K1283" s="137">
        <v>2.64E-2</v>
      </c>
      <c r="L1283" s="137">
        <v>3.0099999999999998E-2</v>
      </c>
      <c r="M1283" s="137"/>
      <c r="N1283" s="137"/>
      <c r="O1283" s="137"/>
      <c r="P1283" s="137"/>
      <c r="V1283" s="137"/>
      <c r="W1283" s="137"/>
      <c r="X1283" s="137"/>
      <c r="Y1283" s="137"/>
      <c r="Z1283" s="137"/>
      <c r="AA1283" s="137"/>
      <c r="AB1283" s="137"/>
      <c r="AC1283" s="137"/>
      <c r="AD1283" s="137"/>
    </row>
    <row r="1284" spans="1:30">
      <c r="A1284" s="62">
        <v>40942</v>
      </c>
      <c r="B1284" s="137">
        <v>1.1000000000000001E-3</v>
      </c>
      <c r="C1284" s="137">
        <v>8.0000000000000004E-4</v>
      </c>
      <c r="D1284" s="137">
        <v>1E-3</v>
      </c>
      <c r="E1284" s="137">
        <v>1.4000000000000002E-3</v>
      </c>
      <c r="F1284" s="137">
        <v>2.3E-3</v>
      </c>
      <c r="G1284" s="137">
        <v>3.3E-3</v>
      </c>
      <c r="H1284" s="137">
        <v>7.8000000000000005E-3</v>
      </c>
      <c r="I1284" s="137">
        <v>1.3500000000000002E-2</v>
      </c>
      <c r="J1284" s="137">
        <v>1.9699999999999999E-2</v>
      </c>
      <c r="K1284" s="137">
        <v>2.76E-2</v>
      </c>
      <c r="L1284" s="137">
        <v>3.1300000000000001E-2</v>
      </c>
      <c r="M1284" s="137"/>
      <c r="N1284" s="137"/>
      <c r="O1284" s="137"/>
      <c r="P1284" s="137"/>
      <c r="V1284" s="137"/>
      <c r="W1284" s="137"/>
      <c r="X1284" s="137"/>
      <c r="Y1284" s="137"/>
      <c r="Z1284" s="137"/>
      <c r="AA1284" s="137"/>
      <c r="AB1284" s="137"/>
      <c r="AC1284" s="137"/>
      <c r="AD1284" s="137"/>
    </row>
    <row r="1285" spans="1:30">
      <c r="A1285" s="62">
        <v>40945</v>
      </c>
      <c r="B1285" s="137">
        <v>1.1000000000000001E-3</v>
      </c>
      <c r="C1285" s="137">
        <v>8.0000000000000004E-4</v>
      </c>
      <c r="D1285" s="137">
        <v>1E-3</v>
      </c>
      <c r="E1285" s="137">
        <v>1.4000000000000002E-3</v>
      </c>
      <c r="F1285" s="137">
        <v>2.3999999999999998E-3</v>
      </c>
      <c r="G1285" s="137">
        <v>3.2000000000000002E-3</v>
      </c>
      <c r="H1285" s="137">
        <v>7.6E-3</v>
      </c>
      <c r="I1285" s="137">
        <v>1.32E-2</v>
      </c>
      <c r="J1285" s="137">
        <v>1.9299999999999998E-2</v>
      </c>
      <c r="K1285" s="137">
        <v>2.7099999999999999E-2</v>
      </c>
      <c r="L1285" s="137">
        <v>3.0800000000000001E-2</v>
      </c>
      <c r="M1285" s="137"/>
      <c r="N1285" s="137"/>
      <c r="O1285" s="137"/>
      <c r="P1285" s="137"/>
      <c r="V1285" s="137"/>
      <c r="W1285" s="137"/>
      <c r="X1285" s="137"/>
      <c r="Y1285" s="137"/>
      <c r="Z1285" s="137"/>
      <c r="AA1285" s="137"/>
      <c r="AB1285" s="137"/>
      <c r="AC1285" s="137"/>
      <c r="AD1285" s="137"/>
    </row>
    <row r="1286" spans="1:30">
      <c r="A1286" s="62">
        <v>40946</v>
      </c>
      <c r="B1286" s="137">
        <v>1.1000000000000001E-3</v>
      </c>
      <c r="C1286" s="137">
        <v>8.0000000000000004E-4</v>
      </c>
      <c r="D1286" s="137">
        <v>1.1000000000000001E-3</v>
      </c>
      <c r="E1286" s="137">
        <v>1.4000000000000002E-3</v>
      </c>
      <c r="F1286" s="137">
        <v>2.5000000000000001E-3</v>
      </c>
      <c r="G1286" s="137">
        <v>3.4999999999999996E-3</v>
      </c>
      <c r="H1286" s="137">
        <v>8.199999999999999E-3</v>
      </c>
      <c r="I1286" s="137">
        <v>1.3899999999999999E-2</v>
      </c>
      <c r="J1286" s="137">
        <v>0.02</v>
      </c>
      <c r="K1286" s="137">
        <v>2.7799999999999998E-2</v>
      </c>
      <c r="L1286" s="137">
        <v>3.1400000000000004E-2</v>
      </c>
      <c r="M1286" s="137"/>
      <c r="N1286" s="137"/>
      <c r="O1286" s="137"/>
      <c r="P1286" s="137"/>
      <c r="V1286" s="137"/>
      <c r="W1286" s="137"/>
      <c r="X1286" s="137"/>
      <c r="Y1286" s="137"/>
      <c r="Z1286" s="137"/>
      <c r="AA1286" s="137"/>
      <c r="AB1286" s="137"/>
      <c r="AC1286" s="137"/>
      <c r="AD1286" s="137"/>
    </row>
    <row r="1287" spans="1:30">
      <c r="A1287" s="62">
        <v>40947</v>
      </c>
      <c r="B1287" s="137">
        <v>1.1000000000000001E-3</v>
      </c>
      <c r="C1287" s="137">
        <v>8.9999999999999998E-4</v>
      </c>
      <c r="D1287" s="137">
        <v>1.1000000000000001E-3</v>
      </c>
      <c r="E1287" s="137">
        <v>1.5E-3</v>
      </c>
      <c r="F1287" s="137">
        <v>2.7000000000000001E-3</v>
      </c>
      <c r="G1287" s="137">
        <v>3.4999999999999996E-3</v>
      </c>
      <c r="H1287" s="137">
        <v>8.199999999999999E-3</v>
      </c>
      <c r="I1287" s="137">
        <v>1.3899999999999999E-2</v>
      </c>
      <c r="J1287" s="137">
        <v>2.0099999999999996E-2</v>
      </c>
      <c r="K1287" s="137">
        <v>2.7799999999999998E-2</v>
      </c>
      <c r="L1287" s="137">
        <v>3.1400000000000004E-2</v>
      </c>
      <c r="M1287" s="137"/>
      <c r="N1287" s="137"/>
      <c r="O1287" s="137"/>
      <c r="P1287" s="137"/>
      <c r="V1287" s="137"/>
      <c r="W1287" s="137"/>
      <c r="X1287" s="137"/>
      <c r="Y1287" s="137"/>
      <c r="Z1287" s="137"/>
      <c r="AA1287" s="137"/>
      <c r="AB1287" s="137"/>
      <c r="AC1287" s="137"/>
      <c r="AD1287" s="137"/>
    </row>
    <row r="1288" spans="1:30">
      <c r="A1288" s="62">
        <v>40948</v>
      </c>
      <c r="B1288" s="137">
        <v>1.1000000000000001E-3</v>
      </c>
      <c r="C1288" s="137">
        <v>8.9999999999999998E-4</v>
      </c>
      <c r="D1288" s="137">
        <v>1.1999999999999999E-3</v>
      </c>
      <c r="E1288" s="137">
        <v>1.5E-3</v>
      </c>
      <c r="F1288" s="137">
        <v>2.7000000000000001E-3</v>
      </c>
      <c r="G1288" s="137">
        <v>3.8E-3</v>
      </c>
      <c r="H1288" s="137">
        <v>8.6E-3</v>
      </c>
      <c r="I1288" s="137">
        <v>1.43E-2</v>
      </c>
      <c r="J1288" s="137">
        <v>2.0400000000000001E-2</v>
      </c>
      <c r="K1288" s="137">
        <v>2.8300000000000002E-2</v>
      </c>
      <c r="L1288" s="137">
        <v>3.2000000000000001E-2</v>
      </c>
      <c r="M1288" s="137"/>
      <c r="N1288" s="137"/>
      <c r="O1288" s="137"/>
      <c r="P1288" s="137"/>
      <c r="V1288" s="137"/>
      <c r="W1288" s="137"/>
      <c r="X1288" s="137"/>
      <c r="Y1288" s="137"/>
      <c r="Z1288" s="137"/>
      <c r="AA1288" s="137"/>
      <c r="AB1288" s="137"/>
      <c r="AC1288" s="137"/>
      <c r="AD1288" s="137"/>
    </row>
    <row r="1289" spans="1:30">
      <c r="A1289" s="62">
        <v>40949</v>
      </c>
      <c r="B1289" s="137">
        <v>1.1999999999999999E-3</v>
      </c>
      <c r="C1289" s="137">
        <v>8.9999999999999998E-4</v>
      </c>
      <c r="D1289" s="137">
        <v>1.1999999999999999E-3</v>
      </c>
      <c r="E1289" s="137">
        <v>1.5E-3</v>
      </c>
      <c r="F1289" s="137">
        <v>2.7000000000000001E-3</v>
      </c>
      <c r="G1289" s="137">
        <v>3.5999999999999999E-3</v>
      </c>
      <c r="H1289" s="137">
        <v>8.1000000000000013E-3</v>
      </c>
      <c r="I1289" s="137">
        <v>1.3600000000000001E-2</v>
      </c>
      <c r="J1289" s="137">
        <v>1.9599999999999999E-2</v>
      </c>
      <c r="K1289" s="137">
        <v>2.75E-2</v>
      </c>
      <c r="L1289" s="137">
        <v>3.1099999999999999E-2</v>
      </c>
      <c r="M1289" s="137"/>
      <c r="N1289" s="137"/>
      <c r="O1289" s="137"/>
      <c r="P1289" s="137"/>
      <c r="V1289" s="137"/>
      <c r="W1289" s="137"/>
      <c r="X1289" s="137"/>
      <c r="Y1289" s="137"/>
      <c r="Z1289" s="137"/>
      <c r="AA1289" s="137"/>
      <c r="AB1289" s="137"/>
      <c r="AC1289" s="137"/>
      <c r="AD1289" s="137"/>
    </row>
    <row r="1290" spans="1:30">
      <c r="A1290" s="62">
        <v>40952</v>
      </c>
      <c r="B1290" s="137">
        <v>1.1999999999999999E-3</v>
      </c>
      <c r="C1290" s="137">
        <v>1.1000000000000001E-3</v>
      </c>
      <c r="D1290" s="137">
        <v>1.4000000000000002E-3</v>
      </c>
      <c r="E1290" s="137">
        <v>1.5E-3</v>
      </c>
      <c r="F1290" s="137">
        <v>2.8999999999999998E-3</v>
      </c>
      <c r="G1290" s="137">
        <v>4.0000000000000001E-3</v>
      </c>
      <c r="H1290" s="137">
        <v>8.5000000000000006E-3</v>
      </c>
      <c r="I1290" s="137">
        <v>1.3999999999999999E-2</v>
      </c>
      <c r="J1290" s="137">
        <v>1.9900000000000001E-2</v>
      </c>
      <c r="K1290" s="137">
        <v>2.7799999999999998E-2</v>
      </c>
      <c r="L1290" s="137">
        <v>3.1400000000000004E-2</v>
      </c>
      <c r="M1290" s="137"/>
      <c r="N1290" s="137"/>
      <c r="O1290" s="137"/>
      <c r="P1290" s="137"/>
      <c r="V1290" s="137"/>
      <c r="W1290" s="137"/>
      <c r="X1290" s="137"/>
      <c r="Y1290" s="137"/>
      <c r="Z1290" s="137"/>
      <c r="AA1290" s="137"/>
      <c r="AB1290" s="137"/>
      <c r="AC1290" s="137"/>
      <c r="AD1290" s="137"/>
    </row>
    <row r="1291" spans="1:30">
      <c r="A1291" s="62">
        <v>40953</v>
      </c>
      <c r="B1291" s="137">
        <v>1.1999999999999999E-3</v>
      </c>
      <c r="C1291" s="137">
        <v>1.1999999999999999E-3</v>
      </c>
      <c r="D1291" s="137">
        <v>1.5E-3</v>
      </c>
      <c r="E1291" s="137">
        <v>1.8E-3</v>
      </c>
      <c r="F1291" s="137">
        <v>2.8999999999999998E-3</v>
      </c>
      <c r="G1291" s="137">
        <v>4.0000000000000001E-3</v>
      </c>
      <c r="H1291" s="137">
        <v>8.1000000000000013E-3</v>
      </c>
      <c r="I1291" s="137">
        <v>1.34E-2</v>
      </c>
      <c r="J1291" s="137">
        <v>1.9199999999999998E-2</v>
      </c>
      <c r="K1291" s="137">
        <v>2.7000000000000003E-2</v>
      </c>
      <c r="L1291" s="137">
        <v>3.0600000000000002E-2</v>
      </c>
      <c r="M1291" s="137"/>
      <c r="N1291" s="137"/>
      <c r="O1291" s="137"/>
      <c r="P1291" s="137"/>
      <c r="V1291" s="137"/>
      <c r="W1291" s="137"/>
      <c r="X1291" s="137"/>
      <c r="Y1291" s="137"/>
      <c r="Z1291" s="137"/>
      <c r="AA1291" s="137"/>
      <c r="AB1291" s="137"/>
      <c r="AC1291" s="137"/>
      <c r="AD1291" s="137"/>
    </row>
    <row r="1292" spans="1:30">
      <c r="A1292" s="62">
        <v>40954</v>
      </c>
      <c r="B1292" s="137">
        <v>1.1999999999999999E-3</v>
      </c>
      <c r="C1292" s="137">
        <v>1.1000000000000001E-3</v>
      </c>
      <c r="D1292" s="137">
        <v>1.2999999999999999E-3</v>
      </c>
      <c r="E1292" s="137">
        <v>1.8E-3</v>
      </c>
      <c r="F1292" s="137">
        <v>2.8999999999999998E-3</v>
      </c>
      <c r="G1292" s="137">
        <v>3.8E-3</v>
      </c>
      <c r="H1292" s="137">
        <v>8.1000000000000013E-3</v>
      </c>
      <c r="I1292" s="137">
        <v>1.34E-2</v>
      </c>
      <c r="J1292" s="137">
        <v>1.9299999999999998E-2</v>
      </c>
      <c r="K1292" s="137">
        <v>2.7200000000000002E-2</v>
      </c>
      <c r="L1292" s="137">
        <v>3.0899999999999997E-2</v>
      </c>
      <c r="M1292" s="137"/>
      <c r="N1292" s="137"/>
      <c r="O1292" s="137"/>
      <c r="P1292" s="137"/>
      <c r="V1292" s="137"/>
      <c r="W1292" s="137"/>
      <c r="X1292" s="137"/>
      <c r="Y1292" s="137"/>
      <c r="Z1292" s="137"/>
      <c r="AA1292" s="137"/>
      <c r="AB1292" s="137"/>
      <c r="AC1292" s="137"/>
      <c r="AD1292" s="137"/>
    </row>
    <row r="1293" spans="1:30">
      <c r="A1293" s="62">
        <v>40955</v>
      </c>
      <c r="B1293" s="137">
        <v>1.1000000000000001E-3</v>
      </c>
      <c r="C1293" s="137">
        <v>1E-3</v>
      </c>
      <c r="D1293" s="137">
        <v>1.2999999999999999E-3</v>
      </c>
      <c r="E1293" s="137">
        <v>1.7000000000000001E-3</v>
      </c>
      <c r="F1293" s="137">
        <v>2.8999999999999998E-3</v>
      </c>
      <c r="G1293" s="137">
        <v>4.1999999999999997E-3</v>
      </c>
      <c r="H1293" s="137">
        <v>8.6999999999999994E-3</v>
      </c>
      <c r="I1293" s="137">
        <v>1.41E-2</v>
      </c>
      <c r="J1293" s="137">
        <v>1.9900000000000001E-2</v>
      </c>
      <c r="K1293" s="137">
        <v>2.7799999999999998E-2</v>
      </c>
      <c r="L1293" s="137">
        <v>3.1400000000000004E-2</v>
      </c>
      <c r="M1293" s="137"/>
      <c r="N1293" s="137"/>
      <c r="O1293" s="137"/>
      <c r="P1293" s="137"/>
      <c r="V1293" s="137"/>
      <c r="W1293" s="137"/>
      <c r="X1293" s="137"/>
      <c r="Y1293" s="137"/>
      <c r="Z1293" s="137"/>
      <c r="AA1293" s="137"/>
      <c r="AB1293" s="137"/>
      <c r="AC1293" s="137"/>
      <c r="AD1293" s="137"/>
    </row>
    <row r="1294" spans="1:30">
      <c r="A1294" s="62">
        <v>40956</v>
      </c>
      <c r="B1294" s="137">
        <v>8.9999999999999998E-4</v>
      </c>
      <c r="C1294" s="137">
        <v>8.9999999999999998E-4</v>
      </c>
      <c r="D1294" s="137">
        <v>1.2999999999999999E-3</v>
      </c>
      <c r="E1294" s="137">
        <v>1.8E-3</v>
      </c>
      <c r="F1294" s="137">
        <v>2.8999999999999998E-3</v>
      </c>
      <c r="G1294" s="137">
        <v>4.1999999999999997E-3</v>
      </c>
      <c r="H1294" s="137">
        <v>8.8000000000000005E-3</v>
      </c>
      <c r="I1294" s="137">
        <v>1.43E-2</v>
      </c>
      <c r="J1294" s="137">
        <v>2.0099999999999996E-2</v>
      </c>
      <c r="K1294" s="137">
        <v>2.7999999999999997E-2</v>
      </c>
      <c r="L1294" s="137">
        <v>3.1600000000000003E-2</v>
      </c>
      <c r="M1294" s="137"/>
      <c r="N1294" s="137"/>
      <c r="O1294" s="137"/>
      <c r="P1294" s="137"/>
      <c r="V1294" s="137"/>
      <c r="W1294" s="137"/>
      <c r="X1294" s="137"/>
      <c r="Y1294" s="137"/>
      <c r="Z1294" s="137"/>
      <c r="AA1294" s="137"/>
      <c r="AB1294" s="137"/>
      <c r="AC1294" s="137"/>
      <c r="AD1294" s="137"/>
    </row>
    <row r="1295" spans="1:30">
      <c r="A1295" s="62">
        <v>40960</v>
      </c>
      <c r="B1295" s="137">
        <v>1E-3</v>
      </c>
      <c r="C1295" s="137">
        <v>8.0000000000000004E-4</v>
      </c>
      <c r="D1295" s="137">
        <v>1.2999999999999999E-3</v>
      </c>
      <c r="E1295" s="137">
        <v>1.7000000000000001E-3</v>
      </c>
      <c r="F1295" s="137">
        <v>3.0999999999999999E-3</v>
      </c>
      <c r="G1295" s="137">
        <v>4.4000000000000003E-3</v>
      </c>
      <c r="H1295" s="137">
        <v>9.1999999999999998E-3</v>
      </c>
      <c r="I1295" s="137">
        <v>1.47E-2</v>
      </c>
      <c r="J1295" s="137">
        <v>2.0499999999999997E-2</v>
      </c>
      <c r="K1295" s="137">
        <v>2.8399999999999998E-2</v>
      </c>
      <c r="L1295" s="137">
        <v>3.2000000000000001E-2</v>
      </c>
      <c r="M1295" s="137"/>
      <c r="N1295" s="137"/>
      <c r="O1295" s="137"/>
      <c r="P1295" s="137"/>
      <c r="V1295" s="137"/>
      <c r="W1295" s="137"/>
      <c r="X1295" s="137"/>
      <c r="Y1295" s="137"/>
      <c r="Z1295" s="137"/>
      <c r="AA1295" s="137"/>
      <c r="AB1295" s="137"/>
      <c r="AC1295" s="137"/>
      <c r="AD1295" s="137"/>
    </row>
    <row r="1296" spans="1:30">
      <c r="A1296" s="62">
        <v>40961</v>
      </c>
      <c r="B1296" s="137">
        <v>8.0000000000000004E-4</v>
      </c>
      <c r="C1296" s="137">
        <v>8.9999999999999998E-4</v>
      </c>
      <c r="D1296" s="137">
        <v>1.2999999999999999E-3</v>
      </c>
      <c r="E1296" s="137">
        <v>1.7000000000000001E-3</v>
      </c>
      <c r="F1296" s="137">
        <v>2.8999999999999998E-3</v>
      </c>
      <c r="G1296" s="137">
        <v>4.1999999999999997E-3</v>
      </c>
      <c r="H1296" s="137">
        <v>8.8000000000000005E-3</v>
      </c>
      <c r="I1296" s="137">
        <v>1.41E-2</v>
      </c>
      <c r="J1296" s="137">
        <v>2.0099999999999996E-2</v>
      </c>
      <c r="K1296" s="137">
        <v>2.7900000000000001E-2</v>
      </c>
      <c r="L1296" s="137">
        <v>3.15E-2</v>
      </c>
      <c r="M1296" s="137"/>
      <c r="N1296" s="137"/>
      <c r="O1296" s="137"/>
      <c r="P1296" s="137"/>
      <c r="V1296" s="137"/>
      <c r="W1296" s="137"/>
      <c r="X1296" s="137"/>
      <c r="Y1296" s="137"/>
      <c r="Z1296" s="137"/>
      <c r="AA1296" s="137"/>
      <c r="AB1296" s="137"/>
      <c r="AC1296" s="137"/>
      <c r="AD1296" s="137"/>
    </row>
    <row r="1297" spans="1:30">
      <c r="A1297" s="62">
        <v>40962</v>
      </c>
      <c r="B1297" s="137">
        <v>8.0000000000000004E-4</v>
      </c>
      <c r="C1297" s="137">
        <v>8.9999999999999998E-4</v>
      </c>
      <c r="D1297" s="137">
        <v>1.4000000000000002E-3</v>
      </c>
      <c r="E1297" s="137">
        <v>1.7000000000000001E-3</v>
      </c>
      <c r="F1297" s="137">
        <v>3.0999999999999999E-3</v>
      </c>
      <c r="G1297" s="137">
        <v>4.3E-3</v>
      </c>
      <c r="H1297" s="137">
        <v>8.8000000000000005E-3</v>
      </c>
      <c r="I1297" s="137">
        <v>1.3999999999999999E-2</v>
      </c>
      <c r="J1297" s="137">
        <v>1.9900000000000001E-2</v>
      </c>
      <c r="K1297" s="137">
        <v>2.7699999999999999E-2</v>
      </c>
      <c r="L1297" s="137">
        <v>3.1300000000000001E-2</v>
      </c>
      <c r="M1297" s="137"/>
      <c r="N1297" s="137"/>
      <c r="O1297" s="137"/>
      <c r="P1297" s="137"/>
      <c r="V1297" s="137"/>
      <c r="W1297" s="137"/>
      <c r="X1297" s="137"/>
      <c r="Y1297" s="137"/>
      <c r="Z1297" s="137"/>
      <c r="AA1297" s="137"/>
      <c r="AB1297" s="137"/>
      <c r="AC1297" s="137"/>
      <c r="AD1297" s="137"/>
    </row>
    <row r="1298" spans="1:30">
      <c r="A1298" s="62">
        <v>40963</v>
      </c>
      <c r="B1298" s="137">
        <v>8.9999999999999998E-4</v>
      </c>
      <c r="C1298" s="137">
        <v>1E-3</v>
      </c>
      <c r="D1298" s="137">
        <v>1.4000000000000002E-3</v>
      </c>
      <c r="E1298" s="137">
        <v>1.8E-3</v>
      </c>
      <c r="F1298" s="137">
        <v>3.0999999999999999E-3</v>
      </c>
      <c r="G1298" s="137">
        <v>4.3E-3</v>
      </c>
      <c r="H1298" s="137">
        <v>8.8999999999999999E-3</v>
      </c>
      <c r="I1298" s="137">
        <v>1.41E-2</v>
      </c>
      <c r="J1298" s="137">
        <v>1.9799999999999998E-2</v>
      </c>
      <c r="K1298" s="137">
        <v>2.75E-2</v>
      </c>
      <c r="L1298" s="137">
        <v>3.1E-2</v>
      </c>
      <c r="M1298" s="137"/>
      <c r="N1298" s="137"/>
      <c r="O1298" s="137"/>
      <c r="P1298" s="137"/>
      <c r="V1298" s="137"/>
      <c r="W1298" s="137"/>
      <c r="X1298" s="137"/>
      <c r="Y1298" s="137"/>
      <c r="Z1298" s="137"/>
      <c r="AA1298" s="137"/>
      <c r="AB1298" s="137"/>
      <c r="AC1298" s="137"/>
      <c r="AD1298" s="137"/>
    </row>
    <row r="1299" spans="1:30">
      <c r="A1299" s="62">
        <v>40966</v>
      </c>
      <c r="B1299" s="137">
        <v>1E-3</v>
      </c>
      <c r="C1299" s="137">
        <v>1.1999999999999999E-3</v>
      </c>
      <c r="D1299" s="137">
        <v>1.4000000000000002E-3</v>
      </c>
      <c r="E1299" s="137">
        <v>1.7000000000000001E-3</v>
      </c>
      <c r="F1299" s="137">
        <v>3.0000000000000001E-3</v>
      </c>
      <c r="G1299" s="137">
        <v>4.0000000000000001E-3</v>
      </c>
      <c r="H1299" s="137">
        <v>8.3999999999999995E-3</v>
      </c>
      <c r="I1299" s="137">
        <v>1.3500000000000002E-2</v>
      </c>
      <c r="J1299" s="137">
        <v>1.9199999999999998E-2</v>
      </c>
      <c r="K1299" s="137">
        <v>2.69E-2</v>
      </c>
      <c r="L1299" s="137">
        <v>3.04E-2</v>
      </c>
      <c r="M1299" s="137"/>
      <c r="N1299" s="137"/>
      <c r="O1299" s="137"/>
      <c r="P1299" s="137"/>
      <c r="V1299" s="137"/>
      <c r="W1299" s="137"/>
      <c r="X1299" s="137"/>
      <c r="Y1299" s="137"/>
      <c r="Z1299" s="137"/>
      <c r="AA1299" s="137"/>
      <c r="AB1299" s="137"/>
      <c r="AC1299" s="137"/>
      <c r="AD1299" s="137"/>
    </row>
    <row r="1300" spans="1:30">
      <c r="A1300" s="62">
        <v>40967</v>
      </c>
      <c r="B1300" s="137">
        <v>1E-3</v>
      </c>
      <c r="C1300" s="137">
        <v>1E-3</v>
      </c>
      <c r="D1300" s="137">
        <v>1.4000000000000002E-3</v>
      </c>
      <c r="E1300" s="137">
        <v>1.8E-3</v>
      </c>
      <c r="F1300" s="137">
        <v>3.0000000000000001E-3</v>
      </c>
      <c r="G1300" s="137">
        <v>4.0999999999999995E-3</v>
      </c>
      <c r="H1300" s="137">
        <v>8.3999999999999995E-3</v>
      </c>
      <c r="I1300" s="137">
        <v>1.3600000000000001E-2</v>
      </c>
      <c r="J1300" s="137">
        <v>1.9400000000000001E-2</v>
      </c>
      <c r="K1300" s="137">
        <v>2.7099999999999999E-2</v>
      </c>
      <c r="L1300" s="137">
        <v>3.0699999999999998E-2</v>
      </c>
      <c r="M1300" s="137"/>
      <c r="N1300" s="137"/>
      <c r="O1300" s="137"/>
      <c r="P1300" s="137"/>
      <c r="V1300" s="137"/>
      <c r="W1300" s="137"/>
      <c r="X1300" s="137"/>
      <c r="Y1300" s="137"/>
      <c r="Z1300" s="137"/>
      <c r="AA1300" s="137"/>
      <c r="AB1300" s="137"/>
      <c r="AC1300" s="137"/>
      <c r="AD1300" s="137"/>
    </row>
    <row r="1301" spans="1:30">
      <c r="A1301" s="62">
        <v>40968</v>
      </c>
      <c r="B1301" s="137">
        <v>1E-3</v>
      </c>
      <c r="C1301" s="137">
        <v>8.0000000000000004E-4</v>
      </c>
      <c r="D1301" s="137">
        <v>1.2999999999999999E-3</v>
      </c>
      <c r="E1301" s="137">
        <v>1.8E-3</v>
      </c>
      <c r="F1301" s="137">
        <v>3.0000000000000001E-3</v>
      </c>
      <c r="G1301" s="137">
        <v>4.3E-3</v>
      </c>
      <c r="H1301" s="137">
        <v>8.6999999999999994E-3</v>
      </c>
      <c r="I1301" s="137">
        <v>1.3899999999999999E-2</v>
      </c>
      <c r="J1301" s="137">
        <v>1.9799999999999998E-2</v>
      </c>
      <c r="K1301" s="137">
        <v>2.7300000000000001E-2</v>
      </c>
      <c r="L1301" s="137">
        <v>3.0800000000000001E-2</v>
      </c>
      <c r="M1301" s="137"/>
      <c r="N1301" s="137"/>
      <c r="O1301" s="137"/>
      <c r="P1301" s="137"/>
      <c r="V1301" s="137"/>
      <c r="W1301" s="137"/>
      <c r="X1301" s="137"/>
      <c r="Y1301" s="137"/>
      <c r="Z1301" s="137"/>
      <c r="AA1301" s="137"/>
      <c r="AB1301" s="137"/>
      <c r="AC1301" s="137"/>
      <c r="AD1301" s="137"/>
    </row>
    <row r="1302" spans="1:30">
      <c r="A1302" s="62">
        <v>40969</v>
      </c>
      <c r="B1302" s="137">
        <v>1.1000000000000001E-3</v>
      </c>
      <c r="C1302" s="137">
        <v>8.0000000000000004E-4</v>
      </c>
      <c r="D1302" s="137">
        <v>1.2999999999999999E-3</v>
      </c>
      <c r="E1302" s="137">
        <v>1.8E-3</v>
      </c>
      <c r="F1302" s="137">
        <v>3.0000000000000001E-3</v>
      </c>
      <c r="G1302" s="137">
        <v>4.3E-3</v>
      </c>
      <c r="H1302" s="137">
        <v>8.8999999999999999E-3</v>
      </c>
      <c r="I1302" s="137">
        <v>1.44E-2</v>
      </c>
      <c r="J1302" s="137">
        <v>2.0299999999999999E-2</v>
      </c>
      <c r="K1302" s="137">
        <v>2.7999999999999997E-2</v>
      </c>
      <c r="L1302" s="137">
        <v>3.15E-2</v>
      </c>
      <c r="M1302" s="137"/>
      <c r="N1302" s="137"/>
      <c r="O1302" s="137"/>
      <c r="P1302" s="137"/>
      <c r="V1302" s="137"/>
      <c r="W1302" s="137"/>
      <c r="X1302" s="137"/>
      <c r="Y1302" s="137"/>
      <c r="Z1302" s="137"/>
      <c r="AA1302" s="137"/>
      <c r="AB1302" s="137"/>
      <c r="AC1302" s="137"/>
      <c r="AD1302" s="137"/>
    </row>
    <row r="1303" spans="1:30">
      <c r="A1303" s="62">
        <v>40970</v>
      </c>
      <c r="B1303" s="137">
        <v>1.1000000000000001E-3</v>
      </c>
      <c r="C1303" s="137">
        <v>7.000000000000001E-4</v>
      </c>
      <c r="D1303" s="137">
        <v>1.1999999999999999E-3</v>
      </c>
      <c r="E1303" s="137">
        <v>1.7000000000000001E-3</v>
      </c>
      <c r="F1303" s="137">
        <v>2.8000000000000004E-3</v>
      </c>
      <c r="G1303" s="137">
        <v>4.0999999999999995E-3</v>
      </c>
      <c r="H1303" s="137">
        <v>8.3999999999999995E-3</v>
      </c>
      <c r="I1303" s="137">
        <v>1.38E-2</v>
      </c>
      <c r="J1303" s="137">
        <v>1.9900000000000001E-2</v>
      </c>
      <c r="K1303" s="137">
        <v>2.7699999999999999E-2</v>
      </c>
      <c r="L1303" s="137">
        <v>3.1099999999999999E-2</v>
      </c>
      <c r="M1303" s="137"/>
      <c r="N1303" s="137"/>
      <c r="O1303" s="137"/>
      <c r="P1303" s="137"/>
      <c r="V1303" s="137"/>
      <c r="W1303" s="137"/>
      <c r="X1303" s="137"/>
      <c r="Y1303" s="137"/>
      <c r="Z1303" s="137"/>
      <c r="AA1303" s="137"/>
      <c r="AB1303" s="137"/>
      <c r="AC1303" s="137"/>
      <c r="AD1303" s="137"/>
    </row>
    <row r="1304" spans="1:30">
      <c r="A1304" s="62">
        <v>40973</v>
      </c>
      <c r="B1304" s="137">
        <v>1.1000000000000001E-3</v>
      </c>
      <c r="C1304" s="137">
        <v>8.0000000000000004E-4</v>
      </c>
      <c r="D1304" s="137">
        <v>1.4000000000000002E-3</v>
      </c>
      <c r="E1304" s="137">
        <v>1.7000000000000001E-3</v>
      </c>
      <c r="F1304" s="137">
        <v>3.0999999999999999E-3</v>
      </c>
      <c r="G1304" s="137">
        <v>4.3E-3</v>
      </c>
      <c r="H1304" s="137">
        <v>8.6999999999999994E-3</v>
      </c>
      <c r="I1304" s="137">
        <v>1.3999999999999999E-2</v>
      </c>
      <c r="J1304" s="137">
        <v>0.02</v>
      </c>
      <c r="K1304" s="137">
        <v>2.7799999999999998E-2</v>
      </c>
      <c r="L1304" s="137">
        <v>3.1300000000000001E-2</v>
      </c>
      <c r="M1304" s="137"/>
      <c r="N1304" s="137"/>
      <c r="O1304" s="137"/>
      <c r="P1304" s="137"/>
      <c r="V1304" s="137"/>
      <c r="W1304" s="137"/>
      <c r="X1304" s="137"/>
      <c r="Y1304" s="137"/>
      <c r="Z1304" s="137"/>
      <c r="AA1304" s="137"/>
      <c r="AB1304" s="137"/>
      <c r="AC1304" s="137"/>
      <c r="AD1304" s="137"/>
    </row>
    <row r="1305" spans="1:30">
      <c r="A1305" s="62">
        <v>40974</v>
      </c>
      <c r="B1305" s="137">
        <v>1.1000000000000001E-3</v>
      </c>
      <c r="C1305" s="137">
        <v>8.0000000000000004E-4</v>
      </c>
      <c r="D1305" s="137">
        <v>1.2999999999999999E-3</v>
      </c>
      <c r="E1305" s="137">
        <v>1.7000000000000001E-3</v>
      </c>
      <c r="F1305" s="137">
        <v>3.0000000000000001E-3</v>
      </c>
      <c r="G1305" s="137">
        <v>4.0000000000000001E-3</v>
      </c>
      <c r="H1305" s="137">
        <v>8.3000000000000001E-3</v>
      </c>
      <c r="I1305" s="137">
        <v>1.3500000000000002E-2</v>
      </c>
      <c r="J1305" s="137">
        <v>1.9599999999999999E-2</v>
      </c>
      <c r="K1305" s="137">
        <v>2.7300000000000001E-2</v>
      </c>
      <c r="L1305" s="137">
        <v>3.0800000000000001E-2</v>
      </c>
      <c r="M1305" s="137"/>
      <c r="N1305" s="137"/>
      <c r="O1305" s="137"/>
      <c r="P1305" s="137"/>
      <c r="V1305" s="137"/>
      <c r="W1305" s="137"/>
      <c r="X1305" s="137"/>
      <c r="Y1305" s="137"/>
      <c r="Z1305" s="137"/>
      <c r="AA1305" s="137"/>
      <c r="AB1305" s="137"/>
      <c r="AC1305" s="137"/>
      <c r="AD1305" s="137"/>
    </row>
    <row r="1306" spans="1:30">
      <c r="A1306" s="62">
        <v>40975</v>
      </c>
      <c r="B1306" s="137">
        <v>1.1000000000000001E-3</v>
      </c>
      <c r="C1306" s="137">
        <v>8.0000000000000004E-4</v>
      </c>
      <c r="D1306" s="137">
        <v>1.4000000000000002E-3</v>
      </c>
      <c r="E1306" s="137">
        <v>1.8E-3</v>
      </c>
      <c r="F1306" s="137">
        <v>3.0000000000000001E-3</v>
      </c>
      <c r="G1306" s="137">
        <v>4.1999999999999997E-3</v>
      </c>
      <c r="H1306" s="137">
        <v>8.5000000000000006E-3</v>
      </c>
      <c r="I1306" s="137">
        <v>1.37E-2</v>
      </c>
      <c r="J1306" s="137">
        <v>1.9799999999999998E-2</v>
      </c>
      <c r="K1306" s="137">
        <v>2.76E-2</v>
      </c>
      <c r="L1306" s="137">
        <v>3.1200000000000002E-2</v>
      </c>
      <c r="M1306" s="137"/>
      <c r="N1306" s="137"/>
      <c r="O1306" s="137"/>
      <c r="P1306" s="137"/>
      <c r="V1306" s="137"/>
      <c r="W1306" s="137"/>
      <c r="X1306" s="137"/>
      <c r="Y1306" s="137"/>
      <c r="Z1306" s="137"/>
      <c r="AA1306" s="137"/>
      <c r="AB1306" s="137"/>
      <c r="AC1306" s="137"/>
      <c r="AD1306" s="137"/>
    </row>
    <row r="1307" spans="1:30">
      <c r="A1307" s="62">
        <v>40976</v>
      </c>
      <c r="B1307" s="137">
        <v>1.1000000000000001E-3</v>
      </c>
      <c r="C1307" s="137">
        <v>8.0000000000000004E-4</v>
      </c>
      <c r="D1307" s="137">
        <v>1.4000000000000002E-3</v>
      </c>
      <c r="E1307" s="137">
        <v>1.8E-3</v>
      </c>
      <c r="F1307" s="137">
        <v>3.2000000000000002E-3</v>
      </c>
      <c r="G1307" s="137">
        <v>4.4000000000000003E-3</v>
      </c>
      <c r="H1307" s="137">
        <v>8.8999999999999999E-3</v>
      </c>
      <c r="I1307" s="137">
        <v>1.41E-2</v>
      </c>
      <c r="J1307" s="137">
        <v>2.0299999999999999E-2</v>
      </c>
      <c r="K1307" s="137">
        <v>2.8199999999999999E-2</v>
      </c>
      <c r="L1307" s="137">
        <v>3.1800000000000002E-2</v>
      </c>
      <c r="M1307" s="137"/>
      <c r="N1307" s="137"/>
      <c r="O1307" s="137"/>
      <c r="P1307" s="137"/>
      <c r="V1307" s="137"/>
      <c r="W1307" s="137"/>
      <c r="X1307" s="137"/>
      <c r="Y1307" s="137"/>
      <c r="Z1307" s="137"/>
      <c r="AA1307" s="137"/>
      <c r="AB1307" s="137"/>
      <c r="AC1307" s="137"/>
      <c r="AD1307" s="137"/>
    </row>
    <row r="1308" spans="1:30">
      <c r="A1308" s="62">
        <v>40977</v>
      </c>
      <c r="B1308" s="137">
        <v>1.1999999999999999E-3</v>
      </c>
      <c r="C1308" s="137">
        <v>8.9999999999999998E-4</v>
      </c>
      <c r="D1308" s="137">
        <v>1.2999999999999999E-3</v>
      </c>
      <c r="E1308" s="137">
        <v>1.8E-3</v>
      </c>
      <c r="F1308" s="137">
        <v>3.3E-3</v>
      </c>
      <c r="G1308" s="137">
        <v>4.5999999999999999E-3</v>
      </c>
      <c r="H1308" s="137">
        <v>9.0000000000000011E-3</v>
      </c>
      <c r="I1308" s="137">
        <v>1.43E-2</v>
      </c>
      <c r="J1308" s="137">
        <v>2.0400000000000001E-2</v>
      </c>
      <c r="K1308" s="137">
        <v>2.8300000000000002E-2</v>
      </c>
      <c r="L1308" s="137">
        <v>3.1899999999999998E-2</v>
      </c>
      <c r="M1308" s="137"/>
      <c r="N1308" s="137"/>
      <c r="O1308" s="137"/>
      <c r="P1308" s="137"/>
      <c r="V1308" s="137"/>
      <c r="W1308" s="137"/>
      <c r="X1308" s="137"/>
      <c r="Y1308" s="137"/>
      <c r="Z1308" s="137"/>
      <c r="AA1308" s="137"/>
      <c r="AB1308" s="137"/>
      <c r="AC1308" s="137"/>
      <c r="AD1308" s="137"/>
    </row>
    <row r="1309" spans="1:30">
      <c r="A1309" s="62">
        <v>40980</v>
      </c>
      <c r="B1309" s="137">
        <v>1.1999999999999999E-3</v>
      </c>
      <c r="C1309" s="137">
        <v>8.9999999999999998E-4</v>
      </c>
      <c r="D1309" s="137">
        <v>1.5E-3</v>
      </c>
      <c r="E1309" s="137">
        <v>1.8E-3</v>
      </c>
      <c r="F1309" s="137">
        <v>3.3E-3</v>
      </c>
      <c r="G1309" s="137">
        <v>4.6999999999999993E-3</v>
      </c>
      <c r="H1309" s="137">
        <v>9.1999999999999998E-3</v>
      </c>
      <c r="I1309" s="137">
        <v>1.43E-2</v>
      </c>
      <c r="J1309" s="137">
        <v>2.0400000000000001E-2</v>
      </c>
      <c r="K1309" s="137">
        <v>2.8199999999999999E-2</v>
      </c>
      <c r="L1309" s="137">
        <v>3.1699999999999999E-2</v>
      </c>
      <c r="M1309" s="137"/>
      <c r="N1309" s="137"/>
      <c r="O1309" s="137"/>
      <c r="P1309" s="137"/>
      <c r="V1309" s="137"/>
      <c r="W1309" s="137"/>
      <c r="X1309" s="137"/>
      <c r="Y1309" s="137"/>
      <c r="Z1309" s="137"/>
      <c r="AA1309" s="137"/>
      <c r="AB1309" s="137"/>
      <c r="AC1309" s="137"/>
      <c r="AD1309" s="137"/>
    </row>
    <row r="1310" spans="1:30">
      <c r="A1310" s="62">
        <v>40981</v>
      </c>
      <c r="B1310" s="137">
        <v>1.1999999999999999E-3</v>
      </c>
      <c r="C1310" s="137">
        <v>8.0000000000000004E-4</v>
      </c>
      <c r="D1310" s="137">
        <v>1.5E-3</v>
      </c>
      <c r="E1310" s="137">
        <v>2E-3</v>
      </c>
      <c r="F1310" s="137">
        <v>3.4999999999999996E-3</v>
      </c>
      <c r="G1310" s="137">
        <v>5.1000000000000004E-3</v>
      </c>
      <c r="H1310" s="137">
        <v>9.8999999999999991E-3</v>
      </c>
      <c r="I1310" s="137">
        <v>1.52E-2</v>
      </c>
      <c r="J1310" s="137">
        <v>2.1400000000000002E-2</v>
      </c>
      <c r="K1310" s="137">
        <v>2.92E-2</v>
      </c>
      <c r="L1310" s="137">
        <v>3.2599999999999997E-2</v>
      </c>
      <c r="M1310" s="137"/>
      <c r="N1310" s="137"/>
      <c r="O1310" s="137"/>
      <c r="P1310" s="137"/>
      <c r="V1310" s="137"/>
      <c r="W1310" s="137"/>
      <c r="X1310" s="137"/>
      <c r="Y1310" s="137"/>
      <c r="Z1310" s="137"/>
      <c r="AA1310" s="137"/>
      <c r="AB1310" s="137"/>
      <c r="AC1310" s="137"/>
      <c r="AD1310" s="137"/>
    </row>
    <row r="1311" spans="1:30">
      <c r="A1311" s="62">
        <v>40982</v>
      </c>
      <c r="B1311" s="137">
        <v>1.2999999999999999E-3</v>
      </c>
      <c r="C1311" s="137">
        <v>8.9999999999999998E-4</v>
      </c>
      <c r="D1311" s="137">
        <v>1.5E-3</v>
      </c>
      <c r="E1311" s="137">
        <v>2.0999999999999999E-3</v>
      </c>
      <c r="F1311" s="137">
        <v>4.0000000000000001E-3</v>
      </c>
      <c r="G1311" s="137">
        <v>6.0000000000000001E-3</v>
      </c>
      <c r="H1311" s="137">
        <v>1.1299999999999999E-2</v>
      </c>
      <c r="I1311" s="137">
        <v>1.6899999999999998E-2</v>
      </c>
      <c r="J1311" s="137">
        <v>2.29E-2</v>
      </c>
      <c r="K1311" s="137">
        <v>3.0800000000000001E-2</v>
      </c>
      <c r="L1311" s="137">
        <v>3.4300000000000004E-2</v>
      </c>
      <c r="M1311" s="137"/>
      <c r="N1311" s="137"/>
      <c r="O1311" s="137"/>
      <c r="P1311" s="137"/>
      <c r="V1311" s="137"/>
      <c r="W1311" s="137"/>
      <c r="X1311" s="137"/>
      <c r="Y1311" s="137"/>
      <c r="Z1311" s="137"/>
      <c r="AA1311" s="137"/>
      <c r="AB1311" s="137"/>
      <c r="AC1311" s="137"/>
      <c r="AD1311" s="137"/>
    </row>
    <row r="1312" spans="1:30">
      <c r="A1312" s="62">
        <v>40983</v>
      </c>
      <c r="B1312" s="137">
        <v>1.4000000000000002E-3</v>
      </c>
      <c r="C1312" s="137">
        <v>8.0000000000000004E-4</v>
      </c>
      <c r="D1312" s="137">
        <v>1.5E-3</v>
      </c>
      <c r="E1312" s="137">
        <v>2.0999999999999999E-3</v>
      </c>
      <c r="F1312" s="137">
        <v>3.7000000000000002E-3</v>
      </c>
      <c r="G1312" s="137">
        <v>5.6000000000000008E-3</v>
      </c>
      <c r="H1312" s="137">
        <v>1.11E-2</v>
      </c>
      <c r="I1312" s="137">
        <v>1.67E-2</v>
      </c>
      <c r="J1312" s="137">
        <v>2.29E-2</v>
      </c>
      <c r="K1312" s="137">
        <v>3.0800000000000001E-2</v>
      </c>
      <c r="L1312" s="137">
        <v>3.4099999999999998E-2</v>
      </c>
      <c r="M1312" s="137"/>
      <c r="N1312" s="137"/>
      <c r="O1312" s="137"/>
      <c r="P1312" s="137"/>
      <c r="V1312" s="137"/>
      <c r="W1312" s="137"/>
      <c r="X1312" s="137"/>
      <c r="Y1312" s="137"/>
      <c r="Z1312" s="137"/>
      <c r="AA1312" s="137"/>
      <c r="AB1312" s="137"/>
      <c r="AC1312" s="137"/>
      <c r="AD1312" s="137"/>
    </row>
    <row r="1313" spans="1:30">
      <c r="A1313" s="62">
        <v>40984</v>
      </c>
      <c r="B1313" s="137">
        <v>1.5E-3</v>
      </c>
      <c r="C1313" s="137">
        <v>8.9999999999999998E-4</v>
      </c>
      <c r="D1313" s="137">
        <v>1.5E-3</v>
      </c>
      <c r="E1313" s="137">
        <v>2.0999999999999999E-3</v>
      </c>
      <c r="F1313" s="137">
        <v>3.7000000000000002E-3</v>
      </c>
      <c r="G1313" s="137">
        <v>5.6999999999999993E-3</v>
      </c>
      <c r="H1313" s="137">
        <v>1.1299999999999999E-2</v>
      </c>
      <c r="I1313" s="137">
        <v>1.7000000000000001E-2</v>
      </c>
      <c r="J1313" s="137">
        <v>2.3099999999999999E-2</v>
      </c>
      <c r="K1313" s="137">
        <v>3.0800000000000001E-2</v>
      </c>
      <c r="L1313" s="137">
        <v>3.4099999999999998E-2</v>
      </c>
      <c r="M1313" s="137"/>
      <c r="N1313" s="137"/>
      <c r="O1313" s="137"/>
      <c r="P1313" s="137"/>
      <c r="V1313" s="137"/>
      <c r="W1313" s="137"/>
      <c r="X1313" s="137"/>
      <c r="Y1313" s="137"/>
      <c r="Z1313" s="137"/>
      <c r="AA1313" s="137"/>
      <c r="AB1313" s="137"/>
      <c r="AC1313" s="137"/>
      <c r="AD1313" s="137"/>
    </row>
    <row r="1314" spans="1:30">
      <c r="A1314" s="62">
        <v>40987</v>
      </c>
      <c r="B1314" s="137">
        <v>1.5E-3</v>
      </c>
      <c r="C1314" s="137">
        <v>1E-3</v>
      </c>
      <c r="D1314" s="137">
        <v>1.5E-3</v>
      </c>
      <c r="E1314" s="137">
        <v>2.0999999999999999E-3</v>
      </c>
      <c r="F1314" s="137">
        <v>3.9000000000000003E-3</v>
      </c>
      <c r="G1314" s="137">
        <v>6.0000000000000001E-3</v>
      </c>
      <c r="H1314" s="137">
        <v>1.2E-2</v>
      </c>
      <c r="I1314" s="137">
        <v>1.77E-2</v>
      </c>
      <c r="J1314" s="137">
        <v>2.3900000000000001E-2</v>
      </c>
      <c r="K1314" s="137">
        <v>3.1400000000000004E-2</v>
      </c>
      <c r="L1314" s="137">
        <v>3.4799999999999998E-2</v>
      </c>
      <c r="M1314" s="137"/>
      <c r="N1314" s="137"/>
      <c r="O1314" s="137"/>
      <c r="P1314" s="137"/>
      <c r="V1314" s="137"/>
      <c r="W1314" s="137"/>
      <c r="X1314" s="137"/>
      <c r="Y1314" s="137"/>
      <c r="Z1314" s="137"/>
      <c r="AA1314" s="137"/>
      <c r="AB1314" s="137"/>
      <c r="AC1314" s="137"/>
      <c r="AD1314" s="137"/>
    </row>
    <row r="1315" spans="1:30">
      <c r="A1315" s="62">
        <v>40988</v>
      </c>
      <c r="B1315" s="137">
        <v>1.5E-3</v>
      </c>
      <c r="C1315" s="137">
        <v>1E-3</v>
      </c>
      <c r="D1315" s="137">
        <v>1.5E-3</v>
      </c>
      <c r="E1315" s="137">
        <v>2.2000000000000001E-3</v>
      </c>
      <c r="F1315" s="137">
        <v>4.0999999999999995E-3</v>
      </c>
      <c r="G1315" s="137">
        <v>6.1999999999999998E-3</v>
      </c>
      <c r="H1315" s="137">
        <v>1.2199999999999999E-2</v>
      </c>
      <c r="I1315" s="137">
        <v>1.78E-2</v>
      </c>
      <c r="J1315" s="137">
        <v>2.3799999999999998E-2</v>
      </c>
      <c r="K1315" s="137">
        <v>3.1300000000000001E-2</v>
      </c>
      <c r="L1315" s="137">
        <v>3.4599999999999999E-2</v>
      </c>
      <c r="M1315" s="137"/>
      <c r="N1315" s="137"/>
      <c r="O1315" s="137"/>
      <c r="P1315" s="137"/>
      <c r="V1315" s="137"/>
      <c r="W1315" s="137"/>
      <c r="X1315" s="137"/>
      <c r="Y1315" s="137"/>
      <c r="Z1315" s="137"/>
      <c r="AA1315" s="137"/>
      <c r="AB1315" s="137"/>
      <c r="AC1315" s="137"/>
      <c r="AD1315" s="137"/>
    </row>
    <row r="1316" spans="1:30">
      <c r="A1316" s="62">
        <v>40989</v>
      </c>
      <c r="B1316" s="137">
        <v>1.5E-3</v>
      </c>
      <c r="C1316" s="137">
        <v>8.9999999999999998E-4</v>
      </c>
      <c r="D1316" s="137">
        <v>1.5E-3</v>
      </c>
      <c r="E1316" s="137">
        <v>2.0999999999999999E-3</v>
      </c>
      <c r="F1316" s="137">
        <v>3.9000000000000003E-3</v>
      </c>
      <c r="G1316" s="137">
        <v>5.7999999999999996E-3</v>
      </c>
      <c r="H1316" s="137">
        <v>1.15E-2</v>
      </c>
      <c r="I1316" s="137">
        <v>1.7100000000000001E-2</v>
      </c>
      <c r="J1316" s="137">
        <v>2.3099999999999999E-2</v>
      </c>
      <c r="K1316" s="137">
        <v>3.0600000000000002E-2</v>
      </c>
      <c r="L1316" s="137">
        <v>3.3799999999999997E-2</v>
      </c>
      <c r="M1316" s="137"/>
      <c r="N1316" s="137"/>
      <c r="O1316" s="137"/>
      <c r="P1316" s="137"/>
      <c r="V1316" s="137"/>
      <c r="W1316" s="137"/>
      <c r="X1316" s="137"/>
      <c r="Y1316" s="137"/>
      <c r="Z1316" s="137"/>
      <c r="AA1316" s="137"/>
      <c r="AB1316" s="137"/>
      <c r="AC1316" s="137"/>
      <c r="AD1316" s="137"/>
    </row>
    <row r="1317" spans="1:30">
      <c r="A1317" s="62">
        <v>40990</v>
      </c>
      <c r="B1317" s="137">
        <v>1.4000000000000002E-3</v>
      </c>
      <c r="C1317" s="137">
        <v>8.0000000000000004E-4</v>
      </c>
      <c r="D1317" s="137">
        <v>1.4000000000000002E-3</v>
      </c>
      <c r="E1317" s="137">
        <v>1.9E-3</v>
      </c>
      <c r="F1317" s="137">
        <v>3.7000000000000002E-3</v>
      </c>
      <c r="G1317" s="137">
        <v>5.6000000000000008E-3</v>
      </c>
      <c r="H1317" s="137">
        <v>1.1299999999999999E-2</v>
      </c>
      <c r="I1317" s="137">
        <v>1.6899999999999998E-2</v>
      </c>
      <c r="J1317" s="137">
        <v>2.29E-2</v>
      </c>
      <c r="K1317" s="137">
        <v>3.04E-2</v>
      </c>
      <c r="L1317" s="137">
        <v>3.3700000000000001E-2</v>
      </c>
      <c r="M1317" s="137"/>
      <c r="N1317" s="137"/>
      <c r="O1317" s="137"/>
      <c r="P1317" s="137"/>
      <c r="V1317" s="137"/>
      <c r="W1317" s="137"/>
      <c r="X1317" s="137"/>
      <c r="Y1317" s="137"/>
      <c r="Z1317" s="137"/>
      <c r="AA1317" s="137"/>
      <c r="AB1317" s="137"/>
      <c r="AC1317" s="137"/>
      <c r="AD1317" s="137"/>
    </row>
    <row r="1318" spans="1:30">
      <c r="A1318" s="62">
        <v>40991</v>
      </c>
      <c r="B1318" s="137">
        <v>1.4000000000000002E-3</v>
      </c>
      <c r="C1318" s="137">
        <v>8.0000000000000004E-4</v>
      </c>
      <c r="D1318" s="137">
        <v>1.4000000000000002E-3</v>
      </c>
      <c r="E1318" s="137">
        <v>1.9E-3</v>
      </c>
      <c r="F1318" s="137">
        <v>3.7000000000000002E-3</v>
      </c>
      <c r="G1318" s="137">
        <v>5.5000000000000005E-3</v>
      </c>
      <c r="H1318" s="137">
        <v>1.1000000000000001E-2</v>
      </c>
      <c r="I1318" s="137">
        <v>1.66E-2</v>
      </c>
      <c r="J1318" s="137">
        <v>2.2499999999999999E-2</v>
      </c>
      <c r="K1318" s="137">
        <v>2.9900000000000003E-2</v>
      </c>
      <c r="L1318" s="137">
        <v>3.3099999999999997E-2</v>
      </c>
      <c r="M1318" s="137"/>
      <c r="N1318" s="137"/>
      <c r="O1318" s="137"/>
      <c r="P1318" s="137"/>
      <c r="V1318" s="137"/>
      <c r="W1318" s="137"/>
      <c r="X1318" s="137"/>
      <c r="Y1318" s="137"/>
      <c r="Z1318" s="137"/>
      <c r="AA1318" s="137"/>
      <c r="AB1318" s="137"/>
      <c r="AC1318" s="137"/>
      <c r="AD1318" s="137"/>
    </row>
    <row r="1319" spans="1:30">
      <c r="A1319" s="62">
        <v>40994</v>
      </c>
      <c r="B1319" s="137">
        <v>1.4000000000000002E-3</v>
      </c>
      <c r="C1319" s="137">
        <v>8.9999999999999998E-4</v>
      </c>
      <c r="D1319" s="137">
        <v>1.5E-3</v>
      </c>
      <c r="E1319" s="137">
        <v>1.9E-3</v>
      </c>
      <c r="F1319" s="137">
        <v>3.5999999999999999E-3</v>
      </c>
      <c r="G1319" s="137">
        <v>5.4000000000000003E-3</v>
      </c>
      <c r="H1319" s="137">
        <v>1.09E-2</v>
      </c>
      <c r="I1319" s="137">
        <v>1.6500000000000001E-2</v>
      </c>
      <c r="J1319" s="137">
        <v>2.2599999999999999E-2</v>
      </c>
      <c r="K1319" s="137">
        <v>0.03</v>
      </c>
      <c r="L1319" s="137">
        <v>3.3300000000000003E-2</v>
      </c>
      <c r="M1319" s="137"/>
      <c r="N1319" s="137"/>
      <c r="O1319" s="137"/>
      <c r="P1319" s="137"/>
      <c r="V1319" s="137"/>
      <c r="W1319" s="137"/>
      <c r="X1319" s="137"/>
      <c r="Y1319" s="137"/>
      <c r="Z1319" s="137"/>
      <c r="AA1319" s="137"/>
      <c r="AB1319" s="137"/>
      <c r="AC1319" s="137"/>
      <c r="AD1319" s="137"/>
    </row>
    <row r="1320" spans="1:30">
      <c r="A1320" s="62">
        <v>40995</v>
      </c>
      <c r="B1320" s="137">
        <v>1.4000000000000002E-3</v>
      </c>
      <c r="C1320" s="137">
        <v>8.9999999999999998E-4</v>
      </c>
      <c r="D1320" s="137">
        <v>1.4000000000000002E-3</v>
      </c>
      <c r="E1320" s="137">
        <v>1.8E-3</v>
      </c>
      <c r="F1320" s="137">
        <v>3.3E-3</v>
      </c>
      <c r="G1320" s="137">
        <v>5.0000000000000001E-3</v>
      </c>
      <c r="H1320" s="137">
        <v>1.04E-2</v>
      </c>
      <c r="I1320" s="137">
        <v>1.5900000000000001E-2</v>
      </c>
      <c r="J1320" s="137">
        <v>2.2000000000000002E-2</v>
      </c>
      <c r="K1320" s="137">
        <v>2.9600000000000001E-2</v>
      </c>
      <c r="L1320" s="137">
        <v>3.2899999999999999E-2</v>
      </c>
      <c r="M1320" s="137"/>
      <c r="N1320" s="137"/>
      <c r="O1320" s="137"/>
      <c r="P1320" s="137"/>
      <c r="V1320" s="137"/>
      <c r="W1320" s="137"/>
      <c r="X1320" s="137"/>
      <c r="Y1320" s="137"/>
      <c r="Z1320" s="137"/>
      <c r="AA1320" s="137"/>
      <c r="AB1320" s="137"/>
      <c r="AC1320" s="137"/>
      <c r="AD1320" s="137"/>
    </row>
    <row r="1321" spans="1:30">
      <c r="A1321" s="62">
        <v>40996</v>
      </c>
      <c r="B1321" s="137">
        <v>1.2999999999999999E-3</v>
      </c>
      <c r="C1321" s="137">
        <v>8.9999999999999998E-4</v>
      </c>
      <c r="D1321" s="137">
        <v>1.4000000000000002E-3</v>
      </c>
      <c r="E1321" s="137">
        <v>1.8E-3</v>
      </c>
      <c r="F1321" s="137">
        <v>3.4000000000000002E-3</v>
      </c>
      <c r="G1321" s="137">
        <v>5.1000000000000004E-3</v>
      </c>
      <c r="H1321" s="137">
        <v>1.0500000000000001E-2</v>
      </c>
      <c r="I1321" s="137">
        <v>1.6E-2</v>
      </c>
      <c r="J1321" s="137">
        <v>2.2099999999999998E-2</v>
      </c>
      <c r="K1321" s="137">
        <v>2.9700000000000001E-2</v>
      </c>
      <c r="L1321" s="137">
        <v>3.3099999999999997E-2</v>
      </c>
      <c r="M1321" s="137"/>
      <c r="N1321" s="137"/>
      <c r="O1321" s="137"/>
      <c r="P1321" s="137"/>
      <c r="V1321" s="137"/>
      <c r="W1321" s="137"/>
      <c r="X1321" s="137"/>
      <c r="Y1321" s="137"/>
      <c r="Z1321" s="137"/>
      <c r="AA1321" s="137"/>
      <c r="AB1321" s="137"/>
      <c r="AC1321" s="137"/>
      <c r="AD1321" s="137"/>
    </row>
    <row r="1322" spans="1:30">
      <c r="A1322" s="62">
        <v>40997</v>
      </c>
      <c r="B1322" s="137">
        <v>1.2999999999999999E-3</v>
      </c>
      <c r="C1322" s="137">
        <v>7.000000000000001E-4</v>
      </c>
      <c r="D1322" s="137">
        <v>1.4000000000000002E-3</v>
      </c>
      <c r="E1322" s="137">
        <v>1.8E-3</v>
      </c>
      <c r="F1322" s="137">
        <v>3.3E-3</v>
      </c>
      <c r="G1322" s="137">
        <v>5.0000000000000001E-3</v>
      </c>
      <c r="H1322" s="137">
        <v>1.01E-2</v>
      </c>
      <c r="I1322" s="137">
        <v>1.5700000000000002E-2</v>
      </c>
      <c r="J1322" s="137">
        <v>2.18E-2</v>
      </c>
      <c r="K1322" s="137">
        <v>2.9300000000000003E-2</v>
      </c>
      <c r="L1322" s="137">
        <v>3.27E-2</v>
      </c>
      <c r="M1322" s="137"/>
      <c r="N1322" s="137"/>
      <c r="O1322" s="137"/>
      <c r="P1322" s="137"/>
      <c r="V1322" s="137"/>
      <c r="W1322" s="137"/>
      <c r="X1322" s="137"/>
      <c r="Y1322" s="137"/>
      <c r="Z1322" s="137"/>
      <c r="AA1322" s="137"/>
      <c r="AB1322" s="137"/>
      <c r="AC1322" s="137"/>
      <c r="AD1322" s="137"/>
    </row>
    <row r="1323" spans="1:30">
      <c r="A1323" s="62">
        <v>40998</v>
      </c>
      <c r="B1323" s="137">
        <v>8.9999999999999998E-4</v>
      </c>
      <c r="C1323" s="137">
        <v>7.000000000000001E-4</v>
      </c>
      <c r="D1323" s="137">
        <v>1.5E-3</v>
      </c>
      <c r="E1323" s="137">
        <v>1.9E-3</v>
      </c>
      <c r="F1323" s="137">
        <v>3.3E-3</v>
      </c>
      <c r="G1323" s="137">
        <v>5.1000000000000004E-3</v>
      </c>
      <c r="H1323" s="137">
        <v>1.04E-2</v>
      </c>
      <c r="I1323" s="137">
        <v>1.61E-2</v>
      </c>
      <c r="J1323" s="137">
        <v>2.23E-2</v>
      </c>
      <c r="K1323" s="137">
        <v>0.03</v>
      </c>
      <c r="L1323" s="137">
        <v>3.3500000000000002E-2</v>
      </c>
      <c r="M1323" s="137"/>
      <c r="N1323" s="137"/>
      <c r="O1323" s="137"/>
      <c r="P1323" s="137"/>
      <c r="V1323" s="137"/>
      <c r="W1323" s="137"/>
      <c r="X1323" s="137"/>
      <c r="Y1323" s="137"/>
      <c r="Z1323" s="137"/>
      <c r="AA1323" s="137"/>
      <c r="AB1323" s="137"/>
      <c r="AC1323" s="137"/>
      <c r="AD1323" s="137"/>
    </row>
    <row r="1324" spans="1:30">
      <c r="A1324" s="62">
        <v>41001</v>
      </c>
      <c r="B1324" s="137">
        <v>1.5E-3</v>
      </c>
      <c r="C1324" s="137">
        <v>8.0000000000000004E-4</v>
      </c>
      <c r="D1324" s="137">
        <v>1.4000000000000002E-3</v>
      </c>
      <c r="E1324" s="137">
        <v>1.8E-3</v>
      </c>
      <c r="F1324" s="137">
        <v>3.3E-3</v>
      </c>
      <c r="G1324" s="137">
        <v>5.0000000000000001E-3</v>
      </c>
      <c r="H1324" s="137">
        <v>1.03E-2</v>
      </c>
      <c r="I1324" s="137">
        <v>1.6E-2</v>
      </c>
      <c r="J1324" s="137">
        <v>2.2200000000000001E-2</v>
      </c>
      <c r="K1324" s="137">
        <v>0.03</v>
      </c>
      <c r="L1324" s="137">
        <v>3.3500000000000002E-2</v>
      </c>
      <c r="M1324" s="137"/>
      <c r="N1324" s="137"/>
      <c r="O1324" s="137"/>
      <c r="P1324" s="137"/>
      <c r="V1324" s="137"/>
      <c r="W1324" s="137"/>
      <c r="X1324" s="137"/>
      <c r="Y1324" s="137"/>
      <c r="Z1324" s="137"/>
      <c r="AA1324" s="137"/>
      <c r="AB1324" s="137"/>
      <c r="AC1324" s="137"/>
      <c r="AD1324" s="137"/>
    </row>
    <row r="1325" spans="1:30">
      <c r="A1325" s="62">
        <v>41002</v>
      </c>
      <c r="B1325" s="137">
        <v>1.5E-3</v>
      </c>
      <c r="C1325" s="137">
        <v>8.0000000000000004E-4</v>
      </c>
      <c r="D1325" s="137">
        <v>1.5E-3</v>
      </c>
      <c r="E1325" s="137">
        <v>2E-3</v>
      </c>
      <c r="F1325" s="137">
        <v>3.5999999999999999E-3</v>
      </c>
      <c r="G1325" s="137">
        <v>5.6000000000000008E-3</v>
      </c>
      <c r="H1325" s="137">
        <v>1.1000000000000001E-2</v>
      </c>
      <c r="I1325" s="137">
        <v>1.6799999999999999E-2</v>
      </c>
      <c r="J1325" s="137">
        <v>2.3E-2</v>
      </c>
      <c r="K1325" s="137">
        <v>3.0699999999999998E-2</v>
      </c>
      <c r="L1325" s="137">
        <v>3.4099999999999998E-2</v>
      </c>
      <c r="M1325" s="137"/>
      <c r="N1325" s="137"/>
      <c r="O1325" s="137"/>
      <c r="P1325" s="137"/>
      <c r="V1325" s="137"/>
      <c r="W1325" s="137"/>
      <c r="X1325" s="137"/>
      <c r="Y1325" s="137"/>
      <c r="Z1325" s="137"/>
      <c r="AA1325" s="137"/>
      <c r="AB1325" s="137"/>
      <c r="AC1325" s="137"/>
      <c r="AD1325" s="137"/>
    </row>
    <row r="1326" spans="1:30">
      <c r="A1326" s="62">
        <v>41003</v>
      </c>
      <c r="B1326" s="137">
        <v>1.5E-3</v>
      </c>
      <c r="C1326" s="137">
        <v>8.0000000000000004E-4</v>
      </c>
      <c r="D1326" s="137">
        <v>1.4000000000000002E-3</v>
      </c>
      <c r="E1326" s="137">
        <v>1.9E-3</v>
      </c>
      <c r="F1326" s="137">
        <v>3.4999999999999996E-3</v>
      </c>
      <c r="G1326" s="137">
        <v>5.3E-3</v>
      </c>
      <c r="H1326" s="137">
        <v>1.0500000000000001E-2</v>
      </c>
      <c r="I1326" s="137">
        <v>1.6200000000000003E-2</v>
      </c>
      <c r="J1326" s="137">
        <v>2.2499999999999999E-2</v>
      </c>
      <c r="K1326" s="137">
        <v>3.0200000000000001E-2</v>
      </c>
      <c r="L1326" s="137">
        <v>3.3700000000000001E-2</v>
      </c>
      <c r="M1326" s="137"/>
      <c r="N1326" s="137"/>
      <c r="O1326" s="137"/>
      <c r="P1326" s="137"/>
      <c r="V1326" s="137"/>
      <c r="W1326" s="137"/>
      <c r="X1326" s="137"/>
      <c r="Y1326" s="137"/>
      <c r="Z1326" s="137"/>
      <c r="AA1326" s="137"/>
      <c r="AB1326" s="137"/>
      <c r="AC1326" s="137"/>
      <c r="AD1326" s="137"/>
    </row>
    <row r="1327" spans="1:30">
      <c r="A1327" s="62">
        <v>41004</v>
      </c>
      <c r="B1327" s="137">
        <v>1.5E-3</v>
      </c>
      <c r="C1327" s="137">
        <v>8.0000000000000004E-4</v>
      </c>
      <c r="D1327" s="137">
        <v>1.4000000000000002E-3</v>
      </c>
      <c r="E1327" s="137">
        <v>1.9E-3</v>
      </c>
      <c r="F1327" s="137">
        <v>3.4999999999999996E-3</v>
      </c>
      <c r="G1327" s="137">
        <v>5.0000000000000001E-3</v>
      </c>
      <c r="H1327" s="137">
        <v>1.01E-2</v>
      </c>
      <c r="I1327" s="137">
        <v>1.5600000000000001E-2</v>
      </c>
      <c r="J1327" s="137">
        <v>2.1899999999999999E-2</v>
      </c>
      <c r="K1327" s="137">
        <v>2.9700000000000001E-2</v>
      </c>
      <c r="L1327" s="137">
        <v>3.32E-2</v>
      </c>
      <c r="M1327" s="137"/>
      <c r="N1327" s="137"/>
      <c r="O1327" s="137"/>
      <c r="P1327" s="137"/>
      <c r="V1327" s="137"/>
      <c r="W1327" s="137"/>
      <c r="X1327" s="137"/>
      <c r="Y1327" s="137"/>
      <c r="Z1327" s="137"/>
      <c r="AA1327" s="137"/>
      <c r="AB1327" s="137"/>
      <c r="AC1327" s="137"/>
      <c r="AD1327" s="137"/>
    </row>
    <row r="1328" spans="1:30">
      <c r="A1328" s="62">
        <v>41005</v>
      </c>
      <c r="B1328" s="137">
        <v>1.1999999999999999E-3</v>
      </c>
      <c r="C1328" s="137">
        <v>7.000000000000001E-4</v>
      </c>
      <c r="D1328" s="137">
        <v>1.4000000000000002E-3</v>
      </c>
      <c r="E1328" s="137">
        <v>1.9E-3</v>
      </c>
      <c r="F1328" s="137">
        <v>3.2000000000000002E-3</v>
      </c>
      <c r="G1328" s="137">
        <v>4.5000000000000005E-3</v>
      </c>
      <c r="H1328" s="137">
        <v>8.8999999999999999E-3</v>
      </c>
      <c r="I1328" s="137">
        <v>1.4199999999999999E-2</v>
      </c>
      <c r="J1328" s="137">
        <v>2.07E-2</v>
      </c>
      <c r="K1328" s="137">
        <v>2.8500000000000001E-2</v>
      </c>
      <c r="L1328" s="137">
        <v>3.2099999999999997E-2</v>
      </c>
      <c r="M1328" s="137"/>
      <c r="N1328" s="137"/>
      <c r="O1328" s="137"/>
      <c r="P1328" s="137"/>
      <c r="V1328" s="137"/>
      <c r="W1328" s="137"/>
      <c r="X1328" s="137"/>
      <c r="Y1328" s="137"/>
      <c r="Z1328" s="137"/>
      <c r="AA1328" s="137"/>
      <c r="AB1328" s="137"/>
      <c r="AC1328" s="137"/>
      <c r="AD1328" s="137"/>
    </row>
    <row r="1329" spans="1:30">
      <c r="A1329" s="62">
        <v>41008</v>
      </c>
      <c r="B1329" s="137">
        <v>1.6000000000000001E-3</v>
      </c>
      <c r="C1329" s="137">
        <v>8.9999999999999998E-4</v>
      </c>
      <c r="D1329" s="137">
        <v>1.5E-3</v>
      </c>
      <c r="E1329" s="137">
        <v>1.9E-3</v>
      </c>
      <c r="F1329" s="137">
        <v>3.2000000000000002E-3</v>
      </c>
      <c r="G1329" s="137">
        <v>4.5999999999999999E-3</v>
      </c>
      <c r="H1329" s="137">
        <v>9.0000000000000011E-3</v>
      </c>
      <c r="I1329" s="137">
        <v>1.4199999999999999E-2</v>
      </c>
      <c r="J1329" s="137">
        <v>2.06E-2</v>
      </c>
      <c r="K1329" s="137">
        <v>2.8199999999999999E-2</v>
      </c>
      <c r="L1329" s="137">
        <v>3.1800000000000002E-2</v>
      </c>
      <c r="M1329" s="137"/>
      <c r="N1329" s="137"/>
      <c r="O1329" s="137"/>
      <c r="P1329" s="137"/>
      <c r="V1329" s="137"/>
      <c r="W1329" s="137"/>
      <c r="X1329" s="137"/>
      <c r="Y1329" s="137"/>
      <c r="Z1329" s="137"/>
      <c r="AA1329" s="137"/>
      <c r="AB1329" s="137"/>
      <c r="AC1329" s="137"/>
      <c r="AD1329" s="137"/>
    </row>
    <row r="1330" spans="1:30">
      <c r="A1330" s="62">
        <v>41009</v>
      </c>
      <c r="B1330" s="137">
        <v>1.5E-3</v>
      </c>
      <c r="C1330" s="137">
        <v>8.9999999999999998E-4</v>
      </c>
      <c r="D1330" s="137">
        <v>1.5E-3</v>
      </c>
      <c r="E1330" s="137">
        <v>1.9E-3</v>
      </c>
      <c r="F1330" s="137">
        <v>2.8000000000000004E-3</v>
      </c>
      <c r="G1330" s="137">
        <v>4.1999999999999997E-3</v>
      </c>
      <c r="H1330" s="137">
        <v>8.5000000000000006E-3</v>
      </c>
      <c r="I1330" s="137">
        <v>1.37E-2</v>
      </c>
      <c r="J1330" s="137">
        <v>2.0099999999999996E-2</v>
      </c>
      <c r="K1330" s="137">
        <v>2.7699999999999999E-2</v>
      </c>
      <c r="L1330" s="137">
        <v>3.1300000000000001E-2</v>
      </c>
      <c r="M1330" s="137"/>
      <c r="N1330" s="137"/>
      <c r="O1330" s="137"/>
      <c r="P1330" s="137"/>
      <c r="V1330" s="137"/>
      <c r="W1330" s="137"/>
      <c r="X1330" s="137"/>
      <c r="Y1330" s="137"/>
      <c r="Z1330" s="137"/>
      <c r="AA1330" s="137"/>
      <c r="AB1330" s="137"/>
      <c r="AC1330" s="137"/>
      <c r="AD1330" s="137"/>
    </row>
    <row r="1331" spans="1:30">
      <c r="A1331" s="62">
        <v>41010</v>
      </c>
      <c r="B1331" s="137">
        <v>1.6000000000000001E-3</v>
      </c>
      <c r="C1331" s="137">
        <v>8.9999999999999998E-4</v>
      </c>
      <c r="D1331" s="137">
        <v>1.4000000000000002E-3</v>
      </c>
      <c r="E1331" s="137">
        <v>1.8E-3</v>
      </c>
      <c r="F1331" s="137">
        <v>3.0000000000000001E-3</v>
      </c>
      <c r="G1331" s="137">
        <v>4.3E-3</v>
      </c>
      <c r="H1331" s="137">
        <v>8.8999999999999999E-3</v>
      </c>
      <c r="I1331" s="137">
        <v>1.41E-2</v>
      </c>
      <c r="J1331" s="137">
        <v>2.0499999999999997E-2</v>
      </c>
      <c r="K1331" s="137">
        <v>2.8199999999999999E-2</v>
      </c>
      <c r="L1331" s="137">
        <v>3.1800000000000002E-2</v>
      </c>
      <c r="M1331" s="137"/>
      <c r="N1331" s="137"/>
      <c r="O1331" s="137"/>
      <c r="P1331" s="137"/>
      <c r="V1331" s="137"/>
      <c r="W1331" s="137"/>
      <c r="X1331" s="137"/>
      <c r="Y1331" s="137"/>
      <c r="Z1331" s="137"/>
      <c r="AA1331" s="137"/>
      <c r="AB1331" s="137"/>
      <c r="AC1331" s="137"/>
      <c r="AD1331" s="137"/>
    </row>
    <row r="1332" spans="1:30">
      <c r="A1332" s="62">
        <v>41011</v>
      </c>
      <c r="B1332" s="137">
        <v>1.5E-3</v>
      </c>
      <c r="C1332" s="137">
        <v>8.9999999999999998E-4</v>
      </c>
      <c r="D1332" s="137">
        <v>1.4000000000000002E-3</v>
      </c>
      <c r="E1332" s="137">
        <v>1.8E-3</v>
      </c>
      <c r="F1332" s="137">
        <v>2.8999999999999998E-3</v>
      </c>
      <c r="G1332" s="137">
        <v>4.3E-3</v>
      </c>
      <c r="H1332" s="137">
        <v>9.0000000000000011E-3</v>
      </c>
      <c r="I1332" s="137">
        <v>1.44E-2</v>
      </c>
      <c r="J1332" s="137">
        <v>2.0799999999999999E-2</v>
      </c>
      <c r="K1332" s="137">
        <v>2.8500000000000001E-2</v>
      </c>
      <c r="L1332" s="137">
        <v>3.2199999999999999E-2</v>
      </c>
      <c r="M1332" s="137"/>
      <c r="N1332" s="137"/>
      <c r="O1332" s="137"/>
      <c r="P1332" s="137"/>
      <c r="V1332" s="137"/>
      <c r="W1332" s="137"/>
      <c r="X1332" s="137"/>
      <c r="Y1332" s="137"/>
      <c r="Z1332" s="137"/>
      <c r="AA1332" s="137"/>
      <c r="AB1332" s="137"/>
      <c r="AC1332" s="137"/>
      <c r="AD1332" s="137"/>
    </row>
    <row r="1333" spans="1:30">
      <c r="A1333" s="62">
        <v>41012</v>
      </c>
      <c r="B1333" s="137">
        <v>1.5E-3</v>
      </c>
      <c r="C1333" s="137">
        <v>8.9999999999999998E-4</v>
      </c>
      <c r="D1333" s="137">
        <v>1.2999999999999999E-3</v>
      </c>
      <c r="E1333" s="137">
        <v>1.7000000000000001E-3</v>
      </c>
      <c r="F1333" s="137">
        <v>2.7000000000000001E-3</v>
      </c>
      <c r="G1333" s="137">
        <v>4.0999999999999995E-3</v>
      </c>
      <c r="H1333" s="137">
        <v>8.6E-3</v>
      </c>
      <c r="I1333" s="137">
        <v>1.3899999999999999E-2</v>
      </c>
      <c r="J1333" s="137">
        <v>2.0199999999999999E-2</v>
      </c>
      <c r="K1333" s="137">
        <v>2.7699999999999999E-2</v>
      </c>
      <c r="L1333" s="137">
        <v>3.1400000000000004E-2</v>
      </c>
      <c r="M1333" s="137"/>
      <c r="N1333" s="137"/>
      <c r="O1333" s="137"/>
      <c r="P1333" s="137"/>
      <c r="V1333" s="137"/>
      <c r="W1333" s="137"/>
      <c r="X1333" s="137"/>
      <c r="Y1333" s="137"/>
      <c r="Z1333" s="137"/>
      <c r="AA1333" s="137"/>
      <c r="AB1333" s="137"/>
      <c r="AC1333" s="137"/>
      <c r="AD1333" s="137"/>
    </row>
    <row r="1334" spans="1:30">
      <c r="A1334" s="62">
        <v>41015</v>
      </c>
      <c r="B1334" s="137">
        <v>1.5E-3</v>
      </c>
      <c r="C1334" s="137">
        <v>8.0000000000000004E-4</v>
      </c>
      <c r="D1334" s="137">
        <v>1.4000000000000002E-3</v>
      </c>
      <c r="E1334" s="137">
        <v>1.8E-3</v>
      </c>
      <c r="F1334" s="137">
        <v>2.7000000000000001E-3</v>
      </c>
      <c r="G1334" s="137">
        <v>4.1999999999999997E-3</v>
      </c>
      <c r="H1334" s="137">
        <v>8.5000000000000006E-3</v>
      </c>
      <c r="I1334" s="137">
        <v>1.37E-2</v>
      </c>
      <c r="J1334" s="137">
        <v>0.02</v>
      </c>
      <c r="K1334" s="137">
        <v>2.75E-2</v>
      </c>
      <c r="L1334" s="137">
        <v>3.1200000000000002E-2</v>
      </c>
      <c r="M1334" s="137"/>
      <c r="N1334" s="137"/>
      <c r="O1334" s="137"/>
      <c r="P1334" s="137"/>
      <c r="V1334" s="137"/>
      <c r="W1334" s="137"/>
      <c r="X1334" s="137"/>
      <c r="Y1334" s="137"/>
      <c r="Z1334" s="137"/>
      <c r="AA1334" s="137"/>
      <c r="AB1334" s="137"/>
      <c r="AC1334" s="137"/>
      <c r="AD1334" s="137"/>
    </row>
    <row r="1335" spans="1:30">
      <c r="A1335" s="62">
        <v>41016</v>
      </c>
      <c r="B1335" s="137">
        <v>1.6000000000000001E-3</v>
      </c>
      <c r="C1335" s="137">
        <v>8.0000000000000004E-4</v>
      </c>
      <c r="D1335" s="137">
        <v>1.2999999999999999E-3</v>
      </c>
      <c r="E1335" s="137">
        <v>1.8E-3</v>
      </c>
      <c r="F1335" s="137">
        <v>2.7000000000000001E-3</v>
      </c>
      <c r="G1335" s="137">
        <v>4.1999999999999997E-3</v>
      </c>
      <c r="H1335" s="137">
        <v>8.8000000000000005E-3</v>
      </c>
      <c r="I1335" s="137">
        <v>1.3999999999999999E-2</v>
      </c>
      <c r="J1335" s="137">
        <v>2.0299999999999999E-2</v>
      </c>
      <c r="K1335" s="137">
        <v>2.7900000000000001E-2</v>
      </c>
      <c r="L1335" s="137">
        <v>3.15E-2</v>
      </c>
      <c r="M1335" s="137"/>
      <c r="N1335" s="137"/>
      <c r="O1335" s="137"/>
      <c r="P1335" s="137"/>
      <c r="V1335" s="137"/>
      <c r="W1335" s="137"/>
      <c r="X1335" s="137"/>
      <c r="Y1335" s="137"/>
      <c r="Z1335" s="137"/>
      <c r="AA1335" s="137"/>
      <c r="AB1335" s="137"/>
      <c r="AC1335" s="137"/>
      <c r="AD1335" s="137"/>
    </row>
    <row r="1336" spans="1:30">
      <c r="A1336" s="62">
        <v>41017</v>
      </c>
      <c r="B1336" s="137">
        <v>1.5E-3</v>
      </c>
      <c r="C1336" s="137">
        <v>7.000000000000001E-4</v>
      </c>
      <c r="D1336" s="137">
        <v>1.2999999999999999E-3</v>
      </c>
      <c r="E1336" s="137">
        <v>1.8E-3</v>
      </c>
      <c r="F1336" s="137">
        <v>2.7000000000000001E-3</v>
      </c>
      <c r="G1336" s="137">
        <v>4.0000000000000001E-3</v>
      </c>
      <c r="H1336" s="137">
        <v>8.6E-3</v>
      </c>
      <c r="I1336" s="137">
        <v>1.38E-2</v>
      </c>
      <c r="J1336" s="137">
        <v>0.02</v>
      </c>
      <c r="K1336" s="137">
        <v>2.76E-2</v>
      </c>
      <c r="L1336" s="137">
        <v>3.1300000000000001E-2</v>
      </c>
      <c r="M1336" s="137"/>
      <c r="N1336" s="137"/>
      <c r="O1336" s="137"/>
      <c r="P1336" s="137"/>
      <c r="V1336" s="137"/>
      <c r="W1336" s="137"/>
      <c r="X1336" s="137"/>
      <c r="Y1336" s="137"/>
      <c r="Z1336" s="137"/>
      <c r="AA1336" s="137"/>
      <c r="AB1336" s="137"/>
      <c r="AC1336" s="137"/>
      <c r="AD1336" s="137"/>
    </row>
    <row r="1337" spans="1:30">
      <c r="A1337" s="62">
        <v>41018</v>
      </c>
      <c r="B1337" s="137">
        <v>1.2999999999999999E-3</v>
      </c>
      <c r="C1337" s="137">
        <v>7.000000000000001E-4</v>
      </c>
      <c r="D1337" s="137">
        <v>1.1999999999999999E-3</v>
      </c>
      <c r="E1337" s="137">
        <v>1.7000000000000001E-3</v>
      </c>
      <c r="F1337" s="137">
        <v>2.7000000000000001E-3</v>
      </c>
      <c r="G1337" s="137">
        <v>4.0000000000000001E-3</v>
      </c>
      <c r="H1337" s="137">
        <v>8.3999999999999995E-3</v>
      </c>
      <c r="I1337" s="137">
        <v>1.37E-2</v>
      </c>
      <c r="J1337" s="137">
        <v>1.9799999999999998E-2</v>
      </c>
      <c r="K1337" s="137">
        <v>2.7400000000000001E-2</v>
      </c>
      <c r="L1337" s="137">
        <v>3.1200000000000002E-2</v>
      </c>
      <c r="M1337" s="137"/>
      <c r="N1337" s="137"/>
      <c r="O1337" s="137"/>
      <c r="P1337" s="137"/>
      <c r="V1337" s="137"/>
      <c r="W1337" s="137"/>
      <c r="X1337" s="137"/>
      <c r="Y1337" s="137"/>
      <c r="Z1337" s="137"/>
      <c r="AA1337" s="137"/>
      <c r="AB1337" s="137"/>
      <c r="AC1337" s="137"/>
      <c r="AD1337" s="137"/>
    </row>
    <row r="1338" spans="1:30">
      <c r="A1338" s="62">
        <v>41019</v>
      </c>
      <c r="B1338" s="137">
        <v>1.1999999999999999E-3</v>
      </c>
      <c r="C1338" s="137">
        <v>8.0000000000000004E-4</v>
      </c>
      <c r="D1338" s="137">
        <v>1.2999999999999999E-3</v>
      </c>
      <c r="E1338" s="137">
        <v>1.8E-3</v>
      </c>
      <c r="F1338" s="137">
        <v>2.8999999999999998E-3</v>
      </c>
      <c r="G1338" s="137">
        <v>4.0000000000000001E-3</v>
      </c>
      <c r="H1338" s="137">
        <v>8.6E-3</v>
      </c>
      <c r="I1338" s="137">
        <v>1.38E-2</v>
      </c>
      <c r="J1338" s="137">
        <v>1.9900000000000001E-2</v>
      </c>
      <c r="K1338" s="137">
        <v>2.75E-2</v>
      </c>
      <c r="L1338" s="137">
        <v>3.1200000000000002E-2</v>
      </c>
      <c r="M1338" s="137"/>
      <c r="N1338" s="137"/>
      <c r="O1338" s="137"/>
      <c r="P1338" s="137"/>
      <c r="V1338" s="137"/>
      <c r="W1338" s="137"/>
      <c r="X1338" s="137"/>
      <c r="Y1338" s="137"/>
      <c r="Z1338" s="137"/>
      <c r="AA1338" s="137"/>
      <c r="AB1338" s="137"/>
      <c r="AC1338" s="137"/>
      <c r="AD1338" s="137"/>
    </row>
    <row r="1339" spans="1:30">
      <c r="A1339" s="62">
        <v>41022</v>
      </c>
      <c r="B1339" s="137">
        <v>1.2999999999999999E-3</v>
      </c>
      <c r="C1339" s="137">
        <v>8.0000000000000004E-4</v>
      </c>
      <c r="D1339" s="137">
        <v>1.2999999999999999E-3</v>
      </c>
      <c r="E1339" s="137">
        <v>1.7000000000000001E-3</v>
      </c>
      <c r="F1339" s="137">
        <v>2.7000000000000001E-3</v>
      </c>
      <c r="G1339" s="137">
        <v>3.9000000000000003E-3</v>
      </c>
      <c r="H1339" s="137">
        <v>8.3000000000000001E-3</v>
      </c>
      <c r="I1339" s="137">
        <v>1.34E-2</v>
      </c>
      <c r="J1339" s="137">
        <v>1.9599999999999999E-2</v>
      </c>
      <c r="K1339" s="137">
        <v>2.7099999999999999E-2</v>
      </c>
      <c r="L1339" s="137">
        <v>3.0800000000000001E-2</v>
      </c>
      <c r="M1339" s="137"/>
      <c r="N1339" s="137"/>
      <c r="O1339" s="137"/>
      <c r="P1339" s="137"/>
      <c r="V1339" s="137"/>
      <c r="W1339" s="137"/>
      <c r="X1339" s="137"/>
      <c r="Y1339" s="137"/>
      <c r="Z1339" s="137"/>
      <c r="AA1339" s="137"/>
      <c r="AB1339" s="137"/>
      <c r="AC1339" s="137"/>
      <c r="AD1339" s="137"/>
    </row>
    <row r="1340" spans="1:30">
      <c r="A1340" s="62">
        <v>41023</v>
      </c>
      <c r="B1340" s="137">
        <v>1.4000000000000002E-3</v>
      </c>
      <c r="C1340" s="137">
        <v>8.9999999999999998E-4</v>
      </c>
      <c r="D1340" s="137">
        <v>1.4000000000000002E-3</v>
      </c>
      <c r="E1340" s="137">
        <v>1.8E-3</v>
      </c>
      <c r="F1340" s="137">
        <v>2.7000000000000001E-3</v>
      </c>
      <c r="G1340" s="137">
        <v>4.0000000000000001E-3</v>
      </c>
      <c r="H1340" s="137">
        <v>8.6E-3</v>
      </c>
      <c r="I1340" s="137">
        <v>1.37E-2</v>
      </c>
      <c r="J1340" s="137">
        <v>0.02</v>
      </c>
      <c r="K1340" s="137">
        <v>2.75E-2</v>
      </c>
      <c r="L1340" s="137">
        <v>3.1200000000000002E-2</v>
      </c>
      <c r="M1340" s="137"/>
      <c r="N1340" s="137"/>
      <c r="O1340" s="137"/>
      <c r="P1340" s="137"/>
      <c r="V1340" s="137"/>
      <c r="W1340" s="137"/>
      <c r="X1340" s="137"/>
      <c r="Y1340" s="137"/>
      <c r="Z1340" s="137"/>
      <c r="AA1340" s="137"/>
      <c r="AB1340" s="137"/>
      <c r="AC1340" s="137"/>
      <c r="AD1340" s="137"/>
    </row>
    <row r="1341" spans="1:30">
      <c r="A1341" s="62">
        <v>41024</v>
      </c>
      <c r="B1341" s="137">
        <v>1.5E-3</v>
      </c>
      <c r="C1341" s="137">
        <v>8.9999999999999998E-4</v>
      </c>
      <c r="D1341" s="137">
        <v>1.4000000000000002E-3</v>
      </c>
      <c r="E1341" s="137">
        <v>1.8E-3</v>
      </c>
      <c r="F1341" s="137">
        <v>2.5999999999999999E-3</v>
      </c>
      <c r="G1341" s="137">
        <v>3.9000000000000003E-3</v>
      </c>
      <c r="H1341" s="137">
        <v>8.6E-3</v>
      </c>
      <c r="I1341" s="137">
        <v>1.38E-2</v>
      </c>
      <c r="J1341" s="137">
        <v>2.0099999999999996E-2</v>
      </c>
      <c r="K1341" s="137">
        <v>2.76E-2</v>
      </c>
      <c r="L1341" s="137">
        <v>3.15E-2</v>
      </c>
      <c r="M1341" s="137"/>
      <c r="N1341" s="137"/>
      <c r="O1341" s="137"/>
      <c r="P1341" s="137"/>
      <c r="V1341" s="137"/>
      <c r="W1341" s="137"/>
      <c r="X1341" s="137"/>
      <c r="Y1341" s="137"/>
      <c r="Z1341" s="137"/>
      <c r="AA1341" s="137"/>
      <c r="AB1341" s="137"/>
      <c r="AC1341" s="137"/>
      <c r="AD1341" s="137"/>
    </row>
    <row r="1342" spans="1:30">
      <c r="A1342" s="62">
        <v>41025</v>
      </c>
      <c r="B1342" s="137">
        <v>1.4000000000000002E-3</v>
      </c>
      <c r="C1342" s="137">
        <v>8.9999999999999998E-4</v>
      </c>
      <c r="D1342" s="137">
        <v>1.5E-3</v>
      </c>
      <c r="E1342" s="137">
        <v>1.8E-3</v>
      </c>
      <c r="F1342" s="137">
        <v>2.5999999999999999E-3</v>
      </c>
      <c r="G1342" s="137">
        <v>3.9000000000000003E-3</v>
      </c>
      <c r="H1342" s="137">
        <v>8.3000000000000001E-3</v>
      </c>
      <c r="I1342" s="137">
        <v>1.3600000000000001E-2</v>
      </c>
      <c r="J1342" s="137">
        <v>1.9799999999999998E-2</v>
      </c>
      <c r="K1342" s="137">
        <v>2.7400000000000001E-2</v>
      </c>
      <c r="L1342" s="137">
        <v>3.1300000000000001E-2</v>
      </c>
      <c r="M1342" s="137"/>
      <c r="N1342" s="137"/>
      <c r="O1342" s="137"/>
      <c r="P1342" s="137"/>
      <c r="V1342" s="137"/>
      <c r="W1342" s="137"/>
      <c r="X1342" s="137"/>
      <c r="Y1342" s="137"/>
      <c r="Z1342" s="137"/>
      <c r="AA1342" s="137"/>
      <c r="AB1342" s="137"/>
      <c r="AC1342" s="137"/>
      <c r="AD1342" s="137"/>
    </row>
    <row r="1343" spans="1:30">
      <c r="A1343" s="62">
        <v>41026</v>
      </c>
      <c r="B1343" s="137">
        <v>1.2999999999999999E-3</v>
      </c>
      <c r="C1343" s="137">
        <v>8.9999999999999998E-4</v>
      </c>
      <c r="D1343" s="137">
        <v>1.4000000000000002E-3</v>
      </c>
      <c r="E1343" s="137">
        <v>1.9E-3</v>
      </c>
      <c r="F1343" s="137">
        <v>2.5999999999999999E-3</v>
      </c>
      <c r="G1343" s="137">
        <v>3.9000000000000003E-3</v>
      </c>
      <c r="H1343" s="137">
        <v>8.199999999999999E-3</v>
      </c>
      <c r="I1343" s="137">
        <v>1.34E-2</v>
      </c>
      <c r="J1343" s="137">
        <v>1.9599999999999999E-2</v>
      </c>
      <c r="K1343" s="137">
        <v>2.7300000000000001E-2</v>
      </c>
      <c r="L1343" s="137">
        <v>3.1200000000000002E-2</v>
      </c>
      <c r="M1343" s="137"/>
      <c r="N1343" s="137"/>
      <c r="O1343" s="137"/>
      <c r="P1343" s="137"/>
      <c r="V1343" s="137"/>
      <c r="W1343" s="137"/>
      <c r="X1343" s="137"/>
      <c r="Y1343" s="137"/>
      <c r="Z1343" s="137"/>
      <c r="AA1343" s="137"/>
      <c r="AB1343" s="137"/>
      <c r="AC1343" s="137"/>
      <c r="AD1343" s="137"/>
    </row>
    <row r="1344" spans="1:30">
      <c r="A1344" s="62">
        <v>41029</v>
      </c>
      <c r="B1344" s="137">
        <v>1.6000000000000001E-3</v>
      </c>
      <c r="C1344" s="137">
        <v>1E-3</v>
      </c>
      <c r="D1344" s="137">
        <v>1.5E-3</v>
      </c>
      <c r="E1344" s="137">
        <v>2E-3</v>
      </c>
      <c r="F1344" s="137">
        <v>2.7000000000000001E-3</v>
      </c>
      <c r="G1344" s="137">
        <v>3.8E-3</v>
      </c>
      <c r="H1344" s="137">
        <v>8.199999999999999E-3</v>
      </c>
      <c r="I1344" s="137">
        <v>1.3300000000000001E-2</v>
      </c>
      <c r="J1344" s="137">
        <v>1.95E-2</v>
      </c>
      <c r="K1344" s="137">
        <v>2.7300000000000001E-2</v>
      </c>
      <c r="L1344" s="137">
        <v>3.1200000000000002E-2</v>
      </c>
      <c r="M1344" s="137"/>
      <c r="N1344" s="137"/>
      <c r="O1344" s="137"/>
      <c r="P1344" s="137"/>
      <c r="V1344" s="137"/>
      <c r="W1344" s="137"/>
      <c r="X1344" s="137"/>
      <c r="Y1344" s="137"/>
      <c r="Z1344" s="137"/>
      <c r="AA1344" s="137"/>
      <c r="AB1344" s="137"/>
      <c r="AC1344" s="137"/>
      <c r="AD1344" s="137"/>
    </row>
    <row r="1345" spans="1:30">
      <c r="A1345" s="62">
        <v>41030</v>
      </c>
      <c r="B1345" s="137">
        <v>1.6000000000000001E-3</v>
      </c>
      <c r="C1345" s="137">
        <v>8.9999999999999998E-4</v>
      </c>
      <c r="D1345" s="137">
        <v>1.5E-3</v>
      </c>
      <c r="E1345" s="137">
        <v>1.9E-3</v>
      </c>
      <c r="F1345" s="137">
        <v>2.7000000000000001E-3</v>
      </c>
      <c r="G1345" s="137">
        <v>3.9000000000000003E-3</v>
      </c>
      <c r="H1345" s="137">
        <v>8.3999999999999995E-3</v>
      </c>
      <c r="I1345" s="137">
        <v>1.3500000000000002E-2</v>
      </c>
      <c r="J1345" s="137">
        <v>1.9799999999999998E-2</v>
      </c>
      <c r="K1345" s="137">
        <v>2.76E-2</v>
      </c>
      <c r="L1345" s="137">
        <v>3.1600000000000003E-2</v>
      </c>
      <c r="M1345" s="137"/>
      <c r="N1345" s="137"/>
      <c r="O1345" s="137"/>
      <c r="P1345" s="137"/>
      <c r="V1345" s="137"/>
      <c r="W1345" s="137"/>
      <c r="X1345" s="137"/>
      <c r="Y1345" s="137"/>
      <c r="Z1345" s="137"/>
      <c r="AA1345" s="137"/>
      <c r="AB1345" s="137"/>
      <c r="AC1345" s="137"/>
      <c r="AD1345" s="137"/>
    </row>
    <row r="1346" spans="1:30">
      <c r="A1346" s="62">
        <v>41031</v>
      </c>
      <c r="B1346" s="137">
        <v>1.5E-3</v>
      </c>
      <c r="C1346" s="137">
        <v>8.0000000000000004E-4</v>
      </c>
      <c r="D1346" s="137">
        <v>1.5E-3</v>
      </c>
      <c r="E1346" s="137">
        <v>1.8E-3</v>
      </c>
      <c r="F1346" s="137">
        <v>2.7000000000000001E-3</v>
      </c>
      <c r="G1346" s="137">
        <v>3.9000000000000003E-3</v>
      </c>
      <c r="H1346" s="137">
        <v>8.199999999999999E-3</v>
      </c>
      <c r="I1346" s="137">
        <v>1.3300000000000001E-2</v>
      </c>
      <c r="J1346" s="137">
        <v>1.9599999999999999E-2</v>
      </c>
      <c r="K1346" s="137">
        <v>2.7200000000000002E-2</v>
      </c>
      <c r="L1346" s="137">
        <v>3.1099999999999999E-2</v>
      </c>
      <c r="M1346" s="137"/>
      <c r="N1346" s="137"/>
      <c r="O1346" s="137"/>
      <c r="P1346" s="137"/>
      <c r="V1346" s="137"/>
      <c r="W1346" s="137"/>
      <c r="X1346" s="137"/>
      <c r="Y1346" s="137"/>
      <c r="Z1346" s="137"/>
      <c r="AA1346" s="137"/>
      <c r="AB1346" s="137"/>
      <c r="AC1346" s="137"/>
      <c r="AD1346" s="137"/>
    </row>
    <row r="1347" spans="1:30">
      <c r="A1347" s="62">
        <v>41032</v>
      </c>
      <c r="B1347" s="137">
        <v>1.5E-3</v>
      </c>
      <c r="C1347" s="137">
        <v>8.9999999999999998E-4</v>
      </c>
      <c r="D1347" s="137">
        <v>1.5E-3</v>
      </c>
      <c r="E1347" s="137">
        <v>1.9E-3</v>
      </c>
      <c r="F1347" s="137">
        <v>2.8000000000000004E-3</v>
      </c>
      <c r="G1347" s="137">
        <v>4.0000000000000001E-3</v>
      </c>
      <c r="H1347" s="137">
        <v>8.199999999999999E-3</v>
      </c>
      <c r="I1347" s="137">
        <v>1.34E-2</v>
      </c>
      <c r="J1347" s="137">
        <v>1.9599999999999999E-2</v>
      </c>
      <c r="K1347" s="137">
        <v>2.7200000000000002E-2</v>
      </c>
      <c r="L1347" s="137">
        <v>3.1200000000000002E-2</v>
      </c>
      <c r="M1347" s="137"/>
      <c r="N1347" s="137"/>
      <c r="O1347" s="137"/>
      <c r="P1347" s="137"/>
      <c r="V1347" s="137"/>
      <c r="W1347" s="137"/>
      <c r="X1347" s="137"/>
      <c r="Y1347" s="137"/>
      <c r="Z1347" s="137"/>
      <c r="AA1347" s="137"/>
      <c r="AB1347" s="137"/>
      <c r="AC1347" s="137"/>
      <c r="AD1347" s="137"/>
    </row>
    <row r="1348" spans="1:30">
      <c r="A1348" s="62">
        <v>41033</v>
      </c>
      <c r="B1348" s="137">
        <v>1.6000000000000001E-3</v>
      </c>
      <c r="C1348" s="137">
        <v>7.000000000000001E-4</v>
      </c>
      <c r="D1348" s="137">
        <v>1.4000000000000002E-3</v>
      </c>
      <c r="E1348" s="137">
        <v>1.8E-3</v>
      </c>
      <c r="F1348" s="137">
        <v>2.7000000000000001E-3</v>
      </c>
      <c r="G1348" s="137">
        <v>3.7000000000000002E-3</v>
      </c>
      <c r="H1348" s="137">
        <v>7.8000000000000005E-3</v>
      </c>
      <c r="I1348" s="137">
        <v>1.2800000000000001E-2</v>
      </c>
      <c r="J1348" s="137">
        <v>1.9099999999999999E-2</v>
      </c>
      <c r="K1348" s="137">
        <v>2.6699999999999998E-2</v>
      </c>
      <c r="L1348" s="137">
        <v>3.0699999999999998E-2</v>
      </c>
      <c r="M1348" s="137"/>
      <c r="N1348" s="137"/>
      <c r="O1348" s="137"/>
      <c r="P1348" s="137"/>
      <c r="V1348" s="137"/>
      <c r="W1348" s="137"/>
      <c r="X1348" s="137"/>
      <c r="Y1348" s="137"/>
      <c r="Z1348" s="137"/>
      <c r="AA1348" s="137"/>
      <c r="AB1348" s="137"/>
      <c r="AC1348" s="137"/>
      <c r="AD1348" s="137"/>
    </row>
    <row r="1349" spans="1:30">
      <c r="A1349" s="62">
        <v>41036</v>
      </c>
      <c r="B1349" s="137">
        <v>1.6000000000000001E-3</v>
      </c>
      <c r="C1349" s="137">
        <v>1E-3</v>
      </c>
      <c r="D1349" s="137">
        <v>1.5E-3</v>
      </c>
      <c r="E1349" s="137">
        <v>1.8E-3</v>
      </c>
      <c r="F1349" s="137">
        <v>2.7000000000000001E-3</v>
      </c>
      <c r="G1349" s="137">
        <v>3.7000000000000002E-3</v>
      </c>
      <c r="H1349" s="137">
        <v>7.9000000000000008E-3</v>
      </c>
      <c r="I1349" s="137">
        <v>1.29E-2</v>
      </c>
      <c r="J1349" s="137">
        <v>1.9199999999999998E-2</v>
      </c>
      <c r="K1349" s="137">
        <v>2.6699999999999998E-2</v>
      </c>
      <c r="L1349" s="137">
        <v>3.0699999999999998E-2</v>
      </c>
      <c r="M1349" s="137"/>
      <c r="N1349" s="137"/>
      <c r="O1349" s="137"/>
      <c r="P1349" s="137"/>
      <c r="V1349" s="137"/>
      <c r="W1349" s="137"/>
      <c r="X1349" s="137"/>
      <c r="Y1349" s="137"/>
      <c r="Z1349" s="137"/>
      <c r="AA1349" s="137"/>
      <c r="AB1349" s="137"/>
      <c r="AC1349" s="137"/>
      <c r="AD1349" s="137"/>
    </row>
    <row r="1350" spans="1:30">
      <c r="A1350" s="62">
        <v>41037</v>
      </c>
      <c r="B1350" s="137">
        <v>1.6000000000000001E-3</v>
      </c>
      <c r="C1350" s="137">
        <v>8.9999999999999998E-4</v>
      </c>
      <c r="D1350" s="137">
        <v>1.5E-3</v>
      </c>
      <c r="E1350" s="137">
        <v>1.8E-3</v>
      </c>
      <c r="F1350" s="137">
        <v>2.7000000000000001E-3</v>
      </c>
      <c r="G1350" s="137">
        <v>3.5999999999999999E-3</v>
      </c>
      <c r="H1350" s="137">
        <v>7.7000000000000002E-3</v>
      </c>
      <c r="I1350" s="137">
        <v>1.26E-2</v>
      </c>
      <c r="J1350" s="137">
        <v>1.8799999999999997E-2</v>
      </c>
      <c r="K1350" s="137">
        <v>2.63E-2</v>
      </c>
      <c r="L1350" s="137">
        <v>3.0299999999999997E-2</v>
      </c>
      <c r="M1350" s="137"/>
      <c r="N1350" s="137"/>
      <c r="O1350" s="137"/>
      <c r="P1350" s="137"/>
      <c r="V1350" s="137"/>
      <c r="W1350" s="137"/>
      <c r="X1350" s="137"/>
      <c r="Y1350" s="137"/>
      <c r="Z1350" s="137"/>
      <c r="AA1350" s="137"/>
      <c r="AB1350" s="137"/>
      <c r="AC1350" s="137"/>
      <c r="AD1350" s="137"/>
    </row>
    <row r="1351" spans="1:30">
      <c r="A1351" s="62">
        <v>41038</v>
      </c>
      <c r="B1351" s="137">
        <v>1.5E-3</v>
      </c>
      <c r="C1351" s="137">
        <v>8.9999999999999998E-4</v>
      </c>
      <c r="D1351" s="137">
        <v>1.5E-3</v>
      </c>
      <c r="E1351" s="137">
        <v>1.8E-3</v>
      </c>
      <c r="F1351" s="137">
        <v>2.7000000000000001E-3</v>
      </c>
      <c r="G1351" s="137">
        <v>3.5999999999999999E-3</v>
      </c>
      <c r="H1351" s="137">
        <v>7.7000000000000002E-3</v>
      </c>
      <c r="I1351" s="137">
        <v>1.26E-2</v>
      </c>
      <c r="J1351" s="137">
        <v>1.8700000000000001E-2</v>
      </c>
      <c r="K1351" s="137">
        <v>2.63E-2</v>
      </c>
      <c r="L1351" s="137">
        <v>3.0299999999999997E-2</v>
      </c>
      <c r="M1351" s="137"/>
      <c r="N1351" s="137"/>
      <c r="O1351" s="137"/>
      <c r="P1351" s="137"/>
      <c r="V1351" s="137"/>
      <c r="W1351" s="137"/>
      <c r="X1351" s="137"/>
      <c r="Y1351" s="137"/>
      <c r="Z1351" s="137"/>
      <c r="AA1351" s="137"/>
      <c r="AB1351" s="137"/>
      <c r="AC1351" s="137"/>
      <c r="AD1351" s="137"/>
    </row>
    <row r="1352" spans="1:30">
      <c r="A1352" s="62">
        <v>41039</v>
      </c>
      <c r="B1352" s="137">
        <v>1.5E-3</v>
      </c>
      <c r="C1352" s="137">
        <v>1E-3</v>
      </c>
      <c r="D1352" s="137">
        <v>1.5E-3</v>
      </c>
      <c r="E1352" s="137">
        <v>1.8E-3</v>
      </c>
      <c r="F1352" s="137">
        <v>2.7000000000000001E-3</v>
      </c>
      <c r="G1352" s="137">
        <v>3.7000000000000002E-3</v>
      </c>
      <c r="H1352" s="137">
        <v>7.9000000000000008E-3</v>
      </c>
      <c r="I1352" s="137">
        <v>1.2800000000000001E-2</v>
      </c>
      <c r="J1352" s="137">
        <v>1.89E-2</v>
      </c>
      <c r="K1352" s="137">
        <v>2.64E-2</v>
      </c>
      <c r="L1352" s="137">
        <v>3.0699999999999998E-2</v>
      </c>
      <c r="M1352" s="137"/>
      <c r="N1352" s="137"/>
      <c r="O1352" s="137"/>
      <c r="P1352" s="137"/>
      <c r="V1352" s="137"/>
      <c r="W1352" s="137"/>
      <c r="X1352" s="137"/>
      <c r="Y1352" s="137"/>
      <c r="Z1352" s="137"/>
      <c r="AA1352" s="137"/>
      <c r="AB1352" s="137"/>
      <c r="AC1352" s="137"/>
      <c r="AD1352" s="137"/>
    </row>
    <row r="1353" spans="1:30">
      <c r="A1353" s="62">
        <v>41040</v>
      </c>
      <c r="B1353" s="137">
        <v>1.5E-3</v>
      </c>
      <c r="C1353" s="137">
        <v>1E-3</v>
      </c>
      <c r="D1353" s="137">
        <v>1.5E-3</v>
      </c>
      <c r="E1353" s="137">
        <v>1.8E-3</v>
      </c>
      <c r="F1353" s="137">
        <v>2.7000000000000001E-3</v>
      </c>
      <c r="G1353" s="137">
        <v>3.5999999999999999E-3</v>
      </c>
      <c r="H1353" s="137">
        <v>7.4999999999999997E-3</v>
      </c>
      <c r="I1353" s="137">
        <v>1.24E-2</v>
      </c>
      <c r="J1353" s="137">
        <v>1.84E-2</v>
      </c>
      <c r="K1353" s="137">
        <v>2.5899999999999999E-2</v>
      </c>
      <c r="L1353" s="137">
        <v>3.0200000000000001E-2</v>
      </c>
      <c r="M1353" s="137"/>
      <c r="N1353" s="137"/>
      <c r="O1353" s="137"/>
      <c r="P1353" s="137"/>
      <c r="V1353" s="137"/>
      <c r="W1353" s="137"/>
      <c r="X1353" s="137"/>
      <c r="Y1353" s="137"/>
      <c r="Z1353" s="137"/>
      <c r="AA1353" s="137"/>
      <c r="AB1353" s="137"/>
      <c r="AC1353" s="137"/>
      <c r="AD1353" s="137"/>
    </row>
    <row r="1354" spans="1:30">
      <c r="A1354" s="62">
        <v>41043</v>
      </c>
      <c r="B1354" s="137">
        <v>1.6000000000000001E-3</v>
      </c>
      <c r="C1354" s="137">
        <v>1E-3</v>
      </c>
      <c r="D1354" s="137">
        <v>1.5E-3</v>
      </c>
      <c r="E1354" s="137">
        <v>1.9E-3</v>
      </c>
      <c r="F1354" s="137">
        <v>2.8999999999999998E-3</v>
      </c>
      <c r="G1354" s="137">
        <v>3.7000000000000002E-3</v>
      </c>
      <c r="H1354" s="137">
        <v>7.3000000000000001E-3</v>
      </c>
      <c r="I1354" s="137">
        <v>1.2E-2</v>
      </c>
      <c r="J1354" s="137">
        <v>1.78E-2</v>
      </c>
      <c r="K1354" s="137">
        <v>2.53E-2</v>
      </c>
      <c r="L1354" s="137">
        <v>2.9500000000000002E-2</v>
      </c>
      <c r="M1354" s="137"/>
      <c r="N1354" s="137"/>
      <c r="O1354" s="137"/>
      <c r="P1354" s="137"/>
      <c r="V1354" s="137"/>
      <c r="W1354" s="137"/>
      <c r="X1354" s="137"/>
      <c r="Y1354" s="137"/>
      <c r="Z1354" s="137"/>
      <c r="AA1354" s="137"/>
      <c r="AB1354" s="137"/>
      <c r="AC1354" s="137"/>
      <c r="AD1354" s="137"/>
    </row>
    <row r="1355" spans="1:30">
      <c r="A1355" s="62">
        <v>41044</v>
      </c>
      <c r="B1355" s="137">
        <v>1.6000000000000001E-3</v>
      </c>
      <c r="C1355" s="137">
        <v>8.9999999999999998E-4</v>
      </c>
      <c r="D1355" s="137">
        <v>1.5E-3</v>
      </c>
      <c r="E1355" s="137">
        <v>1.9E-3</v>
      </c>
      <c r="F1355" s="137">
        <v>2.8999999999999998E-3</v>
      </c>
      <c r="G1355" s="137">
        <v>3.8E-3</v>
      </c>
      <c r="H1355" s="137">
        <v>7.4000000000000003E-3</v>
      </c>
      <c r="I1355" s="137">
        <v>1.1899999999999999E-2</v>
      </c>
      <c r="J1355" s="137">
        <v>1.7600000000000001E-2</v>
      </c>
      <c r="K1355" s="137">
        <v>2.5000000000000001E-2</v>
      </c>
      <c r="L1355" s="137">
        <v>2.9100000000000001E-2</v>
      </c>
      <c r="M1355" s="137"/>
      <c r="N1355" s="137"/>
      <c r="O1355" s="137"/>
      <c r="P1355" s="137"/>
      <c r="V1355" s="137"/>
      <c r="W1355" s="137"/>
      <c r="X1355" s="137"/>
      <c r="Y1355" s="137"/>
      <c r="Z1355" s="137"/>
      <c r="AA1355" s="137"/>
      <c r="AB1355" s="137"/>
      <c r="AC1355" s="137"/>
      <c r="AD1355" s="137"/>
    </row>
    <row r="1356" spans="1:30">
      <c r="A1356" s="62">
        <v>41045</v>
      </c>
      <c r="B1356" s="137">
        <v>1.6000000000000001E-3</v>
      </c>
      <c r="C1356" s="137">
        <v>1E-3</v>
      </c>
      <c r="D1356" s="137">
        <v>1.5E-3</v>
      </c>
      <c r="E1356" s="137">
        <v>2E-3</v>
      </c>
      <c r="F1356" s="137">
        <v>3.0000000000000001E-3</v>
      </c>
      <c r="G1356" s="137">
        <v>4.0000000000000001E-3</v>
      </c>
      <c r="H1356" s="137">
        <v>7.4999999999999997E-3</v>
      </c>
      <c r="I1356" s="137">
        <v>1.1899999999999999E-2</v>
      </c>
      <c r="J1356" s="137">
        <v>1.7600000000000001E-2</v>
      </c>
      <c r="K1356" s="137">
        <v>2.4799999999999999E-2</v>
      </c>
      <c r="L1356" s="137">
        <v>2.8999999999999998E-2</v>
      </c>
      <c r="M1356" s="137"/>
      <c r="N1356" s="137"/>
      <c r="O1356" s="137"/>
      <c r="P1356" s="137"/>
      <c r="V1356" s="137"/>
      <c r="W1356" s="137"/>
      <c r="X1356" s="137"/>
      <c r="Y1356" s="137"/>
      <c r="Z1356" s="137"/>
      <c r="AA1356" s="137"/>
      <c r="AB1356" s="137"/>
      <c r="AC1356" s="137"/>
      <c r="AD1356" s="137"/>
    </row>
    <row r="1357" spans="1:30">
      <c r="A1357" s="62">
        <v>41046</v>
      </c>
      <c r="B1357" s="137">
        <v>1.6000000000000001E-3</v>
      </c>
      <c r="C1357" s="137">
        <v>1E-3</v>
      </c>
      <c r="D1357" s="137">
        <v>1.6000000000000001E-3</v>
      </c>
      <c r="E1357" s="137">
        <v>2E-3</v>
      </c>
      <c r="F1357" s="137">
        <v>3.2000000000000002E-3</v>
      </c>
      <c r="G1357" s="137">
        <v>4.0000000000000001E-3</v>
      </c>
      <c r="H1357" s="137">
        <v>7.4000000000000003E-3</v>
      </c>
      <c r="I1357" s="137">
        <v>1.1599999999999999E-2</v>
      </c>
      <c r="J1357" s="137">
        <v>1.7000000000000001E-2</v>
      </c>
      <c r="K1357" s="137">
        <v>2.3900000000000001E-2</v>
      </c>
      <c r="L1357" s="137">
        <v>2.7999999999999997E-2</v>
      </c>
      <c r="M1357" s="137"/>
      <c r="N1357" s="137"/>
      <c r="O1357" s="137"/>
      <c r="P1357" s="137"/>
      <c r="V1357" s="137"/>
      <c r="W1357" s="137"/>
      <c r="X1357" s="137"/>
      <c r="Y1357" s="137"/>
      <c r="Z1357" s="137"/>
      <c r="AA1357" s="137"/>
      <c r="AB1357" s="137"/>
      <c r="AC1357" s="137"/>
      <c r="AD1357" s="137"/>
    </row>
    <row r="1358" spans="1:30">
      <c r="A1358" s="62">
        <v>41047</v>
      </c>
      <c r="B1358" s="137">
        <v>1.6000000000000001E-3</v>
      </c>
      <c r="C1358" s="137">
        <v>8.0000000000000004E-4</v>
      </c>
      <c r="D1358" s="137">
        <v>1.5E-3</v>
      </c>
      <c r="E1358" s="137">
        <v>2E-3</v>
      </c>
      <c r="F1358" s="137">
        <v>3.2000000000000002E-3</v>
      </c>
      <c r="G1358" s="137">
        <v>4.1999999999999997E-3</v>
      </c>
      <c r="H1358" s="137">
        <v>7.4999999999999997E-3</v>
      </c>
      <c r="I1358" s="137">
        <v>1.1599999999999999E-2</v>
      </c>
      <c r="J1358" s="137">
        <v>1.7100000000000001E-2</v>
      </c>
      <c r="K1358" s="137">
        <v>2.4E-2</v>
      </c>
      <c r="L1358" s="137">
        <v>2.7999999999999997E-2</v>
      </c>
      <c r="M1358" s="137"/>
      <c r="N1358" s="137"/>
      <c r="O1358" s="137"/>
      <c r="P1358" s="137"/>
      <c r="V1358" s="137"/>
      <c r="W1358" s="137"/>
      <c r="X1358" s="137"/>
      <c r="Y1358" s="137"/>
      <c r="Z1358" s="137"/>
      <c r="AA1358" s="137"/>
      <c r="AB1358" s="137"/>
      <c r="AC1358" s="137"/>
      <c r="AD1358" s="137"/>
    </row>
    <row r="1359" spans="1:30">
      <c r="A1359" s="62">
        <v>41050</v>
      </c>
      <c r="B1359" s="137">
        <v>1.6000000000000001E-3</v>
      </c>
      <c r="C1359" s="137">
        <v>8.9999999999999998E-4</v>
      </c>
      <c r="D1359" s="137">
        <v>1.4000000000000002E-3</v>
      </c>
      <c r="E1359" s="137">
        <v>2.0999999999999999E-3</v>
      </c>
      <c r="F1359" s="137">
        <v>3.0000000000000001E-3</v>
      </c>
      <c r="G1359" s="137">
        <v>4.0999999999999995E-3</v>
      </c>
      <c r="H1359" s="137">
        <v>7.4999999999999997E-3</v>
      </c>
      <c r="I1359" s="137">
        <v>1.18E-2</v>
      </c>
      <c r="J1359" s="137">
        <v>1.7500000000000002E-2</v>
      </c>
      <c r="K1359" s="137">
        <v>2.4199999999999999E-2</v>
      </c>
      <c r="L1359" s="137">
        <v>2.7999999999999997E-2</v>
      </c>
      <c r="M1359" s="137"/>
      <c r="N1359" s="137"/>
      <c r="O1359" s="137"/>
      <c r="P1359" s="137"/>
      <c r="V1359" s="137"/>
      <c r="W1359" s="137"/>
      <c r="X1359" s="137"/>
      <c r="Y1359" s="137"/>
      <c r="Z1359" s="137"/>
      <c r="AA1359" s="137"/>
      <c r="AB1359" s="137"/>
      <c r="AC1359" s="137"/>
      <c r="AD1359" s="137"/>
    </row>
    <row r="1360" spans="1:30">
      <c r="A1360" s="62">
        <v>41051</v>
      </c>
      <c r="B1360" s="137">
        <v>1.6000000000000001E-3</v>
      </c>
      <c r="C1360" s="137">
        <v>8.9999999999999998E-4</v>
      </c>
      <c r="D1360" s="137">
        <v>1.4000000000000002E-3</v>
      </c>
      <c r="E1360" s="137">
        <v>2.0999999999999999E-3</v>
      </c>
      <c r="F1360" s="137">
        <v>3.0000000000000001E-3</v>
      </c>
      <c r="G1360" s="137">
        <v>4.0999999999999995E-3</v>
      </c>
      <c r="H1360" s="137">
        <v>7.8000000000000005E-3</v>
      </c>
      <c r="I1360" s="137">
        <v>1.2E-2</v>
      </c>
      <c r="J1360" s="137">
        <v>1.7899999999999999E-2</v>
      </c>
      <c r="K1360" s="137">
        <v>2.4799999999999999E-2</v>
      </c>
      <c r="L1360" s="137">
        <v>2.8799999999999999E-2</v>
      </c>
      <c r="M1360" s="137"/>
      <c r="N1360" s="137"/>
      <c r="O1360" s="137"/>
      <c r="P1360" s="137"/>
      <c r="V1360" s="137"/>
      <c r="W1360" s="137"/>
      <c r="X1360" s="137"/>
      <c r="Y1360" s="137"/>
      <c r="Z1360" s="137"/>
      <c r="AA1360" s="137"/>
      <c r="AB1360" s="137"/>
      <c r="AC1360" s="137"/>
      <c r="AD1360" s="137"/>
    </row>
    <row r="1361" spans="1:30">
      <c r="A1361" s="62">
        <v>41052</v>
      </c>
      <c r="B1361" s="137">
        <v>1.5E-3</v>
      </c>
      <c r="C1361" s="137">
        <v>8.9999999999999998E-4</v>
      </c>
      <c r="D1361" s="137">
        <v>1.2999999999999999E-3</v>
      </c>
      <c r="E1361" s="137">
        <v>2E-3</v>
      </c>
      <c r="F1361" s="137">
        <v>2.8000000000000004E-3</v>
      </c>
      <c r="G1361" s="137">
        <v>4.0000000000000001E-3</v>
      </c>
      <c r="H1361" s="137">
        <v>7.4000000000000003E-3</v>
      </c>
      <c r="I1361" s="137">
        <v>1.15E-2</v>
      </c>
      <c r="J1361" s="137">
        <v>1.7299999999999999E-2</v>
      </c>
      <c r="K1361" s="137">
        <v>2.41E-2</v>
      </c>
      <c r="L1361" s="137">
        <v>2.81E-2</v>
      </c>
      <c r="M1361" s="137"/>
      <c r="N1361" s="137"/>
      <c r="O1361" s="137"/>
      <c r="P1361" s="137"/>
      <c r="V1361" s="137"/>
      <c r="W1361" s="137"/>
      <c r="X1361" s="137"/>
      <c r="Y1361" s="137"/>
      <c r="Z1361" s="137"/>
      <c r="AA1361" s="137"/>
      <c r="AB1361" s="137"/>
      <c r="AC1361" s="137"/>
      <c r="AD1361" s="137"/>
    </row>
    <row r="1362" spans="1:30">
      <c r="A1362" s="62">
        <v>41053</v>
      </c>
      <c r="B1362" s="137">
        <v>1.5E-3</v>
      </c>
      <c r="C1362" s="137">
        <v>1E-3</v>
      </c>
      <c r="D1362" s="137">
        <v>1.4000000000000002E-3</v>
      </c>
      <c r="E1362" s="137">
        <v>2.0999999999999999E-3</v>
      </c>
      <c r="F1362" s="137">
        <v>2.8999999999999998E-3</v>
      </c>
      <c r="G1362" s="137">
        <v>4.1999999999999997E-3</v>
      </c>
      <c r="H1362" s="137">
        <v>7.7000000000000002E-3</v>
      </c>
      <c r="I1362" s="137">
        <v>1.2E-2</v>
      </c>
      <c r="J1362" s="137">
        <v>1.77E-2</v>
      </c>
      <c r="K1362" s="137">
        <v>2.46E-2</v>
      </c>
      <c r="L1362" s="137">
        <v>2.86E-2</v>
      </c>
      <c r="M1362" s="137"/>
      <c r="N1362" s="137"/>
      <c r="O1362" s="137"/>
      <c r="P1362" s="137"/>
      <c r="V1362" s="137"/>
      <c r="W1362" s="137"/>
      <c r="X1362" s="137"/>
      <c r="Y1362" s="137"/>
      <c r="Z1362" s="137"/>
      <c r="AA1362" s="137"/>
      <c r="AB1362" s="137"/>
      <c r="AC1362" s="137"/>
      <c r="AD1362" s="137"/>
    </row>
    <row r="1363" spans="1:30">
      <c r="A1363" s="62">
        <v>41054</v>
      </c>
      <c r="B1363" s="137">
        <v>1.5E-3</v>
      </c>
      <c r="C1363" s="137">
        <v>8.9999999999999998E-4</v>
      </c>
      <c r="D1363" s="137">
        <v>1.4000000000000002E-3</v>
      </c>
      <c r="E1363" s="137">
        <v>2E-3</v>
      </c>
      <c r="F1363" s="137">
        <v>3.0000000000000001E-3</v>
      </c>
      <c r="G1363" s="137">
        <v>4.0999999999999995E-3</v>
      </c>
      <c r="H1363" s="137">
        <v>7.6E-3</v>
      </c>
      <c r="I1363" s="137">
        <v>1.1699999999999999E-2</v>
      </c>
      <c r="J1363" s="137">
        <v>1.7500000000000002E-2</v>
      </c>
      <c r="K1363" s="137">
        <v>2.4399999999999998E-2</v>
      </c>
      <c r="L1363" s="137">
        <v>2.8500000000000001E-2</v>
      </c>
      <c r="M1363" s="137"/>
      <c r="N1363" s="137"/>
      <c r="O1363" s="137"/>
      <c r="P1363" s="137"/>
      <c r="V1363" s="137"/>
      <c r="W1363" s="137"/>
      <c r="X1363" s="137"/>
      <c r="Y1363" s="137"/>
      <c r="Z1363" s="137"/>
      <c r="AA1363" s="137"/>
      <c r="AB1363" s="137"/>
      <c r="AC1363" s="137"/>
      <c r="AD1363" s="137"/>
    </row>
    <row r="1364" spans="1:30">
      <c r="A1364" s="62">
        <v>41058</v>
      </c>
      <c r="B1364" s="137">
        <v>1.6000000000000001E-3</v>
      </c>
      <c r="C1364" s="137">
        <v>8.9999999999999998E-4</v>
      </c>
      <c r="D1364" s="137">
        <v>1.4000000000000002E-3</v>
      </c>
      <c r="E1364" s="137">
        <v>2E-3</v>
      </c>
      <c r="F1364" s="137">
        <v>3.0000000000000001E-3</v>
      </c>
      <c r="G1364" s="137">
        <v>4.1999999999999997E-3</v>
      </c>
      <c r="H1364" s="137">
        <v>7.6E-3</v>
      </c>
      <c r="I1364" s="137">
        <v>1.1699999999999999E-2</v>
      </c>
      <c r="J1364" s="137">
        <v>1.7399999999999999E-2</v>
      </c>
      <c r="K1364" s="137">
        <v>2.4399999999999998E-2</v>
      </c>
      <c r="L1364" s="137">
        <v>2.8500000000000001E-2</v>
      </c>
      <c r="M1364" s="137"/>
      <c r="N1364" s="137"/>
      <c r="O1364" s="137"/>
      <c r="P1364" s="137"/>
      <c r="V1364" s="137"/>
      <c r="W1364" s="137"/>
      <c r="X1364" s="137"/>
      <c r="Y1364" s="137"/>
      <c r="Z1364" s="137"/>
      <c r="AA1364" s="137"/>
      <c r="AB1364" s="137"/>
      <c r="AC1364" s="137"/>
      <c r="AD1364" s="137"/>
    </row>
    <row r="1365" spans="1:30">
      <c r="A1365" s="62">
        <v>41059</v>
      </c>
      <c r="B1365" s="137">
        <v>1.6000000000000001E-3</v>
      </c>
      <c r="C1365" s="137">
        <v>7.000000000000001E-4</v>
      </c>
      <c r="D1365" s="137">
        <v>1.2999999999999999E-3</v>
      </c>
      <c r="E1365" s="137">
        <v>1.9E-3</v>
      </c>
      <c r="F1365" s="137">
        <v>2.7000000000000001E-3</v>
      </c>
      <c r="G1365" s="137">
        <v>3.8E-3</v>
      </c>
      <c r="H1365" s="137">
        <v>6.8999999999999999E-3</v>
      </c>
      <c r="I1365" s="137">
        <v>1.06E-2</v>
      </c>
      <c r="J1365" s="137">
        <v>1.6299999999999999E-2</v>
      </c>
      <c r="K1365" s="137">
        <v>2.3199999999999998E-2</v>
      </c>
      <c r="L1365" s="137">
        <v>2.7200000000000002E-2</v>
      </c>
      <c r="M1365" s="137"/>
      <c r="N1365" s="137"/>
      <c r="O1365" s="137"/>
      <c r="P1365" s="137"/>
      <c r="V1365" s="137"/>
      <c r="W1365" s="137"/>
      <c r="X1365" s="137"/>
      <c r="Y1365" s="137"/>
      <c r="Z1365" s="137"/>
      <c r="AA1365" s="137"/>
      <c r="AB1365" s="137"/>
      <c r="AC1365" s="137"/>
      <c r="AD1365" s="137"/>
    </row>
    <row r="1366" spans="1:30">
      <c r="A1366" s="62">
        <v>41060</v>
      </c>
      <c r="B1366" s="137">
        <v>1.6000000000000001E-3</v>
      </c>
      <c r="C1366" s="137">
        <v>7.000000000000001E-4</v>
      </c>
      <c r="D1366" s="137">
        <v>1.4000000000000002E-3</v>
      </c>
      <c r="E1366" s="137">
        <v>1.8E-3</v>
      </c>
      <c r="F1366" s="137">
        <v>2.7000000000000001E-3</v>
      </c>
      <c r="G1366" s="137">
        <v>3.4999999999999996E-3</v>
      </c>
      <c r="H1366" s="137">
        <v>6.7000000000000002E-3</v>
      </c>
      <c r="I1366" s="137">
        <v>1.03E-2</v>
      </c>
      <c r="J1366" s="137">
        <v>1.5900000000000001E-2</v>
      </c>
      <c r="K1366" s="137">
        <v>2.2700000000000001E-2</v>
      </c>
      <c r="L1366" s="137">
        <v>2.6699999999999998E-2</v>
      </c>
      <c r="M1366" s="137"/>
      <c r="N1366" s="137"/>
      <c r="O1366" s="137"/>
      <c r="P1366" s="137"/>
      <c r="V1366" s="137"/>
      <c r="W1366" s="137"/>
      <c r="X1366" s="137"/>
      <c r="Y1366" s="137"/>
      <c r="Z1366" s="137"/>
      <c r="AA1366" s="137"/>
      <c r="AB1366" s="137"/>
      <c r="AC1366" s="137"/>
      <c r="AD1366" s="137"/>
    </row>
    <row r="1367" spans="1:30">
      <c r="A1367" s="62">
        <v>41061</v>
      </c>
      <c r="B1367" s="137">
        <v>1.6000000000000001E-3</v>
      </c>
      <c r="C1367" s="137">
        <v>7.000000000000001E-4</v>
      </c>
      <c r="D1367" s="137">
        <v>1.1999999999999999E-3</v>
      </c>
      <c r="E1367" s="137">
        <v>1.7000000000000001E-3</v>
      </c>
      <c r="F1367" s="137">
        <v>2.5000000000000001E-3</v>
      </c>
      <c r="G1367" s="137">
        <v>3.4000000000000002E-3</v>
      </c>
      <c r="H1367" s="137">
        <v>6.1999999999999998E-3</v>
      </c>
      <c r="I1367" s="137">
        <v>9.300000000000001E-3</v>
      </c>
      <c r="J1367" s="137">
        <v>1.47E-2</v>
      </c>
      <c r="K1367" s="137">
        <v>2.1299999999999999E-2</v>
      </c>
      <c r="L1367" s="137">
        <v>2.53E-2</v>
      </c>
      <c r="M1367" s="137"/>
      <c r="N1367" s="137"/>
      <c r="O1367" s="137"/>
      <c r="P1367" s="137"/>
      <c r="V1367" s="137"/>
      <c r="W1367" s="137"/>
      <c r="X1367" s="137"/>
      <c r="Y1367" s="137"/>
      <c r="Z1367" s="137"/>
      <c r="AA1367" s="137"/>
      <c r="AB1367" s="137"/>
      <c r="AC1367" s="137"/>
      <c r="AD1367" s="137"/>
    </row>
    <row r="1368" spans="1:30">
      <c r="A1368" s="62">
        <v>41064</v>
      </c>
      <c r="B1368" s="137">
        <v>1.7000000000000001E-3</v>
      </c>
      <c r="C1368" s="137">
        <v>8.0000000000000004E-4</v>
      </c>
      <c r="D1368" s="137">
        <v>1.2999999999999999E-3</v>
      </c>
      <c r="E1368" s="137">
        <v>1.8E-3</v>
      </c>
      <c r="F1368" s="137">
        <v>2.5000000000000001E-3</v>
      </c>
      <c r="G1368" s="137">
        <v>3.4999999999999996E-3</v>
      </c>
      <c r="H1368" s="137">
        <v>6.8000000000000005E-3</v>
      </c>
      <c r="I1368" s="137">
        <v>1.01E-2</v>
      </c>
      <c r="J1368" s="137">
        <v>1.5300000000000001E-2</v>
      </c>
      <c r="K1368" s="137">
        <v>2.1700000000000001E-2</v>
      </c>
      <c r="L1368" s="137">
        <v>2.5600000000000001E-2</v>
      </c>
      <c r="M1368" s="137"/>
      <c r="N1368" s="137"/>
      <c r="O1368" s="137"/>
      <c r="P1368" s="137"/>
      <c r="V1368" s="137"/>
      <c r="W1368" s="137"/>
      <c r="X1368" s="137"/>
      <c r="Y1368" s="137"/>
      <c r="Z1368" s="137"/>
      <c r="AA1368" s="137"/>
      <c r="AB1368" s="137"/>
      <c r="AC1368" s="137"/>
      <c r="AD1368" s="137"/>
    </row>
    <row r="1369" spans="1:30">
      <c r="A1369" s="62">
        <v>41065</v>
      </c>
      <c r="B1369" s="137">
        <v>1.7000000000000001E-3</v>
      </c>
      <c r="C1369" s="137">
        <v>8.0000000000000004E-4</v>
      </c>
      <c r="D1369" s="137">
        <v>1.4000000000000002E-3</v>
      </c>
      <c r="E1369" s="137">
        <v>1.8E-3</v>
      </c>
      <c r="F1369" s="137">
        <v>2.5000000000000001E-3</v>
      </c>
      <c r="G1369" s="137">
        <v>3.4000000000000002E-3</v>
      </c>
      <c r="H1369" s="137">
        <v>6.8000000000000005E-3</v>
      </c>
      <c r="I1369" s="137">
        <v>1.04E-2</v>
      </c>
      <c r="J1369" s="137">
        <v>1.5700000000000002E-2</v>
      </c>
      <c r="K1369" s="137">
        <v>2.23E-2</v>
      </c>
      <c r="L1369" s="137">
        <v>2.63E-2</v>
      </c>
      <c r="M1369" s="137"/>
      <c r="N1369" s="137"/>
      <c r="O1369" s="137"/>
      <c r="P1369" s="137"/>
      <c r="V1369" s="137"/>
      <c r="W1369" s="137"/>
      <c r="X1369" s="137"/>
      <c r="Y1369" s="137"/>
      <c r="Z1369" s="137"/>
      <c r="AA1369" s="137"/>
      <c r="AB1369" s="137"/>
      <c r="AC1369" s="137"/>
      <c r="AD1369" s="137"/>
    </row>
    <row r="1370" spans="1:30">
      <c r="A1370" s="62">
        <v>41066</v>
      </c>
      <c r="B1370" s="137">
        <v>1.6000000000000001E-3</v>
      </c>
      <c r="C1370" s="137">
        <v>8.9999999999999998E-4</v>
      </c>
      <c r="D1370" s="137">
        <v>1.2999999999999999E-3</v>
      </c>
      <c r="E1370" s="137">
        <v>1.8E-3</v>
      </c>
      <c r="F1370" s="137">
        <v>2.5999999999999999E-3</v>
      </c>
      <c r="G1370" s="137">
        <v>3.7000000000000002E-3</v>
      </c>
      <c r="H1370" s="137">
        <v>7.3000000000000001E-3</v>
      </c>
      <c r="I1370" s="137">
        <v>1.11E-2</v>
      </c>
      <c r="J1370" s="137">
        <v>1.66E-2</v>
      </c>
      <c r="K1370" s="137">
        <v>2.3399999999999997E-2</v>
      </c>
      <c r="L1370" s="137">
        <v>2.7300000000000001E-2</v>
      </c>
      <c r="M1370" s="137"/>
      <c r="N1370" s="137"/>
      <c r="O1370" s="137"/>
      <c r="P1370" s="137"/>
      <c r="V1370" s="137"/>
      <c r="W1370" s="137"/>
      <c r="X1370" s="137"/>
      <c r="Y1370" s="137"/>
      <c r="Z1370" s="137"/>
      <c r="AA1370" s="137"/>
      <c r="AB1370" s="137"/>
      <c r="AC1370" s="137"/>
      <c r="AD1370" s="137"/>
    </row>
    <row r="1371" spans="1:30">
      <c r="A1371" s="62">
        <v>41067</v>
      </c>
      <c r="B1371" s="137">
        <v>1.6000000000000001E-3</v>
      </c>
      <c r="C1371" s="137">
        <v>8.9999999999999998E-4</v>
      </c>
      <c r="D1371" s="137">
        <v>1.4000000000000002E-3</v>
      </c>
      <c r="E1371" s="137">
        <v>1.8E-3</v>
      </c>
      <c r="F1371" s="137">
        <v>2.7000000000000001E-3</v>
      </c>
      <c r="G1371" s="137">
        <v>3.7000000000000002E-3</v>
      </c>
      <c r="H1371" s="137">
        <v>7.1999999999999998E-3</v>
      </c>
      <c r="I1371" s="137">
        <v>1.1000000000000001E-2</v>
      </c>
      <c r="J1371" s="137">
        <v>1.66E-2</v>
      </c>
      <c r="K1371" s="137">
        <v>2.35E-2</v>
      </c>
      <c r="L1371" s="137">
        <v>2.75E-2</v>
      </c>
      <c r="M1371" s="137"/>
      <c r="N1371" s="137"/>
      <c r="O1371" s="137"/>
      <c r="P1371" s="137"/>
      <c r="V1371" s="137"/>
      <c r="W1371" s="137"/>
      <c r="X1371" s="137"/>
      <c r="Y1371" s="137"/>
      <c r="Z1371" s="137"/>
      <c r="AA1371" s="137"/>
      <c r="AB1371" s="137"/>
      <c r="AC1371" s="137"/>
      <c r="AD1371" s="137"/>
    </row>
    <row r="1372" spans="1:30">
      <c r="A1372" s="62">
        <v>41068</v>
      </c>
      <c r="B1372" s="137">
        <v>1.7000000000000001E-3</v>
      </c>
      <c r="C1372" s="137">
        <v>8.9999999999999998E-4</v>
      </c>
      <c r="D1372" s="137">
        <v>1.4000000000000002E-3</v>
      </c>
      <c r="E1372" s="137">
        <v>1.9E-3</v>
      </c>
      <c r="F1372" s="137">
        <v>2.8000000000000004E-3</v>
      </c>
      <c r="G1372" s="137">
        <v>3.9000000000000003E-3</v>
      </c>
      <c r="H1372" s="137">
        <v>7.0999999999999995E-3</v>
      </c>
      <c r="I1372" s="137">
        <v>1.09E-2</v>
      </c>
      <c r="J1372" s="137">
        <v>1.6500000000000001E-2</v>
      </c>
      <c r="K1372" s="137">
        <v>2.3599999999999999E-2</v>
      </c>
      <c r="L1372" s="137">
        <v>2.7699999999999999E-2</v>
      </c>
      <c r="M1372" s="137"/>
      <c r="N1372" s="137"/>
      <c r="O1372" s="137"/>
      <c r="P1372" s="137"/>
      <c r="V1372" s="137"/>
      <c r="W1372" s="137"/>
      <c r="X1372" s="137"/>
      <c r="Y1372" s="137"/>
      <c r="Z1372" s="137"/>
      <c r="AA1372" s="137"/>
      <c r="AB1372" s="137"/>
      <c r="AC1372" s="137"/>
      <c r="AD1372" s="137"/>
    </row>
    <row r="1373" spans="1:30">
      <c r="A1373" s="62">
        <v>41071</v>
      </c>
      <c r="B1373" s="137">
        <v>1.7000000000000001E-3</v>
      </c>
      <c r="C1373" s="137">
        <v>8.9999999999999998E-4</v>
      </c>
      <c r="D1373" s="137">
        <v>1.5E-3</v>
      </c>
      <c r="E1373" s="137">
        <v>1.8E-3</v>
      </c>
      <c r="F1373" s="137">
        <v>2.7000000000000001E-3</v>
      </c>
      <c r="G1373" s="137">
        <v>3.7000000000000002E-3</v>
      </c>
      <c r="H1373" s="137">
        <v>6.8999999999999999E-3</v>
      </c>
      <c r="I1373" s="137">
        <v>1.0500000000000001E-2</v>
      </c>
      <c r="J1373" s="137">
        <v>1.6E-2</v>
      </c>
      <c r="K1373" s="137">
        <v>2.3E-2</v>
      </c>
      <c r="L1373" s="137">
        <v>2.7099999999999999E-2</v>
      </c>
      <c r="M1373" s="137"/>
      <c r="N1373" s="137"/>
      <c r="O1373" s="137"/>
      <c r="P1373" s="137"/>
      <c r="V1373" s="137"/>
      <c r="W1373" s="137"/>
      <c r="X1373" s="137"/>
      <c r="Y1373" s="137"/>
      <c r="Z1373" s="137"/>
      <c r="AA1373" s="137"/>
      <c r="AB1373" s="137"/>
      <c r="AC1373" s="137"/>
      <c r="AD1373" s="137"/>
    </row>
    <row r="1374" spans="1:30">
      <c r="A1374" s="62">
        <v>41072</v>
      </c>
      <c r="B1374" s="137">
        <v>1.6000000000000001E-3</v>
      </c>
      <c r="C1374" s="137">
        <v>1E-3</v>
      </c>
      <c r="D1374" s="137">
        <v>1.5E-3</v>
      </c>
      <c r="E1374" s="137">
        <v>1.9E-3</v>
      </c>
      <c r="F1374" s="137">
        <v>3.0000000000000001E-3</v>
      </c>
      <c r="G1374" s="137">
        <v>4.0999999999999995E-3</v>
      </c>
      <c r="H1374" s="137">
        <v>7.4999999999999997E-3</v>
      </c>
      <c r="I1374" s="137">
        <v>1.1200000000000002E-2</v>
      </c>
      <c r="J1374" s="137">
        <v>1.67E-2</v>
      </c>
      <c r="K1374" s="137">
        <v>2.3700000000000002E-2</v>
      </c>
      <c r="L1374" s="137">
        <v>2.7699999999999999E-2</v>
      </c>
      <c r="M1374" s="137"/>
      <c r="N1374" s="137"/>
      <c r="O1374" s="137"/>
      <c r="P1374" s="137"/>
      <c r="V1374" s="137"/>
      <c r="W1374" s="137"/>
      <c r="X1374" s="137"/>
      <c r="Y1374" s="137"/>
      <c r="Z1374" s="137"/>
      <c r="AA1374" s="137"/>
      <c r="AB1374" s="137"/>
      <c r="AC1374" s="137"/>
      <c r="AD1374" s="137"/>
    </row>
    <row r="1375" spans="1:30">
      <c r="A1375" s="62">
        <v>41073</v>
      </c>
      <c r="B1375" s="137">
        <v>1.7000000000000001E-3</v>
      </c>
      <c r="C1375" s="137">
        <v>1E-3</v>
      </c>
      <c r="D1375" s="137">
        <v>1.5E-3</v>
      </c>
      <c r="E1375" s="137">
        <v>1.8E-3</v>
      </c>
      <c r="F1375" s="137">
        <v>3.0000000000000001E-3</v>
      </c>
      <c r="G1375" s="137">
        <v>4.0000000000000001E-3</v>
      </c>
      <c r="H1375" s="137">
        <v>7.0999999999999995E-3</v>
      </c>
      <c r="I1375" s="137">
        <v>1.06E-2</v>
      </c>
      <c r="J1375" s="137">
        <v>1.61E-2</v>
      </c>
      <c r="K1375" s="137">
        <v>2.3E-2</v>
      </c>
      <c r="L1375" s="137">
        <v>2.7000000000000003E-2</v>
      </c>
      <c r="M1375" s="137"/>
      <c r="N1375" s="137"/>
      <c r="O1375" s="137"/>
      <c r="P1375" s="137"/>
      <c r="V1375" s="137"/>
      <c r="W1375" s="137"/>
      <c r="X1375" s="137"/>
      <c r="Y1375" s="137"/>
      <c r="Z1375" s="137"/>
      <c r="AA1375" s="137"/>
      <c r="AB1375" s="137"/>
      <c r="AC1375" s="137"/>
      <c r="AD1375" s="137"/>
    </row>
    <row r="1376" spans="1:30">
      <c r="A1376" s="62">
        <v>41074</v>
      </c>
      <c r="B1376" s="137">
        <v>1.7000000000000001E-3</v>
      </c>
      <c r="C1376" s="137">
        <v>1.1000000000000001E-3</v>
      </c>
      <c r="D1376" s="137">
        <v>1.5E-3</v>
      </c>
      <c r="E1376" s="137">
        <v>1.8E-3</v>
      </c>
      <c r="F1376" s="137">
        <v>3.0000000000000001E-3</v>
      </c>
      <c r="G1376" s="137">
        <v>4.0999999999999995E-3</v>
      </c>
      <c r="H1376" s="137">
        <v>7.3000000000000001E-3</v>
      </c>
      <c r="I1376" s="137">
        <v>1.1000000000000001E-2</v>
      </c>
      <c r="J1376" s="137">
        <v>1.6399999999999998E-2</v>
      </c>
      <c r="K1376" s="137">
        <v>2.3300000000000001E-2</v>
      </c>
      <c r="L1376" s="137">
        <v>2.7300000000000001E-2</v>
      </c>
      <c r="M1376" s="137"/>
      <c r="N1376" s="137"/>
      <c r="O1376" s="137"/>
      <c r="P1376" s="137"/>
      <c r="V1376" s="137"/>
      <c r="W1376" s="137"/>
      <c r="X1376" s="137"/>
      <c r="Y1376" s="137"/>
      <c r="Z1376" s="137"/>
      <c r="AA1376" s="137"/>
      <c r="AB1376" s="137"/>
      <c r="AC1376" s="137"/>
      <c r="AD1376" s="137"/>
    </row>
    <row r="1377" spans="1:30">
      <c r="A1377" s="62">
        <v>41075</v>
      </c>
      <c r="B1377" s="137">
        <v>1.8E-3</v>
      </c>
      <c r="C1377" s="137">
        <v>8.9999999999999998E-4</v>
      </c>
      <c r="D1377" s="137">
        <v>1.5E-3</v>
      </c>
      <c r="E1377" s="137">
        <v>1.8E-3</v>
      </c>
      <c r="F1377" s="137">
        <v>2.8999999999999998E-3</v>
      </c>
      <c r="G1377" s="137">
        <v>3.7000000000000002E-3</v>
      </c>
      <c r="H1377" s="137">
        <v>6.8000000000000005E-3</v>
      </c>
      <c r="I1377" s="137">
        <v>1.06E-2</v>
      </c>
      <c r="J1377" s="137">
        <v>1.6E-2</v>
      </c>
      <c r="K1377" s="137">
        <v>2.3E-2</v>
      </c>
      <c r="L1377" s="137">
        <v>2.7000000000000003E-2</v>
      </c>
      <c r="M1377" s="137"/>
      <c r="N1377" s="137"/>
      <c r="O1377" s="137"/>
      <c r="P1377" s="137"/>
      <c r="V1377" s="137"/>
      <c r="W1377" s="137"/>
      <c r="X1377" s="137"/>
      <c r="Y1377" s="137"/>
      <c r="Z1377" s="137"/>
      <c r="AA1377" s="137"/>
      <c r="AB1377" s="137"/>
      <c r="AC1377" s="137"/>
      <c r="AD1377" s="137"/>
    </row>
    <row r="1378" spans="1:30">
      <c r="A1378" s="62">
        <v>41078</v>
      </c>
      <c r="B1378" s="137">
        <v>1.7000000000000001E-3</v>
      </c>
      <c r="C1378" s="137">
        <v>1E-3</v>
      </c>
      <c r="D1378" s="137">
        <v>1.5E-3</v>
      </c>
      <c r="E1378" s="137">
        <v>1.8E-3</v>
      </c>
      <c r="F1378" s="137">
        <v>2.8999999999999998E-3</v>
      </c>
      <c r="G1378" s="137">
        <v>3.8E-3</v>
      </c>
      <c r="H1378" s="137">
        <v>6.8999999999999999E-3</v>
      </c>
      <c r="I1378" s="137">
        <v>1.06E-2</v>
      </c>
      <c r="J1378" s="137">
        <v>1.5900000000000001E-2</v>
      </c>
      <c r="K1378" s="137">
        <v>2.2799999999999997E-2</v>
      </c>
      <c r="L1378" s="137">
        <v>2.6699999999999998E-2</v>
      </c>
      <c r="M1378" s="137"/>
      <c r="N1378" s="137"/>
      <c r="O1378" s="137"/>
      <c r="P1378" s="137"/>
      <c r="V1378" s="137"/>
      <c r="W1378" s="137"/>
      <c r="X1378" s="137"/>
      <c r="Y1378" s="137"/>
      <c r="Z1378" s="137"/>
      <c r="AA1378" s="137"/>
      <c r="AB1378" s="137"/>
      <c r="AC1378" s="137"/>
      <c r="AD1378" s="137"/>
    </row>
    <row r="1379" spans="1:30">
      <c r="A1379" s="62">
        <v>41079</v>
      </c>
      <c r="B1379" s="137">
        <v>1.7000000000000001E-3</v>
      </c>
      <c r="C1379" s="137">
        <v>8.9999999999999998E-4</v>
      </c>
      <c r="D1379" s="137">
        <v>1.4000000000000002E-3</v>
      </c>
      <c r="E1379" s="137">
        <v>1.8E-3</v>
      </c>
      <c r="F1379" s="137">
        <v>3.0000000000000001E-3</v>
      </c>
      <c r="G1379" s="137">
        <v>3.9000000000000003E-3</v>
      </c>
      <c r="H1379" s="137">
        <v>7.0999999999999995E-3</v>
      </c>
      <c r="I1379" s="137">
        <v>1.09E-2</v>
      </c>
      <c r="J1379" s="137">
        <v>1.6399999999999998E-2</v>
      </c>
      <c r="K1379" s="137">
        <v>2.3300000000000001E-2</v>
      </c>
      <c r="L1379" s="137">
        <v>2.7300000000000001E-2</v>
      </c>
      <c r="M1379" s="137"/>
      <c r="N1379" s="137"/>
      <c r="O1379" s="137"/>
      <c r="P1379" s="137"/>
      <c r="V1379" s="137"/>
      <c r="W1379" s="137"/>
      <c r="X1379" s="137"/>
      <c r="Y1379" s="137"/>
      <c r="Z1379" s="137"/>
      <c r="AA1379" s="137"/>
      <c r="AB1379" s="137"/>
      <c r="AC1379" s="137"/>
      <c r="AD1379" s="137"/>
    </row>
    <row r="1380" spans="1:30">
      <c r="A1380" s="62">
        <v>41080</v>
      </c>
      <c r="B1380" s="137">
        <v>1.6000000000000001E-3</v>
      </c>
      <c r="C1380" s="137">
        <v>8.9999999999999998E-4</v>
      </c>
      <c r="D1380" s="137">
        <v>1.6000000000000001E-3</v>
      </c>
      <c r="E1380" s="137">
        <v>2E-3</v>
      </c>
      <c r="F1380" s="137">
        <v>3.2000000000000002E-3</v>
      </c>
      <c r="G1380" s="137">
        <v>4.0999999999999995E-3</v>
      </c>
      <c r="H1380" s="137">
        <v>7.4000000000000003E-3</v>
      </c>
      <c r="I1380" s="137">
        <v>1.1200000000000002E-2</v>
      </c>
      <c r="J1380" s="137">
        <v>1.6500000000000001E-2</v>
      </c>
      <c r="K1380" s="137">
        <v>2.3399999999999997E-2</v>
      </c>
      <c r="L1380" s="137">
        <v>2.7200000000000002E-2</v>
      </c>
      <c r="M1380" s="137"/>
      <c r="N1380" s="137"/>
      <c r="O1380" s="137"/>
      <c r="P1380" s="137"/>
      <c r="V1380" s="137"/>
      <c r="W1380" s="137"/>
      <c r="X1380" s="137"/>
      <c r="Y1380" s="137"/>
      <c r="Z1380" s="137"/>
      <c r="AA1380" s="137"/>
      <c r="AB1380" s="137"/>
      <c r="AC1380" s="137"/>
      <c r="AD1380" s="137"/>
    </row>
    <row r="1381" spans="1:30">
      <c r="A1381" s="62">
        <v>41081</v>
      </c>
      <c r="B1381" s="137">
        <v>1.7000000000000001E-3</v>
      </c>
      <c r="C1381" s="137">
        <v>8.9999999999999998E-4</v>
      </c>
      <c r="D1381" s="137">
        <v>1.5E-3</v>
      </c>
      <c r="E1381" s="137">
        <v>1.9E-3</v>
      </c>
      <c r="F1381" s="137">
        <v>3.2000000000000002E-3</v>
      </c>
      <c r="G1381" s="137">
        <v>4.0999999999999995E-3</v>
      </c>
      <c r="H1381" s="137">
        <v>7.3000000000000001E-3</v>
      </c>
      <c r="I1381" s="137">
        <v>1.1000000000000001E-2</v>
      </c>
      <c r="J1381" s="137">
        <v>1.6299999999999999E-2</v>
      </c>
      <c r="K1381" s="137">
        <v>2.3E-2</v>
      </c>
      <c r="L1381" s="137">
        <v>2.6800000000000001E-2</v>
      </c>
      <c r="M1381" s="137"/>
      <c r="N1381" s="137"/>
      <c r="O1381" s="137"/>
      <c r="P1381" s="137"/>
      <c r="V1381" s="137"/>
      <c r="W1381" s="137"/>
      <c r="X1381" s="137"/>
      <c r="Y1381" s="137"/>
      <c r="Z1381" s="137"/>
      <c r="AA1381" s="137"/>
      <c r="AB1381" s="137"/>
      <c r="AC1381" s="137"/>
      <c r="AD1381" s="137"/>
    </row>
    <row r="1382" spans="1:30">
      <c r="A1382" s="62">
        <v>41082</v>
      </c>
      <c r="B1382" s="137">
        <v>1.7000000000000001E-3</v>
      </c>
      <c r="C1382" s="137">
        <v>8.9999999999999998E-4</v>
      </c>
      <c r="D1382" s="137">
        <v>1.5E-3</v>
      </c>
      <c r="E1382" s="137">
        <v>1.9E-3</v>
      </c>
      <c r="F1382" s="137">
        <v>3.0999999999999999E-3</v>
      </c>
      <c r="G1382" s="137">
        <v>4.1999999999999997E-3</v>
      </c>
      <c r="H1382" s="137">
        <v>7.6E-3</v>
      </c>
      <c r="I1382" s="137">
        <v>1.15E-2</v>
      </c>
      <c r="J1382" s="137">
        <v>1.6899999999999998E-2</v>
      </c>
      <c r="K1382" s="137">
        <v>2.3700000000000002E-2</v>
      </c>
      <c r="L1382" s="137">
        <v>2.75E-2</v>
      </c>
      <c r="M1382" s="137"/>
      <c r="N1382" s="137"/>
      <c r="O1382" s="137"/>
      <c r="P1382" s="137"/>
      <c r="V1382" s="137"/>
      <c r="W1382" s="137"/>
      <c r="X1382" s="137"/>
      <c r="Y1382" s="137"/>
      <c r="Z1382" s="137"/>
      <c r="AA1382" s="137"/>
      <c r="AB1382" s="137"/>
      <c r="AC1382" s="137"/>
      <c r="AD1382" s="137"/>
    </row>
    <row r="1383" spans="1:30">
      <c r="A1383" s="62">
        <v>41085</v>
      </c>
      <c r="B1383" s="137">
        <v>1.7000000000000001E-3</v>
      </c>
      <c r="C1383" s="137">
        <v>1E-3</v>
      </c>
      <c r="D1383" s="137">
        <v>1.6000000000000001E-3</v>
      </c>
      <c r="E1383" s="137">
        <v>1.9E-3</v>
      </c>
      <c r="F1383" s="137">
        <v>3.0999999999999999E-3</v>
      </c>
      <c r="G1383" s="137">
        <v>3.9000000000000003E-3</v>
      </c>
      <c r="H1383" s="137">
        <v>7.1999999999999998E-3</v>
      </c>
      <c r="I1383" s="137">
        <v>1.1000000000000001E-2</v>
      </c>
      <c r="J1383" s="137">
        <v>1.6299999999999999E-2</v>
      </c>
      <c r="K1383" s="137">
        <v>2.3099999999999999E-2</v>
      </c>
      <c r="L1383" s="137">
        <v>2.69E-2</v>
      </c>
      <c r="M1383" s="137"/>
      <c r="N1383" s="137"/>
      <c r="O1383" s="137"/>
      <c r="P1383" s="137"/>
      <c r="V1383" s="137"/>
      <c r="W1383" s="137"/>
      <c r="X1383" s="137"/>
      <c r="Y1383" s="137"/>
      <c r="Z1383" s="137"/>
      <c r="AA1383" s="137"/>
      <c r="AB1383" s="137"/>
      <c r="AC1383" s="137"/>
      <c r="AD1383" s="137"/>
    </row>
    <row r="1384" spans="1:30">
      <c r="A1384" s="62">
        <v>41086</v>
      </c>
      <c r="B1384" s="137">
        <v>1.6000000000000001E-3</v>
      </c>
      <c r="C1384" s="137">
        <v>1E-3</v>
      </c>
      <c r="D1384" s="137">
        <v>1.5E-3</v>
      </c>
      <c r="E1384" s="137">
        <v>2.0999999999999999E-3</v>
      </c>
      <c r="F1384" s="137">
        <v>3.0999999999999999E-3</v>
      </c>
      <c r="G1384" s="137">
        <v>4.1999999999999997E-3</v>
      </c>
      <c r="H1384" s="137">
        <v>7.4999999999999997E-3</v>
      </c>
      <c r="I1384" s="137">
        <v>1.1200000000000002E-2</v>
      </c>
      <c r="J1384" s="137">
        <v>1.66E-2</v>
      </c>
      <c r="K1384" s="137">
        <v>2.3399999999999997E-2</v>
      </c>
      <c r="L1384" s="137">
        <v>2.7099999999999999E-2</v>
      </c>
      <c r="M1384" s="137"/>
      <c r="N1384" s="137"/>
      <c r="O1384" s="137"/>
      <c r="P1384" s="137"/>
      <c r="V1384" s="137"/>
      <c r="W1384" s="137"/>
      <c r="X1384" s="137"/>
      <c r="Y1384" s="137"/>
      <c r="Z1384" s="137"/>
      <c r="AA1384" s="137"/>
      <c r="AB1384" s="137"/>
      <c r="AC1384" s="137"/>
      <c r="AD1384" s="137"/>
    </row>
    <row r="1385" spans="1:30">
      <c r="A1385" s="62">
        <v>41087</v>
      </c>
      <c r="B1385" s="137">
        <v>1.5E-3</v>
      </c>
      <c r="C1385" s="137">
        <v>8.9999999999999998E-4</v>
      </c>
      <c r="D1385" s="137">
        <v>1.7000000000000001E-3</v>
      </c>
      <c r="E1385" s="137">
        <v>2.0999999999999999E-3</v>
      </c>
      <c r="F1385" s="137">
        <v>3.0999999999999999E-3</v>
      </c>
      <c r="G1385" s="137">
        <v>4.1999999999999997E-3</v>
      </c>
      <c r="H1385" s="137">
        <v>7.3000000000000001E-3</v>
      </c>
      <c r="I1385" s="137">
        <v>1.1000000000000001E-2</v>
      </c>
      <c r="J1385" s="137">
        <v>1.6500000000000001E-2</v>
      </c>
      <c r="K1385" s="137">
        <v>2.3199999999999998E-2</v>
      </c>
      <c r="L1385" s="137">
        <v>2.7000000000000003E-2</v>
      </c>
      <c r="M1385" s="137"/>
      <c r="N1385" s="137"/>
      <c r="O1385" s="137"/>
      <c r="P1385" s="137"/>
      <c r="V1385" s="137"/>
      <c r="W1385" s="137"/>
      <c r="X1385" s="137"/>
      <c r="Y1385" s="137"/>
      <c r="Z1385" s="137"/>
      <c r="AA1385" s="137"/>
      <c r="AB1385" s="137"/>
      <c r="AC1385" s="137"/>
      <c r="AD1385" s="137"/>
    </row>
    <row r="1386" spans="1:30">
      <c r="A1386" s="62">
        <v>41088</v>
      </c>
      <c r="B1386" s="137">
        <v>1.5E-3</v>
      </c>
      <c r="C1386" s="137">
        <v>8.9999999999999998E-4</v>
      </c>
      <c r="D1386" s="137">
        <v>1.7000000000000001E-3</v>
      </c>
      <c r="E1386" s="137">
        <v>2.2000000000000001E-3</v>
      </c>
      <c r="F1386" s="137">
        <v>3.0999999999999999E-3</v>
      </c>
      <c r="G1386" s="137">
        <v>4.0000000000000001E-3</v>
      </c>
      <c r="H1386" s="137">
        <v>6.8999999999999999E-3</v>
      </c>
      <c r="I1386" s="137">
        <v>1.06E-2</v>
      </c>
      <c r="J1386" s="137">
        <v>1.6E-2</v>
      </c>
      <c r="K1386" s="137">
        <v>2.2799999999999997E-2</v>
      </c>
      <c r="L1386" s="137">
        <v>2.6699999999999998E-2</v>
      </c>
      <c r="M1386" s="137"/>
      <c r="N1386" s="137"/>
      <c r="O1386" s="137"/>
      <c r="P1386" s="137"/>
      <c r="V1386" s="137"/>
      <c r="W1386" s="137"/>
      <c r="X1386" s="137"/>
      <c r="Y1386" s="137"/>
      <c r="Z1386" s="137"/>
      <c r="AA1386" s="137"/>
      <c r="AB1386" s="137"/>
      <c r="AC1386" s="137"/>
      <c r="AD1386" s="137"/>
    </row>
    <row r="1387" spans="1:30">
      <c r="A1387" s="62">
        <v>41089</v>
      </c>
      <c r="B1387" s="137">
        <v>8.9999999999999998E-4</v>
      </c>
      <c r="C1387" s="137">
        <v>8.9999999999999998E-4</v>
      </c>
      <c r="D1387" s="137">
        <v>1.6000000000000001E-3</v>
      </c>
      <c r="E1387" s="137">
        <v>2.0999999999999999E-3</v>
      </c>
      <c r="F1387" s="137">
        <v>3.3E-3</v>
      </c>
      <c r="G1387" s="137">
        <v>4.0999999999999995E-3</v>
      </c>
      <c r="H1387" s="137">
        <v>7.1999999999999998E-3</v>
      </c>
      <c r="I1387" s="137">
        <v>1.11E-2</v>
      </c>
      <c r="J1387" s="137">
        <v>1.67E-2</v>
      </c>
      <c r="K1387" s="137">
        <v>2.3799999999999998E-2</v>
      </c>
      <c r="L1387" s="137">
        <v>2.76E-2</v>
      </c>
      <c r="M1387" s="137"/>
      <c r="N1387" s="137"/>
      <c r="O1387" s="137"/>
      <c r="P1387" s="137"/>
      <c r="V1387" s="137"/>
      <c r="W1387" s="137"/>
      <c r="X1387" s="137"/>
      <c r="Y1387" s="137"/>
      <c r="Z1387" s="137"/>
      <c r="AA1387" s="137"/>
      <c r="AB1387" s="137"/>
      <c r="AC1387" s="137"/>
      <c r="AD1387" s="137"/>
    </row>
    <row r="1388" spans="1:30">
      <c r="A1388" s="62">
        <v>41092</v>
      </c>
      <c r="B1388" s="137">
        <v>1.8E-3</v>
      </c>
      <c r="C1388" s="137">
        <v>1E-3</v>
      </c>
      <c r="D1388" s="137">
        <v>1.5E-3</v>
      </c>
      <c r="E1388" s="137">
        <v>2.0999999999999999E-3</v>
      </c>
      <c r="F1388" s="137">
        <v>3.0000000000000001E-3</v>
      </c>
      <c r="G1388" s="137">
        <v>3.9000000000000003E-3</v>
      </c>
      <c r="H1388" s="137">
        <v>6.7000000000000002E-3</v>
      </c>
      <c r="I1388" s="137">
        <v>1.04E-2</v>
      </c>
      <c r="J1388" s="137">
        <v>1.61E-2</v>
      </c>
      <c r="K1388" s="137">
        <v>2.3E-2</v>
      </c>
      <c r="L1388" s="137">
        <v>2.69E-2</v>
      </c>
      <c r="M1388" s="137"/>
      <c r="N1388" s="137"/>
      <c r="O1388" s="137"/>
      <c r="P1388" s="137"/>
      <c r="V1388" s="137"/>
      <c r="W1388" s="137"/>
      <c r="X1388" s="137"/>
      <c r="Y1388" s="137"/>
      <c r="Z1388" s="137"/>
      <c r="AA1388" s="137"/>
      <c r="AB1388" s="137"/>
      <c r="AC1388" s="137"/>
      <c r="AD1388" s="137"/>
    </row>
    <row r="1389" spans="1:30">
      <c r="A1389" s="62">
        <v>41093</v>
      </c>
      <c r="B1389" s="137">
        <v>1.7000000000000001E-3</v>
      </c>
      <c r="C1389" s="137">
        <v>8.9999999999999998E-4</v>
      </c>
      <c r="D1389" s="137">
        <v>1.5E-3</v>
      </c>
      <c r="E1389" s="137">
        <v>2.0999999999999999E-3</v>
      </c>
      <c r="F1389" s="137">
        <v>3.0000000000000001E-3</v>
      </c>
      <c r="G1389" s="137">
        <v>3.9000000000000003E-3</v>
      </c>
      <c r="H1389" s="137">
        <v>6.8999999999999999E-3</v>
      </c>
      <c r="I1389" s="137">
        <v>1.0800000000000001E-2</v>
      </c>
      <c r="J1389" s="137">
        <v>1.6500000000000001E-2</v>
      </c>
      <c r="K1389" s="137">
        <v>2.3599999999999999E-2</v>
      </c>
      <c r="L1389" s="137">
        <v>2.7400000000000001E-2</v>
      </c>
      <c r="M1389" s="137"/>
      <c r="N1389" s="137"/>
      <c r="O1389" s="137"/>
      <c r="P1389" s="137"/>
      <c r="V1389" s="137"/>
      <c r="W1389" s="137"/>
      <c r="X1389" s="137"/>
      <c r="Y1389" s="137"/>
      <c r="Z1389" s="137"/>
      <c r="AA1389" s="137"/>
      <c r="AB1389" s="137"/>
      <c r="AC1389" s="137"/>
      <c r="AD1389" s="137"/>
    </row>
    <row r="1390" spans="1:30">
      <c r="A1390" s="62">
        <v>41095</v>
      </c>
      <c r="B1390" s="137">
        <v>1.7000000000000001E-3</v>
      </c>
      <c r="C1390" s="137">
        <v>8.0000000000000004E-4</v>
      </c>
      <c r="D1390" s="137">
        <v>1.5E-3</v>
      </c>
      <c r="E1390" s="137">
        <v>1.9E-3</v>
      </c>
      <c r="F1390" s="137">
        <v>2.8000000000000004E-3</v>
      </c>
      <c r="G1390" s="137">
        <v>3.9000000000000003E-3</v>
      </c>
      <c r="H1390" s="137">
        <v>6.8000000000000005E-3</v>
      </c>
      <c r="I1390" s="137">
        <v>1.0500000000000001E-2</v>
      </c>
      <c r="J1390" s="137">
        <v>1.6200000000000003E-2</v>
      </c>
      <c r="K1390" s="137">
        <v>2.3399999999999997E-2</v>
      </c>
      <c r="L1390" s="137">
        <v>2.7200000000000002E-2</v>
      </c>
      <c r="M1390" s="137"/>
      <c r="N1390" s="137"/>
      <c r="O1390" s="137"/>
      <c r="P1390" s="137"/>
      <c r="V1390" s="137"/>
      <c r="W1390" s="137"/>
      <c r="X1390" s="137"/>
      <c r="Y1390" s="137"/>
      <c r="Z1390" s="137"/>
      <c r="AA1390" s="137"/>
      <c r="AB1390" s="137"/>
      <c r="AC1390" s="137"/>
      <c r="AD1390" s="137"/>
    </row>
    <row r="1391" spans="1:30">
      <c r="A1391" s="62">
        <v>41096</v>
      </c>
      <c r="B1391" s="137">
        <v>1.7000000000000001E-3</v>
      </c>
      <c r="C1391" s="137">
        <v>8.0000000000000004E-4</v>
      </c>
      <c r="D1391" s="137">
        <v>1.5E-3</v>
      </c>
      <c r="E1391" s="137">
        <v>2E-3</v>
      </c>
      <c r="F1391" s="137">
        <v>2.7000000000000001E-3</v>
      </c>
      <c r="G1391" s="137">
        <v>3.7000000000000002E-3</v>
      </c>
      <c r="H1391" s="137">
        <v>6.4000000000000003E-3</v>
      </c>
      <c r="I1391" s="137">
        <v>1.01E-2</v>
      </c>
      <c r="J1391" s="137">
        <v>1.5700000000000002E-2</v>
      </c>
      <c r="K1391" s="137">
        <v>2.2799999999999997E-2</v>
      </c>
      <c r="L1391" s="137">
        <v>2.6600000000000002E-2</v>
      </c>
      <c r="M1391" s="137"/>
      <c r="N1391" s="137"/>
      <c r="O1391" s="137"/>
      <c r="P1391" s="137"/>
      <c r="V1391" s="137"/>
      <c r="W1391" s="137"/>
      <c r="X1391" s="137"/>
      <c r="Y1391" s="137"/>
      <c r="Z1391" s="137"/>
      <c r="AA1391" s="137"/>
      <c r="AB1391" s="137"/>
      <c r="AC1391" s="137"/>
      <c r="AD1391" s="137"/>
    </row>
    <row r="1392" spans="1:30">
      <c r="A1392" s="62">
        <v>41099</v>
      </c>
      <c r="B1392" s="137">
        <v>1.7000000000000001E-3</v>
      </c>
      <c r="C1392" s="137">
        <v>8.9999999999999998E-4</v>
      </c>
      <c r="D1392" s="137">
        <v>1.4000000000000002E-3</v>
      </c>
      <c r="E1392" s="137">
        <v>2E-3</v>
      </c>
      <c r="F1392" s="137">
        <v>2.7000000000000001E-3</v>
      </c>
      <c r="G1392" s="137">
        <v>3.5999999999999999E-3</v>
      </c>
      <c r="H1392" s="137">
        <v>6.3E-3</v>
      </c>
      <c r="I1392" s="137">
        <v>9.7999999999999997E-3</v>
      </c>
      <c r="J1392" s="137">
        <v>1.5300000000000001E-2</v>
      </c>
      <c r="K1392" s="137">
        <v>2.2400000000000003E-2</v>
      </c>
      <c r="L1392" s="137">
        <v>2.6200000000000001E-2</v>
      </c>
      <c r="M1392" s="137"/>
      <c r="N1392" s="137"/>
      <c r="O1392" s="137"/>
      <c r="P1392" s="137"/>
      <c r="V1392" s="137"/>
      <c r="W1392" s="137"/>
      <c r="X1392" s="137"/>
      <c r="Y1392" s="137"/>
      <c r="Z1392" s="137"/>
      <c r="AA1392" s="137"/>
      <c r="AB1392" s="137"/>
      <c r="AC1392" s="137"/>
      <c r="AD1392" s="137"/>
    </row>
    <row r="1393" spans="1:30">
      <c r="A1393" s="62">
        <v>41100</v>
      </c>
      <c r="B1393" s="137">
        <v>1.7000000000000001E-3</v>
      </c>
      <c r="C1393" s="137">
        <v>8.9999999999999998E-4</v>
      </c>
      <c r="D1393" s="137">
        <v>1.5E-3</v>
      </c>
      <c r="E1393" s="137">
        <v>2E-3</v>
      </c>
      <c r="F1393" s="137">
        <v>2.7000000000000001E-3</v>
      </c>
      <c r="G1393" s="137">
        <v>3.7000000000000002E-3</v>
      </c>
      <c r="H1393" s="137">
        <v>6.3E-3</v>
      </c>
      <c r="I1393" s="137">
        <v>9.7999999999999997E-3</v>
      </c>
      <c r="J1393" s="137">
        <v>1.5300000000000001E-2</v>
      </c>
      <c r="K1393" s="137">
        <v>2.2200000000000001E-2</v>
      </c>
      <c r="L1393" s="137">
        <v>2.6000000000000002E-2</v>
      </c>
      <c r="M1393" s="137"/>
      <c r="N1393" s="137"/>
      <c r="O1393" s="137"/>
      <c r="P1393" s="137"/>
      <c r="V1393" s="137"/>
      <c r="W1393" s="137"/>
      <c r="X1393" s="137"/>
      <c r="Y1393" s="137"/>
      <c r="Z1393" s="137"/>
      <c r="AA1393" s="137"/>
      <c r="AB1393" s="137"/>
      <c r="AC1393" s="137"/>
      <c r="AD1393" s="137"/>
    </row>
    <row r="1394" spans="1:30">
      <c r="A1394" s="62">
        <v>41101</v>
      </c>
      <c r="B1394" s="137">
        <v>1.7000000000000001E-3</v>
      </c>
      <c r="C1394" s="137">
        <v>1E-3</v>
      </c>
      <c r="D1394" s="137">
        <v>1.5E-3</v>
      </c>
      <c r="E1394" s="137">
        <v>2E-3</v>
      </c>
      <c r="F1394" s="137">
        <v>2.7000000000000001E-3</v>
      </c>
      <c r="G1394" s="137">
        <v>3.5999999999999999E-3</v>
      </c>
      <c r="H1394" s="137">
        <v>6.4000000000000003E-3</v>
      </c>
      <c r="I1394" s="137">
        <v>9.8999999999999991E-3</v>
      </c>
      <c r="J1394" s="137">
        <v>1.54E-2</v>
      </c>
      <c r="K1394" s="137">
        <v>2.2200000000000001E-2</v>
      </c>
      <c r="L1394" s="137">
        <v>2.6000000000000002E-2</v>
      </c>
      <c r="M1394" s="137"/>
      <c r="N1394" s="137"/>
      <c r="O1394" s="137"/>
      <c r="P1394" s="137"/>
      <c r="V1394" s="137"/>
      <c r="W1394" s="137"/>
      <c r="X1394" s="137"/>
      <c r="Y1394" s="137"/>
      <c r="Z1394" s="137"/>
      <c r="AA1394" s="137"/>
      <c r="AB1394" s="137"/>
      <c r="AC1394" s="137"/>
      <c r="AD1394" s="137"/>
    </row>
    <row r="1395" spans="1:30">
      <c r="A1395" s="62">
        <v>41102</v>
      </c>
      <c r="B1395" s="137">
        <v>1.8E-3</v>
      </c>
      <c r="C1395" s="137">
        <v>1E-3</v>
      </c>
      <c r="D1395" s="137">
        <v>1.5E-3</v>
      </c>
      <c r="E1395" s="137">
        <v>2E-3</v>
      </c>
      <c r="F1395" s="137">
        <v>2.5000000000000001E-3</v>
      </c>
      <c r="G1395" s="137">
        <v>3.4999999999999996E-3</v>
      </c>
      <c r="H1395" s="137">
        <v>6.3E-3</v>
      </c>
      <c r="I1395" s="137">
        <v>9.7999999999999997E-3</v>
      </c>
      <c r="J1395" s="137">
        <v>1.4999999999999999E-2</v>
      </c>
      <c r="K1395" s="137">
        <v>2.18E-2</v>
      </c>
      <c r="L1395" s="137">
        <v>2.5699999999999997E-2</v>
      </c>
      <c r="M1395" s="137"/>
      <c r="N1395" s="137"/>
      <c r="O1395" s="137"/>
      <c r="P1395" s="137"/>
      <c r="V1395" s="137"/>
      <c r="W1395" s="137"/>
      <c r="X1395" s="137"/>
      <c r="Y1395" s="137"/>
      <c r="Z1395" s="137"/>
      <c r="AA1395" s="137"/>
      <c r="AB1395" s="137"/>
      <c r="AC1395" s="137"/>
      <c r="AD1395" s="137"/>
    </row>
    <row r="1396" spans="1:30">
      <c r="A1396" s="62">
        <v>41103</v>
      </c>
      <c r="B1396" s="137">
        <v>1.9E-3</v>
      </c>
      <c r="C1396" s="137">
        <v>1E-3</v>
      </c>
      <c r="D1396" s="137">
        <v>1.5E-3</v>
      </c>
      <c r="E1396" s="137">
        <v>2E-3</v>
      </c>
      <c r="F1396" s="137">
        <v>2.5000000000000001E-3</v>
      </c>
      <c r="G1396" s="137">
        <v>3.4000000000000002E-3</v>
      </c>
      <c r="H1396" s="137">
        <v>6.3E-3</v>
      </c>
      <c r="I1396" s="137">
        <v>9.8999999999999991E-3</v>
      </c>
      <c r="J1396" s="137">
        <v>1.52E-2</v>
      </c>
      <c r="K1396" s="137">
        <v>2.2000000000000002E-2</v>
      </c>
      <c r="L1396" s="137">
        <v>2.58E-2</v>
      </c>
      <c r="M1396" s="137"/>
      <c r="N1396" s="137"/>
      <c r="O1396" s="137"/>
      <c r="P1396" s="137"/>
      <c r="V1396" s="137"/>
      <c r="W1396" s="137"/>
      <c r="X1396" s="137"/>
      <c r="Y1396" s="137"/>
      <c r="Z1396" s="137"/>
      <c r="AA1396" s="137"/>
      <c r="AB1396" s="137"/>
      <c r="AC1396" s="137"/>
      <c r="AD1396" s="137"/>
    </row>
    <row r="1397" spans="1:30">
      <c r="A1397" s="62">
        <v>41106</v>
      </c>
      <c r="B1397" s="137">
        <v>1.8E-3</v>
      </c>
      <c r="C1397" s="137">
        <v>1E-3</v>
      </c>
      <c r="D1397" s="137">
        <v>1.4000000000000002E-3</v>
      </c>
      <c r="E1397" s="137">
        <v>1.8E-3</v>
      </c>
      <c r="F1397" s="137">
        <v>2.3999999999999998E-3</v>
      </c>
      <c r="G1397" s="137">
        <v>3.0999999999999999E-3</v>
      </c>
      <c r="H1397" s="137">
        <v>6.0000000000000001E-3</v>
      </c>
      <c r="I1397" s="137">
        <v>9.7000000000000003E-3</v>
      </c>
      <c r="J1397" s="137">
        <v>1.4999999999999999E-2</v>
      </c>
      <c r="K1397" s="137">
        <v>2.18E-2</v>
      </c>
      <c r="L1397" s="137">
        <v>2.5600000000000001E-2</v>
      </c>
      <c r="M1397" s="137"/>
      <c r="N1397" s="137"/>
      <c r="O1397" s="137"/>
      <c r="P1397" s="137"/>
      <c r="V1397" s="137"/>
      <c r="W1397" s="137"/>
      <c r="X1397" s="137"/>
      <c r="Y1397" s="137"/>
      <c r="Z1397" s="137"/>
      <c r="AA1397" s="137"/>
      <c r="AB1397" s="137"/>
      <c r="AC1397" s="137"/>
      <c r="AD1397" s="137"/>
    </row>
    <row r="1398" spans="1:30">
      <c r="A1398" s="62">
        <v>41107</v>
      </c>
      <c r="B1398" s="137">
        <v>1.7000000000000001E-3</v>
      </c>
      <c r="C1398" s="137">
        <v>1E-3</v>
      </c>
      <c r="D1398" s="137">
        <v>1.4000000000000002E-3</v>
      </c>
      <c r="E1398" s="137">
        <v>1.8E-3</v>
      </c>
      <c r="F1398" s="137">
        <v>2.5000000000000001E-3</v>
      </c>
      <c r="G1398" s="137">
        <v>3.2000000000000002E-3</v>
      </c>
      <c r="H1398" s="137">
        <v>6.1999999999999998E-3</v>
      </c>
      <c r="I1398" s="137">
        <v>9.8999999999999991E-3</v>
      </c>
      <c r="J1398" s="137">
        <v>1.5300000000000001E-2</v>
      </c>
      <c r="K1398" s="137">
        <v>2.2200000000000001E-2</v>
      </c>
      <c r="L1398" s="137">
        <v>2.5899999999999999E-2</v>
      </c>
      <c r="M1398" s="137"/>
      <c r="N1398" s="137"/>
      <c r="O1398" s="137"/>
      <c r="P1398" s="137"/>
      <c r="V1398" s="137"/>
      <c r="W1398" s="137"/>
      <c r="X1398" s="137"/>
      <c r="Y1398" s="137"/>
      <c r="Z1398" s="137"/>
      <c r="AA1398" s="137"/>
      <c r="AB1398" s="137"/>
      <c r="AC1398" s="137"/>
      <c r="AD1398" s="137"/>
    </row>
    <row r="1399" spans="1:30">
      <c r="A1399" s="62">
        <v>41108</v>
      </c>
      <c r="B1399" s="137">
        <v>1.6000000000000001E-3</v>
      </c>
      <c r="C1399" s="137">
        <v>8.9999999999999998E-4</v>
      </c>
      <c r="D1399" s="137">
        <v>1.4000000000000002E-3</v>
      </c>
      <c r="E1399" s="137">
        <v>1.8E-3</v>
      </c>
      <c r="F1399" s="137">
        <v>2.2000000000000001E-3</v>
      </c>
      <c r="G1399" s="137">
        <v>3.0000000000000001E-3</v>
      </c>
      <c r="H1399" s="137">
        <v>6.0000000000000001E-3</v>
      </c>
      <c r="I1399" s="137">
        <v>9.7000000000000003E-3</v>
      </c>
      <c r="J1399" s="137">
        <v>1.52E-2</v>
      </c>
      <c r="K1399" s="137">
        <v>2.2099999999999998E-2</v>
      </c>
      <c r="L1399" s="137">
        <v>2.5899999999999999E-2</v>
      </c>
      <c r="M1399" s="137"/>
      <c r="N1399" s="137"/>
      <c r="O1399" s="137"/>
      <c r="P1399" s="137"/>
      <c r="V1399" s="137"/>
      <c r="W1399" s="137"/>
      <c r="X1399" s="137"/>
      <c r="Y1399" s="137"/>
      <c r="Z1399" s="137"/>
      <c r="AA1399" s="137"/>
      <c r="AB1399" s="137"/>
      <c r="AC1399" s="137"/>
      <c r="AD1399" s="137"/>
    </row>
    <row r="1400" spans="1:30">
      <c r="A1400" s="62">
        <v>41109</v>
      </c>
      <c r="B1400" s="137">
        <v>1.2999999999999999E-3</v>
      </c>
      <c r="C1400" s="137">
        <v>8.9999999999999998E-4</v>
      </c>
      <c r="D1400" s="137">
        <v>1.4000000000000002E-3</v>
      </c>
      <c r="E1400" s="137">
        <v>1.7000000000000001E-3</v>
      </c>
      <c r="F1400" s="137">
        <v>2.2000000000000001E-3</v>
      </c>
      <c r="G1400" s="137">
        <v>3.0999999999999999E-3</v>
      </c>
      <c r="H1400" s="137">
        <v>6.1999999999999998E-3</v>
      </c>
      <c r="I1400" s="137">
        <v>9.8999999999999991E-3</v>
      </c>
      <c r="J1400" s="137">
        <v>1.54E-2</v>
      </c>
      <c r="K1400" s="137">
        <v>2.2400000000000003E-2</v>
      </c>
      <c r="L1400" s="137">
        <v>2.6099999999999998E-2</v>
      </c>
      <c r="M1400" s="137"/>
      <c r="N1400" s="137"/>
      <c r="O1400" s="137"/>
      <c r="P1400" s="137"/>
      <c r="V1400" s="137"/>
      <c r="W1400" s="137"/>
      <c r="X1400" s="137"/>
      <c r="Y1400" s="137"/>
      <c r="Z1400" s="137"/>
      <c r="AA1400" s="137"/>
      <c r="AB1400" s="137"/>
      <c r="AC1400" s="137"/>
      <c r="AD1400" s="137"/>
    </row>
    <row r="1401" spans="1:30">
      <c r="A1401" s="62">
        <v>41110</v>
      </c>
      <c r="B1401" s="137">
        <v>1.2999999999999999E-3</v>
      </c>
      <c r="C1401" s="137">
        <v>8.9999999999999998E-4</v>
      </c>
      <c r="D1401" s="137">
        <v>1.4000000000000002E-3</v>
      </c>
      <c r="E1401" s="137">
        <v>1.7000000000000001E-3</v>
      </c>
      <c r="F1401" s="137">
        <v>2.2000000000000001E-3</v>
      </c>
      <c r="G1401" s="137">
        <v>2.8999999999999998E-3</v>
      </c>
      <c r="H1401" s="137">
        <v>5.8999999999999999E-3</v>
      </c>
      <c r="I1401" s="137">
        <v>9.4999999999999998E-3</v>
      </c>
      <c r="J1401" s="137">
        <v>1.49E-2</v>
      </c>
      <c r="K1401" s="137">
        <v>2.1700000000000001E-2</v>
      </c>
      <c r="L1401" s="137">
        <v>2.5499999999999998E-2</v>
      </c>
      <c r="M1401" s="137"/>
      <c r="N1401" s="137"/>
      <c r="O1401" s="137"/>
      <c r="P1401" s="137"/>
      <c r="V1401" s="137"/>
      <c r="W1401" s="137"/>
      <c r="X1401" s="137"/>
      <c r="Y1401" s="137"/>
      <c r="Z1401" s="137"/>
      <c r="AA1401" s="137"/>
      <c r="AB1401" s="137"/>
      <c r="AC1401" s="137"/>
      <c r="AD1401" s="137"/>
    </row>
    <row r="1402" spans="1:30">
      <c r="A1402" s="62">
        <v>41113</v>
      </c>
      <c r="B1402" s="137">
        <v>1.4000000000000002E-3</v>
      </c>
      <c r="C1402" s="137">
        <v>1E-3</v>
      </c>
      <c r="D1402" s="137">
        <v>1.4000000000000002E-3</v>
      </c>
      <c r="E1402" s="137">
        <v>1.7000000000000001E-3</v>
      </c>
      <c r="F1402" s="137">
        <v>2.2000000000000001E-3</v>
      </c>
      <c r="G1402" s="137">
        <v>2.8000000000000004E-3</v>
      </c>
      <c r="H1402" s="137">
        <v>5.6999999999999993E-3</v>
      </c>
      <c r="I1402" s="137">
        <v>9.300000000000001E-3</v>
      </c>
      <c r="J1402" s="137">
        <v>1.47E-2</v>
      </c>
      <c r="K1402" s="137">
        <v>2.1499999999999998E-2</v>
      </c>
      <c r="L1402" s="137">
        <v>2.52E-2</v>
      </c>
      <c r="M1402" s="137"/>
      <c r="N1402" s="137"/>
      <c r="O1402" s="137"/>
      <c r="P1402" s="137"/>
      <c r="V1402" s="137"/>
      <c r="W1402" s="137"/>
      <c r="X1402" s="137"/>
      <c r="Y1402" s="137"/>
      <c r="Z1402" s="137"/>
      <c r="AA1402" s="137"/>
      <c r="AB1402" s="137"/>
      <c r="AC1402" s="137"/>
      <c r="AD1402" s="137"/>
    </row>
    <row r="1403" spans="1:30">
      <c r="A1403" s="62">
        <v>41114</v>
      </c>
      <c r="B1403" s="137">
        <v>1.5E-3</v>
      </c>
      <c r="C1403" s="137">
        <v>1E-3</v>
      </c>
      <c r="D1403" s="137">
        <v>1.5E-3</v>
      </c>
      <c r="E1403" s="137">
        <v>1.8E-3</v>
      </c>
      <c r="F1403" s="137">
        <v>2.2000000000000001E-3</v>
      </c>
      <c r="G1403" s="137">
        <v>2.8000000000000004E-3</v>
      </c>
      <c r="H1403" s="137">
        <v>5.6999999999999993E-3</v>
      </c>
      <c r="I1403" s="137">
        <v>9.1000000000000004E-3</v>
      </c>
      <c r="J1403" s="137">
        <v>1.44E-2</v>
      </c>
      <c r="K1403" s="137">
        <v>2.1099999999999997E-2</v>
      </c>
      <c r="L1403" s="137">
        <v>2.4700000000000003E-2</v>
      </c>
      <c r="M1403" s="137"/>
      <c r="N1403" s="137"/>
      <c r="O1403" s="137"/>
      <c r="P1403" s="137"/>
      <c r="V1403" s="137"/>
      <c r="W1403" s="137"/>
      <c r="X1403" s="137"/>
      <c r="Y1403" s="137"/>
      <c r="Z1403" s="137"/>
      <c r="AA1403" s="137"/>
      <c r="AB1403" s="137"/>
      <c r="AC1403" s="137"/>
      <c r="AD1403" s="137"/>
    </row>
    <row r="1404" spans="1:30">
      <c r="A1404" s="62">
        <v>41115</v>
      </c>
      <c r="B1404" s="137">
        <v>1.5E-3</v>
      </c>
      <c r="C1404" s="137">
        <v>1E-3</v>
      </c>
      <c r="D1404" s="137">
        <v>1.4000000000000002E-3</v>
      </c>
      <c r="E1404" s="137">
        <v>1.7000000000000001E-3</v>
      </c>
      <c r="F1404" s="137">
        <v>2.2000000000000001E-3</v>
      </c>
      <c r="G1404" s="137">
        <v>2.8000000000000004E-3</v>
      </c>
      <c r="H1404" s="137">
        <v>5.6000000000000008E-3</v>
      </c>
      <c r="I1404" s="137">
        <v>9.1000000000000004E-3</v>
      </c>
      <c r="J1404" s="137">
        <v>1.43E-2</v>
      </c>
      <c r="K1404" s="137">
        <v>2.1099999999999997E-2</v>
      </c>
      <c r="L1404" s="137">
        <v>2.46E-2</v>
      </c>
      <c r="M1404" s="137"/>
      <c r="N1404" s="137"/>
      <c r="O1404" s="137"/>
      <c r="P1404" s="137"/>
      <c r="V1404" s="137"/>
      <c r="W1404" s="137"/>
      <c r="X1404" s="137"/>
      <c r="Y1404" s="137"/>
      <c r="Z1404" s="137"/>
      <c r="AA1404" s="137"/>
      <c r="AB1404" s="137"/>
      <c r="AC1404" s="137"/>
      <c r="AD1404" s="137"/>
    </row>
    <row r="1405" spans="1:30">
      <c r="A1405" s="62">
        <v>41116</v>
      </c>
      <c r="B1405" s="137">
        <v>1.4000000000000002E-3</v>
      </c>
      <c r="C1405" s="137">
        <v>1.1000000000000001E-3</v>
      </c>
      <c r="D1405" s="137">
        <v>1.5E-3</v>
      </c>
      <c r="E1405" s="137">
        <v>1.8E-3</v>
      </c>
      <c r="F1405" s="137">
        <v>2.3E-3</v>
      </c>
      <c r="G1405" s="137">
        <v>3.0999999999999999E-3</v>
      </c>
      <c r="H1405" s="137">
        <v>5.7999999999999996E-3</v>
      </c>
      <c r="I1405" s="137">
        <v>9.3999999999999986E-3</v>
      </c>
      <c r="J1405" s="137">
        <v>1.4499999999999999E-2</v>
      </c>
      <c r="K1405" s="137">
        <v>2.1299999999999999E-2</v>
      </c>
      <c r="L1405" s="137">
        <v>2.4900000000000002E-2</v>
      </c>
      <c r="M1405" s="137"/>
      <c r="N1405" s="137"/>
      <c r="O1405" s="137"/>
      <c r="P1405" s="137"/>
      <c r="V1405" s="137"/>
      <c r="W1405" s="137"/>
      <c r="X1405" s="137"/>
      <c r="Y1405" s="137"/>
      <c r="Z1405" s="137"/>
      <c r="AA1405" s="137"/>
      <c r="AB1405" s="137"/>
      <c r="AC1405" s="137"/>
      <c r="AD1405" s="137"/>
    </row>
    <row r="1406" spans="1:30">
      <c r="A1406" s="62">
        <v>41117</v>
      </c>
      <c r="B1406" s="137">
        <v>1.4000000000000002E-3</v>
      </c>
      <c r="C1406" s="137">
        <v>1.1000000000000001E-3</v>
      </c>
      <c r="D1406" s="137">
        <v>1.5E-3</v>
      </c>
      <c r="E1406" s="137">
        <v>1.7000000000000001E-3</v>
      </c>
      <c r="F1406" s="137">
        <v>2.5000000000000001E-3</v>
      </c>
      <c r="G1406" s="137">
        <v>3.4000000000000002E-3</v>
      </c>
      <c r="H1406" s="137">
        <v>6.5000000000000006E-3</v>
      </c>
      <c r="I1406" s="137">
        <v>1.04E-2</v>
      </c>
      <c r="J1406" s="137">
        <v>1.5800000000000002E-2</v>
      </c>
      <c r="K1406" s="137">
        <v>2.2700000000000001E-2</v>
      </c>
      <c r="L1406" s="137">
        <v>2.63E-2</v>
      </c>
      <c r="M1406" s="137"/>
      <c r="N1406" s="137"/>
      <c r="O1406" s="137"/>
      <c r="P1406" s="137"/>
      <c r="V1406" s="137"/>
      <c r="W1406" s="137"/>
      <c r="X1406" s="137"/>
      <c r="Y1406" s="137"/>
      <c r="Z1406" s="137"/>
      <c r="AA1406" s="137"/>
      <c r="AB1406" s="137"/>
      <c r="AC1406" s="137"/>
      <c r="AD1406" s="137"/>
    </row>
    <row r="1407" spans="1:30">
      <c r="A1407" s="62">
        <v>41120</v>
      </c>
      <c r="B1407" s="137">
        <v>1.4000000000000002E-3</v>
      </c>
      <c r="C1407" s="137">
        <v>1.1000000000000001E-3</v>
      </c>
      <c r="D1407" s="137">
        <v>1.5E-3</v>
      </c>
      <c r="E1407" s="137">
        <v>1.8E-3</v>
      </c>
      <c r="F1407" s="137">
        <v>2.3E-3</v>
      </c>
      <c r="G1407" s="137">
        <v>3.0999999999999999E-3</v>
      </c>
      <c r="H1407" s="137">
        <v>6.0999999999999995E-3</v>
      </c>
      <c r="I1407" s="137">
        <v>9.8999999999999991E-3</v>
      </c>
      <c r="J1407" s="137">
        <v>1.5300000000000001E-2</v>
      </c>
      <c r="K1407" s="137">
        <v>2.2200000000000001E-2</v>
      </c>
      <c r="L1407" s="137">
        <v>2.58E-2</v>
      </c>
      <c r="M1407" s="137"/>
      <c r="N1407" s="137"/>
      <c r="O1407" s="137"/>
      <c r="P1407" s="137"/>
      <c r="V1407" s="137"/>
      <c r="W1407" s="137"/>
      <c r="X1407" s="137"/>
      <c r="Y1407" s="137"/>
      <c r="Z1407" s="137"/>
      <c r="AA1407" s="137"/>
      <c r="AB1407" s="137"/>
      <c r="AC1407" s="137"/>
      <c r="AD1407" s="137"/>
    </row>
    <row r="1408" spans="1:30">
      <c r="A1408" s="62">
        <v>41121</v>
      </c>
      <c r="B1408" s="137">
        <v>1.2999999999999999E-3</v>
      </c>
      <c r="C1408" s="137">
        <v>1.1000000000000001E-3</v>
      </c>
      <c r="D1408" s="137">
        <v>1.4000000000000002E-3</v>
      </c>
      <c r="E1408" s="137">
        <v>1.6000000000000001E-3</v>
      </c>
      <c r="F1408" s="137">
        <v>2.3E-3</v>
      </c>
      <c r="G1408" s="137">
        <v>3.0000000000000001E-3</v>
      </c>
      <c r="H1408" s="137">
        <v>6.0000000000000001E-3</v>
      </c>
      <c r="I1408" s="137">
        <v>9.7999999999999997E-3</v>
      </c>
      <c r="J1408" s="137">
        <v>1.5100000000000001E-2</v>
      </c>
      <c r="K1408" s="137">
        <v>2.2099999999999998E-2</v>
      </c>
      <c r="L1408" s="137">
        <v>2.5600000000000001E-2</v>
      </c>
      <c r="M1408" s="137"/>
      <c r="N1408" s="137"/>
      <c r="O1408" s="137"/>
      <c r="P1408" s="137"/>
      <c r="V1408" s="137"/>
      <c r="W1408" s="137"/>
      <c r="X1408" s="137"/>
      <c r="Y1408" s="137"/>
      <c r="Z1408" s="137"/>
      <c r="AA1408" s="137"/>
      <c r="AB1408" s="137"/>
      <c r="AC1408" s="137"/>
      <c r="AD1408" s="137"/>
    </row>
    <row r="1409" spans="1:30">
      <c r="A1409" s="62">
        <v>41122</v>
      </c>
      <c r="B1409" s="137">
        <v>1.4000000000000002E-3</v>
      </c>
      <c r="C1409" s="137">
        <v>1E-3</v>
      </c>
      <c r="D1409" s="137">
        <v>1.4000000000000002E-3</v>
      </c>
      <c r="E1409" s="137">
        <v>1.7000000000000001E-3</v>
      </c>
      <c r="F1409" s="137">
        <v>2.3999999999999998E-3</v>
      </c>
      <c r="G1409" s="137">
        <v>3.2000000000000002E-3</v>
      </c>
      <c r="H1409" s="137">
        <v>6.3E-3</v>
      </c>
      <c r="I1409" s="137">
        <v>1.03E-2</v>
      </c>
      <c r="J1409" s="137">
        <v>1.5600000000000001E-2</v>
      </c>
      <c r="K1409" s="137">
        <v>2.2499999999999999E-2</v>
      </c>
      <c r="L1409" s="137">
        <v>2.6000000000000002E-2</v>
      </c>
      <c r="M1409" s="137"/>
      <c r="N1409" s="137"/>
      <c r="O1409" s="137"/>
      <c r="P1409" s="137"/>
      <c r="V1409" s="137"/>
      <c r="W1409" s="137"/>
      <c r="X1409" s="137"/>
      <c r="Y1409" s="137"/>
      <c r="Z1409" s="137"/>
      <c r="AA1409" s="137"/>
      <c r="AB1409" s="137"/>
      <c r="AC1409" s="137"/>
      <c r="AD1409" s="137"/>
    </row>
    <row r="1410" spans="1:30">
      <c r="A1410" s="62">
        <v>41123</v>
      </c>
      <c r="B1410" s="137">
        <v>1.4000000000000002E-3</v>
      </c>
      <c r="C1410" s="137">
        <v>8.9999999999999998E-4</v>
      </c>
      <c r="D1410" s="137">
        <v>1.4000000000000002E-3</v>
      </c>
      <c r="E1410" s="137">
        <v>1.7000000000000001E-3</v>
      </c>
      <c r="F1410" s="137">
        <v>2.3999999999999998E-3</v>
      </c>
      <c r="G1410" s="137">
        <v>3.0999999999999999E-3</v>
      </c>
      <c r="H1410" s="137">
        <v>6.0999999999999995E-3</v>
      </c>
      <c r="I1410" s="137">
        <v>9.7999999999999997E-3</v>
      </c>
      <c r="J1410" s="137">
        <v>1.5100000000000001E-2</v>
      </c>
      <c r="K1410" s="137">
        <v>2.2000000000000002E-2</v>
      </c>
      <c r="L1410" s="137">
        <v>2.5499999999999998E-2</v>
      </c>
      <c r="M1410" s="137"/>
      <c r="N1410" s="137"/>
      <c r="O1410" s="137"/>
      <c r="P1410" s="137"/>
      <c r="V1410" s="137"/>
      <c r="W1410" s="137"/>
      <c r="X1410" s="137"/>
      <c r="Y1410" s="137"/>
      <c r="Z1410" s="137"/>
      <c r="AA1410" s="137"/>
      <c r="AB1410" s="137"/>
      <c r="AC1410" s="137"/>
      <c r="AD1410" s="137"/>
    </row>
    <row r="1411" spans="1:30">
      <c r="A1411" s="62">
        <v>41124</v>
      </c>
      <c r="B1411" s="137">
        <v>1.4000000000000002E-3</v>
      </c>
      <c r="C1411" s="137">
        <v>8.9999999999999998E-4</v>
      </c>
      <c r="D1411" s="137">
        <v>1.4000000000000002E-3</v>
      </c>
      <c r="E1411" s="137">
        <v>1.6000000000000001E-3</v>
      </c>
      <c r="F1411" s="137">
        <v>2.3999999999999998E-3</v>
      </c>
      <c r="G1411" s="137">
        <v>3.3E-3</v>
      </c>
      <c r="H1411" s="137">
        <v>6.7000000000000002E-3</v>
      </c>
      <c r="I1411" s="137">
        <v>1.0700000000000001E-2</v>
      </c>
      <c r="J1411" s="137">
        <v>1.6E-2</v>
      </c>
      <c r="K1411" s="137">
        <v>2.3E-2</v>
      </c>
      <c r="L1411" s="137">
        <v>2.6499999999999999E-2</v>
      </c>
      <c r="M1411" s="137"/>
      <c r="N1411" s="137"/>
      <c r="O1411" s="137"/>
      <c r="P1411" s="137"/>
      <c r="V1411" s="137"/>
      <c r="W1411" s="137"/>
      <c r="X1411" s="137"/>
      <c r="Y1411" s="137"/>
      <c r="Z1411" s="137"/>
      <c r="AA1411" s="137"/>
      <c r="AB1411" s="137"/>
      <c r="AC1411" s="137"/>
      <c r="AD1411" s="137"/>
    </row>
    <row r="1412" spans="1:30">
      <c r="A1412" s="62">
        <v>41127</v>
      </c>
      <c r="B1412" s="137">
        <v>1.4000000000000002E-3</v>
      </c>
      <c r="C1412" s="137">
        <v>1E-3</v>
      </c>
      <c r="D1412" s="137">
        <v>1.4000000000000002E-3</v>
      </c>
      <c r="E1412" s="137">
        <v>1.6000000000000001E-3</v>
      </c>
      <c r="F1412" s="137">
        <v>2.3999999999999998E-3</v>
      </c>
      <c r="G1412" s="137">
        <v>3.3E-3</v>
      </c>
      <c r="H1412" s="137">
        <v>6.5000000000000006E-3</v>
      </c>
      <c r="I1412" s="137">
        <v>1.0500000000000001E-2</v>
      </c>
      <c r="J1412" s="137">
        <v>1.5900000000000001E-2</v>
      </c>
      <c r="K1412" s="137">
        <v>2.29E-2</v>
      </c>
      <c r="L1412" s="137">
        <v>2.6499999999999999E-2</v>
      </c>
      <c r="M1412" s="137"/>
      <c r="N1412" s="137"/>
      <c r="O1412" s="137"/>
      <c r="P1412" s="137"/>
      <c r="V1412" s="137"/>
      <c r="W1412" s="137"/>
      <c r="X1412" s="137"/>
      <c r="Y1412" s="137"/>
      <c r="Z1412" s="137"/>
      <c r="AA1412" s="137"/>
      <c r="AB1412" s="137"/>
      <c r="AC1412" s="137"/>
      <c r="AD1412" s="137"/>
    </row>
    <row r="1413" spans="1:30">
      <c r="A1413" s="62">
        <v>41128</v>
      </c>
      <c r="B1413" s="137">
        <v>1.2999999999999999E-3</v>
      </c>
      <c r="C1413" s="137">
        <v>1.1000000000000001E-3</v>
      </c>
      <c r="D1413" s="137">
        <v>1.4000000000000002E-3</v>
      </c>
      <c r="E1413" s="137">
        <v>1.9E-3</v>
      </c>
      <c r="F1413" s="137">
        <v>2.7000000000000001E-3</v>
      </c>
      <c r="G1413" s="137">
        <v>3.7000000000000002E-3</v>
      </c>
      <c r="H1413" s="137">
        <v>7.0999999999999995E-3</v>
      </c>
      <c r="I1413" s="137">
        <v>1.1299999999999999E-2</v>
      </c>
      <c r="J1413" s="137">
        <v>1.66E-2</v>
      </c>
      <c r="K1413" s="137">
        <v>2.3700000000000002E-2</v>
      </c>
      <c r="L1413" s="137">
        <v>2.7200000000000002E-2</v>
      </c>
      <c r="M1413" s="137"/>
      <c r="N1413" s="137"/>
      <c r="O1413" s="137"/>
      <c r="P1413" s="137"/>
      <c r="V1413" s="137"/>
      <c r="W1413" s="137"/>
      <c r="X1413" s="137"/>
      <c r="Y1413" s="137"/>
      <c r="Z1413" s="137"/>
      <c r="AA1413" s="137"/>
      <c r="AB1413" s="137"/>
      <c r="AC1413" s="137"/>
      <c r="AD1413" s="137"/>
    </row>
    <row r="1414" spans="1:30">
      <c r="A1414" s="62">
        <v>41129</v>
      </c>
      <c r="B1414" s="137">
        <v>1.2999999999999999E-3</v>
      </c>
      <c r="C1414" s="137">
        <v>1.1000000000000001E-3</v>
      </c>
      <c r="D1414" s="137">
        <v>1.4000000000000002E-3</v>
      </c>
      <c r="E1414" s="137">
        <v>1.9E-3</v>
      </c>
      <c r="F1414" s="137">
        <v>2.8999999999999998E-3</v>
      </c>
      <c r="G1414" s="137">
        <v>3.8E-3</v>
      </c>
      <c r="H1414" s="137">
        <v>7.3000000000000001E-3</v>
      </c>
      <c r="I1414" s="137">
        <v>1.1399999999999999E-2</v>
      </c>
      <c r="J1414" s="137">
        <v>1.6799999999999999E-2</v>
      </c>
      <c r="K1414" s="137">
        <v>2.3900000000000001E-2</v>
      </c>
      <c r="L1414" s="137">
        <v>2.75E-2</v>
      </c>
      <c r="M1414" s="137"/>
      <c r="N1414" s="137"/>
      <c r="O1414" s="137"/>
      <c r="P1414" s="137"/>
      <c r="V1414" s="137"/>
      <c r="W1414" s="137"/>
      <c r="X1414" s="137"/>
      <c r="Y1414" s="137"/>
      <c r="Z1414" s="137"/>
      <c r="AA1414" s="137"/>
      <c r="AB1414" s="137"/>
      <c r="AC1414" s="137"/>
      <c r="AD1414" s="137"/>
    </row>
    <row r="1415" spans="1:30">
      <c r="A1415" s="62">
        <v>41130</v>
      </c>
      <c r="B1415" s="137">
        <v>1.2999999999999999E-3</v>
      </c>
      <c r="C1415" s="137">
        <v>1.1000000000000001E-3</v>
      </c>
      <c r="D1415" s="137">
        <v>1.5E-3</v>
      </c>
      <c r="E1415" s="137">
        <v>2E-3</v>
      </c>
      <c r="F1415" s="137">
        <v>2.8999999999999998E-3</v>
      </c>
      <c r="G1415" s="137">
        <v>3.8E-3</v>
      </c>
      <c r="H1415" s="137">
        <v>7.4000000000000003E-3</v>
      </c>
      <c r="I1415" s="137">
        <v>1.15E-2</v>
      </c>
      <c r="J1415" s="137">
        <v>1.6899999999999998E-2</v>
      </c>
      <c r="K1415" s="137">
        <v>2.4E-2</v>
      </c>
      <c r="L1415" s="137">
        <v>2.7799999999999998E-2</v>
      </c>
      <c r="M1415" s="137"/>
      <c r="N1415" s="137"/>
      <c r="O1415" s="137"/>
      <c r="P1415" s="137"/>
      <c r="V1415" s="137"/>
      <c r="W1415" s="137"/>
      <c r="X1415" s="137"/>
      <c r="Y1415" s="137"/>
      <c r="Z1415" s="137"/>
      <c r="AA1415" s="137"/>
      <c r="AB1415" s="137"/>
      <c r="AC1415" s="137"/>
      <c r="AD1415" s="137"/>
    </row>
    <row r="1416" spans="1:30">
      <c r="A1416" s="62">
        <v>41131</v>
      </c>
      <c r="B1416" s="137">
        <v>1.2999999999999999E-3</v>
      </c>
      <c r="C1416" s="137">
        <v>1E-3</v>
      </c>
      <c r="D1416" s="137">
        <v>1.4000000000000002E-3</v>
      </c>
      <c r="E1416" s="137">
        <v>1.8E-3</v>
      </c>
      <c r="F1416" s="137">
        <v>2.7000000000000001E-3</v>
      </c>
      <c r="G1416" s="137">
        <v>3.5999999999999999E-3</v>
      </c>
      <c r="H1416" s="137">
        <v>7.0999999999999995E-3</v>
      </c>
      <c r="I1416" s="137">
        <v>1.11E-2</v>
      </c>
      <c r="J1416" s="137">
        <v>1.6500000000000001E-2</v>
      </c>
      <c r="K1416" s="137">
        <v>2.3700000000000002E-2</v>
      </c>
      <c r="L1416" s="137">
        <v>2.7400000000000001E-2</v>
      </c>
      <c r="M1416" s="137"/>
      <c r="N1416" s="137"/>
      <c r="O1416" s="137"/>
      <c r="P1416" s="137"/>
      <c r="V1416" s="137"/>
      <c r="W1416" s="137"/>
      <c r="X1416" s="137"/>
      <c r="Y1416" s="137"/>
      <c r="Z1416" s="137"/>
      <c r="AA1416" s="137"/>
      <c r="AB1416" s="137"/>
      <c r="AC1416" s="137"/>
      <c r="AD1416" s="137"/>
    </row>
    <row r="1417" spans="1:30">
      <c r="A1417" s="62">
        <v>41134</v>
      </c>
      <c r="B1417" s="137">
        <v>1.2999999999999999E-3</v>
      </c>
      <c r="C1417" s="137">
        <v>1.1000000000000001E-3</v>
      </c>
      <c r="D1417" s="137">
        <v>1.5E-3</v>
      </c>
      <c r="E1417" s="137">
        <v>1.9E-3</v>
      </c>
      <c r="F1417" s="137">
        <v>2.7000000000000001E-3</v>
      </c>
      <c r="G1417" s="137">
        <v>3.5999999999999999E-3</v>
      </c>
      <c r="H1417" s="137">
        <v>7.0999999999999995E-3</v>
      </c>
      <c r="I1417" s="137">
        <v>1.1200000000000002E-2</v>
      </c>
      <c r="J1417" s="137">
        <v>1.6500000000000001E-2</v>
      </c>
      <c r="K1417" s="137">
        <v>2.3700000000000002E-2</v>
      </c>
      <c r="L1417" s="137">
        <v>2.7400000000000001E-2</v>
      </c>
      <c r="M1417" s="137"/>
      <c r="N1417" s="137"/>
      <c r="O1417" s="137"/>
      <c r="P1417" s="137"/>
      <c r="V1417" s="137"/>
      <c r="W1417" s="137"/>
      <c r="X1417" s="137"/>
      <c r="Y1417" s="137"/>
      <c r="Z1417" s="137"/>
      <c r="AA1417" s="137"/>
      <c r="AB1417" s="137"/>
      <c r="AC1417" s="137"/>
      <c r="AD1417" s="137"/>
    </row>
    <row r="1418" spans="1:30">
      <c r="A1418" s="62">
        <v>41135</v>
      </c>
      <c r="B1418" s="137">
        <v>1.2999999999999999E-3</v>
      </c>
      <c r="C1418" s="137">
        <v>1.1000000000000001E-3</v>
      </c>
      <c r="D1418" s="137">
        <v>1.5E-3</v>
      </c>
      <c r="E1418" s="137">
        <v>1.9E-3</v>
      </c>
      <c r="F1418" s="137">
        <v>2.7000000000000001E-3</v>
      </c>
      <c r="G1418" s="137">
        <v>3.9000000000000003E-3</v>
      </c>
      <c r="H1418" s="137">
        <v>7.4999999999999997E-3</v>
      </c>
      <c r="I1418" s="137">
        <v>1.18E-2</v>
      </c>
      <c r="J1418" s="137">
        <v>1.7299999999999999E-2</v>
      </c>
      <c r="K1418" s="137">
        <v>2.4500000000000001E-2</v>
      </c>
      <c r="L1418" s="137">
        <v>2.8199999999999999E-2</v>
      </c>
      <c r="M1418" s="137"/>
      <c r="N1418" s="137"/>
      <c r="O1418" s="137"/>
      <c r="P1418" s="137"/>
      <c r="V1418" s="137"/>
      <c r="W1418" s="137"/>
      <c r="X1418" s="137"/>
      <c r="Y1418" s="137"/>
      <c r="Z1418" s="137"/>
      <c r="AA1418" s="137"/>
      <c r="AB1418" s="137"/>
      <c r="AC1418" s="137"/>
      <c r="AD1418" s="137"/>
    </row>
    <row r="1419" spans="1:30">
      <c r="A1419" s="62">
        <v>41136</v>
      </c>
      <c r="B1419" s="137">
        <v>1.2999999999999999E-3</v>
      </c>
      <c r="C1419" s="137">
        <v>8.9999999999999998E-4</v>
      </c>
      <c r="D1419" s="137">
        <v>1.4000000000000002E-3</v>
      </c>
      <c r="E1419" s="137">
        <v>1.9E-3</v>
      </c>
      <c r="F1419" s="137">
        <v>2.7000000000000001E-3</v>
      </c>
      <c r="G1419" s="137">
        <v>4.1999999999999997E-3</v>
      </c>
      <c r="H1419" s="137">
        <v>8.0000000000000002E-3</v>
      </c>
      <c r="I1419" s="137">
        <v>1.2500000000000001E-2</v>
      </c>
      <c r="J1419" s="137">
        <v>1.8000000000000002E-2</v>
      </c>
      <c r="K1419" s="137">
        <v>2.53E-2</v>
      </c>
      <c r="L1419" s="137">
        <v>2.8999999999999998E-2</v>
      </c>
      <c r="M1419" s="137"/>
      <c r="N1419" s="137"/>
      <c r="O1419" s="137"/>
      <c r="P1419" s="137"/>
      <c r="V1419" s="137"/>
      <c r="W1419" s="137"/>
      <c r="X1419" s="137"/>
      <c r="Y1419" s="137"/>
      <c r="Z1419" s="137"/>
      <c r="AA1419" s="137"/>
      <c r="AB1419" s="137"/>
      <c r="AC1419" s="137"/>
      <c r="AD1419" s="137"/>
    </row>
    <row r="1420" spans="1:30">
      <c r="A1420" s="62">
        <v>41137</v>
      </c>
      <c r="B1420" s="137">
        <v>1.2999999999999999E-3</v>
      </c>
      <c r="C1420" s="137">
        <v>8.9999999999999998E-4</v>
      </c>
      <c r="D1420" s="137">
        <v>1.4000000000000002E-3</v>
      </c>
      <c r="E1420" s="137">
        <v>2E-3</v>
      </c>
      <c r="F1420" s="137">
        <v>2.8999999999999998E-3</v>
      </c>
      <c r="G1420" s="137">
        <v>4.1999999999999997E-3</v>
      </c>
      <c r="H1420" s="137">
        <v>8.3000000000000001E-3</v>
      </c>
      <c r="I1420" s="137">
        <v>1.2800000000000001E-2</v>
      </c>
      <c r="J1420" s="137">
        <v>1.83E-2</v>
      </c>
      <c r="K1420" s="137">
        <v>2.5699999999999997E-2</v>
      </c>
      <c r="L1420" s="137">
        <v>2.9600000000000001E-2</v>
      </c>
      <c r="M1420" s="137"/>
      <c r="N1420" s="137"/>
      <c r="O1420" s="137"/>
      <c r="P1420" s="137"/>
      <c r="V1420" s="137"/>
      <c r="W1420" s="137"/>
      <c r="X1420" s="137"/>
      <c r="Y1420" s="137"/>
      <c r="Z1420" s="137"/>
      <c r="AA1420" s="137"/>
      <c r="AB1420" s="137"/>
      <c r="AC1420" s="137"/>
      <c r="AD1420" s="137"/>
    </row>
    <row r="1421" spans="1:30">
      <c r="A1421" s="62">
        <v>41138</v>
      </c>
      <c r="B1421" s="137">
        <v>1.2999999999999999E-3</v>
      </c>
      <c r="C1421" s="137">
        <v>8.9999999999999998E-4</v>
      </c>
      <c r="D1421" s="137">
        <v>1.4000000000000002E-3</v>
      </c>
      <c r="E1421" s="137">
        <v>2E-3</v>
      </c>
      <c r="F1421" s="137">
        <v>2.8999999999999998E-3</v>
      </c>
      <c r="G1421" s="137">
        <v>4.1999999999999997E-3</v>
      </c>
      <c r="H1421" s="137">
        <v>8.1000000000000013E-3</v>
      </c>
      <c r="I1421" s="137">
        <v>1.2699999999999999E-2</v>
      </c>
      <c r="J1421" s="137">
        <v>1.8100000000000002E-2</v>
      </c>
      <c r="K1421" s="137">
        <v>2.5499999999999998E-2</v>
      </c>
      <c r="L1421" s="137">
        <v>2.9300000000000003E-2</v>
      </c>
      <c r="M1421" s="137"/>
      <c r="N1421" s="137"/>
      <c r="O1421" s="137"/>
      <c r="P1421" s="137"/>
      <c r="V1421" s="137"/>
      <c r="W1421" s="137"/>
      <c r="X1421" s="137"/>
      <c r="Y1421" s="137"/>
      <c r="Z1421" s="137"/>
      <c r="AA1421" s="137"/>
      <c r="AB1421" s="137"/>
      <c r="AC1421" s="137"/>
      <c r="AD1421" s="137"/>
    </row>
    <row r="1422" spans="1:30">
      <c r="A1422" s="62">
        <v>41141</v>
      </c>
      <c r="B1422" s="137">
        <v>1.2999999999999999E-3</v>
      </c>
      <c r="C1422" s="137">
        <v>1.1000000000000001E-3</v>
      </c>
      <c r="D1422" s="137">
        <v>1.4000000000000002E-3</v>
      </c>
      <c r="E1422" s="137">
        <v>1.9E-3</v>
      </c>
      <c r="F1422" s="137">
        <v>2.8999999999999998E-3</v>
      </c>
      <c r="G1422" s="137">
        <v>4.0999999999999995E-3</v>
      </c>
      <c r="H1422" s="137">
        <v>8.0000000000000002E-3</v>
      </c>
      <c r="I1422" s="137">
        <v>1.26E-2</v>
      </c>
      <c r="J1422" s="137">
        <v>1.8200000000000001E-2</v>
      </c>
      <c r="K1422" s="137">
        <v>2.5499999999999998E-2</v>
      </c>
      <c r="L1422" s="137">
        <v>2.9300000000000003E-2</v>
      </c>
      <c r="M1422" s="137"/>
      <c r="N1422" s="137"/>
      <c r="O1422" s="137"/>
      <c r="P1422" s="137"/>
      <c r="V1422" s="137"/>
      <c r="W1422" s="137"/>
      <c r="X1422" s="137"/>
      <c r="Y1422" s="137"/>
      <c r="Z1422" s="137"/>
      <c r="AA1422" s="137"/>
      <c r="AB1422" s="137"/>
      <c r="AC1422" s="137"/>
      <c r="AD1422" s="137"/>
    </row>
    <row r="1423" spans="1:30">
      <c r="A1423" s="62">
        <v>41142</v>
      </c>
      <c r="B1423" s="137">
        <v>1.2999999999999999E-3</v>
      </c>
      <c r="C1423" s="137">
        <v>1.1000000000000001E-3</v>
      </c>
      <c r="D1423" s="137">
        <v>1.4000000000000002E-3</v>
      </c>
      <c r="E1423" s="137">
        <v>2E-3</v>
      </c>
      <c r="F1423" s="137">
        <v>3.0999999999999999E-3</v>
      </c>
      <c r="G1423" s="137">
        <v>4.1999999999999997E-3</v>
      </c>
      <c r="H1423" s="137">
        <v>8.0000000000000002E-3</v>
      </c>
      <c r="I1423" s="137">
        <v>1.2500000000000001E-2</v>
      </c>
      <c r="J1423" s="137">
        <v>1.8000000000000002E-2</v>
      </c>
      <c r="K1423" s="137">
        <v>2.53E-2</v>
      </c>
      <c r="L1423" s="137">
        <v>2.8999999999999998E-2</v>
      </c>
      <c r="M1423" s="137"/>
      <c r="N1423" s="137"/>
      <c r="O1423" s="137"/>
      <c r="P1423" s="137"/>
      <c r="V1423" s="137"/>
      <c r="W1423" s="137"/>
      <c r="X1423" s="137"/>
      <c r="Y1423" s="137"/>
      <c r="Z1423" s="137"/>
      <c r="AA1423" s="137"/>
      <c r="AB1423" s="137"/>
      <c r="AC1423" s="137"/>
      <c r="AD1423" s="137"/>
    </row>
    <row r="1424" spans="1:30">
      <c r="A1424" s="62">
        <v>41143</v>
      </c>
      <c r="B1424" s="137">
        <v>1.2999999999999999E-3</v>
      </c>
      <c r="C1424" s="137">
        <v>1.1000000000000001E-3</v>
      </c>
      <c r="D1424" s="137">
        <v>1.2999999999999999E-3</v>
      </c>
      <c r="E1424" s="137">
        <v>1.9E-3</v>
      </c>
      <c r="F1424" s="137">
        <v>2.5999999999999999E-3</v>
      </c>
      <c r="G1424" s="137">
        <v>3.7000000000000002E-3</v>
      </c>
      <c r="H1424" s="137">
        <v>7.0999999999999995E-3</v>
      </c>
      <c r="I1424" s="137">
        <v>1.1599999999999999E-2</v>
      </c>
      <c r="J1424" s="137">
        <v>1.7100000000000001E-2</v>
      </c>
      <c r="K1424" s="137">
        <v>2.4399999999999998E-2</v>
      </c>
      <c r="L1424" s="137">
        <v>2.8199999999999999E-2</v>
      </c>
      <c r="M1424" s="137"/>
      <c r="N1424" s="137"/>
      <c r="O1424" s="137"/>
      <c r="P1424" s="137"/>
      <c r="V1424" s="137"/>
      <c r="W1424" s="137"/>
      <c r="X1424" s="137"/>
      <c r="Y1424" s="137"/>
      <c r="Z1424" s="137"/>
      <c r="AA1424" s="137"/>
      <c r="AB1424" s="137"/>
      <c r="AC1424" s="137"/>
      <c r="AD1424" s="137"/>
    </row>
    <row r="1425" spans="1:30">
      <c r="A1425" s="62">
        <v>41144</v>
      </c>
      <c r="B1425" s="137">
        <v>1.2999999999999999E-3</v>
      </c>
      <c r="C1425" s="137">
        <v>1.1000000000000001E-3</v>
      </c>
      <c r="D1425" s="137">
        <v>1.2999999999999999E-3</v>
      </c>
      <c r="E1425" s="137">
        <v>1.9E-3</v>
      </c>
      <c r="F1425" s="137">
        <v>2.5999999999999999E-3</v>
      </c>
      <c r="G1425" s="137">
        <v>3.5999999999999999E-3</v>
      </c>
      <c r="H1425" s="137">
        <v>7.0999999999999995E-3</v>
      </c>
      <c r="I1425" s="137">
        <v>1.1299999999999999E-2</v>
      </c>
      <c r="J1425" s="137">
        <v>1.6799999999999999E-2</v>
      </c>
      <c r="K1425" s="137">
        <v>2.41E-2</v>
      </c>
      <c r="L1425" s="137">
        <v>2.7900000000000001E-2</v>
      </c>
      <c r="M1425" s="137"/>
      <c r="N1425" s="137"/>
      <c r="O1425" s="137"/>
      <c r="P1425" s="137"/>
      <c r="V1425" s="137"/>
      <c r="W1425" s="137"/>
      <c r="X1425" s="137"/>
      <c r="Y1425" s="137"/>
      <c r="Z1425" s="137"/>
      <c r="AA1425" s="137"/>
      <c r="AB1425" s="137"/>
      <c r="AC1425" s="137"/>
      <c r="AD1425" s="137"/>
    </row>
    <row r="1426" spans="1:30">
      <c r="A1426" s="62">
        <v>41145</v>
      </c>
      <c r="B1426" s="137">
        <v>1.2999999999999999E-3</v>
      </c>
      <c r="C1426" s="137">
        <v>1E-3</v>
      </c>
      <c r="D1426" s="137">
        <v>1.2999999999999999E-3</v>
      </c>
      <c r="E1426" s="137">
        <v>1.9E-3</v>
      </c>
      <c r="F1426" s="137">
        <v>2.8000000000000004E-3</v>
      </c>
      <c r="G1426" s="137">
        <v>3.7000000000000002E-3</v>
      </c>
      <c r="H1426" s="137">
        <v>7.1999999999999998E-3</v>
      </c>
      <c r="I1426" s="137">
        <v>1.1399999999999999E-2</v>
      </c>
      <c r="J1426" s="137">
        <v>1.6799999999999999E-2</v>
      </c>
      <c r="K1426" s="137">
        <v>2.41E-2</v>
      </c>
      <c r="L1426" s="137">
        <v>2.7900000000000001E-2</v>
      </c>
      <c r="M1426" s="137"/>
      <c r="N1426" s="137"/>
      <c r="O1426" s="137"/>
      <c r="P1426" s="137"/>
      <c r="V1426" s="137"/>
      <c r="W1426" s="137"/>
      <c r="X1426" s="137"/>
      <c r="Y1426" s="137"/>
      <c r="Z1426" s="137"/>
      <c r="AA1426" s="137"/>
      <c r="AB1426" s="137"/>
      <c r="AC1426" s="137"/>
      <c r="AD1426" s="137"/>
    </row>
    <row r="1427" spans="1:30">
      <c r="A1427" s="62">
        <v>41148</v>
      </c>
      <c r="B1427" s="137">
        <v>1.2999999999999999E-3</v>
      </c>
      <c r="C1427" s="137">
        <v>1.1000000000000001E-3</v>
      </c>
      <c r="D1427" s="137">
        <v>1.4000000000000002E-3</v>
      </c>
      <c r="E1427" s="137">
        <v>1.8E-3</v>
      </c>
      <c r="F1427" s="137">
        <v>2.8000000000000004E-3</v>
      </c>
      <c r="G1427" s="137">
        <v>3.7000000000000002E-3</v>
      </c>
      <c r="H1427" s="137">
        <v>6.9999999999999993E-3</v>
      </c>
      <c r="I1427" s="137">
        <v>1.11E-2</v>
      </c>
      <c r="J1427" s="137">
        <v>1.6500000000000001E-2</v>
      </c>
      <c r="K1427" s="137">
        <v>2.3799999999999998E-2</v>
      </c>
      <c r="L1427" s="137">
        <v>2.76E-2</v>
      </c>
      <c r="M1427" s="137"/>
      <c r="N1427" s="137"/>
      <c r="O1427" s="137"/>
      <c r="P1427" s="137"/>
      <c r="V1427" s="137"/>
      <c r="W1427" s="137"/>
      <c r="X1427" s="137"/>
      <c r="Y1427" s="137"/>
      <c r="Z1427" s="137"/>
      <c r="AA1427" s="137"/>
      <c r="AB1427" s="137"/>
      <c r="AC1427" s="137"/>
      <c r="AD1427" s="137"/>
    </row>
    <row r="1428" spans="1:30">
      <c r="A1428" s="62">
        <v>41149</v>
      </c>
      <c r="B1428" s="137">
        <v>1.2999999999999999E-3</v>
      </c>
      <c r="C1428" s="137">
        <v>1E-3</v>
      </c>
      <c r="D1428" s="137">
        <v>1.5E-3</v>
      </c>
      <c r="E1428" s="137">
        <v>1.8E-3</v>
      </c>
      <c r="F1428" s="137">
        <v>2.7000000000000001E-3</v>
      </c>
      <c r="G1428" s="137">
        <v>3.5999999999999999E-3</v>
      </c>
      <c r="H1428" s="137">
        <v>6.8999999999999999E-3</v>
      </c>
      <c r="I1428" s="137">
        <v>1.1000000000000001E-2</v>
      </c>
      <c r="J1428" s="137">
        <v>1.6399999999999998E-2</v>
      </c>
      <c r="K1428" s="137">
        <v>2.3599999999999999E-2</v>
      </c>
      <c r="L1428" s="137">
        <v>2.75E-2</v>
      </c>
      <c r="M1428" s="137"/>
      <c r="N1428" s="137"/>
      <c r="O1428" s="137"/>
      <c r="P1428" s="137"/>
      <c r="V1428" s="137"/>
      <c r="W1428" s="137"/>
      <c r="X1428" s="137"/>
      <c r="Y1428" s="137"/>
      <c r="Z1428" s="137"/>
      <c r="AA1428" s="137"/>
      <c r="AB1428" s="137"/>
      <c r="AC1428" s="137"/>
      <c r="AD1428" s="137"/>
    </row>
    <row r="1429" spans="1:30">
      <c r="A1429" s="62">
        <v>41150</v>
      </c>
      <c r="B1429" s="137">
        <v>1.2999999999999999E-3</v>
      </c>
      <c r="C1429" s="137">
        <v>1.1999999999999999E-3</v>
      </c>
      <c r="D1429" s="137">
        <v>1.4000000000000002E-3</v>
      </c>
      <c r="E1429" s="137">
        <v>1.8E-3</v>
      </c>
      <c r="F1429" s="137">
        <v>2.7000000000000001E-3</v>
      </c>
      <c r="G1429" s="137">
        <v>3.5999999999999999E-3</v>
      </c>
      <c r="H1429" s="137">
        <v>6.8999999999999999E-3</v>
      </c>
      <c r="I1429" s="137">
        <v>1.11E-2</v>
      </c>
      <c r="J1429" s="137">
        <v>1.66E-2</v>
      </c>
      <c r="K1429" s="137">
        <v>2.3799999999999998E-2</v>
      </c>
      <c r="L1429" s="137">
        <v>2.7699999999999999E-2</v>
      </c>
      <c r="M1429" s="137"/>
      <c r="N1429" s="137"/>
      <c r="O1429" s="137"/>
      <c r="P1429" s="137"/>
      <c r="V1429" s="137"/>
      <c r="W1429" s="137"/>
      <c r="X1429" s="137"/>
      <c r="Y1429" s="137"/>
      <c r="Z1429" s="137"/>
      <c r="AA1429" s="137"/>
      <c r="AB1429" s="137"/>
      <c r="AC1429" s="137"/>
      <c r="AD1429" s="137"/>
    </row>
    <row r="1430" spans="1:30">
      <c r="A1430" s="62">
        <v>41151</v>
      </c>
      <c r="B1430" s="137">
        <v>1.4000000000000002E-3</v>
      </c>
      <c r="C1430" s="137">
        <v>1E-3</v>
      </c>
      <c r="D1430" s="137">
        <v>1.4000000000000002E-3</v>
      </c>
      <c r="E1430" s="137">
        <v>1.7000000000000001E-3</v>
      </c>
      <c r="F1430" s="137">
        <v>2.7000000000000001E-3</v>
      </c>
      <c r="G1430" s="137">
        <v>3.4999999999999996E-3</v>
      </c>
      <c r="H1430" s="137">
        <v>6.6E-3</v>
      </c>
      <c r="I1430" s="137">
        <v>1.0800000000000001E-2</v>
      </c>
      <c r="J1430" s="137">
        <v>1.6299999999999999E-2</v>
      </c>
      <c r="K1430" s="137">
        <v>2.3599999999999999E-2</v>
      </c>
      <c r="L1430" s="137">
        <v>2.75E-2</v>
      </c>
      <c r="M1430" s="137"/>
      <c r="N1430" s="137"/>
      <c r="O1430" s="137"/>
      <c r="P1430" s="137"/>
      <c r="V1430" s="137"/>
      <c r="W1430" s="137"/>
      <c r="X1430" s="137"/>
      <c r="Y1430" s="137"/>
      <c r="Z1430" s="137"/>
      <c r="AA1430" s="137"/>
      <c r="AB1430" s="137"/>
      <c r="AC1430" s="137"/>
      <c r="AD1430" s="137"/>
    </row>
    <row r="1431" spans="1:30">
      <c r="A1431" s="62">
        <v>41152</v>
      </c>
      <c r="B1431" s="137">
        <v>1.2999999999999999E-3</v>
      </c>
      <c r="C1431" s="137">
        <v>8.9999999999999998E-4</v>
      </c>
      <c r="D1431" s="137">
        <v>1.4000000000000002E-3</v>
      </c>
      <c r="E1431" s="137">
        <v>1.6000000000000001E-3</v>
      </c>
      <c r="F1431" s="137">
        <v>2.2000000000000001E-3</v>
      </c>
      <c r="G1431" s="137">
        <v>3.0000000000000001E-3</v>
      </c>
      <c r="H1431" s="137">
        <v>5.8999999999999999E-3</v>
      </c>
      <c r="I1431" s="137">
        <v>1.01E-2</v>
      </c>
      <c r="J1431" s="137">
        <v>1.5700000000000002E-2</v>
      </c>
      <c r="K1431" s="137">
        <v>2.29E-2</v>
      </c>
      <c r="L1431" s="137">
        <v>2.6800000000000001E-2</v>
      </c>
      <c r="M1431" s="137"/>
      <c r="N1431" s="137"/>
      <c r="O1431" s="137"/>
      <c r="P1431" s="137"/>
      <c r="V1431" s="137"/>
      <c r="W1431" s="137"/>
      <c r="X1431" s="137"/>
      <c r="Y1431" s="137"/>
      <c r="Z1431" s="137"/>
      <c r="AA1431" s="137"/>
      <c r="AB1431" s="137"/>
      <c r="AC1431" s="137"/>
      <c r="AD1431" s="137"/>
    </row>
    <row r="1432" spans="1:30">
      <c r="A1432" s="62">
        <v>41156</v>
      </c>
      <c r="B1432" s="137">
        <v>1.4000000000000002E-3</v>
      </c>
      <c r="C1432" s="137">
        <v>1E-3</v>
      </c>
      <c r="D1432" s="137">
        <v>1.4000000000000002E-3</v>
      </c>
      <c r="E1432" s="137">
        <v>1.6000000000000001E-3</v>
      </c>
      <c r="F1432" s="137">
        <v>2.3E-3</v>
      </c>
      <c r="G1432" s="137">
        <v>3.0999999999999999E-3</v>
      </c>
      <c r="H1432" s="137">
        <v>6.1999999999999998E-3</v>
      </c>
      <c r="I1432" s="137">
        <v>1.03E-2</v>
      </c>
      <c r="J1432" s="137">
        <v>1.5900000000000001E-2</v>
      </c>
      <c r="K1432" s="137">
        <v>2.3E-2</v>
      </c>
      <c r="L1432" s="137">
        <v>2.69E-2</v>
      </c>
      <c r="M1432" s="137"/>
      <c r="N1432" s="137"/>
      <c r="O1432" s="137"/>
      <c r="P1432" s="137"/>
      <c r="V1432" s="137"/>
      <c r="W1432" s="137"/>
      <c r="X1432" s="137"/>
      <c r="Y1432" s="137"/>
      <c r="Z1432" s="137"/>
      <c r="AA1432" s="137"/>
      <c r="AB1432" s="137"/>
      <c r="AC1432" s="137"/>
      <c r="AD1432" s="137"/>
    </row>
    <row r="1433" spans="1:30">
      <c r="A1433" s="62">
        <v>41157</v>
      </c>
      <c r="B1433" s="137">
        <v>1.6000000000000001E-3</v>
      </c>
      <c r="C1433" s="137">
        <v>1.1000000000000001E-3</v>
      </c>
      <c r="D1433" s="137">
        <v>1.4000000000000002E-3</v>
      </c>
      <c r="E1433" s="137">
        <v>1.7000000000000001E-3</v>
      </c>
      <c r="F1433" s="137">
        <v>2.5000000000000001E-3</v>
      </c>
      <c r="G1433" s="137">
        <v>3.2000000000000002E-3</v>
      </c>
      <c r="H1433" s="137">
        <v>6.1999999999999998E-3</v>
      </c>
      <c r="I1433" s="137">
        <v>1.04E-2</v>
      </c>
      <c r="J1433" s="137">
        <v>1.6E-2</v>
      </c>
      <c r="K1433" s="137">
        <v>2.3199999999999998E-2</v>
      </c>
      <c r="L1433" s="137">
        <v>2.7000000000000003E-2</v>
      </c>
      <c r="M1433" s="137"/>
      <c r="N1433" s="137"/>
      <c r="O1433" s="137"/>
      <c r="P1433" s="137"/>
      <c r="V1433" s="137"/>
      <c r="W1433" s="137"/>
      <c r="X1433" s="137"/>
      <c r="Y1433" s="137"/>
      <c r="Z1433" s="137"/>
      <c r="AA1433" s="137"/>
      <c r="AB1433" s="137"/>
      <c r="AC1433" s="137"/>
      <c r="AD1433" s="137"/>
    </row>
    <row r="1434" spans="1:30">
      <c r="A1434" s="62">
        <v>41158</v>
      </c>
      <c r="B1434" s="137">
        <v>1.6000000000000001E-3</v>
      </c>
      <c r="C1434" s="137">
        <v>1.1000000000000001E-3</v>
      </c>
      <c r="D1434" s="137">
        <v>1.4000000000000002E-3</v>
      </c>
      <c r="E1434" s="137">
        <v>1.8E-3</v>
      </c>
      <c r="F1434" s="137">
        <v>2.7000000000000001E-3</v>
      </c>
      <c r="G1434" s="137">
        <v>3.4000000000000002E-3</v>
      </c>
      <c r="H1434" s="137">
        <v>6.8000000000000005E-3</v>
      </c>
      <c r="I1434" s="137">
        <v>1.1200000000000002E-2</v>
      </c>
      <c r="J1434" s="137">
        <v>1.6799999999999999E-2</v>
      </c>
      <c r="K1434" s="137">
        <v>2.41E-2</v>
      </c>
      <c r="L1434" s="137">
        <v>2.7999999999999997E-2</v>
      </c>
      <c r="M1434" s="137"/>
      <c r="N1434" s="137"/>
      <c r="O1434" s="137"/>
      <c r="P1434" s="137"/>
      <c r="V1434" s="137"/>
      <c r="W1434" s="137"/>
      <c r="X1434" s="137"/>
      <c r="Y1434" s="137"/>
      <c r="Z1434" s="137"/>
      <c r="AA1434" s="137"/>
      <c r="AB1434" s="137"/>
      <c r="AC1434" s="137"/>
      <c r="AD1434" s="137"/>
    </row>
    <row r="1435" spans="1:30">
      <c r="A1435" s="62">
        <v>41159</v>
      </c>
      <c r="B1435" s="137">
        <v>1.5E-3</v>
      </c>
      <c r="C1435" s="137">
        <v>1.1000000000000001E-3</v>
      </c>
      <c r="D1435" s="137">
        <v>1.4000000000000002E-3</v>
      </c>
      <c r="E1435" s="137">
        <v>1.8E-3</v>
      </c>
      <c r="F1435" s="137">
        <v>2.5000000000000001E-3</v>
      </c>
      <c r="G1435" s="137">
        <v>3.3E-3</v>
      </c>
      <c r="H1435" s="137">
        <v>6.4000000000000003E-3</v>
      </c>
      <c r="I1435" s="137">
        <v>1.09E-2</v>
      </c>
      <c r="J1435" s="137">
        <v>1.67E-2</v>
      </c>
      <c r="K1435" s="137">
        <v>2.4199999999999999E-2</v>
      </c>
      <c r="L1435" s="137">
        <v>2.81E-2</v>
      </c>
      <c r="M1435" s="137"/>
      <c r="N1435" s="137"/>
      <c r="O1435" s="137"/>
      <c r="P1435" s="137"/>
      <c r="V1435" s="137"/>
      <c r="W1435" s="137"/>
      <c r="X1435" s="137"/>
      <c r="Y1435" s="137"/>
      <c r="Z1435" s="137"/>
      <c r="AA1435" s="137"/>
      <c r="AB1435" s="137"/>
      <c r="AC1435" s="137"/>
      <c r="AD1435" s="137"/>
    </row>
    <row r="1436" spans="1:30">
      <c r="A1436" s="62">
        <v>41162</v>
      </c>
      <c r="B1436" s="137">
        <v>1.5E-3</v>
      </c>
      <c r="C1436" s="137">
        <v>1E-3</v>
      </c>
      <c r="D1436" s="137">
        <v>1.4000000000000002E-3</v>
      </c>
      <c r="E1436" s="137">
        <v>1.8E-3</v>
      </c>
      <c r="F1436" s="137">
        <v>2.5000000000000001E-3</v>
      </c>
      <c r="G1436" s="137">
        <v>3.3E-3</v>
      </c>
      <c r="H1436" s="137">
        <v>6.6E-3</v>
      </c>
      <c r="I1436" s="137">
        <v>1.1000000000000001E-2</v>
      </c>
      <c r="J1436" s="137">
        <v>1.6799999999999999E-2</v>
      </c>
      <c r="K1436" s="137">
        <v>2.4300000000000002E-2</v>
      </c>
      <c r="L1436" s="137">
        <v>2.8300000000000002E-2</v>
      </c>
      <c r="M1436" s="137"/>
      <c r="N1436" s="137"/>
      <c r="O1436" s="137"/>
      <c r="P1436" s="137"/>
      <c r="V1436" s="137"/>
      <c r="W1436" s="137"/>
      <c r="X1436" s="137"/>
      <c r="Y1436" s="137"/>
      <c r="Z1436" s="137"/>
      <c r="AA1436" s="137"/>
      <c r="AB1436" s="137"/>
      <c r="AC1436" s="137"/>
      <c r="AD1436" s="137"/>
    </row>
    <row r="1437" spans="1:30">
      <c r="A1437" s="62">
        <v>41163</v>
      </c>
      <c r="B1437" s="137">
        <v>1.5E-3</v>
      </c>
      <c r="C1437" s="137">
        <v>1E-3</v>
      </c>
      <c r="D1437" s="137">
        <v>1.4000000000000002E-3</v>
      </c>
      <c r="E1437" s="137">
        <v>1.8E-3</v>
      </c>
      <c r="F1437" s="137">
        <v>2.5000000000000001E-3</v>
      </c>
      <c r="G1437" s="137">
        <v>3.3E-3</v>
      </c>
      <c r="H1437" s="137">
        <v>6.7000000000000002E-3</v>
      </c>
      <c r="I1437" s="137">
        <v>1.1200000000000002E-2</v>
      </c>
      <c r="J1437" s="137">
        <v>1.7000000000000001E-2</v>
      </c>
      <c r="K1437" s="137">
        <v>2.4399999999999998E-2</v>
      </c>
      <c r="L1437" s="137">
        <v>2.8399999999999998E-2</v>
      </c>
      <c r="M1437" s="137"/>
      <c r="N1437" s="137"/>
      <c r="O1437" s="137"/>
      <c r="P1437" s="137"/>
      <c r="V1437" s="137"/>
      <c r="W1437" s="137"/>
      <c r="X1437" s="137"/>
      <c r="Y1437" s="137"/>
      <c r="Z1437" s="137"/>
      <c r="AA1437" s="137"/>
      <c r="AB1437" s="137"/>
      <c r="AC1437" s="137"/>
      <c r="AD1437" s="137"/>
    </row>
    <row r="1438" spans="1:30">
      <c r="A1438" s="62">
        <v>41164</v>
      </c>
      <c r="B1438" s="137">
        <v>1.5E-3</v>
      </c>
      <c r="C1438" s="137">
        <v>1E-3</v>
      </c>
      <c r="D1438" s="137">
        <v>1.2999999999999999E-3</v>
      </c>
      <c r="E1438" s="137">
        <v>1.8E-3</v>
      </c>
      <c r="F1438" s="137">
        <v>2.5000000000000001E-3</v>
      </c>
      <c r="G1438" s="137">
        <v>3.3E-3</v>
      </c>
      <c r="H1438" s="137">
        <v>6.9999999999999993E-3</v>
      </c>
      <c r="I1438" s="137">
        <v>1.1699999999999999E-2</v>
      </c>
      <c r="J1438" s="137">
        <v>1.77E-2</v>
      </c>
      <c r="K1438" s="137">
        <v>2.52E-2</v>
      </c>
      <c r="L1438" s="137">
        <v>2.92E-2</v>
      </c>
      <c r="M1438" s="137"/>
      <c r="N1438" s="137"/>
      <c r="O1438" s="137"/>
      <c r="P1438" s="137"/>
      <c r="V1438" s="137"/>
      <c r="W1438" s="137"/>
      <c r="X1438" s="137"/>
      <c r="Y1438" s="137"/>
      <c r="Z1438" s="137"/>
      <c r="AA1438" s="137"/>
      <c r="AB1438" s="137"/>
      <c r="AC1438" s="137"/>
      <c r="AD1438" s="137"/>
    </row>
    <row r="1439" spans="1:30">
      <c r="A1439" s="62">
        <v>41165</v>
      </c>
      <c r="B1439" s="137">
        <v>1.5E-3</v>
      </c>
      <c r="C1439" s="137">
        <v>1E-3</v>
      </c>
      <c r="D1439" s="137">
        <v>1.2999999999999999E-3</v>
      </c>
      <c r="E1439" s="137">
        <v>1.7000000000000001E-3</v>
      </c>
      <c r="F1439" s="137">
        <v>2.3999999999999998E-3</v>
      </c>
      <c r="G1439" s="137">
        <v>3.2000000000000002E-3</v>
      </c>
      <c r="H1439" s="137">
        <v>6.5000000000000006E-3</v>
      </c>
      <c r="I1439" s="137">
        <v>1.1200000000000002E-2</v>
      </c>
      <c r="J1439" s="137">
        <v>1.7500000000000002E-2</v>
      </c>
      <c r="K1439" s="137">
        <v>2.53E-2</v>
      </c>
      <c r="L1439" s="137">
        <v>2.9500000000000002E-2</v>
      </c>
      <c r="M1439" s="137"/>
      <c r="N1439" s="137"/>
      <c r="O1439" s="137"/>
      <c r="P1439" s="137"/>
      <c r="V1439" s="137"/>
      <c r="W1439" s="137"/>
      <c r="X1439" s="137"/>
      <c r="Y1439" s="137"/>
      <c r="Z1439" s="137"/>
      <c r="AA1439" s="137"/>
      <c r="AB1439" s="137"/>
      <c r="AC1439" s="137"/>
      <c r="AD1439" s="137"/>
    </row>
    <row r="1440" spans="1:30">
      <c r="A1440" s="62">
        <v>41166</v>
      </c>
      <c r="B1440" s="137">
        <v>1.6000000000000001E-3</v>
      </c>
      <c r="C1440" s="137">
        <v>1.1000000000000001E-3</v>
      </c>
      <c r="D1440" s="137">
        <v>1.2999999999999999E-3</v>
      </c>
      <c r="E1440" s="137">
        <v>1.8E-3</v>
      </c>
      <c r="F1440" s="137">
        <v>2.7000000000000001E-3</v>
      </c>
      <c r="G1440" s="137">
        <v>3.4999999999999996E-3</v>
      </c>
      <c r="H1440" s="137">
        <v>7.1999999999999998E-3</v>
      </c>
      <c r="I1440" s="137">
        <v>1.23E-2</v>
      </c>
      <c r="J1440" s="137">
        <v>1.8799999999999997E-2</v>
      </c>
      <c r="K1440" s="137">
        <v>2.6800000000000001E-2</v>
      </c>
      <c r="L1440" s="137">
        <v>3.0899999999999997E-2</v>
      </c>
      <c r="M1440" s="137"/>
      <c r="N1440" s="137"/>
      <c r="O1440" s="137"/>
      <c r="P1440" s="137"/>
      <c r="V1440" s="137"/>
      <c r="W1440" s="137"/>
      <c r="X1440" s="137"/>
      <c r="Y1440" s="137"/>
      <c r="Z1440" s="137"/>
      <c r="AA1440" s="137"/>
      <c r="AB1440" s="137"/>
      <c r="AC1440" s="137"/>
      <c r="AD1440" s="137"/>
    </row>
    <row r="1441" spans="1:30">
      <c r="A1441" s="62">
        <v>41169</v>
      </c>
      <c r="B1441" s="137">
        <v>1.6000000000000001E-3</v>
      </c>
      <c r="C1441" s="137">
        <v>1.1000000000000001E-3</v>
      </c>
      <c r="D1441" s="137">
        <v>1.2999999999999999E-3</v>
      </c>
      <c r="E1441" s="137">
        <v>1.8E-3</v>
      </c>
      <c r="F1441" s="137">
        <v>2.5000000000000001E-3</v>
      </c>
      <c r="G1441" s="137">
        <v>3.5999999999999999E-3</v>
      </c>
      <c r="H1441" s="137">
        <v>7.3000000000000001E-3</v>
      </c>
      <c r="I1441" s="137">
        <v>1.2199999999999999E-2</v>
      </c>
      <c r="J1441" s="137">
        <v>1.8500000000000003E-2</v>
      </c>
      <c r="K1441" s="137">
        <v>2.64E-2</v>
      </c>
      <c r="L1441" s="137">
        <v>3.0299999999999997E-2</v>
      </c>
      <c r="M1441" s="137"/>
      <c r="N1441" s="137"/>
      <c r="O1441" s="137"/>
      <c r="P1441" s="137"/>
      <c r="V1441" s="137"/>
      <c r="W1441" s="137"/>
      <c r="X1441" s="137"/>
      <c r="Y1441" s="137"/>
      <c r="Z1441" s="137"/>
      <c r="AA1441" s="137"/>
      <c r="AB1441" s="137"/>
      <c r="AC1441" s="137"/>
      <c r="AD1441" s="137"/>
    </row>
    <row r="1442" spans="1:30">
      <c r="A1442" s="62">
        <v>41170</v>
      </c>
      <c r="B1442" s="137">
        <v>1.6000000000000001E-3</v>
      </c>
      <c r="C1442" s="137">
        <v>1E-3</v>
      </c>
      <c r="D1442" s="137">
        <v>1.2999999999999999E-3</v>
      </c>
      <c r="E1442" s="137">
        <v>1.8E-3</v>
      </c>
      <c r="F1442" s="137">
        <v>2.5000000000000001E-3</v>
      </c>
      <c r="G1442" s="137">
        <v>3.4999999999999996E-3</v>
      </c>
      <c r="H1442" s="137">
        <v>7.0999999999999995E-3</v>
      </c>
      <c r="I1442" s="137">
        <v>1.1899999999999999E-2</v>
      </c>
      <c r="J1442" s="137">
        <v>1.8200000000000001E-2</v>
      </c>
      <c r="K1442" s="137">
        <v>2.6099999999999998E-2</v>
      </c>
      <c r="L1442" s="137">
        <v>0.03</v>
      </c>
      <c r="M1442" s="137"/>
      <c r="N1442" s="137"/>
      <c r="O1442" s="137"/>
      <c r="P1442" s="137"/>
      <c r="V1442" s="137"/>
      <c r="W1442" s="137"/>
      <c r="X1442" s="137"/>
      <c r="Y1442" s="137"/>
      <c r="Z1442" s="137"/>
      <c r="AA1442" s="137"/>
      <c r="AB1442" s="137"/>
      <c r="AC1442" s="137"/>
      <c r="AD1442" s="137"/>
    </row>
    <row r="1443" spans="1:30">
      <c r="A1443" s="62">
        <v>41171</v>
      </c>
      <c r="B1443" s="137">
        <v>1.5E-3</v>
      </c>
      <c r="C1443" s="137">
        <v>1.1000000000000001E-3</v>
      </c>
      <c r="D1443" s="137">
        <v>1.4000000000000002E-3</v>
      </c>
      <c r="E1443" s="137">
        <v>1.8E-3</v>
      </c>
      <c r="F1443" s="137">
        <v>2.7000000000000001E-3</v>
      </c>
      <c r="G1443" s="137">
        <v>3.4999999999999996E-3</v>
      </c>
      <c r="H1443" s="137">
        <v>6.9999999999999993E-3</v>
      </c>
      <c r="I1443" s="137">
        <v>1.18E-2</v>
      </c>
      <c r="J1443" s="137">
        <v>1.7899999999999999E-2</v>
      </c>
      <c r="K1443" s="137">
        <v>2.58E-2</v>
      </c>
      <c r="L1443" s="137">
        <v>2.9700000000000001E-2</v>
      </c>
      <c r="M1443" s="137"/>
      <c r="N1443" s="137"/>
      <c r="O1443" s="137"/>
      <c r="P1443" s="137"/>
      <c r="V1443" s="137"/>
      <c r="W1443" s="137"/>
      <c r="X1443" s="137"/>
      <c r="Y1443" s="137"/>
      <c r="Z1443" s="137"/>
      <c r="AA1443" s="137"/>
      <c r="AB1443" s="137"/>
      <c r="AC1443" s="137"/>
      <c r="AD1443" s="137"/>
    </row>
    <row r="1444" spans="1:30">
      <c r="A1444" s="62">
        <v>41172</v>
      </c>
      <c r="B1444" s="137">
        <v>1.6000000000000001E-3</v>
      </c>
      <c r="C1444" s="137">
        <v>1.1000000000000001E-3</v>
      </c>
      <c r="D1444" s="137">
        <v>1.4000000000000002E-3</v>
      </c>
      <c r="E1444" s="137">
        <v>1.8E-3</v>
      </c>
      <c r="F1444" s="137">
        <v>2.7000000000000001E-3</v>
      </c>
      <c r="G1444" s="137">
        <v>3.5999999999999999E-3</v>
      </c>
      <c r="H1444" s="137">
        <v>6.9999999999999993E-3</v>
      </c>
      <c r="I1444" s="137">
        <v>1.18E-2</v>
      </c>
      <c r="J1444" s="137">
        <v>1.8000000000000002E-2</v>
      </c>
      <c r="K1444" s="137">
        <v>2.58E-2</v>
      </c>
      <c r="L1444" s="137">
        <v>2.9600000000000001E-2</v>
      </c>
      <c r="M1444" s="137"/>
      <c r="N1444" s="137"/>
      <c r="O1444" s="137"/>
      <c r="P1444" s="137"/>
      <c r="V1444" s="137"/>
      <c r="W1444" s="137"/>
      <c r="X1444" s="137"/>
      <c r="Y1444" s="137"/>
      <c r="Z1444" s="137"/>
      <c r="AA1444" s="137"/>
      <c r="AB1444" s="137"/>
      <c r="AC1444" s="137"/>
      <c r="AD1444" s="137"/>
    </row>
    <row r="1445" spans="1:30">
      <c r="A1445" s="62">
        <v>41173</v>
      </c>
      <c r="B1445" s="137">
        <v>1.5E-3</v>
      </c>
      <c r="C1445" s="137">
        <v>1.1000000000000001E-3</v>
      </c>
      <c r="D1445" s="137">
        <v>1.4000000000000002E-3</v>
      </c>
      <c r="E1445" s="137">
        <v>1.8E-3</v>
      </c>
      <c r="F1445" s="137">
        <v>2.7000000000000001E-3</v>
      </c>
      <c r="G1445" s="137">
        <v>3.5999999999999999E-3</v>
      </c>
      <c r="H1445" s="137">
        <v>6.8000000000000005E-3</v>
      </c>
      <c r="I1445" s="137">
        <v>1.1399999999999999E-2</v>
      </c>
      <c r="J1445" s="137">
        <v>1.77E-2</v>
      </c>
      <c r="K1445" s="137">
        <v>2.5699999999999997E-2</v>
      </c>
      <c r="L1445" s="137">
        <v>2.9500000000000002E-2</v>
      </c>
      <c r="M1445" s="137"/>
      <c r="N1445" s="137"/>
      <c r="O1445" s="137"/>
      <c r="P1445" s="137"/>
      <c r="V1445" s="137"/>
      <c r="W1445" s="137"/>
      <c r="X1445" s="137"/>
      <c r="Y1445" s="137"/>
      <c r="Z1445" s="137"/>
      <c r="AA1445" s="137"/>
      <c r="AB1445" s="137"/>
      <c r="AC1445" s="137"/>
      <c r="AD1445" s="137"/>
    </row>
    <row r="1446" spans="1:30">
      <c r="A1446" s="62">
        <v>41176</v>
      </c>
      <c r="B1446" s="137">
        <v>1.6000000000000001E-3</v>
      </c>
      <c r="C1446" s="137">
        <v>1.1000000000000001E-3</v>
      </c>
      <c r="D1446" s="137">
        <v>1.4000000000000002E-3</v>
      </c>
      <c r="E1446" s="137">
        <v>1.8E-3</v>
      </c>
      <c r="F1446" s="137">
        <v>2.7000000000000001E-3</v>
      </c>
      <c r="G1446" s="137">
        <v>3.4999999999999996E-3</v>
      </c>
      <c r="H1446" s="137">
        <v>6.8000000000000005E-3</v>
      </c>
      <c r="I1446" s="137">
        <v>1.1200000000000002E-2</v>
      </c>
      <c r="J1446" s="137">
        <v>1.7399999999999999E-2</v>
      </c>
      <c r="K1446" s="137">
        <v>2.53E-2</v>
      </c>
      <c r="L1446" s="137">
        <v>2.9100000000000001E-2</v>
      </c>
      <c r="M1446" s="137"/>
      <c r="N1446" s="137"/>
      <c r="O1446" s="137"/>
      <c r="P1446" s="137"/>
      <c r="V1446" s="137"/>
      <c r="W1446" s="137"/>
      <c r="X1446" s="137"/>
      <c r="Y1446" s="137"/>
      <c r="Z1446" s="137"/>
      <c r="AA1446" s="137"/>
      <c r="AB1446" s="137"/>
      <c r="AC1446" s="137"/>
      <c r="AD1446" s="137"/>
    </row>
    <row r="1447" spans="1:30">
      <c r="A1447" s="62">
        <v>41177</v>
      </c>
      <c r="B1447" s="137">
        <v>1.5E-3</v>
      </c>
      <c r="C1447" s="137">
        <v>1.1000000000000001E-3</v>
      </c>
      <c r="D1447" s="137">
        <v>1.5E-3</v>
      </c>
      <c r="E1447" s="137">
        <v>1.8E-3</v>
      </c>
      <c r="F1447" s="137">
        <v>2.7000000000000001E-3</v>
      </c>
      <c r="G1447" s="137">
        <v>3.4999999999999996E-3</v>
      </c>
      <c r="H1447" s="137">
        <v>6.6E-3</v>
      </c>
      <c r="I1447" s="137">
        <v>1.0800000000000001E-2</v>
      </c>
      <c r="J1447" s="137">
        <v>1.7000000000000001E-2</v>
      </c>
      <c r="K1447" s="137">
        <v>2.4700000000000003E-2</v>
      </c>
      <c r="L1447" s="137">
        <v>2.86E-2</v>
      </c>
      <c r="M1447" s="137"/>
      <c r="N1447" s="137"/>
      <c r="O1447" s="137"/>
      <c r="P1447" s="137"/>
      <c r="V1447" s="137"/>
      <c r="W1447" s="137"/>
      <c r="X1447" s="137"/>
      <c r="Y1447" s="137"/>
      <c r="Z1447" s="137"/>
      <c r="AA1447" s="137"/>
      <c r="AB1447" s="137"/>
      <c r="AC1447" s="137"/>
      <c r="AD1447" s="137"/>
    </row>
    <row r="1448" spans="1:30">
      <c r="A1448" s="62">
        <v>41178</v>
      </c>
      <c r="B1448" s="137">
        <v>1.5E-3</v>
      </c>
      <c r="C1448" s="137">
        <v>1.1000000000000001E-3</v>
      </c>
      <c r="D1448" s="137">
        <v>1.2999999999999999E-3</v>
      </c>
      <c r="E1448" s="137">
        <v>1.7000000000000001E-3</v>
      </c>
      <c r="F1448" s="137">
        <v>2.5999999999999999E-3</v>
      </c>
      <c r="G1448" s="137">
        <v>3.4000000000000002E-3</v>
      </c>
      <c r="H1448" s="137">
        <v>6.3E-3</v>
      </c>
      <c r="I1448" s="137">
        <v>1.03E-2</v>
      </c>
      <c r="J1448" s="137">
        <v>1.6399999999999998E-2</v>
      </c>
      <c r="K1448" s="137">
        <v>2.4E-2</v>
      </c>
      <c r="L1448" s="137">
        <v>2.7900000000000001E-2</v>
      </c>
      <c r="M1448" s="137"/>
      <c r="N1448" s="137"/>
      <c r="O1448" s="137"/>
      <c r="P1448" s="137"/>
      <c r="V1448" s="137"/>
      <c r="W1448" s="137"/>
      <c r="X1448" s="137"/>
      <c r="Y1448" s="137"/>
      <c r="Z1448" s="137"/>
      <c r="AA1448" s="137"/>
      <c r="AB1448" s="137"/>
      <c r="AC1448" s="137"/>
      <c r="AD1448" s="137"/>
    </row>
    <row r="1449" spans="1:30">
      <c r="A1449" s="62">
        <v>41179</v>
      </c>
      <c r="B1449" s="137">
        <v>1.4000000000000002E-3</v>
      </c>
      <c r="C1449" s="137">
        <v>8.9999999999999998E-4</v>
      </c>
      <c r="D1449" s="137">
        <v>1.4000000000000002E-3</v>
      </c>
      <c r="E1449" s="137">
        <v>1.6000000000000001E-3</v>
      </c>
      <c r="F1449" s="137">
        <v>2.5000000000000001E-3</v>
      </c>
      <c r="G1449" s="137">
        <v>3.4000000000000002E-3</v>
      </c>
      <c r="H1449" s="137">
        <v>6.4000000000000003E-3</v>
      </c>
      <c r="I1449" s="137">
        <v>1.0500000000000001E-2</v>
      </c>
      <c r="J1449" s="137">
        <v>1.66E-2</v>
      </c>
      <c r="K1449" s="137">
        <v>2.4300000000000002E-2</v>
      </c>
      <c r="L1449" s="137">
        <v>2.8300000000000002E-2</v>
      </c>
      <c r="M1449" s="137"/>
      <c r="N1449" s="137"/>
      <c r="O1449" s="137"/>
      <c r="P1449" s="137"/>
      <c r="V1449" s="137"/>
      <c r="W1449" s="137"/>
      <c r="X1449" s="137"/>
      <c r="Y1449" s="137"/>
      <c r="Z1449" s="137"/>
      <c r="AA1449" s="137"/>
      <c r="AB1449" s="137"/>
      <c r="AC1449" s="137"/>
      <c r="AD1449" s="137"/>
    </row>
    <row r="1450" spans="1:30">
      <c r="A1450" s="62">
        <v>41180</v>
      </c>
      <c r="B1450" s="137">
        <v>8.9999999999999998E-4</v>
      </c>
      <c r="C1450" s="137">
        <v>1E-3</v>
      </c>
      <c r="D1450" s="137">
        <v>1.4000000000000002E-3</v>
      </c>
      <c r="E1450" s="137">
        <v>1.7000000000000001E-3</v>
      </c>
      <c r="F1450" s="137">
        <v>2.3E-3</v>
      </c>
      <c r="G1450" s="137">
        <v>3.0999999999999999E-3</v>
      </c>
      <c r="H1450" s="137">
        <v>6.1999999999999998E-3</v>
      </c>
      <c r="I1450" s="137">
        <v>1.04E-2</v>
      </c>
      <c r="J1450" s="137">
        <v>1.6500000000000001E-2</v>
      </c>
      <c r="K1450" s="137">
        <v>2.4199999999999999E-2</v>
      </c>
      <c r="L1450" s="137">
        <v>2.8199999999999999E-2</v>
      </c>
      <c r="M1450" s="137"/>
      <c r="N1450" s="137"/>
      <c r="O1450" s="137"/>
      <c r="P1450" s="137"/>
      <c r="V1450" s="137"/>
      <c r="W1450" s="137"/>
      <c r="X1450" s="137"/>
      <c r="Y1450" s="137"/>
      <c r="Z1450" s="137"/>
      <c r="AA1450" s="137"/>
      <c r="AB1450" s="137"/>
      <c r="AC1450" s="137"/>
      <c r="AD1450" s="137"/>
    </row>
    <row r="1451" spans="1:30">
      <c r="A1451" s="62">
        <v>41183</v>
      </c>
      <c r="B1451" s="137">
        <v>1.5E-3</v>
      </c>
      <c r="C1451" s="137">
        <v>8.9999999999999998E-4</v>
      </c>
      <c r="D1451" s="137">
        <v>1.4000000000000002E-3</v>
      </c>
      <c r="E1451" s="137">
        <v>1.7000000000000001E-3</v>
      </c>
      <c r="F1451" s="137">
        <v>2.5000000000000001E-3</v>
      </c>
      <c r="G1451" s="137">
        <v>3.0999999999999999E-3</v>
      </c>
      <c r="H1451" s="137">
        <v>6.1999999999999998E-3</v>
      </c>
      <c r="I1451" s="137">
        <v>1.04E-2</v>
      </c>
      <c r="J1451" s="137">
        <v>1.6399999999999998E-2</v>
      </c>
      <c r="K1451" s="137">
        <v>2.41E-2</v>
      </c>
      <c r="L1451" s="137">
        <v>2.81E-2</v>
      </c>
      <c r="M1451" s="137"/>
      <c r="N1451" s="137"/>
      <c r="O1451" s="137"/>
      <c r="P1451" s="137"/>
      <c r="V1451" s="137"/>
      <c r="W1451" s="137"/>
      <c r="X1451" s="137"/>
      <c r="Y1451" s="137"/>
      <c r="Z1451" s="137"/>
      <c r="AA1451" s="137"/>
      <c r="AB1451" s="137"/>
      <c r="AC1451" s="137"/>
      <c r="AD1451" s="137"/>
    </row>
    <row r="1452" spans="1:30">
      <c r="A1452" s="62">
        <v>41184</v>
      </c>
      <c r="B1452" s="137">
        <v>1.6000000000000001E-3</v>
      </c>
      <c r="C1452" s="137">
        <v>8.9999999999999998E-4</v>
      </c>
      <c r="D1452" s="137">
        <v>1.4000000000000002E-3</v>
      </c>
      <c r="E1452" s="137">
        <v>1.6000000000000001E-3</v>
      </c>
      <c r="F1452" s="137">
        <v>2.3E-3</v>
      </c>
      <c r="G1452" s="137">
        <v>3.0999999999999999E-3</v>
      </c>
      <c r="H1452" s="137">
        <v>6.0999999999999995E-3</v>
      </c>
      <c r="I1452" s="137">
        <v>1.03E-2</v>
      </c>
      <c r="J1452" s="137">
        <v>1.6399999999999998E-2</v>
      </c>
      <c r="K1452" s="137">
        <v>2.41E-2</v>
      </c>
      <c r="L1452" s="137">
        <v>2.81E-2</v>
      </c>
      <c r="M1452" s="137"/>
      <c r="N1452" s="137"/>
      <c r="O1452" s="137"/>
      <c r="P1452" s="137"/>
      <c r="V1452" s="137"/>
      <c r="W1452" s="137"/>
      <c r="X1452" s="137"/>
      <c r="Y1452" s="137"/>
      <c r="Z1452" s="137"/>
      <c r="AA1452" s="137"/>
      <c r="AB1452" s="137"/>
      <c r="AC1452" s="137"/>
      <c r="AD1452" s="137"/>
    </row>
    <row r="1453" spans="1:30">
      <c r="A1453" s="62">
        <v>41185</v>
      </c>
      <c r="B1453" s="137">
        <v>1.6000000000000001E-3</v>
      </c>
      <c r="C1453" s="137">
        <v>8.9999999999999998E-4</v>
      </c>
      <c r="D1453" s="137">
        <v>1.4000000000000002E-3</v>
      </c>
      <c r="E1453" s="137">
        <v>1.6000000000000001E-3</v>
      </c>
      <c r="F1453" s="137">
        <v>2.3E-3</v>
      </c>
      <c r="G1453" s="137">
        <v>3.0999999999999999E-3</v>
      </c>
      <c r="H1453" s="137">
        <v>6.0999999999999995E-3</v>
      </c>
      <c r="I1453" s="137">
        <v>1.0200000000000001E-2</v>
      </c>
      <c r="J1453" s="137">
        <v>1.6399999999999998E-2</v>
      </c>
      <c r="K1453" s="137">
        <v>2.4199999999999999E-2</v>
      </c>
      <c r="L1453" s="137">
        <v>2.8199999999999999E-2</v>
      </c>
      <c r="M1453" s="137"/>
      <c r="N1453" s="137"/>
      <c r="O1453" s="137"/>
      <c r="P1453" s="137"/>
      <c r="V1453" s="137"/>
      <c r="W1453" s="137"/>
      <c r="X1453" s="137"/>
      <c r="Y1453" s="137"/>
      <c r="Z1453" s="137"/>
      <c r="AA1453" s="137"/>
      <c r="AB1453" s="137"/>
      <c r="AC1453" s="137"/>
      <c r="AD1453" s="137"/>
    </row>
    <row r="1454" spans="1:30">
      <c r="A1454" s="62">
        <v>41186</v>
      </c>
      <c r="B1454" s="137">
        <v>1.5E-3</v>
      </c>
      <c r="C1454" s="137">
        <v>1E-3</v>
      </c>
      <c r="D1454" s="137">
        <v>1.4000000000000002E-3</v>
      </c>
      <c r="E1454" s="137">
        <v>1.8E-3</v>
      </c>
      <c r="F1454" s="137">
        <v>2.3E-3</v>
      </c>
      <c r="G1454" s="137">
        <v>3.2000000000000002E-3</v>
      </c>
      <c r="H1454" s="137">
        <v>6.3E-3</v>
      </c>
      <c r="I1454" s="137">
        <v>1.0700000000000001E-2</v>
      </c>
      <c r="J1454" s="137">
        <v>1.7000000000000001E-2</v>
      </c>
      <c r="K1454" s="137">
        <v>2.4799999999999999E-2</v>
      </c>
      <c r="L1454" s="137">
        <v>2.8900000000000002E-2</v>
      </c>
      <c r="M1454" s="137"/>
      <c r="N1454" s="137"/>
      <c r="O1454" s="137"/>
      <c r="P1454" s="137"/>
      <c r="V1454" s="137"/>
      <c r="W1454" s="137"/>
      <c r="X1454" s="137"/>
      <c r="Y1454" s="137"/>
      <c r="Z1454" s="137"/>
      <c r="AA1454" s="137"/>
      <c r="AB1454" s="137"/>
      <c r="AC1454" s="137"/>
      <c r="AD1454" s="137"/>
    </row>
    <row r="1455" spans="1:30">
      <c r="A1455" s="62">
        <v>41187</v>
      </c>
      <c r="B1455" s="137">
        <v>1.5E-3</v>
      </c>
      <c r="C1455" s="137">
        <v>1.1000000000000001E-3</v>
      </c>
      <c r="D1455" s="137">
        <v>1.5E-3</v>
      </c>
      <c r="E1455" s="137">
        <v>1.8E-3</v>
      </c>
      <c r="F1455" s="137">
        <v>2.7000000000000001E-3</v>
      </c>
      <c r="G1455" s="137">
        <v>3.4000000000000002E-3</v>
      </c>
      <c r="H1455" s="137">
        <v>6.7000000000000002E-3</v>
      </c>
      <c r="I1455" s="137">
        <v>1.1200000000000002E-2</v>
      </c>
      <c r="J1455" s="137">
        <v>1.7500000000000002E-2</v>
      </c>
      <c r="K1455" s="137">
        <v>2.5499999999999998E-2</v>
      </c>
      <c r="L1455" s="137">
        <v>2.9600000000000001E-2</v>
      </c>
      <c r="M1455" s="137"/>
      <c r="N1455" s="137"/>
      <c r="O1455" s="137"/>
      <c r="P1455" s="137"/>
      <c r="V1455" s="137"/>
      <c r="W1455" s="137"/>
      <c r="X1455" s="137"/>
      <c r="Y1455" s="137"/>
      <c r="Z1455" s="137"/>
      <c r="AA1455" s="137"/>
      <c r="AB1455" s="137"/>
      <c r="AC1455" s="137"/>
      <c r="AD1455" s="137"/>
    </row>
    <row r="1456" spans="1:30">
      <c r="A1456" s="62">
        <v>41191</v>
      </c>
      <c r="B1456" s="137">
        <v>1.6000000000000001E-3</v>
      </c>
      <c r="C1456" s="137">
        <v>1E-3</v>
      </c>
      <c r="D1456" s="137">
        <v>1.5E-3</v>
      </c>
      <c r="E1456" s="137">
        <v>1.8E-3</v>
      </c>
      <c r="F1456" s="137">
        <v>2.5000000000000001E-3</v>
      </c>
      <c r="G1456" s="137">
        <v>3.4999999999999996E-3</v>
      </c>
      <c r="H1456" s="137">
        <v>6.7000000000000002E-3</v>
      </c>
      <c r="I1456" s="137">
        <v>1.11E-2</v>
      </c>
      <c r="J1456" s="137">
        <v>1.7399999999999999E-2</v>
      </c>
      <c r="K1456" s="137">
        <v>2.52E-2</v>
      </c>
      <c r="L1456" s="137">
        <v>2.9300000000000003E-2</v>
      </c>
      <c r="M1456" s="137"/>
      <c r="N1456" s="137"/>
      <c r="O1456" s="137"/>
      <c r="P1456" s="137"/>
      <c r="V1456" s="137"/>
      <c r="W1456" s="137"/>
      <c r="X1456" s="137"/>
      <c r="Y1456" s="137"/>
      <c r="Z1456" s="137"/>
      <c r="AA1456" s="137"/>
      <c r="AB1456" s="137"/>
      <c r="AC1456" s="137"/>
      <c r="AD1456" s="137"/>
    </row>
    <row r="1457" spans="1:30">
      <c r="A1457" s="62">
        <v>41192</v>
      </c>
      <c r="B1457" s="137">
        <v>1.6000000000000001E-3</v>
      </c>
      <c r="C1457" s="137">
        <v>1E-3</v>
      </c>
      <c r="D1457" s="137">
        <v>1.5E-3</v>
      </c>
      <c r="E1457" s="137">
        <v>1.8E-3</v>
      </c>
      <c r="F1457" s="137">
        <v>2.7000000000000001E-3</v>
      </c>
      <c r="G1457" s="137">
        <v>3.4999999999999996E-3</v>
      </c>
      <c r="H1457" s="137">
        <v>6.6E-3</v>
      </c>
      <c r="I1457" s="137">
        <v>1.09E-2</v>
      </c>
      <c r="J1457" s="137">
        <v>1.72E-2</v>
      </c>
      <c r="K1457" s="137">
        <v>2.4799999999999999E-2</v>
      </c>
      <c r="L1457" s="137">
        <v>2.8900000000000002E-2</v>
      </c>
      <c r="M1457" s="137"/>
      <c r="N1457" s="137"/>
      <c r="O1457" s="137"/>
      <c r="P1457" s="137"/>
      <c r="V1457" s="137"/>
      <c r="W1457" s="137"/>
      <c r="X1457" s="137"/>
      <c r="Y1457" s="137"/>
      <c r="Z1457" s="137"/>
      <c r="AA1457" s="137"/>
      <c r="AB1457" s="137"/>
      <c r="AC1457" s="137"/>
      <c r="AD1457" s="137"/>
    </row>
    <row r="1458" spans="1:30">
      <c r="A1458" s="62">
        <v>41193</v>
      </c>
      <c r="B1458" s="137">
        <v>1.6000000000000001E-3</v>
      </c>
      <c r="C1458" s="137">
        <v>1E-3</v>
      </c>
      <c r="D1458" s="137">
        <v>1.4000000000000002E-3</v>
      </c>
      <c r="E1458" s="137">
        <v>1.8E-3</v>
      </c>
      <c r="F1458" s="137">
        <v>2.8000000000000004E-3</v>
      </c>
      <c r="G1458" s="137">
        <v>3.4000000000000002E-3</v>
      </c>
      <c r="H1458" s="137">
        <v>6.7000000000000002E-3</v>
      </c>
      <c r="I1458" s="137">
        <v>1.09E-2</v>
      </c>
      <c r="J1458" s="137">
        <v>1.7000000000000001E-2</v>
      </c>
      <c r="K1458" s="137">
        <v>2.4500000000000001E-2</v>
      </c>
      <c r="L1458" s="137">
        <v>2.86E-2</v>
      </c>
      <c r="M1458" s="137"/>
      <c r="N1458" s="137"/>
      <c r="O1458" s="137"/>
      <c r="P1458" s="137"/>
      <c r="V1458" s="137"/>
      <c r="W1458" s="137"/>
      <c r="X1458" s="137"/>
      <c r="Y1458" s="137"/>
      <c r="Z1458" s="137"/>
      <c r="AA1458" s="137"/>
      <c r="AB1458" s="137"/>
      <c r="AC1458" s="137"/>
      <c r="AD1458" s="137"/>
    </row>
    <row r="1459" spans="1:30">
      <c r="A1459" s="62">
        <v>41194</v>
      </c>
      <c r="B1459" s="137">
        <v>1.6000000000000001E-3</v>
      </c>
      <c r="C1459" s="137">
        <v>1.1000000000000001E-3</v>
      </c>
      <c r="D1459" s="137">
        <v>1.5E-3</v>
      </c>
      <c r="E1459" s="137">
        <v>1.8E-3</v>
      </c>
      <c r="F1459" s="137">
        <v>2.7000000000000001E-3</v>
      </c>
      <c r="G1459" s="137">
        <v>3.4000000000000002E-3</v>
      </c>
      <c r="H1459" s="137">
        <v>6.7000000000000002E-3</v>
      </c>
      <c r="I1459" s="137">
        <v>1.09E-2</v>
      </c>
      <c r="J1459" s="137">
        <v>1.6899999999999998E-2</v>
      </c>
      <c r="K1459" s="137">
        <v>2.4399999999999998E-2</v>
      </c>
      <c r="L1459" s="137">
        <v>2.8300000000000002E-2</v>
      </c>
      <c r="M1459" s="137"/>
      <c r="N1459" s="137"/>
      <c r="O1459" s="137"/>
      <c r="P1459" s="137"/>
      <c r="V1459" s="137"/>
      <c r="W1459" s="137"/>
      <c r="X1459" s="137"/>
      <c r="Y1459" s="137"/>
      <c r="Z1459" s="137"/>
      <c r="AA1459" s="137"/>
      <c r="AB1459" s="137"/>
      <c r="AC1459" s="137"/>
      <c r="AD1459" s="137"/>
    </row>
    <row r="1460" spans="1:30">
      <c r="A1460" s="62">
        <v>41197</v>
      </c>
      <c r="B1460" s="137">
        <v>1.6000000000000001E-3</v>
      </c>
      <c r="C1460" s="137">
        <v>1.1000000000000001E-3</v>
      </c>
      <c r="D1460" s="137">
        <v>1.5E-3</v>
      </c>
      <c r="E1460" s="137">
        <v>1.9E-3</v>
      </c>
      <c r="F1460" s="137">
        <v>2.7000000000000001E-3</v>
      </c>
      <c r="G1460" s="137">
        <v>3.4000000000000002E-3</v>
      </c>
      <c r="H1460" s="137">
        <v>6.7000000000000002E-3</v>
      </c>
      <c r="I1460" s="137">
        <v>1.09E-2</v>
      </c>
      <c r="J1460" s="137">
        <v>1.7000000000000001E-2</v>
      </c>
      <c r="K1460" s="137">
        <v>2.4500000000000001E-2</v>
      </c>
      <c r="L1460" s="137">
        <v>2.8500000000000001E-2</v>
      </c>
      <c r="M1460" s="137"/>
      <c r="N1460" s="137"/>
      <c r="O1460" s="137"/>
      <c r="P1460" s="137"/>
      <c r="V1460" s="137"/>
      <c r="W1460" s="137"/>
      <c r="X1460" s="137"/>
      <c r="Y1460" s="137"/>
      <c r="Z1460" s="137"/>
      <c r="AA1460" s="137"/>
      <c r="AB1460" s="137"/>
      <c r="AC1460" s="137"/>
      <c r="AD1460" s="137"/>
    </row>
    <row r="1461" spans="1:30">
      <c r="A1461" s="62">
        <v>41198</v>
      </c>
      <c r="B1461" s="137">
        <v>1.6000000000000001E-3</v>
      </c>
      <c r="C1461" s="137">
        <v>8.9999999999999998E-4</v>
      </c>
      <c r="D1461" s="137">
        <v>1.5E-3</v>
      </c>
      <c r="E1461" s="137">
        <v>1.8E-3</v>
      </c>
      <c r="F1461" s="137">
        <v>2.7000000000000001E-3</v>
      </c>
      <c r="G1461" s="137">
        <v>3.5999999999999999E-3</v>
      </c>
      <c r="H1461" s="137">
        <v>6.9999999999999993E-3</v>
      </c>
      <c r="I1461" s="137">
        <v>1.15E-2</v>
      </c>
      <c r="J1461" s="137">
        <v>1.7500000000000002E-2</v>
      </c>
      <c r="K1461" s="137">
        <v>2.5099999999999997E-2</v>
      </c>
      <c r="L1461" s="137">
        <v>2.9100000000000001E-2</v>
      </c>
      <c r="M1461" s="137"/>
      <c r="N1461" s="137"/>
      <c r="O1461" s="137"/>
      <c r="P1461" s="137"/>
      <c r="V1461" s="137"/>
      <c r="W1461" s="137"/>
      <c r="X1461" s="137"/>
      <c r="Y1461" s="137"/>
      <c r="Z1461" s="137"/>
      <c r="AA1461" s="137"/>
      <c r="AB1461" s="137"/>
      <c r="AC1461" s="137"/>
      <c r="AD1461" s="137"/>
    </row>
    <row r="1462" spans="1:30">
      <c r="A1462" s="62">
        <v>41199</v>
      </c>
      <c r="B1462" s="137">
        <v>1.5E-3</v>
      </c>
      <c r="C1462" s="137">
        <v>1.1000000000000001E-3</v>
      </c>
      <c r="D1462" s="137">
        <v>1.5E-3</v>
      </c>
      <c r="E1462" s="137">
        <v>1.8E-3</v>
      </c>
      <c r="F1462" s="137">
        <v>3.0000000000000001E-3</v>
      </c>
      <c r="G1462" s="137">
        <v>4.0999999999999995E-3</v>
      </c>
      <c r="H1462" s="137">
        <v>7.8000000000000005E-3</v>
      </c>
      <c r="I1462" s="137">
        <v>1.24E-2</v>
      </c>
      <c r="J1462" s="137">
        <v>1.83E-2</v>
      </c>
      <c r="K1462" s="137">
        <v>2.6000000000000002E-2</v>
      </c>
      <c r="L1462" s="137">
        <v>2.98E-2</v>
      </c>
      <c r="M1462" s="137"/>
      <c r="N1462" s="137"/>
      <c r="O1462" s="137"/>
      <c r="P1462" s="137"/>
      <c r="V1462" s="137"/>
      <c r="W1462" s="137"/>
      <c r="X1462" s="137"/>
      <c r="Y1462" s="137"/>
      <c r="Z1462" s="137"/>
      <c r="AA1462" s="137"/>
      <c r="AB1462" s="137"/>
      <c r="AC1462" s="137"/>
      <c r="AD1462" s="137"/>
    </row>
    <row r="1463" spans="1:30">
      <c r="A1463" s="62">
        <v>41200</v>
      </c>
      <c r="B1463" s="137">
        <v>1.5E-3</v>
      </c>
      <c r="C1463" s="137">
        <v>1E-3</v>
      </c>
      <c r="D1463" s="137">
        <v>1.5E-3</v>
      </c>
      <c r="E1463" s="137">
        <v>1.8E-3</v>
      </c>
      <c r="F1463" s="137">
        <v>2.8999999999999998E-3</v>
      </c>
      <c r="G1463" s="137">
        <v>4.0999999999999995E-3</v>
      </c>
      <c r="H1463" s="137">
        <v>7.9000000000000008E-3</v>
      </c>
      <c r="I1463" s="137">
        <v>1.26E-2</v>
      </c>
      <c r="J1463" s="137">
        <v>1.8600000000000002E-2</v>
      </c>
      <c r="K1463" s="137">
        <v>2.63E-2</v>
      </c>
      <c r="L1463" s="137">
        <v>3.0200000000000001E-2</v>
      </c>
      <c r="M1463" s="137"/>
      <c r="N1463" s="137"/>
      <c r="O1463" s="137"/>
      <c r="P1463" s="137"/>
      <c r="V1463" s="137"/>
      <c r="W1463" s="137"/>
      <c r="X1463" s="137"/>
      <c r="Y1463" s="137"/>
      <c r="Z1463" s="137"/>
      <c r="AA1463" s="137"/>
      <c r="AB1463" s="137"/>
      <c r="AC1463" s="137"/>
      <c r="AD1463" s="137"/>
    </row>
    <row r="1464" spans="1:30">
      <c r="A1464" s="62">
        <v>41201</v>
      </c>
      <c r="B1464" s="137">
        <v>1.6000000000000001E-3</v>
      </c>
      <c r="C1464" s="137">
        <v>1E-3</v>
      </c>
      <c r="D1464" s="137">
        <v>1.4000000000000002E-3</v>
      </c>
      <c r="E1464" s="137">
        <v>1.8E-3</v>
      </c>
      <c r="F1464" s="137">
        <v>3.0000000000000001E-3</v>
      </c>
      <c r="G1464" s="137">
        <v>4.0999999999999995E-3</v>
      </c>
      <c r="H1464" s="137">
        <v>7.7000000000000002E-3</v>
      </c>
      <c r="I1464" s="137">
        <v>1.21E-2</v>
      </c>
      <c r="J1464" s="137">
        <v>1.7899999999999999E-2</v>
      </c>
      <c r="K1464" s="137">
        <v>2.5499999999999998E-2</v>
      </c>
      <c r="L1464" s="137">
        <v>2.9399999999999999E-2</v>
      </c>
      <c r="M1464" s="137"/>
      <c r="N1464" s="137"/>
      <c r="O1464" s="137"/>
      <c r="P1464" s="137"/>
      <c r="V1464" s="137"/>
      <c r="W1464" s="137"/>
      <c r="X1464" s="137"/>
      <c r="Y1464" s="137"/>
      <c r="Z1464" s="137"/>
      <c r="AA1464" s="137"/>
      <c r="AB1464" s="137"/>
      <c r="AC1464" s="137"/>
      <c r="AD1464" s="137"/>
    </row>
    <row r="1465" spans="1:30">
      <c r="A1465" s="62">
        <v>41204</v>
      </c>
      <c r="B1465" s="137">
        <v>1.5E-3</v>
      </c>
      <c r="C1465" s="137">
        <v>1E-3</v>
      </c>
      <c r="D1465" s="137">
        <v>1.5E-3</v>
      </c>
      <c r="E1465" s="137">
        <v>1.9E-3</v>
      </c>
      <c r="F1465" s="137">
        <v>3.2000000000000002E-3</v>
      </c>
      <c r="G1465" s="137">
        <v>4.1999999999999997E-3</v>
      </c>
      <c r="H1465" s="137">
        <v>7.9000000000000008E-3</v>
      </c>
      <c r="I1465" s="137">
        <v>1.2500000000000001E-2</v>
      </c>
      <c r="J1465" s="137">
        <v>1.83E-2</v>
      </c>
      <c r="K1465" s="137">
        <v>2.5699999999999997E-2</v>
      </c>
      <c r="L1465" s="137">
        <v>2.9500000000000002E-2</v>
      </c>
      <c r="M1465" s="137"/>
      <c r="N1465" s="137"/>
      <c r="O1465" s="137"/>
      <c r="P1465" s="137"/>
      <c r="V1465" s="137"/>
      <c r="W1465" s="137"/>
      <c r="X1465" s="137"/>
      <c r="Y1465" s="137"/>
      <c r="Z1465" s="137"/>
      <c r="AA1465" s="137"/>
      <c r="AB1465" s="137"/>
      <c r="AC1465" s="137"/>
      <c r="AD1465" s="137"/>
    </row>
    <row r="1466" spans="1:30">
      <c r="A1466" s="62">
        <v>41205</v>
      </c>
      <c r="B1466" s="137">
        <v>1.5E-3</v>
      </c>
      <c r="C1466" s="137">
        <v>1.1000000000000001E-3</v>
      </c>
      <c r="D1466" s="137">
        <v>1.5E-3</v>
      </c>
      <c r="E1466" s="137">
        <v>1.8E-3</v>
      </c>
      <c r="F1466" s="137">
        <v>2.8999999999999998E-3</v>
      </c>
      <c r="G1466" s="137">
        <v>4.0999999999999995E-3</v>
      </c>
      <c r="H1466" s="137">
        <v>7.7000000000000002E-3</v>
      </c>
      <c r="I1466" s="137">
        <v>1.21E-2</v>
      </c>
      <c r="J1466" s="137">
        <v>1.7899999999999999E-2</v>
      </c>
      <c r="K1466" s="137">
        <v>2.53E-2</v>
      </c>
      <c r="L1466" s="137">
        <v>2.9100000000000001E-2</v>
      </c>
      <c r="M1466" s="137"/>
      <c r="N1466" s="137"/>
      <c r="O1466" s="137"/>
      <c r="P1466" s="137"/>
      <c r="V1466" s="137"/>
      <c r="W1466" s="137"/>
      <c r="X1466" s="137"/>
      <c r="Y1466" s="137"/>
      <c r="Z1466" s="137"/>
      <c r="AA1466" s="137"/>
      <c r="AB1466" s="137"/>
      <c r="AC1466" s="137"/>
      <c r="AD1466" s="137"/>
    </row>
    <row r="1467" spans="1:30">
      <c r="A1467" s="62">
        <v>41206</v>
      </c>
      <c r="B1467" s="137">
        <v>1.7000000000000001E-3</v>
      </c>
      <c r="C1467" s="137">
        <v>1.1000000000000001E-3</v>
      </c>
      <c r="D1467" s="137">
        <v>1.6000000000000001E-3</v>
      </c>
      <c r="E1467" s="137">
        <v>1.8E-3</v>
      </c>
      <c r="F1467" s="137">
        <v>2.8999999999999998E-3</v>
      </c>
      <c r="G1467" s="137">
        <v>4.0000000000000001E-3</v>
      </c>
      <c r="H1467" s="137">
        <v>7.6E-3</v>
      </c>
      <c r="I1467" s="137">
        <v>1.21E-2</v>
      </c>
      <c r="J1467" s="137">
        <v>1.8000000000000002E-2</v>
      </c>
      <c r="K1467" s="137">
        <v>2.5499999999999998E-2</v>
      </c>
      <c r="L1467" s="137">
        <v>2.9300000000000003E-2</v>
      </c>
      <c r="M1467" s="137"/>
      <c r="N1467" s="137"/>
      <c r="O1467" s="137"/>
      <c r="P1467" s="137"/>
      <c r="V1467" s="137"/>
      <c r="W1467" s="137"/>
      <c r="X1467" s="137"/>
      <c r="Y1467" s="137"/>
      <c r="Z1467" s="137"/>
      <c r="AA1467" s="137"/>
      <c r="AB1467" s="137"/>
      <c r="AC1467" s="137"/>
      <c r="AD1467" s="137"/>
    </row>
    <row r="1468" spans="1:30">
      <c r="A1468" s="62">
        <v>41207</v>
      </c>
      <c r="B1468" s="137">
        <v>1.6000000000000001E-3</v>
      </c>
      <c r="C1468" s="137">
        <v>1.1000000000000001E-3</v>
      </c>
      <c r="D1468" s="137">
        <v>1.6000000000000001E-3</v>
      </c>
      <c r="E1468" s="137">
        <v>1.9E-3</v>
      </c>
      <c r="F1468" s="137">
        <v>3.0999999999999999E-3</v>
      </c>
      <c r="G1468" s="137">
        <v>4.3E-3</v>
      </c>
      <c r="H1468" s="137">
        <v>8.199999999999999E-3</v>
      </c>
      <c r="I1468" s="137">
        <v>1.2800000000000001E-2</v>
      </c>
      <c r="J1468" s="137">
        <v>1.8600000000000002E-2</v>
      </c>
      <c r="K1468" s="137">
        <v>2.6000000000000002E-2</v>
      </c>
      <c r="L1468" s="137">
        <v>2.98E-2</v>
      </c>
      <c r="M1468" s="137"/>
      <c r="N1468" s="137"/>
      <c r="O1468" s="137"/>
      <c r="P1468" s="137"/>
      <c r="V1468" s="137"/>
      <c r="W1468" s="137"/>
      <c r="X1468" s="137"/>
      <c r="Y1468" s="137"/>
      <c r="Z1468" s="137"/>
      <c r="AA1468" s="137"/>
      <c r="AB1468" s="137"/>
      <c r="AC1468" s="137"/>
      <c r="AD1468" s="137"/>
    </row>
    <row r="1469" spans="1:30">
      <c r="A1469" s="62">
        <v>41208</v>
      </c>
      <c r="B1469" s="137">
        <v>1.6000000000000001E-3</v>
      </c>
      <c r="C1469" s="137">
        <v>1.1999999999999999E-3</v>
      </c>
      <c r="D1469" s="137">
        <v>1.5E-3</v>
      </c>
      <c r="E1469" s="137">
        <v>1.9E-3</v>
      </c>
      <c r="F1469" s="137">
        <v>3.0000000000000001E-3</v>
      </c>
      <c r="G1469" s="137">
        <v>4.0999999999999995E-3</v>
      </c>
      <c r="H1469" s="137">
        <v>7.6E-3</v>
      </c>
      <c r="I1469" s="137">
        <v>1.2E-2</v>
      </c>
      <c r="J1469" s="137">
        <v>1.78E-2</v>
      </c>
      <c r="K1469" s="137">
        <v>2.53E-2</v>
      </c>
      <c r="L1469" s="137">
        <v>2.92E-2</v>
      </c>
      <c r="M1469" s="137"/>
      <c r="N1469" s="137"/>
      <c r="O1469" s="137"/>
      <c r="P1469" s="137"/>
      <c r="V1469" s="137"/>
      <c r="W1469" s="137"/>
      <c r="X1469" s="137"/>
      <c r="Y1469" s="137"/>
      <c r="Z1469" s="137"/>
      <c r="AA1469" s="137"/>
      <c r="AB1469" s="137"/>
      <c r="AC1469" s="137"/>
      <c r="AD1469" s="137"/>
    </row>
    <row r="1470" spans="1:30">
      <c r="A1470" s="62">
        <v>41211</v>
      </c>
      <c r="B1470" s="137">
        <v>1.7000000000000001E-3</v>
      </c>
      <c r="C1470" s="137">
        <v>1.4000000000000002E-3</v>
      </c>
      <c r="D1470" s="137">
        <v>1.6000000000000001E-3</v>
      </c>
      <c r="E1470" s="137">
        <v>1.8E-3</v>
      </c>
      <c r="F1470" s="137">
        <v>3.0000000000000001E-3</v>
      </c>
      <c r="G1470" s="137">
        <v>4.0000000000000001E-3</v>
      </c>
      <c r="H1470" s="137">
        <v>7.4000000000000003E-3</v>
      </c>
      <c r="I1470" s="137">
        <v>1.1599999999999999E-2</v>
      </c>
      <c r="J1470" s="137">
        <v>1.7399999999999999E-2</v>
      </c>
      <c r="K1470" s="137">
        <v>2.4799999999999999E-2</v>
      </c>
      <c r="L1470" s="137">
        <v>2.87E-2</v>
      </c>
      <c r="M1470" s="137"/>
      <c r="N1470" s="137"/>
      <c r="O1470" s="137"/>
      <c r="P1470" s="137"/>
      <c r="V1470" s="137"/>
      <c r="W1470" s="137"/>
      <c r="X1470" s="137"/>
      <c r="Y1470" s="137"/>
      <c r="Z1470" s="137"/>
      <c r="AA1470" s="137"/>
      <c r="AB1470" s="137"/>
      <c r="AC1470" s="137"/>
      <c r="AD1470" s="137"/>
    </row>
    <row r="1471" spans="1:30">
      <c r="A1471" s="62">
        <v>41213</v>
      </c>
      <c r="B1471" s="137">
        <v>1.8E-3</v>
      </c>
      <c r="C1471" s="137">
        <v>1.1000000000000001E-3</v>
      </c>
      <c r="D1471" s="137">
        <v>1.6000000000000001E-3</v>
      </c>
      <c r="E1471" s="137">
        <v>1.8E-3</v>
      </c>
      <c r="F1471" s="137">
        <v>3.0000000000000001E-3</v>
      </c>
      <c r="G1471" s="137">
        <v>3.8E-3</v>
      </c>
      <c r="H1471" s="137">
        <v>7.1999999999999998E-3</v>
      </c>
      <c r="I1471" s="137">
        <v>1.1399999999999999E-2</v>
      </c>
      <c r="J1471" s="137">
        <v>1.72E-2</v>
      </c>
      <c r="K1471" s="137">
        <v>2.46E-2</v>
      </c>
      <c r="L1471" s="137">
        <v>2.8500000000000001E-2</v>
      </c>
      <c r="M1471" s="137"/>
      <c r="N1471" s="137"/>
      <c r="O1471" s="137"/>
      <c r="P1471" s="137"/>
      <c r="V1471" s="137"/>
      <c r="W1471" s="137"/>
      <c r="X1471" s="137"/>
      <c r="Y1471" s="137"/>
      <c r="Z1471" s="137"/>
      <c r="AA1471" s="137"/>
      <c r="AB1471" s="137"/>
      <c r="AC1471" s="137"/>
      <c r="AD1471" s="137"/>
    </row>
    <row r="1472" spans="1:30">
      <c r="A1472" s="62">
        <v>41214</v>
      </c>
      <c r="B1472" s="137">
        <v>1.7000000000000001E-3</v>
      </c>
      <c r="C1472" s="137">
        <v>8.9999999999999998E-4</v>
      </c>
      <c r="D1472" s="137">
        <v>1.5E-3</v>
      </c>
      <c r="E1472" s="137">
        <v>1.8E-3</v>
      </c>
      <c r="F1472" s="137">
        <v>3.0000000000000001E-3</v>
      </c>
      <c r="G1472" s="137">
        <v>3.8E-3</v>
      </c>
      <c r="H1472" s="137">
        <v>7.3000000000000001E-3</v>
      </c>
      <c r="I1472" s="137">
        <v>1.1599999999999999E-2</v>
      </c>
      <c r="J1472" s="137">
        <v>1.7500000000000002E-2</v>
      </c>
      <c r="K1472" s="137">
        <v>2.5000000000000001E-2</v>
      </c>
      <c r="L1472" s="137">
        <v>2.8900000000000002E-2</v>
      </c>
      <c r="M1472" s="137"/>
      <c r="N1472" s="137"/>
      <c r="O1472" s="137"/>
      <c r="P1472" s="137"/>
      <c r="V1472" s="137"/>
      <c r="W1472" s="137"/>
      <c r="X1472" s="137"/>
      <c r="Y1472" s="137"/>
      <c r="Z1472" s="137"/>
      <c r="AA1472" s="137"/>
      <c r="AB1472" s="137"/>
      <c r="AC1472" s="137"/>
      <c r="AD1472" s="137"/>
    </row>
    <row r="1473" spans="1:30">
      <c r="A1473" s="62">
        <v>41215</v>
      </c>
      <c r="B1473" s="137">
        <v>1.6000000000000001E-3</v>
      </c>
      <c r="C1473" s="137">
        <v>8.9999999999999998E-4</v>
      </c>
      <c r="D1473" s="137">
        <v>1.5E-3</v>
      </c>
      <c r="E1473" s="137">
        <v>1.9E-3</v>
      </c>
      <c r="F1473" s="137">
        <v>2.8000000000000004E-3</v>
      </c>
      <c r="G1473" s="137">
        <v>3.8E-3</v>
      </c>
      <c r="H1473" s="137">
        <v>7.3000000000000001E-3</v>
      </c>
      <c r="I1473" s="137">
        <v>1.1599999999999999E-2</v>
      </c>
      <c r="J1473" s="137">
        <v>1.7500000000000002E-2</v>
      </c>
      <c r="K1473" s="137">
        <v>2.5099999999999997E-2</v>
      </c>
      <c r="L1473" s="137">
        <v>2.9100000000000001E-2</v>
      </c>
      <c r="M1473" s="137"/>
      <c r="N1473" s="137"/>
      <c r="O1473" s="137"/>
      <c r="P1473" s="137"/>
      <c r="V1473" s="137"/>
      <c r="W1473" s="137"/>
      <c r="X1473" s="137"/>
      <c r="Y1473" s="137"/>
      <c r="Z1473" s="137"/>
      <c r="AA1473" s="137"/>
      <c r="AB1473" s="137"/>
      <c r="AC1473" s="137"/>
      <c r="AD1473" s="137"/>
    </row>
    <row r="1474" spans="1:30">
      <c r="A1474" s="62">
        <v>41218</v>
      </c>
      <c r="B1474" s="137">
        <v>1.7000000000000001E-3</v>
      </c>
      <c r="C1474" s="137">
        <v>1.1000000000000001E-3</v>
      </c>
      <c r="D1474" s="137">
        <v>1.5E-3</v>
      </c>
      <c r="E1474" s="137">
        <v>1.9E-3</v>
      </c>
      <c r="F1474" s="137">
        <v>2.8000000000000004E-3</v>
      </c>
      <c r="G1474" s="137">
        <v>3.8E-3</v>
      </c>
      <c r="H1474" s="137">
        <v>6.9999999999999993E-3</v>
      </c>
      <c r="I1474" s="137">
        <v>1.1299999999999999E-2</v>
      </c>
      <c r="J1474" s="137">
        <v>1.72E-2</v>
      </c>
      <c r="K1474" s="137">
        <v>2.4700000000000003E-2</v>
      </c>
      <c r="L1474" s="137">
        <v>2.8799999999999999E-2</v>
      </c>
      <c r="M1474" s="137"/>
      <c r="N1474" s="137"/>
      <c r="O1474" s="137"/>
      <c r="P1474" s="137"/>
      <c r="V1474" s="137"/>
      <c r="W1474" s="137"/>
      <c r="X1474" s="137"/>
      <c r="Y1474" s="137"/>
      <c r="Z1474" s="137"/>
      <c r="AA1474" s="137"/>
      <c r="AB1474" s="137"/>
      <c r="AC1474" s="137"/>
      <c r="AD1474" s="137"/>
    </row>
    <row r="1475" spans="1:30">
      <c r="A1475" s="62">
        <v>41219</v>
      </c>
      <c r="B1475" s="137">
        <v>1.6000000000000001E-3</v>
      </c>
      <c r="C1475" s="137">
        <v>1E-3</v>
      </c>
      <c r="D1475" s="137">
        <v>1.5E-3</v>
      </c>
      <c r="E1475" s="137">
        <v>1.9E-3</v>
      </c>
      <c r="F1475" s="137">
        <v>3.0000000000000001E-3</v>
      </c>
      <c r="G1475" s="137">
        <v>4.0999999999999995E-3</v>
      </c>
      <c r="H1475" s="137">
        <v>7.4999999999999997E-3</v>
      </c>
      <c r="I1475" s="137">
        <v>1.1899999999999999E-2</v>
      </c>
      <c r="J1475" s="137">
        <v>1.78E-2</v>
      </c>
      <c r="K1475" s="137">
        <v>2.52E-2</v>
      </c>
      <c r="L1475" s="137">
        <v>2.92E-2</v>
      </c>
      <c r="M1475" s="137"/>
      <c r="N1475" s="137"/>
      <c r="O1475" s="137"/>
      <c r="P1475" s="137"/>
      <c r="V1475" s="137"/>
      <c r="W1475" s="137"/>
      <c r="X1475" s="137"/>
      <c r="Y1475" s="137"/>
      <c r="Z1475" s="137"/>
      <c r="AA1475" s="137"/>
      <c r="AB1475" s="137"/>
      <c r="AC1475" s="137"/>
      <c r="AD1475" s="137"/>
    </row>
    <row r="1476" spans="1:30">
      <c r="A1476" s="62">
        <v>41220</v>
      </c>
      <c r="B1476" s="137">
        <v>1.6000000000000001E-3</v>
      </c>
      <c r="C1476" s="137">
        <v>1E-3</v>
      </c>
      <c r="D1476" s="137">
        <v>1.4000000000000002E-3</v>
      </c>
      <c r="E1476" s="137">
        <v>1.8E-3</v>
      </c>
      <c r="F1476" s="137">
        <v>2.7000000000000001E-3</v>
      </c>
      <c r="G1476" s="137">
        <v>3.5999999999999999E-3</v>
      </c>
      <c r="H1476" s="137">
        <v>6.7000000000000002E-3</v>
      </c>
      <c r="I1476" s="137">
        <v>1.0800000000000001E-2</v>
      </c>
      <c r="J1476" s="137">
        <v>1.6799999999999999E-2</v>
      </c>
      <c r="K1476" s="137">
        <v>2.4199999999999999E-2</v>
      </c>
      <c r="L1476" s="137">
        <v>2.8300000000000002E-2</v>
      </c>
      <c r="M1476" s="137"/>
      <c r="N1476" s="137"/>
      <c r="O1476" s="137"/>
      <c r="P1476" s="137"/>
      <c r="V1476" s="137"/>
      <c r="W1476" s="137"/>
      <c r="X1476" s="137"/>
      <c r="Y1476" s="137"/>
      <c r="Z1476" s="137"/>
      <c r="AA1476" s="137"/>
      <c r="AB1476" s="137"/>
      <c r="AC1476" s="137"/>
      <c r="AD1476" s="137"/>
    </row>
    <row r="1477" spans="1:30">
      <c r="A1477" s="62">
        <v>41221</v>
      </c>
      <c r="B1477" s="137">
        <v>1.6000000000000001E-3</v>
      </c>
      <c r="C1477" s="137">
        <v>1E-3</v>
      </c>
      <c r="D1477" s="137">
        <v>1.5E-3</v>
      </c>
      <c r="E1477" s="137">
        <v>2E-3</v>
      </c>
      <c r="F1477" s="137">
        <v>2.7000000000000001E-3</v>
      </c>
      <c r="G1477" s="137">
        <v>3.4999999999999996E-3</v>
      </c>
      <c r="H1477" s="137">
        <v>6.5000000000000006E-3</v>
      </c>
      <c r="I1477" s="137">
        <v>1.04E-2</v>
      </c>
      <c r="J1477" s="137">
        <v>1.6200000000000003E-2</v>
      </c>
      <c r="K1477" s="137">
        <v>2.35E-2</v>
      </c>
      <c r="L1477" s="137">
        <v>2.7699999999999999E-2</v>
      </c>
      <c r="M1477" s="137"/>
      <c r="N1477" s="137"/>
      <c r="O1477" s="137"/>
      <c r="P1477" s="137"/>
      <c r="V1477" s="137"/>
      <c r="W1477" s="137"/>
      <c r="X1477" s="137"/>
      <c r="Y1477" s="137"/>
      <c r="Z1477" s="137"/>
      <c r="AA1477" s="137"/>
      <c r="AB1477" s="137"/>
      <c r="AC1477" s="137"/>
      <c r="AD1477" s="137"/>
    </row>
    <row r="1478" spans="1:30">
      <c r="A1478" s="62">
        <v>41222</v>
      </c>
      <c r="B1478" s="137">
        <v>1.6000000000000001E-3</v>
      </c>
      <c r="C1478" s="137">
        <v>8.9999999999999998E-4</v>
      </c>
      <c r="D1478" s="137">
        <v>1.5E-3</v>
      </c>
      <c r="E1478" s="137">
        <v>1.8E-3</v>
      </c>
      <c r="F1478" s="137">
        <v>2.7000000000000001E-3</v>
      </c>
      <c r="G1478" s="137">
        <v>3.4999999999999996E-3</v>
      </c>
      <c r="H1478" s="137">
        <v>6.5000000000000006E-3</v>
      </c>
      <c r="I1478" s="137">
        <v>1.04E-2</v>
      </c>
      <c r="J1478" s="137">
        <v>1.61E-2</v>
      </c>
      <c r="K1478" s="137">
        <v>2.3399999999999997E-2</v>
      </c>
      <c r="L1478" s="137">
        <v>2.75E-2</v>
      </c>
      <c r="M1478" s="137"/>
      <c r="N1478" s="137"/>
      <c r="O1478" s="137"/>
      <c r="P1478" s="137"/>
      <c r="V1478" s="137"/>
      <c r="W1478" s="137"/>
      <c r="X1478" s="137"/>
      <c r="Y1478" s="137"/>
      <c r="Z1478" s="137"/>
      <c r="AA1478" s="137"/>
      <c r="AB1478" s="137"/>
      <c r="AC1478" s="137"/>
      <c r="AD1478" s="137"/>
    </row>
    <row r="1479" spans="1:30">
      <c r="A1479" s="62">
        <v>41226</v>
      </c>
      <c r="B1479" s="137">
        <v>1.6000000000000001E-3</v>
      </c>
      <c r="C1479" s="137">
        <v>1.1000000000000001E-3</v>
      </c>
      <c r="D1479" s="137">
        <v>1.5E-3</v>
      </c>
      <c r="E1479" s="137">
        <v>1.8E-3</v>
      </c>
      <c r="F1479" s="137">
        <v>2.7000000000000001E-3</v>
      </c>
      <c r="G1479" s="137">
        <v>3.3E-3</v>
      </c>
      <c r="H1479" s="137">
        <v>6.3E-3</v>
      </c>
      <c r="I1479" s="137">
        <v>1.0200000000000001E-2</v>
      </c>
      <c r="J1479" s="137">
        <v>1.5900000000000001E-2</v>
      </c>
      <c r="K1479" s="137">
        <v>2.3099999999999999E-2</v>
      </c>
      <c r="L1479" s="137">
        <v>2.7200000000000002E-2</v>
      </c>
      <c r="M1479" s="137"/>
      <c r="N1479" s="137"/>
      <c r="O1479" s="137"/>
      <c r="P1479" s="137"/>
      <c r="V1479" s="137"/>
      <c r="W1479" s="137"/>
      <c r="X1479" s="137"/>
      <c r="Y1479" s="137"/>
      <c r="Z1479" s="137"/>
      <c r="AA1479" s="137"/>
      <c r="AB1479" s="137"/>
      <c r="AC1479" s="137"/>
      <c r="AD1479" s="137"/>
    </row>
    <row r="1480" spans="1:30">
      <c r="A1480" s="62">
        <v>41227</v>
      </c>
      <c r="B1480" s="137">
        <v>1.6000000000000001E-3</v>
      </c>
      <c r="C1480" s="137">
        <v>1E-3</v>
      </c>
      <c r="D1480" s="137">
        <v>1.5E-3</v>
      </c>
      <c r="E1480" s="137">
        <v>1.8E-3</v>
      </c>
      <c r="F1480" s="137">
        <v>2.5000000000000001E-3</v>
      </c>
      <c r="G1480" s="137">
        <v>3.3E-3</v>
      </c>
      <c r="H1480" s="137">
        <v>6.3E-3</v>
      </c>
      <c r="I1480" s="137">
        <v>1.03E-2</v>
      </c>
      <c r="J1480" s="137">
        <v>1.5900000000000001E-2</v>
      </c>
      <c r="K1480" s="137">
        <v>2.3099999999999999E-2</v>
      </c>
      <c r="L1480" s="137">
        <v>2.7300000000000001E-2</v>
      </c>
      <c r="M1480" s="137"/>
      <c r="N1480" s="137"/>
      <c r="O1480" s="137"/>
      <c r="P1480" s="137"/>
      <c r="V1480" s="137"/>
      <c r="W1480" s="137"/>
      <c r="X1480" s="137"/>
      <c r="Y1480" s="137"/>
      <c r="Z1480" s="137"/>
      <c r="AA1480" s="137"/>
      <c r="AB1480" s="137"/>
      <c r="AC1480" s="137"/>
      <c r="AD1480" s="137"/>
    </row>
    <row r="1481" spans="1:30">
      <c r="A1481" s="62">
        <v>41228</v>
      </c>
      <c r="B1481" s="137">
        <v>1.6000000000000001E-3</v>
      </c>
      <c r="C1481" s="137">
        <v>8.0000000000000004E-4</v>
      </c>
      <c r="D1481" s="137">
        <v>1.4000000000000002E-3</v>
      </c>
      <c r="E1481" s="137">
        <v>1.7000000000000001E-3</v>
      </c>
      <c r="F1481" s="137">
        <v>2.3999999999999998E-3</v>
      </c>
      <c r="G1481" s="137">
        <v>3.2000000000000002E-3</v>
      </c>
      <c r="H1481" s="137">
        <v>6.1999999999999998E-3</v>
      </c>
      <c r="I1481" s="137">
        <v>1.0200000000000001E-2</v>
      </c>
      <c r="J1481" s="137">
        <v>1.5800000000000002E-2</v>
      </c>
      <c r="K1481" s="137">
        <v>2.3E-2</v>
      </c>
      <c r="L1481" s="137">
        <v>2.7200000000000002E-2</v>
      </c>
      <c r="M1481" s="137"/>
      <c r="N1481" s="137"/>
      <c r="O1481" s="137"/>
      <c r="P1481" s="137"/>
      <c r="V1481" s="137"/>
      <c r="W1481" s="137"/>
      <c r="X1481" s="137"/>
      <c r="Y1481" s="137"/>
      <c r="Z1481" s="137"/>
      <c r="AA1481" s="137"/>
      <c r="AB1481" s="137"/>
      <c r="AC1481" s="137"/>
      <c r="AD1481" s="137"/>
    </row>
    <row r="1482" spans="1:30">
      <c r="A1482" s="62">
        <v>41229</v>
      </c>
      <c r="B1482" s="137">
        <v>1.6000000000000001E-3</v>
      </c>
      <c r="C1482" s="137">
        <v>5.9999999999999995E-4</v>
      </c>
      <c r="D1482" s="137">
        <v>1.2999999999999999E-3</v>
      </c>
      <c r="E1482" s="137">
        <v>1.6000000000000001E-3</v>
      </c>
      <c r="F1482" s="137">
        <v>2.3999999999999998E-3</v>
      </c>
      <c r="G1482" s="137">
        <v>3.2000000000000002E-3</v>
      </c>
      <c r="H1482" s="137">
        <v>6.1999999999999998E-3</v>
      </c>
      <c r="I1482" s="137">
        <v>1.01E-2</v>
      </c>
      <c r="J1482" s="137">
        <v>1.5800000000000002E-2</v>
      </c>
      <c r="K1482" s="137">
        <v>2.3099999999999999E-2</v>
      </c>
      <c r="L1482" s="137">
        <v>2.7300000000000001E-2</v>
      </c>
      <c r="M1482" s="137"/>
      <c r="N1482" s="137"/>
      <c r="O1482" s="137"/>
      <c r="P1482" s="137"/>
      <c r="V1482" s="137"/>
      <c r="W1482" s="137"/>
      <c r="X1482" s="137"/>
      <c r="Y1482" s="137"/>
      <c r="Z1482" s="137"/>
      <c r="AA1482" s="137"/>
      <c r="AB1482" s="137"/>
      <c r="AC1482" s="137"/>
      <c r="AD1482" s="137"/>
    </row>
    <row r="1483" spans="1:30">
      <c r="A1483" s="62">
        <v>41232</v>
      </c>
      <c r="B1483" s="137">
        <v>1.6000000000000001E-3</v>
      </c>
      <c r="C1483" s="137">
        <v>8.9999999999999998E-4</v>
      </c>
      <c r="D1483" s="137">
        <v>1.4000000000000002E-3</v>
      </c>
      <c r="E1483" s="137">
        <v>1.6000000000000001E-3</v>
      </c>
      <c r="F1483" s="137">
        <v>2.5000000000000001E-3</v>
      </c>
      <c r="G1483" s="137">
        <v>3.3E-3</v>
      </c>
      <c r="H1483" s="137">
        <v>6.4000000000000003E-3</v>
      </c>
      <c r="I1483" s="137">
        <v>1.04E-2</v>
      </c>
      <c r="J1483" s="137">
        <v>1.61E-2</v>
      </c>
      <c r="K1483" s="137">
        <v>2.3399999999999997E-2</v>
      </c>
      <c r="L1483" s="137">
        <v>2.76E-2</v>
      </c>
      <c r="M1483" s="137"/>
      <c r="N1483" s="137"/>
      <c r="O1483" s="137"/>
      <c r="P1483" s="137"/>
      <c r="V1483" s="137"/>
      <c r="W1483" s="137"/>
      <c r="X1483" s="137"/>
      <c r="Y1483" s="137"/>
      <c r="Z1483" s="137"/>
      <c r="AA1483" s="137"/>
      <c r="AB1483" s="137"/>
      <c r="AC1483" s="137"/>
      <c r="AD1483" s="137"/>
    </row>
    <row r="1484" spans="1:30">
      <c r="A1484" s="62">
        <v>41233</v>
      </c>
      <c r="B1484" s="137">
        <v>1.6000000000000001E-3</v>
      </c>
      <c r="C1484" s="137">
        <v>8.0000000000000004E-4</v>
      </c>
      <c r="D1484" s="137">
        <v>1.4000000000000002E-3</v>
      </c>
      <c r="E1484" s="137">
        <v>1.6000000000000001E-3</v>
      </c>
      <c r="F1484" s="137">
        <v>2.7000000000000001E-3</v>
      </c>
      <c r="G1484" s="137">
        <v>3.5999999999999999E-3</v>
      </c>
      <c r="H1484" s="137">
        <v>6.7000000000000002E-3</v>
      </c>
      <c r="I1484" s="137">
        <v>1.09E-2</v>
      </c>
      <c r="J1484" s="137">
        <v>1.66E-2</v>
      </c>
      <c r="K1484" s="137">
        <v>2.4E-2</v>
      </c>
      <c r="L1484" s="137">
        <v>2.8199999999999999E-2</v>
      </c>
      <c r="M1484" s="137"/>
      <c r="N1484" s="137"/>
      <c r="O1484" s="137"/>
      <c r="P1484" s="137"/>
      <c r="V1484" s="137"/>
      <c r="W1484" s="137"/>
      <c r="X1484" s="137"/>
      <c r="Y1484" s="137"/>
      <c r="Z1484" s="137"/>
      <c r="AA1484" s="137"/>
      <c r="AB1484" s="137"/>
      <c r="AC1484" s="137"/>
      <c r="AD1484" s="137"/>
    </row>
    <row r="1485" spans="1:30">
      <c r="A1485" s="62">
        <v>41234</v>
      </c>
      <c r="B1485" s="137">
        <v>1.6000000000000001E-3</v>
      </c>
      <c r="C1485" s="137">
        <v>1E-3</v>
      </c>
      <c r="D1485" s="137">
        <v>1.4000000000000002E-3</v>
      </c>
      <c r="E1485" s="137">
        <v>1.7000000000000001E-3</v>
      </c>
      <c r="F1485" s="137">
        <v>2.7000000000000001E-3</v>
      </c>
      <c r="G1485" s="137">
        <v>3.7000000000000002E-3</v>
      </c>
      <c r="H1485" s="137">
        <v>6.8999999999999999E-3</v>
      </c>
      <c r="I1485" s="137">
        <v>1.11E-2</v>
      </c>
      <c r="J1485" s="137">
        <v>1.6899999999999998E-2</v>
      </c>
      <c r="K1485" s="137">
        <v>2.4199999999999999E-2</v>
      </c>
      <c r="L1485" s="137">
        <v>2.8300000000000002E-2</v>
      </c>
      <c r="M1485" s="137"/>
      <c r="N1485" s="137"/>
      <c r="O1485" s="137"/>
      <c r="P1485" s="137"/>
      <c r="V1485" s="137"/>
      <c r="W1485" s="137"/>
      <c r="X1485" s="137"/>
      <c r="Y1485" s="137"/>
      <c r="Z1485" s="137"/>
      <c r="AA1485" s="137"/>
      <c r="AB1485" s="137"/>
      <c r="AC1485" s="137"/>
      <c r="AD1485" s="137"/>
    </row>
    <row r="1486" spans="1:30">
      <c r="A1486" s="62">
        <v>41236</v>
      </c>
      <c r="B1486" s="137">
        <v>1.6000000000000001E-3</v>
      </c>
      <c r="C1486" s="137">
        <v>1E-3</v>
      </c>
      <c r="D1486" s="137">
        <v>1.4000000000000002E-3</v>
      </c>
      <c r="E1486" s="137">
        <v>1.9E-3</v>
      </c>
      <c r="F1486" s="137">
        <v>2.8999999999999998E-3</v>
      </c>
      <c r="G1486" s="137">
        <v>3.7000000000000002E-3</v>
      </c>
      <c r="H1486" s="137">
        <v>6.9999999999999993E-3</v>
      </c>
      <c r="I1486" s="137">
        <v>1.1200000000000002E-2</v>
      </c>
      <c r="J1486" s="137">
        <v>1.7000000000000001E-2</v>
      </c>
      <c r="K1486" s="137">
        <v>2.4199999999999999E-2</v>
      </c>
      <c r="L1486" s="137">
        <v>2.8300000000000002E-2</v>
      </c>
      <c r="M1486" s="137"/>
      <c r="N1486" s="137"/>
      <c r="O1486" s="137"/>
      <c r="P1486" s="137"/>
      <c r="V1486" s="137"/>
      <c r="W1486" s="137"/>
      <c r="X1486" s="137"/>
      <c r="Y1486" s="137"/>
      <c r="Z1486" s="137"/>
      <c r="AA1486" s="137"/>
      <c r="AB1486" s="137"/>
      <c r="AC1486" s="137"/>
      <c r="AD1486" s="137"/>
    </row>
    <row r="1487" spans="1:30">
      <c r="A1487" s="62">
        <v>41239</v>
      </c>
      <c r="B1487" s="137">
        <v>1.6000000000000001E-3</v>
      </c>
      <c r="C1487" s="137">
        <v>1E-3</v>
      </c>
      <c r="D1487" s="137">
        <v>1.5E-3</v>
      </c>
      <c r="E1487" s="137">
        <v>1.7000000000000001E-3</v>
      </c>
      <c r="F1487" s="137">
        <v>2.7000000000000001E-3</v>
      </c>
      <c r="G1487" s="137">
        <v>3.5999999999999999E-3</v>
      </c>
      <c r="H1487" s="137">
        <v>6.8000000000000005E-3</v>
      </c>
      <c r="I1487" s="137">
        <v>1.09E-2</v>
      </c>
      <c r="J1487" s="137">
        <v>1.66E-2</v>
      </c>
      <c r="K1487" s="137">
        <v>2.3900000000000001E-2</v>
      </c>
      <c r="L1487" s="137">
        <v>2.7999999999999997E-2</v>
      </c>
      <c r="M1487" s="137"/>
      <c r="N1487" s="137"/>
      <c r="O1487" s="137"/>
      <c r="P1487" s="137"/>
      <c r="V1487" s="137"/>
      <c r="W1487" s="137"/>
      <c r="X1487" s="137"/>
      <c r="Y1487" s="137"/>
      <c r="Z1487" s="137"/>
      <c r="AA1487" s="137"/>
      <c r="AB1487" s="137"/>
      <c r="AC1487" s="137"/>
      <c r="AD1487" s="137"/>
    </row>
    <row r="1488" spans="1:30">
      <c r="A1488" s="62">
        <v>41240</v>
      </c>
      <c r="B1488" s="137">
        <v>1.6000000000000001E-3</v>
      </c>
      <c r="C1488" s="137">
        <v>1E-3</v>
      </c>
      <c r="D1488" s="137">
        <v>1.5E-3</v>
      </c>
      <c r="E1488" s="137">
        <v>1.8E-3</v>
      </c>
      <c r="F1488" s="137">
        <v>2.7000000000000001E-3</v>
      </c>
      <c r="G1488" s="137">
        <v>3.5999999999999999E-3</v>
      </c>
      <c r="H1488" s="137">
        <v>6.6E-3</v>
      </c>
      <c r="I1488" s="137">
        <v>1.0700000000000001E-2</v>
      </c>
      <c r="J1488" s="137">
        <v>1.6399999999999998E-2</v>
      </c>
      <c r="K1488" s="137">
        <v>2.3799999999999998E-2</v>
      </c>
      <c r="L1488" s="137">
        <v>2.7900000000000001E-2</v>
      </c>
      <c r="M1488" s="137"/>
      <c r="N1488" s="137"/>
      <c r="O1488" s="137"/>
      <c r="P1488" s="137"/>
      <c r="V1488" s="137"/>
      <c r="W1488" s="137"/>
      <c r="X1488" s="137"/>
      <c r="Y1488" s="137"/>
      <c r="Z1488" s="137"/>
      <c r="AA1488" s="137"/>
      <c r="AB1488" s="137"/>
      <c r="AC1488" s="137"/>
      <c r="AD1488" s="137"/>
    </row>
    <row r="1489" spans="1:30">
      <c r="A1489" s="62">
        <v>41241</v>
      </c>
      <c r="B1489" s="137">
        <v>1.6000000000000001E-3</v>
      </c>
      <c r="C1489" s="137">
        <v>1E-3</v>
      </c>
      <c r="D1489" s="137">
        <v>1.4000000000000002E-3</v>
      </c>
      <c r="E1489" s="137">
        <v>1.8E-3</v>
      </c>
      <c r="F1489" s="137">
        <v>2.7000000000000001E-3</v>
      </c>
      <c r="G1489" s="137">
        <v>3.4999999999999996E-3</v>
      </c>
      <c r="H1489" s="137">
        <v>6.4000000000000003E-3</v>
      </c>
      <c r="I1489" s="137">
        <v>1.0500000000000001E-2</v>
      </c>
      <c r="J1489" s="137">
        <v>1.6299999999999999E-2</v>
      </c>
      <c r="K1489" s="137">
        <v>2.3599999999999999E-2</v>
      </c>
      <c r="L1489" s="137">
        <v>2.7900000000000001E-2</v>
      </c>
      <c r="M1489" s="137"/>
      <c r="N1489" s="137"/>
      <c r="O1489" s="137"/>
      <c r="P1489" s="137"/>
      <c r="V1489" s="137"/>
      <c r="W1489" s="137"/>
      <c r="X1489" s="137"/>
      <c r="Y1489" s="137"/>
      <c r="Z1489" s="137"/>
      <c r="AA1489" s="137"/>
      <c r="AB1489" s="137"/>
      <c r="AC1489" s="137"/>
      <c r="AD1489" s="137"/>
    </row>
    <row r="1490" spans="1:30">
      <c r="A1490" s="62">
        <v>41242</v>
      </c>
      <c r="B1490" s="137">
        <v>1.6000000000000001E-3</v>
      </c>
      <c r="C1490" s="137">
        <v>8.9999999999999998E-4</v>
      </c>
      <c r="D1490" s="137">
        <v>1.5E-3</v>
      </c>
      <c r="E1490" s="137">
        <v>1.8E-3</v>
      </c>
      <c r="F1490" s="137">
        <v>2.5000000000000001E-3</v>
      </c>
      <c r="G1490" s="137">
        <v>3.4999999999999996E-3</v>
      </c>
      <c r="H1490" s="137">
        <v>6.3E-3</v>
      </c>
      <c r="I1490" s="137">
        <v>1.04E-2</v>
      </c>
      <c r="J1490" s="137">
        <v>1.6200000000000003E-2</v>
      </c>
      <c r="K1490" s="137">
        <v>2.3700000000000002E-2</v>
      </c>
      <c r="L1490" s="137">
        <v>2.7900000000000001E-2</v>
      </c>
      <c r="M1490" s="137"/>
      <c r="N1490" s="137"/>
      <c r="O1490" s="137"/>
      <c r="P1490" s="137"/>
      <c r="V1490" s="137"/>
      <c r="W1490" s="137"/>
      <c r="X1490" s="137"/>
      <c r="Y1490" s="137"/>
      <c r="Z1490" s="137"/>
      <c r="AA1490" s="137"/>
      <c r="AB1490" s="137"/>
      <c r="AC1490" s="137"/>
      <c r="AD1490" s="137"/>
    </row>
    <row r="1491" spans="1:30">
      <c r="A1491" s="62">
        <v>41243</v>
      </c>
      <c r="B1491" s="137">
        <v>1.6000000000000001E-3</v>
      </c>
      <c r="C1491" s="137">
        <v>8.0000000000000004E-4</v>
      </c>
      <c r="D1491" s="137">
        <v>1.2999999999999999E-3</v>
      </c>
      <c r="E1491" s="137">
        <v>1.8E-3</v>
      </c>
      <c r="F1491" s="137">
        <v>2.5000000000000001E-3</v>
      </c>
      <c r="G1491" s="137">
        <v>3.4000000000000002E-3</v>
      </c>
      <c r="H1491" s="137">
        <v>6.0999999999999995E-3</v>
      </c>
      <c r="I1491" s="137">
        <v>1.04E-2</v>
      </c>
      <c r="J1491" s="137">
        <v>1.6200000000000003E-2</v>
      </c>
      <c r="K1491" s="137">
        <v>2.3700000000000002E-2</v>
      </c>
      <c r="L1491" s="137">
        <v>2.81E-2</v>
      </c>
      <c r="M1491" s="137"/>
      <c r="N1491" s="137"/>
      <c r="O1491" s="137"/>
      <c r="P1491" s="137"/>
      <c r="V1491" s="137"/>
      <c r="W1491" s="137"/>
      <c r="X1491" s="137"/>
      <c r="Y1491" s="137"/>
      <c r="Z1491" s="137"/>
      <c r="AA1491" s="137"/>
      <c r="AB1491" s="137"/>
      <c r="AC1491" s="137"/>
      <c r="AD1491" s="137"/>
    </row>
    <row r="1492" spans="1:30">
      <c r="A1492" s="62">
        <v>41246</v>
      </c>
      <c r="B1492" s="137">
        <v>1.6000000000000001E-3</v>
      </c>
      <c r="C1492" s="137">
        <v>1E-3</v>
      </c>
      <c r="D1492" s="137">
        <v>1.4000000000000002E-3</v>
      </c>
      <c r="E1492" s="137">
        <v>1.8E-3</v>
      </c>
      <c r="F1492" s="137">
        <v>2.5000000000000001E-3</v>
      </c>
      <c r="G1492" s="137">
        <v>3.4000000000000002E-3</v>
      </c>
      <c r="H1492" s="137">
        <v>6.3E-3</v>
      </c>
      <c r="I1492" s="137">
        <v>1.0500000000000001E-2</v>
      </c>
      <c r="J1492" s="137">
        <v>1.6299999999999999E-2</v>
      </c>
      <c r="K1492" s="137">
        <v>2.3700000000000002E-2</v>
      </c>
      <c r="L1492" s="137">
        <v>2.7999999999999997E-2</v>
      </c>
      <c r="M1492" s="137"/>
      <c r="N1492" s="137"/>
      <c r="O1492" s="137"/>
      <c r="P1492" s="137"/>
      <c r="V1492" s="137"/>
      <c r="W1492" s="137"/>
      <c r="X1492" s="137"/>
      <c r="Y1492" s="137"/>
      <c r="Z1492" s="137"/>
      <c r="AA1492" s="137"/>
      <c r="AB1492" s="137"/>
      <c r="AC1492" s="137"/>
      <c r="AD1492" s="137"/>
    </row>
    <row r="1493" spans="1:30">
      <c r="A1493" s="62">
        <v>41247</v>
      </c>
      <c r="B1493" s="137">
        <v>1.7000000000000001E-3</v>
      </c>
      <c r="C1493" s="137">
        <v>1E-3</v>
      </c>
      <c r="D1493" s="137">
        <v>1.5E-3</v>
      </c>
      <c r="E1493" s="137">
        <v>1.8E-3</v>
      </c>
      <c r="F1493" s="137">
        <v>2.5000000000000001E-3</v>
      </c>
      <c r="G1493" s="137">
        <v>3.4000000000000002E-3</v>
      </c>
      <c r="H1493" s="137">
        <v>6.3E-3</v>
      </c>
      <c r="I1493" s="137">
        <v>1.04E-2</v>
      </c>
      <c r="J1493" s="137">
        <v>1.6200000000000003E-2</v>
      </c>
      <c r="K1493" s="137">
        <v>2.3599999999999999E-2</v>
      </c>
      <c r="L1493" s="137">
        <v>2.7799999999999998E-2</v>
      </c>
      <c r="M1493" s="137"/>
      <c r="N1493" s="137"/>
      <c r="O1493" s="137"/>
      <c r="P1493" s="137"/>
      <c r="V1493" s="137"/>
      <c r="W1493" s="137"/>
      <c r="X1493" s="137"/>
      <c r="Y1493" s="137"/>
      <c r="Z1493" s="137"/>
      <c r="AA1493" s="137"/>
      <c r="AB1493" s="137"/>
      <c r="AC1493" s="137"/>
      <c r="AD1493" s="137"/>
    </row>
    <row r="1494" spans="1:30">
      <c r="A1494" s="62">
        <v>41248</v>
      </c>
      <c r="B1494" s="137">
        <v>1.6000000000000001E-3</v>
      </c>
      <c r="C1494" s="137">
        <v>1E-3</v>
      </c>
      <c r="D1494" s="137">
        <v>1.4000000000000002E-3</v>
      </c>
      <c r="E1494" s="137">
        <v>1.8E-3</v>
      </c>
      <c r="F1494" s="137">
        <v>2.5000000000000001E-3</v>
      </c>
      <c r="G1494" s="137">
        <v>3.2000000000000002E-3</v>
      </c>
      <c r="H1494" s="137">
        <v>6.0999999999999995E-3</v>
      </c>
      <c r="I1494" s="137">
        <v>1.0200000000000001E-2</v>
      </c>
      <c r="J1494" s="137">
        <v>1.6E-2</v>
      </c>
      <c r="K1494" s="137">
        <v>2.35E-2</v>
      </c>
      <c r="L1494" s="137">
        <v>2.7799999999999998E-2</v>
      </c>
      <c r="M1494" s="137"/>
      <c r="N1494" s="137"/>
      <c r="O1494" s="137"/>
      <c r="P1494" s="137"/>
      <c r="V1494" s="137"/>
      <c r="W1494" s="137"/>
      <c r="X1494" s="137"/>
      <c r="Y1494" s="137"/>
      <c r="Z1494" s="137"/>
      <c r="AA1494" s="137"/>
      <c r="AB1494" s="137"/>
      <c r="AC1494" s="137"/>
      <c r="AD1494" s="137"/>
    </row>
    <row r="1495" spans="1:30">
      <c r="A1495" s="62">
        <v>41249</v>
      </c>
      <c r="B1495" s="137">
        <v>1.6000000000000001E-3</v>
      </c>
      <c r="C1495" s="137">
        <v>1E-3</v>
      </c>
      <c r="D1495" s="137">
        <v>1.4000000000000002E-3</v>
      </c>
      <c r="E1495" s="137">
        <v>1.8E-3</v>
      </c>
      <c r="F1495" s="137">
        <v>2.5000000000000001E-3</v>
      </c>
      <c r="G1495" s="137">
        <v>3.2000000000000002E-3</v>
      </c>
      <c r="H1495" s="137">
        <v>6.0000000000000001E-3</v>
      </c>
      <c r="I1495" s="137">
        <v>0.01</v>
      </c>
      <c r="J1495" s="137">
        <v>1.5900000000000001E-2</v>
      </c>
      <c r="K1495" s="137">
        <v>2.3300000000000001E-2</v>
      </c>
      <c r="L1495" s="137">
        <v>2.76E-2</v>
      </c>
      <c r="M1495" s="137"/>
      <c r="N1495" s="137"/>
      <c r="O1495" s="137"/>
      <c r="P1495" s="137"/>
      <c r="V1495" s="137"/>
      <c r="W1495" s="137"/>
      <c r="X1495" s="137"/>
      <c r="Y1495" s="137"/>
      <c r="Z1495" s="137"/>
      <c r="AA1495" s="137"/>
      <c r="AB1495" s="137"/>
      <c r="AC1495" s="137"/>
      <c r="AD1495" s="137"/>
    </row>
    <row r="1496" spans="1:30">
      <c r="A1496" s="62">
        <v>41250</v>
      </c>
      <c r="B1496" s="137">
        <v>1.6000000000000001E-3</v>
      </c>
      <c r="C1496" s="137">
        <v>8.9999999999999998E-4</v>
      </c>
      <c r="D1496" s="137">
        <v>1.4000000000000002E-3</v>
      </c>
      <c r="E1496" s="137">
        <v>1.8E-3</v>
      </c>
      <c r="F1496" s="137">
        <v>2.5000000000000001E-3</v>
      </c>
      <c r="G1496" s="137">
        <v>3.3E-3</v>
      </c>
      <c r="H1496" s="137">
        <v>6.3E-3</v>
      </c>
      <c r="I1496" s="137">
        <v>1.04E-2</v>
      </c>
      <c r="J1496" s="137">
        <v>1.6399999999999998E-2</v>
      </c>
      <c r="K1496" s="137">
        <v>2.3900000000000001E-2</v>
      </c>
      <c r="L1496" s="137">
        <v>2.81E-2</v>
      </c>
      <c r="M1496" s="137"/>
      <c r="N1496" s="137"/>
      <c r="O1496" s="137"/>
      <c r="P1496" s="137"/>
      <c r="V1496" s="137"/>
      <c r="W1496" s="137"/>
      <c r="X1496" s="137"/>
      <c r="Y1496" s="137"/>
      <c r="Z1496" s="137"/>
      <c r="AA1496" s="137"/>
      <c r="AB1496" s="137"/>
      <c r="AC1496" s="137"/>
      <c r="AD1496" s="137"/>
    </row>
    <row r="1497" spans="1:30">
      <c r="A1497" s="62">
        <v>41253</v>
      </c>
      <c r="B1497" s="137">
        <v>1.6000000000000001E-3</v>
      </c>
      <c r="C1497" s="137">
        <v>8.9999999999999998E-4</v>
      </c>
      <c r="D1497" s="137">
        <v>1.4000000000000002E-3</v>
      </c>
      <c r="E1497" s="137">
        <v>1.8E-3</v>
      </c>
      <c r="F1497" s="137">
        <v>2.3999999999999998E-3</v>
      </c>
      <c r="G1497" s="137">
        <v>3.3E-3</v>
      </c>
      <c r="H1497" s="137">
        <v>6.1999999999999998E-3</v>
      </c>
      <c r="I1497" s="137">
        <v>1.04E-2</v>
      </c>
      <c r="J1497" s="137">
        <v>1.6299999999999999E-2</v>
      </c>
      <c r="K1497" s="137">
        <v>2.3799999999999998E-2</v>
      </c>
      <c r="L1497" s="137">
        <v>2.7999999999999997E-2</v>
      </c>
      <c r="M1497" s="137"/>
      <c r="N1497" s="137"/>
      <c r="O1497" s="137"/>
      <c r="P1497" s="137"/>
      <c r="V1497" s="137"/>
      <c r="W1497" s="137"/>
      <c r="X1497" s="137"/>
      <c r="Y1497" s="137"/>
      <c r="Z1497" s="137"/>
      <c r="AA1497" s="137"/>
      <c r="AB1497" s="137"/>
      <c r="AC1497" s="137"/>
      <c r="AD1497" s="137"/>
    </row>
    <row r="1498" spans="1:30">
      <c r="A1498" s="62">
        <v>41254</v>
      </c>
      <c r="B1498" s="137">
        <v>1.7000000000000001E-3</v>
      </c>
      <c r="C1498" s="137">
        <v>8.0000000000000004E-4</v>
      </c>
      <c r="D1498" s="137">
        <v>1.2999999999999999E-3</v>
      </c>
      <c r="E1498" s="137">
        <v>1.6000000000000001E-3</v>
      </c>
      <c r="F1498" s="137">
        <v>2.3999999999999998E-3</v>
      </c>
      <c r="G1498" s="137">
        <v>3.2000000000000002E-3</v>
      </c>
      <c r="H1498" s="137">
        <v>6.4000000000000003E-3</v>
      </c>
      <c r="I1498" s="137">
        <v>1.06E-2</v>
      </c>
      <c r="J1498" s="137">
        <v>1.66E-2</v>
      </c>
      <c r="K1498" s="137">
        <v>2.41E-2</v>
      </c>
      <c r="L1498" s="137">
        <v>2.8300000000000002E-2</v>
      </c>
      <c r="M1498" s="137"/>
      <c r="N1498" s="137"/>
      <c r="O1498" s="137"/>
      <c r="P1498" s="137"/>
      <c r="V1498" s="137"/>
      <c r="W1498" s="137"/>
      <c r="X1498" s="137"/>
      <c r="Y1498" s="137"/>
      <c r="Z1498" s="137"/>
      <c r="AA1498" s="137"/>
      <c r="AB1498" s="137"/>
      <c r="AC1498" s="137"/>
      <c r="AD1498" s="137"/>
    </row>
    <row r="1499" spans="1:30">
      <c r="A1499" s="62">
        <v>41255</v>
      </c>
      <c r="B1499" s="137">
        <v>1.7000000000000001E-3</v>
      </c>
      <c r="C1499" s="137">
        <v>7.000000000000001E-4</v>
      </c>
      <c r="D1499" s="137">
        <v>1E-3</v>
      </c>
      <c r="E1499" s="137">
        <v>1.4000000000000002E-3</v>
      </c>
      <c r="F1499" s="137">
        <v>2.5000000000000001E-3</v>
      </c>
      <c r="G1499" s="137">
        <v>3.2000000000000002E-3</v>
      </c>
      <c r="H1499" s="137">
        <v>6.6E-3</v>
      </c>
      <c r="I1499" s="137">
        <v>1.11E-2</v>
      </c>
      <c r="J1499" s="137">
        <v>1.72E-2</v>
      </c>
      <c r="K1499" s="137">
        <v>2.4799999999999999E-2</v>
      </c>
      <c r="L1499" s="137">
        <v>2.8999999999999998E-2</v>
      </c>
      <c r="M1499" s="137"/>
      <c r="N1499" s="137"/>
      <c r="O1499" s="137"/>
      <c r="P1499" s="137"/>
      <c r="V1499" s="137"/>
      <c r="W1499" s="137"/>
      <c r="X1499" s="137"/>
      <c r="Y1499" s="137"/>
      <c r="Z1499" s="137"/>
      <c r="AA1499" s="137"/>
      <c r="AB1499" s="137"/>
      <c r="AC1499" s="137"/>
      <c r="AD1499" s="137"/>
    </row>
    <row r="1500" spans="1:30">
      <c r="A1500" s="62">
        <v>41256</v>
      </c>
      <c r="B1500" s="137">
        <v>1.6000000000000001E-3</v>
      </c>
      <c r="C1500" s="137">
        <v>5.9999999999999995E-4</v>
      </c>
      <c r="D1500" s="137">
        <v>1.1000000000000001E-3</v>
      </c>
      <c r="E1500" s="137">
        <v>1.4000000000000002E-3</v>
      </c>
      <c r="F1500" s="137">
        <v>2.7000000000000001E-3</v>
      </c>
      <c r="G1500" s="137">
        <v>3.4000000000000002E-3</v>
      </c>
      <c r="H1500" s="137">
        <v>6.9999999999999993E-3</v>
      </c>
      <c r="I1500" s="137">
        <v>1.15E-2</v>
      </c>
      <c r="J1500" s="137">
        <v>1.7399999999999999E-2</v>
      </c>
      <c r="K1500" s="137">
        <v>2.4900000000000002E-2</v>
      </c>
      <c r="L1500" s="137">
        <v>2.8999999999999998E-2</v>
      </c>
      <c r="M1500" s="137"/>
      <c r="N1500" s="137"/>
      <c r="O1500" s="137"/>
      <c r="P1500" s="137"/>
      <c r="V1500" s="137"/>
      <c r="W1500" s="137"/>
      <c r="X1500" s="137"/>
      <c r="Y1500" s="137"/>
      <c r="Z1500" s="137"/>
      <c r="AA1500" s="137"/>
      <c r="AB1500" s="137"/>
      <c r="AC1500" s="137"/>
      <c r="AD1500" s="137"/>
    </row>
    <row r="1501" spans="1:30">
      <c r="A1501" s="62">
        <v>41257</v>
      </c>
      <c r="B1501" s="137">
        <v>1.7000000000000001E-3</v>
      </c>
      <c r="C1501" s="137">
        <v>4.0000000000000002E-4</v>
      </c>
      <c r="D1501" s="137">
        <v>8.9999999999999998E-4</v>
      </c>
      <c r="E1501" s="137">
        <v>1.2999999999999999E-3</v>
      </c>
      <c r="F1501" s="137">
        <v>2.3999999999999998E-3</v>
      </c>
      <c r="G1501" s="137">
        <v>3.4000000000000002E-3</v>
      </c>
      <c r="H1501" s="137">
        <v>6.9999999999999993E-3</v>
      </c>
      <c r="I1501" s="137">
        <v>1.15E-2</v>
      </c>
      <c r="J1501" s="137">
        <v>1.72E-2</v>
      </c>
      <c r="K1501" s="137">
        <v>2.46E-2</v>
      </c>
      <c r="L1501" s="137">
        <v>2.87E-2</v>
      </c>
      <c r="M1501" s="137"/>
      <c r="N1501" s="137"/>
      <c r="O1501" s="137"/>
      <c r="P1501" s="137"/>
      <c r="V1501" s="137"/>
      <c r="W1501" s="137"/>
      <c r="X1501" s="137"/>
      <c r="Y1501" s="137"/>
      <c r="Z1501" s="137"/>
      <c r="AA1501" s="137"/>
      <c r="AB1501" s="137"/>
      <c r="AC1501" s="137"/>
      <c r="AD1501" s="137"/>
    </row>
    <row r="1502" spans="1:30">
      <c r="A1502" s="62">
        <v>41260</v>
      </c>
      <c r="B1502" s="137">
        <v>1.6000000000000001E-3</v>
      </c>
      <c r="C1502" s="137">
        <v>5.0000000000000001E-4</v>
      </c>
      <c r="D1502" s="137">
        <v>1E-3</v>
      </c>
      <c r="E1502" s="137">
        <v>1.2999999999999999E-3</v>
      </c>
      <c r="F1502" s="137">
        <v>2.5000000000000001E-3</v>
      </c>
      <c r="G1502" s="137">
        <v>3.7000000000000002E-3</v>
      </c>
      <c r="H1502" s="137">
        <v>7.4000000000000003E-3</v>
      </c>
      <c r="I1502" s="137">
        <v>1.2E-2</v>
      </c>
      <c r="J1502" s="137">
        <v>1.78E-2</v>
      </c>
      <c r="K1502" s="137">
        <v>2.53E-2</v>
      </c>
      <c r="L1502" s="137">
        <v>2.9399999999999999E-2</v>
      </c>
      <c r="M1502" s="137"/>
      <c r="N1502" s="137"/>
      <c r="O1502" s="137"/>
      <c r="P1502" s="137"/>
      <c r="V1502" s="137"/>
      <c r="W1502" s="137"/>
      <c r="X1502" s="137"/>
      <c r="Y1502" s="137"/>
      <c r="Z1502" s="137"/>
      <c r="AA1502" s="137"/>
      <c r="AB1502" s="137"/>
      <c r="AC1502" s="137"/>
      <c r="AD1502" s="137"/>
    </row>
    <row r="1503" spans="1:30">
      <c r="A1503" s="62">
        <v>41261</v>
      </c>
      <c r="B1503" s="137">
        <v>1.7000000000000001E-3</v>
      </c>
      <c r="C1503" s="137">
        <v>5.9999999999999995E-4</v>
      </c>
      <c r="D1503" s="137">
        <v>1.1999999999999999E-3</v>
      </c>
      <c r="E1503" s="137">
        <v>1.6000000000000001E-3</v>
      </c>
      <c r="F1503" s="137">
        <v>2.8000000000000004E-3</v>
      </c>
      <c r="G1503" s="137">
        <v>3.9000000000000003E-3</v>
      </c>
      <c r="H1503" s="137">
        <v>7.8000000000000005E-3</v>
      </c>
      <c r="I1503" s="137">
        <v>1.2500000000000001E-2</v>
      </c>
      <c r="J1503" s="137">
        <v>1.84E-2</v>
      </c>
      <c r="K1503" s="137">
        <v>2.5899999999999999E-2</v>
      </c>
      <c r="L1503" s="137">
        <v>0.03</v>
      </c>
      <c r="M1503" s="137"/>
      <c r="N1503" s="137"/>
      <c r="O1503" s="137"/>
      <c r="P1503" s="137"/>
      <c r="V1503" s="137"/>
      <c r="W1503" s="137"/>
      <c r="X1503" s="137"/>
      <c r="Y1503" s="137"/>
      <c r="Z1503" s="137"/>
      <c r="AA1503" s="137"/>
      <c r="AB1503" s="137"/>
      <c r="AC1503" s="137"/>
      <c r="AD1503" s="137"/>
    </row>
    <row r="1504" spans="1:30">
      <c r="A1504" s="62">
        <v>41262</v>
      </c>
      <c r="B1504" s="137">
        <v>1.7000000000000001E-3</v>
      </c>
      <c r="C1504" s="137">
        <v>5.0000000000000001E-4</v>
      </c>
      <c r="D1504" s="137">
        <v>1E-3</v>
      </c>
      <c r="E1504" s="137">
        <v>1.5E-3</v>
      </c>
      <c r="F1504" s="137">
        <v>2.8000000000000004E-3</v>
      </c>
      <c r="G1504" s="137">
        <v>3.9000000000000003E-3</v>
      </c>
      <c r="H1504" s="137">
        <v>7.7000000000000002E-3</v>
      </c>
      <c r="I1504" s="137">
        <v>1.24E-2</v>
      </c>
      <c r="J1504" s="137">
        <v>1.8200000000000001E-2</v>
      </c>
      <c r="K1504" s="137">
        <v>2.58E-2</v>
      </c>
      <c r="L1504" s="137">
        <v>2.9900000000000003E-2</v>
      </c>
      <c r="M1504" s="137"/>
      <c r="N1504" s="137"/>
      <c r="O1504" s="137"/>
      <c r="P1504" s="137"/>
      <c r="V1504" s="137"/>
      <c r="W1504" s="137"/>
      <c r="X1504" s="137"/>
      <c r="Y1504" s="137"/>
      <c r="Z1504" s="137"/>
      <c r="AA1504" s="137"/>
      <c r="AB1504" s="137"/>
      <c r="AC1504" s="137"/>
      <c r="AD1504" s="137"/>
    </row>
    <row r="1505" spans="1:30">
      <c r="A1505" s="62">
        <v>41263</v>
      </c>
      <c r="B1505" s="137">
        <v>1.7000000000000001E-3</v>
      </c>
      <c r="C1505" s="137">
        <v>5.9999999999999995E-4</v>
      </c>
      <c r="D1505" s="137">
        <v>1E-3</v>
      </c>
      <c r="E1505" s="137">
        <v>1.5E-3</v>
      </c>
      <c r="F1505" s="137">
        <v>2.8000000000000004E-3</v>
      </c>
      <c r="G1505" s="137">
        <v>3.9000000000000003E-3</v>
      </c>
      <c r="H1505" s="137">
        <v>7.7000000000000002E-3</v>
      </c>
      <c r="I1505" s="137">
        <v>1.24E-2</v>
      </c>
      <c r="J1505" s="137">
        <v>1.8100000000000002E-2</v>
      </c>
      <c r="K1505" s="137">
        <v>2.5699999999999997E-2</v>
      </c>
      <c r="L1505" s="137">
        <v>2.98E-2</v>
      </c>
      <c r="M1505" s="137"/>
      <c r="N1505" s="137"/>
      <c r="O1505" s="137"/>
      <c r="P1505" s="137"/>
      <c r="V1505" s="137"/>
      <c r="W1505" s="137"/>
      <c r="X1505" s="137"/>
      <c r="Y1505" s="137"/>
      <c r="Z1505" s="137"/>
      <c r="AA1505" s="137"/>
      <c r="AB1505" s="137"/>
      <c r="AC1505" s="137"/>
      <c r="AD1505" s="137"/>
    </row>
    <row r="1506" spans="1:30">
      <c r="A1506" s="62">
        <v>41264</v>
      </c>
      <c r="B1506" s="137">
        <v>1.7000000000000001E-3</v>
      </c>
      <c r="C1506" s="137">
        <v>5.9999999999999995E-4</v>
      </c>
      <c r="D1506" s="137">
        <v>1.1999999999999999E-3</v>
      </c>
      <c r="E1506" s="137">
        <v>1.5E-3</v>
      </c>
      <c r="F1506" s="137">
        <v>2.5999999999999999E-3</v>
      </c>
      <c r="G1506" s="137">
        <v>3.8E-3</v>
      </c>
      <c r="H1506" s="137">
        <v>7.4999999999999997E-3</v>
      </c>
      <c r="I1506" s="137">
        <v>1.2E-2</v>
      </c>
      <c r="J1506" s="137">
        <v>1.77E-2</v>
      </c>
      <c r="K1506" s="137">
        <v>2.52E-2</v>
      </c>
      <c r="L1506" s="137">
        <v>2.9300000000000003E-2</v>
      </c>
      <c r="M1506" s="137"/>
      <c r="N1506" s="137"/>
      <c r="O1506" s="137"/>
      <c r="P1506" s="137"/>
      <c r="V1506" s="137"/>
      <c r="W1506" s="137"/>
      <c r="X1506" s="137"/>
      <c r="Y1506" s="137"/>
      <c r="Z1506" s="137"/>
      <c r="AA1506" s="137"/>
      <c r="AB1506" s="137"/>
      <c r="AC1506" s="137"/>
      <c r="AD1506" s="137"/>
    </row>
    <row r="1507" spans="1:30">
      <c r="A1507" s="62">
        <v>41267</v>
      </c>
      <c r="B1507" s="137">
        <v>1.8E-3</v>
      </c>
      <c r="C1507" s="137">
        <v>5.9999999999999995E-4</v>
      </c>
      <c r="D1507" s="137">
        <v>1.1000000000000001E-3</v>
      </c>
      <c r="E1507" s="137">
        <v>1.6000000000000001E-3</v>
      </c>
      <c r="F1507" s="137">
        <v>2.5999999999999999E-3</v>
      </c>
      <c r="G1507" s="137">
        <v>3.8E-3</v>
      </c>
      <c r="H1507" s="137">
        <v>7.7000000000000002E-3</v>
      </c>
      <c r="I1507" s="137">
        <v>1.2199999999999999E-2</v>
      </c>
      <c r="J1507" s="137">
        <v>1.7899999999999999E-2</v>
      </c>
      <c r="K1507" s="137">
        <v>2.53E-2</v>
      </c>
      <c r="L1507" s="137">
        <v>2.9399999999999999E-2</v>
      </c>
      <c r="M1507" s="137"/>
      <c r="N1507" s="137"/>
      <c r="O1507" s="137"/>
      <c r="P1507" s="137"/>
      <c r="V1507" s="137"/>
      <c r="W1507" s="137"/>
      <c r="X1507" s="137"/>
      <c r="Y1507" s="137"/>
      <c r="Z1507" s="137"/>
      <c r="AA1507" s="137"/>
      <c r="AB1507" s="137"/>
      <c r="AC1507" s="137"/>
      <c r="AD1507" s="137"/>
    </row>
    <row r="1508" spans="1:30">
      <c r="A1508" s="62">
        <v>41269</v>
      </c>
      <c r="B1508" s="137">
        <v>1.7000000000000001E-3</v>
      </c>
      <c r="C1508" s="137">
        <v>8.9999999999999998E-4</v>
      </c>
      <c r="D1508" s="137">
        <v>1.2999999999999999E-3</v>
      </c>
      <c r="E1508" s="137">
        <v>1.6000000000000001E-3</v>
      </c>
      <c r="F1508" s="137">
        <v>2.5999999999999999E-3</v>
      </c>
      <c r="G1508" s="137">
        <v>3.9000000000000003E-3</v>
      </c>
      <c r="H1508" s="137">
        <v>7.6E-3</v>
      </c>
      <c r="I1508" s="137">
        <v>1.2E-2</v>
      </c>
      <c r="J1508" s="137">
        <v>1.77E-2</v>
      </c>
      <c r="K1508" s="137">
        <v>2.52E-2</v>
      </c>
      <c r="L1508" s="137">
        <v>2.9399999999999999E-2</v>
      </c>
      <c r="M1508" s="137"/>
      <c r="N1508" s="137"/>
      <c r="O1508" s="137"/>
      <c r="P1508" s="137"/>
      <c r="V1508" s="137"/>
      <c r="W1508" s="137"/>
      <c r="X1508" s="137"/>
      <c r="Y1508" s="137"/>
      <c r="Z1508" s="137"/>
      <c r="AA1508" s="137"/>
      <c r="AB1508" s="137"/>
      <c r="AC1508" s="137"/>
      <c r="AD1508" s="137"/>
    </row>
    <row r="1509" spans="1:30">
      <c r="A1509" s="62">
        <v>41270</v>
      </c>
      <c r="B1509" s="137">
        <v>1.7000000000000001E-3</v>
      </c>
      <c r="C1509" s="137">
        <v>8.0000000000000004E-4</v>
      </c>
      <c r="D1509" s="137">
        <v>1.1999999999999999E-3</v>
      </c>
      <c r="E1509" s="137">
        <v>1.5E-3</v>
      </c>
      <c r="F1509" s="137">
        <v>2.5999999999999999E-3</v>
      </c>
      <c r="G1509" s="137">
        <v>3.7000000000000002E-3</v>
      </c>
      <c r="H1509" s="137">
        <v>7.1999999999999998E-3</v>
      </c>
      <c r="I1509" s="137">
        <v>1.15E-2</v>
      </c>
      <c r="J1509" s="137">
        <v>1.7399999999999999E-2</v>
      </c>
      <c r="K1509" s="137">
        <v>2.4799999999999999E-2</v>
      </c>
      <c r="L1509" s="137">
        <v>2.8900000000000002E-2</v>
      </c>
      <c r="M1509" s="137"/>
      <c r="N1509" s="137"/>
      <c r="O1509" s="137"/>
      <c r="P1509" s="137"/>
      <c r="V1509" s="137"/>
      <c r="W1509" s="137"/>
      <c r="X1509" s="137"/>
      <c r="Y1509" s="137"/>
      <c r="Z1509" s="137"/>
      <c r="AA1509" s="137"/>
      <c r="AB1509" s="137"/>
      <c r="AC1509" s="137"/>
      <c r="AD1509" s="137"/>
    </row>
    <row r="1510" spans="1:30">
      <c r="A1510" s="62">
        <v>41271</v>
      </c>
      <c r="B1510" s="137">
        <v>1.7000000000000001E-3</v>
      </c>
      <c r="C1510" s="137">
        <v>1E-4</v>
      </c>
      <c r="D1510" s="137">
        <v>1E-3</v>
      </c>
      <c r="E1510" s="137">
        <v>1.5E-3</v>
      </c>
      <c r="F1510" s="137">
        <v>2.7000000000000001E-3</v>
      </c>
      <c r="G1510" s="137">
        <v>3.5999999999999999E-3</v>
      </c>
      <c r="H1510" s="137">
        <v>7.1999999999999998E-3</v>
      </c>
      <c r="I1510" s="137">
        <v>1.15E-2</v>
      </c>
      <c r="J1510" s="137">
        <v>1.7299999999999999E-2</v>
      </c>
      <c r="K1510" s="137">
        <v>2.4700000000000003E-2</v>
      </c>
      <c r="L1510" s="137">
        <v>2.8799999999999999E-2</v>
      </c>
      <c r="M1510" s="137"/>
      <c r="N1510" s="137"/>
      <c r="O1510" s="137"/>
      <c r="P1510" s="137"/>
      <c r="V1510" s="137"/>
      <c r="W1510" s="137"/>
      <c r="X1510" s="137"/>
      <c r="Y1510" s="137"/>
      <c r="Z1510" s="137"/>
      <c r="AA1510" s="137"/>
      <c r="AB1510" s="137"/>
      <c r="AC1510" s="137"/>
      <c r="AD1510" s="137"/>
    </row>
    <row r="1511" spans="1:30">
      <c r="A1511" s="62">
        <v>41274</v>
      </c>
      <c r="B1511" s="137">
        <v>8.9999999999999998E-4</v>
      </c>
      <c r="C1511" s="137">
        <v>5.0000000000000001E-4</v>
      </c>
      <c r="D1511" s="137">
        <v>1.1000000000000001E-3</v>
      </c>
      <c r="E1511" s="137">
        <v>1.6000000000000001E-3</v>
      </c>
      <c r="F1511" s="137">
        <v>2.5000000000000001E-3</v>
      </c>
      <c r="G1511" s="137">
        <v>3.5999999999999999E-3</v>
      </c>
      <c r="H1511" s="137">
        <v>7.1999999999999998E-3</v>
      </c>
      <c r="I1511" s="137">
        <v>1.18E-2</v>
      </c>
      <c r="J1511" s="137">
        <v>1.78E-2</v>
      </c>
      <c r="K1511" s="137">
        <v>2.5399999999999999E-2</v>
      </c>
      <c r="L1511" s="137">
        <v>2.9500000000000002E-2</v>
      </c>
      <c r="M1511" s="137"/>
      <c r="N1511" s="137"/>
      <c r="O1511" s="137"/>
      <c r="P1511" s="137"/>
      <c r="V1511" s="137"/>
      <c r="W1511" s="137"/>
      <c r="X1511" s="137"/>
      <c r="Y1511" s="137"/>
      <c r="Z1511" s="137"/>
      <c r="AA1511" s="137"/>
      <c r="AB1511" s="137"/>
      <c r="AC1511" s="137"/>
      <c r="AD1511" s="137"/>
    </row>
    <row r="1512" spans="1:30">
      <c r="A1512" s="62">
        <v>41276</v>
      </c>
      <c r="B1512" s="137">
        <v>1.7000000000000001E-3</v>
      </c>
      <c r="C1512" s="137">
        <v>8.0000000000000004E-4</v>
      </c>
      <c r="D1512" s="137">
        <v>1.1999999999999999E-3</v>
      </c>
      <c r="E1512" s="137">
        <v>1.5E-3</v>
      </c>
      <c r="F1512" s="137">
        <v>2.7000000000000001E-3</v>
      </c>
      <c r="G1512" s="137">
        <v>3.7000000000000002E-3</v>
      </c>
      <c r="H1512" s="137">
        <v>7.6E-3</v>
      </c>
      <c r="I1512" s="137">
        <v>1.2500000000000001E-2</v>
      </c>
      <c r="J1512" s="137">
        <v>1.8600000000000002E-2</v>
      </c>
      <c r="K1512" s="137">
        <v>2.63E-2</v>
      </c>
      <c r="L1512" s="137">
        <v>3.04E-2</v>
      </c>
      <c r="M1512" s="137"/>
      <c r="N1512" s="137"/>
      <c r="O1512" s="137"/>
      <c r="P1512" s="137"/>
      <c r="V1512" s="137"/>
      <c r="W1512" s="137"/>
      <c r="X1512" s="137"/>
      <c r="Y1512" s="137"/>
      <c r="Z1512" s="137"/>
      <c r="AA1512" s="137"/>
      <c r="AB1512" s="137"/>
      <c r="AC1512" s="137"/>
      <c r="AD1512" s="137"/>
    </row>
    <row r="1513" spans="1:30">
      <c r="A1513" s="62">
        <v>41277</v>
      </c>
      <c r="B1513" s="137">
        <v>1.7000000000000001E-3</v>
      </c>
      <c r="C1513" s="137">
        <v>8.0000000000000004E-4</v>
      </c>
      <c r="D1513" s="137">
        <v>1.1999999999999999E-3</v>
      </c>
      <c r="E1513" s="137">
        <v>1.5E-3</v>
      </c>
      <c r="F1513" s="137">
        <v>2.7000000000000001E-3</v>
      </c>
      <c r="G1513" s="137">
        <v>4.0000000000000001E-3</v>
      </c>
      <c r="H1513" s="137">
        <v>8.1000000000000013E-3</v>
      </c>
      <c r="I1513" s="137">
        <v>1.3100000000000001E-2</v>
      </c>
      <c r="J1513" s="137">
        <v>1.9199999999999998E-2</v>
      </c>
      <c r="K1513" s="137">
        <v>2.7000000000000003E-2</v>
      </c>
      <c r="L1513" s="137">
        <v>3.1200000000000002E-2</v>
      </c>
      <c r="M1513" s="137"/>
      <c r="N1513" s="137"/>
      <c r="O1513" s="137"/>
      <c r="P1513" s="137"/>
      <c r="V1513" s="137"/>
      <c r="W1513" s="137"/>
      <c r="X1513" s="137"/>
      <c r="Y1513" s="137"/>
      <c r="Z1513" s="137"/>
      <c r="AA1513" s="137"/>
      <c r="AB1513" s="137"/>
      <c r="AC1513" s="137"/>
      <c r="AD1513" s="137"/>
    </row>
    <row r="1514" spans="1:30">
      <c r="A1514" s="62">
        <v>41278</v>
      </c>
      <c r="B1514" s="137">
        <v>1.6000000000000001E-3</v>
      </c>
      <c r="C1514" s="137">
        <v>7.000000000000001E-4</v>
      </c>
      <c r="D1514" s="137">
        <v>1.1000000000000001E-3</v>
      </c>
      <c r="E1514" s="137">
        <v>1.5E-3</v>
      </c>
      <c r="F1514" s="137">
        <v>2.7000000000000001E-3</v>
      </c>
      <c r="G1514" s="137">
        <v>4.0999999999999995E-3</v>
      </c>
      <c r="H1514" s="137">
        <v>8.199999999999999E-3</v>
      </c>
      <c r="I1514" s="137">
        <v>1.32E-2</v>
      </c>
      <c r="J1514" s="137">
        <v>1.9299999999999998E-2</v>
      </c>
      <c r="K1514" s="137">
        <v>2.7000000000000003E-2</v>
      </c>
      <c r="L1514" s="137">
        <v>3.1E-2</v>
      </c>
      <c r="M1514" s="137"/>
      <c r="N1514" s="137"/>
      <c r="O1514" s="137"/>
      <c r="P1514" s="137"/>
      <c r="V1514" s="137"/>
      <c r="W1514" s="137"/>
      <c r="X1514" s="137"/>
      <c r="Y1514" s="137"/>
      <c r="Z1514" s="137"/>
      <c r="AA1514" s="137"/>
      <c r="AB1514" s="137"/>
      <c r="AC1514" s="137"/>
      <c r="AD1514" s="137"/>
    </row>
    <row r="1515" spans="1:30">
      <c r="A1515" s="62">
        <v>41281</v>
      </c>
      <c r="B1515" s="137">
        <v>1.6000000000000001E-3</v>
      </c>
      <c r="C1515" s="137">
        <v>7.000000000000001E-4</v>
      </c>
      <c r="D1515" s="137">
        <v>1.1000000000000001E-3</v>
      </c>
      <c r="E1515" s="137">
        <v>1.5E-3</v>
      </c>
      <c r="F1515" s="137">
        <v>2.7000000000000001E-3</v>
      </c>
      <c r="G1515" s="137">
        <v>4.0999999999999995E-3</v>
      </c>
      <c r="H1515" s="137">
        <v>8.199999999999999E-3</v>
      </c>
      <c r="I1515" s="137">
        <v>1.3100000000000001E-2</v>
      </c>
      <c r="J1515" s="137">
        <v>1.9199999999999998E-2</v>
      </c>
      <c r="K1515" s="137">
        <v>2.7000000000000003E-2</v>
      </c>
      <c r="L1515" s="137">
        <v>3.1E-2</v>
      </c>
      <c r="M1515" s="137"/>
      <c r="N1515" s="137"/>
      <c r="O1515" s="137"/>
      <c r="P1515" s="137"/>
      <c r="V1515" s="137"/>
      <c r="W1515" s="137"/>
      <c r="X1515" s="137"/>
      <c r="Y1515" s="137"/>
      <c r="Z1515" s="137"/>
      <c r="AA1515" s="137"/>
      <c r="AB1515" s="137"/>
      <c r="AC1515" s="137"/>
      <c r="AD1515" s="137"/>
    </row>
    <row r="1516" spans="1:30">
      <c r="A1516" s="62">
        <v>41282</v>
      </c>
      <c r="B1516" s="137">
        <v>1.5E-3</v>
      </c>
      <c r="C1516" s="137">
        <v>7.000000000000001E-4</v>
      </c>
      <c r="D1516" s="137">
        <v>1.1000000000000001E-3</v>
      </c>
      <c r="E1516" s="137">
        <v>1.4000000000000002E-3</v>
      </c>
      <c r="F1516" s="137">
        <v>2.5000000000000001E-3</v>
      </c>
      <c r="G1516" s="137">
        <v>3.8E-3</v>
      </c>
      <c r="H1516" s="137">
        <v>7.9000000000000008E-3</v>
      </c>
      <c r="I1516" s="137">
        <v>1.2800000000000001E-2</v>
      </c>
      <c r="J1516" s="137">
        <v>1.89E-2</v>
      </c>
      <c r="K1516" s="137">
        <v>2.6600000000000002E-2</v>
      </c>
      <c r="L1516" s="137">
        <v>3.0600000000000002E-2</v>
      </c>
      <c r="M1516" s="137"/>
      <c r="N1516" s="137"/>
      <c r="O1516" s="137"/>
      <c r="P1516" s="137"/>
      <c r="V1516" s="137"/>
      <c r="W1516" s="137"/>
      <c r="X1516" s="137"/>
      <c r="Y1516" s="137"/>
      <c r="Z1516" s="137"/>
      <c r="AA1516" s="137"/>
      <c r="AB1516" s="137"/>
      <c r="AC1516" s="137"/>
      <c r="AD1516" s="137"/>
    </row>
    <row r="1517" spans="1:30">
      <c r="A1517" s="62">
        <v>41283</v>
      </c>
      <c r="B1517" s="137">
        <v>1.4000000000000002E-3</v>
      </c>
      <c r="C1517" s="137">
        <v>5.9999999999999995E-4</v>
      </c>
      <c r="D1517" s="137">
        <v>8.9999999999999998E-4</v>
      </c>
      <c r="E1517" s="137">
        <v>1.2999999999999999E-3</v>
      </c>
      <c r="F1517" s="137">
        <v>2.3999999999999998E-3</v>
      </c>
      <c r="G1517" s="137">
        <v>3.7000000000000002E-3</v>
      </c>
      <c r="H1517" s="137">
        <v>7.7000000000000002E-3</v>
      </c>
      <c r="I1517" s="137">
        <v>1.2699999999999999E-2</v>
      </c>
      <c r="J1517" s="137">
        <v>1.8799999999999997E-2</v>
      </c>
      <c r="K1517" s="137">
        <v>2.6499999999999999E-2</v>
      </c>
      <c r="L1517" s="137">
        <v>3.0600000000000002E-2</v>
      </c>
      <c r="M1517" s="137"/>
      <c r="N1517" s="137"/>
      <c r="O1517" s="137"/>
      <c r="P1517" s="137"/>
      <c r="V1517" s="137"/>
      <c r="W1517" s="137"/>
      <c r="X1517" s="137"/>
      <c r="Y1517" s="137"/>
      <c r="Z1517" s="137"/>
      <c r="AA1517" s="137"/>
      <c r="AB1517" s="137"/>
      <c r="AC1517" s="137"/>
      <c r="AD1517" s="137"/>
    </row>
    <row r="1518" spans="1:30">
      <c r="A1518" s="62">
        <v>41284</v>
      </c>
      <c r="B1518" s="137">
        <v>1.4000000000000002E-3</v>
      </c>
      <c r="C1518" s="137">
        <v>5.9999999999999995E-4</v>
      </c>
      <c r="D1518" s="137">
        <v>1E-3</v>
      </c>
      <c r="E1518" s="137">
        <v>1.4000000000000002E-3</v>
      </c>
      <c r="F1518" s="137">
        <v>2.5999999999999999E-3</v>
      </c>
      <c r="G1518" s="137">
        <v>3.7000000000000002E-3</v>
      </c>
      <c r="H1518" s="137">
        <v>8.0000000000000002E-3</v>
      </c>
      <c r="I1518" s="137">
        <v>1.3000000000000001E-2</v>
      </c>
      <c r="J1518" s="137">
        <v>1.9099999999999999E-2</v>
      </c>
      <c r="K1518" s="137">
        <v>2.6800000000000001E-2</v>
      </c>
      <c r="L1518" s="137">
        <v>3.0800000000000001E-2</v>
      </c>
      <c r="M1518" s="137"/>
      <c r="N1518" s="137"/>
      <c r="O1518" s="137"/>
      <c r="P1518" s="137"/>
      <c r="V1518" s="137"/>
      <c r="W1518" s="137"/>
      <c r="X1518" s="137"/>
      <c r="Y1518" s="137"/>
      <c r="Z1518" s="137"/>
      <c r="AA1518" s="137"/>
      <c r="AB1518" s="137"/>
      <c r="AC1518" s="137"/>
      <c r="AD1518" s="137"/>
    </row>
    <row r="1519" spans="1:30">
      <c r="A1519" s="62">
        <v>41285</v>
      </c>
      <c r="B1519" s="137">
        <v>1.4000000000000002E-3</v>
      </c>
      <c r="C1519" s="137">
        <v>7.000000000000001E-4</v>
      </c>
      <c r="D1519" s="137">
        <v>1E-3</v>
      </c>
      <c r="E1519" s="137">
        <v>1.4000000000000002E-3</v>
      </c>
      <c r="F1519" s="137">
        <v>2.5999999999999999E-3</v>
      </c>
      <c r="G1519" s="137">
        <v>3.7000000000000002E-3</v>
      </c>
      <c r="H1519" s="137">
        <v>7.8000000000000005E-3</v>
      </c>
      <c r="I1519" s="137">
        <v>1.2800000000000001E-2</v>
      </c>
      <c r="J1519" s="137">
        <v>1.89E-2</v>
      </c>
      <c r="K1519" s="137">
        <v>2.6499999999999999E-2</v>
      </c>
      <c r="L1519" s="137">
        <v>3.0499999999999999E-2</v>
      </c>
      <c r="M1519" s="137"/>
      <c r="N1519" s="137"/>
      <c r="O1519" s="137"/>
      <c r="P1519" s="137"/>
      <c r="V1519" s="137"/>
      <c r="W1519" s="137"/>
      <c r="X1519" s="137"/>
      <c r="Y1519" s="137"/>
      <c r="Z1519" s="137"/>
      <c r="AA1519" s="137"/>
      <c r="AB1519" s="137"/>
      <c r="AC1519" s="137"/>
      <c r="AD1519" s="137"/>
    </row>
    <row r="1520" spans="1:30">
      <c r="A1520" s="62">
        <v>41288</v>
      </c>
      <c r="B1520" s="137">
        <v>1.4000000000000002E-3</v>
      </c>
      <c r="C1520" s="137">
        <v>8.0000000000000004E-4</v>
      </c>
      <c r="D1520" s="137">
        <v>1.1000000000000001E-3</v>
      </c>
      <c r="E1520" s="137">
        <v>1.4000000000000002E-3</v>
      </c>
      <c r="F1520" s="137">
        <v>2.5999999999999999E-3</v>
      </c>
      <c r="G1520" s="137">
        <v>3.7000000000000002E-3</v>
      </c>
      <c r="H1520" s="137">
        <v>7.8000000000000005E-3</v>
      </c>
      <c r="I1520" s="137">
        <v>1.2699999999999999E-2</v>
      </c>
      <c r="J1520" s="137">
        <v>1.89E-2</v>
      </c>
      <c r="K1520" s="137">
        <v>2.6499999999999999E-2</v>
      </c>
      <c r="L1520" s="137">
        <v>3.0499999999999999E-2</v>
      </c>
      <c r="M1520" s="137"/>
      <c r="N1520" s="137"/>
      <c r="O1520" s="137"/>
      <c r="P1520" s="137"/>
      <c r="V1520" s="137"/>
      <c r="W1520" s="137"/>
      <c r="X1520" s="137"/>
      <c r="Y1520" s="137"/>
      <c r="Z1520" s="137"/>
      <c r="AA1520" s="137"/>
      <c r="AB1520" s="137"/>
      <c r="AC1520" s="137"/>
      <c r="AD1520" s="137"/>
    </row>
    <row r="1521" spans="1:30">
      <c r="A1521" s="62">
        <v>41289</v>
      </c>
      <c r="B1521" s="137">
        <v>1.5E-3</v>
      </c>
      <c r="C1521" s="137">
        <v>8.9999999999999998E-4</v>
      </c>
      <c r="D1521" s="137">
        <v>1.1000000000000001E-3</v>
      </c>
      <c r="E1521" s="137">
        <v>1.4000000000000002E-3</v>
      </c>
      <c r="F1521" s="137">
        <v>2.5999999999999999E-3</v>
      </c>
      <c r="G1521" s="137">
        <v>3.5999999999999999E-3</v>
      </c>
      <c r="H1521" s="137">
        <v>7.4999999999999997E-3</v>
      </c>
      <c r="I1521" s="137">
        <v>1.24E-2</v>
      </c>
      <c r="J1521" s="137">
        <v>1.8600000000000002E-2</v>
      </c>
      <c r="K1521" s="137">
        <v>2.6200000000000001E-2</v>
      </c>
      <c r="L1521" s="137">
        <v>3.0200000000000001E-2</v>
      </c>
      <c r="M1521" s="137"/>
      <c r="N1521" s="137"/>
      <c r="O1521" s="137"/>
      <c r="P1521" s="137"/>
      <c r="V1521" s="137"/>
      <c r="W1521" s="137"/>
      <c r="X1521" s="137"/>
      <c r="Y1521" s="137"/>
      <c r="Z1521" s="137"/>
      <c r="AA1521" s="137"/>
      <c r="AB1521" s="137"/>
      <c r="AC1521" s="137"/>
      <c r="AD1521" s="137"/>
    </row>
    <row r="1522" spans="1:30">
      <c r="A1522" s="62">
        <v>41290</v>
      </c>
      <c r="B1522" s="137">
        <v>1.4000000000000002E-3</v>
      </c>
      <c r="C1522" s="137">
        <v>8.0000000000000004E-4</v>
      </c>
      <c r="D1522" s="137">
        <v>1.1000000000000001E-3</v>
      </c>
      <c r="E1522" s="137">
        <v>1.4000000000000002E-3</v>
      </c>
      <c r="F1522" s="137">
        <v>2.5999999999999999E-3</v>
      </c>
      <c r="G1522" s="137">
        <v>3.5999999999999999E-3</v>
      </c>
      <c r="H1522" s="137">
        <v>7.4999999999999997E-3</v>
      </c>
      <c r="I1522" s="137">
        <v>1.23E-2</v>
      </c>
      <c r="J1522" s="137">
        <v>1.84E-2</v>
      </c>
      <c r="K1522" s="137">
        <v>2.6099999999999998E-2</v>
      </c>
      <c r="L1522" s="137">
        <v>3.0099999999999998E-2</v>
      </c>
      <c r="M1522" s="137"/>
      <c r="N1522" s="137"/>
      <c r="O1522" s="137"/>
      <c r="P1522" s="137"/>
      <c r="V1522" s="137"/>
      <c r="W1522" s="137"/>
      <c r="X1522" s="137"/>
      <c r="Y1522" s="137"/>
      <c r="Z1522" s="137"/>
      <c r="AA1522" s="137"/>
      <c r="AB1522" s="137"/>
      <c r="AC1522" s="137"/>
      <c r="AD1522" s="137"/>
    </row>
    <row r="1523" spans="1:30">
      <c r="A1523" s="62">
        <v>41291</v>
      </c>
      <c r="B1523" s="137">
        <v>1.4000000000000002E-3</v>
      </c>
      <c r="C1523" s="137">
        <v>7.000000000000001E-4</v>
      </c>
      <c r="D1523" s="137">
        <v>1.1000000000000001E-3</v>
      </c>
      <c r="E1523" s="137">
        <v>1.4000000000000002E-3</v>
      </c>
      <c r="F1523" s="137">
        <v>2.8000000000000004E-3</v>
      </c>
      <c r="G1523" s="137">
        <v>3.9000000000000003E-3</v>
      </c>
      <c r="H1523" s="137">
        <v>7.9000000000000008E-3</v>
      </c>
      <c r="I1523" s="137">
        <v>1.29E-2</v>
      </c>
      <c r="J1523" s="137">
        <v>1.89E-2</v>
      </c>
      <c r="K1523" s="137">
        <v>2.6600000000000002E-2</v>
      </c>
      <c r="L1523" s="137">
        <v>3.0600000000000002E-2</v>
      </c>
      <c r="M1523" s="137"/>
      <c r="N1523" s="137"/>
      <c r="O1523" s="137"/>
      <c r="P1523" s="137"/>
      <c r="V1523" s="137"/>
      <c r="W1523" s="137"/>
      <c r="X1523" s="137"/>
      <c r="Y1523" s="137"/>
      <c r="Z1523" s="137"/>
      <c r="AA1523" s="137"/>
      <c r="AB1523" s="137"/>
      <c r="AC1523" s="137"/>
      <c r="AD1523" s="137"/>
    </row>
    <row r="1524" spans="1:30">
      <c r="A1524" s="62">
        <v>41292</v>
      </c>
      <c r="B1524" s="137">
        <v>1.4000000000000002E-3</v>
      </c>
      <c r="C1524" s="137">
        <v>8.0000000000000004E-4</v>
      </c>
      <c r="D1524" s="137">
        <v>1E-3</v>
      </c>
      <c r="E1524" s="137">
        <v>1.4000000000000002E-3</v>
      </c>
      <c r="F1524" s="137">
        <v>2.5999999999999999E-3</v>
      </c>
      <c r="G1524" s="137">
        <v>3.8E-3</v>
      </c>
      <c r="H1524" s="137">
        <v>7.7000000000000002E-3</v>
      </c>
      <c r="I1524" s="137">
        <v>1.26E-2</v>
      </c>
      <c r="J1524" s="137">
        <v>1.8700000000000001E-2</v>
      </c>
      <c r="K1524" s="137">
        <v>2.63E-2</v>
      </c>
      <c r="L1524" s="137">
        <v>3.0299999999999997E-2</v>
      </c>
      <c r="M1524" s="137"/>
      <c r="N1524" s="137"/>
      <c r="O1524" s="137"/>
      <c r="P1524" s="137"/>
      <c r="V1524" s="137"/>
      <c r="W1524" s="137"/>
      <c r="X1524" s="137"/>
      <c r="Y1524" s="137"/>
      <c r="Z1524" s="137"/>
      <c r="AA1524" s="137"/>
      <c r="AB1524" s="137"/>
      <c r="AC1524" s="137"/>
      <c r="AD1524" s="137"/>
    </row>
    <row r="1525" spans="1:30">
      <c r="A1525" s="62">
        <v>41296</v>
      </c>
      <c r="B1525" s="137">
        <v>1.4000000000000002E-3</v>
      </c>
      <c r="C1525" s="137">
        <v>8.0000000000000004E-4</v>
      </c>
      <c r="D1525" s="137">
        <v>1E-3</v>
      </c>
      <c r="E1525" s="137">
        <v>1.4000000000000002E-3</v>
      </c>
      <c r="F1525" s="137">
        <v>2.5999999999999999E-3</v>
      </c>
      <c r="G1525" s="137">
        <v>3.8E-3</v>
      </c>
      <c r="H1525" s="137">
        <v>7.6E-3</v>
      </c>
      <c r="I1525" s="137">
        <v>1.2500000000000001E-2</v>
      </c>
      <c r="J1525" s="137">
        <v>1.8600000000000002E-2</v>
      </c>
      <c r="K1525" s="137">
        <v>2.6200000000000001E-2</v>
      </c>
      <c r="L1525" s="137">
        <v>3.0200000000000001E-2</v>
      </c>
      <c r="M1525" s="137"/>
      <c r="N1525" s="137"/>
      <c r="O1525" s="137"/>
      <c r="P1525" s="137"/>
      <c r="V1525" s="137"/>
      <c r="W1525" s="137"/>
      <c r="X1525" s="137"/>
      <c r="Y1525" s="137"/>
      <c r="Z1525" s="137"/>
      <c r="AA1525" s="137"/>
      <c r="AB1525" s="137"/>
      <c r="AC1525" s="137"/>
      <c r="AD1525" s="137"/>
    </row>
    <row r="1526" spans="1:30">
      <c r="A1526" s="62">
        <v>41297</v>
      </c>
      <c r="B1526" s="137">
        <v>1.2999999999999999E-3</v>
      </c>
      <c r="C1526" s="137">
        <v>8.0000000000000004E-4</v>
      </c>
      <c r="D1526" s="137">
        <v>1E-3</v>
      </c>
      <c r="E1526" s="137">
        <v>1.5E-3</v>
      </c>
      <c r="F1526" s="137">
        <v>2.5999999999999999E-3</v>
      </c>
      <c r="G1526" s="137">
        <v>3.7000000000000002E-3</v>
      </c>
      <c r="H1526" s="137">
        <v>7.6E-3</v>
      </c>
      <c r="I1526" s="137">
        <v>1.24E-2</v>
      </c>
      <c r="J1526" s="137">
        <v>1.8600000000000002E-2</v>
      </c>
      <c r="K1526" s="137">
        <v>2.6200000000000001E-2</v>
      </c>
      <c r="L1526" s="137">
        <v>3.0200000000000001E-2</v>
      </c>
      <c r="M1526" s="137"/>
      <c r="N1526" s="137"/>
      <c r="O1526" s="137"/>
      <c r="P1526" s="137"/>
      <c r="V1526" s="137"/>
      <c r="W1526" s="137"/>
      <c r="X1526" s="137"/>
      <c r="Y1526" s="137"/>
      <c r="Z1526" s="137"/>
      <c r="AA1526" s="137"/>
      <c r="AB1526" s="137"/>
      <c r="AC1526" s="137"/>
      <c r="AD1526" s="137"/>
    </row>
    <row r="1527" spans="1:30">
      <c r="A1527" s="62">
        <v>41298</v>
      </c>
      <c r="B1527" s="137">
        <v>1.5E-3</v>
      </c>
      <c r="C1527" s="137">
        <v>8.0000000000000004E-4</v>
      </c>
      <c r="D1527" s="137">
        <v>1E-3</v>
      </c>
      <c r="E1527" s="137">
        <v>1.5E-3</v>
      </c>
      <c r="F1527" s="137">
        <v>2.3E-3</v>
      </c>
      <c r="G1527" s="137">
        <v>3.7000000000000002E-3</v>
      </c>
      <c r="H1527" s="137">
        <v>7.8000000000000005E-3</v>
      </c>
      <c r="I1527" s="137">
        <v>1.26E-2</v>
      </c>
      <c r="J1527" s="137">
        <v>1.8799999999999997E-2</v>
      </c>
      <c r="K1527" s="137">
        <v>2.64E-2</v>
      </c>
      <c r="L1527" s="137">
        <v>3.04E-2</v>
      </c>
      <c r="M1527" s="137"/>
      <c r="N1527" s="137"/>
      <c r="O1527" s="137"/>
      <c r="P1527" s="137"/>
      <c r="V1527" s="137"/>
      <c r="W1527" s="137"/>
      <c r="X1527" s="137"/>
      <c r="Y1527" s="137"/>
      <c r="Z1527" s="137"/>
      <c r="AA1527" s="137"/>
      <c r="AB1527" s="137"/>
      <c r="AC1527" s="137"/>
      <c r="AD1527" s="137"/>
    </row>
    <row r="1528" spans="1:30">
      <c r="A1528" s="62">
        <v>41299</v>
      </c>
      <c r="B1528" s="137">
        <v>1.4000000000000002E-3</v>
      </c>
      <c r="C1528" s="137">
        <v>8.0000000000000004E-4</v>
      </c>
      <c r="D1528" s="137">
        <v>1.1000000000000001E-3</v>
      </c>
      <c r="E1528" s="137">
        <v>1.5E-3</v>
      </c>
      <c r="F1528" s="137">
        <v>2.8000000000000004E-3</v>
      </c>
      <c r="G1528" s="137">
        <v>4.1999999999999997E-3</v>
      </c>
      <c r="H1528" s="137">
        <v>8.6999999999999994E-3</v>
      </c>
      <c r="I1528" s="137">
        <v>1.3600000000000001E-2</v>
      </c>
      <c r="J1528" s="137">
        <v>1.9799999999999998E-2</v>
      </c>
      <c r="K1528" s="137">
        <v>2.75E-2</v>
      </c>
      <c r="L1528" s="137">
        <v>3.1400000000000004E-2</v>
      </c>
      <c r="M1528" s="137"/>
      <c r="N1528" s="137"/>
      <c r="O1528" s="137"/>
      <c r="P1528" s="137"/>
      <c r="V1528" s="137"/>
      <c r="W1528" s="137"/>
      <c r="X1528" s="137"/>
      <c r="Y1528" s="137"/>
      <c r="Z1528" s="137"/>
      <c r="AA1528" s="137"/>
      <c r="AB1528" s="137"/>
      <c r="AC1528" s="137"/>
      <c r="AD1528" s="137"/>
    </row>
    <row r="1529" spans="1:30">
      <c r="A1529" s="62">
        <v>41302</v>
      </c>
      <c r="B1529" s="137">
        <v>1.4000000000000002E-3</v>
      </c>
      <c r="C1529" s="137">
        <v>7.000000000000001E-4</v>
      </c>
      <c r="D1529" s="137">
        <v>1.1000000000000001E-3</v>
      </c>
      <c r="E1529" s="137">
        <v>1.6000000000000001E-3</v>
      </c>
      <c r="F1529" s="137">
        <v>2.8999999999999998E-3</v>
      </c>
      <c r="G1529" s="137">
        <v>4.5000000000000005E-3</v>
      </c>
      <c r="H1529" s="137">
        <v>8.8999999999999999E-3</v>
      </c>
      <c r="I1529" s="137">
        <v>1.38E-2</v>
      </c>
      <c r="J1529" s="137">
        <v>0.02</v>
      </c>
      <c r="K1529" s="137">
        <v>2.76E-2</v>
      </c>
      <c r="L1529" s="137">
        <v>3.15E-2</v>
      </c>
      <c r="M1529" s="137"/>
      <c r="N1529" s="137"/>
      <c r="O1529" s="137"/>
      <c r="P1529" s="137"/>
      <c r="V1529" s="137"/>
      <c r="W1529" s="137"/>
      <c r="X1529" s="137"/>
      <c r="Y1529" s="137"/>
      <c r="Z1529" s="137"/>
      <c r="AA1529" s="137"/>
      <c r="AB1529" s="137"/>
      <c r="AC1529" s="137"/>
      <c r="AD1529" s="137"/>
    </row>
    <row r="1530" spans="1:30">
      <c r="A1530" s="62">
        <v>41303</v>
      </c>
      <c r="B1530" s="137">
        <v>1.1999999999999999E-3</v>
      </c>
      <c r="C1530" s="137">
        <v>7.000000000000001E-4</v>
      </c>
      <c r="D1530" s="137">
        <v>1.1000000000000001E-3</v>
      </c>
      <c r="E1530" s="137">
        <v>1.5E-3</v>
      </c>
      <c r="F1530" s="137">
        <v>3.0000000000000001E-3</v>
      </c>
      <c r="G1530" s="137">
        <v>4.3E-3</v>
      </c>
      <c r="H1530" s="137">
        <v>9.0000000000000011E-3</v>
      </c>
      <c r="I1530" s="137">
        <v>1.3999999999999999E-2</v>
      </c>
      <c r="J1530" s="137">
        <v>2.0299999999999999E-2</v>
      </c>
      <c r="K1530" s="137">
        <v>2.7900000000000001E-2</v>
      </c>
      <c r="L1530" s="137">
        <v>3.1800000000000002E-2</v>
      </c>
      <c r="M1530" s="137"/>
      <c r="N1530" s="137"/>
      <c r="O1530" s="137"/>
      <c r="P1530" s="137"/>
      <c r="V1530" s="137"/>
      <c r="W1530" s="137"/>
      <c r="X1530" s="137"/>
      <c r="Y1530" s="137"/>
      <c r="Z1530" s="137"/>
      <c r="AA1530" s="137"/>
      <c r="AB1530" s="137"/>
      <c r="AC1530" s="137"/>
      <c r="AD1530" s="137"/>
    </row>
    <row r="1531" spans="1:30">
      <c r="A1531" s="62">
        <v>41304</v>
      </c>
      <c r="B1531" s="137">
        <v>1.1999999999999999E-3</v>
      </c>
      <c r="C1531" s="137">
        <v>7.000000000000001E-4</v>
      </c>
      <c r="D1531" s="137">
        <v>1.1000000000000001E-3</v>
      </c>
      <c r="E1531" s="137">
        <v>1.5E-3</v>
      </c>
      <c r="F1531" s="137">
        <v>2.7000000000000001E-3</v>
      </c>
      <c r="G1531" s="137">
        <v>4.1999999999999997E-3</v>
      </c>
      <c r="H1531" s="137">
        <v>8.8000000000000005E-3</v>
      </c>
      <c r="I1531" s="137">
        <v>1.3899999999999999E-2</v>
      </c>
      <c r="J1531" s="137">
        <v>2.0299999999999999E-2</v>
      </c>
      <c r="K1531" s="137">
        <v>2.7999999999999997E-2</v>
      </c>
      <c r="L1531" s="137">
        <v>3.1899999999999998E-2</v>
      </c>
      <c r="M1531" s="137"/>
      <c r="N1531" s="137"/>
      <c r="O1531" s="137"/>
      <c r="P1531" s="137"/>
      <c r="V1531" s="137"/>
      <c r="W1531" s="137"/>
      <c r="X1531" s="137"/>
      <c r="Y1531" s="137"/>
      <c r="Z1531" s="137"/>
      <c r="AA1531" s="137"/>
      <c r="AB1531" s="137"/>
      <c r="AC1531" s="137"/>
      <c r="AD1531" s="137"/>
    </row>
    <row r="1532" spans="1:30">
      <c r="A1532" s="62">
        <v>41305</v>
      </c>
      <c r="B1532" s="137">
        <v>1.5E-3</v>
      </c>
      <c r="C1532" s="137">
        <v>7.000000000000001E-4</v>
      </c>
      <c r="D1532" s="137">
        <v>1.1999999999999999E-3</v>
      </c>
      <c r="E1532" s="137">
        <v>1.5E-3</v>
      </c>
      <c r="F1532" s="137">
        <v>2.7000000000000001E-3</v>
      </c>
      <c r="G1532" s="137">
        <v>4.1999999999999997E-3</v>
      </c>
      <c r="H1532" s="137">
        <v>8.8000000000000005E-3</v>
      </c>
      <c r="I1532" s="137">
        <v>1.38E-2</v>
      </c>
      <c r="J1532" s="137">
        <v>2.0199999999999999E-2</v>
      </c>
      <c r="K1532" s="137">
        <v>2.7900000000000001E-2</v>
      </c>
      <c r="L1532" s="137">
        <v>3.1699999999999999E-2</v>
      </c>
      <c r="M1532" s="137"/>
      <c r="N1532" s="137"/>
      <c r="O1532" s="137"/>
      <c r="P1532" s="137"/>
      <c r="V1532" s="137"/>
      <c r="W1532" s="137"/>
      <c r="X1532" s="137"/>
      <c r="Y1532" s="137"/>
      <c r="Z1532" s="137"/>
      <c r="AA1532" s="137"/>
      <c r="AB1532" s="137"/>
      <c r="AC1532" s="137"/>
      <c r="AD1532" s="137"/>
    </row>
    <row r="1533" spans="1:30">
      <c r="A1533" s="62">
        <v>41306</v>
      </c>
      <c r="B1533" s="137">
        <v>1.4000000000000002E-3</v>
      </c>
      <c r="C1533" s="137">
        <v>5.9999999999999995E-4</v>
      </c>
      <c r="D1533" s="137">
        <v>1.1000000000000001E-3</v>
      </c>
      <c r="E1533" s="137">
        <v>1.5E-3</v>
      </c>
      <c r="F1533" s="137">
        <v>2.7000000000000001E-3</v>
      </c>
      <c r="G1533" s="137">
        <v>4.0000000000000001E-3</v>
      </c>
      <c r="H1533" s="137">
        <v>8.8000000000000005E-3</v>
      </c>
      <c r="I1533" s="137">
        <v>1.3999999999999999E-2</v>
      </c>
      <c r="J1533" s="137">
        <v>2.0400000000000001E-2</v>
      </c>
      <c r="K1533" s="137">
        <v>2.8300000000000002E-2</v>
      </c>
      <c r="L1533" s="137">
        <v>3.2099999999999997E-2</v>
      </c>
      <c r="M1533" s="137"/>
      <c r="N1533" s="137"/>
      <c r="O1533" s="137"/>
      <c r="P1533" s="137"/>
      <c r="V1533" s="137"/>
      <c r="W1533" s="137"/>
      <c r="X1533" s="137"/>
      <c r="Y1533" s="137"/>
      <c r="Z1533" s="137"/>
      <c r="AA1533" s="137"/>
      <c r="AB1533" s="137"/>
      <c r="AC1533" s="137"/>
      <c r="AD1533" s="137"/>
    </row>
    <row r="1534" spans="1:30">
      <c r="A1534" s="62">
        <v>41309</v>
      </c>
      <c r="B1534" s="137">
        <v>1.2999999999999999E-3</v>
      </c>
      <c r="C1534" s="137">
        <v>7.000000000000001E-4</v>
      </c>
      <c r="D1534" s="137">
        <v>1.1000000000000001E-3</v>
      </c>
      <c r="E1534" s="137">
        <v>1.5E-3</v>
      </c>
      <c r="F1534" s="137">
        <v>2.5000000000000001E-3</v>
      </c>
      <c r="G1534" s="137">
        <v>3.8E-3</v>
      </c>
      <c r="H1534" s="137">
        <v>8.5000000000000006E-3</v>
      </c>
      <c r="I1534" s="137">
        <v>1.3600000000000001E-2</v>
      </c>
      <c r="J1534" s="137">
        <v>0.02</v>
      </c>
      <c r="K1534" s="137">
        <v>2.7900000000000001E-2</v>
      </c>
      <c r="L1534" s="137">
        <v>3.1699999999999999E-2</v>
      </c>
      <c r="M1534" s="137"/>
      <c r="N1534" s="137"/>
      <c r="O1534" s="137"/>
      <c r="P1534" s="137"/>
      <c r="V1534" s="137"/>
      <c r="W1534" s="137"/>
      <c r="X1534" s="137"/>
      <c r="Y1534" s="137"/>
      <c r="Z1534" s="137"/>
      <c r="AA1534" s="137"/>
      <c r="AB1534" s="137"/>
      <c r="AC1534" s="137"/>
      <c r="AD1534" s="137"/>
    </row>
    <row r="1535" spans="1:30">
      <c r="A1535" s="62">
        <v>41310</v>
      </c>
      <c r="B1535" s="137">
        <v>1.2999999999999999E-3</v>
      </c>
      <c r="C1535" s="137">
        <v>7.000000000000001E-4</v>
      </c>
      <c r="D1535" s="137">
        <v>1.1000000000000001E-3</v>
      </c>
      <c r="E1535" s="137">
        <v>1.5E-3</v>
      </c>
      <c r="F1535" s="137">
        <v>2.7000000000000001E-3</v>
      </c>
      <c r="G1535" s="137">
        <v>4.0999999999999995E-3</v>
      </c>
      <c r="H1535" s="137">
        <v>8.8000000000000005E-3</v>
      </c>
      <c r="I1535" s="137">
        <v>1.3899999999999999E-2</v>
      </c>
      <c r="J1535" s="137">
        <v>2.0400000000000001E-2</v>
      </c>
      <c r="K1535" s="137">
        <v>2.8300000000000002E-2</v>
      </c>
      <c r="L1535" s="137">
        <v>3.2099999999999997E-2</v>
      </c>
      <c r="M1535" s="137"/>
      <c r="N1535" s="137"/>
      <c r="O1535" s="137"/>
      <c r="P1535" s="137"/>
      <c r="V1535" s="137"/>
      <c r="W1535" s="137"/>
      <c r="X1535" s="137"/>
      <c r="Y1535" s="137"/>
      <c r="Z1535" s="137"/>
      <c r="AA1535" s="137"/>
      <c r="AB1535" s="137"/>
      <c r="AC1535" s="137"/>
      <c r="AD1535" s="137"/>
    </row>
    <row r="1536" spans="1:30">
      <c r="A1536" s="62">
        <v>41311</v>
      </c>
      <c r="B1536" s="137">
        <v>1.2999999999999999E-3</v>
      </c>
      <c r="C1536" s="137">
        <v>7.000000000000001E-4</v>
      </c>
      <c r="D1536" s="137">
        <v>1.1999999999999999E-3</v>
      </c>
      <c r="E1536" s="137">
        <v>1.5E-3</v>
      </c>
      <c r="F1536" s="137">
        <v>2.7000000000000001E-3</v>
      </c>
      <c r="G1536" s="137">
        <v>3.9000000000000003E-3</v>
      </c>
      <c r="H1536" s="137">
        <v>8.3999999999999995E-3</v>
      </c>
      <c r="I1536" s="137">
        <v>1.3500000000000002E-2</v>
      </c>
      <c r="J1536" s="137">
        <v>0.02</v>
      </c>
      <c r="K1536" s="137">
        <v>2.7900000000000001E-2</v>
      </c>
      <c r="L1536" s="137">
        <v>3.1800000000000002E-2</v>
      </c>
      <c r="M1536" s="137"/>
      <c r="N1536" s="137"/>
      <c r="O1536" s="137"/>
      <c r="P1536" s="137"/>
      <c r="V1536" s="137"/>
      <c r="W1536" s="137"/>
      <c r="X1536" s="137"/>
      <c r="Y1536" s="137"/>
      <c r="Z1536" s="137"/>
      <c r="AA1536" s="137"/>
      <c r="AB1536" s="137"/>
      <c r="AC1536" s="137"/>
      <c r="AD1536" s="137"/>
    </row>
    <row r="1537" spans="1:30">
      <c r="A1537" s="62">
        <v>41312</v>
      </c>
      <c r="B1537" s="137">
        <v>1.2999999999999999E-3</v>
      </c>
      <c r="C1537" s="137">
        <v>7.000000000000001E-4</v>
      </c>
      <c r="D1537" s="137">
        <v>1.1000000000000001E-3</v>
      </c>
      <c r="E1537" s="137">
        <v>1.5E-3</v>
      </c>
      <c r="F1537" s="137">
        <v>2.5000000000000001E-3</v>
      </c>
      <c r="G1537" s="137">
        <v>3.9000000000000003E-3</v>
      </c>
      <c r="H1537" s="137">
        <v>8.3000000000000001E-3</v>
      </c>
      <c r="I1537" s="137">
        <v>1.34E-2</v>
      </c>
      <c r="J1537" s="137">
        <v>1.9900000000000001E-2</v>
      </c>
      <c r="K1537" s="137">
        <v>2.7799999999999998E-2</v>
      </c>
      <c r="L1537" s="137">
        <v>3.1699999999999999E-2</v>
      </c>
      <c r="M1537" s="137"/>
      <c r="N1537" s="137"/>
      <c r="O1537" s="137"/>
      <c r="P1537" s="137"/>
      <c r="V1537" s="137"/>
      <c r="W1537" s="137"/>
      <c r="X1537" s="137"/>
      <c r="Y1537" s="137"/>
      <c r="Z1537" s="137"/>
      <c r="AA1537" s="137"/>
      <c r="AB1537" s="137"/>
      <c r="AC1537" s="137"/>
      <c r="AD1537" s="137"/>
    </row>
    <row r="1538" spans="1:30">
      <c r="A1538" s="62">
        <v>41313</v>
      </c>
      <c r="B1538" s="137">
        <v>1.4000000000000002E-3</v>
      </c>
      <c r="C1538" s="137">
        <v>7.000000000000001E-4</v>
      </c>
      <c r="D1538" s="137">
        <v>1.1000000000000001E-3</v>
      </c>
      <c r="E1538" s="137">
        <v>1.4000000000000002E-3</v>
      </c>
      <c r="F1538" s="137">
        <v>2.5000000000000001E-3</v>
      </c>
      <c r="G1538" s="137">
        <v>3.9000000000000003E-3</v>
      </c>
      <c r="H1538" s="137">
        <v>8.3999999999999995E-3</v>
      </c>
      <c r="I1538" s="137">
        <v>1.34E-2</v>
      </c>
      <c r="J1538" s="137">
        <v>1.9900000000000001E-2</v>
      </c>
      <c r="K1538" s="137">
        <v>2.7900000000000001E-2</v>
      </c>
      <c r="L1538" s="137">
        <v>3.1699999999999999E-2</v>
      </c>
      <c r="M1538" s="137"/>
      <c r="N1538" s="137"/>
      <c r="O1538" s="137"/>
      <c r="P1538" s="137"/>
      <c r="V1538" s="137"/>
      <c r="W1538" s="137"/>
      <c r="X1538" s="137"/>
      <c r="Y1538" s="137"/>
      <c r="Z1538" s="137"/>
      <c r="AA1538" s="137"/>
      <c r="AB1538" s="137"/>
      <c r="AC1538" s="137"/>
      <c r="AD1538" s="137"/>
    </row>
    <row r="1539" spans="1:30">
      <c r="A1539" s="62">
        <v>41316</v>
      </c>
      <c r="B1539" s="137">
        <v>1.4000000000000002E-3</v>
      </c>
      <c r="C1539" s="137">
        <v>8.9999999999999998E-4</v>
      </c>
      <c r="D1539" s="137">
        <v>1.1999999999999999E-3</v>
      </c>
      <c r="E1539" s="137">
        <v>1.5E-3</v>
      </c>
      <c r="F1539" s="137">
        <v>2.7000000000000001E-3</v>
      </c>
      <c r="G1539" s="137">
        <v>4.0000000000000001E-3</v>
      </c>
      <c r="H1539" s="137">
        <v>8.5000000000000006E-3</v>
      </c>
      <c r="I1539" s="137">
        <v>1.3500000000000002E-2</v>
      </c>
      <c r="J1539" s="137">
        <v>1.9900000000000001E-2</v>
      </c>
      <c r="K1539" s="137">
        <v>2.7799999999999998E-2</v>
      </c>
      <c r="L1539" s="137">
        <v>3.1600000000000003E-2</v>
      </c>
      <c r="M1539" s="137"/>
      <c r="N1539" s="137"/>
      <c r="O1539" s="137"/>
      <c r="P1539" s="137"/>
      <c r="V1539" s="137"/>
      <c r="W1539" s="137"/>
      <c r="X1539" s="137"/>
      <c r="Y1539" s="137"/>
      <c r="Z1539" s="137"/>
      <c r="AA1539" s="137"/>
      <c r="AB1539" s="137"/>
      <c r="AC1539" s="137"/>
      <c r="AD1539" s="137"/>
    </row>
    <row r="1540" spans="1:30">
      <c r="A1540" s="62">
        <v>41317</v>
      </c>
      <c r="B1540" s="137">
        <v>1.2999999999999999E-3</v>
      </c>
      <c r="C1540" s="137">
        <v>8.9999999999999998E-4</v>
      </c>
      <c r="D1540" s="137">
        <v>1.1999999999999999E-3</v>
      </c>
      <c r="E1540" s="137">
        <v>1.4000000000000002E-3</v>
      </c>
      <c r="F1540" s="137">
        <v>2.8999999999999998E-3</v>
      </c>
      <c r="G1540" s="137">
        <v>4.0999999999999995E-3</v>
      </c>
      <c r="H1540" s="137">
        <v>8.8000000000000005E-3</v>
      </c>
      <c r="I1540" s="137">
        <v>1.38E-2</v>
      </c>
      <c r="J1540" s="137">
        <v>2.0199999999999999E-2</v>
      </c>
      <c r="K1540" s="137">
        <v>2.81E-2</v>
      </c>
      <c r="L1540" s="137">
        <v>3.1899999999999998E-2</v>
      </c>
      <c r="M1540" s="137"/>
      <c r="N1540" s="137"/>
      <c r="O1540" s="137"/>
      <c r="P1540" s="137"/>
      <c r="V1540" s="137"/>
      <c r="W1540" s="137"/>
      <c r="X1540" s="137"/>
      <c r="Y1540" s="137"/>
      <c r="Z1540" s="137"/>
      <c r="AA1540" s="137"/>
      <c r="AB1540" s="137"/>
      <c r="AC1540" s="137"/>
      <c r="AD1540" s="137"/>
    </row>
    <row r="1541" spans="1:30">
      <c r="A1541" s="62">
        <v>41318</v>
      </c>
      <c r="B1541" s="137">
        <v>1.4000000000000002E-3</v>
      </c>
      <c r="C1541" s="137">
        <v>1E-3</v>
      </c>
      <c r="D1541" s="137">
        <v>1.1999999999999999E-3</v>
      </c>
      <c r="E1541" s="137">
        <v>1.5E-3</v>
      </c>
      <c r="F1541" s="137">
        <v>2.8999999999999998E-3</v>
      </c>
      <c r="G1541" s="137">
        <v>4.4000000000000003E-3</v>
      </c>
      <c r="H1541" s="137">
        <v>9.1999999999999998E-3</v>
      </c>
      <c r="I1541" s="137">
        <v>1.43E-2</v>
      </c>
      <c r="J1541" s="137">
        <v>2.0499999999999997E-2</v>
      </c>
      <c r="K1541" s="137">
        <v>2.86E-2</v>
      </c>
      <c r="L1541" s="137">
        <v>3.2300000000000002E-2</v>
      </c>
      <c r="M1541" s="137"/>
      <c r="N1541" s="137"/>
      <c r="O1541" s="137"/>
      <c r="P1541" s="137"/>
      <c r="V1541" s="137"/>
      <c r="W1541" s="137"/>
      <c r="X1541" s="137"/>
      <c r="Y1541" s="137"/>
      <c r="Z1541" s="137"/>
      <c r="AA1541" s="137"/>
      <c r="AB1541" s="137"/>
      <c r="AC1541" s="137"/>
      <c r="AD1541" s="137"/>
    </row>
    <row r="1542" spans="1:30">
      <c r="A1542" s="62">
        <v>41319</v>
      </c>
      <c r="B1542" s="137">
        <v>1.4000000000000002E-3</v>
      </c>
      <c r="C1542" s="137">
        <v>1.1000000000000001E-3</v>
      </c>
      <c r="D1542" s="137">
        <v>1.2999999999999999E-3</v>
      </c>
      <c r="E1542" s="137">
        <v>1.6000000000000001E-3</v>
      </c>
      <c r="F1542" s="137">
        <v>2.7000000000000001E-3</v>
      </c>
      <c r="G1542" s="137">
        <v>4.1999999999999997E-3</v>
      </c>
      <c r="H1542" s="137">
        <v>8.6E-3</v>
      </c>
      <c r="I1542" s="137">
        <v>1.37E-2</v>
      </c>
      <c r="J1542" s="137">
        <v>0.02</v>
      </c>
      <c r="K1542" s="137">
        <v>2.7900000000000001E-2</v>
      </c>
      <c r="L1542" s="137">
        <v>3.1699999999999999E-2</v>
      </c>
      <c r="M1542" s="137"/>
      <c r="N1542" s="137"/>
      <c r="O1542" s="137"/>
      <c r="P1542" s="137"/>
      <c r="V1542" s="137"/>
      <c r="W1542" s="137"/>
      <c r="X1542" s="137"/>
      <c r="Y1542" s="137"/>
      <c r="Z1542" s="137"/>
      <c r="AA1542" s="137"/>
      <c r="AB1542" s="137"/>
      <c r="AC1542" s="137"/>
      <c r="AD1542" s="137"/>
    </row>
    <row r="1543" spans="1:30">
      <c r="A1543" s="62">
        <v>41320</v>
      </c>
      <c r="B1543" s="137">
        <v>1.6000000000000001E-3</v>
      </c>
      <c r="C1543" s="137">
        <v>1E-3</v>
      </c>
      <c r="D1543" s="137">
        <v>1.2999999999999999E-3</v>
      </c>
      <c r="E1543" s="137">
        <v>1.7000000000000001E-3</v>
      </c>
      <c r="F1543" s="137">
        <v>2.8999999999999998E-3</v>
      </c>
      <c r="G1543" s="137">
        <v>4.1999999999999997E-3</v>
      </c>
      <c r="H1543" s="137">
        <v>8.6999999999999994E-3</v>
      </c>
      <c r="I1543" s="137">
        <v>1.38E-2</v>
      </c>
      <c r="J1543" s="137">
        <v>2.0099999999999996E-2</v>
      </c>
      <c r="K1543" s="137">
        <v>2.7999999999999997E-2</v>
      </c>
      <c r="L1543" s="137">
        <v>3.1800000000000002E-2</v>
      </c>
      <c r="M1543" s="137"/>
      <c r="N1543" s="137"/>
      <c r="O1543" s="137"/>
      <c r="P1543" s="137"/>
      <c r="V1543" s="137"/>
      <c r="W1543" s="137"/>
      <c r="X1543" s="137"/>
      <c r="Y1543" s="137"/>
      <c r="Z1543" s="137"/>
      <c r="AA1543" s="137"/>
      <c r="AB1543" s="137"/>
      <c r="AC1543" s="137"/>
      <c r="AD1543" s="137"/>
    </row>
    <row r="1544" spans="1:30">
      <c r="A1544" s="62">
        <v>41324</v>
      </c>
      <c r="B1544" s="137">
        <v>1.5E-3</v>
      </c>
      <c r="C1544" s="137">
        <v>1.1999999999999999E-3</v>
      </c>
      <c r="D1544" s="137">
        <v>1.2999999999999999E-3</v>
      </c>
      <c r="E1544" s="137">
        <v>1.7000000000000001E-3</v>
      </c>
      <c r="F1544" s="137">
        <v>2.8999999999999998E-3</v>
      </c>
      <c r="G1544" s="137">
        <v>4.4000000000000003E-3</v>
      </c>
      <c r="H1544" s="137">
        <v>8.8999999999999999E-3</v>
      </c>
      <c r="I1544" s="137">
        <v>1.41E-2</v>
      </c>
      <c r="J1544" s="137">
        <v>2.0299999999999999E-2</v>
      </c>
      <c r="K1544" s="137">
        <v>2.8300000000000002E-2</v>
      </c>
      <c r="L1544" s="137">
        <v>3.2099999999999997E-2</v>
      </c>
      <c r="M1544" s="137"/>
      <c r="N1544" s="137"/>
      <c r="O1544" s="137"/>
      <c r="P1544" s="137"/>
      <c r="V1544" s="137"/>
      <c r="W1544" s="137"/>
      <c r="X1544" s="137"/>
      <c r="Y1544" s="137"/>
      <c r="Z1544" s="137"/>
      <c r="AA1544" s="137"/>
      <c r="AB1544" s="137"/>
      <c r="AC1544" s="137"/>
      <c r="AD1544" s="137"/>
    </row>
    <row r="1545" spans="1:30">
      <c r="A1545" s="62">
        <v>41325</v>
      </c>
      <c r="B1545" s="137">
        <v>1.5E-3</v>
      </c>
      <c r="C1545" s="137">
        <v>1.1999999999999999E-3</v>
      </c>
      <c r="D1545" s="137">
        <v>1.2999999999999999E-3</v>
      </c>
      <c r="E1545" s="137">
        <v>1.7000000000000001E-3</v>
      </c>
      <c r="F1545" s="137">
        <v>2.7000000000000001E-3</v>
      </c>
      <c r="G1545" s="137">
        <v>4.1999999999999997E-3</v>
      </c>
      <c r="H1545" s="137">
        <v>8.8000000000000005E-3</v>
      </c>
      <c r="I1545" s="137">
        <v>1.38E-2</v>
      </c>
      <c r="J1545" s="137">
        <v>2.0199999999999999E-2</v>
      </c>
      <c r="K1545" s="137">
        <v>2.8199999999999999E-2</v>
      </c>
      <c r="L1545" s="137">
        <v>3.2000000000000001E-2</v>
      </c>
      <c r="M1545" s="137"/>
      <c r="N1545" s="137"/>
      <c r="O1545" s="137"/>
      <c r="P1545" s="137"/>
      <c r="V1545" s="137"/>
      <c r="W1545" s="137"/>
      <c r="X1545" s="137"/>
      <c r="Y1545" s="137"/>
      <c r="Z1545" s="137"/>
      <c r="AA1545" s="137"/>
      <c r="AB1545" s="137"/>
      <c r="AC1545" s="137"/>
      <c r="AD1545" s="137"/>
    </row>
    <row r="1546" spans="1:30">
      <c r="A1546" s="62">
        <v>41326</v>
      </c>
      <c r="B1546" s="137">
        <v>1.6000000000000001E-3</v>
      </c>
      <c r="C1546" s="137">
        <v>1.2999999999999999E-3</v>
      </c>
      <c r="D1546" s="137">
        <v>1.2999999999999999E-3</v>
      </c>
      <c r="E1546" s="137">
        <v>1.6000000000000001E-3</v>
      </c>
      <c r="F1546" s="137">
        <v>2.5999999999999999E-3</v>
      </c>
      <c r="G1546" s="137">
        <v>4.0000000000000001E-3</v>
      </c>
      <c r="H1546" s="137">
        <v>8.6E-3</v>
      </c>
      <c r="I1546" s="137">
        <v>1.3600000000000001E-2</v>
      </c>
      <c r="J1546" s="137">
        <v>1.9900000000000001E-2</v>
      </c>
      <c r="K1546" s="137">
        <v>2.7900000000000001E-2</v>
      </c>
      <c r="L1546" s="137">
        <v>3.1699999999999999E-2</v>
      </c>
      <c r="M1546" s="137"/>
      <c r="N1546" s="137"/>
      <c r="O1546" s="137"/>
      <c r="P1546" s="137"/>
      <c r="V1546" s="137"/>
      <c r="W1546" s="137"/>
      <c r="X1546" s="137"/>
      <c r="Y1546" s="137"/>
      <c r="Z1546" s="137"/>
      <c r="AA1546" s="137"/>
      <c r="AB1546" s="137"/>
      <c r="AC1546" s="137"/>
      <c r="AD1546" s="137"/>
    </row>
    <row r="1547" spans="1:30">
      <c r="A1547" s="62">
        <v>41327</v>
      </c>
      <c r="B1547" s="137">
        <v>1.6000000000000001E-3</v>
      </c>
      <c r="C1547" s="137">
        <v>1.2999999999999999E-3</v>
      </c>
      <c r="D1547" s="137">
        <v>1.4000000000000002E-3</v>
      </c>
      <c r="E1547" s="137">
        <v>1.6000000000000001E-3</v>
      </c>
      <c r="F1547" s="137">
        <v>2.7000000000000001E-3</v>
      </c>
      <c r="G1547" s="137">
        <v>4.0000000000000001E-3</v>
      </c>
      <c r="H1547" s="137">
        <v>8.3999999999999995E-3</v>
      </c>
      <c r="I1547" s="137">
        <v>1.34E-2</v>
      </c>
      <c r="J1547" s="137">
        <v>1.9699999999999999E-2</v>
      </c>
      <c r="K1547" s="137">
        <v>2.7699999999999999E-2</v>
      </c>
      <c r="L1547" s="137">
        <v>3.15E-2</v>
      </c>
      <c r="M1547" s="137"/>
      <c r="N1547" s="137"/>
      <c r="O1547" s="137"/>
      <c r="P1547" s="137"/>
      <c r="V1547" s="137"/>
      <c r="W1547" s="137"/>
      <c r="X1547" s="137"/>
      <c r="Y1547" s="137"/>
      <c r="Z1547" s="137"/>
      <c r="AA1547" s="137"/>
      <c r="AB1547" s="137"/>
      <c r="AC1547" s="137"/>
      <c r="AD1547" s="137"/>
    </row>
    <row r="1548" spans="1:30">
      <c r="A1548" s="62">
        <v>41330</v>
      </c>
      <c r="B1548" s="137">
        <v>1.5E-3</v>
      </c>
      <c r="C1548" s="137">
        <v>1.1999999999999999E-3</v>
      </c>
      <c r="D1548" s="137">
        <v>1.4000000000000002E-3</v>
      </c>
      <c r="E1548" s="137">
        <v>1.6000000000000001E-3</v>
      </c>
      <c r="F1548" s="137">
        <v>2.5000000000000001E-3</v>
      </c>
      <c r="G1548" s="137">
        <v>3.7000000000000002E-3</v>
      </c>
      <c r="H1548" s="137">
        <v>7.8000000000000005E-3</v>
      </c>
      <c r="I1548" s="137">
        <v>1.2500000000000001E-2</v>
      </c>
      <c r="J1548" s="137">
        <v>1.8799999999999997E-2</v>
      </c>
      <c r="K1548" s="137">
        <v>2.69E-2</v>
      </c>
      <c r="L1548" s="137">
        <v>3.0800000000000001E-2</v>
      </c>
      <c r="M1548" s="137"/>
      <c r="N1548" s="137"/>
      <c r="O1548" s="137"/>
      <c r="P1548" s="137"/>
      <c r="V1548" s="137"/>
      <c r="W1548" s="137"/>
      <c r="X1548" s="137"/>
      <c r="Y1548" s="137"/>
      <c r="Z1548" s="137"/>
      <c r="AA1548" s="137"/>
      <c r="AB1548" s="137"/>
      <c r="AC1548" s="137"/>
      <c r="AD1548" s="137"/>
    </row>
    <row r="1549" spans="1:30">
      <c r="A1549" s="62">
        <v>41331</v>
      </c>
      <c r="B1549" s="137">
        <v>1.4000000000000002E-3</v>
      </c>
      <c r="C1549" s="137">
        <v>1.4000000000000002E-3</v>
      </c>
      <c r="D1549" s="137">
        <v>1.4000000000000002E-3</v>
      </c>
      <c r="E1549" s="137">
        <v>1.7000000000000001E-3</v>
      </c>
      <c r="F1549" s="137">
        <v>2.5000000000000001E-3</v>
      </c>
      <c r="G1549" s="137">
        <v>3.7000000000000002E-3</v>
      </c>
      <c r="H1549" s="137">
        <v>7.8000000000000005E-3</v>
      </c>
      <c r="I1549" s="137">
        <v>1.2500000000000001E-2</v>
      </c>
      <c r="J1549" s="137">
        <v>1.8799999999999997E-2</v>
      </c>
      <c r="K1549" s="137">
        <v>2.69E-2</v>
      </c>
      <c r="L1549" s="137">
        <v>3.0800000000000001E-2</v>
      </c>
      <c r="M1549" s="137"/>
      <c r="N1549" s="137"/>
      <c r="O1549" s="137"/>
      <c r="P1549" s="137"/>
      <c r="V1549" s="137"/>
      <c r="W1549" s="137"/>
      <c r="X1549" s="137"/>
      <c r="Y1549" s="137"/>
      <c r="Z1549" s="137"/>
      <c r="AA1549" s="137"/>
      <c r="AB1549" s="137"/>
      <c r="AC1549" s="137"/>
      <c r="AD1549" s="137"/>
    </row>
    <row r="1550" spans="1:30">
      <c r="A1550" s="62">
        <v>41332</v>
      </c>
      <c r="B1550" s="137">
        <v>1.4000000000000002E-3</v>
      </c>
      <c r="C1550" s="137">
        <v>1.1000000000000001E-3</v>
      </c>
      <c r="D1550" s="137">
        <v>1.2999999999999999E-3</v>
      </c>
      <c r="E1550" s="137">
        <v>1.7000000000000001E-3</v>
      </c>
      <c r="F1550" s="137">
        <v>2.7000000000000001E-3</v>
      </c>
      <c r="G1550" s="137">
        <v>3.5999999999999999E-3</v>
      </c>
      <c r="H1550" s="137">
        <v>7.8000000000000005E-3</v>
      </c>
      <c r="I1550" s="137">
        <v>1.2800000000000001E-2</v>
      </c>
      <c r="J1550" s="137">
        <v>1.9099999999999999E-2</v>
      </c>
      <c r="K1550" s="137">
        <v>2.7200000000000002E-2</v>
      </c>
      <c r="L1550" s="137">
        <v>3.1099999999999999E-2</v>
      </c>
      <c r="M1550" s="137"/>
      <c r="N1550" s="137"/>
      <c r="O1550" s="137"/>
      <c r="P1550" s="137"/>
      <c r="V1550" s="137"/>
      <c r="W1550" s="137"/>
      <c r="X1550" s="137"/>
      <c r="Y1550" s="137"/>
      <c r="Z1550" s="137"/>
      <c r="AA1550" s="137"/>
      <c r="AB1550" s="137"/>
      <c r="AC1550" s="137"/>
      <c r="AD1550" s="137"/>
    </row>
    <row r="1551" spans="1:30">
      <c r="A1551" s="62">
        <v>41333</v>
      </c>
      <c r="B1551" s="137">
        <v>1.4000000000000002E-3</v>
      </c>
      <c r="C1551" s="137">
        <v>1.1000000000000001E-3</v>
      </c>
      <c r="D1551" s="137">
        <v>1.2999999999999999E-3</v>
      </c>
      <c r="E1551" s="137">
        <v>1.7000000000000001E-3</v>
      </c>
      <c r="F1551" s="137">
        <v>2.5000000000000001E-3</v>
      </c>
      <c r="G1551" s="137">
        <v>3.5999999999999999E-3</v>
      </c>
      <c r="H1551" s="137">
        <v>7.7000000000000002E-3</v>
      </c>
      <c r="I1551" s="137">
        <v>1.26E-2</v>
      </c>
      <c r="J1551" s="137">
        <v>1.89E-2</v>
      </c>
      <c r="K1551" s="137">
        <v>2.7099999999999999E-2</v>
      </c>
      <c r="L1551" s="137">
        <v>3.1E-2</v>
      </c>
      <c r="M1551" s="137"/>
      <c r="N1551" s="137"/>
      <c r="O1551" s="137"/>
      <c r="P1551" s="137"/>
      <c r="V1551" s="137"/>
      <c r="W1551" s="137"/>
      <c r="X1551" s="137"/>
      <c r="Y1551" s="137"/>
      <c r="Z1551" s="137"/>
      <c r="AA1551" s="137"/>
      <c r="AB1551" s="137"/>
      <c r="AC1551" s="137"/>
      <c r="AD1551" s="137"/>
    </row>
    <row r="1552" spans="1:30">
      <c r="A1552" s="62">
        <v>41334</v>
      </c>
      <c r="B1552" s="137">
        <v>1.4000000000000002E-3</v>
      </c>
      <c r="C1552" s="137">
        <v>1.1000000000000001E-3</v>
      </c>
      <c r="D1552" s="137">
        <v>1.1999999999999999E-3</v>
      </c>
      <c r="E1552" s="137">
        <v>1.6000000000000001E-3</v>
      </c>
      <c r="F1552" s="137">
        <v>2.5000000000000001E-3</v>
      </c>
      <c r="G1552" s="137">
        <v>3.4999999999999996E-3</v>
      </c>
      <c r="H1552" s="137">
        <v>7.4999999999999997E-3</v>
      </c>
      <c r="I1552" s="137">
        <v>1.23E-2</v>
      </c>
      <c r="J1552" s="137">
        <v>1.8600000000000002E-2</v>
      </c>
      <c r="K1552" s="137">
        <v>2.6800000000000001E-2</v>
      </c>
      <c r="L1552" s="137">
        <v>3.0600000000000002E-2</v>
      </c>
      <c r="M1552" s="137"/>
      <c r="N1552" s="137"/>
      <c r="O1552" s="137"/>
      <c r="P1552" s="137"/>
      <c r="V1552" s="137"/>
      <c r="W1552" s="137"/>
      <c r="X1552" s="137"/>
      <c r="Y1552" s="137"/>
      <c r="Z1552" s="137"/>
      <c r="AA1552" s="137"/>
      <c r="AB1552" s="137"/>
      <c r="AC1552" s="137"/>
      <c r="AD1552" s="137"/>
    </row>
    <row r="1553" spans="1:30">
      <c r="A1553" s="62">
        <v>41337</v>
      </c>
      <c r="B1553" s="137">
        <v>1.6000000000000001E-3</v>
      </c>
      <c r="C1553" s="137">
        <v>1.1000000000000001E-3</v>
      </c>
      <c r="D1553" s="137">
        <v>1.1999999999999999E-3</v>
      </c>
      <c r="E1553" s="137">
        <v>1.6000000000000001E-3</v>
      </c>
      <c r="F1553" s="137">
        <v>2.3999999999999998E-3</v>
      </c>
      <c r="G1553" s="137">
        <v>3.4999999999999996E-3</v>
      </c>
      <c r="H1553" s="137">
        <v>7.6E-3</v>
      </c>
      <c r="I1553" s="137">
        <v>1.2500000000000001E-2</v>
      </c>
      <c r="J1553" s="137">
        <v>1.8799999999999997E-2</v>
      </c>
      <c r="K1553" s="137">
        <v>2.7000000000000003E-2</v>
      </c>
      <c r="L1553" s="137">
        <v>3.0800000000000001E-2</v>
      </c>
      <c r="M1553" s="137"/>
      <c r="N1553" s="137"/>
      <c r="O1553" s="137"/>
      <c r="P1553" s="137"/>
      <c r="V1553" s="137"/>
      <c r="W1553" s="137"/>
      <c r="X1553" s="137"/>
      <c r="Y1553" s="137"/>
      <c r="Z1553" s="137"/>
      <c r="AA1553" s="137"/>
      <c r="AB1553" s="137"/>
      <c r="AC1553" s="137"/>
      <c r="AD1553" s="137"/>
    </row>
    <row r="1554" spans="1:30">
      <c r="A1554" s="62">
        <v>41338</v>
      </c>
      <c r="B1554" s="137">
        <v>1.5E-3</v>
      </c>
      <c r="C1554" s="137">
        <v>8.0000000000000004E-4</v>
      </c>
      <c r="D1554" s="137">
        <v>1.1999999999999999E-3</v>
      </c>
      <c r="E1554" s="137">
        <v>1.5E-3</v>
      </c>
      <c r="F1554" s="137">
        <v>2.5000000000000001E-3</v>
      </c>
      <c r="G1554" s="137">
        <v>3.5999999999999999E-3</v>
      </c>
      <c r="H1554" s="137">
        <v>7.7000000000000002E-3</v>
      </c>
      <c r="I1554" s="137">
        <v>1.2699999999999999E-2</v>
      </c>
      <c r="J1554" s="137">
        <v>1.9E-2</v>
      </c>
      <c r="K1554" s="137">
        <v>2.7200000000000002E-2</v>
      </c>
      <c r="L1554" s="137">
        <v>3.1E-2</v>
      </c>
      <c r="M1554" s="137"/>
      <c r="N1554" s="137"/>
      <c r="O1554" s="137"/>
      <c r="P1554" s="137"/>
      <c r="V1554" s="137"/>
      <c r="W1554" s="137"/>
      <c r="X1554" s="137"/>
      <c r="Y1554" s="137"/>
      <c r="Z1554" s="137"/>
      <c r="AA1554" s="137"/>
      <c r="AB1554" s="137"/>
      <c r="AC1554" s="137"/>
      <c r="AD1554" s="137"/>
    </row>
    <row r="1555" spans="1:30">
      <c r="A1555" s="62">
        <v>41339</v>
      </c>
      <c r="B1555" s="137">
        <v>1.5E-3</v>
      </c>
      <c r="C1555" s="137">
        <v>1E-3</v>
      </c>
      <c r="D1555" s="137">
        <v>1.1999999999999999E-3</v>
      </c>
      <c r="E1555" s="137">
        <v>1.5E-3</v>
      </c>
      <c r="F1555" s="137">
        <v>2.5000000000000001E-3</v>
      </c>
      <c r="G1555" s="137">
        <v>3.8E-3</v>
      </c>
      <c r="H1555" s="137">
        <v>8.1000000000000013E-3</v>
      </c>
      <c r="I1555" s="137">
        <v>1.3100000000000001E-2</v>
      </c>
      <c r="J1555" s="137">
        <v>1.95E-2</v>
      </c>
      <c r="K1555" s="137">
        <v>2.7699999999999999E-2</v>
      </c>
      <c r="L1555" s="137">
        <v>3.15E-2</v>
      </c>
      <c r="M1555" s="137"/>
      <c r="N1555" s="137"/>
      <c r="O1555" s="137"/>
      <c r="P1555" s="137"/>
      <c r="V1555" s="137"/>
      <c r="W1555" s="137"/>
      <c r="X1555" s="137"/>
      <c r="Y1555" s="137"/>
      <c r="Z1555" s="137"/>
      <c r="AA1555" s="137"/>
      <c r="AB1555" s="137"/>
      <c r="AC1555" s="137"/>
      <c r="AD1555" s="137"/>
    </row>
    <row r="1556" spans="1:30">
      <c r="A1556" s="62">
        <v>41340</v>
      </c>
      <c r="B1556" s="137">
        <v>1.6000000000000001E-3</v>
      </c>
      <c r="C1556" s="137">
        <v>1E-3</v>
      </c>
      <c r="D1556" s="137">
        <v>1.1000000000000001E-3</v>
      </c>
      <c r="E1556" s="137">
        <v>1.5E-3</v>
      </c>
      <c r="F1556" s="137">
        <v>2.5000000000000001E-3</v>
      </c>
      <c r="G1556" s="137">
        <v>4.0000000000000001E-3</v>
      </c>
      <c r="H1556" s="137">
        <v>8.5000000000000006E-3</v>
      </c>
      <c r="I1556" s="137">
        <v>1.3600000000000001E-2</v>
      </c>
      <c r="J1556" s="137">
        <v>0.02</v>
      </c>
      <c r="K1556" s="137">
        <v>2.8199999999999999E-2</v>
      </c>
      <c r="L1556" s="137">
        <v>3.2000000000000001E-2</v>
      </c>
      <c r="M1556" s="137"/>
      <c r="N1556" s="137"/>
      <c r="O1556" s="137"/>
      <c r="P1556" s="137"/>
      <c r="V1556" s="137"/>
      <c r="W1556" s="137"/>
      <c r="X1556" s="137"/>
      <c r="Y1556" s="137"/>
      <c r="Z1556" s="137"/>
      <c r="AA1556" s="137"/>
      <c r="AB1556" s="137"/>
      <c r="AC1556" s="137"/>
      <c r="AD1556" s="137"/>
    </row>
    <row r="1557" spans="1:30">
      <c r="A1557" s="62">
        <v>41341</v>
      </c>
      <c r="B1557" s="137">
        <v>1.5E-3</v>
      </c>
      <c r="C1557" s="137">
        <v>1E-3</v>
      </c>
      <c r="D1557" s="137">
        <v>1.1000000000000001E-3</v>
      </c>
      <c r="E1557" s="137">
        <v>1.5E-3</v>
      </c>
      <c r="F1557" s="137">
        <v>2.7000000000000001E-3</v>
      </c>
      <c r="G1557" s="137">
        <v>4.1999999999999997E-3</v>
      </c>
      <c r="H1557" s="137">
        <v>9.0000000000000011E-3</v>
      </c>
      <c r="I1557" s="137">
        <v>1.43E-2</v>
      </c>
      <c r="J1557" s="137">
        <v>2.06E-2</v>
      </c>
      <c r="K1557" s="137">
        <v>2.8900000000000002E-2</v>
      </c>
      <c r="L1557" s="137">
        <v>3.2500000000000001E-2</v>
      </c>
      <c r="M1557" s="137"/>
      <c r="N1557" s="137"/>
      <c r="O1557" s="137"/>
      <c r="P1557" s="137"/>
      <c r="V1557" s="137"/>
      <c r="W1557" s="137"/>
      <c r="X1557" s="137"/>
      <c r="Y1557" s="137"/>
      <c r="Z1557" s="137"/>
      <c r="AA1557" s="137"/>
      <c r="AB1557" s="137"/>
      <c r="AC1557" s="137"/>
      <c r="AD1557" s="137"/>
    </row>
    <row r="1558" spans="1:30">
      <c r="A1558" s="62">
        <v>41344</v>
      </c>
      <c r="B1558" s="137">
        <v>1.6000000000000001E-3</v>
      </c>
      <c r="C1558" s="137">
        <v>1E-3</v>
      </c>
      <c r="D1558" s="137">
        <v>1.1999999999999999E-3</v>
      </c>
      <c r="E1558" s="137">
        <v>1.5E-3</v>
      </c>
      <c r="F1558" s="137">
        <v>2.7000000000000001E-3</v>
      </c>
      <c r="G1558" s="137">
        <v>4.3E-3</v>
      </c>
      <c r="H1558" s="137">
        <v>9.0000000000000011E-3</v>
      </c>
      <c r="I1558" s="137">
        <v>1.43E-2</v>
      </c>
      <c r="J1558" s="137">
        <v>2.07E-2</v>
      </c>
      <c r="K1558" s="137">
        <v>2.8900000000000002E-2</v>
      </c>
      <c r="L1558" s="137">
        <v>3.2599999999999997E-2</v>
      </c>
      <c r="M1558" s="137"/>
      <c r="N1558" s="137"/>
      <c r="O1558" s="137"/>
      <c r="P1558" s="137"/>
      <c r="V1558" s="137"/>
      <c r="W1558" s="137"/>
      <c r="X1558" s="137"/>
      <c r="Y1558" s="137"/>
      <c r="Z1558" s="137"/>
      <c r="AA1558" s="137"/>
      <c r="AB1558" s="137"/>
      <c r="AC1558" s="137"/>
      <c r="AD1558" s="137"/>
    </row>
    <row r="1559" spans="1:30">
      <c r="A1559" s="62">
        <v>41345</v>
      </c>
      <c r="B1559" s="137">
        <v>1.5E-3</v>
      </c>
      <c r="C1559" s="137">
        <v>1E-3</v>
      </c>
      <c r="D1559" s="137">
        <v>1.1999999999999999E-3</v>
      </c>
      <c r="E1559" s="137">
        <v>1.5E-3</v>
      </c>
      <c r="F1559" s="137">
        <v>2.7000000000000001E-3</v>
      </c>
      <c r="G1559" s="137">
        <v>4.0999999999999995E-3</v>
      </c>
      <c r="H1559" s="137">
        <v>8.8000000000000005E-3</v>
      </c>
      <c r="I1559" s="137">
        <v>1.3999999999999999E-2</v>
      </c>
      <c r="J1559" s="137">
        <v>2.0299999999999999E-2</v>
      </c>
      <c r="K1559" s="137">
        <v>2.8500000000000001E-2</v>
      </c>
      <c r="L1559" s="137">
        <v>3.2199999999999999E-2</v>
      </c>
      <c r="M1559" s="137"/>
      <c r="N1559" s="137"/>
      <c r="O1559" s="137"/>
      <c r="P1559" s="137"/>
      <c r="V1559" s="137"/>
      <c r="W1559" s="137"/>
      <c r="X1559" s="137"/>
      <c r="Y1559" s="137"/>
      <c r="Z1559" s="137"/>
      <c r="AA1559" s="137"/>
      <c r="AB1559" s="137"/>
      <c r="AC1559" s="137"/>
      <c r="AD1559" s="137"/>
    </row>
    <row r="1560" spans="1:30">
      <c r="A1560" s="62">
        <v>41346</v>
      </c>
      <c r="B1560" s="137">
        <v>1.4000000000000002E-3</v>
      </c>
      <c r="C1560" s="137">
        <v>8.9999999999999998E-4</v>
      </c>
      <c r="D1560" s="137">
        <v>1.1999999999999999E-3</v>
      </c>
      <c r="E1560" s="137">
        <v>1.5E-3</v>
      </c>
      <c r="F1560" s="137">
        <v>2.7000000000000001E-3</v>
      </c>
      <c r="G1560" s="137">
        <v>4.1999999999999997E-3</v>
      </c>
      <c r="H1560" s="137">
        <v>8.8999999999999999E-3</v>
      </c>
      <c r="I1560" s="137">
        <v>1.41E-2</v>
      </c>
      <c r="J1560" s="137">
        <v>2.0400000000000001E-2</v>
      </c>
      <c r="K1560" s="137">
        <v>2.8500000000000001E-2</v>
      </c>
      <c r="L1560" s="137">
        <v>3.2199999999999999E-2</v>
      </c>
      <c r="M1560" s="137"/>
      <c r="N1560" s="137"/>
      <c r="O1560" s="137"/>
      <c r="P1560" s="137"/>
      <c r="V1560" s="137"/>
      <c r="W1560" s="137"/>
      <c r="X1560" s="137"/>
      <c r="Y1560" s="137"/>
      <c r="Z1560" s="137"/>
      <c r="AA1560" s="137"/>
      <c r="AB1560" s="137"/>
      <c r="AC1560" s="137"/>
      <c r="AD1560" s="137"/>
    </row>
    <row r="1561" spans="1:30">
      <c r="A1561" s="62">
        <v>41347</v>
      </c>
      <c r="B1561" s="137">
        <v>1.5E-3</v>
      </c>
      <c r="C1561" s="137">
        <v>1E-3</v>
      </c>
      <c r="D1561" s="137">
        <v>1.1999999999999999E-3</v>
      </c>
      <c r="E1561" s="137">
        <v>1.5E-3</v>
      </c>
      <c r="F1561" s="137">
        <v>2.7000000000000001E-3</v>
      </c>
      <c r="G1561" s="137">
        <v>4.1999999999999997E-3</v>
      </c>
      <c r="H1561" s="137">
        <v>8.8000000000000005E-3</v>
      </c>
      <c r="I1561" s="137">
        <v>1.3999999999999999E-2</v>
      </c>
      <c r="J1561" s="137">
        <v>2.0400000000000001E-2</v>
      </c>
      <c r="K1561" s="137">
        <v>2.87E-2</v>
      </c>
      <c r="L1561" s="137">
        <v>3.2500000000000001E-2</v>
      </c>
      <c r="M1561" s="137"/>
      <c r="N1561" s="137"/>
      <c r="O1561" s="137"/>
      <c r="P1561" s="137"/>
      <c r="V1561" s="137"/>
      <c r="W1561" s="137"/>
      <c r="X1561" s="137"/>
      <c r="Y1561" s="137"/>
      <c r="Z1561" s="137"/>
      <c r="AA1561" s="137"/>
      <c r="AB1561" s="137"/>
      <c r="AC1561" s="137"/>
      <c r="AD1561" s="137"/>
    </row>
    <row r="1562" spans="1:30">
      <c r="A1562" s="62">
        <v>41348</v>
      </c>
      <c r="B1562" s="137">
        <v>1.6000000000000001E-3</v>
      </c>
      <c r="C1562" s="137">
        <v>8.9999999999999998E-4</v>
      </c>
      <c r="D1562" s="137">
        <v>1.1000000000000001E-3</v>
      </c>
      <c r="E1562" s="137">
        <v>1.4000000000000002E-3</v>
      </c>
      <c r="F1562" s="137">
        <v>2.5000000000000001E-3</v>
      </c>
      <c r="G1562" s="137">
        <v>4.0000000000000001E-3</v>
      </c>
      <c r="H1562" s="137">
        <v>8.3999999999999995E-3</v>
      </c>
      <c r="I1562" s="137">
        <v>1.3500000000000002E-2</v>
      </c>
      <c r="J1562" s="137">
        <v>2.0099999999999996E-2</v>
      </c>
      <c r="K1562" s="137">
        <v>2.8500000000000001E-2</v>
      </c>
      <c r="L1562" s="137">
        <v>3.2199999999999999E-2</v>
      </c>
      <c r="M1562" s="137"/>
      <c r="N1562" s="137"/>
      <c r="O1562" s="137"/>
      <c r="P1562" s="137"/>
      <c r="V1562" s="137"/>
      <c r="W1562" s="137"/>
      <c r="X1562" s="137"/>
      <c r="Y1562" s="137"/>
      <c r="Z1562" s="137"/>
      <c r="AA1562" s="137"/>
      <c r="AB1562" s="137"/>
      <c r="AC1562" s="137"/>
      <c r="AD1562" s="137"/>
    </row>
    <row r="1563" spans="1:30">
      <c r="A1563" s="62">
        <v>41351</v>
      </c>
      <c r="B1563" s="137">
        <v>1.6000000000000001E-3</v>
      </c>
      <c r="C1563" s="137">
        <v>7.000000000000001E-4</v>
      </c>
      <c r="D1563" s="137">
        <v>1.1000000000000001E-3</v>
      </c>
      <c r="E1563" s="137">
        <v>1.5E-3</v>
      </c>
      <c r="F1563" s="137">
        <v>2.5999999999999999E-3</v>
      </c>
      <c r="G1563" s="137">
        <v>3.8E-3</v>
      </c>
      <c r="H1563" s="137">
        <v>8.1000000000000013E-3</v>
      </c>
      <c r="I1563" s="137">
        <v>1.3100000000000001E-2</v>
      </c>
      <c r="J1563" s="137">
        <v>1.9599999999999999E-2</v>
      </c>
      <c r="K1563" s="137">
        <v>2.7900000000000001E-2</v>
      </c>
      <c r="L1563" s="137">
        <v>3.1800000000000002E-2</v>
      </c>
      <c r="M1563" s="137"/>
      <c r="N1563" s="137"/>
      <c r="O1563" s="137"/>
      <c r="P1563" s="137"/>
      <c r="V1563" s="137"/>
      <c r="W1563" s="137"/>
      <c r="X1563" s="137"/>
      <c r="Y1563" s="137"/>
      <c r="Z1563" s="137"/>
      <c r="AA1563" s="137"/>
      <c r="AB1563" s="137"/>
      <c r="AC1563" s="137"/>
      <c r="AD1563" s="137"/>
    </row>
    <row r="1564" spans="1:30">
      <c r="A1564" s="62">
        <v>41352</v>
      </c>
      <c r="B1564" s="137">
        <v>1.5E-3</v>
      </c>
      <c r="C1564" s="137">
        <v>7.000000000000001E-4</v>
      </c>
      <c r="D1564" s="137">
        <v>1.1000000000000001E-3</v>
      </c>
      <c r="E1564" s="137">
        <v>1.5E-3</v>
      </c>
      <c r="F1564" s="137">
        <v>2.3999999999999998E-3</v>
      </c>
      <c r="G1564" s="137">
        <v>3.7000000000000002E-3</v>
      </c>
      <c r="H1564" s="137">
        <v>7.9000000000000008E-3</v>
      </c>
      <c r="I1564" s="137">
        <v>1.2800000000000001E-2</v>
      </c>
      <c r="J1564" s="137">
        <v>1.9199999999999998E-2</v>
      </c>
      <c r="K1564" s="137">
        <v>2.75E-2</v>
      </c>
      <c r="L1564" s="137">
        <v>3.1300000000000001E-2</v>
      </c>
      <c r="M1564" s="137"/>
      <c r="N1564" s="137"/>
      <c r="O1564" s="137"/>
      <c r="P1564" s="137"/>
      <c r="V1564" s="137"/>
      <c r="W1564" s="137"/>
      <c r="X1564" s="137"/>
      <c r="Y1564" s="137"/>
      <c r="Z1564" s="137"/>
      <c r="AA1564" s="137"/>
      <c r="AB1564" s="137"/>
      <c r="AC1564" s="137"/>
      <c r="AD1564" s="137"/>
    </row>
    <row r="1565" spans="1:30">
      <c r="A1565" s="62">
        <v>41353</v>
      </c>
      <c r="B1565" s="137">
        <v>1.5E-3</v>
      </c>
      <c r="C1565" s="137">
        <v>7.000000000000001E-4</v>
      </c>
      <c r="D1565" s="137">
        <v>1.1000000000000001E-3</v>
      </c>
      <c r="E1565" s="137">
        <v>1.5E-3</v>
      </c>
      <c r="F1565" s="137">
        <v>2.5999999999999999E-3</v>
      </c>
      <c r="G1565" s="137">
        <v>3.8E-3</v>
      </c>
      <c r="H1565" s="137">
        <v>8.1000000000000013E-3</v>
      </c>
      <c r="I1565" s="137">
        <v>1.32E-2</v>
      </c>
      <c r="J1565" s="137">
        <v>1.9599999999999999E-2</v>
      </c>
      <c r="K1565" s="137">
        <v>2.7999999999999997E-2</v>
      </c>
      <c r="L1565" s="137">
        <v>3.1899999999999998E-2</v>
      </c>
      <c r="M1565" s="137"/>
      <c r="N1565" s="137"/>
      <c r="O1565" s="137"/>
      <c r="P1565" s="137"/>
      <c r="V1565" s="137"/>
      <c r="W1565" s="137"/>
      <c r="X1565" s="137"/>
      <c r="Y1565" s="137"/>
      <c r="Z1565" s="137"/>
      <c r="AA1565" s="137"/>
      <c r="AB1565" s="137"/>
      <c r="AC1565" s="137"/>
      <c r="AD1565" s="137"/>
    </row>
    <row r="1566" spans="1:30">
      <c r="A1566" s="62">
        <v>41354</v>
      </c>
      <c r="B1566" s="137">
        <v>1.6000000000000001E-3</v>
      </c>
      <c r="C1566" s="137">
        <v>7.000000000000001E-4</v>
      </c>
      <c r="D1566" s="137">
        <v>1.1000000000000001E-3</v>
      </c>
      <c r="E1566" s="137">
        <v>1.4000000000000002E-3</v>
      </c>
      <c r="F1566" s="137">
        <v>2.7000000000000001E-3</v>
      </c>
      <c r="G1566" s="137">
        <v>3.8E-3</v>
      </c>
      <c r="H1566" s="137">
        <v>8.1000000000000013E-3</v>
      </c>
      <c r="I1566" s="137">
        <v>1.3000000000000001E-2</v>
      </c>
      <c r="J1566" s="137">
        <v>1.95E-2</v>
      </c>
      <c r="K1566" s="137">
        <v>2.7699999999999999E-2</v>
      </c>
      <c r="L1566" s="137">
        <v>3.15E-2</v>
      </c>
      <c r="M1566" s="137"/>
      <c r="N1566" s="137"/>
      <c r="O1566" s="137"/>
      <c r="P1566" s="137"/>
      <c r="V1566" s="137"/>
      <c r="W1566" s="137"/>
      <c r="X1566" s="137"/>
      <c r="Y1566" s="137"/>
      <c r="Z1566" s="137"/>
      <c r="AA1566" s="137"/>
      <c r="AB1566" s="137"/>
      <c r="AC1566" s="137"/>
      <c r="AD1566" s="137"/>
    </row>
    <row r="1567" spans="1:30">
      <c r="A1567" s="62">
        <v>41355</v>
      </c>
      <c r="B1567" s="137">
        <v>1.5E-3</v>
      </c>
      <c r="C1567" s="137">
        <v>7.000000000000001E-4</v>
      </c>
      <c r="D1567" s="137">
        <v>1.1000000000000001E-3</v>
      </c>
      <c r="E1567" s="137">
        <v>1.4000000000000002E-3</v>
      </c>
      <c r="F1567" s="137">
        <v>2.5999999999999999E-3</v>
      </c>
      <c r="G1567" s="137">
        <v>3.9000000000000003E-3</v>
      </c>
      <c r="H1567" s="137">
        <v>8.0000000000000002E-3</v>
      </c>
      <c r="I1567" s="137">
        <v>1.29E-2</v>
      </c>
      <c r="J1567" s="137">
        <v>1.9299999999999998E-2</v>
      </c>
      <c r="K1567" s="137">
        <v>2.75E-2</v>
      </c>
      <c r="L1567" s="137">
        <v>3.1300000000000001E-2</v>
      </c>
      <c r="M1567" s="137"/>
      <c r="N1567" s="137"/>
      <c r="O1567" s="137"/>
      <c r="P1567" s="137"/>
      <c r="V1567" s="137"/>
      <c r="W1567" s="137"/>
      <c r="X1567" s="137"/>
      <c r="Y1567" s="137"/>
      <c r="Z1567" s="137"/>
      <c r="AA1567" s="137"/>
      <c r="AB1567" s="137"/>
      <c r="AC1567" s="137"/>
      <c r="AD1567" s="137"/>
    </row>
    <row r="1568" spans="1:30">
      <c r="A1568" s="62">
        <v>41358</v>
      </c>
      <c r="B1568" s="137">
        <v>1.5E-3</v>
      </c>
      <c r="C1568" s="137">
        <v>8.0000000000000004E-4</v>
      </c>
      <c r="D1568" s="137">
        <v>1.1000000000000001E-3</v>
      </c>
      <c r="E1568" s="137">
        <v>1.4000000000000002E-3</v>
      </c>
      <c r="F1568" s="137">
        <v>2.3999999999999998E-3</v>
      </c>
      <c r="G1568" s="137">
        <v>3.8E-3</v>
      </c>
      <c r="H1568" s="137">
        <v>8.0000000000000002E-3</v>
      </c>
      <c r="I1568" s="137">
        <v>1.2800000000000001E-2</v>
      </c>
      <c r="J1568" s="137">
        <v>1.9299999999999998E-2</v>
      </c>
      <c r="K1568" s="137">
        <v>2.76E-2</v>
      </c>
      <c r="L1568" s="137">
        <v>3.1400000000000004E-2</v>
      </c>
      <c r="M1568" s="137"/>
      <c r="N1568" s="137"/>
      <c r="O1568" s="137"/>
      <c r="P1568" s="137"/>
      <c r="V1568" s="137"/>
      <c r="W1568" s="137"/>
      <c r="X1568" s="137"/>
      <c r="Y1568" s="137"/>
      <c r="Z1568" s="137"/>
      <c r="AA1568" s="137"/>
      <c r="AB1568" s="137"/>
      <c r="AC1568" s="137"/>
      <c r="AD1568" s="137"/>
    </row>
    <row r="1569" spans="1:30">
      <c r="A1569" s="62">
        <v>41359</v>
      </c>
      <c r="B1569" s="137">
        <v>1.4000000000000002E-3</v>
      </c>
      <c r="C1569" s="137">
        <v>7.000000000000001E-4</v>
      </c>
      <c r="D1569" s="137">
        <v>1.1000000000000001E-3</v>
      </c>
      <c r="E1569" s="137">
        <v>1.4000000000000002E-3</v>
      </c>
      <c r="F1569" s="137">
        <v>2.5000000000000001E-3</v>
      </c>
      <c r="G1569" s="137">
        <v>3.8E-3</v>
      </c>
      <c r="H1569" s="137">
        <v>7.9000000000000008E-3</v>
      </c>
      <c r="I1569" s="137">
        <v>1.2699999999999999E-2</v>
      </c>
      <c r="J1569" s="137">
        <v>1.9199999999999998E-2</v>
      </c>
      <c r="K1569" s="137">
        <v>2.75E-2</v>
      </c>
      <c r="L1569" s="137">
        <v>3.1300000000000001E-2</v>
      </c>
      <c r="M1569" s="137"/>
      <c r="N1569" s="137"/>
      <c r="O1569" s="137"/>
      <c r="P1569" s="137"/>
      <c r="V1569" s="137"/>
      <c r="W1569" s="137"/>
      <c r="X1569" s="137"/>
      <c r="Y1569" s="137"/>
      <c r="Z1569" s="137"/>
      <c r="AA1569" s="137"/>
      <c r="AB1569" s="137"/>
      <c r="AC1569" s="137"/>
      <c r="AD1569" s="137"/>
    </row>
    <row r="1570" spans="1:30">
      <c r="A1570" s="62">
        <v>41360</v>
      </c>
      <c r="B1570" s="137">
        <v>1.1999999999999999E-3</v>
      </c>
      <c r="C1570" s="137">
        <v>8.9999999999999998E-4</v>
      </c>
      <c r="D1570" s="137">
        <v>1.1999999999999999E-3</v>
      </c>
      <c r="E1570" s="137">
        <v>1.4000000000000002E-3</v>
      </c>
      <c r="F1570" s="137">
        <v>2.5000000000000001E-3</v>
      </c>
      <c r="G1570" s="137">
        <v>3.5999999999999999E-3</v>
      </c>
      <c r="H1570" s="137">
        <v>7.6E-3</v>
      </c>
      <c r="I1570" s="137">
        <v>1.2199999999999999E-2</v>
      </c>
      <c r="J1570" s="137">
        <v>1.8700000000000001E-2</v>
      </c>
      <c r="K1570" s="137">
        <v>2.7099999999999999E-2</v>
      </c>
      <c r="L1570" s="137">
        <v>3.0899999999999997E-2</v>
      </c>
      <c r="M1570" s="137"/>
      <c r="N1570" s="137"/>
      <c r="O1570" s="137"/>
      <c r="P1570" s="137"/>
      <c r="V1570" s="137"/>
      <c r="W1570" s="137"/>
      <c r="X1570" s="137"/>
      <c r="Y1570" s="137"/>
      <c r="Z1570" s="137"/>
      <c r="AA1570" s="137"/>
      <c r="AB1570" s="137"/>
      <c r="AC1570" s="137"/>
      <c r="AD1570" s="137"/>
    </row>
    <row r="1571" spans="1:30">
      <c r="A1571" s="62">
        <v>41361</v>
      </c>
      <c r="B1571" s="137">
        <v>1.2999999999999999E-3</v>
      </c>
      <c r="C1571" s="137">
        <v>7.000000000000001E-4</v>
      </c>
      <c r="D1571" s="137">
        <v>1.1000000000000001E-3</v>
      </c>
      <c r="E1571" s="137">
        <v>1.4000000000000002E-3</v>
      </c>
      <c r="F1571" s="137">
        <v>2.5000000000000001E-3</v>
      </c>
      <c r="G1571" s="137">
        <v>3.5999999999999999E-3</v>
      </c>
      <c r="H1571" s="137">
        <v>7.7000000000000002E-3</v>
      </c>
      <c r="I1571" s="137">
        <v>1.24E-2</v>
      </c>
      <c r="J1571" s="137">
        <v>1.8700000000000001E-2</v>
      </c>
      <c r="K1571" s="137">
        <v>2.7099999999999999E-2</v>
      </c>
      <c r="L1571" s="137">
        <v>3.1E-2</v>
      </c>
      <c r="M1571" s="137"/>
      <c r="N1571" s="137"/>
      <c r="O1571" s="137"/>
      <c r="P1571" s="137"/>
      <c r="V1571" s="137"/>
      <c r="W1571" s="137"/>
      <c r="X1571" s="137"/>
      <c r="Y1571" s="137"/>
      <c r="Z1571" s="137"/>
      <c r="AA1571" s="137"/>
      <c r="AB1571" s="137"/>
      <c r="AC1571" s="137"/>
      <c r="AD1571" s="137"/>
    </row>
    <row r="1572" spans="1:30">
      <c r="A1572" s="62">
        <v>41365</v>
      </c>
      <c r="B1572" s="137">
        <v>1.6000000000000001E-3</v>
      </c>
      <c r="C1572" s="137">
        <v>8.0000000000000004E-4</v>
      </c>
      <c r="D1572" s="137">
        <v>1.1000000000000001E-3</v>
      </c>
      <c r="E1572" s="137">
        <v>1.4000000000000002E-3</v>
      </c>
      <c r="F1572" s="137">
        <v>2.3E-3</v>
      </c>
      <c r="G1572" s="137">
        <v>3.5999999999999999E-3</v>
      </c>
      <c r="H1572" s="137">
        <v>7.6E-3</v>
      </c>
      <c r="I1572" s="137">
        <v>1.23E-2</v>
      </c>
      <c r="J1572" s="137">
        <v>1.8600000000000002E-2</v>
      </c>
      <c r="K1572" s="137">
        <v>2.7000000000000003E-2</v>
      </c>
      <c r="L1572" s="137">
        <v>3.0800000000000001E-2</v>
      </c>
      <c r="M1572" s="137"/>
      <c r="N1572" s="137"/>
      <c r="O1572" s="137"/>
      <c r="P1572" s="137"/>
      <c r="V1572" s="137"/>
      <c r="W1572" s="137"/>
      <c r="X1572" s="137"/>
      <c r="Y1572" s="137"/>
      <c r="Z1572" s="137"/>
      <c r="AA1572" s="137"/>
      <c r="AB1572" s="137"/>
      <c r="AC1572" s="137"/>
      <c r="AD1572" s="137"/>
    </row>
    <row r="1573" spans="1:30">
      <c r="A1573" s="62">
        <v>41366</v>
      </c>
      <c r="B1573" s="137">
        <v>1.5E-3</v>
      </c>
      <c r="C1573" s="137">
        <v>7.000000000000001E-4</v>
      </c>
      <c r="D1573" s="137">
        <v>1.1000000000000001E-3</v>
      </c>
      <c r="E1573" s="137">
        <v>1.4000000000000002E-3</v>
      </c>
      <c r="F1573" s="137">
        <v>2.5000000000000001E-3</v>
      </c>
      <c r="G1573" s="137">
        <v>3.5999999999999999E-3</v>
      </c>
      <c r="H1573" s="137">
        <v>7.8000000000000005E-3</v>
      </c>
      <c r="I1573" s="137">
        <v>1.26E-2</v>
      </c>
      <c r="J1573" s="137">
        <v>1.8799999999999997E-2</v>
      </c>
      <c r="K1573" s="137">
        <v>2.7200000000000002E-2</v>
      </c>
      <c r="L1573" s="137">
        <v>3.1E-2</v>
      </c>
      <c r="M1573" s="137"/>
      <c r="N1573" s="137"/>
      <c r="O1573" s="137"/>
      <c r="P1573" s="137"/>
      <c r="V1573" s="137"/>
      <c r="W1573" s="137"/>
      <c r="X1573" s="137"/>
      <c r="Y1573" s="137"/>
      <c r="Z1573" s="137"/>
      <c r="AA1573" s="137"/>
      <c r="AB1573" s="137"/>
      <c r="AC1573" s="137"/>
      <c r="AD1573" s="137"/>
    </row>
    <row r="1574" spans="1:30">
      <c r="A1574" s="62">
        <v>41367</v>
      </c>
      <c r="B1574" s="137">
        <v>1.4000000000000002E-3</v>
      </c>
      <c r="C1574" s="137">
        <v>5.9999999999999995E-4</v>
      </c>
      <c r="D1574" s="137">
        <v>1E-3</v>
      </c>
      <c r="E1574" s="137">
        <v>1.2999999999999999E-3</v>
      </c>
      <c r="F1574" s="137">
        <v>2.3999999999999998E-3</v>
      </c>
      <c r="G1574" s="137">
        <v>3.4000000000000002E-3</v>
      </c>
      <c r="H1574" s="137">
        <v>7.3000000000000001E-3</v>
      </c>
      <c r="I1574" s="137">
        <v>1.2E-2</v>
      </c>
      <c r="J1574" s="137">
        <v>1.83E-2</v>
      </c>
      <c r="K1574" s="137">
        <v>2.6600000000000002E-2</v>
      </c>
      <c r="L1574" s="137">
        <v>3.0499999999999999E-2</v>
      </c>
      <c r="M1574" s="137"/>
      <c r="N1574" s="137"/>
      <c r="O1574" s="137"/>
      <c r="P1574" s="137"/>
      <c r="V1574" s="137"/>
      <c r="W1574" s="137"/>
      <c r="X1574" s="137"/>
      <c r="Y1574" s="137"/>
      <c r="Z1574" s="137"/>
      <c r="AA1574" s="137"/>
      <c r="AB1574" s="137"/>
      <c r="AC1574" s="137"/>
      <c r="AD1574" s="137"/>
    </row>
    <row r="1575" spans="1:30">
      <c r="A1575" s="62">
        <v>41368</v>
      </c>
      <c r="B1575" s="137">
        <v>1.4000000000000002E-3</v>
      </c>
      <c r="C1575" s="137">
        <v>7.000000000000001E-4</v>
      </c>
      <c r="D1575" s="137">
        <v>1E-3</v>
      </c>
      <c r="E1575" s="137">
        <v>1.2999999999999999E-3</v>
      </c>
      <c r="F1575" s="137">
        <v>2.2000000000000001E-3</v>
      </c>
      <c r="G1575" s="137">
        <v>3.3E-3</v>
      </c>
      <c r="H1575" s="137">
        <v>6.8999999999999999E-3</v>
      </c>
      <c r="I1575" s="137">
        <v>1.15E-2</v>
      </c>
      <c r="J1575" s="137">
        <v>1.78E-2</v>
      </c>
      <c r="K1575" s="137">
        <v>2.6000000000000002E-2</v>
      </c>
      <c r="L1575" s="137">
        <v>2.9900000000000003E-2</v>
      </c>
      <c r="M1575" s="137"/>
      <c r="N1575" s="137"/>
      <c r="O1575" s="137"/>
      <c r="P1575" s="137"/>
      <c r="V1575" s="137"/>
      <c r="W1575" s="137"/>
      <c r="X1575" s="137"/>
      <c r="Y1575" s="137"/>
      <c r="Z1575" s="137"/>
      <c r="AA1575" s="137"/>
      <c r="AB1575" s="137"/>
      <c r="AC1575" s="137"/>
      <c r="AD1575" s="137"/>
    </row>
    <row r="1576" spans="1:30">
      <c r="A1576" s="62">
        <v>41369</v>
      </c>
      <c r="B1576" s="137">
        <v>1.5E-3</v>
      </c>
      <c r="C1576" s="137">
        <v>7.000000000000001E-4</v>
      </c>
      <c r="D1576" s="137">
        <v>1E-3</v>
      </c>
      <c r="E1576" s="137">
        <v>1.2999999999999999E-3</v>
      </c>
      <c r="F1576" s="137">
        <v>2.3999999999999998E-3</v>
      </c>
      <c r="G1576" s="137">
        <v>3.3E-3</v>
      </c>
      <c r="H1576" s="137">
        <v>6.8000000000000005E-3</v>
      </c>
      <c r="I1576" s="137">
        <v>1.1200000000000002E-2</v>
      </c>
      <c r="J1576" s="137">
        <v>1.72E-2</v>
      </c>
      <c r="K1576" s="137">
        <v>2.5000000000000001E-2</v>
      </c>
      <c r="L1576" s="137">
        <v>2.87E-2</v>
      </c>
      <c r="M1576" s="137"/>
      <c r="N1576" s="137"/>
      <c r="O1576" s="137"/>
      <c r="P1576" s="137"/>
      <c r="V1576" s="137"/>
      <c r="W1576" s="137"/>
      <c r="X1576" s="137"/>
      <c r="Y1576" s="137"/>
      <c r="Z1576" s="137"/>
      <c r="AA1576" s="137"/>
      <c r="AB1576" s="137"/>
      <c r="AC1576" s="137"/>
      <c r="AD1576" s="137"/>
    </row>
    <row r="1577" spans="1:30">
      <c r="A1577" s="62">
        <v>41372</v>
      </c>
      <c r="B1577" s="137">
        <v>1.5E-3</v>
      </c>
      <c r="C1577" s="137">
        <v>7.000000000000001E-4</v>
      </c>
      <c r="D1577" s="137">
        <v>1E-3</v>
      </c>
      <c r="E1577" s="137">
        <v>1.2999999999999999E-3</v>
      </c>
      <c r="F1577" s="137">
        <v>2.3999999999999998E-3</v>
      </c>
      <c r="G1577" s="137">
        <v>3.4000000000000002E-3</v>
      </c>
      <c r="H1577" s="137">
        <v>7.0999999999999995E-3</v>
      </c>
      <c r="I1577" s="137">
        <v>1.15E-2</v>
      </c>
      <c r="J1577" s="137">
        <v>1.7600000000000001E-2</v>
      </c>
      <c r="K1577" s="137">
        <v>2.5399999999999999E-2</v>
      </c>
      <c r="L1577" s="137">
        <v>2.9100000000000001E-2</v>
      </c>
      <c r="M1577" s="137"/>
      <c r="N1577" s="137"/>
      <c r="O1577" s="137"/>
      <c r="P1577" s="137"/>
      <c r="V1577" s="137"/>
      <c r="W1577" s="137"/>
      <c r="X1577" s="137"/>
      <c r="Y1577" s="137"/>
      <c r="Z1577" s="137"/>
      <c r="AA1577" s="137"/>
      <c r="AB1577" s="137"/>
      <c r="AC1577" s="137"/>
      <c r="AD1577" s="137"/>
    </row>
    <row r="1578" spans="1:30">
      <c r="A1578" s="62">
        <v>41373</v>
      </c>
      <c r="B1578" s="137">
        <v>1.5E-3</v>
      </c>
      <c r="C1578" s="137">
        <v>5.9999999999999995E-4</v>
      </c>
      <c r="D1578" s="137">
        <v>1E-3</v>
      </c>
      <c r="E1578" s="137">
        <v>1.2999999999999999E-3</v>
      </c>
      <c r="F1578" s="137">
        <v>2.3999999999999998E-3</v>
      </c>
      <c r="G1578" s="137">
        <v>3.4000000000000002E-3</v>
      </c>
      <c r="H1578" s="137">
        <v>6.9999999999999993E-3</v>
      </c>
      <c r="I1578" s="137">
        <v>1.1599999999999999E-2</v>
      </c>
      <c r="J1578" s="137">
        <v>1.78E-2</v>
      </c>
      <c r="K1578" s="137">
        <v>2.5699999999999997E-2</v>
      </c>
      <c r="L1578" s="137">
        <v>2.9399999999999999E-2</v>
      </c>
      <c r="M1578" s="137"/>
      <c r="N1578" s="137"/>
      <c r="O1578" s="137"/>
      <c r="P1578" s="137"/>
      <c r="V1578" s="137"/>
      <c r="W1578" s="137"/>
      <c r="X1578" s="137"/>
      <c r="Y1578" s="137"/>
      <c r="Z1578" s="137"/>
      <c r="AA1578" s="137"/>
      <c r="AB1578" s="137"/>
      <c r="AC1578" s="137"/>
      <c r="AD1578" s="137"/>
    </row>
    <row r="1579" spans="1:30">
      <c r="A1579" s="62">
        <v>41374</v>
      </c>
      <c r="B1579" s="137">
        <v>1.5E-3</v>
      </c>
      <c r="C1579" s="137">
        <v>7.000000000000001E-4</v>
      </c>
      <c r="D1579" s="137">
        <v>1E-3</v>
      </c>
      <c r="E1579" s="137">
        <v>1.1999999999999999E-3</v>
      </c>
      <c r="F1579" s="137">
        <v>2.3999999999999998E-3</v>
      </c>
      <c r="G1579" s="137">
        <v>3.5999999999999999E-3</v>
      </c>
      <c r="H1579" s="137">
        <v>7.4000000000000003E-3</v>
      </c>
      <c r="I1579" s="137">
        <v>1.21E-2</v>
      </c>
      <c r="J1579" s="137">
        <v>1.84E-2</v>
      </c>
      <c r="K1579" s="137">
        <v>2.63E-2</v>
      </c>
      <c r="L1579" s="137">
        <v>3.0099999999999998E-2</v>
      </c>
      <c r="M1579" s="137"/>
      <c r="N1579" s="137"/>
      <c r="O1579" s="137"/>
      <c r="P1579" s="137"/>
      <c r="V1579" s="137"/>
      <c r="W1579" s="137"/>
      <c r="X1579" s="137"/>
      <c r="Y1579" s="137"/>
      <c r="Z1579" s="137"/>
      <c r="AA1579" s="137"/>
      <c r="AB1579" s="137"/>
      <c r="AC1579" s="137"/>
      <c r="AD1579" s="137"/>
    </row>
    <row r="1580" spans="1:30">
      <c r="A1580" s="62">
        <v>41375</v>
      </c>
      <c r="B1580" s="137">
        <v>1.5E-3</v>
      </c>
      <c r="C1580" s="137">
        <v>7.000000000000001E-4</v>
      </c>
      <c r="D1580" s="137">
        <v>1E-3</v>
      </c>
      <c r="E1580" s="137">
        <v>1.1999999999999999E-3</v>
      </c>
      <c r="F1580" s="137">
        <v>2.3999999999999998E-3</v>
      </c>
      <c r="G1580" s="137">
        <v>3.4999999999999996E-3</v>
      </c>
      <c r="H1580" s="137">
        <v>7.4000000000000003E-3</v>
      </c>
      <c r="I1580" s="137">
        <v>1.2E-2</v>
      </c>
      <c r="J1580" s="137">
        <v>1.8200000000000001E-2</v>
      </c>
      <c r="K1580" s="137">
        <v>2.6200000000000001E-2</v>
      </c>
      <c r="L1580" s="137">
        <v>3.0099999999999998E-2</v>
      </c>
      <c r="M1580" s="137"/>
      <c r="N1580" s="137"/>
      <c r="O1580" s="137"/>
      <c r="P1580" s="137"/>
      <c r="V1580" s="137"/>
      <c r="W1580" s="137"/>
      <c r="X1580" s="137"/>
      <c r="Y1580" s="137"/>
      <c r="Z1580" s="137"/>
      <c r="AA1580" s="137"/>
      <c r="AB1580" s="137"/>
      <c r="AC1580" s="137"/>
      <c r="AD1580" s="137"/>
    </row>
    <row r="1581" spans="1:30">
      <c r="A1581" s="62">
        <v>41376</v>
      </c>
      <c r="B1581" s="137">
        <v>1.5E-3</v>
      </c>
      <c r="C1581" s="137">
        <v>5.9999999999999995E-4</v>
      </c>
      <c r="D1581" s="137">
        <v>8.9999999999999998E-4</v>
      </c>
      <c r="E1581" s="137">
        <v>1.1000000000000001E-3</v>
      </c>
      <c r="F1581" s="137">
        <v>2.2000000000000001E-3</v>
      </c>
      <c r="G1581" s="137">
        <v>3.3E-3</v>
      </c>
      <c r="H1581" s="137">
        <v>6.9999999999999993E-3</v>
      </c>
      <c r="I1581" s="137">
        <v>1.1399999999999999E-2</v>
      </c>
      <c r="J1581" s="137">
        <v>1.7500000000000002E-2</v>
      </c>
      <c r="K1581" s="137">
        <v>2.5399999999999999E-2</v>
      </c>
      <c r="L1581" s="137">
        <v>2.92E-2</v>
      </c>
      <c r="M1581" s="137"/>
      <c r="N1581" s="137"/>
      <c r="O1581" s="137"/>
      <c r="P1581" s="137"/>
      <c r="V1581" s="137"/>
      <c r="W1581" s="137"/>
      <c r="X1581" s="137"/>
      <c r="Y1581" s="137"/>
      <c r="Z1581" s="137"/>
      <c r="AA1581" s="137"/>
      <c r="AB1581" s="137"/>
      <c r="AC1581" s="137"/>
      <c r="AD1581" s="137"/>
    </row>
    <row r="1582" spans="1:30">
      <c r="A1582" s="62">
        <v>41379</v>
      </c>
      <c r="B1582" s="137">
        <v>1.5E-3</v>
      </c>
      <c r="C1582" s="137">
        <v>5.9999999999999995E-4</v>
      </c>
      <c r="D1582" s="137">
        <v>8.9999999999999998E-4</v>
      </c>
      <c r="E1582" s="137">
        <v>1.1999999999999999E-3</v>
      </c>
      <c r="F1582" s="137">
        <v>2.2000000000000001E-3</v>
      </c>
      <c r="G1582" s="137">
        <v>3.2000000000000002E-3</v>
      </c>
      <c r="H1582" s="137">
        <v>6.8999999999999999E-3</v>
      </c>
      <c r="I1582" s="137">
        <v>1.1200000000000002E-2</v>
      </c>
      <c r="J1582" s="137">
        <v>1.72E-2</v>
      </c>
      <c r="K1582" s="137">
        <v>2.5000000000000001E-2</v>
      </c>
      <c r="L1582" s="137">
        <v>2.8799999999999999E-2</v>
      </c>
      <c r="M1582" s="137"/>
      <c r="N1582" s="137"/>
      <c r="O1582" s="137"/>
      <c r="P1582" s="137"/>
      <c r="V1582" s="137"/>
      <c r="W1582" s="137"/>
      <c r="X1582" s="137"/>
      <c r="Y1582" s="137"/>
      <c r="Z1582" s="137"/>
      <c r="AA1582" s="137"/>
      <c r="AB1582" s="137"/>
      <c r="AC1582" s="137"/>
      <c r="AD1582" s="137"/>
    </row>
    <row r="1583" spans="1:30">
      <c r="A1583" s="62">
        <v>41380</v>
      </c>
      <c r="B1583" s="137">
        <v>1.5E-3</v>
      </c>
      <c r="C1583" s="137">
        <v>5.9999999999999995E-4</v>
      </c>
      <c r="D1583" s="137">
        <v>8.9999999999999998E-4</v>
      </c>
      <c r="E1583" s="137">
        <v>1.2999999999999999E-3</v>
      </c>
      <c r="F1583" s="137">
        <v>2.3999999999999998E-3</v>
      </c>
      <c r="G1583" s="137">
        <v>3.3E-3</v>
      </c>
      <c r="H1583" s="137">
        <v>7.0999999999999995E-3</v>
      </c>
      <c r="I1583" s="137">
        <v>1.15E-2</v>
      </c>
      <c r="J1583" s="137">
        <v>1.7500000000000002E-2</v>
      </c>
      <c r="K1583" s="137">
        <v>2.53E-2</v>
      </c>
      <c r="L1583" s="137">
        <v>2.9100000000000001E-2</v>
      </c>
      <c r="M1583" s="137"/>
      <c r="N1583" s="137"/>
      <c r="O1583" s="137"/>
      <c r="P1583" s="137"/>
      <c r="V1583" s="137"/>
      <c r="W1583" s="137"/>
      <c r="X1583" s="137"/>
      <c r="Y1583" s="137"/>
      <c r="Z1583" s="137"/>
      <c r="AA1583" s="137"/>
      <c r="AB1583" s="137"/>
      <c r="AC1583" s="137"/>
      <c r="AD1583" s="137"/>
    </row>
    <row r="1584" spans="1:30">
      <c r="A1584" s="62">
        <v>41381</v>
      </c>
      <c r="B1584" s="137">
        <v>1.5E-3</v>
      </c>
      <c r="C1584" s="137">
        <v>5.9999999999999995E-4</v>
      </c>
      <c r="D1584" s="137">
        <v>8.9999999999999998E-4</v>
      </c>
      <c r="E1584" s="137">
        <v>1.2999999999999999E-3</v>
      </c>
      <c r="F1584" s="137">
        <v>2.3999999999999998E-3</v>
      </c>
      <c r="G1584" s="137">
        <v>3.4999999999999996E-3</v>
      </c>
      <c r="H1584" s="137">
        <v>7.0999999999999995E-3</v>
      </c>
      <c r="I1584" s="137">
        <v>1.1299999999999999E-2</v>
      </c>
      <c r="J1584" s="137">
        <v>1.7299999999999999E-2</v>
      </c>
      <c r="K1584" s="137">
        <v>2.5099999999999997E-2</v>
      </c>
      <c r="L1584" s="137">
        <v>2.8900000000000002E-2</v>
      </c>
      <c r="M1584" s="137"/>
      <c r="N1584" s="137"/>
      <c r="O1584" s="137"/>
      <c r="P1584" s="137"/>
      <c r="V1584" s="137"/>
      <c r="W1584" s="137"/>
      <c r="X1584" s="137"/>
      <c r="Y1584" s="137"/>
      <c r="Z1584" s="137"/>
      <c r="AA1584" s="137"/>
      <c r="AB1584" s="137"/>
      <c r="AC1584" s="137"/>
      <c r="AD1584" s="137"/>
    </row>
    <row r="1585" spans="1:30">
      <c r="A1585" s="62">
        <v>41382</v>
      </c>
      <c r="B1585" s="137">
        <v>1.5E-3</v>
      </c>
      <c r="C1585" s="137">
        <v>5.0000000000000001E-4</v>
      </c>
      <c r="D1585" s="137">
        <v>8.9999999999999998E-4</v>
      </c>
      <c r="E1585" s="137">
        <v>1.1999999999999999E-3</v>
      </c>
      <c r="F1585" s="137">
        <v>2.3999999999999998E-3</v>
      </c>
      <c r="G1585" s="137">
        <v>3.4999999999999996E-3</v>
      </c>
      <c r="H1585" s="137">
        <v>7.0999999999999995E-3</v>
      </c>
      <c r="I1585" s="137">
        <v>1.1299999999999999E-2</v>
      </c>
      <c r="J1585" s="137">
        <v>1.72E-2</v>
      </c>
      <c r="K1585" s="137">
        <v>2.4900000000000002E-2</v>
      </c>
      <c r="L1585" s="137">
        <v>2.87E-2</v>
      </c>
      <c r="M1585" s="137"/>
      <c r="N1585" s="137"/>
      <c r="O1585" s="137"/>
      <c r="P1585" s="137"/>
      <c r="V1585" s="137"/>
      <c r="W1585" s="137"/>
      <c r="X1585" s="137"/>
      <c r="Y1585" s="137"/>
      <c r="Z1585" s="137"/>
      <c r="AA1585" s="137"/>
      <c r="AB1585" s="137"/>
      <c r="AC1585" s="137"/>
      <c r="AD1585" s="137"/>
    </row>
    <row r="1586" spans="1:30">
      <c r="A1586" s="62">
        <v>41383</v>
      </c>
      <c r="B1586" s="137">
        <v>1.5E-3</v>
      </c>
      <c r="C1586" s="137">
        <v>5.0000000000000001E-4</v>
      </c>
      <c r="D1586" s="137">
        <v>8.9999999999999998E-4</v>
      </c>
      <c r="E1586" s="137">
        <v>1.1999999999999999E-3</v>
      </c>
      <c r="F1586" s="137">
        <v>2.3999999999999998E-3</v>
      </c>
      <c r="G1586" s="137">
        <v>3.4999999999999996E-3</v>
      </c>
      <c r="H1586" s="137">
        <v>7.1999999999999998E-3</v>
      </c>
      <c r="I1586" s="137">
        <v>1.1399999999999999E-2</v>
      </c>
      <c r="J1586" s="137">
        <v>1.7299999999999999E-2</v>
      </c>
      <c r="K1586" s="137">
        <v>2.5000000000000001E-2</v>
      </c>
      <c r="L1586" s="137">
        <v>2.8799999999999999E-2</v>
      </c>
      <c r="M1586" s="137"/>
      <c r="N1586" s="137"/>
      <c r="O1586" s="137"/>
      <c r="P1586" s="137"/>
      <c r="V1586" s="137"/>
      <c r="W1586" s="137"/>
      <c r="X1586" s="137"/>
      <c r="Y1586" s="137"/>
      <c r="Z1586" s="137"/>
      <c r="AA1586" s="137"/>
      <c r="AB1586" s="137"/>
      <c r="AC1586" s="137"/>
      <c r="AD1586" s="137"/>
    </row>
    <row r="1587" spans="1:30">
      <c r="A1587" s="62">
        <v>41386</v>
      </c>
      <c r="B1587" s="137">
        <v>1.5E-3</v>
      </c>
      <c r="C1587" s="137">
        <v>5.0000000000000001E-4</v>
      </c>
      <c r="D1587" s="137">
        <v>8.9999999999999998E-4</v>
      </c>
      <c r="E1587" s="137">
        <v>1.1999999999999999E-3</v>
      </c>
      <c r="F1587" s="137">
        <v>2.3999999999999998E-3</v>
      </c>
      <c r="G1587" s="137">
        <v>3.4999999999999996E-3</v>
      </c>
      <c r="H1587" s="137">
        <v>6.9999999999999993E-3</v>
      </c>
      <c r="I1587" s="137">
        <v>1.1299999999999999E-2</v>
      </c>
      <c r="J1587" s="137">
        <v>1.72E-2</v>
      </c>
      <c r="K1587" s="137">
        <v>2.5000000000000001E-2</v>
      </c>
      <c r="L1587" s="137">
        <v>2.8799999999999999E-2</v>
      </c>
      <c r="M1587" s="137"/>
      <c r="N1587" s="137"/>
      <c r="O1587" s="137"/>
      <c r="P1587" s="137"/>
      <c r="V1587" s="137"/>
      <c r="W1587" s="137"/>
      <c r="X1587" s="137"/>
      <c r="Y1587" s="137"/>
      <c r="Z1587" s="137"/>
      <c r="AA1587" s="137"/>
      <c r="AB1587" s="137"/>
      <c r="AC1587" s="137"/>
      <c r="AD1587" s="137"/>
    </row>
    <row r="1588" spans="1:30">
      <c r="A1588" s="62">
        <v>41387</v>
      </c>
      <c r="B1588" s="137">
        <v>1.4000000000000002E-3</v>
      </c>
      <c r="C1588" s="137">
        <v>5.0000000000000001E-4</v>
      </c>
      <c r="D1588" s="137">
        <v>8.9999999999999998E-4</v>
      </c>
      <c r="E1588" s="137">
        <v>1.1999999999999999E-3</v>
      </c>
      <c r="F1588" s="137">
        <v>2.3E-3</v>
      </c>
      <c r="G1588" s="137">
        <v>3.4999999999999996E-3</v>
      </c>
      <c r="H1588" s="137">
        <v>7.0999999999999995E-3</v>
      </c>
      <c r="I1588" s="137">
        <v>1.1399999999999999E-2</v>
      </c>
      <c r="J1588" s="137">
        <v>1.7399999999999999E-2</v>
      </c>
      <c r="K1588" s="137">
        <v>2.52E-2</v>
      </c>
      <c r="L1588" s="137">
        <v>2.8999999999999998E-2</v>
      </c>
      <c r="M1588" s="137"/>
      <c r="N1588" s="137"/>
      <c r="O1588" s="137"/>
      <c r="P1588" s="137"/>
      <c r="V1588" s="137"/>
      <c r="W1588" s="137"/>
      <c r="X1588" s="137"/>
      <c r="Y1588" s="137"/>
      <c r="Z1588" s="137"/>
      <c r="AA1588" s="137"/>
      <c r="AB1588" s="137"/>
      <c r="AC1588" s="137"/>
      <c r="AD1588" s="137"/>
    </row>
    <row r="1589" spans="1:30">
      <c r="A1589" s="62">
        <v>41388</v>
      </c>
      <c r="B1589" s="137">
        <v>1.2999999999999999E-3</v>
      </c>
      <c r="C1589" s="137">
        <v>5.9999999999999995E-4</v>
      </c>
      <c r="D1589" s="137">
        <v>8.9999999999999998E-4</v>
      </c>
      <c r="E1589" s="137">
        <v>1.2999999999999999E-3</v>
      </c>
      <c r="F1589" s="137">
        <v>2.3E-3</v>
      </c>
      <c r="G1589" s="137">
        <v>3.4000000000000002E-3</v>
      </c>
      <c r="H1589" s="137">
        <v>6.9999999999999993E-3</v>
      </c>
      <c r="I1589" s="137">
        <v>1.1299999999999999E-2</v>
      </c>
      <c r="J1589" s="137">
        <v>1.7299999999999999E-2</v>
      </c>
      <c r="K1589" s="137">
        <v>2.5000000000000001E-2</v>
      </c>
      <c r="L1589" s="137">
        <v>2.8900000000000002E-2</v>
      </c>
      <c r="M1589" s="137"/>
      <c r="N1589" s="137"/>
      <c r="O1589" s="137"/>
      <c r="P1589" s="137"/>
      <c r="V1589" s="137"/>
      <c r="W1589" s="137"/>
      <c r="X1589" s="137"/>
      <c r="Y1589" s="137"/>
      <c r="Z1589" s="137"/>
      <c r="AA1589" s="137"/>
      <c r="AB1589" s="137"/>
      <c r="AC1589" s="137"/>
      <c r="AD1589" s="137"/>
    </row>
    <row r="1590" spans="1:30">
      <c r="A1590" s="62">
        <v>41389</v>
      </c>
      <c r="B1590" s="137">
        <v>1.2999999999999999E-3</v>
      </c>
      <c r="C1590" s="137">
        <v>5.0000000000000001E-4</v>
      </c>
      <c r="D1590" s="137">
        <v>8.0000000000000004E-4</v>
      </c>
      <c r="E1590" s="137">
        <v>1.1999999999999999E-3</v>
      </c>
      <c r="F1590" s="137">
        <v>2.3E-3</v>
      </c>
      <c r="G1590" s="137">
        <v>3.4999999999999996E-3</v>
      </c>
      <c r="H1590" s="137">
        <v>7.0999999999999995E-3</v>
      </c>
      <c r="I1590" s="137">
        <v>1.15E-2</v>
      </c>
      <c r="J1590" s="137">
        <v>1.7399999999999999E-2</v>
      </c>
      <c r="K1590" s="137">
        <v>2.52E-2</v>
      </c>
      <c r="L1590" s="137">
        <v>2.9100000000000001E-2</v>
      </c>
      <c r="M1590" s="137"/>
      <c r="N1590" s="137"/>
      <c r="O1590" s="137"/>
      <c r="P1590" s="137"/>
      <c r="V1590" s="137"/>
      <c r="W1590" s="137"/>
      <c r="X1590" s="137"/>
      <c r="Y1590" s="137"/>
      <c r="Z1590" s="137"/>
      <c r="AA1590" s="137"/>
      <c r="AB1590" s="137"/>
      <c r="AC1590" s="137"/>
      <c r="AD1590" s="137"/>
    </row>
    <row r="1591" spans="1:30">
      <c r="A1591" s="62">
        <v>41390</v>
      </c>
      <c r="B1591" s="137">
        <v>1.2999999999999999E-3</v>
      </c>
      <c r="C1591" s="137">
        <v>5.0000000000000001E-4</v>
      </c>
      <c r="D1591" s="137">
        <v>8.9999999999999998E-4</v>
      </c>
      <c r="E1591" s="137">
        <v>1.1999999999999999E-3</v>
      </c>
      <c r="F1591" s="137">
        <v>2.2000000000000001E-3</v>
      </c>
      <c r="G1591" s="137">
        <v>3.2000000000000002E-3</v>
      </c>
      <c r="H1591" s="137">
        <v>6.8000000000000005E-3</v>
      </c>
      <c r="I1591" s="137">
        <v>1.1000000000000001E-2</v>
      </c>
      <c r="J1591" s="137">
        <v>1.7000000000000001E-2</v>
      </c>
      <c r="K1591" s="137">
        <v>2.4700000000000003E-2</v>
      </c>
      <c r="L1591" s="137">
        <v>2.87E-2</v>
      </c>
      <c r="M1591" s="137"/>
      <c r="N1591" s="137"/>
      <c r="O1591" s="137"/>
      <c r="P1591" s="137"/>
      <c r="V1591" s="137"/>
      <c r="W1591" s="137"/>
      <c r="X1591" s="137"/>
      <c r="Y1591" s="137"/>
      <c r="Z1591" s="137"/>
      <c r="AA1591" s="137"/>
      <c r="AB1591" s="137"/>
      <c r="AC1591" s="137"/>
      <c r="AD1591" s="137"/>
    </row>
    <row r="1592" spans="1:30">
      <c r="A1592" s="62">
        <v>41393</v>
      </c>
      <c r="B1592" s="137">
        <v>1.2999999999999999E-3</v>
      </c>
      <c r="C1592" s="137">
        <v>5.0000000000000001E-4</v>
      </c>
      <c r="D1592" s="137">
        <v>8.0000000000000004E-4</v>
      </c>
      <c r="E1592" s="137">
        <v>1.1999999999999999E-3</v>
      </c>
      <c r="F1592" s="137">
        <v>2E-3</v>
      </c>
      <c r="G1592" s="137">
        <v>3.2000000000000002E-3</v>
      </c>
      <c r="H1592" s="137">
        <v>6.8000000000000005E-3</v>
      </c>
      <c r="I1592" s="137">
        <v>1.1000000000000001E-2</v>
      </c>
      <c r="J1592" s="137">
        <v>1.7000000000000001E-2</v>
      </c>
      <c r="K1592" s="137">
        <v>2.4900000000000002E-2</v>
      </c>
      <c r="L1592" s="137">
        <v>2.8799999999999999E-2</v>
      </c>
      <c r="M1592" s="137"/>
      <c r="N1592" s="137"/>
      <c r="O1592" s="137"/>
      <c r="P1592" s="137"/>
      <c r="V1592" s="137"/>
      <c r="W1592" s="137"/>
      <c r="X1592" s="137"/>
      <c r="Y1592" s="137"/>
      <c r="Z1592" s="137"/>
      <c r="AA1592" s="137"/>
      <c r="AB1592" s="137"/>
      <c r="AC1592" s="137"/>
      <c r="AD1592" s="137"/>
    </row>
    <row r="1593" spans="1:30">
      <c r="A1593" s="62">
        <v>41394</v>
      </c>
      <c r="B1593" s="137">
        <v>1.4000000000000002E-3</v>
      </c>
      <c r="C1593" s="137">
        <v>5.0000000000000001E-4</v>
      </c>
      <c r="D1593" s="137">
        <v>8.9999999999999998E-4</v>
      </c>
      <c r="E1593" s="137">
        <v>1.1000000000000001E-3</v>
      </c>
      <c r="F1593" s="137">
        <v>2.2000000000000001E-3</v>
      </c>
      <c r="G1593" s="137">
        <v>3.2000000000000002E-3</v>
      </c>
      <c r="H1593" s="137">
        <v>6.8000000000000005E-3</v>
      </c>
      <c r="I1593" s="137">
        <v>1.11E-2</v>
      </c>
      <c r="J1593" s="137">
        <v>1.7000000000000001E-2</v>
      </c>
      <c r="K1593" s="137">
        <v>2.4900000000000002E-2</v>
      </c>
      <c r="L1593" s="137">
        <v>2.8799999999999999E-2</v>
      </c>
      <c r="M1593" s="137"/>
      <c r="N1593" s="137"/>
      <c r="O1593" s="137"/>
      <c r="P1593" s="137"/>
      <c r="V1593" s="137"/>
      <c r="W1593" s="137"/>
      <c r="X1593" s="137"/>
      <c r="Y1593" s="137"/>
      <c r="Z1593" s="137"/>
      <c r="AA1593" s="137"/>
      <c r="AB1593" s="137"/>
      <c r="AC1593" s="137"/>
      <c r="AD1593" s="137"/>
    </row>
    <row r="1594" spans="1:30">
      <c r="A1594" s="62">
        <v>41395</v>
      </c>
      <c r="B1594" s="137">
        <v>1.4000000000000002E-3</v>
      </c>
      <c r="C1594" s="137">
        <v>5.9999999999999995E-4</v>
      </c>
      <c r="D1594" s="137">
        <v>8.0000000000000004E-4</v>
      </c>
      <c r="E1594" s="137">
        <v>1.1000000000000001E-3</v>
      </c>
      <c r="F1594" s="137">
        <v>2E-3</v>
      </c>
      <c r="G1594" s="137">
        <v>3.0000000000000001E-3</v>
      </c>
      <c r="H1594" s="137">
        <v>6.5000000000000006E-3</v>
      </c>
      <c r="I1594" s="137">
        <v>1.0700000000000001E-2</v>
      </c>
      <c r="J1594" s="137">
        <v>1.66E-2</v>
      </c>
      <c r="K1594" s="137">
        <v>2.4399999999999998E-2</v>
      </c>
      <c r="L1594" s="137">
        <v>2.8300000000000002E-2</v>
      </c>
      <c r="M1594" s="137"/>
      <c r="N1594" s="137"/>
      <c r="O1594" s="137"/>
      <c r="P1594" s="137"/>
      <c r="V1594" s="137"/>
      <c r="W1594" s="137"/>
      <c r="X1594" s="137"/>
      <c r="Y1594" s="137"/>
      <c r="Z1594" s="137"/>
      <c r="AA1594" s="137"/>
      <c r="AB1594" s="137"/>
      <c r="AC1594" s="137"/>
      <c r="AD1594" s="137"/>
    </row>
    <row r="1595" spans="1:30">
      <c r="A1595" s="62">
        <v>41396</v>
      </c>
      <c r="B1595" s="137">
        <v>1.5E-3</v>
      </c>
      <c r="C1595" s="137">
        <v>5.0000000000000001E-4</v>
      </c>
      <c r="D1595" s="137">
        <v>8.0000000000000004E-4</v>
      </c>
      <c r="E1595" s="137">
        <v>1.1000000000000001E-3</v>
      </c>
      <c r="F1595" s="137">
        <v>2E-3</v>
      </c>
      <c r="G1595" s="137">
        <v>3.0000000000000001E-3</v>
      </c>
      <c r="H1595" s="137">
        <v>6.5000000000000006E-3</v>
      </c>
      <c r="I1595" s="137">
        <v>1.0700000000000001E-2</v>
      </c>
      <c r="J1595" s="137">
        <v>1.66E-2</v>
      </c>
      <c r="K1595" s="137">
        <v>2.4399999999999998E-2</v>
      </c>
      <c r="L1595" s="137">
        <v>2.8199999999999999E-2</v>
      </c>
      <c r="M1595" s="137"/>
      <c r="N1595" s="137"/>
      <c r="O1595" s="137"/>
      <c r="P1595" s="137"/>
      <c r="V1595" s="137"/>
      <c r="W1595" s="137"/>
      <c r="X1595" s="137"/>
      <c r="Y1595" s="137"/>
      <c r="Z1595" s="137"/>
      <c r="AA1595" s="137"/>
      <c r="AB1595" s="137"/>
      <c r="AC1595" s="137"/>
      <c r="AD1595" s="137"/>
    </row>
    <row r="1596" spans="1:30">
      <c r="A1596" s="62">
        <v>41397</v>
      </c>
      <c r="B1596" s="137">
        <v>1.4000000000000002E-3</v>
      </c>
      <c r="C1596" s="137">
        <v>5.0000000000000001E-4</v>
      </c>
      <c r="D1596" s="137">
        <v>8.0000000000000004E-4</v>
      </c>
      <c r="E1596" s="137">
        <v>1.1000000000000001E-3</v>
      </c>
      <c r="F1596" s="137">
        <v>2.2000000000000001E-3</v>
      </c>
      <c r="G1596" s="137">
        <v>3.4000000000000002E-3</v>
      </c>
      <c r="H1596" s="137">
        <v>7.3000000000000001E-3</v>
      </c>
      <c r="I1596" s="137">
        <v>1.1699999999999999E-2</v>
      </c>
      <c r="J1596" s="137">
        <v>1.78E-2</v>
      </c>
      <c r="K1596" s="137">
        <v>2.58E-2</v>
      </c>
      <c r="L1596" s="137">
        <v>2.9600000000000001E-2</v>
      </c>
      <c r="M1596" s="137"/>
      <c r="N1596" s="137"/>
      <c r="O1596" s="137"/>
      <c r="P1596" s="137"/>
      <c r="V1596" s="137"/>
      <c r="W1596" s="137"/>
      <c r="X1596" s="137"/>
      <c r="Y1596" s="137"/>
      <c r="Z1596" s="137"/>
      <c r="AA1596" s="137"/>
      <c r="AB1596" s="137"/>
      <c r="AC1596" s="137"/>
      <c r="AD1596" s="137"/>
    </row>
    <row r="1597" spans="1:30">
      <c r="A1597" s="62">
        <v>41400</v>
      </c>
      <c r="B1597" s="137">
        <v>1.4000000000000002E-3</v>
      </c>
      <c r="C1597" s="137">
        <v>4.0000000000000002E-4</v>
      </c>
      <c r="D1597" s="137">
        <v>8.0000000000000004E-4</v>
      </c>
      <c r="E1597" s="137">
        <v>1.1000000000000001E-3</v>
      </c>
      <c r="F1597" s="137">
        <v>2.2000000000000001E-3</v>
      </c>
      <c r="G1597" s="137">
        <v>3.4000000000000002E-3</v>
      </c>
      <c r="H1597" s="137">
        <v>7.4000000000000003E-3</v>
      </c>
      <c r="I1597" s="137">
        <v>1.1899999999999999E-2</v>
      </c>
      <c r="J1597" s="137">
        <v>1.8000000000000002E-2</v>
      </c>
      <c r="K1597" s="137">
        <v>2.6000000000000002E-2</v>
      </c>
      <c r="L1597" s="137">
        <v>2.98E-2</v>
      </c>
      <c r="M1597" s="137"/>
      <c r="N1597" s="137"/>
      <c r="O1597" s="137"/>
      <c r="P1597" s="137"/>
      <c r="V1597" s="137"/>
      <c r="W1597" s="137"/>
      <c r="X1597" s="137"/>
      <c r="Y1597" s="137"/>
      <c r="Z1597" s="137"/>
      <c r="AA1597" s="137"/>
      <c r="AB1597" s="137"/>
      <c r="AC1597" s="137"/>
      <c r="AD1597" s="137"/>
    </row>
    <row r="1598" spans="1:30">
      <c r="A1598" s="62">
        <v>41401</v>
      </c>
      <c r="B1598" s="137">
        <v>1.1999999999999999E-3</v>
      </c>
      <c r="C1598" s="137">
        <v>4.0000000000000002E-4</v>
      </c>
      <c r="D1598" s="137">
        <v>8.0000000000000004E-4</v>
      </c>
      <c r="E1598" s="137">
        <v>1E-3</v>
      </c>
      <c r="F1598" s="137">
        <v>2.2000000000000001E-3</v>
      </c>
      <c r="G1598" s="137">
        <v>3.4999999999999996E-3</v>
      </c>
      <c r="H1598" s="137">
        <v>7.4999999999999997E-3</v>
      </c>
      <c r="I1598" s="137">
        <v>1.21E-2</v>
      </c>
      <c r="J1598" s="137">
        <v>1.8200000000000001E-2</v>
      </c>
      <c r="K1598" s="137">
        <v>2.6200000000000001E-2</v>
      </c>
      <c r="L1598" s="137">
        <v>0.03</v>
      </c>
      <c r="M1598" s="137"/>
      <c r="N1598" s="137"/>
      <c r="O1598" s="137"/>
      <c r="P1598" s="137"/>
      <c r="V1598" s="137"/>
      <c r="W1598" s="137"/>
      <c r="X1598" s="137"/>
      <c r="Y1598" s="137"/>
      <c r="Z1598" s="137"/>
      <c r="AA1598" s="137"/>
      <c r="AB1598" s="137"/>
      <c r="AC1598" s="137"/>
      <c r="AD1598" s="137"/>
    </row>
    <row r="1599" spans="1:30">
      <c r="A1599" s="62">
        <v>41402</v>
      </c>
      <c r="B1599" s="137">
        <v>1.1999999999999999E-3</v>
      </c>
      <c r="C1599" s="137">
        <v>4.0000000000000002E-4</v>
      </c>
      <c r="D1599" s="137">
        <v>8.0000000000000004E-4</v>
      </c>
      <c r="E1599" s="137">
        <v>1.1000000000000001E-3</v>
      </c>
      <c r="F1599" s="137">
        <v>2.2000000000000001E-3</v>
      </c>
      <c r="G1599" s="137">
        <v>3.4999999999999996E-3</v>
      </c>
      <c r="H1599" s="137">
        <v>7.4999999999999997E-3</v>
      </c>
      <c r="I1599" s="137">
        <v>1.2E-2</v>
      </c>
      <c r="J1599" s="137">
        <v>1.8100000000000002E-2</v>
      </c>
      <c r="K1599" s="137">
        <v>2.6099999999999998E-2</v>
      </c>
      <c r="L1599" s="137">
        <v>2.9900000000000003E-2</v>
      </c>
      <c r="M1599" s="137"/>
      <c r="N1599" s="137"/>
      <c r="O1599" s="137"/>
      <c r="P1599" s="137"/>
      <c r="V1599" s="137"/>
      <c r="W1599" s="137"/>
      <c r="X1599" s="137"/>
      <c r="Y1599" s="137"/>
      <c r="Z1599" s="137"/>
      <c r="AA1599" s="137"/>
      <c r="AB1599" s="137"/>
      <c r="AC1599" s="137"/>
      <c r="AD1599" s="137"/>
    </row>
    <row r="1600" spans="1:30">
      <c r="A1600" s="62">
        <v>41403</v>
      </c>
      <c r="B1600" s="137">
        <v>1.1999999999999999E-3</v>
      </c>
      <c r="C1600" s="137">
        <v>4.0000000000000002E-4</v>
      </c>
      <c r="D1600" s="137">
        <v>8.0000000000000004E-4</v>
      </c>
      <c r="E1600" s="137">
        <v>1.1000000000000001E-3</v>
      </c>
      <c r="F1600" s="137">
        <v>2.2000000000000001E-3</v>
      </c>
      <c r="G1600" s="137">
        <v>3.4999999999999996E-3</v>
      </c>
      <c r="H1600" s="137">
        <v>7.4999999999999997E-3</v>
      </c>
      <c r="I1600" s="137">
        <v>1.2E-2</v>
      </c>
      <c r="J1600" s="137">
        <v>1.8100000000000002E-2</v>
      </c>
      <c r="K1600" s="137">
        <v>2.6000000000000002E-2</v>
      </c>
      <c r="L1600" s="137">
        <v>3.0099999999999998E-2</v>
      </c>
      <c r="M1600" s="137"/>
      <c r="N1600" s="137"/>
      <c r="O1600" s="137"/>
      <c r="P1600" s="137"/>
      <c r="V1600" s="137"/>
      <c r="W1600" s="137"/>
      <c r="X1600" s="137"/>
      <c r="Y1600" s="137"/>
      <c r="Z1600" s="137"/>
      <c r="AA1600" s="137"/>
      <c r="AB1600" s="137"/>
      <c r="AC1600" s="137"/>
      <c r="AD1600" s="137"/>
    </row>
    <row r="1601" spans="1:30">
      <c r="A1601" s="62">
        <v>41404</v>
      </c>
      <c r="B1601" s="137">
        <v>1.1999999999999999E-3</v>
      </c>
      <c r="C1601" s="137">
        <v>4.0000000000000002E-4</v>
      </c>
      <c r="D1601" s="137">
        <v>8.0000000000000004E-4</v>
      </c>
      <c r="E1601" s="137">
        <v>1.1000000000000001E-3</v>
      </c>
      <c r="F1601" s="137">
        <v>2.5999999999999999E-3</v>
      </c>
      <c r="G1601" s="137">
        <v>3.8E-3</v>
      </c>
      <c r="H1601" s="137">
        <v>8.199999999999999E-3</v>
      </c>
      <c r="I1601" s="137">
        <v>1.2800000000000001E-2</v>
      </c>
      <c r="J1601" s="137">
        <v>1.9E-2</v>
      </c>
      <c r="K1601" s="137">
        <v>2.7000000000000003E-2</v>
      </c>
      <c r="L1601" s="137">
        <v>3.1E-2</v>
      </c>
      <c r="M1601" s="137"/>
      <c r="N1601" s="137"/>
      <c r="O1601" s="137"/>
      <c r="P1601" s="137"/>
      <c r="V1601" s="137"/>
      <c r="W1601" s="137"/>
      <c r="X1601" s="137"/>
      <c r="Y1601" s="137"/>
      <c r="Z1601" s="137"/>
      <c r="AA1601" s="137"/>
      <c r="AB1601" s="137"/>
      <c r="AC1601" s="137"/>
      <c r="AD1601" s="137"/>
    </row>
    <row r="1602" spans="1:30">
      <c r="A1602" s="62">
        <v>41407</v>
      </c>
      <c r="B1602" s="137">
        <v>1.1999999999999999E-3</v>
      </c>
      <c r="C1602" s="137">
        <v>5.0000000000000001E-4</v>
      </c>
      <c r="D1602" s="137">
        <v>8.0000000000000004E-4</v>
      </c>
      <c r="E1602" s="137">
        <v>1.2999999999999999E-3</v>
      </c>
      <c r="F1602" s="137">
        <v>2.3999999999999998E-3</v>
      </c>
      <c r="G1602" s="137">
        <v>4.0000000000000001E-3</v>
      </c>
      <c r="H1602" s="137">
        <v>8.3000000000000001E-3</v>
      </c>
      <c r="I1602" s="137">
        <v>1.3000000000000001E-2</v>
      </c>
      <c r="J1602" s="137">
        <v>1.9199999999999998E-2</v>
      </c>
      <c r="K1602" s="137">
        <v>2.7300000000000001E-2</v>
      </c>
      <c r="L1602" s="137">
        <v>3.1300000000000001E-2</v>
      </c>
      <c r="M1602" s="137"/>
      <c r="N1602" s="137"/>
      <c r="O1602" s="137"/>
      <c r="P1602" s="137"/>
      <c r="V1602" s="137"/>
      <c r="W1602" s="137"/>
      <c r="X1602" s="137"/>
      <c r="Y1602" s="137"/>
      <c r="Z1602" s="137"/>
      <c r="AA1602" s="137"/>
      <c r="AB1602" s="137"/>
      <c r="AC1602" s="137"/>
      <c r="AD1602" s="137"/>
    </row>
    <row r="1603" spans="1:30">
      <c r="A1603" s="62">
        <v>41408</v>
      </c>
      <c r="B1603" s="137">
        <v>1.1000000000000001E-3</v>
      </c>
      <c r="C1603" s="137">
        <v>5.0000000000000001E-4</v>
      </c>
      <c r="D1603" s="137">
        <v>8.9999999999999998E-4</v>
      </c>
      <c r="E1603" s="137">
        <v>1.1999999999999999E-3</v>
      </c>
      <c r="F1603" s="137">
        <v>2.5999999999999999E-3</v>
      </c>
      <c r="G1603" s="137">
        <v>4.0999999999999995E-3</v>
      </c>
      <c r="H1603" s="137">
        <v>8.5000000000000006E-3</v>
      </c>
      <c r="I1603" s="137">
        <v>1.3300000000000001E-2</v>
      </c>
      <c r="J1603" s="137">
        <v>1.9599999999999999E-2</v>
      </c>
      <c r="K1603" s="137">
        <v>2.7699999999999999E-2</v>
      </c>
      <c r="L1603" s="137">
        <v>3.1699999999999999E-2</v>
      </c>
      <c r="M1603" s="137"/>
      <c r="N1603" s="137"/>
      <c r="O1603" s="137"/>
      <c r="P1603" s="137"/>
      <c r="V1603" s="137"/>
      <c r="W1603" s="137"/>
      <c r="X1603" s="137"/>
      <c r="Y1603" s="137"/>
      <c r="Z1603" s="137"/>
      <c r="AA1603" s="137"/>
      <c r="AB1603" s="137"/>
      <c r="AC1603" s="137"/>
      <c r="AD1603" s="137"/>
    </row>
    <row r="1604" spans="1:30">
      <c r="A1604" s="62">
        <v>41409</v>
      </c>
      <c r="B1604" s="137">
        <v>1.1999999999999999E-3</v>
      </c>
      <c r="C1604" s="137">
        <v>4.0000000000000002E-4</v>
      </c>
      <c r="D1604" s="137">
        <v>8.9999999999999998E-4</v>
      </c>
      <c r="E1604" s="137">
        <v>1.1999999999999999E-3</v>
      </c>
      <c r="F1604" s="137">
        <v>2.5999999999999999E-3</v>
      </c>
      <c r="G1604" s="137">
        <v>4.0000000000000001E-3</v>
      </c>
      <c r="H1604" s="137">
        <v>8.3999999999999995E-3</v>
      </c>
      <c r="I1604" s="137">
        <v>1.32E-2</v>
      </c>
      <c r="J1604" s="137">
        <v>1.9400000000000001E-2</v>
      </c>
      <c r="K1604" s="137">
        <v>2.76E-2</v>
      </c>
      <c r="L1604" s="137">
        <v>3.1600000000000003E-2</v>
      </c>
      <c r="M1604" s="137"/>
      <c r="N1604" s="137"/>
      <c r="O1604" s="137"/>
      <c r="P1604" s="137"/>
      <c r="V1604" s="137"/>
      <c r="W1604" s="137"/>
      <c r="X1604" s="137"/>
      <c r="Y1604" s="137"/>
      <c r="Z1604" s="137"/>
      <c r="AA1604" s="137"/>
      <c r="AB1604" s="137"/>
      <c r="AC1604" s="137"/>
      <c r="AD1604" s="137"/>
    </row>
    <row r="1605" spans="1:30">
      <c r="A1605" s="62">
        <v>41410</v>
      </c>
      <c r="B1605" s="137">
        <v>1.1000000000000001E-3</v>
      </c>
      <c r="C1605" s="137">
        <v>2.9999999999999997E-4</v>
      </c>
      <c r="D1605" s="137">
        <v>8.0000000000000004E-4</v>
      </c>
      <c r="E1605" s="137">
        <v>1.1999999999999999E-3</v>
      </c>
      <c r="F1605" s="137">
        <v>2.3E-3</v>
      </c>
      <c r="G1605" s="137">
        <v>3.7000000000000002E-3</v>
      </c>
      <c r="H1605" s="137">
        <v>7.9000000000000008E-3</v>
      </c>
      <c r="I1605" s="137">
        <v>1.2500000000000001E-2</v>
      </c>
      <c r="J1605" s="137">
        <v>1.8700000000000001E-2</v>
      </c>
      <c r="K1605" s="137">
        <v>2.69E-2</v>
      </c>
      <c r="L1605" s="137">
        <v>3.0899999999999997E-2</v>
      </c>
      <c r="M1605" s="137"/>
      <c r="N1605" s="137"/>
      <c r="O1605" s="137"/>
      <c r="P1605" s="137"/>
      <c r="V1605" s="137"/>
      <c r="W1605" s="137"/>
      <c r="X1605" s="137"/>
      <c r="Y1605" s="137"/>
      <c r="Z1605" s="137"/>
      <c r="AA1605" s="137"/>
      <c r="AB1605" s="137"/>
      <c r="AC1605" s="137"/>
      <c r="AD1605" s="137"/>
    </row>
    <row r="1606" spans="1:30">
      <c r="A1606" s="62">
        <v>41411</v>
      </c>
      <c r="B1606" s="137">
        <v>1E-3</v>
      </c>
      <c r="C1606" s="137">
        <v>4.0000000000000002E-4</v>
      </c>
      <c r="D1606" s="137">
        <v>8.0000000000000004E-4</v>
      </c>
      <c r="E1606" s="137">
        <v>1.1999999999999999E-3</v>
      </c>
      <c r="F1606" s="137">
        <v>2.5999999999999999E-3</v>
      </c>
      <c r="G1606" s="137">
        <v>4.0000000000000001E-3</v>
      </c>
      <c r="H1606" s="137">
        <v>8.3999999999999995E-3</v>
      </c>
      <c r="I1606" s="137">
        <v>1.32E-2</v>
      </c>
      <c r="J1606" s="137">
        <v>1.95E-2</v>
      </c>
      <c r="K1606" s="137">
        <v>2.7699999999999999E-2</v>
      </c>
      <c r="L1606" s="137">
        <v>3.1699999999999999E-2</v>
      </c>
      <c r="M1606" s="137"/>
      <c r="N1606" s="137"/>
      <c r="O1606" s="137"/>
      <c r="P1606" s="137"/>
      <c r="V1606" s="137"/>
      <c r="W1606" s="137"/>
      <c r="X1606" s="137"/>
      <c r="Y1606" s="137"/>
      <c r="Z1606" s="137"/>
      <c r="AA1606" s="137"/>
      <c r="AB1606" s="137"/>
      <c r="AC1606" s="137"/>
      <c r="AD1606" s="137"/>
    </row>
    <row r="1607" spans="1:30">
      <c r="A1607" s="62">
        <v>41414</v>
      </c>
      <c r="B1607" s="137">
        <v>1E-3</v>
      </c>
      <c r="C1607" s="137">
        <v>5.0000000000000001E-4</v>
      </c>
      <c r="D1607" s="137">
        <v>8.9999999999999998E-4</v>
      </c>
      <c r="E1607" s="137">
        <v>1.1999999999999999E-3</v>
      </c>
      <c r="F1607" s="137">
        <v>2.5999999999999999E-3</v>
      </c>
      <c r="G1607" s="137">
        <v>4.0000000000000001E-3</v>
      </c>
      <c r="H1607" s="137">
        <v>8.5000000000000006E-3</v>
      </c>
      <c r="I1607" s="137">
        <v>1.3300000000000001E-2</v>
      </c>
      <c r="J1607" s="137">
        <v>1.9699999999999999E-2</v>
      </c>
      <c r="K1607" s="137">
        <v>2.7900000000000001E-2</v>
      </c>
      <c r="L1607" s="137">
        <v>3.1800000000000002E-2</v>
      </c>
      <c r="M1607" s="137"/>
      <c r="N1607" s="137"/>
      <c r="O1607" s="137"/>
      <c r="P1607" s="137"/>
      <c r="V1607" s="137"/>
      <c r="W1607" s="137"/>
      <c r="X1607" s="137"/>
      <c r="Y1607" s="137"/>
      <c r="Z1607" s="137"/>
      <c r="AA1607" s="137"/>
      <c r="AB1607" s="137"/>
      <c r="AC1607" s="137"/>
      <c r="AD1607" s="137"/>
    </row>
    <row r="1608" spans="1:30">
      <c r="A1608" s="62">
        <v>41415</v>
      </c>
      <c r="B1608" s="137">
        <v>8.9999999999999998E-4</v>
      </c>
      <c r="C1608" s="137">
        <v>4.0000000000000002E-4</v>
      </c>
      <c r="D1608" s="137">
        <v>8.9999999999999998E-4</v>
      </c>
      <c r="E1608" s="137">
        <v>1.1999999999999999E-3</v>
      </c>
      <c r="F1608" s="137">
        <v>2.5999999999999999E-3</v>
      </c>
      <c r="G1608" s="137">
        <v>3.9000000000000003E-3</v>
      </c>
      <c r="H1608" s="137">
        <v>8.3999999999999995E-3</v>
      </c>
      <c r="I1608" s="137">
        <v>1.3100000000000001E-2</v>
      </c>
      <c r="J1608" s="137">
        <v>1.9400000000000001E-2</v>
      </c>
      <c r="K1608" s="137">
        <v>2.75E-2</v>
      </c>
      <c r="L1608" s="137">
        <v>3.1400000000000004E-2</v>
      </c>
      <c r="M1608" s="137"/>
      <c r="N1608" s="137"/>
      <c r="O1608" s="137"/>
      <c r="P1608" s="137"/>
      <c r="V1608" s="137"/>
      <c r="W1608" s="137"/>
      <c r="X1608" s="137"/>
      <c r="Y1608" s="137"/>
      <c r="Z1608" s="137"/>
      <c r="AA1608" s="137"/>
      <c r="AB1608" s="137"/>
      <c r="AC1608" s="137"/>
      <c r="AD1608" s="137"/>
    </row>
    <row r="1609" spans="1:30">
      <c r="A1609" s="62">
        <v>41416</v>
      </c>
      <c r="B1609" s="137">
        <v>8.0000000000000004E-4</v>
      </c>
      <c r="C1609" s="137">
        <v>4.0000000000000002E-4</v>
      </c>
      <c r="D1609" s="137">
        <v>8.0000000000000004E-4</v>
      </c>
      <c r="E1609" s="137">
        <v>1.1000000000000001E-3</v>
      </c>
      <c r="F1609" s="137">
        <v>2.5999999999999999E-3</v>
      </c>
      <c r="G1609" s="137">
        <v>4.0999999999999995E-3</v>
      </c>
      <c r="H1609" s="137">
        <v>9.1000000000000004E-3</v>
      </c>
      <c r="I1609" s="137">
        <v>1.3999999999999999E-2</v>
      </c>
      <c r="J1609" s="137">
        <v>2.0299999999999999E-2</v>
      </c>
      <c r="K1609" s="137">
        <v>2.8300000000000002E-2</v>
      </c>
      <c r="L1609" s="137">
        <v>3.2099999999999997E-2</v>
      </c>
      <c r="M1609" s="137"/>
      <c r="N1609" s="137"/>
      <c r="O1609" s="137"/>
      <c r="P1609" s="137"/>
      <c r="V1609" s="137"/>
      <c r="W1609" s="137"/>
      <c r="X1609" s="137"/>
      <c r="Y1609" s="137"/>
      <c r="Z1609" s="137"/>
      <c r="AA1609" s="137"/>
      <c r="AB1609" s="137"/>
      <c r="AC1609" s="137"/>
      <c r="AD1609" s="137"/>
    </row>
    <row r="1610" spans="1:30">
      <c r="A1610" s="62">
        <v>41417</v>
      </c>
      <c r="B1610" s="137">
        <v>8.0000000000000004E-4</v>
      </c>
      <c r="C1610" s="137">
        <v>5.0000000000000001E-4</v>
      </c>
      <c r="D1610" s="137">
        <v>8.0000000000000004E-4</v>
      </c>
      <c r="E1610" s="137">
        <v>1.1999999999999999E-3</v>
      </c>
      <c r="F1610" s="137">
        <v>2.5999999999999999E-3</v>
      </c>
      <c r="G1610" s="137">
        <v>4.1999999999999997E-3</v>
      </c>
      <c r="H1610" s="137">
        <v>9.1000000000000004E-3</v>
      </c>
      <c r="I1610" s="137">
        <v>1.3999999999999999E-2</v>
      </c>
      <c r="J1610" s="137">
        <v>2.0199999999999999E-2</v>
      </c>
      <c r="K1610" s="137">
        <v>2.8199999999999999E-2</v>
      </c>
      <c r="L1610" s="137">
        <v>3.2000000000000001E-2</v>
      </c>
      <c r="M1610" s="137"/>
      <c r="N1610" s="137"/>
      <c r="O1610" s="137"/>
      <c r="P1610" s="137"/>
      <c r="V1610" s="137"/>
      <c r="W1610" s="137"/>
      <c r="X1610" s="137"/>
      <c r="Y1610" s="137"/>
      <c r="Z1610" s="137"/>
      <c r="AA1610" s="137"/>
      <c r="AB1610" s="137"/>
      <c r="AC1610" s="137"/>
      <c r="AD1610" s="137"/>
    </row>
    <row r="1611" spans="1:30">
      <c r="A1611" s="62">
        <v>41418</v>
      </c>
      <c r="B1611" s="137">
        <v>8.9999999999999998E-4</v>
      </c>
      <c r="C1611" s="137">
        <v>4.0000000000000002E-4</v>
      </c>
      <c r="D1611" s="137">
        <v>7.000000000000001E-4</v>
      </c>
      <c r="E1611" s="137">
        <v>1.1999999999999999E-3</v>
      </c>
      <c r="F1611" s="137">
        <v>2.5999999999999999E-3</v>
      </c>
      <c r="G1611" s="137">
        <v>4.0999999999999995E-3</v>
      </c>
      <c r="H1611" s="137">
        <v>9.0000000000000011E-3</v>
      </c>
      <c r="I1611" s="137">
        <v>1.3899999999999999E-2</v>
      </c>
      <c r="J1611" s="137">
        <v>2.0099999999999996E-2</v>
      </c>
      <c r="K1611" s="137">
        <v>2.7999999999999997E-2</v>
      </c>
      <c r="L1611" s="137">
        <v>3.1800000000000002E-2</v>
      </c>
      <c r="M1611" s="137"/>
      <c r="N1611" s="137"/>
      <c r="O1611" s="137"/>
      <c r="P1611" s="137"/>
      <c r="V1611" s="137"/>
      <c r="W1611" s="137"/>
      <c r="X1611" s="137"/>
      <c r="Y1611" s="137"/>
      <c r="Z1611" s="137"/>
      <c r="AA1611" s="137"/>
      <c r="AB1611" s="137"/>
      <c r="AC1611" s="137"/>
      <c r="AD1611" s="137"/>
    </row>
    <row r="1612" spans="1:30">
      <c r="A1612" s="62">
        <v>41422</v>
      </c>
      <c r="B1612" s="137">
        <v>8.9999999999999998E-4</v>
      </c>
      <c r="C1612" s="137">
        <v>5.0000000000000001E-4</v>
      </c>
      <c r="D1612" s="137">
        <v>8.9999999999999998E-4</v>
      </c>
      <c r="E1612" s="137">
        <v>1.2999999999999999E-3</v>
      </c>
      <c r="F1612" s="137">
        <v>2.8999999999999998E-3</v>
      </c>
      <c r="G1612" s="137">
        <v>4.8999999999999998E-3</v>
      </c>
      <c r="H1612" s="137">
        <v>1.0200000000000001E-2</v>
      </c>
      <c r="I1612" s="137">
        <v>1.5300000000000001E-2</v>
      </c>
      <c r="J1612" s="137">
        <v>2.1499999999999998E-2</v>
      </c>
      <c r="K1612" s="137">
        <v>2.9500000000000002E-2</v>
      </c>
      <c r="L1612" s="137">
        <v>3.3099999999999997E-2</v>
      </c>
      <c r="M1612" s="137"/>
      <c r="N1612" s="137"/>
      <c r="O1612" s="137"/>
      <c r="P1612" s="137"/>
      <c r="V1612" s="137"/>
      <c r="W1612" s="137"/>
      <c r="X1612" s="137"/>
      <c r="Y1612" s="137"/>
      <c r="Z1612" s="137"/>
      <c r="AA1612" s="137"/>
      <c r="AB1612" s="137"/>
      <c r="AC1612" s="137"/>
      <c r="AD1612" s="137"/>
    </row>
    <row r="1613" spans="1:30">
      <c r="A1613" s="62">
        <v>41423</v>
      </c>
      <c r="B1613" s="137">
        <v>8.0000000000000004E-4</v>
      </c>
      <c r="C1613" s="137">
        <v>5.0000000000000001E-4</v>
      </c>
      <c r="D1613" s="137">
        <v>8.0000000000000004E-4</v>
      </c>
      <c r="E1613" s="137">
        <v>1.4000000000000002E-3</v>
      </c>
      <c r="F1613" s="137">
        <v>3.0000000000000001E-3</v>
      </c>
      <c r="G1613" s="137">
        <v>4.8999999999999998E-3</v>
      </c>
      <c r="H1613" s="137">
        <v>1.0200000000000001E-2</v>
      </c>
      <c r="I1613" s="137">
        <v>1.5100000000000001E-2</v>
      </c>
      <c r="J1613" s="137">
        <v>2.1299999999999999E-2</v>
      </c>
      <c r="K1613" s="137">
        <v>2.9100000000000001E-2</v>
      </c>
      <c r="L1613" s="137">
        <v>3.27E-2</v>
      </c>
      <c r="M1613" s="137"/>
      <c r="N1613" s="137"/>
      <c r="O1613" s="137"/>
      <c r="P1613" s="137"/>
      <c r="V1613" s="137"/>
      <c r="W1613" s="137"/>
      <c r="X1613" s="137"/>
      <c r="Y1613" s="137"/>
      <c r="Z1613" s="137"/>
      <c r="AA1613" s="137"/>
      <c r="AB1613" s="137"/>
      <c r="AC1613" s="137"/>
      <c r="AD1613" s="137"/>
    </row>
    <row r="1614" spans="1:30">
      <c r="A1614" s="62">
        <v>41424</v>
      </c>
      <c r="B1614" s="137">
        <v>8.0000000000000004E-4</v>
      </c>
      <c r="C1614" s="137">
        <v>4.0000000000000002E-4</v>
      </c>
      <c r="D1614" s="137">
        <v>7.000000000000001E-4</v>
      </c>
      <c r="E1614" s="137">
        <v>1.2999999999999999E-3</v>
      </c>
      <c r="F1614" s="137">
        <v>3.0999999999999999E-3</v>
      </c>
      <c r="G1614" s="137">
        <v>4.8999999999999998E-3</v>
      </c>
      <c r="H1614" s="137">
        <v>1.01E-2</v>
      </c>
      <c r="I1614" s="137">
        <v>1.5100000000000001E-2</v>
      </c>
      <c r="J1614" s="137">
        <v>2.1299999999999999E-2</v>
      </c>
      <c r="K1614" s="137">
        <v>2.92E-2</v>
      </c>
      <c r="L1614" s="137">
        <v>3.2799999999999996E-2</v>
      </c>
      <c r="M1614" s="137"/>
      <c r="N1614" s="137"/>
      <c r="O1614" s="137"/>
      <c r="P1614" s="137"/>
      <c r="V1614" s="137"/>
      <c r="W1614" s="137"/>
      <c r="X1614" s="137"/>
      <c r="Y1614" s="137"/>
      <c r="Z1614" s="137"/>
      <c r="AA1614" s="137"/>
      <c r="AB1614" s="137"/>
      <c r="AC1614" s="137"/>
      <c r="AD1614" s="137"/>
    </row>
    <row r="1615" spans="1:30">
      <c r="A1615" s="62">
        <v>41425</v>
      </c>
      <c r="B1615" s="137">
        <v>8.9999999999999998E-4</v>
      </c>
      <c r="C1615" s="137">
        <v>4.0000000000000002E-4</v>
      </c>
      <c r="D1615" s="137">
        <v>7.000000000000001E-4</v>
      </c>
      <c r="E1615" s="137">
        <v>1.4000000000000002E-3</v>
      </c>
      <c r="F1615" s="137">
        <v>3.0000000000000001E-3</v>
      </c>
      <c r="G1615" s="137">
        <v>5.1999999999999998E-3</v>
      </c>
      <c r="H1615" s="137">
        <v>1.0500000000000001E-2</v>
      </c>
      <c r="I1615" s="137">
        <v>1.55E-2</v>
      </c>
      <c r="J1615" s="137">
        <v>2.1600000000000001E-2</v>
      </c>
      <c r="K1615" s="137">
        <v>2.9500000000000002E-2</v>
      </c>
      <c r="L1615" s="137">
        <v>3.3000000000000002E-2</v>
      </c>
      <c r="M1615" s="137"/>
      <c r="N1615" s="137"/>
      <c r="O1615" s="137"/>
      <c r="P1615" s="137"/>
      <c r="V1615" s="137"/>
      <c r="W1615" s="137"/>
      <c r="X1615" s="137"/>
      <c r="Y1615" s="137"/>
      <c r="Z1615" s="137"/>
      <c r="AA1615" s="137"/>
      <c r="AB1615" s="137"/>
      <c r="AC1615" s="137"/>
      <c r="AD1615" s="137"/>
    </row>
    <row r="1616" spans="1:30">
      <c r="A1616" s="62">
        <v>41428</v>
      </c>
      <c r="B1616" s="137">
        <v>1E-3</v>
      </c>
      <c r="C1616" s="137">
        <v>5.0000000000000001E-4</v>
      </c>
      <c r="D1616" s="137">
        <v>8.0000000000000004E-4</v>
      </c>
      <c r="E1616" s="137">
        <v>1.4000000000000002E-3</v>
      </c>
      <c r="F1616" s="137">
        <v>3.0000000000000001E-3</v>
      </c>
      <c r="G1616" s="137">
        <v>5.0000000000000001E-3</v>
      </c>
      <c r="H1616" s="137">
        <v>1.03E-2</v>
      </c>
      <c r="I1616" s="137">
        <v>1.5300000000000001E-2</v>
      </c>
      <c r="J1616" s="137">
        <v>2.1299999999999999E-2</v>
      </c>
      <c r="K1616" s="137">
        <v>2.92E-2</v>
      </c>
      <c r="L1616" s="137">
        <v>3.27E-2</v>
      </c>
      <c r="M1616" s="137"/>
      <c r="N1616" s="137"/>
      <c r="O1616" s="137"/>
      <c r="P1616" s="137"/>
      <c r="V1616" s="137"/>
      <c r="W1616" s="137"/>
      <c r="X1616" s="137"/>
      <c r="Y1616" s="137"/>
      <c r="Z1616" s="137"/>
      <c r="AA1616" s="137"/>
      <c r="AB1616" s="137"/>
      <c r="AC1616" s="137"/>
      <c r="AD1616" s="137"/>
    </row>
    <row r="1617" spans="1:30">
      <c r="A1617" s="62">
        <v>41429</v>
      </c>
      <c r="B1617" s="137">
        <v>1.1000000000000001E-3</v>
      </c>
      <c r="C1617" s="137">
        <v>4.0000000000000002E-4</v>
      </c>
      <c r="D1617" s="137">
        <v>8.0000000000000004E-4</v>
      </c>
      <c r="E1617" s="137">
        <v>1.4000000000000002E-3</v>
      </c>
      <c r="F1617" s="137">
        <v>3.2000000000000002E-3</v>
      </c>
      <c r="G1617" s="137">
        <v>4.7999999999999996E-3</v>
      </c>
      <c r="H1617" s="137">
        <v>1.0500000000000001E-2</v>
      </c>
      <c r="I1617" s="137">
        <v>1.55E-2</v>
      </c>
      <c r="J1617" s="137">
        <v>2.1400000000000002E-2</v>
      </c>
      <c r="K1617" s="137">
        <v>2.9500000000000002E-2</v>
      </c>
      <c r="L1617" s="137">
        <v>3.3000000000000002E-2</v>
      </c>
      <c r="M1617" s="137"/>
      <c r="N1617" s="137"/>
      <c r="O1617" s="137"/>
      <c r="P1617" s="137"/>
      <c r="V1617" s="137"/>
      <c r="W1617" s="137"/>
      <c r="X1617" s="137"/>
      <c r="Y1617" s="137"/>
      <c r="Z1617" s="137"/>
      <c r="AA1617" s="137"/>
      <c r="AB1617" s="137"/>
      <c r="AC1617" s="137"/>
      <c r="AD1617" s="137"/>
    </row>
    <row r="1618" spans="1:30">
      <c r="A1618" s="62">
        <v>41430</v>
      </c>
      <c r="B1618" s="137">
        <v>8.9999999999999998E-4</v>
      </c>
      <c r="C1618" s="137">
        <v>5.0000000000000001E-4</v>
      </c>
      <c r="D1618" s="137">
        <v>8.0000000000000004E-4</v>
      </c>
      <c r="E1618" s="137">
        <v>1.4000000000000002E-3</v>
      </c>
      <c r="F1618" s="137">
        <v>3.0000000000000001E-3</v>
      </c>
      <c r="G1618" s="137">
        <v>4.7999999999999996E-3</v>
      </c>
      <c r="H1618" s="137">
        <v>1.0200000000000001E-2</v>
      </c>
      <c r="I1618" s="137">
        <v>1.52E-2</v>
      </c>
      <c r="J1618" s="137">
        <v>2.1000000000000001E-2</v>
      </c>
      <c r="K1618" s="137">
        <v>2.8999999999999998E-2</v>
      </c>
      <c r="L1618" s="137">
        <v>3.2500000000000001E-2</v>
      </c>
      <c r="M1618" s="137"/>
      <c r="N1618" s="137"/>
      <c r="O1618" s="137"/>
      <c r="P1618" s="137"/>
      <c r="V1618" s="137"/>
      <c r="W1618" s="137"/>
      <c r="X1618" s="137"/>
      <c r="Y1618" s="137"/>
      <c r="Z1618" s="137"/>
      <c r="AA1618" s="137"/>
      <c r="AB1618" s="137"/>
      <c r="AC1618" s="137"/>
      <c r="AD1618" s="137"/>
    </row>
    <row r="1619" spans="1:30">
      <c r="A1619" s="62">
        <v>41431</v>
      </c>
      <c r="B1619" s="137">
        <v>1E-3</v>
      </c>
      <c r="C1619" s="137">
        <v>5.0000000000000001E-4</v>
      </c>
      <c r="D1619" s="137">
        <v>8.0000000000000004E-4</v>
      </c>
      <c r="E1619" s="137">
        <v>1.4000000000000002E-3</v>
      </c>
      <c r="F1619" s="137">
        <v>3.0000000000000001E-3</v>
      </c>
      <c r="G1619" s="137">
        <v>4.7999999999999996E-3</v>
      </c>
      <c r="H1619" s="137">
        <v>1.01E-2</v>
      </c>
      <c r="I1619" s="137">
        <v>1.49E-2</v>
      </c>
      <c r="J1619" s="137">
        <v>2.0799999999999999E-2</v>
      </c>
      <c r="K1619" s="137">
        <v>2.8900000000000002E-2</v>
      </c>
      <c r="L1619" s="137">
        <v>3.2300000000000002E-2</v>
      </c>
      <c r="M1619" s="137"/>
      <c r="N1619" s="137"/>
      <c r="O1619" s="137"/>
      <c r="P1619" s="137"/>
      <c r="V1619" s="137"/>
      <c r="W1619" s="137"/>
      <c r="X1619" s="137"/>
      <c r="Y1619" s="137"/>
      <c r="Z1619" s="137"/>
      <c r="AA1619" s="137"/>
      <c r="AB1619" s="137"/>
      <c r="AC1619" s="137"/>
      <c r="AD1619" s="137"/>
    </row>
    <row r="1620" spans="1:30">
      <c r="A1620" s="62">
        <v>41432</v>
      </c>
      <c r="B1620" s="137">
        <v>8.9999999999999998E-4</v>
      </c>
      <c r="C1620" s="137">
        <v>4.0000000000000002E-4</v>
      </c>
      <c r="D1620" s="137">
        <v>7.000000000000001E-4</v>
      </c>
      <c r="E1620" s="137">
        <v>1.4000000000000002E-3</v>
      </c>
      <c r="F1620" s="137">
        <v>3.2000000000000002E-3</v>
      </c>
      <c r="G1620" s="137">
        <v>5.1999999999999998E-3</v>
      </c>
      <c r="H1620" s="137">
        <v>1.1000000000000001E-2</v>
      </c>
      <c r="I1620" s="137">
        <v>1.5900000000000001E-2</v>
      </c>
      <c r="J1620" s="137">
        <v>2.1700000000000001E-2</v>
      </c>
      <c r="K1620" s="137">
        <v>2.98E-2</v>
      </c>
      <c r="L1620" s="137">
        <v>3.3300000000000003E-2</v>
      </c>
      <c r="M1620" s="137"/>
      <c r="N1620" s="137"/>
      <c r="O1620" s="137"/>
      <c r="P1620" s="137"/>
      <c r="V1620" s="137"/>
      <c r="W1620" s="137"/>
      <c r="X1620" s="137"/>
      <c r="Y1620" s="137"/>
      <c r="Z1620" s="137"/>
      <c r="AA1620" s="137"/>
      <c r="AB1620" s="137"/>
      <c r="AC1620" s="137"/>
      <c r="AD1620" s="137"/>
    </row>
    <row r="1621" spans="1:30">
      <c r="A1621" s="62">
        <v>41435</v>
      </c>
      <c r="B1621" s="137">
        <v>8.9999999999999998E-4</v>
      </c>
      <c r="C1621" s="137">
        <v>5.0000000000000001E-4</v>
      </c>
      <c r="D1621" s="137">
        <v>8.0000000000000004E-4</v>
      </c>
      <c r="E1621" s="137">
        <v>1.4000000000000002E-3</v>
      </c>
      <c r="F1621" s="137">
        <v>3.2000000000000002E-3</v>
      </c>
      <c r="G1621" s="137">
        <v>5.5000000000000005E-3</v>
      </c>
      <c r="H1621" s="137">
        <v>1.1299999999999999E-2</v>
      </c>
      <c r="I1621" s="137">
        <v>1.6200000000000003E-2</v>
      </c>
      <c r="J1621" s="137">
        <v>2.2200000000000001E-2</v>
      </c>
      <c r="K1621" s="137">
        <v>3.0299999999999997E-2</v>
      </c>
      <c r="L1621" s="137">
        <v>3.3599999999999998E-2</v>
      </c>
      <c r="M1621" s="137"/>
      <c r="N1621" s="137"/>
      <c r="O1621" s="137"/>
      <c r="P1621" s="137"/>
      <c r="V1621" s="137"/>
      <c r="W1621" s="137"/>
      <c r="X1621" s="137"/>
      <c r="Y1621" s="137"/>
      <c r="Z1621" s="137"/>
      <c r="AA1621" s="137"/>
      <c r="AB1621" s="137"/>
      <c r="AC1621" s="137"/>
      <c r="AD1621" s="137"/>
    </row>
    <row r="1622" spans="1:30">
      <c r="A1622" s="62">
        <v>41436</v>
      </c>
      <c r="B1622" s="137">
        <v>8.9999999999999998E-4</v>
      </c>
      <c r="C1622" s="137">
        <v>5.0000000000000001E-4</v>
      </c>
      <c r="D1622" s="137">
        <v>8.0000000000000004E-4</v>
      </c>
      <c r="E1622" s="137">
        <v>1.4000000000000002E-3</v>
      </c>
      <c r="F1622" s="137">
        <v>3.4000000000000002E-3</v>
      </c>
      <c r="G1622" s="137">
        <v>5.6999999999999993E-3</v>
      </c>
      <c r="H1622" s="137">
        <v>1.1200000000000002E-2</v>
      </c>
      <c r="I1622" s="137">
        <v>1.61E-2</v>
      </c>
      <c r="J1622" s="137">
        <v>2.2000000000000002E-2</v>
      </c>
      <c r="K1622" s="137">
        <v>0.03</v>
      </c>
      <c r="L1622" s="137">
        <v>3.3300000000000003E-2</v>
      </c>
      <c r="M1622" s="137"/>
      <c r="N1622" s="137"/>
      <c r="O1622" s="137"/>
      <c r="P1622" s="137"/>
      <c r="V1622" s="137"/>
      <c r="W1622" s="137"/>
      <c r="X1622" s="137"/>
      <c r="Y1622" s="137"/>
      <c r="Z1622" s="137"/>
      <c r="AA1622" s="137"/>
      <c r="AB1622" s="137"/>
      <c r="AC1622" s="137"/>
      <c r="AD1622" s="137"/>
    </row>
    <row r="1623" spans="1:30">
      <c r="A1623" s="62">
        <v>41437</v>
      </c>
      <c r="B1623" s="137">
        <v>8.0000000000000004E-4</v>
      </c>
      <c r="C1623" s="137">
        <v>5.0000000000000001E-4</v>
      </c>
      <c r="D1623" s="137">
        <v>8.0000000000000004E-4</v>
      </c>
      <c r="E1623" s="137">
        <v>1.4000000000000002E-3</v>
      </c>
      <c r="F1623" s="137">
        <v>3.4000000000000002E-3</v>
      </c>
      <c r="G1623" s="137">
        <v>5.6999999999999993E-3</v>
      </c>
      <c r="H1623" s="137">
        <v>1.15E-2</v>
      </c>
      <c r="I1623" s="137">
        <v>1.6399999999999998E-2</v>
      </c>
      <c r="J1623" s="137">
        <v>2.2499999999999999E-2</v>
      </c>
      <c r="K1623" s="137">
        <v>3.04E-2</v>
      </c>
      <c r="L1623" s="137">
        <v>3.3700000000000001E-2</v>
      </c>
      <c r="M1623" s="137"/>
      <c r="N1623" s="137"/>
      <c r="O1623" s="137"/>
      <c r="P1623" s="137"/>
      <c r="V1623" s="137"/>
      <c r="W1623" s="137"/>
      <c r="X1623" s="137"/>
      <c r="Y1623" s="137"/>
      <c r="Z1623" s="137"/>
      <c r="AA1623" s="137"/>
      <c r="AB1623" s="137"/>
      <c r="AC1623" s="137"/>
      <c r="AD1623" s="137"/>
    </row>
    <row r="1624" spans="1:30">
      <c r="A1624" s="62">
        <v>41438</v>
      </c>
      <c r="B1624" s="137">
        <v>8.9999999999999998E-4</v>
      </c>
      <c r="C1624" s="137">
        <v>5.0000000000000001E-4</v>
      </c>
      <c r="D1624" s="137">
        <v>8.0000000000000004E-4</v>
      </c>
      <c r="E1624" s="137">
        <v>1.4000000000000002E-3</v>
      </c>
      <c r="F1624" s="137">
        <v>3.2000000000000002E-3</v>
      </c>
      <c r="G1624" s="137">
        <v>5.5000000000000005E-3</v>
      </c>
      <c r="H1624" s="137">
        <v>1.11E-2</v>
      </c>
      <c r="I1624" s="137">
        <v>1.6E-2</v>
      </c>
      <c r="J1624" s="137">
        <v>2.1899999999999999E-2</v>
      </c>
      <c r="K1624" s="137">
        <v>2.9900000000000003E-2</v>
      </c>
      <c r="L1624" s="137">
        <v>3.3300000000000003E-2</v>
      </c>
      <c r="M1624" s="137"/>
      <c r="N1624" s="137"/>
      <c r="O1624" s="137"/>
      <c r="P1624" s="137"/>
      <c r="V1624" s="137"/>
      <c r="W1624" s="137"/>
      <c r="X1624" s="137"/>
      <c r="Y1624" s="137"/>
      <c r="Z1624" s="137"/>
      <c r="AA1624" s="137"/>
      <c r="AB1624" s="137"/>
      <c r="AC1624" s="137"/>
      <c r="AD1624" s="137"/>
    </row>
    <row r="1625" spans="1:30">
      <c r="A1625" s="62">
        <v>41439</v>
      </c>
      <c r="B1625" s="137">
        <v>1E-3</v>
      </c>
      <c r="C1625" s="137">
        <v>5.0000000000000001E-4</v>
      </c>
      <c r="D1625" s="137">
        <v>8.0000000000000004E-4</v>
      </c>
      <c r="E1625" s="137">
        <v>1.2999999999999999E-3</v>
      </c>
      <c r="F1625" s="137">
        <v>2.8999999999999998E-3</v>
      </c>
      <c r="G1625" s="137">
        <v>4.8999999999999998E-3</v>
      </c>
      <c r="H1625" s="137">
        <v>1.04E-2</v>
      </c>
      <c r="I1625" s="137">
        <v>1.5300000000000001E-2</v>
      </c>
      <c r="J1625" s="137">
        <v>2.1400000000000002E-2</v>
      </c>
      <c r="K1625" s="137">
        <v>2.9500000000000002E-2</v>
      </c>
      <c r="L1625" s="137">
        <v>3.2799999999999996E-2</v>
      </c>
      <c r="M1625" s="137"/>
      <c r="N1625" s="137"/>
      <c r="O1625" s="137"/>
      <c r="P1625" s="137"/>
      <c r="V1625" s="137"/>
      <c r="W1625" s="137"/>
      <c r="X1625" s="137"/>
      <c r="Y1625" s="137"/>
      <c r="Z1625" s="137"/>
      <c r="AA1625" s="137"/>
      <c r="AB1625" s="137"/>
      <c r="AC1625" s="137"/>
      <c r="AD1625" s="137"/>
    </row>
    <row r="1626" spans="1:30">
      <c r="A1626" s="62">
        <v>41442</v>
      </c>
      <c r="B1626" s="137">
        <v>1.1000000000000001E-3</v>
      </c>
      <c r="C1626" s="137">
        <v>5.0000000000000001E-4</v>
      </c>
      <c r="D1626" s="137">
        <v>8.0000000000000004E-4</v>
      </c>
      <c r="E1626" s="137">
        <v>1.2999999999999999E-3</v>
      </c>
      <c r="F1626" s="137">
        <v>2.7000000000000001E-3</v>
      </c>
      <c r="G1626" s="137">
        <v>4.8999999999999998E-3</v>
      </c>
      <c r="H1626" s="137">
        <v>1.06E-2</v>
      </c>
      <c r="I1626" s="137">
        <v>1.5700000000000002E-2</v>
      </c>
      <c r="J1626" s="137">
        <v>2.1899999999999999E-2</v>
      </c>
      <c r="K1626" s="137">
        <v>3.0099999999999998E-2</v>
      </c>
      <c r="L1626" s="137">
        <v>3.3500000000000002E-2</v>
      </c>
      <c r="M1626" s="137"/>
      <c r="N1626" s="137"/>
      <c r="O1626" s="137"/>
      <c r="P1626" s="137"/>
      <c r="V1626" s="137"/>
      <c r="W1626" s="137"/>
      <c r="X1626" s="137"/>
      <c r="Y1626" s="137"/>
      <c r="Z1626" s="137"/>
      <c r="AA1626" s="137"/>
      <c r="AB1626" s="137"/>
      <c r="AC1626" s="137"/>
      <c r="AD1626" s="137"/>
    </row>
    <row r="1627" spans="1:30">
      <c r="A1627" s="62">
        <v>41443</v>
      </c>
      <c r="B1627" s="137">
        <v>1.1999999999999999E-3</v>
      </c>
      <c r="C1627" s="137">
        <v>5.0000000000000001E-4</v>
      </c>
      <c r="D1627" s="137">
        <v>8.0000000000000004E-4</v>
      </c>
      <c r="E1627" s="137">
        <v>1.2999999999999999E-3</v>
      </c>
      <c r="F1627" s="137">
        <v>2.7000000000000001E-3</v>
      </c>
      <c r="G1627" s="137">
        <v>4.7999999999999996E-3</v>
      </c>
      <c r="H1627" s="137">
        <v>1.0700000000000001E-2</v>
      </c>
      <c r="I1627" s="137">
        <v>1.5800000000000002E-2</v>
      </c>
      <c r="J1627" s="137">
        <v>2.2000000000000002E-2</v>
      </c>
      <c r="K1627" s="137">
        <v>0.03</v>
      </c>
      <c r="L1627" s="137">
        <v>3.3399999999999999E-2</v>
      </c>
      <c r="M1627" s="137"/>
      <c r="N1627" s="137"/>
      <c r="O1627" s="137"/>
      <c r="P1627" s="137"/>
      <c r="V1627" s="137"/>
      <c r="W1627" s="137"/>
      <c r="X1627" s="137"/>
      <c r="Y1627" s="137"/>
      <c r="Z1627" s="137"/>
      <c r="AA1627" s="137"/>
      <c r="AB1627" s="137"/>
      <c r="AC1627" s="137"/>
      <c r="AD1627" s="137"/>
    </row>
    <row r="1628" spans="1:30">
      <c r="A1628" s="62">
        <v>41444</v>
      </c>
      <c r="B1628" s="137">
        <v>1E-3</v>
      </c>
      <c r="C1628" s="137">
        <v>5.0000000000000001E-4</v>
      </c>
      <c r="D1628" s="137">
        <v>8.0000000000000004E-4</v>
      </c>
      <c r="E1628" s="137">
        <v>1.2999999999999999E-3</v>
      </c>
      <c r="F1628" s="137">
        <v>3.0999999999999999E-3</v>
      </c>
      <c r="G1628" s="137">
        <v>5.7999999999999996E-3</v>
      </c>
      <c r="H1628" s="137">
        <v>1.24E-2</v>
      </c>
      <c r="I1628" s="137">
        <v>1.7600000000000001E-2</v>
      </c>
      <c r="J1628" s="137">
        <v>2.3300000000000001E-2</v>
      </c>
      <c r="K1628" s="137">
        <v>3.0899999999999997E-2</v>
      </c>
      <c r="L1628" s="137">
        <v>3.4099999999999998E-2</v>
      </c>
      <c r="M1628" s="137"/>
      <c r="N1628" s="137"/>
      <c r="O1628" s="137"/>
      <c r="P1628" s="137"/>
      <c r="V1628" s="137"/>
      <c r="W1628" s="137"/>
      <c r="X1628" s="137"/>
      <c r="Y1628" s="137"/>
      <c r="Z1628" s="137"/>
      <c r="AA1628" s="137"/>
      <c r="AB1628" s="137"/>
      <c r="AC1628" s="137"/>
      <c r="AD1628" s="137"/>
    </row>
    <row r="1629" spans="1:30">
      <c r="A1629" s="62">
        <v>41445</v>
      </c>
      <c r="B1629" s="137">
        <v>1E-3</v>
      </c>
      <c r="C1629" s="137">
        <v>5.0000000000000001E-4</v>
      </c>
      <c r="D1629" s="137">
        <v>8.9999999999999998E-4</v>
      </c>
      <c r="E1629" s="137">
        <v>1.4000000000000002E-3</v>
      </c>
      <c r="F1629" s="137">
        <v>3.3E-3</v>
      </c>
      <c r="G1629" s="137">
        <v>6.1999999999999998E-3</v>
      </c>
      <c r="H1629" s="137">
        <v>1.3100000000000001E-2</v>
      </c>
      <c r="I1629" s="137">
        <v>1.84E-2</v>
      </c>
      <c r="J1629" s="137">
        <v>2.41E-2</v>
      </c>
      <c r="K1629" s="137">
        <v>3.1800000000000002E-2</v>
      </c>
      <c r="L1629" s="137">
        <v>3.49E-2</v>
      </c>
      <c r="M1629" s="137"/>
      <c r="N1629" s="137"/>
      <c r="O1629" s="137"/>
      <c r="P1629" s="137"/>
      <c r="V1629" s="137"/>
      <c r="W1629" s="137"/>
      <c r="X1629" s="137"/>
      <c r="Y1629" s="137"/>
      <c r="Z1629" s="137"/>
      <c r="AA1629" s="137"/>
      <c r="AB1629" s="137"/>
      <c r="AC1629" s="137"/>
      <c r="AD1629" s="137"/>
    </row>
    <row r="1630" spans="1:30">
      <c r="A1630" s="62">
        <v>41446</v>
      </c>
      <c r="B1630" s="137">
        <v>1E-3</v>
      </c>
      <c r="C1630" s="137">
        <v>5.0000000000000001E-4</v>
      </c>
      <c r="D1630" s="137">
        <v>8.9999999999999998E-4</v>
      </c>
      <c r="E1630" s="137">
        <v>1.2999999999999999E-3</v>
      </c>
      <c r="F1630" s="137">
        <v>3.8E-3</v>
      </c>
      <c r="G1630" s="137">
        <v>6.9999999999999993E-3</v>
      </c>
      <c r="H1630" s="137">
        <v>1.4199999999999999E-2</v>
      </c>
      <c r="I1630" s="137">
        <v>1.95E-2</v>
      </c>
      <c r="J1630" s="137">
        <v>2.52E-2</v>
      </c>
      <c r="K1630" s="137">
        <v>3.2599999999999997E-2</v>
      </c>
      <c r="L1630" s="137">
        <v>3.56E-2</v>
      </c>
      <c r="M1630" s="137"/>
      <c r="N1630" s="137"/>
      <c r="O1630" s="137"/>
      <c r="P1630" s="137"/>
      <c r="V1630" s="137"/>
      <c r="W1630" s="137"/>
      <c r="X1630" s="137"/>
      <c r="Y1630" s="137"/>
      <c r="Z1630" s="137"/>
      <c r="AA1630" s="137"/>
      <c r="AB1630" s="137"/>
      <c r="AC1630" s="137"/>
      <c r="AD1630" s="137"/>
    </row>
    <row r="1631" spans="1:30">
      <c r="A1631" s="62">
        <v>41449</v>
      </c>
      <c r="B1631" s="137">
        <v>1E-3</v>
      </c>
      <c r="C1631" s="137">
        <v>5.9999999999999995E-4</v>
      </c>
      <c r="D1631" s="137">
        <v>1.1000000000000001E-3</v>
      </c>
      <c r="E1631" s="137">
        <v>1.6000000000000001E-3</v>
      </c>
      <c r="F1631" s="137">
        <v>4.1999999999999997E-3</v>
      </c>
      <c r="G1631" s="137">
        <v>7.3000000000000001E-3</v>
      </c>
      <c r="H1631" s="137">
        <v>1.4800000000000001E-2</v>
      </c>
      <c r="I1631" s="137">
        <v>2.0199999999999999E-2</v>
      </c>
      <c r="J1631" s="137">
        <v>2.5699999999999997E-2</v>
      </c>
      <c r="K1631" s="137">
        <v>3.27E-2</v>
      </c>
      <c r="L1631" s="137">
        <v>3.56E-2</v>
      </c>
      <c r="M1631" s="137"/>
      <c r="N1631" s="137"/>
      <c r="O1631" s="137"/>
      <c r="P1631" s="137"/>
      <c r="V1631" s="137"/>
      <c r="W1631" s="137"/>
      <c r="X1631" s="137"/>
      <c r="Y1631" s="137"/>
      <c r="Z1631" s="137"/>
      <c r="AA1631" s="137"/>
      <c r="AB1631" s="137"/>
      <c r="AC1631" s="137"/>
      <c r="AD1631" s="137"/>
    </row>
    <row r="1632" spans="1:30">
      <c r="A1632" s="62">
        <v>41450</v>
      </c>
      <c r="B1632" s="137">
        <v>8.9999999999999998E-4</v>
      </c>
      <c r="C1632" s="137">
        <v>5.9999999999999995E-4</v>
      </c>
      <c r="D1632" s="137">
        <v>1.1000000000000001E-3</v>
      </c>
      <c r="E1632" s="137">
        <v>1.7000000000000001E-3</v>
      </c>
      <c r="F1632" s="137">
        <v>4.3E-3</v>
      </c>
      <c r="G1632" s="137">
        <v>7.4000000000000003E-3</v>
      </c>
      <c r="H1632" s="137">
        <v>1.49E-2</v>
      </c>
      <c r="I1632" s="137">
        <v>2.0299999999999999E-2</v>
      </c>
      <c r="J1632" s="137">
        <v>2.6000000000000002E-2</v>
      </c>
      <c r="K1632" s="137">
        <v>3.3099999999999997E-2</v>
      </c>
      <c r="L1632" s="137">
        <v>3.6000000000000004E-2</v>
      </c>
      <c r="M1632" s="137"/>
      <c r="N1632" s="137"/>
      <c r="O1632" s="137"/>
      <c r="P1632" s="137"/>
      <c r="V1632" s="137"/>
      <c r="W1632" s="137"/>
      <c r="X1632" s="137"/>
      <c r="Y1632" s="137"/>
      <c r="Z1632" s="137"/>
      <c r="AA1632" s="137"/>
      <c r="AB1632" s="137"/>
      <c r="AC1632" s="137"/>
      <c r="AD1632" s="137"/>
    </row>
    <row r="1633" spans="1:30">
      <c r="A1633" s="62">
        <v>41451</v>
      </c>
      <c r="B1633" s="137">
        <v>8.9999999999999998E-4</v>
      </c>
      <c r="C1633" s="137">
        <v>5.9999999999999995E-4</v>
      </c>
      <c r="D1633" s="137">
        <v>1.1000000000000001E-3</v>
      </c>
      <c r="E1633" s="137">
        <v>1.6000000000000001E-3</v>
      </c>
      <c r="F1633" s="137">
        <v>3.9000000000000003E-3</v>
      </c>
      <c r="G1633" s="137">
        <v>6.8999999999999999E-3</v>
      </c>
      <c r="H1633" s="137">
        <v>1.4499999999999999E-2</v>
      </c>
      <c r="I1633" s="137">
        <v>1.9799999999999998E-2</v>
      </c>
      <c r="J1633" s="137">
        <v>2.5499999999999998E-2</v>
      </c>
      <c r="K1633" s="137">
        <v>3.27E-2</v>
      </c>
      <c r="L1633" s="137">
        <v>3.5799999999999998E-2</v>
      </c>
      <c r="M1633" s="137"/>
      <c r="N1633" s="137"/>
      <c r="O1633" s="137"/>
      <c r="P1633" s="137"/>
      <c r="V1633" s="137"/>
      <c r="W1633" s="137"/>
      <c r="X1633" s="137"/>
      <c r="Y1633" s="137"/>
      <c r="Z1633" s="137"/>
      <c r="AA1633" s="137"/>
      <c r="AB1633" s="137"/>
      <c r="AC1633" s="137"/>
      <c r="AD1633" s="137"/>
    </row>
    <row r="1634" spans="1:30">
      <c r="A1634" s="62">
        <v>41452</v>
      </c>
      <c r="B1634" s="137">
        <v>8.9999999999999998E-4</v>
      </c>
      <c r="C1634" s="137">
        <v>5.9999999999999995E-4</v>
      </c>
      <c r="D1634" s="137">
        <v>1.1000000000000001E-3</v>
      </c>
      <c r="E1634" s="137">
        <v>1.5E-3</v>
      </c>
      <c r="F1634" s="137">
        <v>3.5999999999999999E-3</v>
      </c>
      <c r="G1634" s="137">
        <v>6.6E-3</v>
      </c>
      <c r="H1634" s="137">
        <v>1.38E-2</v>
      </c>
      <c r="I1634" s="137">
        <v>1.9099999999999999E-2</v>
      </c>
      <c r="J1634" s="137">
        <v>2.4900000000000002E-2</v>
      </c>
      <c r="K1634" s="137">
        <v>3.2199999999999999E-2</v>
      </c>
      <c r="L1634" s="137">
        <v>3.5400000000000001E-2</v>
      </c>
      <c r="M1634" s="137"/>
      <c r="N1634" s="137"/>
      <c r="O1634" s="137"/>
      <c r="P1634" s="137"/>
      <c r="V1634" s="137"/>
      <c r="W1634" s="137"/>
      <c r="X1634" s="137"/>
      <c r="Y1634" s="137"/>
      <c r="Z1634" s="137"/>
      <c r="AA1634" s="137"/>
      <c r="AB1634" s="137"/>
      <c r="AC1634" s="137"/>
      <c r="AD1634" s="137"/>
    </row>
    <row r="1635" spans="1:30">
      <c r="A1635" s="62">
        <v>41453</v>
      </c>
      <c r="B1635" s="137">
        <v>7.000000000000001E-4</v>
      </c>
      <c r="C1635" s="137">
        <v>4.0000000000000002E-4</v>
      </c>
      <c r="D1635" s="137">
        <v>1E-3</v>
      </c>
      <c r="E1635" s="137">
        <v>1.5E-3</v>
      </c>
      <c r="F1635" s="137">
        <v>3.5999999999999999E-3</v>
      </c>
      <c r="G1635" s="137">
        <v>6.6E-3</v>
      </c>
      <c r="H1635" s="137">
        <v>1.41E-2</v>
      </c>
      <c r="I1635" s="137">
        <v>1.9599999999999999E-2</v>
      </c>
      <c r="J1635" s="137">
        <v>2.52E-2</v>
      </c>
      <c r="K1635" s="137">
        <v>3.2199999999999999E-2</v>
      </c>
      <c r="L1635" s="137">
        <v>3.5200000000000002E-2</v>
      </c>
      <c r="M1635" s="137"/>
      <c r="N1635" s="137"/>
      <c r="O1635" s="137"/>
      <c r="P1635" s="137"/>
      <c r="V1635" s="137"/>
      <c r="W1635" s="137"/>
      <c r="X1635" s="137"/>
      <c r="Y1635" s="137"/>
      <c r="Z1635" s="137"/>
      <c r="AA1635" s="137"/>
      <c r="AB1635" s="137"/>
      <c r="AC1635" s="137"/>
      <c r="AD1635" s="137"/>
    </row>
    <row r="1636" spans="1:30">
      <c r="A1636" s="62">
        <v>41456</v>
      </c>
      <c r="B1636" s="137">
        <v>1E-3</v>
      </c>
      <c r="C1636" s="137">
        <v>4.0000000000000002E-4</v>
      </c>
      <c r="D1636" s="137">
        <v>8.9999999999999998E-4</v>
      </c>
      <c r="E1636" s="137">
        <v>1.5E-3</v>
      </c>
      <c r="F1636" s="137">
        <v>3.4000000000000002E-3</v>
      </c>
      <c r="G1636" s="137">
        <v>6.5000000000000006E-3</v>
      </c>
      <c r="H1636" s="137">
        <v>1.3899999999999999E-2</v>
      </c>
      <c r="I1636" s="137">
        <v>1.9299999999999998E-2</v>
      </c>
      <c r="J1636" s="137">
        <v>2.5000000000000001E-2</v>
      </c>
      <c r="K1636" s="137">
        <v>3.1899999999999998E-2</v>
      </c>
      <c r="L1636" s="137">
        <v>3.4799999999999998E-2</v>
      </c>
      <c r="M1636" s="137"/>
      <c r="N1636" s="137"/>
      <c r="O1636" s="137"/>
      <c r="P1636" s="137"/>
      <c r="V1636" s="137"/>
      <c r="W1636" s="137"/>
      <c r="X1636" s="137"/>
      <c r="Y1636" s="137"/>
      <c r="Z1636" s="137"/>
      <c r="AA1636" s="137"/>
      <c r="AB1636" s="137"/>
      <c r="AC1636" s="137"/>
      <c r="AD1636" s="137"/>
    </row>
    <row r="1637" spans="1:30">
      <c r="A1637" s="62">
        <v>41457</v>
      </c>
      <c r="B1637" s="137">
        <v>1E-3</v>
      </c>
      <c r="C1637" s="137">
        <v>2.9999999999999997E-4</v>
      </c>
      <c r="D1637" s="137">
        <v>8.0000000000000004E-4</v>
      </c>
      <c r="E1637" s="137">
        <v>1.4000000000000002E-3</v>
      </c>
      <c r="F1637" s="137">
        <v>3.4000000000000002E-3</v>
      </c>
      <c r="G1637" s="137">
        <v>6.4000000000000003E-3</v>
      </c>
      <c r="H1637" s="137">
        <v>1.38E-2</v>
      </c>
      <c r="I1637" s="137">
        <v>1.9199999999999998E-2</v>
      </c>
      <c r="J1637" s="137">
        <v>2.4799999999999999E-2</v>
      </c>
      <c r="K1637" s="137">
        <v>3.1800000000000002E-2</v>
      </c>
      <c r="L1637" s="137">
        <v>3.4700000000000002E-2</v>
      </c>
      <c r="M1637" s="137"/>
      <c r="N1637" s="137"/>
      <c r="O1637" s="137"/>
      <c r="P1637" s="137"/>
      <c r="V1637" s="137"/>
      <c r="W1637" s="137"/>
      <c r="X1637" s="137"/>
      <c r="Y1637" s="137"/>
      <c r="Z1637" s="137"/>
      <c r="AA1637" s="137"/>
      <c r="AB1637" s="137"/>
      <c r="AC1637" s="137"/>
      <c r="AD1637" s="137"/>
    </row>
    <row r="1638" spans="1:30">
      <c r="A1638" s="62">
        <v>41458</v>
      </c>
      <c r="B1638" s="137">
        <v>1E-3</v>
      </c>
      <c r="C1638" s="137">
        <v>5.0000000000000001E-4</v>
      </c>
      <c r="D1638" s="137">
        <v>8.0000000000000004E-4</v>
      </c>
      <c r="E1638" s="137">
        <v>1.4000000000000002E-3</v>
      </c>
      <c r="F1638" s="137">
        <v>3.5999999999999999E-3</v>
      </c>
      <c r="G1638" s="137">
        <v>6.7000000000000002E-3</v>
      </c>
      <c r="H1638" s="137">
        <v>1.4199999999999999E-2</v>
      </c>
      <c r="I1638" s="137">
        <v>1.9699999999999999E-2</v>
      </c>
      <c r="J1638" s="137">
        <v>2.52E-2</v>
      </c>
      <c r="K1638" s="137">
        <v>3.2199999999999999E-2</v>
      </c>
      <c r="L1638" s="137">
        <v>3.49E-2</v>
      </c>
      <c r="M1638" s="137"/>
      <c r="N1638" s="137"/>
      <c r="O1638" s="137"/>
      <c r="P1638" s="137"/>
      <c r="V1638" s="137"/>
      <c r="W1638" s="137"/>
      <c r="X1638" s="137"/>
      <c r="Y1638" s="137"/>
      <c r="Z1638" s="137"/>
      <c r="AA1638" s="137"/>
      <c r="AB1638" s="137"/>
      <c r="AC1638" s="137"/>
      <c r="AD1638" s="137"/>
    </row>
    <row r="1639" spans="1:30">
      <c r="A1639" s="62">
        <v>41460</v>
      </c>
      <c r="B1639" s="137">
        <v>1E-3</v>
      </c>
      <c r="C1639" s="137">
        <v>4.0000000000000002E-4</v>
      </c>
      <c r="D1639" s="137">
        <v>8.0000000000000004E-4</v>
      </c>
      <c r="E1639" s="137">
        <v>1.5E-3</v>
      </c>
      <c r="F1639" s="137">
        <v>4.0000000000000001E-3</v>
      </c>
      <c r="G1639" s="137">
        <v>7.7000000000000002E-3</v>
      </c>
      <c r="H1639" s="137">
        <v>1.6E-2</v>
      </c>
      <c r="I1639" s="137">
        <v>2.1899999999999999E-2</v>
      </c>
      <c r="J1639" s="137">
        <v>2.7300000000000001E-2</v>
      </c>
      <c r="K1639" s="137">
        <v>3.4099999999999998E-2</v>
      </c>
      <c r="L1639" s="137">
        <v>3.6799999999999999E-2</v>
      </c>
      <c r="M1639" s="137"/>
      <c r="N1639" s="137"/>
      <c r="O1639" s="137"/>
      <c r="P1639" s="137"/>
      <c r="V1639" s="137"/>
      <c r="W1639" s="137"/>
      <c r="X1639" s="137"/>
      <c r="Y1639" s="137"/>
      <c r="Z1639" s="137"/>
      <c r="AA1639" s="137"/>
      <c r="AB1639" s="137"/>
      <c r="AC1639" s="137"/>
      <c r="AD1639" s="137"/>
    </row>
    <row r="1640" spans="1:30">
      <c r="A1640" s="62">
        <v>41463</v>
      </c>
      <c r="B1640" s="137">
        <v>1E-3</v>
      </c>
      <c r="C1640" s="137">
        <v>5.0000000000000001E-4</v>
      </c>
      <c r="D1640" s="137">
        <v>7.000000000000001E-4</v>
      </c>
      <c r="E1640" s="137">
        <v>1.4000000000000002E-3</v>
      </c>
      <c r="F1640" s="137">
        <v>3.7000000000000002E-3</v>
      </c>
      <c r="G1640" s="137">
        <v>7.0999999999999995E-3</v>
      </c>
      <c r="H1640" s="137">
        <v>1.5100000000000001E-2</v>
      </c>
      <c r="I1640" s="137">
        <v>2.1099999999999997E-2</v>
      </c>
      <c r="J1640" s="137">
        <v>2.6499999999999999E-2</v>
      </c>
      <c r="K1640" s="137">
        <v>3.3500000000000002E-2</v>
      </c>
      <c r="L1640" s="137">
        <v>3.6299999999999999E-2</v>
      </c>
      <c r="M1640" s="137"/>
      <c r="N1640" s="137"/>
      <c r="O1640" s="137"/>
      <c r="P1640" s="137"/>
      <c r="V1640" s="137"/>
      <c r="W1640" s="137"/>
      <c r="X1640" s="137"/>
      <c r="Y1640" s="137"/>
      <c r="Z1640" s="137"/>
      <c r="AA1640" s="137"/>
      <c r="AB1640" s="137"/>
      <c r="AC1640" s="137"/>
      <c r="AD1640" s="137"/>
    </row>
    <row r="1641" spans="1:30">
      <c r="A1641" s="62">
        <v>41464</v>
      </c>
      <c r="B1641" s="137">
        <v>1E-3</v>
      </c>
      <c r="C1641" s="137">
        <v>4.0000000000000002E-4</v>
      </c>
      <c r="D1641" s="137">
        <v>8.0000000000000004E-4</v>
      </c>
      <c r="E1641" s="137">
        <v>1.4000000000000002E-3</v>
      </c>
      <c r="F1641" s="137">
        <v>3.7000000000000002E-3</v>
      </c>
      <c r="G1641" s="137">
        <v>7.0999999999999995E-3</v>
      </c>
      <c r="H1641" s="137">
        <v>1.4999999999999999E-2</v>
      </c>
      <c r="I1641" s="137">
        <v>2.0799999999999999E-2</v>
      </c>
      <c r="J1641" s="137">
        <v>2.6499999999999999E-2</v>
      </c>
      <c r="K1641" s="137">
        <v>3.3599999999999998E-2</v>
      </c>
      <c r="L1641" s="137">
        <v>3.6400000000000002E-2</v>
      </c>
      <c r="M1641" s="137"/>
      <c r="N1641" s="137"/>
      <c r="O1641" s="137"/>
      <c r="P1641" s="137"/>
      <c r="V1641" s="137"/>
      <c r="W1641" s="137"/>
      <c r="X1641" s="137"/>
      <c r="Y1641" s="137"/>
      <c r="Z1641" s="137"/>
      <c r="AA1641" s="137"/>
      <c r="AB1641" s="137"/>
      <c r="AC1641" s="137"/>
      <c r="AD1641" s="137"/>
    </row>
    <row r="1642" spans="1:30">
      <c r="A1642" s="62">
        <v>41465</v>
      </c>
      <c r="B1642" s="137">
        <v>8.9999999999999998E-4</v>
      </c>
      <c r="C1642" s="137">
        <v>4.0000000000000002E-4</v>
      </c>
      <c r="D1642" s="137">
        <v>8.0000000000000004E-4</v>
      </c>
      <c r="E1642" s="137">
        <v>1.2999999999999999E-3</v>
      </c>
      <c r="F1642" s="137">
        <v>3.8E-3</v>
      </c>
      <c r="G1642" s="137">
        <v>7.3000000000000001E-3</v>
      </c>
      <c r="H1642" s="137">
        <v>1.54E-2</v>
      </c>
      <c r="I1642" s="137">
        <v>2.12E-2</v>
      </c>
      <c r="J1642" s="137">
        <v>2.7000000000000003E-2</v>
      </c>
      <c r="K1642" s="137">
        <v>3.4000000000000002E-2</v>
      </c>
      <c r="L1642" s="137">
        <v>3.6799999999999999E-2</v>
      </c>
      <c r="M1642" s="137"/>
      <c r="N1642" s="137"/>
      <c r="O1642" s="137"/>
      <c r="P1642" s="137"/>
      <c r="V1642" s="137"/>
      <c r="W1642" s="137"/>
      <c r="X1642" s="137"/>
      <c r="Y1642" s="137"/>
      <c r="Z1642" s="137"/>
      <c r="AA1642" s="137"/>
      <c r="AB1642" s="137"/>
      <c r="AC1642" s="137"/>
      <c r="AD1642" s="137"/>
    </row>
    <row r="1643" spans="1:30">
      <c r="A1643" s="62">
        <v>41466</v>
      </c>
      <c r="B1643" s="137">
        <v>8.9999999999999998E-4</v>
      </c>
      <c r="C1643" s="137">
        <v>4.0000000000000002E-4</v>
      </c>
      <c r="D1643" s="137">
        <v>7.000000000000001E-4</v>
      </c>
      <c r="E1643" s="137">
        <v>1.2999999999999999E-3</v>
      </c>
      <c r="F1643" s="137">
        <v>3.4000000000000002E-3</v>
      </c>
      <c r="G1643" s="137">
        <v>6.5000000000000006E-3</v>
      </c>
      <c r="H1643" s="137">
        <v>1.3999999999999999E-2</v>
      </c>
      <c r="I1643" s="137">
        <v>1.9900000000000001E-2</v>
      </c>
      <c r="J1643" s="137">
        <v>2.6000000000000002E-2</v>
      </c>
      <c r="K1643" s="137">
        <v>3.3300000000000003E-2</v>
      </c>
      <c r="L1643" s="137">
        <v>3.6400000000000002E-2</v>
      </c>
      <c r="M1643" s="137"/>
      <c r="N1643" s="137"/>
      <c r="O1643" s="137"/>
      <c r="P1643" s="137"/>
      <c r="V1643" s="137"/>
      <c r="W1643" s="137"/>
      <c r="X1643" s="137"/>
      <c r="Y1643" s="137"/>
      <c r="Z1643" s="137"/>
      <c r="AA1643" s="137"/>
      <c r="AB1643" s="137"/>
      <c r="AC1643" s="137"/>
      <c r="AD1643" s="137"/>
    </row>
    <row r="1644" spans="1:30">
      <c r="A1644" s="62">
        <v>41467</v>
      </c>
      <c r="B1644" s="137">
        <v>8.9999999999999998E-4</v>
      </c>
      <c r="C1644" s="137">
        <v>4.0000000000000002E-4</v>
      </c>
      <c r="D1644" s="137">
        <v>7.000000000000001E-4</v>
      </c>
      <c r="E1644" s="137">
        <v>1.1999999999999999E-3</v>
      </c>
      <c r="F1644" s="137">
        <v>3.7000000000000002E-3</v>
      </c>
      <c r="G1644" s="137">
        <v>6.6E-3</v>
      </c>
      <c r="H1644" s="137">
        <v>1.43E-2</v>
      </c>
      <c r="I1644" s="137">
        <v>0.02</v>
      </c>
      <c r="J1644" s="137">
        <v>2.6099999999999998E-2</v>
      </c>
      <c r="K1644" s="137">
        <v>3.3399999999999999E-2</v>
      </c>
      <c r="L1644" s="137">
        <v>3.6400000000000002E-2</v>
      </c>
      <c r="M1644" s="137"/>
      <c r="N1644" s="137"/>
      <c r="O1644" s="137"/>
      <c r="P1644" s="137"/>
      <c r="V1644" s="137"/>
      <c r="W1644" s="137"/>
      <c r="X1644" s="137"/>
      <c r="Y1644" s="137"/>
      <c r="Z1644" s="137"/>
      <c r="AA1644" s="137"/>
      <c r="AB1644" s="137"/>
      <c r="AC1644" s="137"/>
      <c r="AD1644" s="137"/>
    </row>
    <row r="1645" spans="1:30">
      <c r="A1645" s="62">
        <v>41470</v>
      </c>
      <c r="B1645" s="137">
        <v>8.9999999999999998E-4</v>
      </c>
      <c r="C1645" s="137">
        <v>4.0000000000000002E-4</v>
      </c>
      <c r="D1645" s="137">
        <v>7.000000000000001E-4</v>
      </c>
      <c r="E1645" s="137">
        <v>1.1000000000000001E-3</v>
      </c>
      <c r="F1645" s="137">
        <v>3.4000000000000002E-3</v>
      </c>
      <c r="G1645" s="137">
        <v>6.6E-3</v>
      </c>
      <c r="H1645" s="137">
        <v>1.3999999999999999E-2</v>
      </c>
      <c r="I1645" s="137">
        <v>1.9699999999999999E-2</v>
      </c>
      <c r="J1645" s="137">
        <v>2.5699999999999997E-2</v>
      </c>
      <c r="K1645" s="137">
        <v>3.3000000000000002E-2</v>
      </c>
      <c r="L1645" s="137">
        <v>3.61E-2</v>
      </c>
      <c r="M1645" s="137"/>
      <c r="N1645" s="137"/>
      <c r="O1645" s="137"/>
      <c r="P1645" s="137"/>
      <c r="V1645" s="137"/>
      <c r="W1645" s="137"/>
      <c r="X1645" s="137"/>
      <c r="Y1645" s="137"/>
      <c r="Z1645" s="137"/>
      <c r="AA1645" s="137"/>
      <c r="AB1645" s="137"/>
      <c r="AC1645" s="137"/>
      <c r="AD1645" s="137"/>
    </row>
    <row r="1646" spans="1:30">
      <c r="A1646" s="62">
        <v>41471</v>
      </c>
      <c r="B1646" s="137">
        <v>8.9999999999999998E-4</v>
      </c>
      <c r="C1646" s="137">
        <v>2.9999999999999997E-4</v>
      </c>
      <c r="D1646" s="137">
        <v>7.000000000000001E-4</v>
      </c>
      <c r="E1646" s="137">
        <v>1E-3</v>
      </c>
      <c r="F1646" s="137">
        <v>3.4000000000000002E-3</v>
      </c>
      <c r="G1646" s="137">
        <v>6.4000000000000003E-3</v>
      </c>
      <c r="H1646" s="137">
        <v>1.38E-2</v>
      </c>
      <c r="I1646" s="137">
        <v>1.95E-2</v>
      </c>
      <c r="J1646" s="137">
        <v>2.5499999999999998E-2</v>
      </c>
      <c r="K1646" s="137">
        <v>3.2799999999999996E-2</v>
      </c>
      <c r="L1646" s="137">
        <v>3.5799999999999998E-2</v>
      </c>
      <c r="M1646" s="137"/>
      <c r="N1646" s="137"/>
      <c r="O1646" s="137"/>
      <c r="P1646" s="137"/>
      <c r="V1646" s="137"/>
      <c r="W1646" s="137"/>
      <c r="X1646" s="137"/>
      <c r="Y1646" s="137"/>
      <c r="Z1646" s="137"/>
      <c r="AA1646" s="137"/>
      <c r="AB1646" s="137"/>
      <c r="AC1646" s="137"/>
      <c r="AD1646" s="137"/>
    </row>
    <row r="1647" spans="1:30">
      <c r="A1647" s="62">
        <v>41472</v>
      </c>
      <c r="B1647" s="137">
        <v>8.9999999999999998E-4</v>
      </c>
      <c r="C1647" s="137">
        <v>2.9999999999999997E-4</v>
      </c>
      <c r="D1647" s="137">
        <v>8.0000000000000004E-4</v>
      </c>
      <c r="E1647" s="137">
        <v>1.1000000000000001E-3</v>
      </c>
      <c r="F1647" s="137">
        <v>3.2000000000000002E-3</v>
      </c>
      <c r="G1647" s="137">
        <v>6.0000000000000001E-3</v>
      </c>
      <c r="H1647" s="137">
        <v>1.3300000000000001E-2</v>
      </c>
      <c r="I1647" s="137">
        <v>1.9099999999999999E-2</v>
      </c>
      <c r="J1647" s="137">
        <v>2.52E-2</v>
      </c>
      <c r="K1647" s="137">
        <v>3.27E-2</v>
      </c>
      <c r="L1647" s="137">
        <v>3.5699999999999996E-2</v>
      </c>
      <c r="M1647" s="137"/>
      <c r="N1647" s="137"/>
      <c r="O1647" s="137"/>
      <c r="P1647" s="137"/>
      <c r="V1647" s="137"/>
      <c r="W1647" s="137"/>
      <c r="X1647" s="137"/>
      <c r="Y1647" s="137"/>
      <c r="Z1647" s="137"/>
      <c r="AA1647" s="137"/>
      <c r="AB1647" s="137"/>
      <c r="AC1647" s="137"/>
      <c r="AD1647" s="137"/>
    </row>
    <row r="1648" spans="1:30">
      <c r="A1648" s="62">
        <v>41473</v>
      </c>
      <c r="B1648" s="137">
        <v>8.9999999999999998E-4</v>
      </c>
      <c r="C1648" s="137">
        <v>2.9999999999999997E-4</v>
      </c>
      <c r="D1648" s="137">
        <v>7.000000000000001E-4</v>
      </c>
      <c r="E1648" s="137">
        <v>1.1000000000000001E-3</v>
      </c>
      <c r="F1648" s="137">
        <v>3.2000000000000002E-3</v>
      </c>
      <c r="G1648" s="137">
        <v>6.0999999999999995E-3</v>
      </c>
      <c r="H1648" s="137">
        <v>1.3500000000000002E-2</v>
      </c>
      <c r="I1648" s="137">
        <v>1.95E-2</v>
      </c>
      <c r="J1648" s="137">
        <v>2.5600000000000001E-2</v>
      </c>
      <c r="K1648" s="137">
        <v>3.32E-2</v>
      </c>
      <c r="L1648" s="137">
        <v>3.6299999999999999E-2</v>
      </c>
      <c r="M1648" s="137"/>
      <c r="N1648" s="137"/>
      <c r="O1648" s="137"/>
      <c r="P1648" s="137"/>
      <c r="V1648" s="137"/>
      <c r="W1648" s="137"/>
      <c r="X1648" s="137"/>
      <c r="Y1648" s="137"/>
      <c r="Z1648" s="137"/>
      <c r="AA1648" s="137"/>
      <c r="AB1648" s="137"/>
      <c r="AC1648" s="137"/>
      <c r="AD1648" s="137"/>
    </row>
    <row r="1649" spans="1:30">
      <c r="A1649" s="62">
        <v>41474</v>
      </c>
      <c r="B1649" s="137">
        <v>8.9999999999999998E-4</v>
      </c>
      <c r="C1649" s="137">
        <v>2.9999999999999997E-4</v>
      </c>
      <c r="D1649" s="137">
        <v>7.000000000000001E-4</v>
      </c>
      <c r="E1649" s="137">
        <v>1.1000000000000001E-3</v>
      </c>
      <c r="F1649" s="137">
        <v>3.2000000000000002E-3</v>
      </c>
      <c r="G1649" s="137">
        <v>5.8999999999999999E-3</v>
      </c>
      <c r="H1649" s="137">
        <v>1.3100000000000001E-2</v>
      </c>
      <c r="I1649" s="137">
        <v>1.9E-2</v>
      </c>
      <c r="J1649" s="137">
        <v>2.5000000000000001E-2</v>
      </c>
      <c r="K1649" s="137">
        <v>3.2500000000000001E-2</v>
      </c>
      <c r="L1649" s="137">
        <v>3.56E-2</v>
      </c>
      <c r="M1649" s="137"/>
      <c r="N1649" s="137"/>
      <c r="O1649" s="137"/>
      <c r="P1649" s="137"/>
      <c r="V1649" s="137"/>
      <c r="W1649" s="137"/>
      <c r="X1649" s="137"/>
      <c r="Y1649" s="137"/>
      <c r="Z1649" s="137"/>
      <c r="AA1649" s="137"/>
      <c r="AB1649" s="137"/>
      <c r="AC1649" s="137"/>
      <c r="AD1649" s="137"/>
    </row>
    <row r="1650" spans="1:30">
      <c r="A1650" s="62">
        <v>41477</v>
      </c>
      <c r="B1650" s="137">
        <v>8.9999999999999998E-4</v>
      </c>
      <c r="C1650" s="137">
        <v>4.0000000000000002E-4</v>
      </c>
      <c r="D1650" s="137">
        <v>7.000000000000001E-4</v>
      </c>
      <c r="E1650" s="137">
        <v>1E-3</v>
      </c>
      <c r="F1650" s="137">
        <v>3.2000000000000002E-3</v>
      </c>
      <c r="G1650" s="137">
        <v>5.8999999999999999E-3</v>
      </c>
      <c r="H1650" s="137">
        <v>1.32E-2</v>
      </c>
      <c r="I1650" s="137">
        <v>1.9E-2</v>
      </c>
      <c r="J1650" s="137">
        <v>2.5000000000000001E-2</v>
      </c>
      <c r="K1650" s="137">
        <v>3.2500000000000001E-2</v>
      </c>
      <c r="L1650" s="137">
        <v>3.5499999999999997E-2</v>
      </c>
      <c r="M1650" s="137"/>
      <c r="N1650" s="137"/>
      <c r="O1650" s="137"/>
      <c r="P1650" s="137"/>
      <c r="V1650" s="137"/>
      <c r="W1650" s="137"/>
      <c r="X1650" s="137"/>
      <c r="Y1650" s="137"/>
      <c r="Z1650" s="137"/>
      <c r="AA1650" s="137"/>
      <c r="AB1650" s="137"/>
      <c r="AC1650" s="137"/>
      <c r="AD1650" s="137"/>
    </row>
    <row r="1651" spans="1:30">
      <c r="A1651" s="62">
        <v>41478</v>
      </c>
      <c r="B1651" s="137">
        <v>8.9999999999999998E-4</v>
      </c>
      <c r="C1651" s="137">
        <v>2.0000000000000001E-4</v>
      </c>
      <c r="D1651" s="137">
        <v>7.000000000000001E-4</v>
      </c>
      <c r="E1651" s="137">
        <v>1.1999999999999999E-3</v>
      </c>
      <c r="F1651" s="137">
        <v>3.3E-3</v>
      </c>
      <c r="G1651" s="137">
        <v>6.0000000000000001E-3</v>
      </c>
      <c r="H1651" s="137">
        <v>1.3300000000000001E-2</v>
      </c>
      <c r="I1651" s="137">
        <v>1.9199999999999998E-2</v>
      </c>
      <c r="J1651" s="137">
        <v>2.53E-2</v>
      </c>
      <c r="K1651" s="137">
        <v>3.27E-2</v>
      </c>
      <c r="L1651" s="137">
        <v>3.5799999999999998E-2</v>
      </c>
      <c r="M1651" s="137"/>
      <c r="N1651" s="137"/>
      <c r="O1651" s="137"/>
      <c r="P1651" s="137"/>
      <c r="V1651" s="137"/>
      <c r="W1651" s="137"/>
      <c r="X1651" s="137"/>
      <c r="Y1651" s="137"/>
      <c r="Z1651" s="137"/>
      <c r="AA1651" s="137"/>
      <c r="AB1651" s="137"/>
      <c r="AC1651" s="137"/>
      <c r="AD1651" s="137"/>
    </row>
    <row r="1652" spans="1:30">
      <c r="A1652" s="62">
        <v>41479</v>
      </c>
      <c r="B1652" s="137">
        <v>8.9999999999999998E-4</v>
      </c>
      <c r="C1652" s="137">
        <v>2.9999999999999997E-4</v>
      </c>
      <c r="D1652" s="137">
        <v>7.000000000000001E-4</v>
      </c>
      <c r="E1652" s="137">
        <v>1.1999999999999999E-3</v>
      </c>
      <c r="F1652" s="137">
        <v>3.4000000000000002E-3</v>
      </c>
      <c r="G1652" s="137">
        <v>6.4000000000000003E-3</v>
      </c>
      <c r="H1652" s="137">
        <v>1.3999999999999999E-2</v>
      </c>
      <c r="I1652" s="137">
        <v>0.02</v>
      </c>
      <c r="J1652" s="137">
        <v>2.6099999999999998E-2</v>
      </c>
      <c r="K1652" s="137">
        <v>3.3399999999999999E-2</v>
      </c>
      <c r="L1652" s="137">
        <v>3.6499999999999998E-2</v>
      </c>
      <c r="M1652" s="137"/>
      <c r="N1652" s="137"/>
      <c r="O1652" s="137"/>
      <c r="P1652" s="137"/>
      <c r="V1652" s="137"/>
      <c r="W1652" s="137"/>
      <c r="X1652" s="137"/>
      <c r="Y1652" s="137"/>
      <c r="Z1652" s="137"/>
      <c r="AA1652" s="137"/>
      <c r="AB1652" s="137"/>
      <c r="AC1652" s="137"/>
      <c r="AD1652" s="137"/>
    </row>
    <row r="1653" spans="1:30">
      <c r="A1653" s="62">
        <v>41480</v>
      </c>
      <c r="B1653" s="137">
        <v>8.9999999999999998E-4</v>
      </c>
      <c r="C1653" s="137">
        <v>2.0000000000000001E-4</v>
      </c>
      <c r="D1653" s="137">
        <v>5.9999999999999995E-4</v>
      </c>
      <c r="E1653" s="137">
        <v>1.1999999999999999E-3</v>
      </c>
      <c r="F1653" s="137">
        <v>3.2000000000000002E-3</v>
      </c>
      <c r="G1653" s="137">
        <v>6.1999999999999998E-3</v>
      </c>
      <c r="H1653" s="137">
        <v>1.38E-2</v>
      </c>
      <c r="I1653" s="137">
        <v>0.02</v>
      </c>
      <c r="J1653" s="137">
        <v>2.6099999999999998E-2</v>
      </c>
      <c r="K1653" s="137">
        <v>3.3399999999999999E-2</v>
      </c>
      <c r="L1653" s="137">
        <v>3.6499999999999998E-2</v>
      </c>
      <c r="M1653" s="137"/>
      <c r="N1653" s="137"/>
      <c r="O1653" s="137"/>
      <c r="P1653" s="137"/>
      <c r="V1653" s="137"/>
      <c r="W1653" s="137"/>
      <c r="X1653" s="137"/>
      <c r="Y1653" s="137"/>
      <c r="Z1653" s="137"/>
      <c r="AA1653" s="137"/>
      <c r="AB1653" s="137"/>
      <c r="AC1653" s="137"/>
      <c r="AD1653" s="137"/>
    </row>
    <row r="1654" spans="1:30">
      <c r="A1654" s="62">
        <v>41481</v>
      </c>
      <c r="B1654" s="137">
        <v>8.9999999999999998E-4</v>
      </c>
      <c r="C1654" s="137">
        <v>2.9999999999999997E-4</v>
      </c>
      <c r="D1654" s="137">
        <v>7.000000000000001E-4</v>
      </c>
      <c r="E1654" s="137">
        <v>1.1000000000000001E-3</v>
      </c>
      <c r="F1654" s="137">
        <v>3.0999999999999999E-3</v>
      </c>
      <c r="G1654" s="137">
        <v>5.8999999999999999E-3</v>
      </c>
      <c r="H1654" s="137">
        <v>1.3600000000000001E-2</v>
      </c>
      <c r="I1654" s="137">
        <v>1.9799999999999998E-2</v>
      </c>
      <c r="J1654" s="137">
        <v>2.58E-2</v>
      </c>
      <c r="K1654" s="137">
        <v>3.3099999999999997E-2</v>
      </c>
      <c r="L1654" s="137">
        <v>3.61E-2</v>
      </c>
      <c r="M1654" s="137"/>
      <c r="N1654" s="137"/>
      <c r="O1654" s="137"/>
      <c r="P1654" s="137"/>
      <c r="V1654" s="137"/>
      <c r="W1654" s="137"/>
      <c r="X1654" s="137"/>
      <c r="Y1654" s="137"/>
      <c r="Z1654" s="137"/>
      <c r="AA1654" s="137"/>
      <c r="AB1654" s="137"/>
      <c r="AC1654" s="137"/>
      <c r="AD1654" s="137"/>
    </row>
    <row r="1655" spans="1:30">
      <c r="A1655" s="62">
        <v>41484</v>
      </c>
      <c r="B1655" s="137">
        <v>8.0000000000000004E-4</v>
      </c>
      <c r="C1655" s="137">
        <v>2.9999999999999997E-4</v>
      </c>
      <c r="D1655" s="137">
        <v>7.000000000000001E-4</v>
      </c>
      <c r="E1655" s="137">
        <v>1.1000000000000001E-3</v>
      </c>
      <c r="F1655" s="137">
        <v>3.3E-3</v>
      </c>
      <c r="G1655" s="137">
        <v>6.0999999999999995E-3</v>
      </c>
      <c r="H1655" s="137">
        <v>1.37E-2</v>
      </c>
      <c r="I1655" s="137">
        <v>0.02</v>
      </c>
      <c r="J1655" s="137">
        <v>2.6099999999999998E-2</v>
      </c>
      <c r="K1655" s="137">
        <v>3.3500000000000002E-2</v>
      </c>
      <c r="L1655" s="137">
        <v>3.6600000000000001E-2</v>
      </c>
      <c r="M1655" s="137"/>
      <c r="N1655" s="137"/>
      <c r="O1655" s="137"/>
      <c r="P1655" s="137"/>
      <c r="V1655" s="137"/>
      <c r="W1655" s="137"/>
      <c r="X1655" s="137"/>
      <c r="Y1655" s="137"/>
      <c r="Z1655" s="137"/>
      <c r="AA1655" s="137"/>
      <c r="AB1655" s="137"/>
      <c r="AC1655" s="137"/>
      <c r="AD1655" s="137"/>
    </row>
    <row r="1656" spans="1:30">
      <c r="A1656" s="62">
        <v>41485</v>
      </c>
      <c r="B1656" s="137">
        <v>8.9999999999999998E-4</v>
      </c>
      <c r="C1656" s="137">
        <v>4.0000000000000002E-4</v>
      </c>
      <c r="D1656" s="137">
        <v>7.000000000000001E-4</v>
      </c>
      <c r="E1656" s="137">
        <v>1.1000000000000001E-3</v>
      </c>
      <c r="F1656" s="137">
        <v>3.3E-3</v>
      </c>
      <c r="G1656" s="137">
        <v>6.1999999999999998E-3</v>
      </c>
      <c r="H1656" s="137">
        <v>1.3899999999999999E-2</v>
      </c>
      <c r="I1656" s="137">
        <v>2.0199999999999999E-2</v>
      </c>
      <c r="J1656" s="137">
        <v>2.63E-2</v>
      </c>
      <c r="K1656" s="137">
        <v>3.3599999999999998E-2</v>
      </c>
      <c r="L1656" s="137">
        <v>3.6699999999999997E-2</v>
      </c>
      <c r="M1656" s="137"/>
      <c r="N1656" s="137"/>
      <c r="O1656" s="137"/>
      <c r="P1656" s="137"/>
      <c r="V1656" s="137"/>
      <c r="W1656" s="137"/>
      <c r="X1656" s="137"/>
      <c r="Y1656" s="137"/>
      <c r="Z1656" s="137"/>
      <c r="AA1656" s="137"/>
      <c r="AB1656" s="137"/>
      <c r="AC1656" s="137"/>
      <c r="AD1656" s="137"/>
    </row>
    <row r="1657" spans="1:30">
      <c r="A1657" s="62">
        <v>41486</v>
      </c>
      <c r="B1657" s="137">
        <v>8.9999999999999998E-4</v>
      </c>
      <c r="C1657" s="137">
        <v>4.0000000000000002E-4</v>
      </c>
      <c r="D1657" s="137">
        <v>8.0000000000000004E-4</v>
      </c>
      <c r="E1657" s="137">
        <v>1.1000000000000001E-3</v>
      </c>
      <c r="F1657" s="137">
        <v>3.0999999999999999E-3</v>
      </c>
      <c r="G1657" s="137">
        <v>6.0999999999999995E-3</v>
      </c>
      <c r="H1657" s="137">
        <v>1.38E-2</v>
      </c>
      <c r="I1657" s="137">
        <v>0.02</v>
      </c>
      <c r="J1657" s="137">
        <v>2.6000000000000002E-2</v>
      </c>
      <c r="K1657" s="137">
        <v>3.3399999999999999E-2</v>
      </c>
      <c r="L1657" s="137">
        <v>3.6400000000000002E-2</v>
      </c>
      <c r="M1657" s="137"/>
      <c r="N1657" s="137"/>
      <c r="O1657" s="137"/>
      <c r="P1657" s="137"/>
      <c r="V1657" s="137"/>
      <c r="W1657" s="137"/>
      <c r="X1657" s="137"/>
      <c r="Y1657" s="137"/>
      <c r="Z1657" s="137"/>
      <c r="AA1657" s="137"/>
      <c r="AB1657" s="137"/>
      <c r="AC1657" s="137"/>
      <c r="AD1657" s="137"/>
    </row>
    <row r="1658" spans="1:30">
      <c r="A1658" s="62">
        <v>41487</v>
      </c>
      <c r="B1658" s="137">
        <v>8.0000000000000004E-4</v>
      </c>
      <c r="C1658" s="137">
        <v>4.0000000000000002E-4</v>
      </c>
      <c r="D1658" s="137">
        <v>8.0000000000000004E-4</v>
      </c>
      <c r="E1658" s="137">
        <v>1.2999999999999999E-3</v>
      </c>
      <c r="F1658" s="137">
        <v>3.4999999999999996E-3</v>
      </c>
      <c r="G1658" s="137">
        <v>6.5000000000000006E-3</v>
      </c>
      <c r="H1658" s="137">
        <v>1.49E-2</v>
      </c>
      <c r="I1658" s="137">
        <v>2.1499999999999998E-2</v>
      </c>
      <c r="J1658" s="137">
        <v>2.7400000000000001E-2</v>
      </c>
      <c r="K1658" s="137">
        <v>3.4799999999999998E-2</v>
      </c>
      <c r="L1658" s="137">
        <v>3.7699999999999997E-2</v>
      </c>
      <c r="M1658" s="137"/>
      <c r="N1658" s="137"/>
      <c r="O1658" s="137"/>
      <c r="P1658" s="137"/>
      <c r="V1658" s="137"/>
      <c r="W1658" s="137"/>
      <c r="X1658" s="137"/>
      <c r="Y1658" s="137"/>
      <c r="Z1658" s="137"/>
      <c r="AA1658" s="137"/>
      <c r="AB1658" s="137"/>
      <c r="AC1658" s="137"/>
      <c r="AD1658" s="137"/>
    </row>
    <row r="1659" spans="1:30">
      <c r="A1659" s="62">
        <v>41488</v>
      </c>
      <c r="B1659" s="137">
        <v>8.9999999999999998E-4</v>
      </c>
      <c r="C1659" s="137">
        <v>4.0000000000000002E-4</v>
      </c>
      <c r="D1659" s="137">
        <v>7.000000000000001E-4</v>
      </c>
      <c r="E1659" s="137">
        <v>1.1000000000000001E-3</v>
      </c>
      <c r="F1659" s="137">
        <v>3.0000000000000001E-3</v>
      </c>
      <c r="G1659" s="137">
        <v>5.8999999999999999E-3</v>
      </c>
      <c r="H1659" s="137">
        <v>1.3600000000000001E-2</v>
      </c>
      <c r="I1659" s="137">
        <v>2.0099999999999996E-2</v>
      </c>
      <c r="J1659" s="137">
        <v>2.63E-2</v>
      </c>
      <c r="K1659" s="137">
        <v>3.39E-2</v>
      </c>
      <c r="L1659" s="137">
        <v>3.6900000000000002E-2</v>
      </c>
      <c r="M1659" s="137"/>
      <c r="N1659" s="137"/>
      <c r="O1659" s="137"/>
      <c r="P1659" s="137"/>
      <c r="V1659" s="137"/>
      <c r="W1659" s="137"/>
      <c r="X1659" s="137"/>
      <c r="Y1659" s="137"/>
      <c r="Z1659" s="137"/>
      <c r="AA1659" s="137"/>
      <c r="AB1659" s="137"/>
      <c r="AC1659" s="137"/>
      <c r="AD1659" s="137"/>
    </row>
    <row r="1660" spans="1:30">
      <c r="A1660" s="62">
        <v>41491</v>
      </c>
      <c r="B1660" s="137">
        <v>8.0000000000000004E-4</v>
      </c>
      <c r="C1660" s="137">
        <v>5.0000000000000001E-4</v>
      </c>
      <c r="D1660" s="137">
        <v>8.0000000000000004E-4</v>
      </c>
      <c r="E1660" s="137">
        <v>1.1999999999999999E-3</v>
      </c>
      <c r="F1660" s="137">
        <v>3.2000000000000002E-3</v>
      </c>
      <c r="G1660" s="137">
        <v>6.0999999999999995E-3</v>
      </c>
      <c r="H1660" s="137">
        <v>1.3899999999999999E-2</v>
      </c>
      <c r="I1660" s="137">
        <v>2.0400000000000001E-2</v>
      </c>
      <c r="J1660" s="137">
        <v>2.6699999999999998E-2</v>
      </c>
      <c r="K1660" s="137">
        <v>3.4200000000000001E-2</v>
      </c>
      <c r="L1660" s="137">
        <v>3.73E-2</v>
      </c>
      <c r="M1660" s="137"/>
      <c r="N1660" s="137"/>
      <c r="O1660" s="137"/>
      <c r="P1660" s="137"/>
      <c r="V1660" s="137"/>
      <c r="W1660" s="137"/>
      <c r="X1660" s="137"/>
      <c r="Y1660" s="137"/>
      <c r="Z1660" s="137"/>
      <c r="AA1660" s="137"/>
      <c r="AB1660" s="137"/>
      <c r="AC1660" s="137"/>
      <c r="AD1660" s="137"/>
    </row>
    <row r="1661" spans="1:30">
      <c r="A1661" s="62">
        <v>41492</v>
      </c>
      <c r="B1661" s="137">
        <v>8.9999999999999998E-4</v>
      </c>
      <c r="C1661" s="137">
        <v>4.0000000000000002E-4</v>
      </c>
      <c r="D1661" s="137">
        <v>8.0000000000000004E-4</v>
      </c>
      <c r="E1661" s="137">
        <v>1.1999999999999999E-3</v>
      </c>
      <c r="F1661" s="137">
        <v>3.2000000000000002E-3</v>
      </c>
      <c r="G1661" s="137">
        <v>6.1999999999999998E-3</v>
      </c>
      <c r="H1661" s="137">
        <v>1.3899999999999999E-2</v>
      </c>
      <c r="I1661" s="137">
        <v>2.0400000000000001E-2</v>
      </c>
      <c r="J1661" s="137">
        <v>2.6699999999999998E-2</v>
      </c>
      <c r="K1661" s="137">
        <v>3.4200000000000001E-2</v>
      </c>
      <c r="L1661" s="137">
        <v>3.73E-2</v>
      </c>
      <c r="M1661" s="137"/>
      <c r="N1661" s="137"/>
      <c r="O1661" s="137"/>
      <c r="P1661" s="137"/>
      <c r="V1661" s="137"/>
      <c r="W1661" s="137"/>
      <c r="X1661" s="137"/>
      <c r="Y1661" s="137"/>
      <c r="Z1661" s="137"/>
      <c r="AA1661" s="137"/>
      <c r="AB1661" s="137"/>
      <c r="AC1661" s="137"/>
      <c r="AD1661" s="137"/>
    </row>
    <row r="1662" spans="1:30">
      <c r="A1662" s="62">
        <v>41493</v>
      </c>
      <c r="B1662" s="137">
        <v>8.9999999999999998E-4</v>
      </c>
      <c r="C1662" s="137">
        <v>5.0000000000000001E-4</v>
      </c>
      <c r="D1662" s="137">
        <v>8.0000000000000004E-4</v>
      </c>
      <c r="E1662" s="137">
        <v>1.1999999999999999E-3</v>
      </c>
      <c r="F1662" s="137">
        <v>3.2000000000000002E-3</v>
      </c>
      <c r="G1662" s="137">
        <v>6.0999999999999995E-3</v>
      </c>
      <c r="H1662" s="137">
        <v>1.38E-2</v>
      </c>
      <c r="I1662" s="137">
        <v>0.02</v>
      </c>
      <c r="J1662" s="137">
        <v>2.6099999999999998E-2</v>
      </c>
      <c r="K1662" s="137">
        <v>3.3700000000000001E-2</v>
      </c>
      <c r="L1662" s="137">
        <v>3.6799999999999999E-2</v>
      </c>
      <c r="M1662" s="137"/>
      <c r="N1662" s="137"/>
      <c r="O1662" s="137"/>
      <c r="P1662" s="137"/>
      <c r="V1662" s="137"/>
      <c r="W1662" s="137"/>
      <c r="X1662" s="137"/>
      <c r="Y1662" s="137"/>
      <c r="Z1662" s="137"/>
      <c r="AA1662" s="137"/>
      <c r="AB1662" s="137"/>
      <c r="AC1662" s="137"/>
      <c r="AD1662" s="137"/>
    </row>
    <row r="1663" spans="1:30">
      <c r="A1663" s="62">
        <v>41494</v>
      </c>
      <c r="B1663" s="137">
        <v>8.9999999999999998E-4</v>
      </c>
      <c r="C1663" s="137">
        <v>5.0000000000000001E-4</v>
      </c>
      <c r="D1663" s="137">
        <v>7.000000000000001E-4</v>
      </c>
      <c r="E1663" s="137">
        <v>1.1999999999999999E-3</v>
      </c>
      <c r="F1663" s="137">
        <v>3.0000000000000001E-3</v>
      </c>
      <c r="G1663" s="137">
        <v>6.0999999999999995E-3</v>
      </c>
      <c r="H1663" s="137">
        <v>1.3600000000000001E-2</v>
      </c>
      <c r="I1663" s="137">
        <v>1.9799999999999998E-2</v>
      </c>
      <c r="J1663" s="137">
        <v>2.58E-2</v>
      </c>
      <c r="K1663" s="137">
        <v>3.3700000000000001E-2</v>
      </c>
      <c r="L1663" s="137">
        <v>3.6499999999999998E-2</v>
      </c>
      <c r="M1663" s="137"/>
      <c r="N1663" s="137"/>
      <c r="O1663" s="137"/>
      <c r="P1663" s="137"/>
      <c r="V1663" s="137"/>
      <c r="W1663" s="137"/>
      <c r="X1663" s="137"/>
      <c r="Y1663" s="137"/>
      <c r="Z1663" s="137"/>
      <c r="AA1663" s="137"/>
      <c r="AB1663" s="137"/>
      <c r="AC1663" s="137"/>
      <c r="AD1663" s="137"/>
    </row>
    <row r="1664" spans="1:30">
      <c r="A1664" s="62">
        <v>41495</v>
      </c>
      <c r="B1664" s="137">
        <v>8.0000000000000004E-4</v>
      </c>
      <c r="C1664" s="137">
        <v>5.0000000000000001E-4</v>
      </c>
      <c r="D1664" s="137">
        <v>7.000000000000001E-4</v>
      </c>
      <c r="E1664" s="137">
        <v>1.1000000000000001E-3</v>
      </c>
      <c r="F1664" s="137">
        <v>3.2000000000000002E-3</v>
      </c>
      <c r="G1664" s="137">
        <v>6.0999999999999995E-3</v>
      </c>
      <c r="H1664" s="137">
        <v>1.3600000000000001E-2</v>
      </c>
      <c r="I1664" s="137">
        <v>1.9799999999999998E-2</v>
      </c>
      <c r="J1664" s="137">
        <v>2.5699999999999997E-2</v>
      </c>
      <c r="K1664" s="137">
        <v>3.3599999999999998E-2</v>
      </c>
      <c r="L1664" s="137">
        <v>3.6299999999999999E-2</v>
      </c>
      <c r="M1664" s="137"/>
      <c r="N1664" s="137"/>
      <c r="O1664" s="137"/>
      <c r="P1664" s="137"/>
      <c r="V1664" s="137"/>
      <c r="W1664" s="137"/>
      <c r="X1664" s="137"/>
      <c r="Y1664" s="137"/>
      <c r="Z1664" s="137"/>
      <c r="AA1664" s="137"/>
      <c r="AB1664" s="137"/>
      <c r="AC1664" s="137"/>
      <c r="AD1664" s="137"/>
    </row>
    <row r="1665" spans="1:30">
      <c r="A1665" s="62">
        <v>41498</v>
      </c>
      <c r="B1665" s="137">
        <v>8.0000000000000004E-4</v>
      </c>
      <c r="C1665" s="137">
        <v>5.9999999999999995E-4</v>
      </c>
      <c r="D1665" s="137">
        <v>8.0000000000000004E-4</v>
      </c>
      <c r="E1665" s="137">
        <v>1.1999999999999999E-3</v>
      </c>
      <c r="F1665" s="137">
        <v>3.2000000000000002E-3</v>
      </c>
      <c r="G1665" s="137">
        <v>6.1999999999999998E-3</v>
      </c>
      <c r="H1665" s="137">
        <v>1.3899999999999999E-2</v>
      </c>
      <c r="I1665" s="137">
        <v>2.0099999999999996E-2</v>
      </c>
      <c r="J1665" s="137">
        <v>2.6099999999999998E-2</v>
      </c>
      <c r="K1665" s="137">
        <v>3.39E-2</v>
      </c>
      <c r="L1665" s="137">
        <v>3.6699999999999997E-2</v>
      </c>
      <c r="M1665" s="137"/>
      <c r="N1665" s="137"/>
      <c r="O1665" s="137"/>
      <c r="P1665" s="137"/>
      <c r="V1665" s="137"/>
      <c r="W1665" s="137"/>
      <c r="X1665" s="137"/>
      <c r="Y1665" s="137"/>
      <c r="Z1665" s="137"/>
      <c r="AA1665" s="137"/>
      <c r="AB1665" s="137"/>
      <c r="AC1665" s="137"/>
      <c r="AD1665" s="137"/>
    </row>
    <row r="1666" spans="1:30">
      <c r="A1666" s="62">
        <v>41499</v>
      </c>
      <c r="B1666" s="137">
        <v>8.0000000000000004E-4</v>
      </c>
      <c r="C1666" s="137">
        <v>5.9999999999999995E-4</v>
      </c>
      <c r="D1666" s="137">
        <v>8.0000000000000004E-4</v>
      </c>
      <c r="E1666" s="137">
        <v>1.1999999999999999E-3</v>
      </c>
      <c r="F1666" s="137">
        <v>3.4000000000000002E-3</v>
      </c>
      <c r="G1666" s="137">
        <v>6.8000000000000005E-3</v>
      </c>
      <c r="H1666" s="137">
        <v>1.49E-2</v>
      </c>
      <c r="I1666" s="137">
        <v>2.1299999999999999E-2</v>
      </c>
      <c r="J1666" s="137">
        <v>2.7099999999999999E-2</v>
      </c>
      <c r="K1666" s="137">
        <v>3.4799999999999998E-2</v>
      </c>
      <c r="L1666" s="137">
        <v>3.7499999999999999E-2</v>
      </c>
      <c r="M1666" s="137"/>
      <c r="N1666" s="137"/>
      <c r="O1666" s="137"/>
      <c r="P1666" s="137"/>
      <c r="V1666" s="137"/>
      <c r="W1666" s="137"/>
      <c r="X1666" s="137"/>
      <c r="Y1666" s="137"/>
      <c r="Z1666" s="137"/>
      <c r="AA1666" s="137"/>
      <c r="AB1666" s="137"/>
      <c r="AC1666" s="137"/>
      <c r="AD1666" s="137"/>
    </row>
    <row r="1667" spans="1:30">
      <c r="A1667" s="62">
        <v>41500</v>
      </c>
      <c r="B1667" s="137">
        <v>8.9999999999999998E-4</v>
      </c>
      <c r="C1667" s="137">
        <v>5.0000000000000001E-4</v>
      </c>
      <c r="D1667" s="137">
        <v>7.000000000000001E-4</v>
      </c>
      <c r="E1667" s="137">
        <v>1.1999999999999999E-3</v>
      </c>
      <c r="F1667" s="137">
        <v>3.4000000000000002E-3</v>
      </c>
      <c r="G1667" s="137">
        <v>6.7000000000000002E-3</v>
      </c>
      <c r="H1667" s="137">
        <v>1.4800000000000001E-2</v>
      </c>
      <c r="I1667" s="137">
        <v>2.12E-2</v>
      </c>
      <c r="J1667" s="137">
        <v>2.7099999999999999E-2</v>
      </c>
      <c r="K1667" s="137">
        <v>3.4799999999999998E-2</v>
      </c>
      <c r="L1667" s="137">
        <v>3.7499999999999999E-2</v>
      </c>
      <c r="M1667" s="137"/>
      <c r="N1667" s="137"/>
      <c r="O1667" s="137"/>
      <c r="P1667" s="137"/>
      <c r="V1667" s="137"/>
      <c r="W1667" s="137"/>
      <c r="X1667" s="137"/>
      <c r="Y1667" s="137"/>
      <c r="Z1667" s="137"/>
      <c r="AA1667" s="137"/>
      <c r="AB1667" s="137"/>
      <c r="AC1667" s="137"/>
      <c r="AD1667" s="137"/>
    </row>
    <row r="1668" spans="1:30">
      <c r="A1668" s="62">
        <v>41501</v>
      </c>
      <c r="B1668" s="137">
        <v>8.0000000000000004E-4</v>
      </c>
      <c r="C1668" s="137">
        <v>5.0000000000000001E-4</v>
      </c>
      <c r="D1668" s="137">
        <v>8.0000000000000004E-4</v>
      </c>
      <c r="E1668" s="137">
        <v>1.2999999999999999E-3</v>
      </c>
      <c r="F1668" s="137">
        <v>3.5999999999999999E-3</v>
      </c>
      <c r="G1668" s="137">
        <v>6.9999999999999993E-3</v>
      </c>
      <c r="H1668" s="137">
        <v>1.54E-2</v>
      </c>
      <c r="I1668" s="137">
        <v>2.18E-2</v>
      </c>
      <c r="J1668" s="137">
        <v>2.7699999999999999E-2</v>
      </c>
      <c r="K1668" s="137">
        <v>3.5400000000000001E-2</v>
      </c>
      <c r="L1668" s="137">
        <v>3.8100000000000002E-2</v>
      </c>
      <c r="M1668" s="137"/>
      <c r="N1668" s="137"/>
      <c r="O1668" s="137"/>
      <c r="P1668" s="137"/>
      <c r="V1668" s="137"/>
      <c r="W1668" s="137"/>
      <c r="X1668" s="137"/>
      <c r="Y1668" s="137"/>
      <c r="Z1668" s="137"/>
      <c r="AA1668" s="137"/>
      <c r="AB1668" s="137"/>
      <c r="AC1668" s="137"/>
      <c r="AD1668" s="137"/>
    </row>
    <row r="1669" spans="1:30">
      <c r="A1669" s="62">
        <v>41502</v>
      </c>
      <c r="B1669" s="137">
        <v>8.9999999999999998E-4</v>
      </c>
      <c r="C1669" s="137">
        <v>5.0000000000000001E-4</v>
      </c>
      <c r="D1669" s="137">
        <v>8.0000000000000004E-4</v>
      </c>
      <c r="E1669" s="137">
        <v>1.2999999999999999E-3</v>
      </c>
      <c r="F1669" s="137">
        <v>3.5999999999999999E-3</v>
      </c>
      <c r="G1669" s="137">
        <v>7.3000000000000001E-3</v>
      </c>
      <c r="H1669" s="137">
        <v>1.6E-2</v>
      </c>
      <c r="I1669" s="137">
        <v>2.2499999999999999E-2</v>
      </c>
      <c r="J1669" s="137">
        <v>2.8399999999999998E-2</v>
      </c>
      <c r="K1669" s="137">
        <v>3.61E-2</v>
      </c>
      <c r="L1669" s="137">
        <v>3.8599999999999995E-2</v>
      </c>
      <c r="M1669" s="137"/>
      <c r="N1669" s="137"/>
      <c r="O1669" s="137"/>
      <c r="P1669" s="137"/>
      <c r="V1669" s="137"/>
      <c r="W1669" s="137"/>
      <c r="X1669" s="137"/>
      <c r="Y1669" s="137"/>
      <c r="Z1669" s="137"/>
      <c r="AA1669" s="137"/>
      <c r="AB1669" s="137"/>
      <c r="AC1669" s="137"/>
      <c r="AD1669" s="137"/>
    </row>
    <row r="1670" spans="1:30">
      <c r="A1670" s="62">
        <v>41505</v>
      </c>
      <c r="B1670" s="137">
        <v>8.9999999999999998E-4</v>
      </c>
      <c r="C1670" s="137">
        <v>5.9999999999999995E-4</v>
      </c>
      <c r="D1670" s="137">
        <v>8.0000000000000004E-4</v>
      </c>
      <c r="E1670" s="137">
        <v>1.2999999999999999E-3</v>
      </c>
      <c r="F1670" s="137">
        <v>3.5999999999999999E-3</v>
      </c>
      <c r="G1670" s="137">
        <v>7.6E-3</v>
      </c>
      <c r="H1670" s="137">
        <v>1.6299999999999999E-2</v>
      </c>
      <c r="I1670" s="137">
        <v>2.29E-2</v>
      </c>
      <c r="J1670" s="137">
        <v>2.8799999999999999E-2</v>
      </c>
      <c r="K1670" s="137">
        <v>3.6400000000000002E-2</v>
      </c>
      <c r="L1670" s="137">
        <v>3.8900000000000004E-2</v>
      </c>
      <c r="M1670" s="137"/>
      <c r="N1670" s="137"/>
      <c r="O1670" s="137"/>
      <c r="P1670" s="137"/>
      <c r="V1670" s="137"/>
      <c r="W1670" s="137"/>
      <c r="X1670" s="137"/>
      <c r="Y1670" s="137"/>
      <c r="Z1670" s="137"/>
      <c r="AA1670" s="137"/>
      <c r="AB1670" s="137"/>
      <c r="AC1670" s="137"/>
      <c r="AD1670" s="137"/>
    </row>
    <row r="1671" spans="1:30">
      <c r="A1671" s="62">
        <v>41506</v>
      </c>
      <c r="B1671" s="137">
        <v>8.9999999999999998E-4</v>
      </c>
      <c r="C1671" s="137">
        <v>4.0000000000000002E-4</v>
      </c>
      <c r="D1671" s="137">
        <v>7.000000000000001E-4</v>
      </c>
      <c r="E1671" s="137">
        <v>1.2999999999999999E-3</v>
      </c>
      <c r="F1671" s="137">
        <v>3.5999999999999999E-3</v>
      </c>
      <c r="G1671" s="137">
        <v>7.3000000000000001E-3</v>
      </c>
      <c r="H1671" s="137">
        <v>1.5700000000000002E-2</v>
      </c>
      <c r="I1671" s="137">
        <v>2.2200000000000001E-2</v>
      </c>
      <c r="J1671" s="137">
        <v>2.8199999999999999E-2</v>
      </c>
      <c r="K1671" s="137">
        <v>3.5900000000000001E-2</v>
      </c>
      <c r="L1671" s="137">
        <v>3.8599999999999995E-2</v>
      </c>
      <c r="M1671" s="137"/>
      <c r="N1671" s="137"/>
      <c r="O1671" s="137"/>
      <c r="P1671" s="137"/>
      <c r="V1671" s="137"/>
      <c r="W1671" s="137"/>
      <c r="X1671" s="137"/>
      <c r="Y1671" s="137"/>
      <c r="Z1671" s="137"/>
      <c r="AA1671" s="137"/>
      <c r="AB1671" s="137"/>
      <c r="AC1671" s="137"/>
      <c r="AD1671" s="137"/>
    </row>
    <row r="1672" spans="1:30">
      <c r="A1672" s="62">
        <v>41507</v>
      </c>
      <c r="B1672" s="137">
        <v>8.0000000000000004E-4</v>
      </c>
      <c r="C1672" s="137">
        <v>4.0000000000000002E-4</v>
      </c>
      <c r="D1672" s="137">
        <v>7.000000000000001E-4</v>
      </c>
      <c r="E1672" s="137">
        <v>1.4000000000000002E-3</v>
      </c>
      <c r="F1672" s="137">
        <v>3.8E-3</v>
      </c>
      <c r="G1672" s="137">
        <v>7.6E-3</v>
      </c>
      <c r="H1672" s="137">
        <v>1.6399999999999998E-2</v>
      </c>
      <c r="I1672" s="137">
        <v>2.3E-2</v>
      </c>
      <c r="J1672" s="137">
        <v>2.87E-2</v>
      </c>
      <c r="K1672" s="137">
        <v>3.6400000000000002E-2</v>
      </c>
      <c r="L1672" s="137">
        <v>3.9E-2</v>
      </c>
      <c r="M1672" s="137"/>
      <c r="N1672" s="137"/>
      <c r="O1672" s="137"/>
      <c r="P1672" s="137"/>
      <c r="V1672" s="137"/>
      <c r="W1672" s="137"/>
      <c r="X1672" s="137"/>
      <c r="Y1672" s="137"/>
      <c r="Z1672" s="137"/>
      <c r="AA1672" s="137"/>
      <c r="AB1672" s="137"/>
      <c r="AC1672" s="137"/>
      <c r="AD1672" s="137"/>
    </row>
    <row r="1673" spans="1:30">
      <c r="A1673" s="62">
        <v>41508</v>
      </c>
      <c r="B1673" s="137">
        <v>8.9999999999999998E-4</v>
      </c>
      <c r="C1673" s="137">
        <v>2.9999999999999997E-4</v>
      </c>
      <c r="D1673" s="137">
        <v>5.9999999999999995E-4</v>
      </c>
      <c r="E1673" s="137">
        <v>1.4000000000000002E-3</v>
      </c>
      <c r="F1673" s="137">
        <v>4.1999999999999997E-3</v>
      </c>
      <c r="G1673" s="137">
        <v>8.199999999999999E-3</v>
      </c>
      <c r="H1673" s="137">
        <v>1.7100000000000001E-2</v>
      </c>
      <c r="I1673" s="137">
        <v>2.3399999999999997E-2</v>
      </c>
      <c r="J1673" s="137">
        <v>2.8999999999999998E-2</v>
      </c>
      <c r="K1673" s="137">
        <v>3.6299999999999999E-2</v>
      </c>
      <c r="L1673" s="137">
        <v>3.8800000000000001E-2</v>
      </c>
      <c r="M1673" s="137"/>
      <c r="N1673" s="137"/>
      <c r="O1673" s="137"/>
      <c r="P1673" s="137"/>
      <c r="V1673" s="137"/>
      <c r="W1673" s="137"/>
      <c r="X1673" s="137"/>
      <c r="Y1673" s="137"/>
      <c r="Z1673" s="137"/>
      <c r="AA1673" s="137"/>
      <c r="AB1673" s="137"/>
      <c r="AC1673" s="137"/>
      <c r="AD1673" s="137"/>
    </row>
    <row r="1674" spans="1:30">
      <c r="A1674" s="62">
        <v>41509</v>
      </c>
      <c r="B1674" s="137">
        <v>8.0000000000000004E-4</v>
      </c>
      <c r="C1674" s="137">
        <v>2.9999999999999997E-4</v>
      </c>
      <c r="D1674" s="137">
        <v>5.9999999999999995E-4</v>
      </c>
      <c r="E1674" s="137">
        <v>1.4000000000000002E-3</v>
      </c>
      <c r="F1674" s="137">
        <v>4.0000000000000001E-3</v>
      </c>
      <c r="G1674" s="137">
        <v>8.0000000000000002E-3</v>
      </c>
      <c r="H1674" s="137">
        <v>1.66E-2</v>
      </c>
      <c r="I1674" s="137">
        <v>2.2700000000000001E-2</v>
      </c>
      <c r="J1674" s="137">
        <v>2.8199999999999999E-2</v>
      </c>
      <c r="K1674" s="137">
        <v>3.5499999999999997E-2</v>
      </c>
      <c r="L1674" s="137">
        <v>3.7999999999999999E-2</v>
      </c>
      <c r="M1674" s="137"/>
      <c r="N1674" s="137"/>
      <c r="O1674" s="137"/>
      <c r="P1674" s="137"/>
      <c r="V1674" s="137"/>
      <c r="W1674" s="137"/>
      <c r="X1674" s="137"/>
      <c r="Y1674" s="137"/>
      <c r="Z1674" s="137"/>
      <c r="AA1674" s="137"/>
      <c r="AB1674" s="137"/>
      <c r="AC1674" s="137"/>
      <c r="AD1674" s="137"/>
    </row>
    <row r="1675" spans="1:30">
      <c r="A1675" s="62">
        <v>41512</v>
      </c>
      <c r="B1675" s="137">
        <v>8.0000000000000004E-4</v>
      </c>
      <c r="C1675" s="137">
        <v>4.0000000000000002E-4</v>
      </c>
      <c r="D1675" s="137">
        <v>7.000000000000001E-4</v>
      </c>
      <c r="E1675" s="137">
        <v>1.2999999999999999E-3</v>
      </c>
      <c r="F1675" s="137">
        <v>4.0999999999999995E-3</v>
      </c>
      <c r="G1675" s="137">
        <v>7.9000000000000008E-3</v>
      </c>
      <c r="H1675" s="137">
        <v>1.61E-2</v>
      </c>
      <c r="I1675" s="137">
        <v>2.23E-2</v>
      </c>
      <c r="J1675" s="137">
        <v>2.7900000000000001E-2</v>
      </c>
      <c r="K1675" s="137">
        <v>3.5200000000000002E-2</v>
      </c>
      <c r="L1675" s="137">
        <v>3.7699999999999997E-2</v>
      </c>
      <c r="M1675" s="137"/>
      <c r="N1675" s="137"/>
      <c r="O1675" s="137"/>
      <c r="P1675" s="137"/>
      <c r="V1675" s="137"/>
      <c r="W1675" s="137"/>
      <c r="X1675" s="137"/>
      <c r="Y1675" s="137"/>
      <c r="Z1675" s="137"/>
      <c r="AA1675" s="137"/>
      <c r="AB1675" s="137"/>
      <c r="AC1675" s="137"/>
      <c r="AD1675" s="137"/>
    </row>
    <row r="1676" spans="1:30">
      <c r="A1676" s="62">
        <v>41513</v>
      </c>
      <c r="B1676" s="137">
        <v>7.000000000000001E-4</v>
      </c>
      <c r="C1676" s="137">
        <v>5.0000000000000001E-4</v>
      </c>
      <c r="D1676" s="137">
        <v>7.000000000000001E-4</v>
      </c>
      <c r="E1676" s="137">
        <v>1.1999999999999999E-3</v>
      </c>
      <c r="F1676" s="137">
        <v>3.8E-3</v>
      </c>
      <c r="G1676" s="137">
        <v>7.7000000000000002E-3</v>
      </c>
      <c r="H1676" s="137">
        <v>1.5600000000000001E-2</v>
      </c>
      <c r="I1676" s="137">
        <v>2.1499999999999998E-2</v>
      </c>
      <c r="J1676" s="137">
        <v>2.7200000000000002E-2</v>
      </c>
      <c r="K1676" s="137">
        <v>3.4500000000000003E-2</v>
      </c>
      <c r="L1676" s="137">
        <v>3.7000000000000005E-2</v>
      </c>
      <c r="M1676" s="137"/>
      <c r="N1676" s="137"/>
      <c r="O1676" s="137"/>
      <c r="P1676" s="137"/>
      <c r="V1676" s="137"/>
      <c r="W1676" s="137"/>
      <c r="X1676" s="137"/>
      <c r="Y1676" s="137"/>
      <c r="Z1676" s="137"/>
      <c r="AA1676" s="137"/>
      <c r="AB1676" s="137"/>
      <c r="AC1676" s="137"/>
      <c r="AD1676" s="137"/>
    </row>
    <row r="1677" spans="1:30">
      <c r="A1677" s="62">
        <v>41514</v>
      </c>
      <c r="B1677" s="137">
        <v>7.000000000000001E-4</v>
      </c>
      <c r="C1677" s="137">
        <v>2.9999999999999997E-4</v>
      </c>
      <c r="D1677" s="137">
        <v>7.000000000000001E-4</v>
      </c>
      <c r="E1677" s="137">
        <v>1.4000000000000002E-3</v>
      </c>
      <c r="F1677" s="137">
        <v>4.0000000000000001E-3</v>
      </c>
      <c r="G1677" s="137">
        <v>7.9000000000000008E-3</v>
      </c>
      <c r="H1677" s="137">
        <v>1.6200000000000003E-2</v>
      </c>
      <c r="I1677" s="137">
        <v>2.2200000000000001E-2</v>
      </c>
      <c r="J1677" s="137">
        <v>2.7799999999999998E-2</v>
      </c>
      <c r="K1677" s="137">
        <v>3.5000000000000003E-2</v>
      </c>
      <c r="L1677" s="137">
        <v>3.7499999999999999E-2</v>
      </c>
      <c r="M1677" s="137"/>
      <c r="N1677" s="137"/>
      <c r="O1677" s="137"/>
      <c r="P1677" s="137"/>
      <c r="V1677" s="137"/>
      <c r="W1677" s="137"/>
      <c r="X1677" s="137"/>
      <c r="Y1677" s="137"/>
      <c r="Z1677" s="137"/>
      <c r="AA1677" s="137"/>
      <c r="AB1677" s="137"/>
      <c r="AC1677" s="137"/>
      <c r="AD1677" s="137"/>
    </row>
    <row r="1678" spans="1:30">
      <c r="A1678" s="62">
        <v>41515</v>
      </c>
      <c r="B1678" s="137">
        <v>8.0000000000000004E-4</v>
      </c>
      <c r="C1678" s="137">
        <v>2.0000000000000001E-4</v>
      </c>
      <c r="D1678" s="137">
        <v>5.9999999999999995E-4</v>
      </c>
      <c r="E1678" s="137">
        <v>1.4000000000000002E-3</v>
      </c>
      <c r="F1678" s="137">
        <v>3.9000000000000003E-3</v>
      </c>
      <c r="G1678" s="137">
        <v>7.9000000000000008E-3</v>
      </c>
      <c r="H1678" s="137">
        <v>1.6E-2</v>
      </c>
      <c r="I1678" s="137">
        <v>2.2000000000000002E-2</v>
      </c>
      <c r="J1678" s="137">
        <v>2.75E-2</v>
      </c>
      <c r="K1678" s="137">
        <v>3.4500000000000003E-2</v>
      </c>
      <c r="L1678" s="137">
        <v>3.7000000000000005E-2</v>
      </c>
      <c r="M1678" s="137"/>
      <c r="N1678" s="137"/>
      <c r="O1678" s="137"/>
      <c r="P1678" s="137"/>
      <c r="V1678" s="137"/>
      <c r="W1678" s="137"/>
      <c r="X1678" s="137"/>
      <c r="Y1678" s="137"/>
      <c r="Z1678" s="137"/>
      <c r="AA1678" s="137"/>
      <c r="AB1678" s="137"/>
      <c r="AC1678" s="137"/>
      <c r="AD1678" s="137"/>
    </row>
    <row r="1679" spans="1:30">
      <c r="A1679" s="62">
        <v>41516</v>
      </c>
      <c r="B1679" s="137">
        <v>7.000000000000001E-4</v>
      </c>
      <c r="C1679" s="137">
        <v>2.9999999999999997E-4</v>
      </c>
      <c r="D1679" s="137">
        <v>5.0000000000000001E-4</v>
      </c>
      <c r="E1679" s="137">
        <v>1.2999999999999999E-3</v>
      </c>
      <c r="F1679" s="137">
        <v>3.9000000000000003E-3</v>
      </c>
      <c r="G1679" s="137">
        <v>7.9000000000000008E-3</v>
      </c>
      <c r="H1679" s="137">
        <v>1.6200000000000003E-2</v>
      </c>
      <c r="I1679" s="137">
        <v>2.2400000000000003E-2</v>
      </c>
      <c r="J1679" s="137">
        <v>2.7799999999999998E-2</v>
      </c>
      <c r="K1679" s="137">
        <v>3.4599999999999999E-2</v>
      </c>
      <c r="L1679" s="137">
        <v>3.7000000000000005E-2</v>
      </c>
      <c r="M1679" s="137"/>
      <c r="N1679" s="137"/>
      <c r="O1679" s="137"/>
      <c r="P1679" s="137"/>
      <c r="V1679" s="137"/>
      <c r="W1679" s="137"/>
      <c r="X1679" s="137"/>
      <c r="Y1679" s="137"/>
      <c r="Z1679" s="137"/>
      <c r="AA1679" s="137"/>
      <c r="AB1679" s="137"/>
      <c r="AC1679" s="137"/>
      <c r="AD1679" s="137"/>
    </row>
    <row r="1680" spans="1:30">
      <c r="A1680" s="62">
        <v>41520</v>
      </c>
      <c r="B1680" s="137">
        <v>8.9999999999999998E-4</v>
      </c>
      <c r="C1680" s="137">
        <v>2.0000000000000001E-4</v>
      </c>
      <c r="D1680" s="137">
        <v>5.0000000000000001E-4</v>
      </c>
      <c r="E1680" s="137">
        <v>1.4000000000000002E-3</v>
      </c>
      <c r="F1680" s="137">
        <v>4.3E-3</v>
      </c>
      <c r="G1680" s="137">
        <v>8.3000000000000001E-3</v>
      </c>
      <c r="H1680" s="137">
        <v>1.6799999999999999E-2</v>
      </c>
      <c r="I1680" s="137">
        <v>2.3099999999999999E-2</v>
      </c>
      <c r="J1680" s="137">
        <v>2.86E-2</v>
      </c>
      <c r="K1680" s="137">
        <v>3.5400000000000001E-2</v>
      </c>
      <c r="L1680" s="137">
        <v>3.7900000000000003E-2</v>
      </c>
      <c r="M1680" s="137"/>
      <c r="N1680" s="137"/>
      <c r="O1680" s="137"/>
      <c r="P1680" s="137"/>
      <c r="V1680" s="137"/>
      <c r="W1680" s="137"/>
      <c r="X1680" s="137"/>
      <c r="Y1680" s="137"/>
      <c r="Z1680" s="137"/>
      <c r="AA1680" s="137"/>
      <c r="AB1680" s="137"/>
      <c r="AC1680" s="137"/>
      <c r="AD1680" s="137"/>
    </row>
    <row r="1681" spans="1:30">
      <c r="A1681" s="62">
        <v>41521</v>
      </c>
      <c r="B1681" s="137">
        <v>8.0000000000000004E-4</v>
      </c>
      <c r="C1681" s="137">
        <v>2.0000000000000001E-4</v>
      </c>
      <c r="D1681" s="137">
        <v>5.0000000000000001E-4</v>
      </c>
      <c r="E1681" s="137">
        <v>1.4000000000000002E-3</v>
      </c>
      <c r="F1681" s="137">
        <v>4.5999999999999999E-3</v>
      </c>
      <c r="G1681" s="137">
        <v>8.8999999999999999E-3</v>
      </c>
      <c r="H1681" s="137">
        <v>1.7399999999999999E-2</v>
      </c>
      <c r="I1681" s="137">
        <v>2.3599999999999999E-2</v>
      </c>
      <c r="J1681" s="137">
        <v>2.8999999999999998E-2</v>
      </c>
      <c r="K1681" s="137">
        <v>3.56E-2</v>
      </c>
      <c r="L1681" s="137">
        <v>3.7999999999999999E-2</v>
      </c>
      <c r="M1681" s="137"/>
      <c r="N1681" s="137"/>
      <c r="O1681" s="137"/>
      <c r="P1681" s="137"/>
      <c r="V1681" s="137"/>
      <c r="W1681" s="137"/>
      <c r="X1681" s="137"/>
      <c r="Y1681" s="137"/>
      <c r="Z1681" s="137"/>
      <c r="AA1681" s="137"/>
      <c r="AB1681" s="137"/>
      <c r="AC1681" s="137"/>
      <c r="AD1681" s="137"/>
    </row>
    <row r="1682" spans="1:30">
      <c r="A1682" s="62">
        <v>41522</v>
      </c>
      <c r="B1682" s="137">
        <v>8.0000000000000004E-4</v>
      </c>
      <c r="C1682" s="137">
        <v>2.0000000000000001E-4</v>
      </c>
      <c r="D1682" s="137">
        <v>5.9999999999999995E-4</v>
      </c>
      <c r="E1682" s="137">
        <v>1.6000000000000001E-3</v>
      </c>
      <c r="F1682" s="137">
        <v>5.1999999999999998E-3</v>
      </c>
      <c r="G1682" s="137">
        <v>9.7000000000000003E-3</v>
      </c>
      <c r="H1682" s="137">
        <v>1.8500000000000003E-2</v>
      </c>
      <c r="I1682" s="137">
        <v>2.4500000000000001E-2</v>
      </c>
      <c r="J1682" s="137">
        <v>2.98E-2</v>
      </c>
      <c r="K1682" s="137">
        <v>3.6400000000000002E-2</v>
      </c>
      <c r="L1682" s="137">
        <v>3.8800000000000001E-2</v>
      </c>
      <c r="M1682" s="137"/>
      <c r="N1682" s="137"/>
      <c r="O1682" s="137"/>
      <c r="P1682" s="137"/>
      <c r="V1682" s="137"/>
      <c r="W1682" s="137"/>
      <c r="X1682" s="137"/>
      <c r="Y1682" s="137"/>
      <c r="Z1682" s="137"/>
      <c r="AA1682" s="137"/>
      <c r="AB1682" s="137"/>
      <c r="AC1682" s="137"/>
      <c r="AD1682" s="137"/>
    </row>
    <row r="1683" spans="1:30">
      <c r="A1683" s="62">
        <v>41523</v>
      </c>
      <c r="B1683" s="137">
        <v>8.0000000000000004E-4</v>
      </c>
      <c r="C1683" s="137">
        <v>2.0000000000000001E-4</v>
      </c>
      <c r="D1683" s="137">
        <v>5.0000000000000001E-4</v>
      </c>
      <c r="E1683" s="137">
        <v>1.4000000000000002E-3</v>
      </c>
      <c r="F1683" s="137">
        <v>4.5999999999999999E-3</v>
      </c>
      <c r="G1683" s="137">
        <v>9.1000000000000004E-3</v>
      </c>
      <c r="H1683" s="137">
        <v>1.77E-2</v>
      </c>
      <c r="I1683" s="137">
        <v>2.3799999999999998E-2</v>
      </c>
      <c r="J1683" s="137">
        <v>2.9399999999999999E-2</v>
      </c>
      <c r="K1683" s="137">
        <v>3.6200000000000003E-2</v>
      </c>
      <c r="L1683" s="137">
        <v>3.8699999999999998E-2</v>
      </c>
      <c r="M1683" s="137"/>
      <c r="N1683" s="137"/>
      <c r="O1683" s="137"/>
      <c r="P1683" s="137"/>
      <c r="V1683" s="137"/>
      <c r="W1683" s="137"/>
      <c r="X1683" s="137"/>
      <c r="Y1683" s="137"/>
      <c r="Z1683" s="137"/>
      <c r="AA1683" s="137"/>
      <c r="AB1683" s="137"/>
      <c r="AC1683" s="137"/>
      <c r="AD1683" s="137"/>
    </row>
    <row r="1684" spans="1:30">
      <c r="A1684" s="62">
        <v>41526</v>
      </c>
      <c r="B1684" s="137">
        <v>8.0000000000000004E-4</v>
      </c>
      <c r="C1684" s="137">
        <v>2.0000000000000001E-4</v>
      </c>
      <c r="D1684" s="137">
        <v>4.0000000000000002E-4</v>
      </c>
      <c r="E1684" s="137">
        <v>1.1999999999999999E-3</v>
      </c>
      <c r="F1684" s="137">
        <v>4.5000000000000005E-3</v>
      </c>
      <c r="G1684" s="137">
        <v>8.6999999999999994E-3</v>
      </c>
      <c r="H1684" s="137">
        <v>1.7100000000000001E-2</v>
      </c>
      <c r="I1684" s="137">
        <v>2.3399999999999997E-2</v>
      </c>
      <c r="J1684" s="137">
        <v>2.8999999999999998E-2</v>
      </c>
      <c r="K1684" s="137">
        <v>3.6000000000000004E-2</v>
      </c>
      <c r="L1684" s="137">
        <v>3.8399999999999997E-2</v>
      </c>
      <c r="M1684" s="137"/>
      <c r="N1684" s="137"/>
      <c r="O1684" s="137"/>
      <c r="P1684" s="137"/>
      <c r="V1684" s="137"/>
      <c r="W1684" s="137"/>
      <c r="X1684" s="137"/>
      <c r="Y1684" s="137"/>
      <c r="Z1684" s="137"/>
      <c r="AA1684" s="137"/>
      <c r="AB1684" s="137"/>
      <c r="AC1684" s="137"/>
      <c r="AD1684" s="137"/>
    </row>
    <row r="1685" spans="1:30">
      <c r="A1685" s="62">
        <v>41527</v>
      </c>
      <c r="B1685" s="137">
        <v>8.0000000000000004E-4</v>
      </c>
      <c r="C1685" s="137">
        <v>2.0000000000000001E-4</v>
      </c>
      <c r="D1685" s="137">
        <v>4.0000000000000002E-4</v>
      </c>
      <c r="E1685" s="137">
        <v>1.2999999999999999E-3</v>
      </c>
      <c r="F1685" s="137">
        <v>5.0000000000000001E-3</v>
      </c>
      <c r="G1685" s="137">
        <v>9.1999999999999998E-3</v>
      </c>
      <c r="H1685" s="137">
        <v>1.78E-2</v>
      </c>
      <c r="I1685" s="137">
        <v>2.4E-2</v>
      </c>
      <c r="J1685" s="137">
        <v>2.9600000000000001E-2</v>
      </c>
      <c r="K1685" s="137">
        <v>3.6499999999999998E-2</v>
      </c>
      <c r="L1685" s="137">
        <v>3.8800000000000001E-2</v>
      </c>
      <c r="M1685" s="137"/>
      <c r="N1685" s="137"/>
      <c r="O1685" s="137"/>
      <c r="P1685" s="137"/>
      <c r="V1685" s="137"/>
      <c r="W1685" s="137"/>
      <c r="X1685" s="137"/>
      <c r="Y1685" s="137"/>
      <c r="Z1685" s="137"/>
      <c r="AA1685" s="137"/>
      <c r="AB1685" s="137"/>
      <c r="AC1685" s="137"/>
      <c r="AD1685" s="137"/>
    </row>
    <row r="1686" spans="1:30">
      <c r="A1686" s="62">
        <v>41528</v>
      </c>
      <c r="B1686" s="137">
        <v>8.0000000000000004E-4</v>
      </c>
      <c r="C1686" s="137">
        <v>2.0000000000000001E-4</v>
      </c>
      <c r="D1686" s="137">
        <v>5.0000000000000001E-4</v>
      </c>
      <c r="E1686" s="137">
        <v>1.1999999999999999E-3</v>
      </c>
      <c r="F1686" s="137">
        <v>4.6999999999999993E-3</v>
      </c>
      <c r="G1686" s="137">
        <v>8.8000000000000005E-3</v>
      </c>
      <c r="H1686" s="137">
        <v>1.72E-2</v>
      </c>
      <c r="I1686" s="137">
        <v>2.3399999999999997E-2</v>
      </c>
      <c r="J1686" s="137">
        <v>2.9300000000000003E-2</v>
      </c>
      <c r="K1686" s="137">
        <v>3.61E-2</v>
      </c>
      <c r="L1686" s="137">
        <v>3.85E-2</v>
      </c>
      <c r="M1686" s="137"/>
      <c r="N1686" s="137"/>
      <c r="O1686" s="137"/>
      <c r="P1686" s="137"/>
      <c r="V1686" s="137"/>
      <c r="W1686" s="137"/>
      <c r="X1686" s="137"/>
      <c r="Y1686" s="137"/>
      <c r="Z1686" s="137"/>
      <c r="AA1686" s="137"/>
      <c r="AB1686" s="137"/>
      <c r="AC1686" s="137"/>
      <c r="AD1686" s="137"/>
    </row>
    <row r="1687" spans="1:30">
      <c r="A1687" s="62">
        <v>41529</v>
      </c>
      <c r="B1687" s="137">
        <v>8.0000000000000004E-4</v>
      </c>
      <c r="C1687" s="137">
        <v>1E-4</v>
      </c>
      <c r="D1687" s="137">
        <v>2.0000000000000001E-4</v>
      </c>
      <c r="E1687" s="137">
        <v>1.2999999999999999E-3</v>
      </c>
      <c r="F1687" s="137">
        <v>4.5000000000000005E-3</v>
      </c>
      <c r="G1687" s="137">
        <v>8.6999999999999994E-3</v>
      </c>
      <c r="H1687" s="137">
        <v>1.72E-2</v>
      </c>
      <c r="I1687" s="137">
        <v>2.3399999999999997E-2</v>
      </c>
      <c r="J1687" s="137">
        <v>2.92E-2</v>
      </c>
      <c r="K1687" s="137">
        <v>3.6000000000000004E-2</v>
      </c>
      <c r="L1687" s="137">
        <v>3.85E-2</v>
      </c>
      <c r="M1687" s="137"/>
      <c r="N1687" s="137"/>
      <c r="O1687" s="137"/>
      <c r="P1687" s="137"/>
      <c r="V1687" s="137"/>
      <c r="W1687" s="137"/>
      <c r="X1687" s="137"/>
      <c r="Y1687" s="137"/>
      <c r="Z1687" s="137"/>
      <c r="AA1687" s="137"/>
      <c r="AB1687" s="137"/>
      <c r="AC1687" s="137"/>
      <c r="AD1687" s="137"/>
    </row>
    <row r="1688" spans="1:30">
      <c r="A1688" s="62">
        <v>41530</v>
      </c>
      <c r="B1688" s="137">
        <v>8.0000000000000004E-4</v>
      </c>
      <c r="C1688" s="137">
        <v>1E-4</v>
      </c>
      <c r="D1688" s="137">
        <v>2.0000000000000001E-4</v>
      </c>
      <c r="E1688" s="137">
        <v>1.2999999999999999E-3</v>
      </c>
      <c r="F1688" s="137">
        <v>4.5000000000000005E-3</v>
      </c>
      <c r="G1688" s="137">
        <v>8.6999999999999994E-3</v>
      </c>
      <c r="H1688" s="137">
        <v>1.7100000000000001E-2</v>
      </c>
      <c r="I1688" s="137">
        <v>2.3199999999999998E-2</v>
      </c>
      <c r="J1688" s="137">
        <v>2.8999999999999998E-2</v>
      </c>
      <c r="K1688" s="137">
        <v>3.5900000000000001E-2</v>
      </c>
      <c r="L1688" s="137">
        <v>3.8399999999999997E-2</v>
      </c>
      <c r="M1688" s="137"/>
      <c r="N1688" s="137"/>
      <c r="O1688" s="137"/>
      <c r="P1688" s="137"/>
      <c r="V1688" s="137"/>
      <c r="W1688" s="137"/>
      <c r="X1688" s="137"/>
      <c r="Y1688" s="137"/>
      <c r="Z1688" s="137"/>
      <c r="AA1688" s="137"/>
      <c r="AB1688" s="137"/>
      <c r="AC1688" s="137"/>
      <c r="AD1688" s="137"/>
    </row>
    <row r="1689" spans="1:30">
      <c r="A1689" s="62">
        <v>41533</v>
      </c>
      <c r="B1689" s="137">
        <v>8.0000000000000004E-4</v>
      </c>
      <c r="C1689" s="137">
        <v>2.0000000000000001E-4</v>
      </c>
      <c r="D1689" s="137">
        <v>4.0000000000000002E-4</v>
      </c>
      <c r="E1689" s="137">
        <v>1.2999999999999999E-3</v>
      </c>
      <c r="F1689" s="137">
        <v>4.0999999999999995E-3</v>
      </c>
      <c r="G1689" s="137">
        <v>8.0000000000000002E-3</v>
      </c>
      <c r="H1689" s="137">
        <v>1.6500000000000001E-2</v>
      </c>
      <c r="I1689" s="137">
        <v>2.2700000000000001E-2</v>
      </c>
      <c r="J1689" s="137">
        <v>2.8799999999999999E-2</v>
      </c>
      <c r="K1689" s="137">
        <v>3.61E-2</v>
      </c>
      <c r="L1689" s="137">
        <v>3.8699999999999998E-2</v>
      </c>
      <c r="M1689" s="137"/>
      <c r="N1689" s="137"/>
      <c r="O1689" s="137"/>
      <c r="P1689" s="137"/>
      <c r="V1689" s="137"/>
      <c r="W1689" s="137"/>
      <c r="X1689" s="137"/>
      <c r="Y1689" s="137"/>
      <c r="Z1689" s="137"/>
      <c r="AA1689" s="137"/>
      <c r="AB1689" s="137"/>
      <c r="AC1689" s="137"/>
      <c r="AD1689" s="137"/>
    </row>
    <row r="1690" spans="1:30">
      <c r="A1690" s="62">
        <v>41534</v>
      </c>
      <c r="B1690" s="137">
        <v>8.0000000000000004E-4</v>
      </c>
      <c r="C1690" s="137">
        <v>1E-4</v>
      </c>
      <c r="D1690" s="137">
        <v>4.0000000000000002E-4</v>
      </c>
      <c r="E1690" s="137">
        <v>1.1999999999999999E-3</v>
      </c>
      <c r="F1690" s="137">
        <v>3.9000000000000003E-3</v>
      </c>
      <c r="G1690" s="137">
        <v>7.8000000000000005E-3</v>
      </c>
      <c r="H1690" s="137">
        <v>1.6200000000000003E-2</v>
      </c>
      <c r="I1690" s="137">
        <v>2.2599999999999999E-2</v>
      </c>
      <c r="J1690" s="137">
        <v>2.86E-2</v>
      </c>
      <c r="K1690" s="137">
        <v>3.5699999999999996E-2</v>
      </c>
      <c r="L1690" s="137">
        <v>3.8399999999999997E-2</v>
      </c>
      <c r="M1690" s="137"/>
      <c r="N1690" s="137"/>
      <c r="O1690" s="137"/>
      <c r="P1690" s="137"/>
      <c r="V1690" s="137"/>
      <c r="W1690" s="137"/>
      <c r="X1690" s="137"/>
      <c r="Y1690" s="137"/>
      <c r="Z1690" s="137"/>
      <c r="AA1690" s="137"/>
      <c r="AB1690" s="137"/>
      <c r="AC1690" s="137"/>
      <c r="AD1690" s="137"/>
    </row>
    <row r="1691" spans="1:30">
      <c r="A1691" s="62">
        <v>41535</v>
      </c>
      <c r="B1691" s="137">
        <v>8.0000000000000004E-4</v>
      </c>
      <c r="C1691" s="137">
        <v>1E-4</v>
      </c>
      <c r="D1691" s="137">
        <v>4.0000000000000002E-4</v>
      </c>
      <c r="E1691" s="137">
        <v>1.1000000000000001E-3</v>
      </c>
      <c r="F1691" s="137">
        <v>3.4000000000000002E-3</v>
      </c>
      <c r="G1691" s="137">
        <v>6.7000000000000002E-3</v>
      </c>
      <c r="H1691" s="137">
        <v>1.43E-2</v>
      </c>
      <c r="I1691" s="137">
        <v>2.0499999999999997E-2</v>
      </c>
      <c r="J1691" s="137">
        <v>2.69E-2</v>
      </c>
      <c r="K1691" s="137">
        <v>3.4599999999999999E-2</v>
      </c>
      <c r="L1691" s="137">
        <v>3.7499999999999999E-2</v>
      </c>
      <c r="M1691" s="137"/>
      <c r="N1691" s="137"/>
      <c r="O1691" s="137"/>
      <c r="P1691" s="137"/>
      <c r="V1691" s="137"/>
      <c r="W1691" s="137"/>
      <c r="X1691" s="137"/>
      <c r="Y1691" s="137"/>
      <c r="Z1691" s="137"/>
      <c r="AA1691" s="137"/>
      <c r="AB1691" s="137"/>
      <c r="AC1691" s="137"/>
      <c r="AD1691" s="137"/>
    </row>
    <row r="1692" spans="1:30">
      <c r="A1692" s="62">
        <v>41536</v>
      </c>
      <c r="B1692" s="137">
        <v>8.9999999999999998E-4</v>
      </c>
      <c r="C1692" s="137">
        <v>1E-4</v>
      </c>
      <c r="D1692" s="137">
        <v>2.9999999999999997E-4</v>
      </c>
      <c r="E1692" s="137">
        <v>1E-3</v>
      </c>
      <c r="F1692" s="137">
        <v>3.4000000000000002E-3</v>
      </c>
      <c r="G1692" s="137">
        <v>6.8999999999999999E-3</v>
      </c>
      <c r="H1692" s="137">
        <v>1.49E-2</v>
      </c>
      <c r="I1692" s="137">
        <v>2.1299999999999999E-2</v>
      </c>
      <c r="J1692" s="137">
        <v>2.76E-2</v>
      </c>
      <c r="K1692" s="137">
        <v>3.5200000000000002E-2</v>
      </c>
      <c r="L1692" s="137">
        <v>3.7999999999999999E-2</v>
      </c>
      <c r="M1692" s="137"/>
      <c r="N1692" s="137"/>
      <c r="O1692" s="137"/>
      <c r="P1692" s="137"/>
      <c r="V1692" s="137"/>
      <c r="W1692" s="137"/>
      <c r="X1692" s="137"/>
      <c r="Y1692" s="137"/>
      <c r="Z1692" s="137"/>
      <c r="AA1692" s="137"/>
      <c r="AB1692" s="137"/>
      <c r="AC1692" s="137"/>
      <c r="AD1692" s="137"/>
    </row>
    <row r="1693" spans="1:30">
      <c r="A1693" s="62">
        <v>41537</v>
      </c>
      <c r="B1693" s="137">
        <v>8.0000000000000004E-4</v>
      </c>
      <c r="C1693" s="137">
        <v>1E-4</v>
      </c>
      <c r="D1693" s="137">
        <v>5.0000000000000001E-4</v>
      </c>
      <c r="E1693" s="137">
        <v>1.1000000000000001E-3</v>
      </c>
      <c r="F1693" s="137">
        <v>3.4000000000000002E-3</v>
      </c>
      <c r="G1693" s="137">
        <v>6.8999999999999999E-3</v>
      </c>
      <c r="H1693" s="137">
        <v>1.4999999999999999E-2</v>
      </c>
      <c r="I1693" s="137">
        <v>2.1299999999999999E-2</v>
      </c>
      <c r="J1693" s="137">
        <v>2.75E-2</v>
      </c>
      <c r="K1693" s="137">
        <v>3.5000000000000003E-2</v>
      </c>
      <c r="L1693" s="137">
        <v>3.7699999999999997E-2</v>
      </c>
      <c r="M1693" s="137"/>
      <c r="N1693" s="137"/>
      <c r="O1693" s="137"/>
      <c r="P1693" s="137"/>
      <c r="V1693" s="137"/>
      <c r="W1693" s="137"/>
      <c r="X1693" s="137"/>
      <c r="Y1693" s="137"/>
      <c r="Z1693" s="137"/>
      <c r="AA1693" s="137"/>
      <c r="AB1693" s="137"/>
      <c r="AC1693" s="137"/>
      <c r="AD1693" s="137"/>
    </row>
    <row r="1694" spans="1:30">
      <c r="A1694" s="62">
        <v>41540</v>
      </c>
      <c r="B1694" s="137">
        <v>8.9999999999999998E-4</v>
      </c>
      <c r="C1694" s="137">
        <v>2.0000000000000001E-4</v>
      </c>
      <c r="D1694" s="137">
        <v>5.0000000000000001E-4</v>
      </c>
      <c r="E1694" s="137">
        <v>1E-3</v>
      </c>
      <c r="F1694" s="137">
        <v>3.4999999999999996E-3</v>
      </c>
      <c r="G1694" s="137">
        <v>6.8000000000000005E-3</v>
      </c>
      <c r="H1694" s="137">
        <v>1.4800000000000001E-2</v>
      </c>
      <c r="I1694" s="137">
        <v>2.1000000000000001E-2</v>
      </c>
      <c r="J1694" s="137">
        <v>2.7200000000000002E-2</v>
      </c>
      <c r="K1694" s="137">
        <v>3.4599999999999999E-2</v>
      </c>
      <c r="L1694" s="137">
        <v>3.73E-2</v>
      </c>
      <c r="M1694" s="137"/>
      <c r="N1694" s="137"/>
      <c r="O1694" s="137"/>
      <c r="P1694" s="137"/>
      <c r="V1694" s="137"/>
      <c r="W1694" s="137"/>
      <c r="X1694" s="137"/>
      <c r="Y1694" s="137"/>
      <c r="Z1694" s="137"/>
      <c r="AA1694" s="137"/>
      <c r="AB1694" s="137"/>
      <c r="AC1694" s="137"/>
      <c r="AD1694" s="137"/>
    </row>
    <row r="1695" spans="1:30">
      <c r="A1695" s="62">
        <v>41541</v>
      </c>
      <c r="B1695" s="137">
        <v>8.9999999999999998E-4</v>
      </c>
      <c r="C1695" s="137">
        <v>2.0000000000000001E-4</v>
      </c>
      <c r="D1695" s="137">
        <v>5.0000000000000001E-4</v>
      </c>
      <c r="E1695" s="137">
        <v>1E-3</v>
      </c>
      <c r="F1695" s="137">
        <v>3.4999999999999996E-3</v>
      </c>
      <c r="G1695" s="137">
        <v>6.7000000000000002E-3</v>
      </c>
      <c r="H1695" s="137">
        <v>1.44E-2</v>
      </c>
      <c r="I1695" s="137">
        <v>2.0499999999999997E-2</v>
      </c>
      <c r="J1695" s="137">
        <v>2.6699999999999998E-2</v>
      </c>
      <c r="K1695" s="137">
        <v>3.4000000000000002E-2</v>
      </c>
      <c r="L1695" s="137">
        <v>3.6699999999999997E-2</v>
      </c>
      <c r="M1695" s="137"/>
      <c r="N1695" s="137"/>
      <c r="O1695" s="137"/>
      <c r="P1695" s="137"/>
      <c r="V1695" s="137"/>
      <c r="W1695" s="137"/>
      <c r="X1695" s="137"/>
      <c r="Y1695" s="137"/>
      <c r="Z1695" s="137"/>
      <c r="AA1695" s="137"/>
      <c r="AB1695" s="137"/>
      <c r="AC1695" s="137"/>
      <c r="AD1695" s="137"/>
    </row>
    <row r="1696" spans="1:30">
      <c r="A1696" s="62">
        <v>41542</v>
      </c>
      <c r="B1696" s="137">
        <v>8.0000000000000004E-4</v>
      </c>
      <c r="C1696" s="137">
        <v>2.0000000000000001E-4</v>
      </c>
      <c r="D1696" s="137">
        <v>5.0000000000000001E-4</v>
      </c>
      <c r="E1696" s="137">
        <v>1E-3</v>
      </c>
      <c r="F1696" s="137">
        <v>3.5999999999999999E-3</v>
      </c>
      <c r="G1696" s="137">
        <v>6.6E-3</v>
      </c>
      <c r="H1696" s="137">
        <v>1.41E-2</v>
      </c>
      <c r="I1696" s="137">
        <v>2.0099999999999996E-2</v>
      </c>
      <c r="J1696" s="137">
        <v>2.63E-2</v>
      </c>
      <c r="K1696" s="137">
        <v>3.3700000000000001E-2</v>
      </c>
      <c r="L1696" s="137">
        <v>3.6499999999999998E-2</v>
      </c>
      <c r="M1696" s="137"/>
      <c r="N1696" s="137"/>
      <c r="O1696" s="137"/>
      <c r="P1696" s="137"/>
      <c r="V1696" s="137"/>
      <c r="W1696" s="137"/>
      <c r="X1696" s="137"/>
      <c r="Y1696" s="137"/>
      <c r="Z1696" s="137"/>
      <c r="AA1696" s="137"/>
      <c r="AB1696" s="137"/>
      <c r="AC1696" s="137"/>
      <c r="AD1696" s="137"/>
    </row>
    <row r="1697" spans="1:30">
      <c r="A1697" s="62">
        <v>41543</v>
      </c>
      <c r="B1697" s="137">
        <v>8.0000000000000004E-4</v>
      </c>
      <c r="C1697" s="137">
        <v>0</v>
      </c>
      <c r="D1697" s="137">
        <v>2.9999999999999997E-4</v>
      </c>
      <c r="E1697" s="137">
        <v>8.9999999999999998E-4</v>
      </c>
      <c r="F1697" s="137">
        <v>3.4000000000000002E-3</v>
      </c>
      <c r="G1697" s="137">
        <v>6.7000000000000002E-3</v>
      </c>
      <c r="H1697" s="137">
        <v>1.43E-2</v>
      </c>
      <c r="I1697" s="137">
        <v>2.0499999999999997E-2</v>
      </c>
      <c r="J1697" s="137">
        <v>2.6600000000000002E-2</v>
      </c>
      <c r="K1697" s="137">
        <v>3.4099999999999998E-2</v>
      </c>
      <c r="L1697" s="137">
        <v>3.6900000000000002E-2</v>
      </c>
      <c r="M1697" s="137"/>
      <c r="N1697" s="137"/>
      <c r="O1697" s="137"/>
      <c r="P1697" s="137"/>
      <c r="V1697" s="137"/>
      <c r="W1697" s="137"/>
      <c r="X1697" s="137"/>
      <c r="Y1697" s="137"/>
      <c r="Z1697" s="137"/>
      <c r="AA1697" s="137"/>
      <c r="AB1697" s="137"/>
      <c r="AC1697" s="137"/>
      <c r="AD1697" s="137"/>
    </row>
    <row r="1698" spans="1:30">
      <c r="A1698" s="62">
        <v>41544</v>
      </c>
      <c r="B1698" s="137">
        <v>8.0000000000000004E-4</v>
      </c>
      <c r="C1698" s="137">
        <v>2.0000000000000001E-4</v>
      </c>
      <c r="D1698" s="137">
        <v>2.9999999999999997E-4</v>
      </c>
      <c r="E1698" s="137">
        <v>1E-3</v>
      </c>
      <c r="F1698" s="137">
        <v>3.4000000000000002E-3</v>
      </c>
      <c r="G1698" s="137">
        <v>6.4000000000000003E-3</v>
      </c>
      <c r="H1698" s="137">
        <v>1.3999999999999999E-2</v>
      </c>
      <c r="I1698" s="137">
        <v>2.0199999999999999E-2</v>
      </c>
      <c r="J1698" s="137">
        <v>2.64E-2</v>
      </c>
      <c r="K1698" s="137">
        <v>3.4000000000000002E-2</v>
      </c>
      <c r="L1698" s="137">
        <v>3.6799999999999999E-2</v>
      </c>
      <c r="M1698" s="137"/>
      <c r="N1698" s="137"/>
      <c r="O1698" s="137"/>
      <c r="P1698" s="137"/>
      <c r="V1698" s="137"/>
      <c r="W1698" s="137"/>
      <c r="X1698" s="137"/>
      <c r="Y1698" s="137"/>
      <c r="Z1698" s="137"/>
      <c r="AA1698" s="137"/>
      <c r="AB1698" s="137"/>
      <c r="AC1698" s="137"/>
      <c r="AD1698" s="137"/>
    </row>
    <row r="1699" spans="1:30">
      <c r="A1699" s="62">
        <v>41547</v>
      </c>
      <c r="B1699" s="137">
        <v>5.9999999999999995E-4</v>
      </c>
      <c r="C1699" s="137">
        <v>2.0000000000000001E-4</v>
      </c>
      <c r="D1699" s="137">
        <v>4.0000000000000002E-4</v>
      </c>
      <c r="E1699" s="137">
        <v>1E-3</v>
      </c>
      <c r="F1699" s="137">
        <v>3.3E-3</v>
      </c>
      <c r="G1699" s="137">
        <v>6.3E-3</v>
      </c>
      <c r="H1699" s="137">
        <v>1.3899999999999999E-2</v>
      </c>
      <c r="I1699" s="137">
        <v>2.0199999999999999E-2</v>
      </c>
      <c r="J1699" s="137">
        <v>2.64E-2</v>
      </c>
      <c r="K1699" s="137">
        <v>3.4099999999999998E-2</v>
      </c>
      <c r="L1699" s="137">
        <v>3.6900000000000002E-2</v>
      </c>
      <c r="M1699" s="137"/>
      <c r="N1699" s="137"/>
      <c r="O1699" s="137"/>
      <c r="P1699" s="137"/>
      <c r="V1699" s="137"/>
      <c r="W1699" s="137"/>
      <c r="X1699" s="137"/>
      <c r="Y1699" s="137"/>
      <c r="Z1699" s="137"/>
      <c r="AA1699" s="137"/>
      <c r="AB1699" s="137"/>
      <c r="AC1699" s="137"/>
      <c r="AD1699" s="137"/>
    </row>
    <row r="1700" spans="1:30">
      <c r="A1700" s="62">
        <v>41548</v>
      </c>
      <c r="B1700" s="137">
        <v>8.0000000000000004E-4</v>
      </c>
      <c r="C1700" s="137">
        <v>2.0000000000000001E-4</v>
      </c>
      <c r="D1700" s="137">
        <v>4.0000000000000002E-4</v>
      </c>
      <c r="E1700" s="137">
        <v>1E-3</v>
      </c>
      <c r="F1700" s="137">
        <v>3.3E-3</v>
      </c>
      <c r="G1700" s="137">
        <v>6.6E-3</v>
      </c>
      <c r="H1700" s="137">
        <v>1.4199999999999999E-2</v>
      </c>
      <c r="I1700" s="137">
        <v>2.0400000000000001E-2</v>
      </c>
      <c r="J1700" s="137">
        <v>2.6600000000000002E-2</v>
      </c>
      <c r="K1700" s="137">
        <v>3.4300000000000004E-2</v>
      </c>
      <c r="L1700" s="137">
        <v>3.7200000000000004E-2</v>
      </c>
      <c r="M1700" s="137"/>
      <c r="N1700" s="137"/>
      <c r="O1700" s="137"/>
      <c r="P1700" s="137"/>
      <c r="V1700" s="137"/>
      <c r="W1700" s="137"/>
      <c r="X1700" s="137"/>
      <c r="Y1700" s="137"/>
      <c r="Z1700" s="137"/>
      <c r="AA1700" s="137"/>
      <c r="AB1700" s="137"/>
      <c r="AC1700" s="137"/>
      <c r="AD1700" s="137"/>
    </row>
    <row r="1701" spans="1:30">
      <c r="A1701" s="62">
        <v>41549</v>
      </c>
      <c r="B1701" s="137">
        <v>7.000000000000001E-4</v>
      </c>
      <c r="C1701" s="137">
        <v>2.0000000000000001E-4</v>
      </c>
      <c r="D1701" s="137">
        <v>5.0000000000000001E-4</v>
      </c>
      <c r="E1701" s="137">
        <v>1.1000000000000001E-3</v>
      </c>
      <c r="F1701" s="137">
        <v>3.0999999999999999E-3</v>
      </c>
      <c r="G1701" s="137">
        <v>6.1999999999999998E-3</v>
      </c>
      <c r="H1701" s="137">
        <v>1.38E-2</v>
      </c>
      <c r="I1701" s="137">
        <v>2.0099999999999996E-2</v>
      </c>
      <c r="J1701" s="137">
        <v>2.63E-2</v>
      </c>
      <c r="K1701" s="137">
        <v>3.4099999999999998E-2</v>
      </c>
      <c r="L1701" s="137">
        <v>3.7000000000000005E-2</v>
      </c>
      <c r="M1701" s="137"/>
      <c r="N1701" s="137"/>
      <c r="O1701" s="137"/>
      <c r="P1701" s="137"/>
      <c r="V1701" s="137"/>
      <c r="W1701" s="137"/>
      <c r="X1701" s="137"/>
      <c r="Y1701" s="137"/>
      <c r="Z1701" s="137"/>
      <c r="AA1701" s="137"/>
      <c r="AB1701" s="137"/>
      <c r="AC1701" s="137"/>
      <c r="AD1701" s="137"/>
    </row>
    <row r="1702" spans="1:30">
      <c r="A1702" s="62">
        <v>41550</v>
      </c>
      <c r="B1702" s="137">
        <v>8.0000000000000004E-4</v>
      </c>
      <c r="C1702" s="137">
        <v>2.9999999999999997E-4</v>
      </c>
      <c r="D1702" s="137">
        <v>5.0000000000000001E-4</v>
      </c>
      <c r="E1702" s="137">
        <v>1.1000000000000001E-3</v>
      </c>
      <c r="F1702" s="137">
        <v>3.3E-3</v>
      </c>
      <c r="G1702" s="137">
        <v>6.0999999999999995E-3</v>
      </c>
      <c r="H1702" s="137">
        <v>1.3600000000000001E-2</v>
      </c>
      <c r="I1702" s="137">
        <v>1.9900000000000001E-2</v>
      </c>
      <c r="J1702" s="137">
        <v>2.6200000000000001E-2</v>
      </c>
      <c r="K1702" s="137">
        <v>3.4000000000000002E-2</v>
      </c>
      <c r="L1702" s="137">
        <v>3.7100000000000001E-2</v>
      </c>
      <c r="M1702" s="137"/>
      <c r="N1702" s="137"/>
      <c r="O1702" s="137"/>
      <c r="P1702" s="137"/>
      <c r="V1702" s="137"/>
      <c r="W1702" s="137"/>
      <c r="X1702" s="137"/>
      <c r="Y1702" s="137"/>
      <c r="Z1702" s="137"/>
      <c r="AA1702" s="137"/>
      <c r="AB1702" s="137"/>
      <c r="AC1702" s="137"/>
      <c r="AD1702" s="137"/>
    </row>
    <row r="1703" spans="1:30">
      <c r="A1703" s="62">
        <v>41551</v>
      </c>
      <c r="B1703" s="137">
        <v>8.0000000000000004E-4</v>
      </c>
      <c r="C1703" s="137">
        <v>2.9999999999999997E-4</v>
      </c>
      <c r="D1703" s="137">
        <v>4.0000000000000002E-4</v>
      </c>
      <c r="E1703" s="137">
        <v>1.1000000000000001E-3</v>
      </c>
      <c r="F1703" s="137">
        <v>3.3E-3</v>
      </c>
      <c r="G1703" s="137">
        <v>6.6E-3</v>
      </c>
      <c r="H1703" s="137">
        <v>1.41E-2</v>
      </c>
      <c r="I1703" s="137">
        <v>2.0499999999999997E-2</v>
      </c>
      <c r="J1703" s="137">
        <v>2.6600000000000002E-2</v>
      </c>
      <c r="K1703" s="137">
        <v>3.4300000000000004E-2</v>
      </c>
      <c r="L1703" s="137">
        <v>3.73E-2</v>
      </c>
      <c r="M1703" s="137"/>
      <c r="N1703" s="137"/>
      <c r="O1703" s="137"/>
      <c r="P1703" s="137"/>
      <c r="V1703" s="137"/>
      <c r="W1703" s="137"/>
      <c r="X1703" s="137"/>
      <c r="Y1703" s="137"/>
      <c r="Z1703" s="137"/>
      <c r="AA1703" s="137"/>
      <c r="AB1703" s="137"/>
      <c r="AC1703" s="137"/>
      <c r="AD1703" s="137"/>
    </row>
    <row r="1704" spans="1:30">
      <c r="A1704" s="62">
        <v>41554</v>
      </c>
      <c r="B1704" s="137">
        <v>8.0000000000000004E-4</v>
      </c>
      <c r="C1704" s="137">
        <v>2.9999999999999997E-4</v>
      </c>
      <c r="D1704" s="137">
        <v>5.9999999999999995E-4</v>
      </c>
      <c r="E1704" s="137">
        <v>1.1999999999999999E-3</v>
      </c>
      <c r="F1704" s="137">
        <v>3.7000000000000002E-3</v>
      </c>
      <c r="G1704" s="137">
        <v>6.6E-3</v>
      </c>
      <c r="H1704" s="137">
        <v>1.41E-2</v>
      </c>
      <c r="I1704" s="137">
        <v>2.0299999999999999E-2</v>
      </c>
      <c r="J1704" s="137">
        <v>2.6499999999999999E-2</v>
      </c>
      <c r="K1704" s="137">
        <v>3.4099999999999998E-2</v>
      </c>
      <c r="L1704" s="137">
        <v>3.7000000000000005E-2</v>
      </c>
      <c r="M1704" s="137"/>
      <c r="N1704" s="137"/>
      <c r="O1704" s="137"/>
      <c r="P1704" s="137"/>
      <c r="V1704" s="137"/>
      <c r="W1704" s="137"/>
      <c r="X1704" s="137"/>
      <c r="Y1704" s="137"/>
      <c r="Z1704" s="137"/>
      <c r="AA1704" s="137"/>
      <c r="AB1704" s="137"/>
      <c r="AC1704" s="137"/>
      <c r="AD1704" s="137"/>
    </row>
    <row r="1705" spans="1:30">
      <c r="A1705" s="62">
        <v>41555</v>
      </c>
      <c r="B1705" s="137">
        <v>8.0000000000000004E-4</v>
      </c>
      <c r="C1705" s="137">
        <v>5.0000000000000001E-4</v>
      </c>
      <c r="D1705" s="137">
        <v>8.9999999999999998E-4</v>
      </c>
      <c r="E1705" s="137">
        <v>1.5E-3</v>
      </c>
      <c r="F1705" s="137">
        <v>4.0000000000000001E-3</v>
      </c>
      <c r="G1705" s="137">
        <v>6.9999999999999993E-3</v>
      </c>
      <c r="H1705" s="137">
        <v>1.43E-2</v>
      </c>
      <c r="I1705" s="137">
        <v>2.0499999999999997E-2</v>
      </c>
      <c r="J1705" s="137">
        <v>2.6600000000000002E-2</v>
      </c>
      <c r="K1705" s="137">
        <v>3.4099999999999998E-2</v>
      </c>
      <c r="L1705" s="137">
        <v>3.7000000000000005E-2</v>
      </c>
      <c r="M1705" s="137"/>
      <c r="N1705" s="137"/>
      <c r="O1705" s="137"/>
      <c r="P1705" s="137"/>
      <c r="V1705" s="137"/>
      <c r="W1705" s="137"/>
      <c r="X1705" s="137"/>
      <c r="Y1705" s="137"/>
      <c r="Z1705" s="137"/>
      <c r="AA1705" s="137"/>
      <c r="AB1705" s="137"/>
      <c r="AC1705" s="137"/>
      <c r="AD1705" s="137"/>
    </row>
    <row r="1706" spans="1:30">
      <c r="A1706" s="62">
        <v>41556</v>
      </c>
      <c r="B1706" s="137">
        <v>8.9999999999999998E-4</v>
      </c>
      <c r="C1706" s="137">
        <v>5.0000000000000001E-4</v>
      </c>
      <c r="D1706" s="137">
        <v>8.0000000000000004E-4</v>
      </c>
      <c r="E1706" s="137">
        <v>1.5E-3</v>
      </c>
      <c r="F1706" s="137">
        <v>3.7000000000000002E-3</v>
      </c>
      <c r="G1706" s="137">
        <v>6.8000000000000005E-3</v>
      </c>
      <c r="H1706" s="137">
        <v>1.43E-2</v>
      </c>
      <c r="I1706" s="137">
        <v>2.06E-2</v>
      </c>
      <c r="J1706" s="137">
        <v>2.6800000000000001E-2</v>
      </c>
      <c r="K1706" s="137">
        <v>3.4300000000000004E-2</v>
      </c>
      <c r="L1706" s="137">
        <v>3.73E-2</v>
      </c>
      <c r="M1706" s="137"/>
      <c r="N1706" s="137"/>
      <c r="O1706" s="137"/>
      <c r="P1706" s="137"/>
      <c r="V1706" s="137"/>
      <c r="W1706" s="137"/>
      <c r="X1706" s="137"/>
      <c r="Y1706" s="137"/>
      <c r="Z1706" s="137"/>
      <c r="AA1706" s="137"/>
      <c r="AB1706" s="137"/>
      <c r="AC1706" s="137"/>
      <c r="AD1706" s="137"/>
    </row>
    <row r="1707" spans="1:30">
      <c r="A1707" s="62">
        <v>41557</v>
      </c>
      <c r="B1707" s="137">
        <v>8.9999999999999998E-4</v>
      </c>
      <c r="C1707" s="137">
        <v>5.0000000000000001E-4</v>
      </c>
      <c r="D1707" s="137">
        <v>7.000000000000001E-4</v>
      </c>
      <c r="E1707" s="137">
        <v>1.4000000000000002E-3</v>
      </c>
      <c r="F1707" s="137">
        <v>3.4999999999999996E-3</v>
      </c>
      <c r="G1707" s="137">
        <v>6.8000000000000005E-3</v>
      </c>
      <c r="H1707" s="137">
        <v>1.44E-2</v>
      </c>
      <c r="I1707" s="137">
        <v>2.0899999999999998E-2</v>
      </c>
      <c r="J1707" s="137">
        <v>2.7099999999999999E-2</v>
      </c>
      <c r="K1707" s="137">
        <v>3.4599999999999999E-2</v>
      </c>
      <c r="L1707" s="137">
        <v>3.7499999999999999E-2</v>
      </c>
      <c r="M1707" s="137"/>
      <c r="N1707" s="137"/>
      <c r="O1707" s="137"/>
      <c r="P1707" s="137"/>
      <c r="V1707" s="137"/>
      <c r="W1707" s="137"/>
      <c r="X1707" s="137"/>
      <c r="Y1707" s="137"/>
      <c r="Z1707" s="137"/>
      <c r="AA1707" s="137"/>
      <c r="AB1707" s="137"/>
      <c r="AC1707" s="137"/>
      <c r="AD1707" s="137"/>
    </row>
    <row r="1708" spans="1:30">
      <c r="A1708" s="62">
        <v>41558</v>
      </c>
      <c r="B1708" s="137">
        <v>1E-3</v>
      </c>
      <c r="C1708" s="137">
        <v>8.0000000000000004E-4</v>
      </c>
      <c r="D1708" s="137">
        <v>7.000000000000001E-4</v>
      </c>
      <c r="E1708" s="137">
        <v>1.4000000000000002E-3</v>
      </c>
      <c r="F1708" s="137">
        <v>3.4999999999999996E-3</v>
      </c>
      <c r="G1708" s="137">
        <v>6.6E-3</v>
      </c>
      <c r="H1708" s="137">
        <v>1.4199999999999999E-2</v>
      </c>
      <c r="I1708" s="137">
        <v>2.07E-2</v>
      </c>
      <c r="J1708" s="137">
        <v>2.7000000000000003E-2</v>
      </c>
      <c r="K1708" s="137">
        <v>3.4500000000000003E-2</v>
      </c>
      <c r="L1708" s="137">
        <v>3.7400000000000003E-2</v>
      </c>
      <c r="M1708" s="137"/>
      <c r="N1708" s="137"/>
      <c r="O1708" s="137"/>
      <c r="P1708" s="137"/>
      <c r="V1708" s="137"/>
      <c r="W1708" s="137"/>
      <c r="X1708" s="137"/>
      <c r="Y1708" s="137"/>
      <c r="Z1708" s="137"/>
      <c r="AA1708" s="137"/>
      <c r="AB1708" s="137"/>
      <c r="AC1708" s="137"/>
      <c r="AD1708" s="137"/>
    </row>
    <row r="1709" spans="1:30">
      <c r="A1709" s="62">
        <v>41562</v>
      </c>
      <c r="B1709" s="137">
        <v>1E-3</v>
      </c>
      <c r="C1709" s="137">
        <v>1.4000000000000002E-3</v>
      </c>
      <c r="D1709" s="137">
        <v>1.6000000000000001E-3</v>
      </c>
      <c r="E1709" s="137">
        <v>1.6000000000000001E-3</v>
      </c>
      <c r="F1709" s="137">
        <v>3.7000000000000002E-3</v>
      </c>
      <c r="G1709" s="137">
        <v>6.8000000000000005E-3</v>
      </c>
      <c r="H1709" s="137">
        <v>1.4499999999999999E-2</v>
      </c>
      <c r="I1709" s="137">
        <v>2.1099999999999997E-2</v>
      </c>
      <c r="J1709" s="137">
        <v>2.75E-2</v>
      </c>
      <c r="K1709" s="137">
        <v>3.5000000000000003E-2</v>
      </c>
      <c r="L1709" s="137">
        <v>3.78E-2</v>
      </c>
      <c r="M1709" s="137"/>
      <c r="N1709" s="137"/>
      <c r="O1709" s="137"/>
      <c r="P1709" s="137"/>
      <c r="V1709" s="137"/>
      <c r="W1709" s="137"/>
      <c r="X1709" s="137"/>
      <c r="Y1709" s="137"/>
      <c r="Z1709" s="137"/>
      <c r="AA1709" s="137"/>
      <c r="AB1709" s="137"/>
      <c r="AC1709" s="137"/>
      <c r="AD1709" s="137"/>
    </row>
    <row r="1710" spans="1:30">
      <c r="A1710" s="62">
        <v>41563</v>
      </c>
      <c r="B1710" s="137">
        <v>1.1000000000000001E-3</v>
      </c>
      <c r="C1710" s="137">
        <v>1E-3</v>
      </c>
      <c r="D1710" s="137">
        <v>1.1000000000000001E-3</v>
      </c>
      <c r="E1710" s="137">
        <v>1.5E-3</v>
      </c>
      <c r="F1710" s="137">
        <v>3.4000000000000002E-3</v>
      </c>
      <c r="G1710" s="137">
        <v>6.4000000000000003E-3</v>
      </c>
      <c r="H1710" s="137">
        <v>1.41E-2</v>
      </c>
      <c r="I1710" s="137">
        <v>2.06E-2</v>
      </c>
      <c r="J1710" s="137">
        <v>2.69E-2</v>
      </c>
      <c r="K1710" s="137">
        <v>3.4300000000000004E-2</v>
      </c>
      <c r="L1710" s="137">
        <v>3.7200000000000004E-2</v>
      </c>
      <c r="M1710" s="137"/>
      <c r="N1710" s="137"/>
      <c r="O1710" s="137"/>
      <c r="P1710" s="137"/>
      <c r="V1710" s="137"/>
      <c r="W1710" s="137"/>
      <c r="X1710" s="137"/>
      <c r="Y1710" s="137"/>
      <c r="Z1710" s="137"/>
      <c r="AA1710" s="137"/>
      <c r="AB1710" s="137"/>
      <c r="AC1710" s="137"/>
      <c r="AD1710" s="137"/>
    </row>
    <row r="1711" spans="1:30">
      <c r="A1711" s="62">
        <v>41564</v>
      </c>
      <c r="B1711" s="137">
        <v>1E-3</v>
      </c>
      <c r="C1711" s="137">
        <v>5.0000000000000001E-4</v>
      </c>
      <c r="D1711" s="137">
        <v>8.0000000000000004E-4</v>
      </c>
      <c r="E1711" s="137">
        <v>1.2999999999999999E-3</v>
      </c>
      <c r="F1711" s="137">
        <v>3.3E-3</v>
      </c>
      <c r="G1711" s="137">
        <v>6.0999999999999995E-3</v>
      </c>
      <c r="H1711" s="137">
        <v>1.3500000000000002E-2</v>
      </c>
      <c r="I1711" s="137">
        <v>1.9799999999999998E-2</v>
      </c>
      <c r="J1711" s="137">
        <v>2.6099999999999998E-2</v>
      </c>
      <c r="K1711" s="137">
        <v>3.3599999999999998E-2</v>
      </c>
      <c r="L1711" s="137">
        <v>3.6600000000000001E-2</v>
      </c>
      <c r="M1711" s="137"/>
      <c r="N1711" s="137"/>
      <c r="O1711" s="137"/>
      <c r="P1711" s="137"/>
      <c r="V1711" s="137"/>
      <c r="W1711" s="137"/>
      <c r="X1711" s="137"/>
      <c r="Y1711" s="137"/>
      <c r="Z1711" s="137"/>
      <c r="AA1711" s="137"/>
      <c r="AB1711" s="137"/>
      <c r="AC1711" s="137"/>
      <c r="AD1711" s="137"/>
    </row>
    <row r="1712" spans="1:30">
      <c r="A1712" s="62">
        <v>41565</v>
      </c>
      <c r="B1712" s="137">
        <v>1E-3</v>
      </c>
      <c r="C1712" s="137">
        <v>4.0000000000000002E-4</v>
      </c>
      <c r="D1712" s="137">
        <v>8.0000000000000004E-4</v>
      </c>
      <c r="E1712" s="137">
        <v>1.1999999999999999E-3</v>
      </c>
      <c r="F1712" s="137">
        <v>3.3E-3</v>
      </c>
      <c r="G1712" s="137">
        <v>6.1999999999999998E-3</v>
      </c>
      <c r="H1712" s="137">
        <v>1.3500000000000002E-2</v>
      </c>
      <c r="I1712" s="137">
        <v>1.9799999999999998E-2</v>
      </c>
      <c r="J1712" s="137">
        <v>2.6000000000000002E-2</v>
      </c>
      <c r="K1712" s="137">
        <v>3.3599999999999998E-2</v>
      </c>
      <c r="L1712" s="137">
        <v>3.6499999999999998E-2</v>
      </c>
      <c r="M1712" s="137"/>
      <c r="N1712" s="137"/>
      <c r="O1712" s="137"/>
      <c r="P1712" s="137"/>
      <c r="V1712" s="137"/>
      <c r="W1712" s="137"/>
      <c r="X1712" s="137"/>
      <c r="Y1712" s="137"/>
      <c r="Z1712" s="137"/>
      <c r="AA1712" s="137"/>
      <c r="AB1712" s="137"/>
      <c r="AC1712" s="137"/>
      <c r="AD1712" s="137"/>
    </row>
    <row r="1713" spans="1:30">
      <c r="A1713" s="62">
        <v>41568</v>
      </c>
      <c r="B1713" s="137">
        <v>8.9999999999999998E-4</v>
      </c>
      <c r="C1713" s="137">
        <v>4.0000000000000002E-4</v>
      </c>
      <c r="D1713" s="137">
        <v>7.000000000000001E-4</v>
      </c>
      <c r="E1713" s="137">
        <v>1.1000000000000001E-3</v>
      </c>
      <c r="F1713" s="137">
        <v>3.3E-3</v>
      </c>
      <c r="G1713" s="137">
        <v>6.3E-3</v>
      </c>
      <c r="H1713" s="137">
        <v>1.38E-2</v>
      </c>
      <c r="I1713" s="137">
        <v>2.0099999999999996E-2</v>
      </c>
      <c r="J1713" s="137">
        <v>2.63E-2</v>
      </c>
      <c r="K1713" s="137">
        <v>3.39E-2</v>
      </c>
      <c r="L1713" s="137">
        <v>3.6799999999999999E-2</v>
      </c>
      <c r="M1713" s="137"/>
      <c r="N1713" s="137"/>
      <c r="O1713" s="137"/>
      <c r="P1713" s="137"/>
      <c r="V1713" s="137"/>
      <c r="W1713" s="137"/>
      <c r="X1713" s="137"/>
      <c r="Y1713" s="137"/>
      <c r="Z1713" s="137"/>
      <c r="AA1713" s="137"/>
      <c r="AB1713" s="137"/>
      <c r="AC1713" s="137"/>
      <c r="AD1713" s="137"/>
    </row>
    <row r="1714" spans="1:30">
      <c r="A1714" s="62">
        <v>41569</v>
      </c>
      <c r="B1714" s="137">
        <v>8.0000000000000004E-4</v>
      </c>
      <c r="C1714" s="137">
        <v>4.0000000000000002E-4</v>
      </c>
      <c r="D1714" s="137">
        <v>7.000000000000001E-4</v>
      </c>
      <c r="E1714" s="137">
        <v>1E-3</v>
      </c>
      <c r="F1714" s="137">
        <v>3.0999999999999999E-3</v>
      </c>
      <c r="G1714" s="137">
        <v>5.8999999999999999E-3</v>
      </c>
      <c r="H1714" s="137">
        <v>1.3000000000000001E-2</v>
      </c>
      <c r="I1714" s="137">
        <v>1.9199999999999998E-2</v>
      </c>
      <c r="J1714" s="137">
        <v>2.5399999999999999E-2</v>
      </c>
      <c r="K1714" s="137">
        <v>3.3099999999999997E-2</v>
      </c>
      <c r="L1714" s="137">
        <v>3.61E-2</v>
      </c>
      <c r="M1714" s="137"/>
      <c r="N1714" s="137"/>
      <c r="O1714" s="137"/>
      <c r="P1714" s="137"/>
      <c r="V1714" s="137"/>
      <c r="W1714" s="137"/>
      <c r="X1714" s="137"/>
      <c r="Y1714" s="137"/>
      <c r="Z1714" s="137"/>
      <c r="AA1714" s="137"/>
      <c r="AB1714" s="137"/>
      <c r="AC1714" s="137"/>
      <c r="AD1714" s="137"/>
    </row>
    <row r="1715" spans="1:30">
      <c r="A1715" s="62">
        <v>41570</v>
      </c>
      <c r="B1715" s="137">
        <v>8.0000000000000004E-4</v>
      </c>
      <c r="C1715" s="137">
        <v>4.0000000000000002E-4</v>
      </c>
      <c r="D1715" s="137">
        <v>7.000000000000001E-4</v>
      </c>
      <c r="E1715" s="137">
        <v>1.1000000000000001E-3</v>
      </c>
      <c r="F1715" s="137">
        <v>3.0999999999999999E-3</v>
      </c>
      <c r="G1715" s="137">
        <v>6.0000000000000001E-3</v>
      </c>
      <c r="H1715" s="137">
        <v>1.3000000000000001E-2</v>
      </c>
      <c r="I1715" s="137">
        <v>1.9E-2</v>
      </c>
      <c r="J1715" s="137">
        <v>2.5099999999999997E-2</v>
      </c>
      <c r="K1715" s="137">
        <v>3.2899999999999999E-2</v>
      </c>
      <c r="L1715" s="137">
        <v>3.5900000000000001E-2</v>
      </c>
      <c r="M1715" s="137"/>
      <c r="N1715" s="137"/>
      <c r="O1715" s="137"/>
      <c r="P1715" s="137"/>
      <c r="V1715" s="137"/>
      <c r="W1715" s="137"/>
      <c r="X1715" s="137"/>
      <c r="Y1715" s="137"/>
      <c r="Z1715" s="137"/>
      <c r="AA1715" s="137"/>
      <c r="AB1715" s="137"/>
      <c r="AC1715" s="137"/>
      <c r="AD1715" s="137"/>
    </row>
    <row r="1716" spans="1:30">
      <c r="A1716" s="62">
        <v>41571</v>
      </c>
      <c r="B1716" s="137">
        <v>8.0000000000000004E-4</v>
      </c>
      <c r="C1716" s="137">
        <v>2.9999999999999997E-4</v>
      </c>
      <c r="D1716" s="137">
        <v>7.000000000000001E-4</v>
      </c>
      <c r="E1716" s="137">
        <v>1.1999999999999999E-3</v>
      </c>
      <c r="F1716" s="137">
        <v>3.3E-3</v>
      </c>
      <c r="G1716" s="137">
        <v>5.8999999999999999E-3</v>
      </c>
      <c r="H1716" s="137">
        <v>1.32E-2</v>
      </c>
      <c r="I1716" s="137">
        <v>1.9199999999999998E-2</v>
      </c>
      <c r="J1716" s="137">
        <v>2.53E-2</v>
      </c>
      <c r="K1716" s="137">
        <v>3.3000000000000002E-2</v>
      </c>
      <c r="L1716" s="137">
        <v>3.61E-2</v>
      </c>
      <c r="M1716" s="137"/>
      <c r="N1716" s="137"/>
      <c r="O1716" s="137"/>
      <c r="P1716" s="137"/>
      <c r="V1716" s="137"/>
      <c r="W1716" s="137"/>
      <c r="X1716" s="137"/>
      <c r="Y1716" s="137"/>
      <c r="Z1716" s="137"/>
      <c r="AA1716" s="137"/>
      <c r="AB1716" s="137"/>
      <c r="AC1716" s="137"/>
      <c r="AD1716" s="137"/>
    </row>
    <row r="1717" spans="1:30">
      <c r="A1717" s="62">
        <v>41572</v>
      </c>
      <c r="B1717" s="137">
        <v>8.0000000000000004E-4</v>
      </c>
      <c r="C1717" s="137">
        <v>4.0000000000000002E-4</v>
      </c>
      <c r="D1717" s="137">
        <v>8.0000000000000004E-4</v>
      </c>
      <c r="E1717" s="137">
        <v>1.1000000000000001E-3</v>
      </c>
      <c r="F1717" s="137">
        <v>3.2000000000000002E-3</v>
      </c>
      <c r="G1717" s="137">
        <v>5.8999999999999999E-3</v>
      </c>
      <c r="H1717" s="137">
        <v>1.3000000000000001E-2</v>
      </c>
      <c r="I1717" s="137">
        <v>1.9E-2</v>
      </c>
      <c r="J1717" s="137">
        <v>2.53E-2</v>
      </c>
      <c r="K1717" s="137">
        <v>3.3000000000000002E-2</v>
      </c>
      <c r="L1717" s="137">
        <v>3.6000000000000004E-2</v>
      </c>
      <c r="M1717" s="137"/>
      <c r="N1717" s="137"/>
      <c r="O1717" s="137"/>
      <c r="P1717" s="137"/>
      <c r="V1717" s="137"/>
      <c r="W1717" s="137"/>
      <c r="X1717" s="137"/>
      <c r="Y1717" s="137"/>
      <c r="Z1717" s="137"/>
      <c r="AA1717" s="137"/>
      <c r="AB1717" s="137"/>
      <c r="AC1717" s="137"/>
      <c r="AD1717" s="137"/>
    </row>
    <row r="1718" spans="1:30">
      <c r="A1718" s="62">
        <v>41575</v>
      </c>
      <c r="B1718" s="137">
        <v>8.0000000000000004E-4</v>
      </c>
      <c r="C1718" s="137">
        <v>4.0000000000000002E-4</v>
      </c>
      <c r="D1718" s="137">
        <v>8.0000000000000004E-4</v>
      </c>
      <c r="E1718" s="137">
        <v>1.1000000000000001E-3</v>
      </c>
      <c r="F1718" s="137">
        <v>3.2000000000000002E-3</v>
      </c>
      <c r="G1718" s="137">
        <v>5.8999999999999999E-3</v>
      </c>
      <c r="H1718" s="137">
        <v>1.3100000000000001E-2</v>
      </c>
      <c r="I1718" s="137">
        <v>1.9099999999999999E-2</v>
      </c>
      <c r="J1718" s="137">
        <v>2.5399999999999999E-2</v>
      </c>
      <c r="K1718" s="137">
        <v>3.3099999999999997E-2</v>
      </c>
      <c r="L1718" s="137">
        <v>3.61E-2</v>
      </c>
      <c r="M1718" s="137"/>
      <c r="N1718" s="137"/>
      <c r="O1718" s="137"/>
      <c r="P1718" s="137"/>
      <c r="V1718" s="137"/>
      <c r="W1718" s="137"/>
      <c r="X1718" s="137"/>
      <c r="Y1718" s="137"/>
      <c r="Z1718" s="137"/>
      <c r="AA1718" s="137"/>
      <c r="AB1718" s="137"/>
      <c r="AC1718" s="137"/>
      <c r="AD1718" s="137"/>
    </row>
    <row r="1719" spans="1:30">
      <c r="A1719" s="62">
        <v>41576</v>
      </c>
      <c r="B1719" s="137">
        <v>8.0000000000000004E-4</v>
      </c>
      <c r="C1719" s="137">
        <v>4.0000000000000002E-4</v>
      </c>
      <c r="D1719" s="137">
        <v>8.0000000000000004E-4</v>
      </c>
      <c r="E1719" s="137">
        <v>1.1000000000000001E-3</v>
      </c>
      <c r="F1719" s="137">
        <v>3.0999999999999999E-3</v>
      </c>
      <c r="G1719" s="137">
        <v>5.8999999999999999E-3</v>
      </c>
      <c r="H1719" s="137">
        <v>1.29E-2</v>
      </c>
      <c r="I1719" s="137">
        <v>1.9E-2</v>
      </c>
      <c r="J1719" s="137">
        <v>2.53E-2</v>
      </c>
      <c r="K1719" s="137">
        <v>3.3099999999999997E-2</v>
      </c>
      <c r="L1719" s="137">
        <v>3.6200000000000003E-2</v>
      </c>
      <c r="M1719" s="137"/>
      <c r="N1719" s="137"/>
      <c r="O1719" s="137"/>
      <c r="P1719" s="137"/>
      <c r="V1719" s="137"/>
      <c r="W1719" s="137"/>
      <c r="X1719" s="137"/>
      <c r="Y1719" s="137"/>
      <c r="Z1719" s="137"/>
      <c r="AA1719" s="137"/>
      <c r="AB1719" s="137"/>
      <c r="AC1719" s="137"/>
      <c r="AD1719" s="137"/>
    </row>
    <row r="1720" spans="1:30">
      <c r="A1720" s="62">
        <v>41577</v>
      </c>
      <c r="B1720" s="137">
        <v>8.0000000000000004E-4</v>
      </c>
      <c r="C1720" s="137">
        <v>4.0000000000000002E-4</v>
      </c>
      <c r="D1720" s="137">
        <v>8.9999999999999998E-4</v>
      </c>
      <c r="E1720" s="137">
        <v>1.1000000000000001E-3</v>
      </c>
      <c r="F1720" s="137">
        <v>3.3E-3</v>
      </c>
      <c r="G1720" s="137">
        <v>5.7999999999999996E-3</v>
      </c>
      <c r="H1720" s="137">
        <v>1.3000000000000001E-2</v>
      </c>
      <c r="I1720" s="137">
        <v>1.9299999999999998E-2</v>
      </c>
      <c r="J1720" s="137">
        <v>2.5499999999999998E-2</v>
      </c>
      <c r="K1720" s="137">
        <v>3.3300000000000003E-2</v>
      </c>
      <c r="L1720" s="137">
        <v>3.6299999999999999E-2</v>
      </c>
      <c r="M1720" s="137"/>
      <c r="N1720" s="137"/>
      <c r="O1720" s="137"/>
      <c r="P1720" s="137"/>
      <c r="V1720" s="137"/>
      <c r="W1720" s="137"/>
      <c r="X1720" s="137"/>
      <c r="Y1720" s="137"/>
      <c r="Z1720" s="137"/>
      <c r="AA1720" s="137"/>
      <c r="AB1720" s="137"/>
      <c r="AC1720" s="137"/>
      <c r="AD1720" s="137"/>
    </row>
    <row r="1721" spans="1:30">
      <c r="A1721" s="62">
        <v>41578</v>
      </c>
      <c r="B1721" s="137">
        <v>7.000000000000001E-4</v>
      </c>
      <c r="C1721" s="137">
        <v>4.0000000000000002E-4</v>
      </c>
      <c r="D1721" s="137">
        <v>8.0000000000000004E-4</v>
      </c>
      <c r="E1721" s="137">
        <v>1E-3</v>
      </c>
      <c r="F1721" s="137">
        <v>3.0999999999999999E-3</v>
      </c>
      <c r="G1721" s="137">
        <v>5.6999999999999993E-3</v>
      </c>
      <c r="H1721" s="137">
        <v>1.3100000000000001E-2</v>
      </c>
      <c r="I1721" s="137">
        <v>1.95E-2</v>
      </c>
      <c r="J1721" s="137">
        <v>2.5699999999999997E-2</v>
      </c>
      <c r="K1721" s="137">
        <v>3.3300000000000003E-2</v>
      </c>
      <c r="L1721" s="137">
        <v>3.6299999999999999E-2</v>
      </c>
      <c r="M1721" s="137"/>
      <c r="N1721" s="137"/>
      <c r="O1721" s="137"/>
      <c r="P1721" s="137"/>
      <c r="V1721" s="137"/>
      <c r="W1721" s="137"/>
      <c r="X1721" s="137"/>
      <c r="Y1721" s="137"/>
      <c r="Z1721" s="137"/>
      <c r="AA1721" s="137"/>
      <c r="AB1721" s="137"/>
      <c r="AC1721" s="137"/>
      <c r="AD1721" s="137"/>
    </row>
    <row r="1722" spans="1:30">
      <c r="A1722" s="62">
        <v>41579</v>
      </c>
      <c r="B1722" s="137">
        <v>8.0000000000000004E-4</v>
      </c>
      <c r="C1722" s="137">
        <v>4.0000000000000002E-4</v>
      </c>
      <c r="D1722" s="137">
        <v>8.0000000000000004E-4</v>
      </c>
      <c r="E1722" s="137">
        <v>1E-3</v>
      </c>
      <c r="F1722" s="137">
        <v>3.3E-3</v>
      </c>
      <c r="G1722" s="137">
        <v>6.0999999999999995E-3</v>
      </c>
      <c r="H1722" s="137">
        <v>1.37E-2</v>
      </c>
      <c r="I1722" s="137">
        <v>2.0299999999999999E-2</v>
      </c>
      <c r="J1722" s="137">
        <v>2.6499999999999999E-2</v>
      </c>
      <c r="K1722" s="137">
        <v>3.4000000000000002E-2</v>
      </c>
      <c r="L1722" s="137">
        <v>3.6900000000000002E-2</v>
      </c>
      <c r="M1722" s="137"/>
      <c r="N1722" s="137"/>
      <c r="O1722" s="137"/>
      <c r="P1722" s="137"/>
      <c r="V1722" s="137"/>
      <c r="W1722" s="137"/>
      <c r="X1722" s="137"/>
      <c r="Y1722" s="137"/>
      <c r="Z1722" s="137"/>
      <c r="AA1722" s="137"/>
      <c r="AB1722" s="137"/>
      <c r="AC1722" s="137"/>
      <c r="AD1722" s="137"/>
    </row>
    <row r="1723" spans="1:30">
      <c r="A1723" s="62">
        <v>41582</v>
      </c>
      <c r="B1723" s="137">
        <v>8.0000000000000004E-4</v>
      </c>
      <c r="C1723" s="137">
        <v>5.0000000000000001E-4</v>
      </c>
      <c r="D1723" s="137">
        <v>8.9999999999999998E-4</v>
      </c>
      <c r="E1723" s="137">
        <v>8.9999999999999998E-4</v>
      </c>
      <c r="F1723" s="137">
        <v>3.2000000000000002E-3</v>
      </c>
      <c r="G1723" s="137">
        <v>6.0000000000000001E-3</v>
      </c>
      <c r="H1723" s="137">
        <v>1.3600000000000001E-2</v>
      </c>
      <c r="I1723" s="137">
        <v>2.0099999999999996E-2</v>
      </c>
      <c r="J1723" s="137">
        <v>2.63E-2</v>
      </c>
      <c r="K1723" s="137">
        <v>3.4000000000000002E-2</v>
      </c>
      <c r="L1723" s="137">
        <v>3.7000000000000005E-2</v>
      </c>
      <c r="M1723" s="137"/>
      <c r="N1723" s="137"/>
      <c r="O1723" s="137"/>
      <c r="P1723" s="137"/>
      <c r="V1723" s="137"/>
      <c r="W1723" s="137"/>
      <c r="X1723" s="137"/>
      <c r="Y1723" s="137"/>
      <c r="Z1723" s="137"/>
      <c r="AA1723" s="137"/>
      <c r="AB1723" s="137"/>
      <c r="AC1723" s="137"/>
      <c r="AD1723" s="137"/>
    </row>
    <row r="1724" spans="1:30">
      <c r="A1724" s="62">
        <v>41583</v>
      </c>
      <c r="B1724" s="137">
        <v>8.0000000000000004E-4</v>
      </c>
      <c r="C1724" s="137">
        <v>5.0000000000000001E-4</v>
      </c>
      <c r="D1724" s="137">
        <v>8.0000000000000004E-4</v>
      </c>
      <c r="E1724" s="137">
        <v>1E-3</v>
      </c>
      <c r="F1724" s="137">
        <v>3.2000000000000002E-3</v>
      </c>
      <c r="G1724" s="137">
        <v>6.0000000000000001E-3</v>
      </c>
      <c r="H1724" s="137">
        <v>1.3899999999999999E-2</v>
      </c>
      <c r="I1724" s="137">
        <v>2.06E-2</v>
      </c>
      <c r="J1724" s="137">
        <v>2.69E-2</v>
      </c>
      <c r="K1724" s="137">
        <v>3.4599999999999999E-2</v>
      </c>
      <c r="L1724" s="137">
        <v>3.7599999999999995E-2</v>
      </c>
      <c r="M1724" s="137"/>
      <c r="N1724" s="137"/>
      <c r="O1724" s="137"/>
      <c r="P1724" s="137"/>
      <c r="V1724" s="137"/>
      <c r="W1724" s="137"/>
      <c r="X1724" s="137"/>
      <c r="Y1724" s="137"/>
      <c r="Z1724" s="137"/>
      <c r="AA1724" s="137"/>
      <c r="AB1724" s="137"/>
      <c r="AC1724" s="137"/>
      <c r="AD1724" s="137"/>
    </row>
    <row r="1725" spans="1:30">
      <c r="A1725" s="62">
        <v>41584</v>
      </c>
      <c r="B1725" s="137">
        <v>8.0000000000000004E-4</v>
      </c>
      <c r="C1725" s="137">
        <v>5.0000000000000001E-4</v>
      </c>
      <c r="D1725" s="137">
        <v>8.9999999999999998E-4</v>
      </c>
      <c r="E1725" s="137">
        <v>1.1000000000000001E-3</v>
      </c>
      <c r="F1725" s="137">
        <v>3.0000000000000001E-3</v>
      </c>
      <c r="G1725" s="137">
        <v>5.7999999999999996E-3</v>
      </c>
      <c r="H1725" s="137">
        <v>1.34E-2</v>
      </c>
      <c r="I1725" s="137">
        <v>2.0199999999999999E-2</v>
      </c>
      <c r="J1725" s="137">
        <v>2.6699999999999998E-2</v>
      </c>
      <c r="K1725" s="137">
        <v>3.4599999999999999E-2</v>
      </c>
      <c r="L1725" s="137">
        <v>3.7699999999999997E-2</v>
      </c>
      <c r="M1725" s="137"/>
      <c r="N1725" s="137"/>
      <c r="O1725" s="137"/>
      <c r="P1725" s="137"/>
      <c r="V1725" s="137"/>
      <c r="W1725" s="137"/>
      <c r="X1725" s="137"/>
      <c r="Y1725" s="137"/>
      <c r="Z1725" s="137"/>
      <c r="AA1725" s="137"/>
      <c r="AB1725" s="137"/>
      <c r="AC1725" s="137"/>
      <c r="AD1725" s="137"/>
    </row>
    <row r="1726" spans="1:30">
      <c r="A1726" s="62">
        <v>41585</v>
      </c>
      <c r="B1726" s="137">
        <v>8.0000000000000004E-4</v>
      </c>
      <c r="C1726" s="137">
        <v>5.0000000000000001E-4</v>
      </c>
      <c r="D1726" s="137">
        <v>8.9999999999999998E-4</v>
      </c>
      <c r="E1726" s="137">
        <v>1.1000000000000001E-3</v>
      </c>
      <c r="F1726" s="137">
        <v>2.8999999999999998E-3</v>
      </c>
      <c r="G1726" s="137">
        <v>5.5000000000000005E-3</v>
      </c>
      <c r="H1726" s="137">
        <v>1.3100000000000001E-2</v>
      </c>
      <c r="I1726" s="137">
        <v>1.9799999999999998E-2</v>
      </c>
      <c r="J1726" s="137">
        <v>2.63E-2</v>
      </c>
      <c r="K1726" s="137">
        <v>3.4099999999999998E-2</v>
      </c>
      <c r="L1726" s="137">
        <v>3.7100000000000001E-2</v>
      </c>
      <c r="M1726" s="137"/>
      <c r="N1726" s="137"/>
      <c r="O1726" s="137"/>
      <c r="P1726" s="137"/>
      <c r="V1726" s="137"/>
      <c r="W1726" s="137"/>
      <c r="X1726" s="137"/>
      <c r="Y1726" s="137"/>
      <c r="Z1726" s="137"/>
      <c r="AA1726" s="137"/>
      <c r="AB1726" s="137"/>
      <c r="AC1726" s="137"/>
      <c r="AD1726" s="137"/>
    </row>
    <row r="1727" spans="1:30">
      <c r="A1727" s="62">
        <v>41586</v>
      </c>
      <c r="B1727" s="137">
        <v>8.0000000000000004E-4</v>
      </c>
      <c r="C1727" s="137">
        <v>5.9999999999999995E-4</v>
      </c>
      <c r="D1727" s="137">
        <v>8.9999999999999998E-4</v>
      </c>
      <c r="E1727" s="137">
        <v>1.1999999999999999E-3</v>
      </c>
      <c r="F1727" s="137">
        <v>3.2000000000000002E-3</v>
      </c>
      <c r="G1727" s="137">
        <v>6.1999999999999998E-3</v>
      </c>
      <c r="H1727" s="137">
        <v>1.4199999999999999E-2</v>
      </c>
      <c r="I1727" s="137">
        <v>2.12E-2</v>
      </c>
      <c r="J1727" s="137">
        <v>2.7699999999999999E-2</v>
      </c>
      <c r="K1727" s="137">
        <v>3.5499999999999997E-2</v>
      </c>
      <c r="L1727" s="137">
        <v>3.8399999999999997E-2</v>
      </c>
      <c r="M1727" s="137"/>
      <c r="N1727" s="137"/>
      <c r="O1727" s="137"/>
      <c r="P1727" s="137"/>
      <c r="V1727" s="137"/>
      <c r="W1727" s="137"/>
      <c r="X1727" s="137"/>
      <c r="Y1727" s="137"/>
      <c r="Z1727" s="137"/>
      <c r="AA1727" s="137"/>
      <c r="AB1727" s="137"/>
      <c r="AC1727" s="137"/>
      <c r="AD1727" s="137"/>
    </row>
    <row r="1728" spans="1:30">
      <c r="A1728" s="62">
        <v>41590</v>
      </c>
      <c r="B1728" s="137">
        <v>8.0000000000000004E-4</v>
      </c>
      <c r="C1728" s="137">
        <v>8.0000000000000004E-4</v>
      </c>
      <c r="D1728" s="137">
        <v>1E-3</v>
      </c>
      <c r="E1728" s="137">
        <v>1.2999999999999999E-3</v>
      </c>
      <c r="F1728" s="137">
        <v>3.4000000000000002E-3</v>
      </c>
      <c r="G1728" s="137">
        <v>6.5000000000000006E-3</v>
      </c>
      <c r="H1728" s="137">
        <v>1.47E-2</v>
      </c>
      <c r="I1728" s="137">
        <v>2.1600000000000001E-2</v>
      </c>
      <c r="J1728" s="137">
        <v>2.7999999999999997E-2</v>
      </c>
      <c r="K1728" s="137">
        <v>3.5699999999999996E-2</v>
      </c>
      <c r="L1728" s="137">
        <v>3.8599999999999995E-2</v>
      </c>
      <c r="M1728" s="137"/>
      <c r="N1728" s="137"/>
      <c r="O1728" s="137"/>
      <c r="P1728" s="137"/>
      <c r="V1728" s="137"/>
      <c r="W1728" s="137"/>
      <c r="X1728" s="137"/>
      <c r="Y1728" s="137"/>
      <c r="Z1728" s="137"/>
      <c r="AA1728" s="137"/>
      <c r="AB1728" s="137"/>
      <c r="AC1728" s="137"/>
      <c r="AD1728" s="137"/>
    </row>
    <row r="1729" spans="1:30">
      <c r="A1729" s="62">
        <v>41591</v>
      </c>
      <c r="B1729" s="137">
        <v>8.0000000000000004E-4</v>
      </c>
      <c r="C1729" s="137">
        <v>8.0000000000000004E-4</v>
      </c>
      <c r="D1729" s="137">
        <v>1E-3</v>
      </c>
      <c r="E1729" s="137">
        <v>1.2999999999999999E-3</v>
      </c>
      <c r="F1729" s="137">
        <v>3.2000000000000002E-3</v>
      </c>
      <c r="G1729" s="137">
        <v>6.0999999999999995E-3</v>
      </c>
      <c r="H1729" s="137">
        <v>1.41E-2</v>
      </c>
      <c r="I1729" s="137">
        <v>2.1000000000000001E-2</v>
      </c>
      <c r="J1729" s="137">
        <v>2.75E-2</v>
      </c>
      <c r="K1729" s="137">
        <v>3.5400000000000001E-2</v>
      </c>
      <c r="L1729" s="137">
        <v>3.8300000000000001E-2</v>
      </c>
      <c r="M1729" s="137"/>
      <c r="N1729" s="137"/>
      <c r="O1729" s="137"/>
      <c r="P1729" s="137"/>
      <c r="V1729" s="137"/>
      <c r="W1729" s="137"/>
      <c r="X1729" s="137"/>
      <c r="Y1729" s="137"/>
      <c r="Z1729" s="137"/>
      <c r="AA1729" s="137"/>
      <c r="AB1729" s="137"/>
      <c r="AC1729" s="137"/>
      <c r="AD1729" s="137"/>
    </row>
    <row r="1730" spans="1:30">
      <c r="A1730" s="62">
        <v>41592</v>
      </c>
      <c r="B1730" s="137">
        <v>8.9999999999999998E-4</v>
      </c>
      <c r="C1730" s="137">
        <v>8.0000000000000004E-4</v>
      </c>
      <c r="D1730" s="137">
        <v>1E-3</v>
      </c>
      <c r="E1730" s="137">
        <v>1.2999999999999999E-3</v>
      </c>
      <c r="F1730" s="137">
        <v>2.8999999999999998E-3</v>
      </c>
      <c r="G1730" s="137">
        <v>5.6000000000000008E-3</v>
      </c>
      <c r="H1730" s="137">
        <v>1.34E-2</v>
      </c>
      <c r="I1730" s="137">
        <v>2.0400000000000001E-2</v>
      </c>
      <c r="J1730" s="137">
        <v>2.69E-2</v>
      </c>
      <c r="K1730" s="137">
        <v>3.49E-2</v>
      </c>
      <c r="L1730" s="137">
        <v>3.7900000000000003E-2</v>
      </c>
      <c r="M1730" s="137"/>
      <c r="N1730" s="137"/>
      <c r="O1730" s="137"/>
      <c r="P1730" s="137"/>
      <c r="V1730" s="137"/>
      <c r="W1730" s="137"/>
      <c r="X1730" s="137"/>
      <c r="Y1730" s="137"/>
      <c r="Z1730" s="137"/>
      <c r="AA1730" s="137"/>
      <c r="AB1730" s="137"/>
      <c r="AC1730" s="137"/>
      <c r="AD1730" s="137"/>
    </row>
    <row r="1731" spans="1:30">
      <c r="A1731" s="62">
        <v>41593</v>
      </c>
      <c r="B1731" s="137">
        <v>8.9999999999999998E-4</v>
      </c>
      <c r="C1731" s="137">
        <v>8.0000000000000004E-4</v>
      </c>
      <c r="D1731" s="137">
        <v>1E-3</v>
      </c>
      <c r="E1731" s="137">
        <v>1.2999999999999999E-3</v>
      </c>
      <c r="F1731" s="137">
        <v>3.0999999999999999E-3</v>
      </c>
      <c r="G1731" s="137">
        <v>5.7999999999999996E-3</v>
      </c>
      <c r="H1731" s="137">
        <v>1.3600000000000001E-2</v>
      </c>
      <c r="I1731" s="137">
        <v>2.06E-2</v>
      </c>
      <c r="J1731" s="137">
        <v>2.7099999999999999E-2</v>
      </c>
      <c r="K1731" s="137">
        <v>3.5000000000000003E-2</v>
      </c>
      <c r="L1731" s="137">
        <v>3.7999999999999999E-2</v>
      </c>
      <c r="M1731" s="137"/>
      <c r="N1731" s="137"/>
      <c r="O1731" s="137"/>
      <c r="P1731" s="137"/>
      <c r="V1731" s="137"/>
      <c r="W1731" s="137"/>
      <c r="X1731" s="137"/>
      <c r="Y1731" s="137"/>
      <c r="Z1731" s="137"/>
      <c r="AA1731" s="137"/>
      <c r="AB1731" s="137"/>
      <c r="AC1731" s="137"/>
      <c r="AD1731" s="137"/>
    </row>
    <row r="1732" spans="1:30">
      <c r="A1732" s="62">
        <v>41596</v>
      </c>
      <c r="B1732" s="137">
        <v>8.9999999999999998E-4</v>
      </c>
      <c r="C1732" s="137">
        <v>8.9999999999999998E-4</v>
      </c>
      <c r="D1732" s="137">
        <v>1E-3</v>
      </c>
      <c r="E1732" s="137">
        <v>1.2999999999999999E-3</v>
      </c>
      <c r="F1732" s="137">
        <v>3.0999999999999999E-3</v>
      </c>
      <c r="G1732" s="137">
        <v>5.6000000000000008E-3</v>
      </c>
      <c r="H1732" s="137">
        <v>1.3300000000000001E-2</v>
      </c>
      <c r="I1732" s="137">
        <v>2.0199999999999999E-2</v>
      </c>
      <c r="J1732" s="137">
        <v>2.6699999999999998E-2</v>
      </c>
      <c r="K1732" s="137">
        <v>3.4599999999999999E-2</v>
      </c>
      <c r="L1732" s="137">
        <v>3.7599999999999995E-2</v>
      </c>
      <c r="M1732" s="137"/>
      <c r="N1732" s="137"/>
      <c r="O1732" s="137"/>
      <c r="P1732" s="137"/>
      <c r="V1732" s="137"/>
      <c r="W1732" s="137"/>
      <c r="X1732" s="137"/>
      <c r="Y1732" s="137"/>
      <c r="Z1732" s="137"/>
      <c r="AA1732" s="137"/>
      <c r="AB1732" s="137"/>
      <c r="AC1732" s="137"/>
      <c r="AD1732" s="137"/>
    </row>
    <row r="1733" spans="1:30">
      <c r="A1733" s="62">
        <v>41597</v>
      </c>
      <c r="B1733" s="137">
        <v>8.9999999999999998E-4</v>
      </c>
      <c r="C1733" s="137">
        <v>8.0000000000000004E-4</v>
      </c>
      <c r="D1733" s="137">
        <v>1E-3</v>
      </c>
      <c r="E1733" s="137">
        <v>1.4000000000000002E-3</v>
      </c>
      <c r="F1733" s="137">
        <v>2.8999999999999998E-3</v>
      </c>
      <c r="G1733" s="137">
        <v>5.7999999999999996E-3</v>
      </c>
      <c r="H1733" s="137">
        <v>1.37E-2</v>
      </c>
      <c r="I1733" s="137">
        <v>2.06E-2</v>
      </c>
      <c r="J1733" s="137">
        <v>2.7099999999999999E-2</v>
      </c>
      <c r="K1733" s="137">
        <v>3.5000000000000003E-2</v>
      </c>
      <c r="L1733" s="137">
        <v>3.7999999999999999E-2</v>
      </c>
      <c r="M1733" s="137"/>
      <c r="N1733" s="137"/>
      <c r="O1733" s="137"/>
      <c r="P1733" s="137"/>
      <c r="V1733" s="137"/>
      <c r="W1733" s="137"/>
      <c r="X1733" s="137"/>
      <c r="Y1733" s="137"/>
      <c r="Z1733" s="137"/>
      <c r="AA1733" s="137"/>
      <c r="AB1733" s="137"/>
      <c r="AC1733" s="137"/>
      <c r="AD1733" s="137"/>
    </row>
    <row r="1734" spans="1:30">
      <c r="A1734" s="62">
        <v>41598</v>
      </c>
      <c r="B1734" s="137">
        <v>8.9999999999999998E-4</v>
      </c>
      <c r="C1734" s="137">
        <v>8.0000000000000004E-4</v>
      </c>
      <c r="D1734" s="137">
        <v>1.1000000000000001E-3</v>
      </c>
      <c r="E1734" s="137">
        <v>1.1999999999999999E-3</v>
      </c>
      <c r="F1734" s="137">
        <v>2.8000000000000004E-3</v>
      </c>
      <c r="G1734" s="137">
        <v>5.6999999999999993E-3</v>
      </c>
      <c r="H1734" s="137">
        <v>1.3899999999999999E-2</v>
      </c>
      <c r="I1734" s="137">
        <v>2.1299999999999999E-2</v>
      </c>
      <c r="J1734" s="137">
        <v>2.7999999999999997E-2</v>
      </c>
      <c r="K1734" s="137">
        <v>3.61E-2</v>
      </c>
      <c r="L1734" s="137">
        <v>3.9E-2</v>
      </c>
      <c r="M1734" s="137"/>
      <c r="N1734" s="137"/>
      <c r="O1734" s="137"/>
      <c r="P1734" s="137"/>
      <c r="V1734" s="137"/>
      <c r="W1734" s="137"/>
      <c r="X1734" s="137"/>
      <c r="Y1734" s="137"/>
      <c r="Z1734" s="137"/>
      <c r="AA1734" s="137"/>
      <c r="AB1734" s="137"/>
      <c r="AC1734" s="137"/>
      <c r="AD1734" s="137"/>
    </row>
    <row r="1735" spans="1:30">
      <c r="A1735" s="62">
        <v>41599</v>
      </c>
      <c r="B1735" s="137">
        <v>8.9999999999999998E-4</v>
      </c>
      <c r="C1735" s="137">
        <v>7.000000000000001E-4</v>
      </c>
      <c r="D1735" s="137">
        <v>1E-3</v>
      </c>
      <c r="E1735" s="137">
        <v>1.1999999999999999E-3</v>
      </c>
      <c r="F1735" s="137">
        <v>2.8999999999999998E-3</v>
      </c>
      <c r="G1735" s="137">
        <v>5.5000000000000005E-3</v>
      </c>
      <c r="H1735" s="137">
        <v>1.38E-2</v>
      </c>
      <c r="I1735" s="137">
        <v>2.12E-2</v>
      </c>
      <c r="J1735" s="137">
        <v>2.7900000000000001E-2</v>
      </c>
      <c r="K1735" s="137">
        <v>3.5900000000000001E-2</v>
      </c>
      <c r="L1735" s="137">
        <v>3.8900000000000004E-2</v>
      </c>
      <c r="M1735" s="137"/>
      <c r="N1735" s="137"/>
      <c r="O1735" s="137"/>
      <c r="P1735" s="137"/>
      <c r="V1735" s="137"/>
      <c r="W1735" s="137"/>
      <c r="X1735" s="137"/>
      <c r="Y1735" s="137"/>
      <c r="Z1735" s="137"/>
      <c r="AA1735" s="137"/>
      <c r="AB1735" s="137"/>
      <c r="AC1735" s="137"/>
      <c r="AD1735" s="137"/>
    </row>
    <row r="1736" spans="1:30">
      <c r="A1736" s="62">
        <v>41600</v>
      </c>
      <c r="B1736" s="137">
        <v>8.9999999999999998E-4</v>
      </c>
      <c r="C1736" s="137">
        <v>7.000000000000001E-4</v>
      </c>
      <c r="D1736" s="137">
        <v>1E-3</v>
      </c>
      <c r="E1736" s="137">
        <v>1.1999999999999999E-3</v>
      </c>
      <c r="F1736" s="137">
        <v>3.0999999999999999E-3</v>
      </c>
      <c r="G1736" s="137">
        <v>5.6999999999999993E-3</v>
      </c>
      <c r="H1736" s="137">
        <v>1.37E-2</v>
      </c>
      <c r="I1736" s="137">
        <v>2.1000000000000001E-2</v>
      </c>
      <c r="J1736" s="137">
        <v>2.75E-2</v>
      </c>
      <c r="K1736" s="137">
        <v>3.5400000000000001E-2</v>
      </c>
      <c r="L1736" s="137">
        <v>3.8399999999999997E-2</v>
      </c>
      <c r="M1736" s="137"/>
      <c r="N1736" s="137"/>
      <c r="O1736" s="137"/>
      <c r="P1736" s="137"/>
      <c r="V1736" s="137"/>
      <c r="W1736" s="137"/>
      <c r="X1736" s="137"/>
      <c r="Y1736" s="137"/>
      <c r="Z1736" s="137"/>
      <c r="AA1736" s="137"/>
      <c r="AB1736" s="137"/>
      <c r="AC1736" s="137"/>
      <c r="AD1736" s="137"/>
    </row>
    <row r="1737" spans="1:30">
      <c r="A1737" s="62">
        <v>41603</v>
      </c>
      <c r="B1737" s="137">
        <v>8.9999999999999998E-4</v>
      </c>
      <c r="C1737" s="137">
        <v>8.0000000000000004E-4</v>
      </c>
      <c r="D1737" s="137">
        <v>1.1000000000000001E-3</v>
      </c>
      <c r="E1737" s="137">
        <v>1.4000000000000002E-3</v>
      </c>
      <c r="F1737" s="137">
        <v>3.0000000000000001E-3</v>
      </c>
      <c r="G1737" s="137">
        <v>5.6999999999999993E-3</v>
      </c>
      <c r="H1737" s="137">
        <v>1.37E-2</v>
      </c>
      <c r="I1737" s="137">
        <v>2.0799999999999999E-2</v>
      </c>
      <c r="J1737" s="137">
        <v>2.7400000000000001E-2</v>
      </c>
      <c r="K1737" s="137">
        <v>3.5299999999999998E-2</v>
      </c>
      <c r="L1737" s="137">
        <v>3.8300000000000001E-2</v>
      </c>
      <c r="M1737" s="137"/>
      <c r="N1737" s="137"/>
      <c r="O1737" s="137"/>
      <c r="P1737" s="137"/>
      <c r="V1737" s="137"/>
      <c r="W1737" s="137"/>
      <c r="X1737" s="137"/>
      <c r="Y1737" s="137"/>
      <c r="Z1737" s="137"/>
      <c r="AA1737" s="137"/>
      <c r="AB1737" s="137"/>
      <c r="AC1737" s="137"/>
      <c r="AD1737" s="137"/>
    </row>
    <row r="1738" spans="1:30">
      <c r="A1738" s="62">
        <v>41604</v>
      </c>
      <c r="B1738" s="137">
        <v>8.9999999999999998E-4</v>
      </c>
      <c r="C1738" s="137">
        <v>7.000000000000001E-4</v>
      </c>
      <c r="D1738" s="137">
        <v>1.1000000000000001E-3</v>
      </c>
      <c r="E1738" s="137">
        <v>1.2999999999999999E-3</v>
      </c>
      <c r="F1738" s="137">
        <v>2.8999999999999998E-3</v>
      </c>
      <c r="G1738" s="137">
        <v>5.5000000000000005E-3</v>
      </c>
      <c r="H1738" s="137">
        <v>1.34E-2</v>
      </c>
      <c r="I1738" s="137">
        <v>2.0499999999999997E-2</v>
      </c>
      <c r="J1738" s="137">
        <v>2.7099999999999999E-2</v>
      </c>
      <c r="K1738" s="137">
        <v>3.5000000000000003E-2</v>
      </c>
      <c r="L1738" s="137">
        <v>3.7999999999999999E-2</v>
      </c>
      <c r="M1738" s="137"/>
      <c r="N1738" s="137"/>
      <c r="O1738" s="137"/>
      <c r="P1738" s="137"/>
      <c r="V1738" s="137"/>
      <c r="W1738" s="137"/>
      <c r="X1738" s="137"/>
      <c r="Y1738" s="137"/>
      <c r="Z1738" s="137"/>
      <c r="AA1738" s="137"/>
      <c r="AB1738" s="137"/>
      <c r="AC1738" s="137"/>
      <c r="AD1738" s="137"/>
    </row>
    <row r="1739" spans="1:30">
      <c r="A1739" s="62">
        <v>41605</v>
      </c>
      <c r="B1739" s="137">
        <v>8.9999999999999998E-4</v>
      </c>
      <c r="C1739" s="137">
        <v>7.000000000000001E-4</v>
      </c>
      <c r="D1739" s="137">
        <v>1.1000000000000001E-3</v>
      </c>
      <c r="E1739" s="137">
        <v>1.2999999999999999E-3</v>
      </c>
      <c r="F1739" s="137">
        <v>2.8000000000000004E-3</v>
      </c>
      <c r="G1739" s="137">
        <v>5.5000000000000005E-3</v>
      </c>
      <c r="H1739" s="137">
        <v>1.3600000000000001E-2</v>
      </c>
      <c r="I1739" s="137">
        <v>2.0799999999999999E-2</v>
      </c>
      <c r="J1739" s="137">
        <v>2.7400000000000001E-2</v>
      </c>
      <c r="K1739" s="137">
        <v>3.5200000000000002E-2</v>
      </c>
      <c r="L1739" s="137">
        <v>3.8100000000000002E-2</v>
      </c>
      <c r="M1739" s="137"/>
      <c r="N1739" s="137"/>
      <c r="O1739" s="137"/>
      <c r="P1739" s="137"/>
      <c r="V1739" s="137"/>
      <c r="W1739" s="137"/>
      <c r="X1739" s="137"/>
      <c r="Y1739" s="137"/>
      <c r="Z1739" s="137"/>
      <c r="AA1739" s="137"/>
      <c r="AB1739" s="137"/>
      <c r="AC1739" s="137"/>
      <c r="AD1739" s="137"/>
    </row>
    <row r="1740" spans="1:30">
      <c r="A1740" s="62">
        <v>41607</v>
      </c>
      <c r="B1740" s="137">
        <v>7.000000000000001E-4</v>
      </c>
      <c r="C1740" s="137">
        <v>5.9999999999999995E-4</v>
      </c>
      <c r="D1740" s="137">
        <v>1.1000000000000001E-3</v>
      </c>
      <c r="E1740" s="137">
        <v>1.2999999999999999E-3</v>
      </c>
      <c r="F1740" s="137">
        <v>2.8000000000000004E-3</v>
      </c>
      <c r="G1740" s="137">
        <v>5.6000000000000008E-3</v>
      </c>
      <c r="H1740" s="137">
        <v>1.37E-2</v>
      </c>
      <c r="I1740" s="137">
        <v>2.1000000000000001E-2</v>
      </c>
      <c r="J1740" s="137">
        <v>2.75E-2</v>
      </c>
      <c r="K1740" s="137">
        <v>3.5400000000000001E-2</v>
      </c>
      <c r="L1740" s="137">
        <v>3.8199999999999998E-2</v>
      </c>
      <c r="M1740" s="137"/>
      <c r="N1740" s="137"/>
      <c r="O1740" s="137"/>
      <c r="P1740" s="137"/>
      <c r="V1740" s="137"/>
      <c r="W1740" s="137"/>
      <c r="X1740" s="137"/>
      <c r="Y1740" s="137"/>
      <c r="Z1740" s="137"/>
      <c r="AA1740" s="137"/>
      <c r="AB1740" s="137"/>
      <c r="AC1740" s="137"/>
      <c r="AD1740" s="137"/>
    </row>
    <row r="1741" spans="1:30">
      <c r="A1741" s="62">
        <v>41610</v>
      </c>
      <c r="B1741" s="137">
        <v>8.9999999999999998E-4</v>
      </c>
      <c r="C1741" s="137">
        <v>5.0000000000000001E-4</v>
      </c>
      <c r="D1741" s="137">
        <v>1E-3</v>
      </c>
      <c r="E1741" s="137">
        <v>1.2999999999999999E-3</v>
      </c>
      <c r="F1741" s="137">
        <v>3.0000000000000001E-3</v>
      </c>
      <c r="G1741" s="137">
        <v>5.8999999999999999E-3</v>
      </c>
      <c r="H1741" s="137">
        <v>1.43E-2</v>
      </c>
      <c r="I1741" s="137">
        <v>2.1600000000000001E-2</v>
      </c>
      <c r="J1741" s="137">
        <v>2.81E-2</v>
      </c>
      <c r="K1741" s="137">
        <v>3.5799999999999998E-2</v>
      </c>
      <c r="L1741" s="137">
        <v>3.8599999999999995E-2</v>
      </c>
      <c r="M1741" s="137"/>
      <c r="N1741" s="137"/>
      <c r="O1741" s="137"/>
      <c r="P1741" s="137"/>
      <c r="V1741" s="137"/>
      <c r="W1741" s="137"/>
      <c r="X1741" s="137"/>
      <c r="Y1741" s="137"/>
      <c r="Z1741" s="137"/>
      <c r="AA1741" s="137"/>
      <c r="AB1741" s="137"/>
      <c r="AC1741" s="137"/>
      <c r="AD1741" s="137"/>
    </row>
    <row r="1742" spans="1:30">
      <c r="A1742" s="62">
        <v>41611</v>
      </c>
      <c r="B1742" s="137">
        <v>8.9999999999999998E-4</v>
      </c>
      <c r="C1742" s="137">
        <v>5.9999999999999995E-4</v>
      </c>
      <c r="D1742" s="137">
        <v>1E-3</v>
      </c>
      <c r="E1742" s="137">
        <v>1.2999999999999999E-3</v>
      </c>
      <c r="F1742" s="137">
        <v>2.8000000000000004E-3</v>
      </c>
      <c r="G1742" s="137">
        <v>5.7999999999999996E-3</v>
      </c>
      <c r="H1742" s="137">
        <v>1.3999999999999999E-2</v>
      </c>
      <c r="I1742" s="137">
        <v>2.1299999999999999E-2</v>
      </c>
      <c r="J1742" s="137">
        <v>2.7900000000000001E-2</v>
      </c>
      <c r="K1742" s="137">
        <v>3.56E-2</v>
      </c>
      <c r="L1742" s="137">
        <v>3.8399999999999997E-2</v>
      </c>
      <c r="M1742" s="137"/>
      <c r="N1742" s="137"/>
      <c r="O1742" s="137"/>
      <c r="P1742" s="137"/>
      <c r="V1742" s="137"/>
      <c r="W1742" s="137"/>
      <c r="X1742" s="137"/>
      <c r="Y1742" s="137"/>
      <c r="Z1742" s="137"/>
      <c r="AA1742" s="137"/>
      <c r="AB1742" s="137"/>
      <c r="AC1742" s="137"/>
      <c r="AD1742" s="137"/>
    </row>
    <row r="1743" spans="1:30">
      <c r="A1743" s="62">
        <v>41612</v>
      </c>
      <c r="B1743" s="137">
        <v>8.9999999999999998E-4</v>
      </c>
      <c r="C1743" s="137">
        <v>5.9999999999999995E-4</v>
      </c>
      <c r="D1743" s="137">
        <v>1E-3</v>
      </c>
      <c r="E1743" s="137">
        <v>1.4000000000000002E-3</v>
      </c>
      <c r="F1743" s="137">
        <v>3.0000000000000001E-3</v>
      </c>
      <c r="G1743" s="137">
        <v>6.0000000000000001E-3</v>
      </c>
      <c r="H1743" s="137">
        <v>1.4499999999999999E-2</v>
      </c>
      <c r="I1743" s="137">
        <v>2.1899999999999999E-2</v>
      </c>
      <c r="J1743" s="137">
        <v>2.8399999999999998E-2</v>
      </c>
      <c r="K1743" s="137">
        <v>3.6299999999999999E-2</v>
      </c>
      <c r="L1743" s="137">
        <v>3.9E-2</v>
      </c>
      <c r="M1743" s="137"/>
      <c r="N1743" s="137"/>
      <c r="O1743" s="137"/>
      <c r="P1743" s="137"/>
      <c r="V1743" s="137"/>
      <c r="W1743" s="137"/>
      <c r="X1743" s="137"/>
      <c r="Y1743" s="137"/>
      <c r="Z1743" s="137"/>
      <c r="AA1743" s="137"/>
      <c r="AB1743" s="137"/>
      <c r="AC1743" s="137"/>
      <c r="AD1743" s="137"/>
    </row>
    <row r="1744" spans="1:30">
      <c r="A1744" s="62">
        <v>41613</v>
      </c>
      <c r="B1744" s="137">
        <v>8.9999999999999998E-4</v>
      </c>
      <c r="C1744" s="137">
        <v>5.9999999999999995E-4</v>
      </c>
      <c r="D1744" s="137">
        <v>1E-3</v>
      </c>
      <c r="E1744" s="137">
        <v>1.2999999999999999E-3</v>
      </c>
      <c r="F1744" s="137">
        <v>3.0000000000000001E-3</v>
      </c>
      <c r="G1744" s="137">
        <v>6.0999999999999995E-3</v>
      </c>
      <c r="H1744" s="137">
        <v>1.49E-2</v>
      </c>
      <c r="I1744" s="137">
        <v>2.23E-2</v>
      </c>
      <c r="J1744" s="137">
        <v>2.8799999999999999E-2</v>
      </c>
      <c r="K1744" s="137">
        <v>3.6499999999999998E-2</v>
      </c>
      <c r="L1744" s="137">
        <v>3.9199999999999999E-2</v>
      </c>
      <c r="M1744" s="137"/>
      <c r="N1744" s="137"/>
      <c r="O1744" s="137"/>
      <c r="P1744" s="137"/>
      <c r="V1744" s="137"/>
      <c r="W1744" s="137"/>
      <c r="X1744" s="137"/>
      <c r="Y1744" s="137"/>
      <c r="Z1744" s="137"/>
      <c r="AA1744" s="137"/>
      <c r="AB1744" s="137"/>
      <c r="AC1744" s="137"/>
      <c r="AD1744" s="137"/>
    </row>
    <row r="1745" spans="1:30">
      <c r="A1745" s="62">
        <v>41614</v>
      </c>
      <c r="B1745" s="137">
        <v>8.9999999999999998E-4</v>
      </c>
      <c r="C1745" s="137">
        <v>5.9999999999999995E-4</v>
      </c>
      <c r="D1745" s="137">
        <v>1E-3</v>
      </c>
      <c r="E1745" s="137">
        <v>1.2999999999999999E-3</v>
      </c>
      <c r="F1745" s="137">
        <v>3.0000000000000001E-3</v>
      </c>
      <c r="G1745" s="137">
        <v>6.4000000000000003E-3</v>
      </c>
      <c r="H1745" s="137">
        <v>1.5100000000000001E-2</v>
      </c>
      <c r="I1745" s="137">
        <v>2.23E-2</v>
      </c>
      <c r="J1745" s="137">
        <v>2.8799999999999999E-2</v>
      </c>
      <c r="K1745" s="137">
        <v>3.6299999999999999E-2</v>
      </c>
      <c r="L1745" s="137">
        <v>3.9E-2</v>
      </c>
      <c r="M1745" s="137"/>
      <c r="N1745" s="137"/>
      <c r="O1745" s="137"/>
      <c r="P1745" s="137"/>
      <c r="V1745" s="137"/>
      <c r="W1745" s="137"/>
      <c r="X1745" s="137"/>
      <c r="Y1745" s="137"/>
      <c r="Z1745" s="137"/>
      <c r="AA1745" s="137"/>
      <c r="AB1745" s="137"/>
      <c r="AC1745" s="137"/>
      <c r="AD1745" s="137"/>
    </row>
    <row r="1746" spans="1:30">
      <c r="A1746" s="62">
        <v>41617</v>
      </c>
      <c r="B1746" s="137">
        <v>8.9999999999999998E-4</v>
      </c>
      <c r="C1746" s="137">
        <v>7.000000000000001E-4</v>
      </c>
      <c r="D1746" s="137">
        <v>1E-3</v>
      </c>
      <c r="E1746" s="137">
        <v>1.2999999999999999E-3</v>
      </c>
      <c r="F1746" s="137">
        <v>3.0000000000000001E-3</v>
      </c>
      <c r="G1746" s="137">
        <v>6.4000000000000003E-3</v>
      </c>
      <c r="H1746" s="137">
        <v>1.4999999999999999E-2</v>
      </c>
      <c r="I1746" s="137">
        <v>2.23E-2</v>
      </c>
      <c r="J1746" s="137">
        <v>2.86E-2</v>
      </c>
      <c r="K1746" s="137">
        <v>3.61E-2</v>
      </c>
      <c r="L1746" s="137">
        <v>3.8800000000000001E-2</v>
      </c>
      <c r="M1746" s="137"/>
      <c r="N1746" s="137"/>
      <c r="O1746" s="137"/>
      <c r="P1746" s="137"/>
      <c r="V1746" s="137"/>
      <c r="W1746" s="137"/>
      <c r="X1746" s="137"/>
      <c r="Y1746" s="137"/>
      <c r="Z1746" s="137"/>
      <c r="AA1746" s="137"/>
      <c r="AB1746" s="137"/>
      <c r="AC1746" s="137"/>
      <c r="AD1746" s="137"/>
    </row>
    <row r="1747" spans="1:30">
      <c r="A1747" s="62">
        <v>41618</v>
      </c>
      <c r="B1747" s="137">
        <v>8.9999999999999998E-4</v>
      </c>
      <c r="C1747" s="137">
        <v>7.000000000000001E-4</v>
      </c>
      <c r="D1747" s="137">
        <v>1E-3</v>
      </c>
      <c r="E1747" s="137">
        <v>1.4000000000000002E-3</v>
      </c>
      <c r="F1747" s="137">
        <v>3.0000000000000001E-3</v>
      </c>
      <c r="G1747" s="137">
        <v>6.1999999999999998E-3</v>
      </c>
      <c r="H1747" s="137">
        <v>1.46E-2</v>
      </c>
      <c r="I1747" s="137">
        <v>2.1700000000000001E-2</v>
      </c>
      <c r="J1747" s="137">
        <v>2.81E-2</v>
      </c>
      <c r="K1747" s="137">
        <v>3.56E-2</v>
      </c>
      <c r="L1747" s="137">
        <v>3.8300000000000001E-2</v>
      </c>
      <c r="M1747" s="137"/>
      <c r="N1747" s="137"/>
      <c r="O1747" s="137"/>
      <c r="P1747" s="137"/>
      <c r="V1747" s="137"/>
      <c r="W1747" s="137"/>
      <c r="X1747" s="137"/>
      <c r="Y1747" s="137"/>
      <c r="Z1747" s="137"/>
      <c r="AA1747" s="137"/>
      <c r="AB1747" s="137"/>
      <c r="AC1747" s="137"/>
      <c r="AD1747" s="137"/>
    </row>
    <row r="1748" spans="1:30">
      <c r="A1748" s="62">
        <v>41619</v>
      </c>
      <c r="B1748" s="137">
        <v>8.0000000000000004E-4</v>
      </c>
      <c r="C1748" s="137">
        <v>7.000000000000001E-4</v>
      </c>
      <c r="D1748" s="137">
        <v>1E-3</v>
      </c>
      <c r="E1748" s="137">
        <v>1.2999999999999999E-3</v>
      </c>
      <c r="F1748" s="137">
        <v>3.0999999999999999E-3</v>
      </c>
      <c r="G1748" s="137">
        <v>6.3E-3</v>
      </c>
      <c r="H1748" s="137">
        <v>1.4999999999999999E-2</v>
      </c>
      <c r="I1748" s="137">
        <v>2.2099999999999998E-2</v>
      </c>
      <c r="J1748" s="137">
        <v>2.86E-2</v>
      </c>
      <c r="K1748" s="137">
        <v>3.61E-2</v>
      </c>
      <c r="L1748" s="137">
        <v>3.8699999999999998E-2</v>
      </c>
      <c r="M1748" s="137"/>
      <c r="N1748" s="137"/>
      <c r="O1748" s="137"/>
      <c r="P1748" s="137"/>
      <c r="V1748" s="137"/>
      <c r="W1748" s="137"/>
      <c r="X1748" s="137"/>
      <c r="Y1748" s="137"/>
      <c r="Z1748" s="137"/>
      <c r="AA1748" s="137"/>
      <c r="AB1748" s="137"/>
      <c r="AC1748" s="137"/>
      <c r="AD1748" s="137"/>
    </row>
    <row r="1749" spans="1:30">
      <c r="A1749" s="62">
        <v>41620</v>
      </c>
      <c r="B1749" s="137">
        <v>8.9999999999999998E-4</v>
      </c>
      <c r="C1749" s="137">
        <v>7.000000000000001E-4</v>
      </c>
      <c r="D1749" s="137">
        <v>8.9999999999999998E-4</v>
      </c>
      <c r="E1749" s="137">
        <v>1.4000000000000002E-3</v>
      </c>
      <c r="F1749" s="137">
        <v>3.4000000000000002E-3</v>
      </c>
      <c r="G1749" s="137">
        <v>6.7000000000000002E-3</v>
      </c>
      <c r="H1749" s="137">
        <v>1.55E-2</v>
      </c>
      <c r="I1749" s="137">
        <v>2.2599999999999999E-2</v>
      </c>
      <c r="J1749" s="137">
        <v>2.8900000000000002E-2</v>
      </c>
      <c r="K1749" s="137">
        <v>3.6299999999999999E-2</v>
      </c>
      <c r="L1749" s="137">
        <v>3.9100000000000003E-2</v>
      </c>
      <c r="M1749" s="137"/>
      <c r="N1749" s="137"/>
      <c r="O1749" s="137"/>
      <c r="P1749" s="137"/>
      <c r="V1749" s="137"/>
      <c r="W1749" s="137"/>
      <c r="X1749" s="137"/>
      <c r="Y1749" s="137"/>
      <c r="Z1749" s="137"/>
      <c r="AA1749" s="137"/>
      <c r="AB1749" s="137"/>
      <c r="AC1749" s="137"/>
      <c r="AD1749" s="137"/>
    </row>
    <row r="1750" spans="1:30">
      <c r="A1750" s="62">
        <v>41621</v>
      </c>
      <c r="B1750" s="137">
        <v>8.0000000000000004E-4</v>
      </c>
      <c r="C1750" s="137">
        <v>7.000000000000001E-4</v>
      </c>
      <c r="D1750" s="137">
        <v>8.9999999999999998E-4</v>
      </c>
      <c r="E1750" s="137">
        <v>1.4000000000000002E-3</v>
      </c>
      <c r="F1750" s="137">
        <v>3.4000000000000002E-3</v>
      </c>
      <c r="G1750" s="137">
        <v>6.8000000000000005E-3</v>
      </c>
      <c r="H1750" s="137">
        <v>1.55E-2</v>
      </c>
      <c r="I1750" s="137">
        <v>2.2499999999999999E-2</v>
      </c>
      <c r="J1750" s="137">
        <v>2.8799999999999999E-2</v>
      </c>
      <c r="K1750" s="137">
        <v>3.61E-2</v>
      </c>
      <c r="L1750" s="137">
        <v>3.8800000000000001E-2</v>
      </c>
      <c r="M1750" s="137"/>
      <c r="N1750" s="137"/>
      <c r="O1750" s="137"/>
      <c r="P1750" s="137"/>
      <c r="V1750" s="137"/>
      <c r="W1750" s="137"/>
      <c r="X1750" s="137"/>
      <c r="Y1750" s="137"/>
      <c r="Z1750" s="137"/>
      <c r="AA1750" s="137"/>
      <c r="AB1750" s="137"/>
      <c r="AC1750" s="137"/>
      <c r="AD1750" s="137"/>
    </row>
    <row r="1751" spans="1:30">
      <c r="A1751" s="62">
        <v>41624</v>
      </c>
      <c r="B1751" s="137">
        <v>8.9999999999999998E-4</v>
      </c>
      <c r="C1751" s="137">
        <v>7.000000000000001E-4</v>
      </c>
      <c r="D1751" s="137">
        <v>8.9999999999999998E-4</v>
      </c>
      <c r="E1751" s="137">
        <v>1.2999999999999999E-3</v>
      </c>
      <c r="F1751" s="137">
        <v>3.4000000000000002E-3</v>
      </c>
      <c r="G1751" s="137">
        <v>6.8000000000000005E-3</v>
      </c>
      <c r="H1751" s="137">
        <v>1.55E-2</v>
      </c>
      <c r="I1751" s="137">
        <v>2.2599999999999999E-2</v>
      </c>
      <c r="J1751" s="137">
        <v>2.8900000000000002E-2</v>
      </c>
      <c r="K1751" s="137">
        <v>3.6299999999999999E-2</v>
      </c>
      <c r="L1751" s="137">
        <v>3.9E-2</v>
      </c>
      <c r="M1751" s="137"/>
      <c r="N1751" s="137"/>
      <c r="O1751" s="137"/>
      <c r="P1751" s="137"/>
      <c r="V1751" s="137"/>
      <c r="W1751" s="137"/>
      <c r="X1751" s="137"/>
      <c r="Y1751" s="137"/>
      <c r="Z1751" s="137"/>
      <c r="AA1751" s="137"/>
      <c r="AB1751" s="137"/>
      <c r="AC1751" s="137"/>
      <c r="AD1751" s="137"/>
    </row>
    <row r="1752" spans="1:30">
      <c r="A1752" s="62">
        <v>41625</v>
      </c>
      <c r="B1752" s="137">
        <v>8.9999999999999998E-4</v>
      </c>
      <c r="C1752" s="137">
        <v>7.000000000000001E-4</v>
      </c>
      <c r="D1752" s="137">
        <v>8.9999999999999998E-4</v>
      </c>
      <c r="E1752" s="137">
        <v>1.4000000000000002E-3</v>
      </c>
      <c r="F1752" s="137">
        <v>3.4000000000000002E-3</v>
      </c>
      <c r="G1752" s="137">
        <v>6.5000000000000006E-3</v>
      </c>
      <c r="H1752" s="137">
        <v>1.52E-2</v>
      </c>
      <c r="I1752" s="137">
        <v>2.2200000000000001E-2</v>
      </c>
      <c r="J1752" s="137">
        <v>2.8500000000000001E-2</v>
      </c>
      <c r="K1752" s="137">
        <v>3.6000000000000004E-2</v>
      </c>
      <c r="L1752" s="137">
        <v>3.8800000000000001E-2</v>
      </c>
      <c r="M1752" s="137"/>
      <c r="N1752" s="137"/>
      <c r="O1752" s="137"/>
      <c r="P1752" s="137"/>
      <c r="V1752" s="137"/>
      <c r="W1752" s="137"/>
      <c r="X1752" s="137"/>
      <c r="Y1752" s="137"/>
      <c r="Z1752" s="137"/>
      <c r="AA1752" s="137"/>
      <c r="AB1752" s="137"/>
      <c r="AC1752" s="137"/>
      <c r="AD1752" s="137"/>
    </row>
    <row r="1753" spans="1:30">
      <c r="A1753" s="62">
        <v>41626</v>
      </c>
      <c r="B1753" s="137">
        <v>8.9999999999999998E-4</v>
      </c>
      <c r="C1753" s="137">
        <v>7.000000000000001E-4</v>
      </c>
      <c r="D1753" s="137">
        <v>1E-3</v>
      </c>
      <c r="E1753" s="137">
        <v>1.2999999999999999E-3</v>
      </c>
      <c r="F1753" s="137">
        <v>3.2000000000000002E-3</v>
      </c>
      <c r="G1753" s="137">
        <v>6.4000000000000003E-3</v>
      </c>
      <c r="H1753" s="137">
        <v>1.55E-2</v>
      </c>
      <c r="I1753" s="137">
        <v>2.2599999999999999E-2</v>
      </c>
      <c r="J1753" s="137">
        <v>2.8900000000000002E-2</v>
      </c>
      <c r="K1753" s="137">
        <v>3.6299999999999999E-2</v>
      </c>
      <c r="L1753" s="137">
        <v>3.9E-2</v>
      </c>
      <c r="M1753" s="137"/>
      <c r="N1753" s="137"/>
      <c r="O1753" s="137"/>
      <c r="P1753" s="137"/>
      <c r="V1753" s="137"/>
      <c r="W1753" s="137"/>
      <c r="X1753" s="137"/>
      <c r="Y1753" s="137"/>
      <c r="Z1753" s="137"/>
      <c r="AA1753" s="137"/>
      <c r="AB1753" s="137"/>
      <c r="AC1753" s="137"/>
      <c r="AD1753" s="137"/>
    </row>
    <row r="1754" spans="1:30">
      <c r="A1754" s="62">
        <v>41627</v>
      </c>
      <c r="B1754" s="137">
        <v>8.9999999999999998E-4</v>
      </c>
      <c r="C1754" s="137">
        <v>5.9999999999999995E-4</v>
      </c>
      <c r="D1754" s="137">
        <v>8.9999999999999998E-4</v>
      </c>
      <c r="E1754" s="137">
        <v>1.2999999999999999E-3</v>
      </c>
      <c r="F1754" s="137">
        <v>3.4999999999999996E-3</v>
      </c>
      <c r="G1754" s="137">
        <v>6.9999999999999993E-3</v>
      </c>
      <c r="H1754" s="137">
        <v>1.6299999999999999E-2</v>
      </c>
      <c r="I1754" s="137">
        <v>2.35E-2</v>
      </c>
      <c r="J1754" s="137">
        <v>2.9399999999999999E-2</v>
      </c>
      <c r="K1754" s="137">
        <v>3.6400000000000002E-2</v>
      </c>
      <c r="L1754" s="137">
        <v>3.9100000000000003E-2</v>
      </c>
      <c r="M1754" s="137"/>
      <c r="N1754" s="137"/>
      <c r="O1754" s="137"/>
      <c r="P1754" s="137"/>
      <c r="V1754" s="137"/>
      <c r="W1754" s="137"/>
      <c r="X1754" s="137"/>
      <c r="Y1754" s="137"/>
      <c r="Z1754" s="137"/>
      <c r="AA1754" s="137"/>
      <c r="AB1754" s="137"/>
      <c r="AC1754" s="137"/>
      <c r="AD1754" s="137"/>
    </row>
    <row r="1755" spans="1:30">
      <c r="A1755" s="62">
        <v>41628</v>
      </c>
      <c r="B1755" s="137">
        <v>8.9999999999999998E-4</v>
      </c>
      <c r="C1755" s="137">
        <v>7.000000000000001E-4</v>
      </c>
      <c r="D1755" s="137">
        <v>8.9999999999999998E-4</v>
      </c>
      <c r="E1755" s="137">
        <v>1.2999999999999999E-3</v>
      </c>
      <c r="F1755" s="137">
        <v>3.7000000000000002E-3</v>
      </c>
      <c r="G1755" s="137">
        <v>7.4000000000000003E-3</v>
      </c>
      <c r="H1755" s="137">
        <v>1.66E-2</v>
      </c>
      <c r="I1755" s="137">
        <v>2.3300000000000001E-2</v>
      </c>
      <c r="J1755" s="137">
        <v>2.8900000000000002E-2</v>
      </c>
      <c r="K1755" s="137">
        <v>3.5699999999999996E-2</v>
      </c>
      <c r="L1755" s="137">
        <v>3.8199999999999998E-2</v>
      </c>
      <c r="M1755" s="137"/>
      <c r="N1755" s="137"/>
      <c r="O1755" s="137"/>
      <c r="P1755" s="137"/>
      <c r="V1755" s="137"/>
      <c r="W1755" s="137"/>
      <c r="X1755" s="137"/>
      <c r="Y1755" s="137"/>
      <c r="Z1755" s="137"/>
      <c r="AA1755" s="137"/>
      <c r="AB1755" s="137"/>
      <c r="AC1755" s="137"/>
      <c r="AD1755" s="137"/>
    </row>
    <row r="1756" spans="1:30">
      <c r="A1756" s="62">
        <v>41631</v>
      </c>
      <c r="B1756" s="137">
        <v>8.9999999999999998E-4</v>
      </c>
      <c r="C1756" s="137">
        <v>7.000000000000001E-4</v>
      </c>
      <c r="D1756" s="137">
        <v>8.9999999999999998E-4</v>
      </c>
      <c r="E1756" s="137">
        <v>1.4000000000000002E-3</v>
      </c>
      <c r="F1756" s="137">
        <v>3.8E-3</v>
      </c>
      <c r="G1756" s="137">
        <v>7.7000000000000002E-3</v>
      </c>
      <c r="H1756" s="137">
        <v>1.6799999999999999E-2</v>
      </c>
      <c r="I1756" s="137">
        <v>2.3700000000000002E-2</v>
      </c>
      <c r="J1756" s="137">
        <v>2.9399999999999999E-2</v>
      </c>
      <c r="K1756" s="137">
        <v>3.6000000000000004E-2</v>
      </c>
      <c r="L1756" s="137">
        <v>3.85E-2</v>
      </c>
      <c r="M1756" s="137"/>
      <c r="N1756" s="137"/>
      <c r="O1756" s="137"/>
      <c r="P1756" s="137"/>
      <c r="V1756" s="137"/>
      <c r="W1756" s="137"/>
      <c r="X1756" s="137"/>
      <c r="Y1756" s="137"/>
      <c r="Z1756" s="137"/>
      <c r="AA1756" s="137"/>
      <c r="AB1756" s="137"/>
      <c r="AC1756" s="137"/>
      <c r="AD1756" s="137"/>
    </row>
    <row r="1757" spans="1:30">
      <c r="A1757" s="62">
        <v>41632</v>
      </c>
      <c r="B1757" s="137">
        <v>8.0000000000000004E-4</v>
      </c>
      <c r="C1757" s="137">
        <v>7.000000000000001E-4</v>
      </c>
      <c r="D1757" s="137">
        <v>8.9999999999999998E-4</v>
      </c>
      <c r="E1757" s="137">
        <v>1.4000000000000002E-3</v>
      </c>
      <c r="F1757" s="137">
        <v>3.8E-3</v>
      </c>
      <c r="G1757" s="137">
        <v>8.0000000000000002E-3</v>
      </c>
      <c r="H1757" s="137">
        <v>1.7299999999999999E-2</v>
      </c>
      <c r="I1757" s="137">
        <v>2.4300000000000002E-2</v>
      </c>
      <c r="J1757" s="137">
        <v>2.9900000000000003E-2</v>
      </c>
      <c r="K1757" s="137">
        <v>3.6600000000000001E-2</v>
      </c>
      <c r="L1757" s="137">
        <v>3.9E-2</v>
      </c>
      <c r="M1757" s="137"/>
      <c r="N1757" s="137"/>
      <c r="O1757" s="137"/>
      <c r="P1757" s="137"/>
      <c r="V1757" s="137"/>
      <c r="W1757" s="137"/>
      <c r="X1757" s="137"/>
      <c r="Y1757" s="137"/>
      <c r="Z1757" s="137"/>
      <c r="AA1757" s="137"/>
      <c r="AB1757" s="137"/>
      <c r="AC1757" s="137"/>
      <c r="AD1757" s="137"/>
    </row>
    <row r="1758" spans="1:30">
      <c r="A1758" s="62">
        <v>41634</v>
      </c>
      <c r="B1758" s="137">
        <v>8.0000000000000004E-4</v>
      </c>
      <c r="C1758" s="137">
        <v>7.000000000000001E-4</v>
      </c>
      <c r="D1758" s="137">
        <v>8.9999999999999998E-4</v>
      </c>
      <c r="E1758" s="137">
        <v>1.2999999999999999E-3</v>
      </c>
      <c r="F1758" s="137">
        <v>4.1999999999999997E-3</v>
      </c>
      <c r="G1758" s="137">
        <v>8.1000000000000013E-3</v>
      </c>
      <c r="H1758" s="137">
        <v>1.7399999999999999E-2</v>
      </c>
      <c r="I1758" s="137">
        <v>2.4300000000000002E-2</v>
      </c>
      <c r="J1758" s="137">
        <v>0.03</v>
      </c>
      <c r="K1758" s="137">
        <v>3.6799999999999999E-2</v>
      </c>
      <c r="L1758" s="137">
        <v>3.9199999999999999E-2</v>
      </c>
      <c r="M1758" s="137"/>
      <c r="N1758" s="137"/>
      <c r="O1758" s="137"/>
      <c r="P1758" s="137"/>
      <c r="V1758" s="137"/>
      <c r="W1758" s="137"/>
      <c r="X1758" s="137"/>
      <c r="Y1758" s="137"/>
      <c r="Z1758" s="137"/>
      <c r="AA1758" s="137"/>
      <c r="AB1758" s="137"/>
      <c r="AC1758" s="137"/>
      <c r="AD1758" s="137"/>
    </row>
    <row r="1759" spans="1:30">
      <c r="A1759" s="62">
        <v>41635</v>
      </c>
      <c r="B1759" s="137">
        <v>8.0000000000000004E-4</v>
      </c>
      <c r="C1759" s="137">
        <v>7.000000000000001E-4</v>
      </c>
      <c r="D1759" s="137">
        <v>8.9999999999999998E-4</v>
      </c>
      <c r="E1759" s="137">
        <v>1.1999999999999999E-3</v>
      </c>
      <c r="F1759" s="137">
        <v>4.0000000000000001E-3</v>
      </c>
      <c r="G1759" s="137">
        <v>7.9000000000000008E-3</v>
      </c>
      <c r="H1759" s="137">
        <v>1.7399999999999999E-2</v>
      </c>
      <c r="I1759" s="137">
        <v>2.4399999999999998E-2</v>
      </c>
      <c r="J1759" s="137">
        <v>3.0200000000000001E-2</v>
      </c>
      <c r="K1759" s="137">
        <v>3.7000000000000005E-2</v>
      </c>
      <c r="L1759" s="137">
        <v>3.9399999999999998E-2</v>
      </c>
      <c r="M1759" s="137"/>
      <c r="N1759" s="137"/>
      <c r="O1759" s="137"/>
      <c r="P1759" s="137"/>
      <c r="V1759" s="137"/>
      <c r="W1759" s="137"/>
      <c r="X1759" s="137"/>
      <c r="Y1759" s="137"/>
      <c r="Z1759" s="137"/>
      <c r="AA1759" s="137"/>
      <c r="AB1759" s="137"/>
      <c r="AC1759" s="137"/>
      <c r="AD1759" s="137"/>
    </row>
    <row r="1760" spans="1:30">
      <c r="A1760" s="62">
        <v>41638</v>
      </c>
      <c r="B1760" s="137">
        <v>8.0000000000000004E-4</v>
      </c>
      <c r="C1760" s="137">
        <v>7.000000000000001E-4</v>
      </c>
      <c r="D1760" s="137">
        <v>1E-3</v>
      </c>
      <c r="E1760" s="137">
        <v>1.2999999999999999E-3</v>
      </c>
      <c r="F1760" s="137">
        <v>3.9000000000000003E-3</v>
      </c>
      <c r="G1760" s="137">
        <v>7.7000000000000002E-3</v>
      </c>
      <c r="H1760" s="137">
        <v>1.7100000000000001E-2</v>
      </c>
      <c r="I1760" s="137">
        <v>2.4E-2</v>
      </c>
      <c r="J1760" s="137">
        <v>2.9900000000000003E-2</v>
      </c>
      <c r="K1760" s="137">
        <v>3.6600000000000001E-2</v>
      </c>
      <c r="L1760" s="137">
        <v>3.9E-2</v>
      </c>
      <c r="M1760" s="137"/>
      <c r="N1760" s="137"/>
      <c r="O1760" s="137"/>
      <c r="P1760" s="137"/>
      <c r="V1760" s="137"/>
      <c r="W1760" s="137"/>
      <c r="X1760" s="137"/>
      <c r="Y1760" s="137"/>
      <c r="Z1760" s="137"/>
      <c r="AA1760" s="137"/>
      <c r="AB1760" s="137"/>
      <c r="AC1760" s="137"/>
      <c r="AD1760" s="137"/>
    </row>
    <row r="1761" spans="1:30">
      <c r="A1761" s="62">
        <v>41639</v>
      </c>
      <c r="B1761" s="137">
        <v>7.000000000000001E-4</v>
      </c>
      <c r="C1761" s="137">
        <v>7.000000000000001E-4</v>
      </c>
      <c r="D1761" s="137">
        <v>1E-3</v>
      </c>
      <c r="E1761" s="137">
        <v>1.2999999999999999E-3</v>
      </c>
      <c r="F1761" s="137">
        <v>3.8E-3</v>
      </c>
      <c r="G1761" s="137">
        <v>7.8000000000000005E-3</v>
      </c>
      <c r="H1761" s="137">
        <v>1.7500000000000002E-2</v>
      </c>
      <c r="I1761" s="137">
        <v>2.4500000000000001E-2</v>
      </c>
      <c r="J1761" s="137">
        <v>3.04E-2</v>
      </c>
      <c r="K1761" s="137">
        <v>3.7200000000000004E-2</v>
      </c>
      <c r="L1761" s="137">
        <v>3.9599999999999996E-2</v>
      </c>
      <c r="M1761" s="137"/>
      <c r="N1761" s="137"/>
      <c r="O1761" s="137"/>
      <c r="P1761" s="137"/>
      <c r="V1761" s="137"/>
      <c r="W1761" s="137"/>
      <c r="X1761" s="137"/>
      <c r="Y1761" s="137"/>
      <c r="Z1761" s="137"/>
      <c r="AA1761" s="137"/>
      <c r="AB1761" s="137"/>
      <c r="AC1761" s="137"/>
      <c r="AD1761" s="137"/>
    </row>
    <row r="1762" spans="1:30">
      <c r="A1762" s="62">
        <v>41641</v>
      </c>
      <c r="B1762" s="137">
        <v>8.0000000000000004E-4</v>
      </c>
      <c r="C1762" s="137">
        <v>7.000000000000001E-4</v>
      </c>
      <c r="D1762" s="137">
        <v>8.9999999999999998E-4</v>
      </c>
      <c r="E1762" s="137">
        <v>1.2999999999999999E-3</v>
      </c>
      <c r="F1762" s="137">
        <v>3.9000000000000003E-3</v>
      </c>
      <c r="G1762" s="137">
        <v>7.6E-3</v>
      </c>
      <c r="H1762" s="137">
        <v>1.72E-2</v>
      </c>
      <c r="I1762" s="137">
        <v>2.41E-2</v>
      </c>
      <c r="J1762" s="137">
        <v>0.03</v>
      </c>
      <c r="K1762" s="137">
        <v>3.6799999999999999E-2</v>
      </c>
      <c r="L1762" s="137">
        <v>3.9199999999999999E-2</v>
      </c>
      <c r="M1762" s="137"/>
      <c r="N1762" s="137"/>
      <c r="O1762" s="137"/>
      <c r="P1762" s="137"/>
      <c r="V1762" s="137"/>
      <c r="W1762" s="137"/>
      <c r="X1762" s="137"/>
      <c r="Y1762" s="137"/>
      <c r="Z1762" s="137"/>
      <c r="AA1762" s="137"/>
      <c r="AB1762" s="137"/>
      <c r="AC1762" s="137"/>
      <c r="AD1762" s="137"/>
    </row>
    <row r="1763" spans="1:30">
      <c r="A1763" s="62">
        <v>41642</v>
      </c>
      <c r="B1763" s="137">
        <v>8.0000000000000004E-4</v>
      </c>
      <c r="C1763" s="137">
        <v>7.000000000000001E-4</v>
      </c>
      <c r="D1763" s="137">
        <v>1E-3</v>
      </c>
      <c r="E1763" s="137">
        <v>1.2999999999999999E-3</v>
      </c>
      <c r="F1763" s="137">
        <v>4.0999999999999995E-3</v>
      </c>
      <c r="G1763" s="137">
        <v>8.0000000000000002E-3</v>
      </c>
      <c r="H1763" s="137">
        <v>1.7299999999999999E-2</v>
      </c>
      <c r="I1763" s="137">
        <v>2.4199999999999999E-2</v>
      </c>
      <c r="J1763" s="137">
        <v>3.0099999999999998E-2</v>
      </c>
      <c r="K1763" s="137">
        <v>3.6900000000000002E-2</v>
      </c>
      <c r="L1763" s="137">
        <v>3.9300000000000002E-2</v>
      </c>
      <c r="M1763" s="137"/>
      <c r="N1763" s="137"/>
      <c r="O1763" s="137"/>
      <c r="P1763" s="137"/>
      <c r="V1763" s="137"/>
      <c r="W1763" s="137"/>
      <c r="X1763" s="137"/>
      <c r="Y1763" s="137"/>
      <c r="Z1763" s="137"/>
      <c r="AA1763" s="137"/>
      <c r="AB1763" s="137"/>
      <c r="AC1763" s="137"/>
      <c r="AD1763" s="137"/>
    </row>
    <row r="1764" spans="1:30">
      <c r="A1764" s="62">
        <v>41645</v>
      </c>
      <c r="B1764" s="137">
        <v>8.0000000000000004E-4</v>
      </c>
      <c r="C1764" s="137">
        <v>5.0000000000000001E-4</v>
      </c>
      <c r="D1764" s="137">
        <v>8.0000000000000004E-4</v>
      </c>
      <c r="E1764" s="137">
        <v>1.1999999999999999E-3</v>
      </c>
      <c r="F1764" s="137">
        <v>4.0000000000000001E-3</v>
      </c>
      <c r="G1764" s="137">
        <v>7.8000000000000005E-3</v>
      </c>
      <c r="H1764" s="137">
        <v>1.7000000000000001E-2</v>
      </c>
      <c r="I1764" s="137">
        <v>2.3799999999999998E-2</v>
      </c>
      <c r="J1764" s="137">
        <v>2.98E-2</v>
      </c>
      <c r="K1764" s="137">
        <v>3.6600000000000001E-2</v>
      </c>
      <c r="L1764" s="137">
        <v>3.9E-2</v>
      </c>
      <c r="M1764" s="137"/>
      <c r="N1764" s="137"/>
      <c r="O1764" s="137"/>
      <c r="P1764" s="137"/>
      <c r="V1764" s="137"/>
      <c r="W1764" s="137"/>
      <c r="X1764" s="137"/>
      <c r="Y1764" s="137"/>
      <c r="Z1764" s="137"/>
      <c r="AA1764" s="137"/>
      <c r="AB1764" s="137"/>
      <c r="AC1764" s="137"/>
      <c r="AD1764" s="137"/>
    </row>
    <row r="1765" spans="1:30">
      <c r="A1765" s="62">
        <v>41646</v>
      </c>
      <c r="B1765" s="137">
        <v>7.000000000000001E-4</v>
      </c>
      <c r="C1765" s="137">
        <v>4.0000000000000002E-4</v>
      </c>
      <c r="D1765" s="137">
        <v>8.0000000000000004E-4</v>
      </c>
      <c r="E1765" s="137">
        <v>1.2999999999999999E-3</v>
      </c>
      <c r="F1765" s="137">
        <v>4.0000000000000001E-3</v>
      </c>
      <c r="G1765" s="137">
        <v>8.0000000000000002E-3</v>
      </c>
      <c r="H1765" s="137">
        <v>1.6899999999999998E-2</v>
      </c>
      <c r="I1765" s="137">
        <v>2.3700000000000002E-2</v>
      </c>
      <c r="J1765" s="137">
        <v>2.9600000000000001E-2</v>
      </c>
      <c r="K1765" s="137">
        <v>3.6400000000000002E-2</v>
      </c>
      <c r="L1765" s="137">
        <v>3.8800000000000001E-2</v>
      </c>
      <c r="M1765" s="137"/>
      <c r="N1765" s="137"/>
      <c r="O1765" s="137"/>
      <c r="P1765" s="137"/>
      <c r="V1765" s="137"/>
      <c r="W1765" s="137"/>
      <c r="X1765" s="137"/>
      <c r="Y1765" s="137"/>
      <c r="Z1765" s="137"/>
      <c r="AA1765" s="137"/>
      <c r="AB1765" s="137"/>
      <c r="AC1765" s="137"/>
      <c r="AD1765" s="137"/>
    </row>
    <row r="1766" spans="1:30">
      <c r="A1766" s="62">
        <v>41647</v>
      </c>
      <c r="B1766" s="137">
        <v>7.000000000000001E-4</v>
      </c>
      <c r="C1766" s="137">
        <v>5.0000000000000001E-4</v>
      </c>
      <c r="D1766" s="137">
        <v>8.0000000000000004E-4</v>
      </c>
      <c r="E1766" s="137">
        <v>1.2999999999999999E-3</v>
      </c>
      <c r="F1766" s="137">
        <v>4.3E-3</v>
      </c>
      <c r="G1766" s="137">
        <v>8.6999999999999994E-3</v>
      </c>
      <c r="H1766" s="137">
        <v>1.77E-2</v>
      </c>
      <c r="I1766" s="137">
        <v>2.4399999999999998E-2</v>
      </c>
      <c r="J1766" s="137">
        <v>3.0099999999999998E-2</v>
      </c>
      <c r="K1766" s="137">
        <v>3.6699999999999997E-2</v>
      </c>
      <c r="L1766" s="137">
        <v>3.9E-2</v>
      </c>
      <c r="M1766" s="137"/>
      <c r="N1766" s="137"/>
      <c r="O1766" s="137"/>
      <c r="P1766" s="137"/>
      <c r="V1766" s="137"/>
      <c r="W1766" s="137"/>
      <c r="X1766" s="137"/>
      <c r="Y1766" s="137"/>
      <c r="Z1766" s="137"/>
      <c r="AA1766" s="137"/>
      <c r="AB1766" s="137"/>
      <c r="AC1766" s="137"/>
      <c r="AD1766" s="137"/>
    </row>
    <row r="1767" spans="1:30">
      <c r="A1767" s="62">
        <v>41648</v>
      </c>
      <c r="B1767" s="137">
        <v>7.000000000000001E-4</v>
      </c>
      <c r="C1767" s="137">
        <v>4.0000000000000002E-4</v>
      </c>
      <c r="D1767" s="137">
        <v>5.9999999999999995E-4</v>
      </c>
      <c r="E1767" s="137">
        <v>1.2999999999999999E-3</v>
      </c>
      <c r="F1767" s="137">
        <v>4.4000000000000003E-3</v>
      </c>
      <c r="G1767" s="137">
        <v>8.6E-3</v>
      </c>
      <c r="H1767" s="137">
        <v>1.7500000000000002E-2</v>
      </c>
      <c r="I1767" s="137">
        <v>2.41E-2</v>
      </c>
      <c r="J1767" s="137">
        <v>2.9700000000000001E-2</v>
      </c>
      <c r="K1767" s="137">
        <v>3.6200000000000003E-2</v>
      </c>
      <c r="L1767" s="137">
        <v>3.8800000000000001E-2</v>
      </c>
      <c r="M1767" s="137"/>
      <c r="N1767" s="137"/>
      <c r="O1767" s="137"/>
      <c r="P1767" s="137"/>
      <c r="V1767" s="137"/>
      <c r="W1767" s="137"/>
      <c r="X1767" s="137"/>
      <c r="Y1767" s="137"/>
      <c r="Z1767" s="137"/>
      <c r="AA1767" s="137"/>
      <c r="AB1767" s="137"/>
      <c r="AC1767" s="137"/>
      <c r="AD1767" s="137"/>
    </row>
    <row r="1768" spans="1:30">
      <c r="A1768" s="62">
        <v>41649</v>
      </c>
      <c r="B1768" s="137">
        <v>7.000000000000001E-4</v>
      </c>
      <c r="C1768" s="137">
        <v>5.0000000000000001E-4</v>
      </c>
      <c r="D1768" s="137">
        <v>5.9999999999999995E-4</v>
      </c>
      <c r="E1768" s="137">
        <v>1.1999999999999999E-3</v>
      </c>
      <c r="F1768" s="137">
        <v>3.9000000000000003E-3</v>
      </c>
      <c r="G1768" s="137">
        <v>7.7000000000000002E-3</v>
      </c>
      <c r="H1768" s="137">
        <v>1.6399999999999998E-2</v>
      </c>
      <c r="I1768" s="137">
        <v>2.29E-2</v>
      </c>
      <c r="J1768" s="137">
        <v>2.8799999999999999E-2</v>
      </c>
      <c r="K1768" s="137">
        <v>3.5400000000000001E-2</v>
      </c>
      <c r="L1768" s="137">
        <v>3.7999999999999999E-2</v>
      </c>
      <c r="M1768" s="137"/>
      <c r="N1768" s="137"/>
      <c r="O1768" s="137"/>
      <c r="P1768" s="137"/>
      <c r="V1768" s="137"/>
      <c r="W1768" s="137"/>
      <c r="X1768" s="137"/>
      <c r="Y1768" s="137"/>
      <c r="Z1768" s="137"/>
      <c r="AA1768" s="137"/>
      <c r="AB1768" s="137"/>
      <c r="AC1768" s="137"/>
      <c r="AD1768" s="137"/>
    </row>
    <row r="1769" spans="1:30">
      <c r="A1769" s="62">
        <v>41652</v>
      </c>
      <c r="B1769" s="137">
        <v>7.000000000000001E-4</v>
      </c>
      <c r="C1769" s="137">
        <v>2.9999999999999997E-4</v>
      </c>
      <c r="D1769" s="137">
        <v>5.9999999999999995E-4</v>
      </c>
      <c r="E1769" s="137">
        <v>1.1000000000000001E-3</v>
      </c>
      <c r="F1769" s="137">
        <v>3.9000000000000003E-3</v>
      </c>
      <c r="G1769" s="137">
        <v>7.4000000000000003E-3</v>
      </c>
      <c r="H1769" s="137">
        <v>1.6E-2</v>
      </c>
      <c r="I1769" s="137">
        <v>2.2499999999999999E-2</v>
      </c>
      <c r="J1769" s="137">
        <v>2.8399999999999998E-2</v>
      </c>
      <c r="K1769" s="137">
        <v>3.5200000000000002E-2</v>
      </c>
      <c r="L1769" s="137">
        <v>3.7699999999999997E-2</v>
      </c>
      <c r="M1769" s="137"/>
      <c r="N1769" s="137"/>
      <c r="O1769" s="137"/>
      <c r="P1769" s="137"/>
      <c r="V1769" s="137"/>
      <c r="W1769" s="137"/>
      <c r="X1769" s="137"/>
      <c r="Y1769" s="137"/>
      <c r="Z1769" s="137"/>
      <c r="AA1769" s="137"/>
      <c r="AB1769" s="137"/>
      <c r="AC1769" s="137"/>
      <c r="AD1769" s="137"/>
    </row>
    <row r="1770" spans="1:30">
      <c r="A1770" s="62">
        <v>41653</v>
      </c>
      <c r="B1770" s="137">
        <v>7.000000000000001E-4</v>
      </c>
      <c r="C1770" s="137">
        <v>4.0000000000000002E-4</v>
      </c>
      <c r="D1770" s="137">
        <v>5.9999999999999995E-4</v>
      </c>
      <c r="E1770" s="137">
        <v>1.1000000000000001E-3</v>
      </c>
      <c r="F1770" s="137">
        <v>3.9000000000000003E-3</v>
      </c>
      <c r="G1770" s="137">
        <v>7.8000000000000005E-3</v>
      </c>
      <c r="H1770" s="137">
        <v>1.6500000000000001E-2</v>
      </c>
      <c r="I1770" s="137">
        <v>2.3E-2</v>
      </c>
      <c r="J1770" s="137">
        <v>2.8799999999999999E-2</v>
      </c>
      <c r="K1770" s="137">
        <v>3.5400000000000001E-2</v>
      </c>
      <c r="L1770" s="137">
        <v>3.7999999999999999E-2</v>
      </c>
      <c r="M1770" s="137"/>
      <c r="N1770" s="137"/>
      <c r="O1770" s="137"/>
      <c r="P1770" s="137"/>
      <c r="V1770" s="137"/>
      <c r="W1770" s="137"/>
      <c r="X1770" s="137"/>
      <c r="Y1770" s="137"/>
      <c r="Z1770" s="137"/>
      <c r="AA1770" s="137"/>
      <c r="AB1770" s="137"/>
      <c r="AC1770" s="137"/>
      <c r="AD1770" s="137"/>
    </row>
    <row r="1771" spans="1:30">
      <c r="A1771" s="62">
        <v>41654</v>
      </c>
      <c r="B1771" s="137">
        <v>7.000000000000001E-4</v>
      </c>
      <c r="C1771" s="137">
        <v>4.0000000000000002E-4</v>
      </c>
      <c r="D1771" s="137">
        <v>5.9999999999999995E-4</v>
      </c>
      <c r="E1771" s="137">
        <v>1.2999999999999999E-3</v>
      </c>
      <c r="F1771" s="137">
        <v>4.0999999999999995E-3</v>
      </c>
      <c r="G1771" s="137">
        <v>8.1000000000000013E-3</v>
      </c>
      <c r="H1771" s="137">
        <v>1.6799999999999999E-2</v>
      </c>
      <c r="I1771" s="137">
        <v>2.3300000000000001E-2</v>
      </c>
      <c r="J1771" s="137">
        <v>2.8999999999999998E-2</v>
      </c>
      <c r="K1771" s="137">
        <v>3.5499999999999997E-2</v>
      </c>
      <c r="L1771" s="137">
        <v>3.8100000000000002E-2</v>
      </c>
      <c r="M1771" s="137"/>
      <c r="N1771" s="137"/>
      <c r="O1771" s="137"/>
      <c r="P1771" s="137"/>
      <c r="V1771" s="137"/>
      <c r="W1771" s="137"/>
      <c r="X1771" s="137"/>
      <c r="Y1771" s="137"/>
      <c r="Z1771" s="137"/>
      <c r="AA1771" s="137"/>
      <c r="AB1771" s="137"/>
      <c r="AC1771" s="137"/>
      <c r="AD1771" s="137"/>
    </row>
    <row r="1772" spans="1:30">
      <c r="A1772" s="62">
        <v>41655</v>
      </c>
      <c r="B1772" s="137">
        <v>7.000000000000001E-4</v>
      </c>
      <c r="C1772" s="137">
        <v>4.0000000000000002E-4</v>
      </c>
      <c r="D1772" s="137">
        <v>7.000000000000001E-4</v>
      </c>
      <c r="E1772" s="137">
        <v>1.1000000000000001E-3</v>
      </c>
      <c r="F1772" s="137">
        <v>4.0999999999999995E-3</v>
      </c>
      <c r="G1772" s="137">
        <v>8.0000000000000002E-3</v>
      </c>
      <c r="H1772" s="137">
        <v>1.66E-2</v>
      </c>
      <c r="I1772" s="137">
        <v>2.3E-2</v>
      </c>
      <c r="J1772" s="137">
        <v>2.86E-2</v>
      </c>
      <c r="K1772" s="137">
        <v>3.5200000000000002E-2</v>
      </c>
      <c r="L1772" s="137">
        <v>3.7699999999999997E-2</v>
      </c>
      <c r="M1772" s="137"/>
      <c r="N1772" s="137"/>
      <c r="O1772" s="137"/>
      <c r="P1772" s="137"/>
      <c r="V1772" s="137"/>
      <c r="W1772" s="137"/>
      <c r="X1772" s="137"/>
      <c r="Y1772" s="137"/>
      <c r="Z1772" s="137"/>
      <c r="AA1772" s="137"/>
      <c r="AB1772" s="137"/>
      <c r="AC1772" s="137"/>
      <c r="AD1772" s="137"/>
    </row>
    <row r="1773" spans="1:30">
      <c r="A1773" s="62">
        <v>41656</v>
      </c>
      <c r="B1773" s="137">
        <v>7.000000000000001E-4</v>
      </c>
      <c r="C1773" s="137">
        <v>5.0000000000000001E-4</v>
      </c>
      <c r="D1773" s="137">
        <v>7.000000000000001E-4</v>
      </c>
      <c r="E1773" s="137">
        <v>1.1000000000000001E-3</v>
      </c>
      <c r="F1773" s="137">
        <v>4.0000000000000001E-3</v>
      </c>
      <c r="G1773" s="137">
        <v>7.9000000000000008E-3</v>
      </c>
      <c r="H1773" s="137">
        <v>1.6399999999999998E-2</v>
      </c>
      <c r="I1773" s="137">
        <v>2.2700000000000001E-2</v>
      </c>
      <c r="J1773" s="137">
        <v>2.8399999999999998E-2</v>
      </c>
      <c r="K1773" s="137">
        <v>3.5000000000000003E-2</v>
      </c>
      <c r="L1773" s="137">
        <v>3.7499999999999999E-2</v>
      </c>
      <c r="M1773" s="137"/>
      <c r="N1773" s="137"/>
      <c r="O1773" s="137"/>
      <c r="P1773" s="137"/>
      <c r="V1773" s="137"/>
      <c r="W1773" s="137"/>
      <c r="X1773" s="137"/>
      <c r="Y1773" s="137"/>
      <c r="Z1773" s="137"/>
      <c r="AA1773" s="137"/>
      <c r="AB1773" s="137"/>
      <c r="AC1773" s="137"/>
      <c r="AD1773" s="137"/>
    </row>
    <row r="1774" spans="1:30">
      <c r="A1774" s="62">
        <v>41660</v>
      </c>
      <c r="B1774" s="137">
        <v>7.000000000000001E-4</v>
      </c>
      <c r="C1774" s="137">
        <v>4.0000000000000002E-4</v>
      </c>
      <c r="D1774" s="137">
        <v>7.000000000000001E-4</v>
      </c>
      <c r="E1774" s="137">
        <v>1.1999999999999999E-3</v>
      </c>
      <c r="F1774" s="137">
        <v>4.0000000000000001E-3</v>
      </c>
      <c r="G1774" s="137">
        <v>8.1000000000000013E-3</v>
      </c>
      <c r="H1774" s="137">
        <v>1.67E-2</v>
      </c>
      <c r="I1774" s="137">
        <v>2.29E-2</v>
      </c>
      <c r="J1774" s="137">
        <v>2.8500000000000001E-2</v>
      </c>
      <c r="K1774" s="137">
        <v>3.5000000000000003E-2</v>
      </c>
      <c r="L1774" s="137">
        <v>3.7400000000000003E-2</v>
      </c>
      <c r="M1774" s="137"/>
      <c r="N1774" s="137"/>
      <c r="O1774" s="137"/>
      <c r="P1774" s="137"/>
      <c r="V1774" s="137"/>
      <c r="W1774" s="137"/>
      <c r="X1774" s="137"/>
      <c r="Y1774" s="137"/>
      <c r="Z1774" s="137"/>
      <c r="AA1774" s="137"/>
      <c r="AB1774" s="137"/>
      <c r="AC1774" s="137"/>
      <c r="AD1774" s="137"/>
    </row>
    <row r="1775" spans="1:30">
      <c r="A1775" s="62">
        <v>41661</v>
      </c>
      <c r="B1775" s="137">
        <v>7.000000000000001E-4</v>
      </c>
      <c r="C1775" s="137">
        <v>4.0000000000000002E-4</v>
      </c>
      <c r="D1775" s="137">
        <v>7.000000000000001E-4</v>
      </c>
      <c r="E1775" s="137">
        <v>1.1000000000000001E-3</v>
      </c>
      <c r="F1775" s="137">
        <v>4.4000000000000003E-3</v>
      </c>
      <c r="G1775" s="137">
        <v>8.5000000000000006E-3</v>
      </c>
      <c r="H1775" s="137">
        <v>1.72E-2</v>
      </c>
      <c r="I1775" s="137">
        <v>2.3399999999999997E-2</v>
      </c>
      <c r="J1775" s="137">
        <v>2.87E-2</v>
      </c>
      <c r="K1775" s="137">
        <v>3.5200000000000002E-2</v>
      </c>
      <c r="L1775" s="137">
        <v>3.7499999999999999E-2</v>
      </c>
      <c r="M1775" s="137"/>
      <c r="N1775" s="137"/>
      <c r="O1775" s="137"/>
      <c r="P1775" s="137"/>
      <c r="V1775" s="137"/>
      <c r="W1775" s="137"/>
      <c r="X1775" s="137"/>
      <c r="Y1775" s="137"/>
      <c r="Z1775" s="137"/>
      <c r="AA1775" s="137"/>
      <c r="AB1775" s="137"/>
      <c r="AC1775" s="137"/>
      <c r="AD1775" s="137"/>
    </row>
    <row r="1776" spans="1:30">
      <c r="A1776" s="62">
        <v>41662</v>
      </c>
      <c r="B1776" s="137">
        <v>7.000000000000001E-4</v>
      </c>
      <c r="C1776" s="137">
        <v>4.0000000000000002E-4</v>
      </c>
      <c r="D1776" s="137">
        <v>5.0000000000000001E-4</v>
      </c>
      <c r="E1776" s="137">
        <v>1.1000000000000001E-3</v>
      </c>
      <c r="F1776" s="137">
        <v>3.9000000000000003E-3</v>
      </c>
      <c r="G1776" s="137">
        <v>7.7000000000000002E-3</v>
      </c>
      <c r="H1776" s="137">
        <v>1.6200000000000003E-2</v>
      </c>
      <c r="I1776" s="137">
        <v>2.2400000000000003E-2</v>
      </c>
      <c r="J1776" s="137">
        <v>2.7900000000000001E-2</v>
      </c>
      <c r="K1776" s="137">
        <v>3.44E-2</v>
      </c>
      <c r="L1776" s="137">
        <v>3.6799999999999999E-2</v>
      </c>
      <c r="M1776" s="137"/>
      <c r="N1776" s="137"/>
      <c r="O1776" s="137"/>
      <c r="P1776" s="137"/>
      <c r="V1776" s="137"/>
      <c r="W1776" s="137"/>
      <c r="X1776" s="137"/>
      <c r="Y1776" s="137"/>
      <c r="Z1776" s="137"/>
      <c r="AA1776" s="137"/>
      <c r="AB1776" s="137"/>
      <c r="AC1776" s="137"/>
      <c r="AD1776" s="137"/>
    </row>
    <row r="1777" spans="1:30">
      <c r="A1777" s="62">
        <v>41663</v>
      </c>
      <c r="B1777" s="137">
        <v>7.000000000000001E-4</v>
      </c>
      <c r="C1777" s="137">
        <v>4.0000000000000002E-4</v>
      </c>
      <c r="D1777" s="137">
        <v>5.9999999999999995E-4</v>
      </c>
      <c r="E1777" s="137">
        <v>1.1000000000000001E-3</v>
      </c>
      <c r="F1777" s="137">
        <v>3.7000000000000002E-3</v>
      </c>
      <c r="G1777" s="137">
        <v>7.4999999999999997E-3</v>
      </c>
      <c r="H1777" s="137">
        <v>1.5800000000000002E-2</v>
      </c>
      <c r="I1777" s="137">
        <v>2.2000000000000002E-2</v>
      </c>
      <c r="J1777" s="137">
        <v>2.75E-2</v>
      </c>
      <c r="K1777" s="137">
        <v>3.4000000000000002E-2</v>
      </c>
      <c r="L1777" s="137">
        <v>3.6400000000000002E-2</v>
      </c>
      <c r="M1777" s="137"/>
      <c r="N1777" s="137"/>
      <c r="O1777" s="137"/>
      <c r="P1777" s="137"/>
      <c r="V1777" s="137"/>
      <c r="W1777" s="137"/>
      <c r="X1777" s="137"/>
      <c r="Y1777" s="137"/>
      <c r="Z1777" s="137"/>
      <c r="AA1777" s="137"/>
      <c r="AB1777" s="137"/>
      <c r="AC1777" s="137"/>
      <c r="AD1777" s="137"/>
    </row>
    <row r="1778" spans="1:30">
      <c r="A1778" s="62">
        <v>41666</v>
      </c>
      <c r="B1778" s="137">
        <v>7.000000000000001E-4</v>
      </c>
      <c r="C1778" s="137">
        <v>5.0000000000000001E-4</v>
      </c>
      <c r="D1778" s="137">
        <v>7.000000000000001E-4</v>
      </c>
      <c r="E1778" s="137">
        <v>1.1000000000000001E-3</v>
      </c>
      <c r="F1778" s="137">
        <v>3.7000000000000002E-3</v>
      </c>
      <c r="G1778" s="137">
        <v>7.6E-3</v>
      </c>
      <c r="H1778" s="137">
        <v>1.61E-2</v>
      </c>
      <c r="I1778" s="137">
        <v>2.2400000000000003E-2</v>
      </c>
      <c r="J1778" s="137">
        <v>2.7799999999999998E-2</v>
      </c>
      <c r="K1778" s="137">
        <v>3.4300000000000004E-2</v>
      </c>
      <c r="L1778" s="137">
        <v>3.6699999999999997E-2</v>
      </c>
      <c r="M1778" s="137"/>
      <c r="N1778" s="137"/>
      <c r="O1778" s="137"/>
      <c r="P1778" s="137"/>
      <c r="V1778" s="137"/>
      <c r="W1778" s="137"/>
      <c r="X1778" s="137"/>
      <c r="Y1778" s="137"/>
      <c r="Z1778" s="137"/>
      <c r="AA1778" s="137"/>
      <c r="AB1778" s="137"/>
      <c r="AC1778" s="137"/>
      <c r="AD1778" s="137"/>
    </row>
    <row r="1779" spans="1:30">
      <c r="A1779" s="62">
        <v>41667</v>
      </c>
      <c r="B1779" s="137">
        <v>7.000000000000001E-4</v>
      </c>
      <c r="C1779" s="137">
        <v>5.0000000000000001E-4</v>
      </c>
      <c r="D1779" s="137">
        <v>7.000000000000001E-4</v>
      </c>
      <c r="E1779" s="137">
        <v>1.1000000000000001E-3</v>
      </c>
      <c r="F1779" s="137">
        <v>3.8E-3</v>
      </c>
      <c r="G1779" s="137">
        <v>7.4999999999999997E-3</v>
      </c>
      <c r="H1779" s="137">
        <v>1.5900000000000001E-2</v>
      </c>
      <c r="I1779" s="137">
        <v>2.2200000000000001E-2</v>
      </c>
      <c r="J1779" s="137">
        <v>2.7699999999999999E-2</v>
      </c>
      <c r="K1779" s="137">
        <v>3.4300000000000004E-2</v>
      </c>
      <c r="L1779" s="137">
        <v>3.6799999999999999E-2</v>
      </c>
      <c r="M1779" s="137"/>
      <c r="N1779" s="137"/>
      <c r="O1779" s="137"/>
      <c r="P1779" s="137"/>
      <c r="V1779" s="137"/>
      <c r="W1779" s="137"/>
      <c r="X1779" s="137"/>
      <c r="Y1779" s="137"/>
      <c r="Z1779" s="137"/>
      <c r="AA1779" s="137"/>
      <c r="AB1779" s="137"/>
      <c r="AC1779" s="137"/>
      <c r="AD1779" s="137"/>
    </row>
    <row r="1780" spans="1:30">
      <c r="A1780" s="62">
        <v>41668</v>
      </c>
      <c r="B1780" s="137">
        <v>7.000000000000001E-4</v>
      </c>
      <c r="C1780" s="137">
        <v>4.0000000000000002E-4</v>
      </c>
      <c r="D1780" s="137">
        <v>7.000000000000001E-4</v>
      </c>
      <c r="E1780" s="137">
        <v>1.1000000000000001E-3</v>
      </c>
      <c r="F1780" s="137">
        <v>3.5999999999999999E-3</v>
      </c>
      <c r="G1780" s="137">
        <v>7.0999999999999995E-3</v>
      </c>
      <c r="H1780" s="137">
        <v>1.52E-2</v>
      </c>
      <c r="I1780" s="137">
        <v>2.1499999999999998E-2</v>
      </c>
      <c r="J1780" s="137">
        <v>2.69E-2</v>
      </c>
      <c r="K1780" s="137">
        <v>3.3599999999999998E-2</v>
      </c>
      <c r="L1780" s="137">
        <v>3.6200000000000003E-2</v>
      </c>
      <c r="M1780" s="137"/>
      <c r="N1780" s="137"/>
      <c r="O1780" s="137"/>
      <c r="P1780" s="137"/>
      <c r="V1780" s="137"/>
      <c r="W1780" s="137"/>
      <c r="X1780" s="137"/>
      <c r="Y1780" s="137"/>
      <c r="Z1780" s="137"/>
      <c r="AA1780" s="137"/>
      <c r="AB1780" s="137"/>
      <c r="AC1780" s="137"/>
      <c r="AD1780" s="137"/>
    </row>
    <row r="1781" spans="1:30">
      <c r="A1781" s="62">
        <v>41669</v>
      </c>
      <c r="B1781" s="137">
        <v>7.000000000000001E-4</v>
      </c>
      <c r="C1781" s="137">
        <v>2.0000000000000001E-4</v>
      </c>
      <c r="D1781" s="137">
        <v>5.9999999999999995E-4</v>
      </c>
      <c r="E1781" s="137">
        <v>1E-3</v>
      </c>
      <c r="F1781" s="137">
        <v>3.5999999999999999E-3</v>
      </c>
      <c r="G1781" s="137">
        <v>7.1999999999999998E-3</v>
      </c>
      <c r="H1781" s="137">
        <v>1.55E-2</v>
      </c>
      <c r="I1781" s="137">
        <v>2.1899999999999999E-2</v>
      </c>
      <c r="J1781" s="137">
        <v>2.7200000000000002E-2</v>
      </c>
      <c r="K1781" s="137">
        <v>3.4000000000000002E-2</v>
      </c>
      <c r="L1781" s="137">
        <v>3.6499999999999998E-2</v>
      </c>
      <c r="M1781" s="137"/>
      <c r="N1781" s="137"/>
      <c r="O1781" s="137"/>
      <c r="P1781" s="137"/>
      <c r="V1781" s="137"/>
      <c r="W1781" s="137"/>
      <c r="X1781" s="137"/>
      <c r="Y1781" s="137"/>
      <c r="Z1781" s="137"/>
      <c r="AA1781" s="137"/>
      <c r="AB1781" s="137"/>
      <c r="AC1781" s="137"/>
      <c r="AD1781" s="137"/>
    </row>
    <row r="1782" spans="1:30">
      <c r="A1782" s="62">
        <v>41670</v>
      </c>
      <c r="B1782" s="137">
        <v>7.000000000000001E-4</v>
      </c>
      <c r="C1782" s="137">
        <v>2.0000000000000001E-4</v>
      </c>
      <c r="D1782" s="137">
        <v>5.9999999999999995E-4</v>
      </c>
      <c r="E1782" s="137">
        <v>1E-3</v>
      </c>
      <c r="F1782" s="137">
        <v>3.4000000000000002E-3</v>
      </c>
      <c r="G1782" s="137">
        <v>6.8999999999999999E-3</v>
      </c>
      <c r="H1782" s="137">
        <v>1.49E-2</v>
      </c>
      <c r="I1782" s="137">
        <v>2.1299999999999999E-2</v>
      </c>
      <c r="J1782" s="137">
        <v>2.6699999999999998E-2</v>
      </c>
      <c r="K1782" s="137">
        <v>3.3500000000000002E-2</v>
      </c>
      <c r="L1782" s="137">
        <v>3.61E-2</v>
      </c>
      <c r="M1782" s="137"/>
      <c r="N1782" s="137"/>
      <c r="O1782" s="137"/>
      <c r="P1782" s="137"/>
      <c r="V1782" s="137"/>
      <c r="W1782" s="137"/>
      <c r="X1782" s="137"/>
      <c r="Y1782" s="137"/>
      <c r="Z1782" s="137"/>
      <c r="AA1782" s="137"/>
      <c r="AB1782" s="137"/>
      <c r="AC1782" s="137"/>
      <c r="AD1782" s="137"/>
    </row>
    <row r="1783" spans="1:30">
      <c r="A1783" s="62">
        <v>41673</v>
      </c>
      <c r="B1783" s="137">
        <v>7.000000000000001E-4</v>
      </c>
      <c r="C1783" s="137">
        <v>5.0000000000000001E-4</v>
      </c>
      <c r="D1783" s="137">
        <v>7.000000000000001E-4</v>
      </c>
      <c r="E1783" s="137">
        <v>1.1000000000000001E-3</v>
      </c>
      <c r="F1783" s="137">
        <v>3.0000000000000001E-3</v>
      </c>
      <c r="G1783" s="137">
        <v>6.4000000000000003E-3</v>
      </c>
      <c r="H1783" s="137">
        <v>1.44E-2</v>
      </c>
      <c r="I1783" s="137">
        <v>2.07E-2</v>
      </c>
      <c r="J1783" s="137">
        <v>2.6099999999999998E-2</v>
      </c>
      <c r="K1783" s="137">
        <v>3.2899999999999999E-2</v>
      </c>
      <c r="L1783" s="137">
        <v>3.5499999999999997E-2</v>
      </c>
      <c r="M1783" s="137"/>
      <c r="N1783" s="137"/>
      <c r="O1783" s="137"/>
      <c r="P1783" s="137"/>
      <c r="V1783" s="137"/>
      <c r="W1783" s="137"/>
      <c r="X1783" s="137"/>
      <c r="Y1783" s="137"/>
      <c r="Z1783" s="137"/>
      <c r="AA1783" s="137"/>
      <c r="AB1783" s="137"/>
      <c r="AC1783" s="137"/>
      <c r="AD1783" s="137"/>
    </row>
    <row r="1784" spans="1:30">
      <c r="A1784" s="62">
        <v>41674</v>
      </c>
      <c r="B1784" s="137">
        <v>7.000000000000001E-4</v>
      </c>
      <c r="C1784" s="137">
        <v>5.9999999999999995E-4</v>
      </c>
      <c r="D1784" s="137">
        <v>7.000000000000001E-4</v>
      </c>
      <c r="E1784" s="137">
        <v>1.1999999999999999E-3</v>
      </c>
      <c r="F1784" s="137">
        <v>3.0999999999999999E-3</v>
      </c>
      <c r="G1784" s="137">
        <v>6.5000000000000006E-3</v>
      </c>
      <c r="H1784" s="137">
        <v>1.46E-2</v>
      </c>
      <c r="I1784" s="137">
        <v>2.0899999999999998E-2</v>
      </c>
      <c r="J1784" s="137">
        <v>2.64E-2</v>
      </c>
      <c r="K1784" s="137">
        <v>3.3300000000000003E-2</v>
      </c>
      <c r="L1784" s="137">
        <v>3.5900000000000001E-2</v>
      </c>
      <c r="M1784" s="137"/>
      <c r="N1784" s="137"/>
      <c r="O1784" s="137"/>
      <c r="P1784" s="137"/>
      <c r="V1784" s="137"/>
      <c r="W1784" s="137"/>
      <c r="X1784" s="137"/>
      <c r="Y1784" s="137"/>
      <c r="Z1784" s="137"/>
      <c r="AA1784" s="137"/>
      <c r="AB1784" s="137"/>
      <c r="AC1784" s="137"/>
      <c r="AD1784" s="137"/>
    </row>
    <row r="1785" spans="1:30">
      <c r="A1785" s="62">
        <v>41675</v>
      </c>
      <c r="B1785" s="137">
        <v>7.000000000000001E-4</v>
      </c>
      <c r="C1785" s="137">
        <v>7.000000000000001E-4</v>
      </c>
      <c r="D1785" s="137">
        <v>7.000000000000001E-4</v>
      </c>
      <c r="E1785" s="137">
        <v>1.1999999999999999E-3</v>
      </c>
      <c r="F1785" s="137">
        <v>3.2000000000000002E-3</v>
      </c>
      <c r="G1785" s="137">
        <v>6.6E-3</v>
      </c>
      <c r="H1785" s="137">
        <v>1.4999999999999999E-2</v>
      </c>
      <c r="I1785" s="137">
        <v>2.1400000000000002E-2</v>
      </c>
      <c r="J1785" s="137">
        <v>2.7000000000000003E-2</v>
      </c>
      <c r="K1785" s="137">
        <v>3.4000000000000002E-2</v>
      </c>
      <c r="L1785" s="137">
        <v>3.6600000000000001E-2</v>
      </c>
      <c r="M1785" s="137"/>
      <c r="N1785" s="137"/>
      <c r="O1785" s="137"/>
      <c r="P1785" s="137"/>
      <c r="V1785" s="137"/>
      <c r="W1785" s="137"/>
      <c r="X1785" s="137"/>
      <c r="Y1785" s="137"/>
      <c r="Z1785" s="137"/>
      <c r="AA1785" s="137"/>
      <c r="AB1785" s="137"/>
      <c r="AC1785" s="137"/>
      <c r="AD1785" s="137"/>
    </row>
    <row r="1786" spans="1:30">
      <c r="A1786" s="62">
        <v>41676</v>
      </c>
      <c r="B1786" s="137">
        <v>7.000000000000001E-4</v>
      </c>
      <c r="C1786" s="137">
        <v>7.000000000000001E-4</v>
      </c>
      <c r="D1786" s="137">
        <v>8.0000000000000004E-4</v>
      </c>
      <c r="E1786" s="137">
        <v>1.2999999999999999E-3</v>
      </c>
      <c r="F1786" s="137">
        <v>3.3E-3</v>
      </c>
      <c r="G1786" s="137">
        <v>6.8999999999999999E-3</v>
      </c>
      <c r="H1786" s="137">
        <v>1.52E-2</v>
      </c>
      <c r="I1786" s="137">
        <v>2.1700000000000001E-2</v>
      </c>
      <c r="J1786" s="137">
        <v>2.7300000000000001E-2</v>
      </c>
      <c r="K1786" s="137">
        <v>3.4200000000000001E-2</v>
      </c>
      <c r="L1786" s="137">
        <v>3.6699999999999997E-2</v>
      </c>
      <c r="M1786" s="137"/>
      <c r="N1786" s="137"/>
      <c r="O1786" s="137"/>
      <c r="P1786" s="137"/>
      <c r="V1786" s="137"/>
      <c r="W1786" s="137"/>
      <c r="X1786" s="137"/>
      <c r="Y1786" s="137"/>
      <c r="Z1786" s="137"/>
      <c r="AA1786" s="137"/>
      <c r="AB1786" s="137"/>
      <c r="AC1786" s="137"/>
      <c r="AD1786" s="137"/>
    </row>
    <row r="1787" spans="1:30">
      <c r="A1787" s="62">
        <v>41677</v>
      </c>
      <c r="B1787" s="137">
        <v>5.9999999999999995E-4</v>
      </c>
      <c r="C1787" s="137">
        <v>8.0000000000000004E-4</v>
      </c>
      <c r="D1787" s="137">
        <v>8.9999999999999998E-4</v>
      </c>
      <c r="E1787" s="137">
        <v>1.1999999999999999E-3</v>
      </c>
      <c r="F1787" s="137">
        <v>3.0000000000000001E-3</v>
      </c>
      <c r="G1787" s="137">
        <v>6.6E-3</v>
      </c>
      <c r="H1787" s="137">
        <v>1.47E-2</v>
      </c>
      <c r="I1787" s="137">
        <v>2.1299999999999999E-2</v>
      </c>
      <c r="J1787" s="137">
        <v>2.7099999999999999E-2</v>
      </c>
      <c r="K1787" s="137">
        <v>3.39E-2</v>
      </c>
      <c r="L1787" s="137">
        <v>3.6699999999999997E-2</v>
      </c>
      <c r="M1787" s="137"/>
      <c r="N1787" s="137"/>
      <c r="O1787" s="137"/>
      <c r="P1787" s="137"/>
      <c r="V1787" s="137"/>
      <c r="W1787" s="137"/>
      <c r="X1787" s="137"/>
      <c r="Y1787" s="137"/>
      <c r="Z1787" s="137"/>
      <c r="AA1787" s="137"/>
      <c r="AB1787" s="137"/>
      <c r="AC1787" s="137"/>
      <c r="AD1787" s="137"/>
    </row>
    <row r="1788" spans="1:30">
      <c r="A1788" s="62">
        <v>41680</v>
      </c>
      <c r="B1788" s="137">
        <v>7.000000000000001E-4</v>
      </c>
      <c r="C1788" s="137">
        <v>7.000000000000001E-4</v>
      </c>
      <c r="D1788" s="137">
        <v>1E-3</v>
      </c>
      <c r="E1788" s="137">
        <v>1.1999999999999999E-3</v>
      </c>
      <c r="F1788" s="137">
        <v>3.2000000000000002E-3</v>
      </c>
      <c r="G1788" s="137">
        <v>6.6E-3</v>
      </c>
      <c r="H1788" s="137">
        <v>1.4800000000000001E-2</v>
      </c>
      <c r="I1788" s="137">
        <v>2.1299999999999999E-2</v>
      </c>
      <c r="J1788" s="137">
        <v>2.7000000000000003E-2</v>
      </c>
      <c r="K1788" s="137">
        <v>3.3799999999999997E-2</v>
      </c>
      <c r="L1788" s="137">
        <v>3.6600000000000001E-2</v>
      </c>
      <c r="M1788" s="137"/>
      <c r="N1788" s="137"/>
      <c r="O1788" s="137"/>
      <c r="P1788" s="137"/>
      <c r="V1788" s="137"/>
      <c r="W1788" s="137"/>
      <c r="X1788" s="137"/>
      <c r="Y1788" s="137"/>
      <c r="Z1788" s="137"/>
      <c r="AA1788" s="137"/>
      <c r="AB1788" s="137"/>
      <c r="AC1788" s="137"/>
      <c r="AD1788" s="137"/>
    </row>
    <row r="1789" spans="1:30">
      <c r="A1789" s="62">
        <v>41681</v>
      </c>
      <c r="B1789" s="137">
        <v>5.9999999999999995E-4</v>
      </c>
      <c r="C1789" s="137">
        <v>5.0000000000000001E-4</v>
      </c>
      <c r="D1789" s="137">
        <v>1E-3</v>
      </c>
      <c r="E1789" s="137">
        <v>1.1999999999999999E-3</v>
      </c>
      <c r="F1789" s="137">
        <v>3.4999999999999996E-3</v>
      </c>
      <c r="G1789" s="137">
        <v>7.0999999999999995E-3</v>
      </c>
      <c r="H1789" s="137">
        <v>1.54E-2</v>
      </c>
      <c r="I1789" s="137">
        <v>2.1899999999999999E-2</v>
      </c>
      <c r="J1789" s="137">
        <v>2.75E-2</v>
      </c>
      <c r="K1789" s="137">
        <v>3.4200000000000001E-2</v>
      </c>
      <c r="L1789" s="137">
        <v>3.6900000000000002E-2</v>
      </c>
      <c r="M1789" s="137"/>
      <c r="N1789" s="137"/>
      <c r="O1789" s="137"/>
      <c r="P1789" s="137"/>
      <c r="V1789" s="137"/>
      <c r="W1789" s="137"/>
      <c r="X1789" s="137"/>
      <c r="Y1789" s="137"/>
      <c r="Z1789" s="137"/>
      <c r="AA1789" s="137"/>
      <c r="AB1789" s="137"/>
      <c r="AC1789" s="137"/>
      <c r="AD1789" s="137"/>
    </row>
    <row r="1790" spans="1:30">
      <c r="A1790" s="62">
        <v>41682</v>
      </c>
      <c r="B1790" s="137">
        <v>7.000000000000001E-4</v>
      </c>
      <c r="C1790" s="137">
        <v>5.0000000000000001E-4</v>
      </c>
      <c r="D1790" s="137">
        <v>8.9999999999999998E-4</v>
      </c>
      <c r="E1790" s="137">
        <v>1.1999999999999999E-3</v>
      </c>
      <c r="F1790" s="137">
        <v>3.4999999999999996E-3</v>
      </c>
      <c r="G1790" s="137">
        <v>7.4000000000000003E-3</v>
      </c>
      <c r="H1790" s="137">
        <v>1.5900000000000001E-2</v>
      </c>
      <c r="I1790" s="137">
        <v>2.23E-2</v>
      </c>
      <c r="J1790" s="137">
        <v>2.7999999999999997E-2</v>
      </c>
      <c r="K1790" s="137">
        <v>3.4500000000000003E-2</v>
      </c>
      <c r="L1790" s="137">
        <v>3.7200000000000004E-2</v>
      </c>
      <c r="M1790" s="137"/>
      <c r="N1790" s="137"/>
      <c r="O1790" s="137"/>
      <c r="P1790" s="137"/>
      <c r="V1790" s="137"/>
      <c r="W1790" s="137"/>
      <c r="X1790" s="137"/>
      <c r="Y1790" s="137"/>
      <c r="Z1790" s="137"/>
      <c r="AA1790" s="137"/>
      <c r="AB1790" s="137"/>
      <c r="AC1790" s="137"/>
      <c r="AD1790" s="137"/>
    </row>
    <row r="1791" spans="1:30">
      <c r="A1791" s="62">
        <v>41683</v>
      </c>
      <c r="B1791" s="137">
        <v>5.9999999999999995E-4</v>
      </c>
      <c r="C1791" s="137">
        <v>2.9999999999999997E-4</v>
      </c>
      <c r="D1791" s="137">
        <v>8.0000000000000004E-4</v>
      </c>
      <c r="E1791" s="137">
        <v>1.1999999999999999E-3</v>
      </c>
      <c r="F1791" s="137">
        <v>3.2000000000000002E-3</v>
      </c>
      <c r="G1791" s="137">
        <v>6.9999999999999993E-3</v>
      </c>
      <c r="H1791" s="137">
        <v>1.5100000000000001E-2</v>
      </c>
      <c r="I1791" s="137">
        <v>2.1600000000000001E-2</v>
      </c>
      <c r="J1791" s="137">
        <v>2.7300000000000001E-2</v>
      </c>
      <c r="K1791" s="137">
        <v>3.4000000000000002E-2</v>
      </c>
      <c r="L1791" s="137">
        <v>3.7000000000000005E-2</v>
      </c>
      <c r="M1791" s="137"/>
      <c r="N1791" s="137"/>
      <c r="O1791" s="137"/>
      <c r="P1791" s="137"/>
      <c r="V1791" s="137"/>
      <c r="W1791" s="137"/>
      <c r="X1791" s="137"/>
      <c r="Y1791" s="137"/>
      <c r="Z1791" s="137"/>
      <c r="AA1791" s="137"/>
      <c r="AB1791" s="137"/>
      <c r="AC1791" s="137"/>
      <c r="AD1791" s="137"/>
    </row>
    <row r="1792" spans="1:30">
      <c r="A1792" s="62">
        <v>41684</v>
      </c>
      <c r="B1792" s="137">
        <v>5.9999999999999995E-4</v>
      </c>
      <c r="C1792" s="137">
        <v>2.0000000000000001E-4</v>
      </c>
      <c r="D1792" s="137">
        <v>7.000000000000001E-4</v>
      </c>
      <c r="E1792" s="137">
        <v>1.1000000000000001E-3</v>
      </c>
      <c r="F1792" s="137">
        <v>3.2000000000000002E-3</v>
      </c>
      <c r="G1792" s="137">
        <v>7.0999999999999995E-3</v>
      </c>
      <c r="H1792" s="137">
        <v>1.5300000000000001E-2</v>
      </c>
      <c r="I1792" s="137">
        <v>2.1700000000000001E-2</v>
      </c>
      <c r="J1792" s="137">
        <v>2.75E-2</v>
      </c>
      <c r="K1792" s="137">
        <v>3.4099999999999998E-2</v>
      </c>
      <c r="L1792" s="137">
        <v>3.6900000000000002E-2</v>
      </c>
      <c r="M1792" s="137"/>
      <c r="N1792" s="137"/>
      <c r="O1792" s="137"/>
      <c r="P1792" s="137"/>
      <c r="V1792" s="137"/>
      <c r="W1792" s="137"/>
      <c r="X1792" s="137"/>
      <c r="Y1792" s="137"/>
      <c r="Z1792" s="137"/>
      <c r="AA1792" s="137"/>
      <c r="AB1792" s="137"/>
      <c r="AC1792" s="137"/>
      <c r="AD1792" s="137"/>
    </row>
    <row r="1793" spans="1:30">
      <c r="A1793" s="62">
        <v>41688</v>
      </c>
      <c r="B1793" s="137">
        <v>7.000000000000001E-4</v>
      </c>
      <c r="C1793" s="137">
        <v>5.0000000000000001E-4</v>
      </c>
      <c r="D1793" s="137">
        <v>8.0000000000000004E-4</v>
      </c>
      <c r="E1793" s="137">
        <v>1.1999999999999999E-3</v>
      </c>
      <c r="F1793" s="137">
        <v>3.0999999999999999E-3</v>
      </c>
      <c r="G1793" s="137">
        <v>6.7000000000000002E-3</v>
      </c>
      <c r="H1793" s="137">
        <v>1.4999999999999999E-2</v>
      </c>
      <c r="I1793" s="137">
        <v>2.1400000000000002E-2</v>
      </c>
      <c r="J1793" s="137">
        <v>2.7099999999999999E-2</v>
      </c>
      <c r="K1793" s="137">
        <v>3.4000000000000002E-2</v>
      </c>
      <c r="L1793" s="137">
        <v>3.6799999999999999E-2</v>
      </c>
      <c r="M1793" s="137"/>
      <c r="N1793" s="137"/>
      <c r="O1793" s="137"/>
      <c r="P1793" s="137"/>
      <c r="V1793" s="137"/>
      <c r="W1793" s="137"/>
      <c r="X1793" s="137"/>
      <c r="Y1793" s="137"/>
      <c r="Z1793" s="137"/>
      <c r="AA1793" s="137"/>
      <c r="AB1793" s="137"/>
      <c r="AC1793" s="137"/>
      <c r="AD1793" s="137"/>
    </row>
    <row r="1794" spans="1:30">
      <c r="A1794" s="62">
        <v>41689</v>
      </c>
      <c r="B1794" s="137">
        <v>7.000000000000001E-4</v>
      </c>
      <c r="C1794" s="137">
        <v>5.9999999999999995E-4</v>
      </c>
      <c r="D1794" s="137">
        <v>8.9999999999999998E-4</v>
      </c>
      <c r="E1794" s="137">
        <v>1.1000000000000001E-3</v>
      </c>
      <c r="F1794" s="137">
        <v>3.3E-3</v>
      </c>
      <c r="G1794" s="137">
        <v>6.8999999999999999E-3</v>
      </c>
      <c r="H1794" s="137">
        <v>1.5300000000000001E-2</v>
      </c>
      <c r="I1794" s="137">
        <v>2.1700000000000001E-2</v>
      </c>
      <c r="J1794" s="137">
        <v>2.7300000000000001E-2</v>
      </c>
      <c r="K1794" s="137">
        <v>3.4200000000000001E-2</v>
      </c>
      <c r="L1794" s="137">
        <v>3.7100000000000001E-2</v>
      </c>
      <c r="M1794" s="137"/>
      <c r="N1794" s="137"/>
      <c r="O1794" s="137"/>
      <c r="P1794" s="137"/>
      <c r="V1794" s="137"/>
      <c r="W1794" s="137"/>
      <c r="X1794" s="137"/>
      <c r="Y1794" s="137"/>
      <c r="Z1794" s="137"/>
      <c r="AA1794" s="137"/>
      <c r="AB1794" s="137"/>
      <c r="AC1794" s="137"/>
      <c r="AD1794" s="137"/>
    </row>
    <row r="1795" spans="1:30">
      <c r="A1795" s="62">
        <v>41690</v>
      </c>
      <c r="B1795" s="137">
        <v>7.000000000000001E-4</v>
      </c>
      <c r="C1795" s="137">
        <v>5.0000000000000001E-4</v>
      </c>
      <c r="D1795" s="137">
        <v>8.0000000000000004E-4</v>
      </c>
      <c r="E1795" s="137">
        <v>1.1999999999999999E-3</v>
      </c>
      <c r="F1795" s="137">
        <v>3.4000000000000002E-3</v>
      </c>
      <c r="G1795" s="137">
        <v>7.1999999999999998E-3</v>
      </c>
      <c r="H1795" s="137">
        <v>1.5700000000000002E-2</v>
      </c>
      <c r="I1795" s="137">
        <v>2.2000000000000002E-2</v>
      </c>
      <c r="J1795" s="137">
        <v>2.76E-2</v>
      </c>
      <c r="K1795" s="137">
        <v>3.44E-2</v>
      </c>
      <c r="L1795" s="137">
        <v>3.73E-2</v>
      </c>
      <c r="M1795" s="137"/>
      <c r="N1795" s="137"/>
      <c r="O1795" s="137"/>
      <c r="P1795" s="137"/>
      <c r="V1795" s="137"/>
      <c r="W1795" s="137"/>
      <c r="X1795" s="137"/>
      <c r="Y1795" s="137"/>
      <c r="Z1795" s="137"/>
      <c r="AA1795" s="137"/>
      <c r="AB1795" s="137"/>
      <c r="AC1795" s="137"/>
      <c r="AD1795" s="137"/>
    </row>
    <row r="1796" spans="1:30">
      <c r="A1796" s="62">
        <v>41691</v>
      </c>
      <c r="B1796" s="137">
        <v>7.000000000000001E-4</v>
      </c>
      <c r="C1796" s="137">
        <v>5.0000000000000001E-4</v>
      </c>
      <c r="D1796" s="137">
        <v>8.0000000000000004E-4</v>
      </c>
      <c r="E1796" s="137">
        <v>1.1999999999999999E-3</v>
      </c>
      <c r="F1796" s="137">
        <v>3.3E-3</v>
      </c>
      <c r="G1796" s="137">
        <v>7.0999999999999995E-3</v>
      </c>
      <c r="H1796" s="137">
        <v>1.5600000000000001E-2</v>
      </c>
      <c r="I1796" s="137">
        <v>2.1899999999999999E-2</v>
      </c>
      <c r="J1796" s="137">
        <v>2.7300000000000001E-2</v>
      </c>
      <c r="K1796" s="137">
        <v>3.4099999999999998E-2</v>
      </c>
      <c r="L1796" s="137">
        <v>3.6900000000000002E-2</v>
      </c>
      <c r="M1796" s="137"/>
      <c r="N1796" s="137"/>
      <c r="O1796" s="137"/>
      <c r="P1796" s="137"/>
      <c r="V1796" s="137"/>
      <c r="W1796" s="137"/>
      <c r="X1796" s="137"/>
      <c r="Y1796" s="137"/>
      <c r="Z1796" s="137"/>
      <c r="AA1796" s="137"/>
      <c r="AB1796" s="137"/>
      <c r="AC1796" s="137"/>
      <c r="AD1796" s="137"/>
    </row>
    <row r="1797" spans="1:30">
      <c r="A1797" s="62">
        <v>41694</v>
      </c>
      <c r="B1797" s="137">
        <v>7.000000000000001E-4</v>
      </c>
      <c r="C1797" s="137">
        <v>5.0000000000000001E-4</v>
      </c>
      <c r="D1797" s="137">
        <v>8.0000000000000004E-4</v>
      </c>
      <c r="E1797" s="137">
        <v>1.1000000000000001E-3</v>
      </c>
      <c r="F1797" s="137">
        <v>3.4999999999999996E-3</v>
      </c>
      <c r="G1797" s="137">
        <v>7.1999999999999998E-3</v>
      </c>
      <c r="H1797" s="137">
        <v>1.5700000000000002E-2</v>
      </c>
      <c r="I1797" s="137">
        <v>2.2000000000000002E-2</v>
      </c>
      <c r="J1797" s="137">
        <v>2.75E-2</v>
      </c>
      <c r="K1797" s="137">
        <v>3.4200000000000001E-2</v>
      </c>
      <c r="L1797" s="137">
        <v>3.7000000000000005E-2</v>
      </c>
      <c r="M1797" s="137"/>
      <c r="N1797" s="137"/>
      <c r="O1797" s="137"/>
      <c r="P1797" s="137"/>
      <c r="V1797" s="137"/>
      <c r="W1797" s="137"/>
      <c r="X1797" s="137"/>
      <c r="Y1797" s="137"/>
      <c r="Z1797" s="137"/>
      <c r="AA1797" s="137"/>
      <c r="AB1797" s="137"/>
      <c r="AC1797" s="137"/>
      <c r="AD1797" s="137"/>
    </row>
    <row r="1798" spans="1:30">
      <c r="A1798" s="62">
        <v>41695</v>
      </c>
      <c r="B1798" s="137">
        <v>7.000000000000001E-4</v>
      </c>
      <c r="C1798" s="137">
        <v>5.0000000000000001E-4</v>
      </c>
      <c r="D1798" s="137">
        <v>8.0000000000000004E-4</v>
      </c>
      <c r="E1798" s="137">
        <v>1.1000000000000001E-3</v>
      </c>
      <c r="F1798" s="137">
        <v>3.4000000000000002E-3</v>
      </c>
      <c r="G1798" s="137">
        <v>6.9999999999999993E-3</v>
      </c>
      <c r="H1798" s="137">
        <v>1.5300000000000001E-2</v>
      </c>
      <c r="I1798" s="137">
        <v>2.1600000000000001E-2</v>
      </c>
      <c r="J1798" s="137">
        <v>2.7000000000000003E-2</v>
      </c>
      <c r="K1798" s="137">
        <v>3.3700000000000001E-2</v>
      </c>
      <c r="L1798" s="137">
        <v>3.6600000000000001E-2</v>
      </c>
      <c r="M1798" s="137"/>
      <c r="N1798" s="137"/>
      <c r="O1798" s="137"/>
      <c r="P1798" s="137"/>
      <c r="V1798" s="137"/>
      <c r="W1798" s="137"/>
      <c r="X1798" s="137"/>
      <c r="Y1798" s="137"/>
      <c r="Z1798" s="137"/>
      <c r="AA1798" s="137"/>
      <c r="AB1798" s="137"/>
      <c r="AC1798" s="137"/>
      <c r="AD1798" s="137"/>
    </row>
    <row r="1799" spans="1:30">
      <c r="A1799" s="62">
        <v>41696</v>
      </c>
      <c r="B1799" s="137">
        <v>7.000000000000001E-4</v>
      </c>
      <c r="C1799" s="137">
        <v>5.0000000000000001E-4</v>
      </c>
      <c r="D1799" s="137">
        <v>8.0000000000000004E-4</v>
      </c>
      <c r="E1799" s="137">
        <v>1.1000000000000001E-3</v>
      </c>
      <c r="F1799" s="137">
        <v>3.3E-3</v>
      </c>
      <c r="G1799" s="137">
        <v>6.8000000000000005E-3</v>
      </c>
      <c r="H1799" s="137">
        <v>1.4999999999999999E-2</v>
      </c>
      <c r="I1799" s="137">
        <v>2.12E-2</v>
      </c>
      <c r="J1799" s="137">
        <v>2.6699999999999998E-2</v>
      </c>
      <c r="K1799" s="137">
        <v>3.3399999999999999E-2</v>
      </c>
      <c r="L1799" s="137">
        <v>3.6299999999999999E-2</v>
      </c>
      <c r="M1799" s="137"/>
      <c r="N1799" s="137"/>
      <c r="O1799" s="137"/>
      <c r="P1799" s="137"/>
      <c r="V1799" s="137"/>
      <c r="W1799" s="137"/>
      <c r="X1799" s="137"/>
      <c r="Y1799" s="137"/>
      <c r="Z1799" s="137"/>
      <c r="AA1799" s="137"/>
      <c r="AB1799" s="137"/>
      <c r="AC1799" s="137"/>
      <c r="AD1799" s="137"/>
    </row>
    <row r="1800" spans="1:30">
      <c r="A1800" s="62">
        <v>41697</v>
      </c>
      <c r="B1800" s="137">
        <v>7.000000000000001E-4</v>
      </c>
      <c r="C1800" s="137">
        <v>4.0000000000000002E-4</v>
      </c>
      <c r="D1800" s="137">
        <v>7.000000000000001E-4</v>
      </c>
      <c r="E1800" s="137">
        <v>1.1000000000000001E-3</v>
      </c>
      <c r="F1800" s="137">
        <v>3.3E-3</v>
      </c>
      <c r="G1800" s="137">
        <v>6.8000000000000005E-3</v>
      </c>
      <c r="H1800" s="137">
        <v>1.49E-2</v>
      </c>
      <c r="I1800" s="137">
        <v>2.1099999999999997E-2</v>
      </c>
      <c r="J1800" s="137">
        <v>2.6499999999999999E-2</v>
      </c>
      <c r="K1800" s="137">
        <v>3.3099999999999997E-2</v>
      </c>
      <c r="L1800" s="137">
        <v>3.6000000000000004E-2</v>
      </c>
      <c r="M1800" s="137"/>
      <c r="N1800" s="137"/>
      <c r="O1800" s="137"/>
      <c r="P1800" s="137"/>
      <c r="V1800" s="137"/>
      <c r="W1800" s="137"/>
      <c r="X1800" s="137"/>
      <c r="Y1800" s="137"/>
      <c r="Z1800" s="137"/>
      <c r="AA1800" s="137"/>
      <c r="AB1800" s="137"/>
      <c r="AC1800" s="137"/>
      <c r="AD1800" s="137"/>
    </row>
    <row r="1801" spans="1:30">
      <c r="A1801" s="62">
        <v>41698</v>
      </c>
      <c r="B1801" s="137">
        <v>5.9999999999999995E-4</v>
      </c>
      <c r="C1801" s="137">
        <v>5.0000000000000001E-4</v>
      </c>
      <c r="D1801" s="137">
        <v>8.0000000000000004E-4</v>
      </c>
      <c r="E1801" s="137">
        <v>1.1999999999999999E-3</v>
      </c>
      <c r="F1801" s="137">
        <v>3.3E-3</v>
      </c>
      <c r="G1801" s="137">
        <v>6.8999999999999999E-3</v>
      </c>
      <c r="H1801" s="137">
        <v>1.5100000000000001E-2</v>
      </c>
      <c r="I1801" s="137">
        <v>2.1299999999999999E-2</v>
      </c>
      <c r="J1801" s="137">
        <v>2.6600000000000002E-2</v>
      </c>
      <c r="K1801" s="137">
        <v>3.3099999999999997E-2</v>
      </c>
      <c r="L1801" s="137">
        <v>3.5900000000000001E-2</v>
      </c>
      <c r="M1801" s="137"/>
      <c r="N1801" s="137"/>
      <c r="O1801" s="137"/>
      <c r="P1801" s="137"/>
      <c r="V1801" s="137"/>
      <c r="W1801" s="137"/>
      <c r="X1801" s="137"/>
      <c r="Y1801" s="137"/>
      <c r="Z1801" s="137"/>
      <c r="AA1801" s="137"/>
      <c r="AB1801" s="137"/>
      <c r="AC1801" s="137"/>
      <c r="AD1801" s="137"/>
    </row>
    <row r="1802" spans="1:30">
      <c r="A1802" s="62">
        <v>41701</v>
      </c>
      <c r="B1802" s="137">
        <v>7.000000000000001E-4</v>
      </c>
      <c r="C1802" s="137">
        <v>5.0000000000000001E-4</v>
      </c>
      <c r="D1802" s="137">
        <v>8.0000000000000004E-4</v>
      </c>
      <c r="E1802" s="137">
        <v>1.1999999999999999E-3</v>
      </c>
      <c r="F1802" s="137">
        <v>3.2000000000000002E-3</v>
      </c>
      <c r="G1802" s="137">
        <v>6.6E-3</v>
      </c>
      <c r="H1802" s="137">
        <v>1.46E-2</v>
      </c>
      <c r="I1802" s="137">
        <v>2.07E-2</v>
      </c>
      <c r="J1802" s="137">
        <v>2.6000000000000002E-2</v>
      </c>
      <c r="K1802" s="137">
        <v>3.27E-2</v>
      </c>
      <c r="L1802" s="137">
        <v>3.5499999999999997E-2</v>
      </c>
      <c r="M1802" s="137"/>
      <c r="N1802" s="137"/>
      <c r="O1802" s="137"/>
      <c r="P1802" s="137"/>
      <c r="V1802" s="137"/>
      <c r="W1802" s="137"/>
      <c r="X1802" s="137"/>
      <c r="Y1802" s="137"/>
      <c r="Z1802" s="137"/>
      <c r="AA1802" s="137"/>
      <c r="AB1802" s="137"/>
      <c r="AC1802" s="137"/>
      <c r="AD1802" s="137"/>
    </row>
    <row r="1803" spans="1:30">
      <c r="A1803" s="62">
        <v>41702</v>
      </c>
      <c r="B1803" s="137">
        <v>7.000000000000001E-4</v>
      </c>
      <c r="C1803" s="137">
        <v>5.0000000000000001E-4</v>
      </c>
      <c r="D1803" s="137">
        <v>8.0000000000000004E-4</v>
      </c>
      <c r="E1803" s="137">
        <v>1.1999999999999999E-3</v>
      </c>
      <c r="F1803" s="137">
        <v>3.3E-3</v>
      </c>
      <c r="G1803" s="137">
        <v>7.0999999999999995E-3</v>
      </c>
      <c r="H1803" s="137">
        <v>1.54E-2</v>
      </c>
      <c r="I1803" s="137">
        <v>2.1700000000000001E-2</v>
      </c>
      <c r="J1803" s="137">
        <v>2.7000000000000003E-2</v>
      </c>
      <c r="K1803" s="137">
        <v>3.3599999999999998E-2</v>
      </c>
      <c r="L1803" s="137">
        <v>3.6400000000000002E-2</v>
      </c>
      <c r="M1803" s="137"/>
      <c r="N1803" s="137"/>
      <c r="O1803" s="137"/>
      <c r="P1803" s="137"/>
      <c r="V1803" s="137"/>
      <c r="W1803" s="137"/>
      <c r="X1803" s="137"/>
      <c r="Y1803" s="137"/>
      <c r="Z1803" s="137"/>
      <c r="AA1803" s="137"/>
      <c r="AB1803" s="137"/>
      <c r="AC1803" s="137"/>
      <c r="AD1803" s="137"/>
    </row>
    <row r="1804" spans="1:30">
      <c r="A1804" s="62">
        <v>41703</v>
      </c>
      <c r="B1804" s="137">
        <v>8.0000000000000004E-4</v>
      </c>
      <c r="C1804" s="137">
        <v>5.9999999999999995E-4</v>
      </c>
      <c r="D1804" s="137">
        <v>8.9999999999999998E-4</v>
      </c>
      <c r="E1804" s="137">
        <v>1.2999999999999999E-3</v>
      </c>
      <c r="F1804" s="137">
        <v>3.3E-3</v>
      </c>
      <c r="G1804" s="137">
        <v>7.0999999999999995E-3</v>
      </c>
      <c r="H1804" s="137">
        <v>1.54E-2</v>
      </c>
      <c r="I1804" s="137">
        <v>2.1600000000000001E-2</v>
      </c>
      <c r="J1804" s="137">
        <v>2.7000000000000003E-2</v>
      </c>
      <c r="K1804" s="137">
        <v>3.3599999999999998E-2</v>
      </c>
      <c r="L1804" s="137">
        <v>3.6400000000000002E-2</v>
      </c>
      <c r="M1804" s="137"/>
      <c r="N1804" s="137"/>
      <c r="O1804" s="137"/>
      <c r="P1804" s="137"/>
      <c r="V1804" s="137"/>
      <c r="W1804" s="137"/>
      <c r="X1804" s="137"/>
      <c r="Y1804" s="137"/>
      <c r="Z1804" s="137"/>
      <c r="AA1804" s="137"/>
      <c r="AB1804" s="137"/>
      <c r="AC1804" s="137"/>
      <c r="AD1804" s="137"/>
    </row>
    <row r="1805" spans="1:30">
      <c r="A1805" s="62">
        <v>41704</v>
      </c>
      <c r="B1805" s="137">
        <v>8.0000000000000004E-4</v>
      </c>
      <c r="C1805" s="137">
        <v>5.0000000000000001E-4</v>
      </c>
      <c r="D1805" s="137">
        <v>8.0000000000000004E-4</v>
      </c>
      <c r="E1805" s="137">
        <v>1.1999999999999999E-3</v>
      </c>
      <c r="F1805" s="137">
        <v>3.7000000000000002E-3</v>
      </c>
      <c r="G1805" s="137">
        <v>7.3000000000000001E-3</v>
      </c>
      <c r="H1805" s="137">
        <v>1.5700000000000002E-2</v>
      </c>
      <c r="I1805" s="137">
        <v>2.2000000000000002E-2</v>
      </c>
      <c r="J1805" s="137">
        <v>2.7400000000000001E-2</v>
      </c>
      <c r="K1805" s="137">
        <v>3.4000000000000002E-2</v>
      </c>
      <c r="L1805" s="137">
        <v>3.6799999999999999E-2</v>
      </c>
      <c r="M1805" s="137"/>
      <c r="N1805" s="137"/>
      <c r="O1805" s="137"/>
      <c r="P1805" s="137"/>
      <c r="V1805" s="137"/>
      <c r="W1805" s="137"/>
      <c r="X1805" s="137"/>
      <c r="Y1805" s="137"/>
      <c r="Z1805" s="137"/>
      <c r="AA1805" s="137"/>
      <c r="AB1805" s="137"/>
      <c r="AC1805" s="137"/>
      <c r="AD1805" s="137"/>
    </row>
    <row r="1806" spans="1:30">
      <c r="A1806" s="62">
        <v>41705</v>
      </c>
      <c r="B1806" s="137">
        <v>8.0000000000000004E-4</v>
      </c>
      <c r="C1806" s="137">
        <v>5.9999999999999995E-4</v>
      </c>
      <c r="D1806" s="137">
        <v>8.9999999999999998E-4</v>
      </c>
      <c r="E1806" s="137">
        <v>1.2999999999999999E-3</v>
      </c>
      <c r="F1806" s="137">
        <v>3.8E-3</v>
      </c>
      <c r="G1806" s="137">
        <v>7.9000000000000008E-3</v>
      </c>
      <c r="H1806" s="137">
        <v>1.6500000000000001E-2</v>
      </c>
      <c r="I1806" s="137">
        <v>2.2700000000000001E-2</v>
      </c>
      <c r="J1806" s="137">
        <v>2.7999999999999997E-2</v>
      </c>
      <c r="K1806" s="137">
        <v>3.4500000000000003E-2</v>
      </c>
      <c r="L1806" s="137">
        <v>3.7200000000000004E-2</v>
      </c>
      <c r="M1806" s="137"/>
      <c r="N1806" s="137"/>
      <c r="O1806" s="137"/>
      <c r="P1806" s="137"/>
      <c r="V1806" s="137"/>
      <c r="W1806" s="137"/>
      <c r="X1806" s="137"/>
      <c r="Y1806" s="137"/>
      <c r="Z1806" s="137"/>
      <c r="AA1806" s="137"/>
      <c r="AB1806" s="137"/>
      <c r="AC1806" s="137"/>
      <c r="AD1806" s="137"/>
    </row>
    <row r="1807" spans="1:30">
      <c r="A1807" s="62">
        <v>41708</v>
      </c>
      <c r="B1807" s="137">
        <v>8.0000000000000004E-4</v>
      </c>
      <c r="C1807" s="137">
        <v>5.0000000000000001E-4</v>
      </c>
      <c r="D1807" s="137">
        <v>8.0000000000000004E-4</v>
      </c>
      <c r="E1807" s="137">
        <v>1.1999999999999999E-3</v>
      </c>
      <c r="F1807" s="137">
        <v>3.7000000000000002E-3</v>
      </c>
      <c r="G1807" s="137">
        <v>7.9000000000000008E-3</v>
      </c>
      <c r="H1807" s="137">
        <v>1.6399999999999998E-2</v>
      </c>
      <c r="I1807" s="137">
        <v>2.2599999999999999E-2</v>
      </c>
      <c r="J1807" s="137">
        <v>2.7900000000000001E-2</v>
      </c>
      <c r="K1807" s="137">
        <v>3.4500000000000003E-2</v>
      </c>
      <c r="L1807" s="137">
        <v>3.73E-2</v>
      </c>
      <c r="M1807" s="137"/>
      <c r="N1807" s="137"/>
      <c r="O1807" s="137"/>
      <c r="P1807" s="137"/>
      <c r="V1807" s="137"/>
      <c r="W1807" s="137"/>
      <c r="X1807" s="137"/>
      <c r="Y1807" s="137"/>
      <c r="Z1807" s="137"/>
      <c r="AA1807" s="137"/>
      <c r="AB1807" s="137"/>
      <c r="AC1807" s="137"/>
      <c r="AD1807" s="137"/>
    </row>
    <row r="1808" spans="1:30">
      <c r="A1808" s="62">
        <v>41709</v>
      </c>
      <c r="B1808" s="137">
        <v>8.0000000000000004E-4</v>
      </c>
      <c r="C1808" s="137">
        <v>5.0000000000000001E-4</v>
      </c>
      <c r="D1808" s="137">
        <v>8.0000000000000004E-4</v>
      </c>
      <c r="E1808" s="137">
        <v>1.2999999999999999E-3</v>
      </c>
      <c r="F1808" s="137">
        <v>3.7000000000000002E-3</v>
      </c>
      <c r="G1808" s="137">
        <v>7.9000000000000008E-3</v>
      </c>
      <c r="H1808" s="137">
        <v>1.6200000000000003E-2</v>
      </c>
      <c r="I1808" s="137">
        <v>2.2499999999999999E-2</v>
      </c>
      <c r="J1808" s="137">
        <v>2.7699999999999999E-2</v>
      </c>
      <c r="K1808" s="137">
        <v>3.4300000000000004E-2</v>
      </c>
      <c r="L1808" s="137">
        <v>3.7000000000000005E-2</v>
      </c>
      <c r="M1808" s="137"/>
      <c r="N1808" s="137"/>
      <c r="O1808" s="137"/>
      <c r="P1808" s="137"/>
      <c r="V1808" s="137"/>
      <c r="W1808" s="137"/>
      <c r="X1808" s="137"/>
      <c r="Y1808" s="137"/>
      <c r="Z1808" s="137"/>
      <c r="AA1808" s="137"/>
      <c r="AB1808" s="137"/>
      <c r="AC1808" s="137"/>
      <c r="AD1808" s="137"/>
    </row>
    <row r="1809" spans="1:30">
      <c r="A1809" s="62">
        <v>41710</v>
      </c>
      <c r="B1809" s="137">
        <v>8.0000000000000004E-4</v>
      </c>
      <c r="C1809" s="137">
        <v>5.0000000000000001E-4</v>
      </c>
      <c r="D1809" s="137">
        <v>8.0000000000000004E-4</v>
      </c>
      <c r="E1809" s="137">
        <v>1.1999999999999999E-3</v>
      </c>
      <c r="F1809" s="137">
        <v>3.7000000000000002E-3</v>
      </c>
      <c r="G1809" s="137">
        <v>7.8000000000000005E-3</v>
      </c>
      <c r="H1809" s="137">
        <v>1.5900000000000001E-2</v>
      </c>
      <c r="I1809" s="137">
        <v>2.2000000000000002E-2</v>
      </c>
      <c r="J1809" s="137">
        <v>2.7300000000000001E-2</v>
      </c>
      <c r="K1809" s="137">
        <v>3.3799999999999997E-2</v>
      </c>
      <c r="L1809" s="137">
        <v>3.6600000000000001E-2</v>
      </c>
      <c r="M1809" s="137"/>
      <c r="N1809" s="137"/>
      <c r="O1809" s="137"/>
      <c r="P1809" s="137"/>
      <c r="V1809" s="137"/>
      <c r="W1809" s="137"/>
      <c r="X1809" s="137"/>
      <c r="Y1809" s="137"/>
      <c r="Z1809" s="137"/>
      <c r="AA1809" s="137"/>
      <c r="AB1809" s="137"/>
      <c r="AC1809" s="137"/>
      <c r="AD1809" s="137"/>
    </row>
    <row r="1810" spans="1:30">
      <c r="A1810" s="62">
        <v>41711</v>
      </c>
      <c r="B1810" s="137">
        <v>8.0000000000000004E-4</v>
      </c>
      <c r="C1810" s="137">
        <v>5.0000000000000001E-4</v>
      </c>
      <c r="D1810" s="137">
        <v>8.0000000000000004E-4</v>
      </c>
      <c r="E1810" s="137">
        <v>1.1999999999999999E-3</v>
      </c>
      <c r="F1810" s="137">
        <v>3.4000000000000002E-3</v>
      </c>
      <c r="G1810" s="137">
        <v>7.4000000000000003E-3</v>
      </c>
      <c r="H1810" s="137">
        <v>1.5300000000000001E-2</v>
      </c>
      <c r="I1810" s="137">
        <v>2.1400000000000002E-2</v>
      </c>
      <c r="J1810" s="137">
        <v>2.6600000000000002E-2</v>
      </c>
      <c r="K1810" s="137">
        <v>3.3099999999999997E-2</v>
      </c>
      <c r="L1810" s="137">
        <v>3.6000000000000004E-2</v>
      </c>
      <c r="M1810" s="137"/>
      <c r="N1810" s="137"/>
      <c r="O1810" s="137"/>
      <c r="P1810" s="137"/>
      <c r="V1810" s="137"/>
      <c r="W1810" s="137"/>
      <c r="X1810" s="137"/>
      <c r="Y1810" s="137"/>
      <c r="Z1810" s="137"/>
      <c r="AA1810" s="137"/>
      <c r="AB1810" s="137"/>
      <c r="AC1810" s="137"/>
      <c r="AD1810" s="137"/>
    </row>
    <row r="1811" spans="1:30">
      <c r="A1811" s="62">
        <v>41712</v>
      </c>
      <c r="B1811" s="137">
        <v>8.0000000000000004E-4</v>
      </c>
      <c r="C1811" s="137">
        <v>5.0000000000000001E-4</v>
      </c>
      <c r="D1811" s="137">
        <v>8.0000000000000004E-4</v>
      </c>
      <c r="E1811" s="137">
        <v>1.1999999999999999E-3</v>
      </c>
      <c r="F1811" s="137">
        <v>3.5999999999999999E-3</v>
      </c>
      <c r="G1811" s="137">
        <v>7.4000000000000003E-3</v>
      </c>
      <c r="H1811" s="137">
        <v>1.55E-2</v>
      </c>
      <c r="I1811" s="137">
        <v>2.1400000000000002E-2</v>
      </c>
      <c r="J1811" s="137">
        <v>2.6499999999999999E-2</v>
      </c>
      <c r="K1811" s="137">
        <v>3.3000000000000002E-2</v>
      </c>
      <c r="L1811" s="137">
        <v>3.5900000000000001E-2</v>
      </c>
      <c r="M1811" s="137"/>
      <c r="N1811" s="137"/>
      <c r="O1811" s="137"/>
      <c r="P1811" s="137"/>
      <c r="V1811" s="137"/>
      <c r="W1811" s="137"/>
      <c r="X1811" s="137"/>
      <c r="Y1811" s="137"/>
      <c r="Z1811" s="137"/>
      <c r="AA1811" s="137"/>
      <c r="AB1811" s="137"/>
      <c r="AC1811" s="137"/>
      <c r="AD1811" s="137"/>
    </row>
    <row r="1812" spans="1:30">
      <c r="A1812" s="62">
        <v>41715</v>
      </c>
      <c r="B1812" s="137">
        <v>8.0000000000000004E-4</v>
      </c>
      <c r="C1812" s="137">
        <v>5.9999999999999995E-4</v>
      </c>
      <c r="D1812" s="137">
        <v>8.0000000000000004E-4</v>
      </c>
      <c r="E1812" s="137">
        <v>1.2999999999999999E-3</v>
      </c>
      <c r="F1812" s="137">
        <v>3.8E-3</v>
      </c>
      <c r="G1812" s="137">
        <v>7.7000000000000002E-3</v>
      </c>
      <c r="H1812" s="137">
        <v>1.5800000000000002E-2</v>
      </c>
      <c r="I1812" s="137">
        <v>2.1899999999999999E-2</v>
      </c>
      <c r="J1812" s="137">
        <v>2.7000000000000003E-2</v>
      </c>
      <c r="K1812" s="137">
        <v>3.3399999999999999E-2</v>
      </c>
      <c r="L1812" s="137">
        <v>3.6299999999999999E-2</v>
      </c>
      <c r="M1812" s="137"/>
      <c r="N1812" s="137"/>
      <c r="O1812" s="137"/>
      <c r="P1812" s="137"/>
      <c r="V1812" s="137"/>
      <c r="W1812" s="137"/>
      <c r="X1812" s="137"/>
      <c r="Y1812" s="137"/>
      <c r="Z1812" s="137"/>
      <c r="AA1812" s="137"/>
      <c r="AB1812" s="137"/>
      <c r="AC1812" s="137"/>
      <c r="AD1812" s="137"/>
    </row>
    <row r="1813" spans="1:30">
      <c r="A1813" s="62">
        <v>41716</v>
      </c>
      <c r="B1813" s="137">
        <v>8.0000000000000004E-4</v>
      </c>
      <c r="C1813" s="137">
        <v>5.0000000000000001E-4</v>
      </c>
      <c r="D1813" s="137">
        <v>7.000000000000001E-4</v>
      </c>
      <c r="E1813" s="137">
        <v>1.2999999999999999E-3</v>
      </c>
      <c r="F1813" s="137">
        <v>3.5999999999999999E-3</v>
      </c>
      <c r="G1813" s="137">
        <v>7.4999999999999997E-3</v>
      </c>
      <c r="H1813" s="137">
        <v>1.5600000000000001E-2</v>
      </c>
      <c r="I1813" s="137">
        <v>2.1600000000000001E-2</v>
      </c>
      <c r="J1813" s="137">
        <v>2.6800000000000001E-2</v>
      </c>
      <c r="K1813" s="137">
        <v>3.3300000000000003E-2</v>
      </c>
      <c r="L1813" s="137">
        <v>3.6200000000000003E-2</v>
      </c>
      <c r="M1813" s="137"/>
      <c r="N1813" s="137"/>
      <c r="O1813" s="137"/>
      <c r="P1813" s="137"/>
      <c r="V1813" s="137"/>
      <c r="W1813" s="137"/>
      <c r="X1813" s="137"/>
      <c r="Y1813" s="137"/>
      <c r="Z1813" s="137"/>
      <c r="AA1813" s="137"/>
      <c r="AB1813" s="137"/>
      <c r="AC1813" s="137"/>
      <c r="AD1813" s="137"/>
    </row>
    <row r="1814" spans="1:30">
      <c r="A1814" s="62">
        <v>41717</v>
      </c>
      <c r="B1814" s="137">
        <v>8.0000000000000004E-4</v>
      </c>
      <c r="C1814" s="137">
        <v>5.9999999999999995E-4</v>
      </c>
      <c r="D1814" s="137">
        <v>8.9999999999999998E-4</v>
      </c>
      <c r="E1814" s="137">
        <v>1.5E-3</v>
      </c>
      <c r="F1814" s="137">
        <v>4.6999999999999993E-3</v>
      </c>
      <c r="G1814" s="137">
        <v>9.1000000000000004E-3</v>
      </c>
      <c r="H1814" s="137">
        <v>1.7500000000000002E-2</v>
      </c>
      <c r="I1814" s="137">
        <v>2.3099999999999999E-2</v>
      </c>
      <c r="J1814" s="137">
        <v>2.7799999999999998E-2</v>
      </c>
      <c r="K1814" s="137">
        <v>3.39E-2</v>
      </c>
      <c r="L1814" s="137">
        <v>3.6600000000000001E-2</v>
      </c>
      <c r="M1814" s="137"/>
      <c r="N1814" s="137"/>
      <c r="O1814" s="137"/>
      <c r="P1814" s="137"/>
      <c r="V1814" s="137"/>
      <c r="W1814" s="137"/>
      <c r="X1814" s="137"/>
      <c r="Y1814" s="137"/>
      <c r="Z1814" s="137"/>
      <c r="AA1814" s="137"/>
      <c r="AB1814" s="137"/>
      <c r="AC1814" s="137"/>
      <c r="AD1814" s="137"/>
    </row>
    <row r="1815" spans="1:30">
      <c r="A1815" s="62">
        <v>41718</v>
      </c>
      <c r="B1815" s="137">
        <v>8.0000000000000004E-4</v>
      </c>
      <c r="C1815" s="137">
        <v>5.9999999999999995E-4</v>
      </c>
      <c r="D1815" s="137">
        <v>8.9999999999999998E-4</v>
      </c>
      <c r="E1815" s="137">
        <v>1.4000000000000002E-3</v>
      </c>
      <c r="F1815" s="137">
        <v>4.5000000000000005E-3</v>
      </c>
      <c r="G1815" s="137">
        <v>9.0000000000000011E-3</v>
      </c>
      <c r="H1815" s="137">
        <v>1.7299999999999999E-2</v>
      </c>
      <c r="I1815" s="137">
        <v>2.3099999999999999E-2</v>
      </c>
      <c r="J1815" s="137">
        <v>2.7900000000000001E-2</v>
      </c>
      <c r="K1815" s="137">
        <v>3.4000000000000002E-2</v>
      </c>
      <c r="L1815" s="137">
        <v>3.6699999999999997E-2</v>
      </c>
      <c r="M1815" s="137"/>
      <c r="N1815" s="137"/>
      <c r="O1815" s="137"/>
      <c r="P1815" s="137"/>
      <c r="V1815" s="137"/>
      <c r="W1815" s="137"/>
      <c r="X1815" s="137"/>
      <c r="Y1815" s="137"/>
      <c r="Z1815" s="137"/>
      <c r="AA1815" s="137"/>
      <c r="AB1815" s="137"/>
      <c r="AC1815" s="137"/>
      <c r="AD1815" s="137"/>
    </row>
    <row r="1816" spans="1:30">
      <c r="A1816" s="62">
        <v>41719</v>
      </c>
      <c r="B1816" s="137">
        <v>8.0000000000000004E-4</v>
      </c>
      <c r="C1816" s="137">
        <v>5.9999999999999995E-4</v>
      </c>
      <c r="D1816" s="137">
        <v>8.0000000000000004E-4</v>
      </c>
      <c r="E1816" s="137">
        <v>1.4000000000000002E-3</v>
      </c>
      <c r="F1816" s="137">
        <v>4.5000000000000005E-3</v>
      </c>
      <c r="G1816" s="137">
        <v>9.1000000000000004E-3</v>
      </c>
      <c r="H1816" s="137">
        <v>1.7299999999999999E-2</v>
      </c>
      <c r="I1816" s="137">
        <v>2.3E-2</v>
      </c>
      <c r="J1816" s="137">
        <v>2.75E-2</v>
      </c>
      <c r="K1816" s="137">
        <v>3.3399999999999999E-2</v>
      </c>
      <c r="L1816" s="137">
        <v>3.61E-2</v>
      </c>
      <c r="M1816" s="137"/>
      <c r="N1816" s="137"/>
      <c r="O1816" s="137"/>
      <c r="P1816" s="137"/>
      <c r="V1816" s="137"/>
      <c r="W1816" s="137"/>
      <c r="X1816" s="137"/>
      <c r="Y1816" s="137"/>
      <c r="Z1816" s="137"/>
      <c r="AA1816" s="137"/>
      <c r="AB1816" s="137"/>
      <c r="AC1816" s="137"/>
      <c r="AD1816" s="137"/>
    </row>
    <row r="1817" spans="1:30">
      <c r="A1817" s="62">
        <v>41722</v>
      </c>
      <c r="B1817" s="137">
        <v>8.9999999999999998E-4</v>
      </c>
      <c r="C1817" s="137">
        <v>5.9999999999999995E-4</v>
      </c>
      <c r="D1817" s="137">
        <v>8.0000000000000004E-4</v>
      </c>
      <c r="E1817" s="137">
        <v>1.4000000000000002E-3</v>
      </c>
      <c r="F1817" s="137">
        <v>4.6999999999999993E-3</v>
      </c>
      <c r="G1817" s="137">
        <v>9.300000000000001E-3</v>
      </c>
      <c r="H1817" s="137">
        <v>1.7600000000000001E-2</v>
      </c>
      <c r="I1817" s="137">
        <v>2.3099999999999999E-2</v>
      </c>
      <c r="J1817" s="137">
        <v>2.7400000000000001E-2</v>
      </c>
      <c r="K1817" s="137">
        <v>3.3099999999999997E-2</v>
      </c>
      <c r="L1817" s="137">
        <v>3.5699999999999996E-2</v>
      </c>
      <c r="M1817" s="137"/>
      <c r="N1817" s="137"/>
      <c r="O1817" s="137"/>
      <c r="P1817" s="137"/>
      <c r="V1817" s="137"/>
      <c r="W1817" s="137"/>
      <c r="X1817" s="137"/>
      <c r="Y1817" s="137"/>
      <c r="Z1817" s="137"/>
      <c r="AA1817" s="137"/>
      <c r="AB1817" s="137"/>
      <c r="AC1817" s="137"/>
      <c r="AD1817" s="137"/>
    </row>
    <row r="1818" spans="1:30">
      <c r="A1818" s="62">
        <v>41723</v>
      </c>
      <c r="B1818" s="137">
        <v>8.9999999999999998E-4</v>
      </c>
      <c r="C1818" s="137">
        <v>5.0000000000000001E-4</v>
      </c>
      <c r="D1818" s="137">
        <v>8.0000000000000004E-4</v>
      </c>
      <c r="E1818" s="137">
        <v>1.2999999999999999E-3</v>
      </c>
      <c r="F1818" s="137">
        <v>4.6999999999999993E-3</v>
      </c>
      <c r="G1818" s="137">
        <v>9.1999999999999998E-3</v>
      </c>
      <c r="H1818" s="137">
        <v>1.7600000000000001E-2</v>
      </c>
      <c r="I1818" s="137">
        <v>2.3199999999999998E-2</v>
      </c>
      <c r="J1818" s="137">
        <v>2.75E-2</v>
      </c>
      <c r="K1818" s="137">
        <v>3.32E-2</v>
      </c>
      <c r="L1818" s="137">
        <v>3.5900000000000001E-2</v>
      </c>
      <c r="M1818" s="137"/>
      <c r="N1818" s="137"/>
      <c r="O1818" s="137"/>
      <c r="P1818" s="137"/>
      <c r="V1818" s="137"/>
      <c r="W1818" s="137"/>
      <c r="X1818" s="137"/>
      <c r="Y1818" s="137"/>
      <c r="Z1818" s="137"/>
      <c r="AA1818" s="137"/>
      <c r="AB1818" s="137"/>
      <c r="AC1818" s="137"/>
      <c r="AD1818" s="137"/>
    </row>
    <row r="1819" spans="1:30">
      <c r="A1819" s="62">
        <v>41724</v>
      </c>
      <c r="B1819" s="137">
        <v>8.0000000000000004E-4</v>
      </c>
      <c r="C1819" s="137">
        <v>5.0000000000000001E-4</v>
      </c>
      <c r="D1819" s="137">
        <v>7.000000000000001E-4</v>
      </c>
      <c r="E1819" s="137">
        <v>1.1999999999999999E-3</v>
      </c>
      <c r="F1819" s="137">
        <v>4.5000000000000005E-3</v>
      </c>
      <c r="G1819" s="137">
        <v>8.8999999999999999E-3</v>
      </c>
      <c r="H1819" s="137">
        <v>1.7000000000000001E-2</v>
      </c>
      <c r="I1819" s="137">
        <v>2.2700000000000001E-2</v>
      </c>
      <c r="J1819" s="137">
        <v>2.7099999999999999E-2</v>
      </c>
      <c r="K1819" s="137">
        <v>3.2899999999999999E-2</v>
      </c>
      <c r="L1819" s="137">
        <v>3.5499999999999997E-2</v>
      </c>
      <c r="M1819" s="137"/>
      <c r="N1819" s="137"/>
      <c r="O1819" s="137"/>
      <c r="P1819" s="137"/>
      <c r="V1819" s="137"/>
      <c r="W1819" s="137"/>
      <c r="X1819" s="137"/>
      <c r="Y1819" s="137"/>
      <c r="Z1819" s="137"/>
      <c r="AA1819" s="137"/>
      <c r="AB1819" s="137"/>
      <c r="AC1819" s="137"/>
      <c r="AD1819" s="137"/>
    </row>
    <row r="1820" spans="1:30">
      <c r="A1820" s="62">
        <v>41725</v>
      </c>
      <c r="B1820" s="137">
        <v>8.0000000000000004E-4</v>
      </c>
      <c r="C1820" s="137">
        <v>4.0000000000000002E-4</v>
      </c>
      <c r="D1820" s="137">
        <v>5.9999999999999995E-4</v>
      </c>
      <c r="E1820" s="137">
        <v>1.1999999999999999E-3</v>
      </c>
      <c r="F1820" s="137">
        <v>4.5000000000000005E-3</v>
      </c>
      <c r="G1820" s="137">
        <v>9.0000000000000011E-3</v>
      </c>
      <c r="H1820" s="137">
        <v>1.7000000000000001E-2</v>
      </c>
      <c r="I1820" s="137">
        <v>2.2599999999999999E-2</v>
      </c>
      <c r="J1820" s="137">
        <v>2.69E-2</v>
      </c>
      <c r="K1820" s="137">
        <v>3.2500000000000001E-2</v>
      </c>
      <c r="L1820" s="137">
        <v>3.5200000000000002E-2</v>
      </c>
      <c r="M1820" s="137"/>
      <c r="N1820" s="137"/>
      <c r="O1820" s="137"/>
      <c r="P1820" s="137"/>
      <c r="V1820" s="137"/>
      <c r="W1820" s="137"/>
      <c r="X1820" s="137"/>
      <c r="Y1820" s="137"/>
      <c r="Z1820" s="137"/>
      <c r="AA1820" s="137"/>
      <c r="AB1820" s="137"/>
      <c r="AC1820" s="137"/>
      <c r="AD1820" s="137"/>
    </row>
    <row r="1821" spans="1:30">
      <c r="A1821" s="62">
        <v>41726</v>
      </c>
      <c r="B1821" s="137">
        <v>8.0000000000000004E-4</v>
      </c>
      <c r="C1821" s="137">
        <v>4.0000000000000002E-4</v>
      </c>
      <c r="D1821" s="137">
        <v>5.9999999999999995E-4</v>
      </c>
      <c r="E1821" s="137">
        <v>1.2999999999999999E-3</v>
      </c>
      <c r="F1821" s="137">
        <v>4.5000000000000005E-3</v>
      </c>
      <c r="G1821" s="137">
        <v>9.300000000000001E-3</v>
      </c>
      <c r="H1821" s="137">
        <v>1.7399999999999999E-2</v>
      </c>
      <c r="I1821" s="137">
        <v>2.3099999999999999E-2</v>
      </c>
      <c r="J1821" s="137">
        <v>2.7300000000000001E-2</v>
      </c>
      <c r="K1821" s="137">
        <v>3.2899999999999999E-2</v>
      </c>
      <c r="L1821" s="137">
        <v>3.5499999999999997E-2</v>
      </c>
      <c r="M1821" s="137"/>
      <c r="N1821" s="137"/>
      <c r="O1821" s="137"/>
      <c r="P1821" s="137"/>
      <c r="V1821" s="137"/>
      <c r="W1821" s="137"/>
      <c r="X1821" s="137"/>
      <c r="Y1821" s="137"/>
      <c r="Z1821" s="137"/>
      <c r="AA1821" s="137"/>
      <c r="AB1821" s="137"/>
      <c r="AC1821" s="137"/>
      <c r="AD1821" s="137"/>
    </row>
    <row r="1822" spans="1:30">
      <c r="A1822" s="62">
        <v>41729</v>
      </c>
      <c r="B1822" s="137">
        <v>5.9999999999999995E-4</v>
      </c>
      <c r="C1822" s="137">
        <v>5.0000000000000001E-4</v>
      </c>
      <c r="D1822" s="137">
        <v>7.000000000000001E-4</v>
      </c>
      <c r="E1822" s="137">
        <v>1.2999999999999999E-3</v>
      </c>
      <c r="F1822" s="137">
        <v>4.4000000000000003E-3</v>
      </c>
      <c r="G1822" s="137">
        <v>9.0000000000000011E-3</v>
      </c>
      <c r="H1822" s="137">
        <v>1.7299999999999999E-2</v>
      </c>
      <c r="I1822" s="137">
        <v>2.3E-2</v>
      </c>
      <c r="J1822" s="137">
        <v>2.7300000000000001E-2</v>
      </c>
      <c r="K1822" s="137">
        <v>3.3099999999999997E-2</v>
      </c>
      <c r="L1822" s="137">
        <v>3.56E-2</v>
      </c>
      <c r="M1822" s="137"/>
      <c r="N1822" s="137"/>
      <c r="O1822" s="137"/>
      <c r="P1822" s="137"/>
      <c r="V1822" s="137"/>
      <c r="W1822" s="137"/>
      <c r="X1822" s="137"/>
      <c r="Y1822" s="137"/>
      <c r="Z1822" s="137"/>
      <c r="AA1822" s="137"/>
      <c r="AB1822" s="137"/>
      <c r="AC1822" s="137"/>
      <c r="AD1822" s="137"/>
    </row>
    <row r="1823" spans="1:30">
      <c r="A1823" s="62">
        <v>41730</v>
      </c>
      <c r="B1823" s="137">
        <v>8.0000000000000004E-4</v>
      </c>
      <c r="C1823" s="137">
        <v>4.0000000000000002E-4</v>
      </c>
      <c r="D1823" s="137">
        <v>5.9999999999999995E-4</v>
      </c>
      <c r="E1823" s="137">
        <v>1.2999999999999999E-3</v>
      </c>
      <c r="F1823" s="137">
        <v>4.4000000000000003E-3</v>
      </c>
      <c r="G1823" s="137">
        <v>9.1000000000000004E-3</v>
      </c>
      <c r="H1823" s="137">
        <v>1.7399999999999999E-2</v>
      </c>
      <c r="I1823" s="137">
        <v>2.3199999999999998E-2</v>
      </c>
      <c r="J1823" s="137">
        <v>2.7699999999999999E-2</v>
      </c>
      <c r="K1823" s="137">
        <v>3.3500000000000002E-2</v>
      </c>
      <c r="L1823" s="137">
        <v>3.6000000000000004E-2</v>
      </c>
      <c r="M1823" s="137"/>
      <c r="N1823" s="137"/>
      <c r="O1823" s="137"/>
      <c r="P1823" s="137"/>
      <c r="V1823" s="137"/>
      <c r="W1823" s="137"/>
      <c r="X1823" s="137"/>
      <c r="Y1823" s="137"/>
      <c r="Z1823" s="137"/>
      <c r="AA1823" s="137"/>
      <c r="AB1823" s="137"/>
      <c r="AC1823" s="137"/>
      <c r="AD1823" s="137"/>
    </row>
    <row r="1824" spans="1:30">
      <c r="A1824" s="62">
        <v>41731</v>
      </c>
      <c r="B1824" s="137">
        <v>8.9999999999999998E-4</v>
      </c>
      <c r="C1824" s="137">
        <v>2.0000000000000001E-4</v>
      </c>
      <c r="D1824" s="137">
        <v>5.9999999999999995E-4</v>
      </c>
      <c r="E1824" s="137">
        <v>1.1999999999999999E-3</v>
      </c>
      <c r="F1824" s="137">
        <v>4.6999999999999993E-3</v>
      </c>
      <c r="G1824" s="137">
        <v>9.3999999999999986E-3</v>
      </c>
      <c r="H1824" s="137">
        <v>1.8000000000000002E-2</v>
      </c>
      <c r="I1824" s="137">
        <v>2.3900000000000001E-2</v>
      </c>
      <c r="J1824" s="137">
        <v>2.8199999999999999E-2</v>
      </c>
      <c r="K1824" s="137">
        <v>3.4000000000000002E-2</v>
      </c>
      <c r="L1824" s="137">
        <v>3.6499999999999998E-2</v>
      </c>
      <c r="M1824" s="137"/>
      <c r="N1824" s="137"/>
      <c r="O1824" s="137"/>
      <c r="P1824" s="137"/>
      <c r="V1824" s="137"/>
      <c r="W1824" s="137"/>
      <c r="X1824" s="137"/>
      <c r="Y1824" s="137"/>
      <c r="Z1824" s="137"/>
      <c r="AA1824" s="137"/>
      <c r="AB1824" s="137"/>
      <c r="AC1824" s="137"/>
      <c r="AD1824" s="137"/>
    </row>
    <row r="1825" spans="1:30">
      <c r="A1825" s="62">
        <v>41732</v>
      </c>
      <c r="B1825" s="137">
        <v>8.0000000000000004E-4</v>
      </c>
      <c r="C1825" s="137">
        <v>2.0000000000000001E-4</v>
      </c>
      <c r="D1825" s="137">
        <v>5.0000000000000001E-4</v>
      </c>
      <c r="E1825" s="137">
        <v>1.1000000000000001E-3</v>
      </c>
      <c r="F1825" s="137">
        <v>4.5999999999999999E-3</v>
      </c>
      <c r="G1825" s="137">
        <v>9.4999999999999998E-3</v>
      </c>
      <c r="H1825" s="137">
        <v>1.7899999999999999E-2</v>
      </c>
      <c r="I1825" s="137">
        <v>2.3799999999999998E-2</v>
      </c>
      <c r="J1825" s="137">
        <v>2.7999999999999997E-2</v>
      </c>
      <c r="K1825" s="137">
        <v>3.3799999999999997E-2</v>
      </c>
      <c r="L1825" s="137">
        <v>3.6200000000000003E-2</v>
      </c>
      <c r="M1825" s="137"/>
      <c r="N1825" s="137"/>
      <c r="O1825" s="137"/>
      <c r="P1825" s="137"/>
      <c r="V1825" s="137"/>
      <c r="W1825" s="137"/>
      <c r="X1825" s="137"/>
      <c r="Y1825" s="137"/>
      <c r="Z1825" s="137"/>
      <c r="AA1825" s="137"/>
      <c r="AB1825" s="137"/>
      <c r="AC1825" s="137"/>
      <c r="AD1825" s="137"/>
    </row>
    <row r="1826" spans="1:30">
      <c r="A1826" s="62">
        <v>41733</v>
      </c>
      <c r="B1826" s="137">
        <v>8.0000000000000004E-4</v>
      </c>
      <c r="C1826" s="137">
        <v>2.9999999999999997E-4</v>
      </c>
      <c r="D1826" s="137">
        <v>5.0000000000000001E-4</v>
      </c>
      <c r="E1826" s="137">
        <v>1.1000000000000001E-3</v>
      </c>
      <c r="F1826" s="137">
        <v>4.3E-3</v>
      </c>
      <c r="G1826" s="137">
        <v>8.8999999999999999E-3</v>
      </c>
      <c r="H1826" s="137">
        <v>1.7100000000000001E-2</v>
      </c>
      <c r="I1826" s="137">
        <v>2.3E-2</v>
      </c>
      <c r="J1826" s="137">
        <v>2.7400000000000001E-2</v>
      </c>
      <c r="K1826" s="137">
        <v>3.3300000000000003E-2</v>
      </c>
      <c r="L1826" s="137">
        <v>3.5900000000000001E-2</v>
      </c>
      <c r="M1826" s="137"/>
      <c r="N1826" s="137"/>
      <c r="O1826" s="137"/>
      <c r="P1826" s="137"/>
      <c r="V1826" s="137"/>
      <c r="W1826" s="137"/>
      <c r="X1826" s="137"/>
      <c r="Y1826" s="137"/>
      <c r="Z1826" s="137"/>
      <c r="AA1826" s="137"/>
      <c r="AB1826" s="137"/>
      <c r="AC1826" s="137"/>
      <c r="AD1826" s="137"/>
    </row>
    <row r="1827" spans="1:30">
      <c r="A1827" s="62">
        <v>41736</v>
      </c>
      <c r="B1827" s="137">
        <v>8.9999999999999998E-4</v>
      </c>
      <c r="C1827" s="137">
        <v>2.9999999999999997E-4</v>
      </c>
      <c r="D1827" s="137">
        <v>5.9999999999999995E-4</v>
      </c>
      <c r="E1827" s="137">
        <v>1.1000000000000001E-3</v>
      </c>
      <c r="F1827" s="137">
        <v>4.0999999999999995E-3</v>
      </c>
      <c r="G1827" s="137">
        <v>8.6999999999999994E-3</v>
      </c>
      <c r="H1827" s="137">
        <v>1.6799999999999999E-2</v>
      </c>
      <c r="I1827" s="137">
        <v>2.2700000000000001E-2</v>
      </c>
      <c r="J1827" s="137">
        <v>2.7099999999999999E-2</v>
      </c>
      <c r="K1827" s="137">
        <v>3.3000000000000002E-2</v>
      </c>
      <c r="L1827" s="137">
        <v>3.56E-2</v>
      </c>
      <c r="M1827" s="137"/>
      <c r="N1827" s="137"/>
      <c r="O1827" s="137"/>
      <c r="P1827" s="137"/>
      <c r="V1827" s="137"/>
      <c r="W1827" s="137"/>
      <c r="X1827" s="137"/>
      <c r="Y1827" s="137"/>
      <c r="Z1827" s="137"/>
      <c r="AA1827" s="137"/>
      <c r="AB1827" s="137"/>
      <c r="AC1827" s="137"/>
      <c r="AD1827" s="137"/>
    </row>
    <row r="1828" spans="1:30">
      <c r="A1828" s="62">
        <v>41737</v>
      </c>
      <c r="B1828" s="137">
        <v>8.0000000000000004E-4</v>
      </c>
      <c r="C1828" s="137">
        <v>2.9999999999999997E-4</v>
      </c>
      <c r="D1828" s="137">
        <v>5.9999999999999995E-4</v>
      </c>
      <c r="E1828" s="137">
        <v>1.1000000000000001E-3</v>
      </c>
      <c r="F1828" s="137">
        <v>4.0000000000000001E-3</v>
      </c>
      <c r="G1828" s="137">
        <v>8.8000000000000005E-3</v>
      </c>
      <c r="H1828" s="137">
        <v>1.67E-2</v>
      </c>
      <c r="I1828" s="137">
        <v>2.2400000000000003E-2</v>
      </c>
      <c r="J1828" s="137">
        <v>2.69E-2</v>
      </c>
      <c r="K1828" s="137">
        <v>3.2799999999999996E-2</v>
      </c>
      <c r="L1828" s="137">
        <v>3.5400000000000001E-2</v>
      </c>
      <c r="M1828" s="137"/>
      <c r="N1828" s="137"/>
      <c r="O1828" s="137"/>
      <c r="P1828" s="137"/>
      <c r="V1828" s="137"/>
      <c r="W1828" s="137"/>
      <c r="X1828" s="137"/>
      <c r="Y1828" s="137"/>
      <c r="Z1828" s="137"/>
      <c r="AA1828" s="137"/>
      <c r="AB1828" s="137"/>
      <c r="AC1828" s="137"/>
      <c r="AD1828" s="137"/>
    </row>
    <row r="1829" spans="1:30">
      <c r="A1829" s="62">
        <v>41738</v>
      </c>
      <c r="B1829" s="137">
        <v>8.0000000000000004E-4</v>
      </c>
      <c r="C1829" s="137">
        <v>4.0000000000000002E-4</v>
      </c>
      <c r="D1829" s="137">
        <v>5.0000000000000001E-4</v>
      </c>
      <c r="E1829" s="137">
        <v>1E-3</v>
      </c>
      <c r="F1829" s="137">
        <v>3.7000000000000002E-3</v>
      </c>
      <c r="G1829" s="137">
        <v>8.5000000000000006E-3</v>
      </c>
      <c r="H1829" s="137">
        <v>1.6500000000000001E-2</v>
      </c>
      <c r="I1829" s="137">
        <v>2.2400000000000003E-2</v>
      </c>
      <c r="J1829" s="137">
        <v>2.7099999999999999E-2</v>
      </c>
      <c r="K1829" s="137">
        <v>3.3099999999999997E-2</v>
      </c>
      <c r="L1829" s="137">
        <v>3.5699999999999996E-2</v>
      </c>
      <c r="M1829" s="137"/>
      <c r="N1829" s="137"/>
      <c r="O1829" s="137"/>
      <c r="P1829" s="137"/>
      <c r="V1829" s="137"/>
      <c r="W1829" s="137"/>
      <c r="X1829" s="137"/>
      <c r="Y1829" s="137"/>
      <c r="Z1829" s="137"/>
      <c r="AA1829" s="137"/>
      <c r="AB1829" s="137"/>
      <c r="AC1829" s="137"/>
      <c r="AD1829" s="137"/>
    </row>
    <row r="1830" spans="1:30">
      <c r="A1830" s="62">
        <v>41739</v>
      </c>
      <c r="B1830" s="137">
        <v>8.0000000000000004E-4</v>
      </c>
      <c r="C1830" s="137">
        <v>4.0000000000000002E-4</v>
      </c>
      <c r="D1830" s="137">
        <v>5.9999999999999995E-4</v>
      </c>
      <c r="E1830" s="137">
        <v>8.9999999999999998E-4</v>
      </c>
      <c r="F1830" s="137">
        <v>3.7000000000000002E-3</v>
      </c>
      <c r="G1830" s="137">
        <v>8.1000000000000013E-3</v>
      </c>
      <c r="H1830" s="137">
        <v>1.5900000000000001E-2</v>
      </c>
      <c r="I1830" s="137">
        <v>2.1700000000000001E-2</v>
      </c>
      <c r="J1830" s="137">
        <v>2.6499999999999999E-2</v>
      </c>
      <c r="K1830" s="137">
        <v>3.2400000000000005E-2</v>
      </c>
      <c r="L1830" s="137">
        <v>3.5200000000000002E-2</v>
      </c>
      <c r="M1830" s="137"/>
      <c r="N1830" s="137"/>
      <c r="O1830" s="137"/>
      <c r="P1830" s="137"/>
      <c r="V1830" s="137"/>
      <c r="W1830" s="137"/>
      <c r="X1830" s="137"/>
      <c r="Y1830" s="137"/>
      <c r="Z1830" s="137"/>
      <c r="AA1830" s="137"/>
      <c r="AB1830" s="137"/>
      <c r="AC1830" s="137"/>
      <c r="AD1830" s="137"/>
    </row>
    <row r="1831" spans="1:30">
      <c r="A1831" s="62">
        <v>41740</v>
      </c>
      <c r="B1831" s="137">
        <v>8.9999999999999998E-4</v>
      </c>
      <c r="C1831" s="137">
        <v>4.0000000000000002E-4</v>
      </c>
      <c r="D1831" s="137">
        <v>5.9999999999999995E-4</v>
      </c>
      <c r="E1831" s="137">
        <v>8.9999999999999998E-4</v>
      </c>
      <c r="F1831" s="137">
        <v>3.7000000000000002E-3</v>
      </c>
      <c r="G1831" s="137">
        <v>8.0000000000000002E-3</v>
      </c>
      <c r="H1831" s="137">
        <v>1.5800000000000002E-2</v>
      </c>
      <c r="I1831" s="137">
        <v>2.1600000000000001E-2</v>
      </c>
      <c r="J1831" s="137">
        <v>2.63E-2</v>
      </c>
      <c r="K1831" s="137">
        <v>3.2199999999999999E-2</v>
      </c>
      <c r="L1831" s="137">
        <v>3.4799999999999998E-2</v>
      </c>
      <c r="M1831" s="137"/>
      <c r="N1831" s="137"/>
      <c r="O1831" s="137"/>
      <c r="P1831" s="137"/>
      <c r="V1831" s="137"/>
      <c r="W1831" s="137"/>
      <c r="X1831" s="137"/>
      <c r="Y1831" s="137"/>
      <c r="Z1831" s="137"/>
      <c r="AA1831" s="137"/>
      <c r="AB1831" s="137"/>
      <c r="AC1831" s="137"/>
      <c r="AD1831" s="137"/>
    </row>
    <row r="1832" spans="1:30">
      <c r="A1832" s="62">
        <v>41743</v>
      </c>
      <c r="B1832" s="137">
        <v>8.9999999999999998E-4</v>
      </c>
      <c r="C1832" s="137">
        <v>4.0000000000000002E-4</v>
      </c>
      <c r="D1832" s="137">
        <v>5.9999999999999995E-4</v>
      </c>
      <c r="E1832" s="137">
        <v>1E-3</v>
      </c>
      <c r="F1832" s="137">
        <v>3.7000000000000002E-3</v>
      </c>
      <c r="G1832" s="137">
        <v>8.199999999999999E-3</v>
      </c>
      <c r="H1832" s="137">
        <v>1.61E-2</v>
      </c>
      <c r="I1832" s="137">
        <v>2.18E-2</v>
      </c>
      <c r="J1832" s="137">
        <v>2.6499999999999999E-2</v>
      </c>
      <c r="K1832" s="137">
        <v>3.2300000000000002E-2</v>
      </c>
      <c r="L1832" s="137">
        <v>3.4799999999999998E-2</v>
      </c>
      <c r="M1832" s="137"/>
      <c r="N1832" s="137"/>
      <c r="O1832" s="137"/>
      <c r="P1832" s="137"/>
      <c r="V1832" s="137"/>
      <c r="W1832" s="137"/>
      <c r="X1832" s="137"/>
      <c r="Y1832" s="137"/>
      <c r="Z1832" s="137"/>
      <c r="AA1832" s="137"/>
      <c r="AB1832" s="137"/>
      <c r="AC1832" s="137"/>
      <c r="AD1832" s="137"/>
    </row>
    <row r="1833" spans="1:30">
      <c r="A1833" s="62">
        <v>41744</v>
      </c>
      <c r="B1833" s="137">
        <v>1E-3</v>
      </c>
      <c r="C1833" s="137">
        <v>4.0000000000000002E-4</v>
      </c>
      <c r="D1833" s="137">
        <v>5.0000000000000001E-4</v>
      </c>
      <c r="E1833" s="137">
        <v>1.1000000000000001E-3</v>
      </c>
      <c r="F1833" s="137">
        <v>3.9000000000000003E-3</v>
      </c>
      <c r="G1833" s="137">
        <v>8.3999999999999995E-3</v>
      </c>
      <c r="H1833" s="137">
        <v>1.6299999999999999E-2</v>
      </c>
      <c r="I1833" s="137">
        <v>2.18E-2</v>
      </c>
      <c r="J1833" s="137">
        <v>2.64E-2</v>
      </c>
      <c r="K1833" s="137">
        <v>3.2000000000000001E-2</v>
      </c>
      <c r="L1833" s="137">
        <v>3.4599999999999999E-2</v>
      </c>
      <c r="M1833" s="137"/>
      <c r="N1833" s="137"/>
      <c r="O1833" s="137"/>
      <c r="P1833" s="137"/>
      <c r="V1833" s="137"/>
      <c r="W1833" s="137"/>
      <c r="X1833" s="137"/>
      <c r="Y1833" s="137"/>
      <c r="Z1833" s="137"/>
      <c r="AA1833" s="137"/>
      <c r="AB1833" s="137"/>
      <c r="AC1833" s="137"/>
      <c r="AD1833" s="137"/>
    </row>
    <row r="1834" spans="1:30">
      <c r="A1834" s="62">
        <v>41745</v>
      </c>
      <c r="B1834" s="137">
        <v>8.9999999999999998E-4</v>
      </c>
      <c r="C1834" s="137">
        <v>4.0000000000000002E-4</v>
      </c>
      <c r="D1834" s="137">
        <v>5.0000000000000001E-4</v>
      </c>
      <c r="E1834" s="137">
        <v>1.1000000000000001E-3</v>
      </c>
      <c r="F1834" s="137">
        <v>3.9000000000000003E-3</v>
      </c>
      <c r="G1834" s="137">
        <v>8.6999999999999994E-3</v>
      </c>
      <c r="H1834" s="137">
        <v>1.67E-2</v>
      </c>
      <c r="I1834" s="137">
        <v>2.2099999999999998E-2</v>
      </c>
      <c r="J1834" s="137">
        <v>2.6499999999999999E-2</v>
      </c>
      <c r="K1834" s="137">
        <v>3.2000000000000001E-2</v>
      </c>
      <c r="L1834" s="137">
        <v>3.4500000000000003E-2</v>
      </c>
      <c r="M1834" s="137"/>
      <c r="N1834" s="137"/>
      <c r="O1834" s="137"/>
      <c r="P1834" s="137"/>
      <c r="V1834" s="137"/>
      <c r="W1834" s="137"/>
      <c r="X1834" s="137"/>
      <c r="Y1834" s="137"/>
      <c r="Z1834" s="137"/>
      <c r="AA1834" s="137"/>
      <c r="AB1834" s="137"/>
      <c r="AC1834" s="137"/>
      <c r="AD1834" s="137"/>
    </row>
    <row r="1835" spans="1:30">
      <c r="A1835" s="62">
        <v>41746</v>
      </c>
      <c r="B1835" s="137">
        <v>8.9999999999999998E-4</v>
      </c>
      <c r="C1835" s="137">
        <v>2.9999999999999997E-4</v>
      </c>
      <c r="D1835" s="137">
        <v>5.0000000000000001E-4</v>
      </c>
      <c r="E1835" s="137">
        <v>1.1000000000000001E-3</v>
      </c>
      <c r="F1835" s="137">
        <v>4.3E-3</v>
      </c>
      <c r="G1835" s="137">
        <v>9.1000000000000004E-3</v>
      </c>
      <c r="H1835" s="137">
        <v>1.7500000000000002E-2</v>
      </c>
      <c r="I1835" s="137">
        <v>2.3099999999999999E-2</v>
      </c>
      <c r="J1835" s="137">
        <v>2.7300000000000001E-2</v>
      </c>
      <c r="K1835" s="137">
        <v>3.27E-2</v>
      </c>
      <c r="L1835" s="137">
        <v>3.5200000000000002E-2</v>
      </c>
      <c r="M1835" s="137"/>
      <c r="N1835" s="137"/>
      <c r="O1835" s="137"/>
      <c r="P1835" s="137"/>
      <c r="V1835" s="137"/>
      <c r="W1835" s="137"/>
      <c r="X1835" s="137"/>
      <c r="Y1835" s="137"/>
      <c r="Z1835" s="137"/>
      <c r="AA1835" s="137"/>
      <c r="AB1835" s="137"/>
      <c r="AC1835" s="137"/>
      <c r="AD1835" s="137"/>
    </row>
    <row r="1836" spans="1:30">
      <c r="A1836" s="62">
        <v>41750</v>
      </c>
      <c r="B1836" s="137">
        <v>1E-3</v>
      </c>
      <c r="C1836" s="137">
        <v>4.0000000000000002E-4</v>
      </c>
      <c r="D1836" s="137">
        <v>5.9999999999999995E-4</v>
      </c>
      <c r="E1836" s="137">
        <v>1.1000000000000001E-3</v>
      </c>
      <c r="F1836" s="137">
        <v>4.1999999999999997E-3</v>
      </c>
      <c r="G1836" s="137">
        <v>9.1000000000000004E-3</v>
      </c>
      <c r="H1836" s="137">
        <v>1.7399999999999999E-2</v>
      </c>
      <c r="I1836" s="137">
        <v>2.3099999999999999E-2</v>
      </c>
      <c r="J1836" s="137">
        <v>2.7300000000000001E-2</v>
      </c>
      <c r="K1836" s="137">
        <v>3.27E-2</v>
      </c>
      <c r="L1836" s="137">
        <v>3.5200000000000002E-2</v>
      </c>
      <c r="M1836" s="137"/>
      <c r="N1836" s="137"/>
      <c r="O1836" s="137"/>
      <c r="P1836" s="137"/>
      <c r="V1836" s="137"/>
      <c r="W1836" s="137"/>
      <c r="X1836" s="137"/>
      <c r="Y1836" s="137"/>
      <c r="Z1836" s="137"/>
      <c r="AA1836" s="137"/>
      <c r="AB1836" s="137"/>
      <c r="AC1836" s="137"/>
      <c r="AD1836" s="137"/>
    </row>
    <row r="1837" spans="1:30">
      <c r="A1837" s="62">
        <v>41751</v>
      </c>
      <c r="B1837" s="137">
        <v>1E-3</v>
      </c>
      <c r="C1837" s="137">
        <v>2.9999999999999997E-4</v>
      </c>
      <c r="D1837" s="137">
        <v>5.9999999999999995E-4</v>
      </c>
      <c r="E1837" s="137">
        <v>1.1000000000000001E-3</v>
      </c>
      <c r="F1837" s="137">
        <v>4.5000000000000005E-3</v>
      </c>
      <c r="G1837" s="137">
        <v>9.300000000000001E-3</v>
      </c>
      <c r="H1837" s="137">
        <v>1.7600000000000001E-2</v>
      </c>
      <c r="I1837" s="137">
        <v>2.3099999999999999E-2</v>
      </c>
      <c r="J1837" s="137">
        <v>2.7300000000000001E-2</v>
      </c>
      <c r="K1837" s="137">
        <v>3.2500000000000001E-2</v>
      </c>
      <c r="L1837" s="137">
        <v>3.5000000000000003E-2</v>
      </c>
      <c r="M1837" s="137"/>
      <c r="N1837" s="137"/>
      <c r="O1837" s="137"/>
      <c r="P1837" s="137"/>
      <c r="V1837" s="137"/>
      <c r="W1837" s="137"/>
      <c r="X1837" s="137"/>
      <c r="Y1837" s="137"/>
      <c r="Z1837" s="137"/>
      <c r="AA1837" s="137"/>
      <c r="AB1837" s="137"/>
      <c r="AC1837" s="137"/>
      <c r="AD1837" s="137"/>
    </row>
    <row r="1838" spans="1:30">
      <c r="A1838" s="62">
        <v>41752</v>
      </c>
      <c r="B1838" s="137">
        <v>1E-3</v>
      </c>
      <c r="C1838" s="137">
        <v>2.0000000000000001E-4</v>
      </c>
      <c r="D1838" s="137">
        <v>5.0000000000000001E-4</v>
      </c>
      <c r="E1838" s="137">
        <v>1.1000000000000001E-3</v>
      </c>
      <c r="F1838" s="137">
        <v>4.3E-3</v>
      </c>
      <c r="G1838" s="137">
        <v>9.1000000000000004E-3</v>
      </c>
      <c r="H1838" s="137">
        <v>1.7299999999999999E-2</v>
      </c>
      <c r="I1838" s="137">
        <v>2.2799999999999997E-2</v>
      </c>
      <c r="J1838" s="137">
        <v>2.7000000000000003E-2</v>
      </c>
      <c r="K1838" s="137">
        <v>3.2199999999999999E-2</v>
      </c>
      <c r="L1838" s="137">
        <v>3.4700000000000002E-2</v>
      </c>
      <c r="M1838" s="137"/>
      <c r="N1838" s="137"/>
      <c r="O1838" s="137"/>
      <c r="P1838" s="137"/>
      <c r="V1838" s="137"/>
      <c r="W1838" s="137"/>
      <c r="X1838" s="137"/>
      <c r="Y1838" s="137"/>
      <c r="Z1838" s="137"/>
      <c r="AA1838" s="137"/>
      <c r="AB1838" s="137"/>
      <c r="AC1838" s="137"/>
      <c r="AD1838" s="137"/>
    </row>
    <row r="1839" spans="1:30">
      <c r="A1839" s="62">
        <v>41753</v>
      </c>
      <c r="B1839" s="137">
        <v>1E-3</v>
      </c>
      <c r="C1839" s="137">
        <v>1E-4</v>
      </c>
      <c r="D1839" s="137">
        <v>4.0000000000000002E-4</v>
      </c>
      <c r="E1839" s="137">
        <v>1E-3</v>
      </c>
      <c r="F1839" s="137">
        <v>4.3E-3</v>
      </c>
      <c r="G1839" s="137">
        <v>9.1000000000000004E-3</v>
      </c>
      <c r="H1839" s="137">
        <v>1.7399999999999999E-2</v>
      </c>
      <c r="I1839" s="137">
        <v>2.3E-2</v>
      </c>
      <c r="J1839" s="137">
        <v>2.7000000000000003E-2</v>
      </c>
      <c r="K1839" s="137">
        <v>3.2199999999999999E-2</v>
      </c>
      <c r="L1839" s="137">
        <v>3.4599999999999999E-2</v>
      </c>
      <c r="M1839" s="137"/>
      <c r="N1839" s="137"/>
      <c r="O1839" s="137"/>
      <c r="P1839" s="137"/>
      <c r="V1839" s="137"/>
      <c r="W1839" s="137"/>
      <c r="X1839" s="137"/>
      <c r="Y1839" s="137"/>
      <c r="Z1839" s="137"/>
      <c r="AA1839" s="137"/>
      <c r="AB1839" s="137"/>
      <c r="AC1839" s="137"/>
      <c r="AD1839" s="137"/>
    </row>
    <row r="1840" spans="1:30">
      <c r="A1840" s="62">
        <v>41754</v>
      </c>
      <c r="B1840" s="137">
        <v>8.9999999999999998E-4</v>
      </c>
      <c r="C1840" s="137">
        <v>2.9999999999999997E-4</v>
      </c>
      <c r="D1840" s="137">
        <v>4.0000000000000002E-4</v>
      </c>
      <c r="E1840" s="137">
        <v>1.1000000000000001E-3</v>
      </c>
      <c r="F1840" s="137">
        <v>4.3E-3</v>
      </c>
      <c r="G1840" s="137">
        <v>9.0000000000000011E-3</v>
      </c>
      <c r="H1840" s="137">
        <v>1.72E-2</v>
      </c>
      <c r="I1840" s="137">
        <v>2.2799999999999997E-2</v>
      </c>
      <c r="J1840" s="137">
        <v>2.6800000000000001E-2</v>
      </c>
      <c r="K1840" s="137">
        <v>3.2000000000000001E-2</v>
      </c>
      <c r="L1840" s="137">
        <v>3.4500000000000003E-2</v>
      </c>
      <c r="M1840" s="137"/>
      <c r="N1840" s="137"/>
      <c r="O1840" s="137"/>
      <c r="P1840" s="137"/>
      <c r="V1840" s="137"/>
      <c r="W1840" s="137"/>
      <c r="X1840" s="137"/>
      <c r="Y1840" s="137"/>
      <c r="Z1840" s="137"/>
      <c r="AA1840" s="137"/>
      <c r="AB1840" s="137"/>
      <c r="AC1840" s="137"/>
      <c r="AD1840" s="137"/>
    </row>
    <row r="1841" spans="1:30">
      <c r="A1841" s="62">
        <v>41757</v>
      </c>
      <c r="B1841" s="137">
        <v>8.9999999999999998E-4</v>
      </c>
      <c r="C1841" s="137">
        <v>2.9999999999999997E-4</v>
      </c>
      <c r="D1841" s="137">
        <v>5.0000000000000001E-4</v>
      </c>
      <c r="E1841" s="137">
        <v>1E-3</v>
      </c>
      <c r="F1841" s="137">
        <v>4.4000000000000003E-3</v>
      </c>
      <c r="G1841" s="137">
        <v>9.0000000000000011E-3</v>
      </c>
      <c r="H1841" s="137">
        <v>1.7299999999999999E-2</v>
      </c>
      <c r="I1841" s="137">
        <v>2.29E-2</v>
      </c>
      <c r="J1841" s="137">
        <v>2.7000000000000003E-2</v>
      </c>
      <c r="K1841" s="137">
        <v>3.2300000000000002E-2</v>
      </c>
      <c r="L1841" s="137">
        <v>3.4700000000000002E-2</v>
      </c>
      <c r="M1841" s="137"/>
      <c r="N1841" s="137"/>
      <c r="O1841" s="137"/>
      <c r="P1841" s="137"/>
      <c r="V1841" s="137"/>
      <c r="W1841" s="137"/>
      <c r="X1841" s="137"/>
      <c r="Y1841" s="137"/>
      <c r="Z1841" s="137"/>
      <c r="AA1841" s="137"/>
      <c r="AB1841" s="137"/>
      <c r="AC1841" s="137"/>
      <c r="AD1841" s="137"/>
    </row>
    <row r="1842" spans="1:30">
      <c r="A1842" s="62">
        <v>41758</v>
      </c>
      <c r="B1842" s="137">
        <v>1E-3</v>
      </c>
      <c r="C1842" s="137">
        <v>2.0000000000000001E-4</v>
      </c>
      <c r="D1842" s="137">
        <v>5.0000000000000001E-4</v>
      </c>
      <c r="E1842" s="137">
        <v>1.1000000000000001E-3</v>
      </c>
      <c r="F1842" s="137">
        <v>4.4000000000000003E-3</v>
      </c>
      <c r="G1842" s="137">
        <v>9.1000000000000004E-3</v>
      </c>
      <c r="H1842" s="137">
        <v>1.7399999999999999E-2</v>
      </c>
      <c r="I1842" s="137">
        <v>2.29E-2</v>
      </c>
      <c r="J1842" s="137">
        <v>2.7099999999999999E-2</v>
      </c>
      <c r="K1842" s="137">
        <v>3.2500000000000001E-2</v>
      </c>
      <c r="L1842" s="137">
        <v>3.49E-2</v>
      </c>
      <c r="M1842" s="137"/>
      <c r="N1842" s="137"/>
      <c r="O1842" s="137"/>
      <c r="P1842" s="137"/>
      <c r="V1842" s="137"/>
      <c r="W1842" s="137"/>
      <c r="X1842" s="137"/>
      <c r="Y1842" s="137"/>
      <c r="Z1842" s="137"/>
      <c r="AA1842" s="137"/>
      <c r="AB1842" s="137"/>
      <c r="AC1842" s="137"/>
      <c r="AD1842" s="137"/>
    </row>
    <row r="1843" spans="1:30">
      <c r="A1843" s="62">
        <v>41759</v>
      </c>
      <c r="B1843" s="137">
        <v>8.9999999999999998E-4</v>
      </c>
      <c r="C1843" s="137">
        <v>2.9999999999999997E-4</v>
      </c>
      <c r="D1843" s="137">
        <v>5.0000000000000001E-4</v>
      </c>
      <c r="E1843" s="137">
        <v>1.1000000000000001E-3</v>
      </c>
      <c r="F1843" s="137">
        <v>4.1999999999999997E-3</v>
      </c>
      <c r="G1843" s="137">
        <v>8.6999999999999994E-3</v>
      </c>
      <c r="H1843" s="137">
        <v>1.6899999999999998E-2</v>
      </c>
      <c r="I1843" s="137">
        <v>2.2499999999999999E-2</v>
      </c>
      <c r="J1843" s="137">
        <v>2.6699999999999998E-2</v>
      </c>
      <c r="K1843" s="137">
        <v>3.2199999999999999E-2</v>
      </c>
      <c r="L1843" s="137">
        <v>3.4700000000000002E-2</v>
      </c>
      <c r="M1843" s="137"/>
      <c r="N1843" s="137"/>
      <c r="O1843" s="137"/>
      <c r="P1843" s="137"/>
      <c r="V1843" s="137"/>
      <c r="W1843" s="137"/>
      <c r="X1843" s="137"/>
      <c r="Y1843" s="137"/>
      <c r="Z1843" s="137"/>
      <c r="AA1843" s="137"/>
      <c r="AB1843" s="137"/>
      <c r="AC1843" s="137"/>
      <c r="AD1843" s="137"/>
    </row>
    <row r="1844" spans="1:30">
      <c r="A1844" s="62">
        <v>41760</v>
      </c>
      <c r="B1844" s="137">
        <v>8.9999999999999998E-4</v>
      </c>
      <c r="C1844" s="137">
        <v>2.9999999999999997E-4</v>
      </c>
      <c r="D1844" s="137">
        <v>5.0000000000000001E-4</v>
      </c>
      <c r="E1844" s="137">
        <v>1E-3</v>
      </c>
      <c r="F1844" s="137">
        <v>4.0999999999999995E-3</v>
      </c>
      <c r="G1844" s="137">
        <v>8.6E-3</v>
      </c>
      <c r="H1844" s="137">
        <v>1.66E-2</v>
      </c>
      <c r="I1844" s="137">
        <v>2.2099999999999998E-2</v>
      </c>
      <c r="J1844" s="137">
        <v>2.63E-2</v>
      </c>
      <c r="K1844" s="137">
        <v>3.1600000000000003E-2</v>
      </c>
      <c r="L1844" s="137">
        <v>3.4099999999999998E-2</v>
      </c>
      <c r="M1844" s="137"/>
      <c r="N1844" s="137"/>
      <c r="O1844" s="137"/>
      <c r="P1844" s="137"/>
      <c r="V1844" s="137"/>
      <c r="W1844" s="137"/>
      <c r="X1844" s="137"/>
      <c r="Y1844" s="137"/>
      <c r="Z1844" s="137"/>
      <c r="AA1844" s="137"/>
      <c r="AB1844" s="137"/>
      <c r="AC1844" s="137"/>
      <c r="AD1844" s="137"/>
    </row>
    <row r="1845" spans="1:30">
      <c r="A1845" s="62">
        <v>41761</v>
      </c>
      <c r="B1845" s="137">
        <v>8.9999999999999998E-4</v>
      </c>
      <c r="C1845" s="137">
        <v>2.0000000000000001E-4</v>
      </c>
      <c r="D1845" s="137">
        <v>5.0000000000000001E-4</v>
      </c>
      <c r="E1845" s="137">
        <v>1E-3</v>
      </c>
      <c r="F1845" s="137">
        <v>4.1999999999999997E-3</v>
      </c>
      <c r="G1845" s="137">
        <v>8.8999999999999999E-3</v>
      </c>
      <c r="H1845" s="137">
        <v>1.67E-2</v>
      </c>
      <c r="I1845" s="137">
        <v>2.2000000000000002E-2</v>
      </c>
      <c r="J1845" s="137">
        <v>2.6000000000000002E-2</v>
      </c>
      <c r="K1845" s="137">
        <v>3.1200000000000002E-2</v>
      </c>
      <c r="L1845" s="137">
        <v>3.3700000000000001E-2</v>
      </c>
      <c r="M1845" s="137"/>
      <c r="N1845" s="137"/>
      <c r="O1845" s="137"/>
      <c r="P1845" s="137"/>
      <c r="V1845" s="137"/>
      <c r="W1845" s="137"/>
      <c r="X1845" s="137"/>
      <c r="Y1845" s="137"/>
      <c r="Z1845" s="137"/>
      <c r="AA1845" s="137"/>
      <c r="AB1845" s="137"/>
      <c r="AC1845" s="137"/>
      <c r="AD1845" s="137"/>
    </row>
    <row r="1846" spans="1:30">
      <c r="A1846" s="62">
        <v>41764</v>
      </c>
      <c r="B1846" s="137">
        <v>8.9999999999999998E-4</v>
      </c>
      <c r="C1846" s="137">
        <v>2.9999999999999997E-4</v>
      </c>
      <c r="D1846" s="137">
        <v>5.0000000000000001E-4</v>
      </c>
      <c r="E1846" s="137">
        <v>1.1000000000000001E-3</v>
      </c>
      <c r="F1846" s="137">
        <v>4.3E-3</v>
      </c>
      <c r="G1846" s="137">
        <v>9.0000000000000011E-3</v>
      </c>
      <c r="H1846" s="137">
        <v>1.6799999999999999E-2</v>
      </c>
      <c r="I1846" s="137">
        <v>2.2200000000000001E-2</v>
      </c>
      <c r="J1846" s="137">
        <v>2.63E-2</v>
      </c>
      <c r="K1846" s="137">
        <v>3.1600000000000003E-2</v>
      </c>
      <c r="L1846" s="137">
        <v>3.4099999999999998E-2</v>
      </c>
      <c r="M1846" s="137"/>
      <c r="N1846" s="137"/>
      <c r="O1846" s="137"/>
      <c r="P1846" s="137"/>
      <c r="V1846" s="137"/>
      <c r="W1846" s="137"/>
      <c r="X1846" s="137"/>
      <c r="Y1846" s="137"/>
      <c r="Z1846" s="137"/>
      <c r="AA1846" s="137"/>
      <c r="AB1846" s="137"/>
      <c r="AC1846" s="137"/>
      <c r="AD1846" s="137"/>
    </row>
    <row r="1847" spans="1:30">
      <c r="A1847" s="62">
        <v>41765</v>
      </c>
      <c r="B1847" s="137">
        <v>8.9999999999999998E-4</v>
      </c>
      <c r="C1847" s="137">
        <v>2.9999999999999997E-4</v>
      </c>
      <c r="D1847" s="137">
        <v>5.0000000000000001E-4</v>
      </c>
      <c r="E1847" s="137">
        <v>1E-3</v>
      </c>
      <c r="F1847" s="137">
        <v>4.3E-3</v>
      </c>
      <c r="G1847" s="137">
        <v>9.1999999999999998E-3</v>
      </c>
      <c r="H1847" s="137">
        <v>1.6799999999999999E-2</v>
      </c>
      <c r="I1847" s="137">
        <v>2.2000000000000002E-2</v>
      </c>
      <c r="J1847" s="137">
        <v>2.6099999999999998E-2</v>
      </c>
      <c r="K1847" s="137">
        <v>3.1300000000000001E-2</v>
      </c>
      <c r="L1847" s="137">
        <v>3.3799999999999997E-2</v>
      </c>
      <c r="M1847" s="137"/>
      <c r="N1847" s="137"/>
      <c r="O1847" s="137"/>
      <c r="P1847" s="137"/>
      <c r="V1847" s="137"/>
      <c r="W1847" s="137"/>
      <c r="X1847" s="137"/>
      <c r="Y1847" s="137"/>
      <c r="Z1847" s="137"/>
      <c r="AA1847" s="137"/>
      <c r="AB1847" s="137"/>
      <c r="AC1847" s="137"/>
      <c r="AD1847" s="137"/>
    </row>
    <row r="1848" spans="1:30">
      <c r="A1848" s="62">
        <v>41766</v>
      </c>
      <c r="B1848" s="137">
        <v>8.0000000000000004E-4</v>
      </c>
      <c r="C1848" s="137">
        <v>2.9999999999999997E-4</v>
      </c>
      <c r="D1848" s="137">
        <v>5.0000000000000001E-4</v>
      </c>
      <c r="E1848" s="137">
        <v>1E-3</v>
      </c>
      <c r="F1848" s="137">
        <v>4.0999999999999995E-3</v>
      </c>
      <c r="G1848" s="137">
        <v>8.8999999999999999E-3</v>
      </c>
      <c r="H1848" s="137">
        <v>1.6500000000000001E-2</v>
      </c>
      <c r="I1848" s="137">
        <v>2.18E-2</v>
      </c>
      <c r="J1848" s="137">
        <v>2.6200000000000001E-2</v>
      </c>
      <c r="K1848" s="137">
        <v>3.1200000000000002E-2</v>
      </c>
      <c r="L1848" s="137">
        <v>3.4000000000000002E-2</v>
      </c>
      <c r="M1848" s="137"/>
      <c r="N1848" s="137"/>
      <c r="O1848" s="137"/>
      <c r="P1848" s="137"/>
      <c r="V1848" s="137"/>
      <c r="W1848" s="137"/>
      <c r="X1848" s="137"/>
      <c r="Y1848" s="137"/>
      <c r="Z1848" s="137"/>
      <c r="AA1848" s="137"/>
      <c r="AB1848" s="137"/>
      <c r="AC1848" s="137"/>
      <c r="AD1848" s="137"/>
    </row>
    <row r="1849" spans="1:30">
      <c r="A1849" s="62">
        <v>41767</v>
      </c>
      <c r="B1849" s="137">
        <v>8.0000000000000004E-4</v>
      </c>
      <c r="C1849" s="137">
        <v>2.9999999999999997E-4</v>
      </c>
      <c r="D1849" s="137">
        <v>5.0000000000000001E-4</v>
      </c>
      <c r="E1849" s="137">
        <v>1E-3</v>
      </c>
      <c r="F1849" s="137">
        <v>4.0000000000000001E-3</v>
      </c>
      <c r="G1849" s="137">
        <v>8.6E-3</v>
      </c>
      <c r="H1849" s="137">
        <v>1.6299999999999999E-2</v>
      </c>
      <c r="I1849" s="137">
        <v>2.1600000000000001E-2</v>
      </c>
      <c r="J1849" s="137">
        <v>2.6099999999999998E-2</v>
      </c>
      <c r="K1849" s="137">
        <v>3.1699999999999999E-2</v>
      </c>
      <c r="L1849" s="137">
        <v>3.4500000000000003E-2</v>
      </c>
      <c r="M1849" s="137"/>
      <c r="N1849" s="137"/>
      <c r="O1849" s="137"/>
      <c r="P1849" s="137"/>
      <c r="V1849" s="137"/>
      <c r="W1849" s="137"/>
      <c r="X1849" s="137"/>
      <c r="Y1849" s="137"/>
      <c r="Z1849" s="137"/>
      <c r="AA1849" s="137"/>
      <c r="AB1849" s="137"/>
      <c r="AC1849" s="137"/>
      <c r="AD1849" s="137"/>
    </row>
    <row r="1850" spans="1:30">
      <c r="A1850" s="62">
        <v>41768</v>
      </c>
      <c r="B1850" s="137">
        <v>8.0000000000000004E-4</v>
      </c>
      <c r="C1850" s="137">
        <v>2.9999999999999997E-4</v>
      </c>
      <c r="D1850" s="137">
        <v>5.0000000000000001E-4</v>
      </c>
      <c r="E1850" s="137">
        <v>1E-3</v>
      </c>
      <c r="F1850" s="137">
        <v>4.0000000000000001E-3</v>
      </c>
      <c r="G1850" s="137">
        <v>8.6E-3</v>
      </c>
      <c r="H1850" s="137">
        <v>1.6299999999999999E-2</v>
      </c>
      <c r="I1850" s="137">
        <v>2.1700000000000001E-2</v>
      </c>
      <c r="J1850" s="137">
        <v>2.6200000000000001E-2</v>
      </c>
      <c r="K1850" s="137">
        <v>3.1800000000000002E-2</v>
      </c>
      <c r="L1850" s="137">
        <v>3.4700000000000002E-2</v>
      </c>
      <c r="M1850" s="137"/>
      <c r="N1850" s="137"/>
      <c r="O1850" s="137"/>
      <c r="P1850" s="137"/>
      <c r="V1850" s="137"/>
      <c r="W1850" s="137"/>
      <c r="X1850" s="137"/>
      <c r="Y1850" s="137"/>
      <c r="Z1850" s="137"/>
      <c r="AA1850" s="137"/>
      <c r="AB1850" s="137"/>
      <c r="AC1850" s="137"/>
      <c r="AD1850" s="137"/>
    </row>
    <row r="1851" spans="1:30">
      <c r="A1851" s="62">
        <v>41771</v>
      </c>
      <c r="B1851" s="137">
        <v>8.0000000000000004E-4</v>
      </c>
      <c r="C1851" s="137">
        <v>2.9999999999999997E-4</v>
      </c>
      <c r="D1851" s="137">
        <v>5.0000000000000001E-4</v>
      </c>
      <c r="E1851" s="137">
        <v>8.9999999999999998E-4</v>
      </c>
      <c r="F1851" s="137">
        <v>4.0999999999999995E-3</v>
      </c>
      <c r="G1851" s="137">
        <v>8.6999999999999994E-3</v>
      </c>
      <c r="H1851" s="137">
        <v>1.67E-2</v>
      </c>
      <c r="I1851" s="137">
        <v>2.2099999999999998E-2</v>
      </c>
      <c r="J1851" s="137">
        <v>2.6600000000000002E-2</v>
      </c>
      <c r="K1851" s="137">
        <v>3.2099999999999997E-2</v>
      </c>
      <c r="L1851" s="137">
        <v>3.49E-2</v>
      </c>
      <c r="M1851" s="137"/>
      <c r="N1851" s="137"/>
      <c r="O1851" s="137"/>
      <c r="P1851" s="137"/>
      <c r="V1851" s="137"/>
      <c r="W1851" s="137"/>
      <c r="X1851" s="137"/>
      <c r="Y1851" s="137"/>
      <c r="Z1851" s="137"/>
      <c r="AA1851" s="137"/>
      <c r="AB1851" s="137"/>
      <c r="AC1851" s="137"/>
      <c r="AD1851" s="137"/>
    </row>
    <row r="1852" spans="1:30">
      <c r="A1852" s="62">
        <v>41772</v>
      </c>
      <c r="B1852" s="137">
        <v>8.9999999999999998E-4</v>
      </c>
      <c r="C1852" s="137">
        <v>2.9999999999999997E-4</v>
      </c>
      <c r="D1852" s="137">
        <v>5.0000000000000001E-4</v>
      </c>
      <c r="E1852" s="137">
        <v>1E-3</v>
      </c>
      <c r="F1852" s="137">
        <v>3.9000000000000003E-3</v>
      </c>
      <c r="G1852" s="137">
        <v>8.3999999999999995E-3</v>
      </c>
      <c r="H1852" s="137">
        <v>1.6200000000000003E-2</v>
      </c>
      <c r="I1852" s="137">
        <v>2.1600000000000001E-2</v>
      </c>
      <c r="J1852" s="137">
        <v>2.6099999999999998E-2</v>
      </c>
      <c r="K1852" s="137">
        <v>3.1699999999999999E-2</v>
      </c>
      <c r="L1852" s="137">
        <v>3.4500000000000003E-2</v>
      </c>
      <c r="M1852" s="137"/>
      <c r="N1852" s="137"/>
      <c r="O1852" s="137"/>
      <c r="P1852" s="137"/>
      <c r="V1852" s="137"/>
      <c r="W1852" s="137"/>
      <c r="X1852" s="137"/>
      <c r="Y1852" s="137"/>
      <c r="Z1852" s="137"/>
      <c r="AA1852" s="137"/>
      <c r="AB1852" s="137"/>
      <c r="AC1852" s="137"/>
      <c r="AD1852" s="137"/>
    </row>
    <row r="1853" spans="1:30">
      <c r="A1853" s="62">
        <v>41773</v>
      </c>
      <c r="B1853" s="137">
        <v>8.0000000000000004E-4</v>
      </c>
      <c r="C1853" s="137">
        <v>2.9999999999999997E-4</v>
      </c>
      <c r="D1853" s="137">
        <v>5.0000000000000001E-4</v>
      </c>
      <c r="E1853" s="137">
        <v>1E-3</v>
      </c>
      <c r="F1853" s="137">
        <v>3.9000000000000003E-3</v>
      </c>
      <c r="G1853" s="137">
        <v>8.1000000000000013E-3</v>
      </c>
      <c r="H1853" s="137">
        <v>1.5700000000000002E-2</v>
      </c>
      <c r="I1853" s="137">
        <v>2.1000000000000001E-2</v>
      </c>
      <c r="J1853" s="137">
        <v>2.5399999999999999E-2</v>
      </c>
      <c r="K1853" s="137">
        <v>3.0899999999999997E-2</v>
      </c>
      <c r="L1853" s="137">
        <v>3.3700000000000001E-2</v>
      </c>
      <c r="M1853" s="137"/>
      <c r="N1853" s="137"/>
      <c r="O1853" s="137"/>
      <c r="P1853" s="137"/>
      <c r="V1853" s="137"/>
      <c r="W1853" s="137"/>
      <c r="X1853" s="137"/>
      <c r="Y1853" s="137"/>
      <c r="Z1853" s="137"/>
      <c r="AA1853" s="137"/>
      <c r="AB1853" s="137"/>
      <c r="AC1853" s="137"/>
      <c r="AD1853" s="137"/>
    </row>
    <row r="1854" spans="1:30">
      <c r="A1854" s="62">
        <v>41774</v>
      </c>
      <c r="B1854" s="137">
        <v>8.9999999999999998E-4</v>
      </c>
      <c r="C1854" s="137">
        <v>2.9999999999999997E-4</v>
      </c>
      <c r="D1854" s="137">
        <v>5.0000000000000001E-4</v>
      </c>
      <c r="E1854" s="137">
        <v>8.9999999999999998E-4</v>
      </c>
      <c r="F1854" s="137">
        <v>3.8E-3</v>
      </c>
      <c r="G1854" s="137">
        <v>8.0000000000000002E-3</v>
      </c>
      <c r="H1854" s="137">
        <v>1.55E-2</v>
      </c>
      <c r="I1854" s="137">
        <v>2.0499999999999997E-2</v>
      </c>
      <c r="J1854" s="137">
        <v>2.5000000000000001E-2</v>
      </c>
      <c r="K1854" s="137">
        <v>3.0499999999999999E-2</v>
      </c>
      <c r="L1854" s="137">
        <v>3.3300000000000003E-2</v>
      </c>
      <c r="M1854" s="137"/>
      <c r="N1854" s="137"/>
      <c r="O1854" s="137"/>
      <c r="P1854" s="137"/>
      <c r="V1854" s="137"/>
      <c r="W1854" s="137"/>
      <c r="X1854" s="137"/>
      <c r="Y1854" s="137"/>
      <c r="Z1854" s="137"/>
      <c r="AA1854" s="137"/>
      <c r="AB1854" s="137"/>
      <c r="AC1854" s="137"/>
      <c r="AD1854" s="137"/>
    </row>
    <row r="1855" spans="1:30">
      <c r="A1855" s="62">
        <v>41775</v>
      </c>
      <c r="B1855" s="137">
        <v>8.9999999999999998E-4</v>
      </c>
      <c r="C1855" s="137">
        <v>2.9999999999999997E-4</v>
      </c>
      <c r="D1855" s="137">
        <v>5.0000000000000001E-4</v>
      </c>
      <c r="E1855" s="137">
        <v>8.9999999999999998E-4</v>
      </c>
      <c r="F1855" s="137">
        <v>3.8E-3</v>
      </c>
      <c r="G1855" s="137">
        <v>8.0000000000000002E-3</v>
      </c>
      <c r="H1855" s="137">
        <v>1.5600000000000001E-2</v>
      </c>
      <c r="I1855" s="137">
        <v>2.0799999999999999E-2</v>
      </c>
      <c r="J1855" s="137">
        <v>2.52E-2</v>
      </c>
      <c r="K1855" s="137">
        <v>3.0699999999999998E-2</v>
      </c>
      <c r="L1855" s="137">
        <v>3.3399999999999999E-2</v>
      </c>
      <c r="M1855" s="137"/>
      <c r="N1855" s="137"/>
      <c r="O1855" s="137"/>
      <c r="P1855" s="137"/>
      <c r="V1855" s="137"/>
      <c r="W1855" s="137"/>
      <c r="X1855" s="137"/>
      <c r="Y1855" s="137"/>
      <c r="Z1855" s="137"/>
      <c r="AA1855" s="137"/>
      <c r="AB1855" s="137"/>
      <c r="AC1855" s="137"/>
      <c r="AD1855" s="137"/>
    </row>
    <row r="1856" spans="1:30">
      <c r="A1856" s="62">
        <v>41778</v>
      </c>
      <c r="B1856" s="137">
        <v>8.9999999999999998E-4</v>
      </c>
      <c r="C1856" s="137">
        <v>2.9999999999999997E-4</v>
      </c>
      <c r="D1856" s="137">
        <v>5.0000000000000001E-4</v>
      </c>
      <c r="E1856" s="137">
        <v>8.9999999999999998E-4</v>
      </c>
      <c r="F1856" s="137">
        <v>3.5999999999999999E-3</v>
      </c>
      <c r="G1856" s="137">
        <v>7.9000000000000008E-3</v>
      </c>
      <c r="H1856" s="137">
        <v>1.5600000000000001E-2</v>
      </c>
      <c r="I1856" s="137">
        <v>2.0899999999999998E-2</v>
      </c>
      <c r="J1856" s="137">
        <v>2.5399999999999999E-2</v>
      </c>
      <c r="K1856" s="137">
        <v>3.1099999999999999E-2</v>
      </c>
      <c r="L1856" s="137">
        <v>3.39E-2</v>
      </c>
      <c r="M1856" s="137"/>
      <c r="N1856" s="137"/>
      <c r="O1856" s="137"/>
      <c r="P1856" s="137"/>
      <c r="V1856" s="137"/>
      <c r="W1856" s="137"/>
      <c r="X1856" s="137"/>
      <c r="Y1856" s="137"/>
      <c r="Z1856" s="137"/>
      <c r="AA1856" s="137"/>
      <c r="AB1856" s="137"/>
      <c r="AC1856" s="137"/>
      <c r="AD1856" s="137"/>
    </row>
    <row r="1857" spans="1:30">
      <c r="A1857" s="62">
        <v>41779</v>
      </c>
      <c r="B1857" s="137">
        <v>8.9999999999999998E-4</v>
      </c>
      <c r="C1857" s="137">
        <v>2.9999999999999997E-4</v>
      </c>
      <c r="D1857" s="137">
        <v>5.9999999999999995E-4</v>
      </c>
      <c r="E1857" s="137">
        <v>8.9999999999999998E-4</v>
      </c>
      <c r="F1857" s="137">
        <v>3.4999999999999996E-3</v>
      </c>
      <c r="G1857" s="137">
        <v>7.7000000000000002E-3</v>
      </c>
      <c r="H1857" s="137">
        <v>1.5300000000000001E-2</v>
      </c>
      <c r="I1857" s="137">
        <v>2.06E-2</v>
      </c>
      <c r="J1857" s="137">
        <v>2.52E-2</v>
      </c>
      <c r="K1857" s="137">
        <v>3.1E-2</v>
      </c>
      <c r="L1857" s="137">
        <v>3.3799999999999997E-2</v>
      </c>
      <c r="M1857" s="137"/>
      <c r="N1857" s="137"/>
      <c r="O1857" s="137"/>
      <c r="P1857" s="137"/>
      <c r="V1857" s="137"/>
      <c r="W1857" s="137"/>
      <c r="X1857" s="137"/>
      <c r="Y1857" s="137"/>
      <c r="Z1857" s="137"/>
      <c r="AA1857" s="137"/>
      <c r="AB1857" s="137"/>
      <c r="AC1857" s="137"/>
      <c r="AD1857" s="137"/>
    </row>
    <row r="1858" spans="1:30">
      <c r="A1858" s="62">
        <v>41780</v>
      </c>
      <c r="B1858" s="137">
        <v>8.9999999999999998E-4</v>
      </c>
      <c r="C1858" s="137">
        <v>4.0000000000000002E-4</v>
      </c>
      <c r="D1858" s="137">
        <v>5.9999999999999995E-4</v>
      </c>
      <c r="E1858" s="137">
        <v>8.9999999999999998E-4</v>
      </c>
      <c r="F1858" s="137">
        <v>3.7000000000000002E-3</v>
      </c>
      <c r="G1858" s="137">
        <v>7.9000000000000008E-3</v>
      </c>
      <c r="H1858" s="137">
        <v>1.55E-2</v>
      </c>
      <c r="I1858" s="137">
        <v>2.0799999999999999E-2</v>
      </c>
      <c r="J1858" s="137">
        <v>2.5399999999999999E-2</v>
      </c>
      <c r="K1858" s="137">
        <v>3.1300000000000001E-2</v>
      </c>
      <c r="L1858" s="137">
        <v>3.4200000000000001E-2</v>
      </c>
      <c r="M1858" s="137"/>
      <c r="N1858" s="137"/>
      <c r="O1858" s="137"/>
      <c r="P1858" s="137"/>
      <c r="V1858" s="137"/>
      <c r="W1858" s="137"/>
      <c r="X1858" s="137"/>
      <c r="Y1858" s="137"/>
      <c r="Z1858" s="137"/>
      <c r="AA1858" s="137"/>
      <c r="AB1858" s="137"/>
      <c r="AC1858" s="137"/>
      <c r="AD1858" s="137"/>
    </row>
    <row r="1859" spans="1:30">
      <c r="A1859" s="62">
        <v>41781</v>
      </c>
      <c r="B1859" s="137">
        <v>8.9999999999999998E-4</v>
      </c>
      <c r="C1859" s="137">
        <v>2.9999999999999997E-4</v>
      </c>
      <c r="D1859" s="137">
        <v>5.0000000000000001E-4</v>
      </c>
      <c r="E1859" s="137">
        <v>8.9999999999999998E-4</v>
      </c>
      <c r="F1859" s="137">
        <v>3.7000000000000002E-3</v>
      </c>
      <c r="G1859" s="137">
        <v>8.0000000000000002E-3</v>
      </c>
      <c r="H1859" s="137">
        <v>1.5700000000000002E-2</v>
      </c>
      <c r="I1859" s="137">
        <v>2.1000000000000001E-2</v>
      </c>
      <c r="J1859" s="137">
        <v>2.5600000000000001E-2</v>
      </c>
      <c r="K1859" s="137">
        <v>3.15E-2</v>
      </c>
      <c r="L1859" s="137">
        <v>3.4300000000000004E-2</v>
      </c>
      <c r="M1859" s="137"/>
      <c r="N1859" s="137"/>
      <c r="O1859" s="137"/>
      <c r="P1859" s="137"/>
      <c r="V1859" s="137"/>
      <c r="W1859" s="137"/>
      <c r="X1859" s="137"/>
      <c r="Y1859" s="137"/>
      <c r="Z1859" s="137"/>
      <c r="AA1859" s="137"/>
      <c r="AB1859" s="137"/>
      <c r="AC1859" s="137"/>
      <c r="AD1859" s="137"/>
    </row>
    <row r="1860" spans="1:30">
      <c r="A1860" s="62">
        <v>41782</v>
      </c>
      <c r="B1860" s="137">
        <v>8.9999999999999998E-4</v>
      </c>
      <c r="C1860" s="137">
        <v>4.0000000000000002E-4</v>
      </c>
      <c r="D1860" s="137">
        <v>5.0000000000000001E-4</v>
      </c>
      <c r="E1860" s="137">
        <v>1E-3</v>
      </c>
      <c r="F1860" s="137">
        <v>3.7000000000000002E-3</v>
      </c>
      <c r="G1860" s="137">
        <v>7.9000000000000008E-3</v>
      </c>
      <c r="H1860" s="137">
        <v>1.55E-2</v>
      </c>
      <c r="I1860" s="137">
        <v>2.0899999999999998E-2</v>
      </c>
      <c r="J1860" s="137">
        <v>2.5399999999999999E-2</v>
      </c>
      <c r="K1860" s="137">
        <v>3.1200000000000002E-2</v>
      </c>
      <c r="L1860" s="137">
        <v>3.4000000000000002E-2</v>
      </c>
      <c r="M1860" s="137"/>
      <c r="N1860" s="137"/>
      <c r="O1860" s="137"/>
      <c r="P1860" s="137"/>
      <c r="V1860" s="137"/>
      <c r="W1860" s="137"/>
      <c r="X1860" s="137"/>
      <c r="Y1860" s="137"/>
      <c r="Z1860" s="137"/>
      <c r="AA1860" s="137"/>
      <c r="AB1860" s="137"/>
      <c r="AC1860" s="137"/>
      <c r="AD1860" s="137"/>
    </row>
    <row r="1861" spans="1:30">
      <c r="A1861" s="62">
        <v>41786</v>
      </c>
      <c r="B1861" s="137">
        <v>8.9999999999999998E-4</v>
      </c>
      <c r="C1861" s="137">
        <v>4.0000000000000002E-4</v>
      </c>
      <c r="D1861" s="137">
        <v>5.9999999999999995E-4</v>
      </c>
      <c r="E1861" s="137">
        <v>8.9999999999999998E-4</v>
      </c>
      <c r="F1861" s="137">
        <v>3.9000000000000003E-3</v>
      </c>
      <c r="G1861" s="137">
        <v>7.9000000000000008E-3</v>
      </c>
      <c r="H1861" s="137">
        <v>1.5600000000000001E-2</v>
      </c>
      <c r="I1861" s="137">
        <v>2.0799999999999999E-2</v>
      </c>
      <c r="J1861" s="137">
        <v>2.52E-2</v>
      </c>
      <c r="K1861" s="137">
        <v>3.0899999999999997E-2</v>
      </c>
      <c r="L1861" s="137">
        <v>3.3700000000000001E-2</v>
      </c>
      <c r="M1861" s="137"/>
      <c r="N1861" s="137"/>
      <c r="O1861" s="137"/>
      <c r="P1861" s="137"/>
      <c r="V1861" s="137"/>
      <c r="W1861" s="137"/>
      <c r="X1861" s="137"/>
      <c r="Y1861" s="137"/>
      <c r="Z1861" s="137"/>
      <c r="AA1861" s="137"/>
      <c r="AB1861" s="137"/>
      <c r="AC1861" s="137"/>
      <c r="AD1861" s="137"/>
    </row>
    <row r="1862" spans="1:30">
      <c r="A1862" s="62">
        <v>41787</v>
      </c>
      <c r="B1862" s="137">
        <v>8.9999999999999998E-4</v>
      </c>
      <c r="C1862" s="137">
        <v>4.0000000000000002E-4</v>
      </c>
      <c r="D1862" s="137">
        <v>5.0000000000000001E-4</v>
      </c>
      <c r="E1862" s="137">
        <v>1E-3</v>
      </c>
      <c r="F1862" s="137">
        <v>3.7000000000000002E-3</v>
      </c>
      <c r="G1862" s="137">
        <v>7.6E-3</v>
      </c>
      <c r="H1862" s="137">
        <v>1.4999999999999999E-2</v>
      </c>
      <c r="I1862" s="137">
        <v>2.0099999999999996E-2</v>
      </c>
      <c r="J1862" s="137">
        <v>2.4399999999999998E-2</v>
      </c>
      <c r="K1862" s="137">
        <v>3.0099999999999998E-2</v>
      </c>
      <c r="L1862" s="137">
        <v>3.2899999999999999E-2</v>
      </c>
      <c r="M1862" s="137"/>
      <c r="N1862" s="137"/>
      <c r="O1862" s="137"/>
      <c r="P1862" s="137"/>
      <c r="V1862" s="137"/>
      <c r="W1862" s="137"/>
      <c r="X1862" s="137"/>
      <c r="Y1862" s="137"/>
      <c r="Z1862" s="137"/>
      <c r="AA1862" s="137"/>
      <c r="AB1862" s="137"/>
      <c r="AC1862" s="137"/>
      <c r="AD1862" s="137"/>
    </row>
    <row r="1863" spans="1:30">
      <c r="A1863" s="62">
        <v>41788</v>
      </c>
      <c r="B1863" s="137">
        <v>8.9999999999999998E-4</v>
      </c>
      <c r="C1863" s="137">
        <v>4.0000000000000002E-4</v>
      </c>
      <c r="D1863" s="137">
        <v>5.0000000000000001E-4</v>
      </c>
      <c r="E1863" s="137">
        <v>1E-3</v>
      </c>
      <c r="F1863" s="137">
        <v>3.7000000000000002E-3</v>
      </c>
      <c r="G1863" s="137">
        <v>7.7000000000000002E-3</v>
      </c>
      <c r="H1863" s="137">
        <v>1.52E-2</v>
      </c>
      <c r="I1863" s="137">
        <v>2.0299999999999999E-2</v>
      </c>
      <c r="J1863" s="137">
        <v>2.4500000000000001E-2</v>
      </c>
      <c r="K1863" s="137">
        <v>3.0299999999999997E-2</v>
      </c>
      <c r="L1863" s="137">
        <v>3.3099999999999997E-2</v>
      </c>
      <c r="M1863" s="137"/>
      <c r="N1863" s="137"/>
      <c r="O1863" s="137"/>
      <c r="P1863" s="137"/>
      <c r="V1863" s="137"/>
      <c r="W1863" s="137"/>
      <c r="X1863" s="137"/>
      <c r="Y1863" s="137"/>
      <c r="Z1863" s="137"/>
      <c r="AA1863" s="137"/>
      <c r="AB1863" s="137"/>
      <c r="AC1863" s="137"/>
      <c r="AD1863" s="137"/>
    </row>
    <row r="1864" spans="1:30">
      <c r="A1864" s="62">
        <v>41789</v>
      </c>
      <c r="B1864" s="137">
        <v>8.0000000000000004E-4</v>
      </c>
      <c r="C1864" s="137">
        <v>4.0000000000000002E-4</v>
      </c>
      <c r="D1864" s="137">
        <v>5.9999999999999995E-4</v>
      </c>
      <c r="E1864" s="137">
        <v>1E-3</v>
      </c>
      <c r="F1864" s="137">
        <v>3.7000000000000002E-3</v>
      </c>
      <c r="G1864" s="137">
        <v>7.9000000000000008E-3</v>
      </c>
      <c r="H1864" s="137">
        <v>1.54E-2</v>
      </c>
      <c r="I1864" s="137">
        <v>2.06E-2</v>
      </c>
      <c r="J1864" s="137">
        <v>2.4799999999999999E-2</v>
      </c>
      <c r="K1864" s="137">
        <v>3.0499999999999999E-2</v>
      </c>
      <c r="L1864" s="137">
        <v>3.3300000000000003E-2</v>
      </c>
      <c r="M1864" s="137"/>
      <c r="N1864" s="137"/>
      <c r="O1864" s="137"/>
      <c r="P1864" s="137"/>
      <c r="V1864" s="137"/>
      <c r="W1864" s="137"/>
      <c r="X1864" s="137"/>
      <c r="Y1864" s="137"/>
      <c r="Z1864" s="137"/>
      <c r="AA1864" s="137"/>
      <c r="AB1864" s="137"/>
      <c r="AC1864" s="137"/>
      <c r="AD1864" s="137"/>
    </row>
    <row r="1865" spans="1:30">
      <c r="A1865" s="62">
        <v>41792</v>
      </c>
      <c r="B1865" s="137">
        <v>8.9999999999999998E-4</v>
      </c>
      <c r="C1865" s="137">
        <v>4.0000000000000002E-4</v>
      </c>
      <c r="D1865" s="137">
        <v>5.9999999999999995E-4</v>
      </c>
      <c r="E1865" s="137">
        <v>1E-3</v>
      </c>
      <c r="F1865" s="137">
        <v>3.9000000000000003E-3</v>
      </c>
      <c r="G1865" s="137">
        <v>8.3000000000000001E-3</v>
      </c>
      <c r="H1865" s="137">
        <v>1.6E-2</v>
      </c>
      <c r="I1865" s="137">
        <v>2.12E-2</v>
      </c>
      <c r="J1865" s="137">
        <v>2.5399999999999999E-2</v>
      </c>
      <c r="K1865" s="137">
        <v>3.1E-2</v>
      </c>
      <c r="L1865" s="137">
        <v>3.3799999999999997E-2</v>
      </c>
      <c r="M1865" s="137"/>
      <c r="N1865" s="137"/>
      <c r="O1865" s="137"/>
      <c r="P1865" s="137"/>
      <c r="V1865" s="137"/>
      <c r="W1865" s="137"/>
      <c r="X1865" s="137"/>
      <c r="Y1865" s="137"/>
      <c r="Z1865" s="137"/>
      <c r="AA1865" s="137"/>
      <c r="AB1865" s="137"/>
      <c r="AC1865" s="137"/>
      <c r="AD1865" s="137"/>
    </row>
    <row r="1866" spans="1:30">
      <c r="A1866" s="62">
        <v>41793</v>
      </c>
      <c r="B1866" s="137">
        <v>1E-3</v>
      </c>
      <c r="C1866" s="137">
        <v>4.0000000000000002E-4</v>
      </c>
      <c r="D1866" s="137">
        <v>5.9999999999999995E-4</v>
      </c>
      <c r="E1866" s="137">
        <v>1E-3</v>
      </c>
      <c r="F1866" s="137">
        <v>4.0999999999999995E-3</v>
      </c>
      <c r="G1866" s="137">
        <v>8.5000000000000006E-3</v>
      </c>
      <c r="H1866" s="137">
        <v>1.6500000000000001E-2</v>
      </c>
      <c r="I1866" s="137">
        <v>2.18E-2</v>
      </c>
      <c r="J1866" s="137">
        <v>2.6000000000000002E-2</v>
      </c>
      <c r="K1866" s="137">
        <v>3.1699999999999999E-2</v>
      </c>
      <c r="L1866" s="137">
        <v>3.4300000000000004E-2</v>
      </c>
      <c r="M1866" s="137"/>
      <c r="N1866" s="137"/>
      <c r="O1866" s="137"/>
      <c r="P1866" s="137"/>
      <c r="V1866" s="137"/>
      <c r="W1866" s="137"/>
      <c r="X1866" s="137"/>
      <c r="Y1866" s="137"/>
      <c r="Z1866" s="137"/>
      <c r="AA1866" s="137"/>
      <c r="AB1866" s="137"/>
      <c r="AC1866" s="137"/>
      <c r="AD1866" s="137"/>
    </row>
    <row r="1867" spans="1:30">
      <c r="A1867" s="62">
        <v>41794</v>
      </c>
      <c r="B1867" s="137">
        <v>8.9999999999999998E-4</v>
      </c>
      <c r="C1867" s="137">
        <v>4.0000000000000002E-4</v>
      </c>
      <c r="D1867" s="137">
        <v>5.9999999999999995E-4</v>
      </c>
      <c r="E1867" s="137">
        <v>1E-3</v>
      </c>
      <c r="F1867" s="137">
        <v>4.0999999999999995E-3</v>
      </c>
      <c r="G1867" s="137">
        <v>8.5000000000000006E-3</v>
      </c>
      <c r="H1867" s="137">
        <v>1.6500000000000001E-2</v>
      </c>
      <c r="I1867" s="137">
        <v>2.2000000000000002E-2</v>
      </c>
      <c r="J1867" s="137">
        <v>2.6099999999999998E-2</v>
      </c>
      <c r="K1867" s="137">
        <v>3.1800000000000002E-2</v>
      </c>
      <c r="L1867" s="137">
        <v>3.4500000000000003E-2</v>
      </c>
      <c r="M1867" s="137"/>
      <c r="N1867" s="137"/>
      <c r="O1867" s="137"/>
      <c r="P1867" s="137"/>
      <c r="V1867" s="137"/>
      <c r="W1867" s="137"/>
      <c r="X1867" s="137"/>
      <c r="Y1867" s="137"/>
      <c r="Z1867" s="137"/>
      <c r="AA1867" s="137"/>
      <c r="AB1867" s="137"/>
      <c r="AC1867" s="137"/>
      <c r="AD1867" s="137"/>
    </row>
    <row r="1868" spans="1:30">
      <c r="A1868" s="62">
        <v>41795</v>
      </c>
      <c r="B1868" s="137">
        <v>8.9999999999999998E-4</v>
      </c>
      <c r="C1868" s="137">
        <v>4.0000000000000002E-4</v>
      </c>
      <c r="D1868" s="137">
        <v>5.9999999999999995E-4</v>
      </c>
      <c r="E1868" s="137">
        <v>1E-3</v>
      </c>
      <c r="F1868" s="137">
        <v>4.0000000000000001E-3</v>
      </c>
      <c r="G1868" s="137">
        <v>8.199999999999999E-3</v>
      </c>
      <c r="H1868" s="137">
        <v>1.6299999999999999E-2</v>
      </c>
      <c r="I1868" s="137">
        <v>2.1700000000000001E-2</v>
      </c>
      <c r="J1868" s="137">
        <v>2.5899999999999999E-2</v>
      </c>
      <c r="K1868" s="137">
        <v>3.1699999999999999E-2</v>
      </c>
      <c r="L1868" s="137">
        <v>3.44E-2</v>
      </c>
      <c r="M1868" s="137"/>
      <c r="N1868" s="137"/>
      <c r="O1868" s="137"/>
      <c r="P1868" s="137"/>
      <c r="V1868" s="137"/>
      <c r="W1868" s="137"/>
      <c r="X1868" s="137"/>
      <c r="Y1868" s="137"/>
      <c r="Z1868" s="137"/>
      <c r="AA1868" s="137"/>
      <c r="AB1868" s="137"/>
      <c r="AC1868" s="137"/>
      <c r="AD1868" s="137"/>
    </row>
    <row r="1869" spans="1:30">
      <c r="A1869" s="62">
        <v>41796</v>
      </c>
      <c r="B1869" s="137">
        <v>8.9999999999999998E-4</v>
      </c>
      <c r="C1869" s="137">
        <v>4.0000000000000002E-4</v>
      </c>
      <c r="D1869" s="137">
        <v>5.9999999999999995E-4</v>
      </c>
      <c r="E1869" s="137">
        <v>1.1000000000000001E-3</v>
      </c>
      <c r="F1869" s="137">
        <v>4.0999999999999995E-3</v>
      </c>
      <c r="G1869" s="137">
        <v>8.6E-3</v>
      </c>
      <c r="H1869" s="137">
        <v>1.66E-2</v>
      </c>
      <c r="I1869" s="137">
        <v>2.1899999999999999E-2</v>
      </c>
      <c r="J1869" s="137">
        <v>2.6000000000000002E-2</v>
      </c>
      <c r="K1869" s="137">
        <v>3.1699999999999999E-2</v>
      </c>
      <c r="L1869" s="137">
        <v>3.44E-2</v>
      </c>
      <c r="M1869" s="137"/>
      <c r="N1869" s="137"/>
      <c r="O1869" s="137"/>
      <c r="P1869" s="137"/>
      <c r="V1869" s="137"/>
      <c r="W1869" s="137"/>
      <c r="X1869" s="137"/>
      <c r="Y1869" s="137"/>
      <c r="Z1869" s="137"/>
      <c r="AA1869" s="137"/>
      <c r="AB1869" s="137"/>
      <c r="AC1869" s="137"/>
      <c r="AD1869" s="137"/>
    </row>
    <row r="1870" spans="1:30">
      <c r="A1870" s="62">
        <v>41799</v>
      </c>
      <c r="B1870" s="137">
        <v>8.9999999999999998E-4</v>
      </c>
      <c r="C1870" s="137">
        <v>4.0000000000000002E-4</v>
      </c>
      <c r="D1870" s="137">
        <v>5.9999999999999995E-4</v>
      </c>
      <c r="E1870" s="137">
        <v>1.1000000000000001E-3</v>
      </c>
      <c r="F1870" s="137">
        <v>4.3E-3</v>
      </c>
      <c r="G1870" s="137">
        <v>8.8000000000000005E-3</v>
      </c>
      <c r="H1870" s="137">
        <v>1.6899999999999998E-2</v>
      </c>
      <c r="I1870" s="137">
        <v>2.2200000000000001E-2</v>
      </c>
      <c r="J1870" s="137">
        <v>2.6200000000000001E-2</v>
      </c>
      <c r="K1870" s="137">
        <v>3.1800000000000002E-2</v>
      </c>
      <c r="L1870" s="137">
        <v>3.4500000000000003E-2</v>
      </c>
      <c r="M1870" s="137"/>
      <c r="N1870" s="137"/>
      <c r="O1870" s="137"/>
      <c r="P1870" s="137"/>
      <c r="V1870" s="137"/>
      <c r="W1870" s="137"/>
      <c r="X1870" s="137"/>
      <c r="Y1870" s="137"/>
      <c r="Z1870" s="137"/>
      <c r="AA1870" s="137"/>
      <c r="AB1870" s="137"/>
      <c r="AC1870" s="137"/>
      <c r="AD1870" s="137"/>
    </row>
    <row r="1871" spans="1:30">
      <c r="A1871" s="62">
        <v>41800</v>
      </c>
      <c r="B1871" s="137">
        <v>8.9999999999999998E-4</v>
      </c>
      <c r="C1871" s="137">
        <v>4.0000000000000002E-4</v>
      </c>
      <c r="D1871" s="137">
        <v>5.9999999999999995E-4</v>
      </c>
      <c r="E1871" s="137">
        <v>1.1000000000000001E-3</v>
      </c>
      <c r="F1871" s="137">
        <v>4.5000000000000005E-3</v>
      </c>
      <c r="G1871" s="137">
        <v>9.300000000000001E-3</v>
      </c>
      <c r="H1871" s="137">
        <v>1.7100000000000001E-2</v>
      </c>
      <c r="I1871" s="137">
        <v>2.2400000000000003E-2</v>
      </c>
      <c r="J1871" s="137">
        <v>2.64E-2</v>
      </c>
      <c r="K1871" s="137">
        <v>3.2000000000000001E-2</v>
      </c>
      <c r="L1871" s="137">
        <v>3.4700000000000002E-2</v>
      </c>
      <c r="M1871" s="137"/>
      <c r="N1871" s="137"/>
      <c r="O1871" s="137"/>
      <c r="P1871" s="137"/>
      <c r="V1871" s="137"/>
      <c r="W1871" s="137"/>
      <c r="X1871" s="137"/>
      <c r="Y1871" s="137"/>
      <c r="Z1871" s="137"/>
      <c r="AA1871" s="137"/>
      <c r="AB1871" s="137"/>
      <c r="AC1871" s="137"/>
      <c r="AD1871" s="137"/>
    </row>
    <row r="1872" spans="1:30">
      <c r="A1872" s="62">
        <v>41801</v>
      </c>
      <c r="B1872" s="137">
        <v>8.9999999999999998E-4</v>
      </c>
      <c r="C1872" s="137">
        <v>4.0000000000000002E-4</v>
      </c>
      <c r="D1872" s="137">
        <v>5.9999999999999995E-4</v>
      </c>
      <c r="E1872" s="137">
        <v>1.1000000000000001E-3</v>
      </c>
      <c r="F1872" s="137">
        <v>4.4000000000000003E-3</v>
      </c>
      <c r="G1872" s="137">
        <v>9.1000000000000004E-3</v>
      </c>
      <c r="H1872" s="137">
        <v>1.7000000000000001E-2</v>
      </c>
      <c r="I1872" s="137">
        <v>2.23E-2</v>
      </c>
      <c r="J1872" s="137">
        <v>2.6499999999999999E-2</v>
      </c>
      <c r="K1872" s="137">
        <v>3.2000000000000001E-2</v>
      </c>
      <c r="L1872" s="137">
        <v>3.4700000000000002E-2</v>
      </c>
      <c r="M1872" s="137"/>
      <c r="N1872" s="137"/>
      <c r="O1872" s="137"/>
      <c r="P1872" s="137"/>
      <c r="V1872" s="137"/>
      <c r="W1872" s="137"/>
      <c r="X1872" s="137"/>
      <c r="Y1872" s="137"/>
      <c r="Z1872" s="137"/>
      <c r="AA1872" s="137"/>
      <c r="AB1872" s="137"/>
      <c r="AC1872" s="137"/>
      <c r="AD1872" s="137"/>
    </row>
    <row r="1873" spans="1:30">
      <c r="A1873" s="62">
        <v>41802</v>
      </c>
      <c r="B1873" s="137">
        <v>8.9999999999999998E-4</v>
      </c>
      <c r="C1873" s="137">
        <v>4.0000000000000002E-4</v>
      </c>
      <c r="D1873" s="137">
        <v>7.000000000000001E-4</v>
      </c>
      <c r="E1873" s="137">
        <v>1E-3</v>
      </c>
      <c r="F1873" s="137">
        <v>4.1999999999999997E-3</v>
      </c>
      <c r="G1873" s="137">
        <v>8.8000000000000005E-3</v>
      </c>
      <c r="H1873" s="137">
        <v>1.66E-2</v>
      </c>
      <c r="I1873" s="137">
        <v>2.1700000000000001E-2</v>
      </c>
      <c r="J1873" s="137">
        <v>2.58E-2</v>
      </c>
      <c r="K1873" s="137">
        <v>3.1400000000000004E-2</v>
      </c>
      <c r="L1873" s="137">
        <v>3.4099999999999998E-2</v>
      </c>
      <c r="M1873" s="137"/>
      <c r="N1873" s="137"/>
      <c r="O1873" s="137"/>
      <c r="P1873" s="137"/>
      <c r="V1873" s="137"/>
      <c r="W1873" s="137"/>
      <c r="X1873" s="137"/>
      <c r="Y1873" s="137"/>
      <c r="Z1873" s="137"/>
      <c r="AA1873" s="137"/>
      <c r="AB1873" s="137"/>
      <c r="AC1873" s="137"/>
      <c r="AD1873" s="137"/>
    </row>
    <row r="1874" spans="1:30">
      <c r="A1874" s="62">
        <v>41803</v>
      </c>
      <c r="B1874" s="137">
        <v>1E-3</v>
      </c>
      <c r="C1874" s="137">
        <v>4.0000000000000002E-4</v>
      </c>
      <c r="D1874" s="137">
        <v>7.000000000000001E-4</v>
      </c>
      <c r="E1874" s="137">
        <v>1.1000000000000001E-3</v>
      </c>
      <c r="F1874" s="137">
        <v>4.5000000000000005E-3</v>
      </c>
      <c r="G1874" s="137">
        <v>9.300000000000001E-3</v>
      </c>
      <c r="H1874" s="137">
        <v>1.7000000000000001E-2</v>
      </c>
      <c r="I1874" s="137">
        <v>2.2099999999999998E-2</v>
      </c>
      <c r="J1874" s="137">
        <v>2.6000000000000002E-2</v>
      </c>
      <c r="K1874" s="137">
        <v>3.1400000000000004E-2</v>
      </c>
      <c r="L1874" s="137">
        <v>3.4099999999999998E-2</v>
      </c>
      <c r="M1874" s="137"/>
      <c r="N1874" s="137"/>
      <c r="O1874" s="137"/>
      <c r="P1874" s="137"/>
      <c r="V1874" s="137"/>
      <c r="W1874" s="137"/>
      <c r="X1874" s="137"/>
      <c r="Y1874" s="137"/>
      <c r="Z1874" s="137"/>
      <c r="AA1874" s="137"/>
      <c r="AB1874" s="137"/>
      <c r="AC1874" s="137"/>
      <c r="AD1874" s="137"/>
    </row>
    <row r="1875" spans="1:30">
      <c r="A1875" s="62">
        <v>41806</v>
      </c>
      <c r="B1875" s="137">
        <v>1E-3</v>
      </c>
      <c r="C1875" s="137">
        <v>4.0000000000000002E-4</v>
      </c>
      <c r="D1875" s="137">
        <v>7.000000000000001E-4</v>
      </c>
      <c r="E1875" s="137">
        <v>1.1000000000000001E-3</v>
      </c>
      <c r="F1875" s="137">
        <v>4.8999999999999998E-3</v>
      </c>
      <c r="G1875" s="137">
        <v>9.4999999999999998E-3</v>
      </c>
      <c r="H1875" s="137">
        <v>1.7100000000000001E-2</v>
      </c>
      <c r="I1875" s="137">
        <v>2.2099999999999998E-2</v>
      </c>
      <c r="J1875" s="137">
        <v>2.6099999999999998E-2</v>
      </c>
      <c r="K1875" s="137">
        <v>3.1400000000000004E-2</v>
      </c>
      <c r="L1875" s="137">
        <v>3.4000000000000002E-2</v>
      </c>
      <c r="M1875" s="137"/>
      <c r="N1875" s="137"/>
      <c r="O1875" s="137"/>
      <c r="P1875" s="137"/>
      <c r="V1875" s="137"/>
      <c r="W1875" s="137"/>
      <c r="X1875" s="137"/>
      <c r="Y1875" s="137"/>
      <c r="Z1875" s="137"/>
      <c r="AA1875" s="137"/>
      <c r="AB1875" s="137"/>
      <c r="AC1875" s="137"/>
      <c r="AD1875" s="137"/>
    </row>
    <row r="1876" spans="1:30">
      <c r="A1876" s="62">
        <v>41807</v>
      </c>
      <c r="B1876" s="137">
        <v>1E-3</v>
      </c>
      <c r="C1876" s="137">
        <v>4.0000000000000002E-4</v>
      </c>
      <c r="D1876" s="137">
        <v>7.000000000000001E-4</v>
      </c>
      <c r="E1876" s="137">
        <v>1.1000000000000001E-3</v>
      </c>
      <c r="F1876" s="137">
        <v>5.1000000000000004E-3</v>
      </c>
      <c r="G1876" s="137">
        <v>9.8999999999999991E-3</v>
      </c>
      <c r="H1876" s="137">
        <v>1.77E-2</v>
      </c>
      <c r="I1876" s="137">
        <v>2.2700000000000001E-2</v>
      </c>
      <c r="J1876" s="137">
        <v>2.6600000000000002E-2</v>
      </c>
      <c r="K1876" s="137">
        <v>3.1899999999999998E-2</v>
      </c>
      <c r="L1876" s="137">
        <v>3.44E-2</v>
      </c>
      <c r="M1876" s="137"/>
      <c r="N1876" s="137"/>
      <c r="O1876" s="137"/>
      <c r="P1876" s="137"/>
      <c r="V1876" s="137"/>
      <c r="W1876" s="137"/>
      <c r="X1876" s="137"/>
      <c r="Y1876" s="137"/>
      <c r="Z1876" s="137"/>
      <c r="AA1876" s="137"/>
      <c r="AB1876" s="137"/>
      <c r="AC1876" s="137"/>
      <c r="AD1876" s="137"/>
    </row>
    <row r="1877" spans="1:30">
      <c r="A1877" s="62">
        <v>41808</v>
      </c>
      <c r="B1877" s="137">
        <v>1E-3</v>
      </c>
      <c r="C1877" s="137">
        <v>2.9999999999999997E-4</v>
      </c>
      <c r="D1877" s="137">
        <v>5.9999999999999995E-4</v>
      </c>
      <c r="E1877" s="137">
        <v>1E-3</v>
      </c>
      <c r="F1877" s="137">
        <v>4.7999999999999996E-3</v>
      </c>
      <c r="G1877" s="137">
        <v>9.4999999999999998E-3</v>
      </c>
      <c r="H1877" s="137">
        <v>1.7100000000000001E-2</v>
      </c>
      <c r="I1877" s="137">
        <v>2.2099999999999998E-2</v>
      </c>
      <c r="J1877" s="137">
        <v>2.6099999999999998E-2</v>
      </c>
      <c r="K1877" s="137">
        <v>3.1600000000000003E-2</v>
      </c>
      <c r="L1877" s="137">
        <v>3.4300000000000004E-2</v>
      </c>
      <c r="M1877" s="137"/>
      <c r="N1877" s="137"/>
      <c r="O1877" s="137"/>
      <c r="P1877" s="137"/>
      <c r="V1877" s="137"/>
      <c r="W1877" s="137"/>
      <c r="X1877" s="137"/>
      <c r="Y1877" s="137"/>
      <c r="Z1877" s="137"/>
      <c r="AA1877" s="137"/>
      <c r="AB1877" s="137"/>
      <c r="AC1877" s="137"/>
      <c r="AD1877" s="137"/>
    </row>
    <row r="1878" spans="1:30">
      <c r="A1878" s="62">
        <v>41809</v>
      </c>
      <c r="B1878" s="137">
        <v>1E-3</v>
      </c>
      <c r="C1878" s="137">
        <v>2.0000000000000001E-4</v>
      </c>
      <c r="D1878" s="137">
        <v>5.0000000000000001E-4</v>
      </c>
      <c r="E1878" s="137">
        <v>8.9999999999999998E-4</v>
      </c>
      <c r="F1878" s="137">
        <v>4.7999999999999996E-3</v>
      </c>
      <c r="G1878" s="137">
        <v>9.3999999999999986E-3</v>
      </c>
      <c r="H1878" s="137">
        <v>1.7100000000000001E-2</v>
      </c>
      <c r="I1878" s="137">
        <v>2.2200000000000001E-2</v>
      </c>
      <c r="J1878" s="137">
        <v>2.64E-2</v>
      </c>
      <c r="K1878" s="137">
        <v>3.2000000000000001E-2</v>
      </c>
      <c r="L1878" s="137">
        <v>3.4700000000000002E-2</v>
      </c>
      <c r="M1878" s="137"/>
      <c r="N1878" s="137"/>
      <c r="O1878" s="137"/>
      <c r="P1878" s="137"/>
      <c r="V1878" s="137"/>
      <c r="W1878" s="137"/>
      <c r="X1878" s="137"/>
      <c r="Y1878" s="137"/>
      <c r="Z1878" s="137"/>
      <c r="AA1878" s="137"/>
      <c r="AB1878" s="137"/>
      <c r="AC1878" s="137"/>
      <c r="AD1878" s="137"/>
    </row>
    <row r="1879" spans="1:30">
      <c r="A1879" s="62">
        <v>41810</v>
      </c>
      <c r="B1879" s="137">
        <v>1E-3</v>
      </c>
      <c r="C1879" s="137">
        <v>2.0000000000000001E-4</v>
      </c>
      <c r="D1879" s="137">
        <v>4.0000000000000002E-4</v>
      </c>
      <c r="E1879" s="137">
        <v>8.9999999999999998E-4</v>
      </c>
      <c r="F1879" s="137">
        <v>5.0000000000000001E-3</v>
      </c>
      <c r="G1879" s="137">
        <v>9.3999999999999986E-3</v>
      </c>
      <c r="H1879" s="137">
        <v>1.7100000000000001E-2</v>
      </c>
      <c r="I1879" s="137">
        <v>2.2200000000000001E-2</v>
      </c>
      <c r="J1879" s="137">
        <v>2.63E-2</v>
      </c>
      <c r="K1879" s="137">
        <v>3.1800000000000002E-2</v>
      </c>
      <c r="L1879" s="137">
        <v>3.44E-2</v>
      </c>
      <c r="M1879" s="137"/>
      <c r="N1879" s="137"/>
      <c r="O1879" s="137"/>
      <c r="P1879" s="137"/>
      <c r="V1879" s="137"/>
      <c r="W1879" s="137"/>
      <c r="X1879" s="137"/>
      <c r="Y1879" s="137"/>
      <c r="Z1879" s="137"/>
      <c r="AA1879" s="137"/>
      <c r="AB1879" s="137"/>
      <c r="AC1879" s="137"/>
      <c r="AD1879" s="137"/>
    </row>
    <row r="1880" spans="1:30">
      <c r="A1880" s="62">
        <v>41813</v>
      </c>
      <c r="B1880" s="137">
        <v>1E-3</v>
      </c>
      <c r="C1880" s="137">
        <v>2.9999999999999997E-4</v>
      </c>
      <c r="D1880" s="137">
        <v>5.9999999999999995E-4</v>
      </c>
      <c r="E1880" s="137">
        <v>1E-3</v>
      </c>
      <c r="F1880" s="137">
        <v>4.7999999999999996E-3</v>
      </c>
      <c r="G1880" s="137">
        <v>9.5999999999999992E-3</v>
      </c>
      <c r="H1880" s="137">
        <v>1.72E-2</v>
      </c>
      <c r="I1880" s="137">
        <v>2.23E-2</v>
      </c>
      <c r="J1880" s="137">
        <v>2.63E-2</v>
      </c>
      <c r="K1880" s="137">
        <v>3.1800000000000002E-2</v>
      </c>
      <c r="L1880" s="137">
        <v>3.4500000000000003E-2</v>
      </c>
      <c r="M1880" s="137"/>
      <c r="N1880" s="137"/>
      <c r="O1880" s="137"/>
      <c r="P1880" s="137"/>
      <c r="V1880" s="137"/>
      <c r="W1880" s="137"/>
      <c r="X1880" s="137"/>
      <c r="Y1880" s="137"/>
      <c r="Z1880" s="137"/>
      <c r="AA1880" s="137"/>
      <c r="AB1880" s="137"/>
      <c r="AC1880" s="137"/>
      <c r="AD1880" s="137"/>
    </row>
    <row r="1881" spans="1:30">
      <c r="A1881" s="62">
        <v>41814</v>
      </c>
      <c r="B1881" s="137">
        <v>1E-3</v>
      </c>
      <c r="C1881" s="137">
        <v>2.9999999999999997E-4</v>
      </c>
      <c r="D1881" s="137">
        <v>5.9999999999999995E-4</v>
      </c>
      <c r="E1881" s="137">
        <v>1.1999999999999999E-3</v>
      </c>
      <c r="F1881" s="137">
        <v>4.8999999999999998E-3</v>
      </c>
      <c r="G1881" s="137">
        <v>9.4999999999999998E-3</v>
      </c>
      <c r="H1881" s="137">
        <v>1.7000000000000001E-2</v>
      </c>
      <c r="I1881" s="137">
        <v>2.1899999999999999E-2</v>
      </c>
      <c r="J1881" s="137">
        <v>2.5899999999999999E-2</v>
      </c>
      <c r="K1881" s="137">
        <v>3.1400000000000004E-2</v>
      </c>
      <c r="L1881" s="137">
        <v>3.4099999999999998E-2</v>
      </c>
      <c r="M1881" s="137"/>
      <c r="N1881" s="137"/>
      <c r="O1881" s="137"/>
      <c r="P1881" s="137"/>
      <c r="V1881" s="137"/>
      <c r="W1881" s="137"/>
      <c r="X1881" s="137"/>
      <c r="Y1881" s="137"/>
      <c r="Z1881" s="137"/>
      <c r="AA1881" s="137"/>
      <c r="AB1881" s="137"/>
      <c r="AC1881" s="137"/>
      <c r="AD1881" s="137"/>
    </row>
    <row r="1882" spans="1:30">
      <c r="A1882" s="62">
        <v>41815</v>
      </c>
      <c r="B1882" s="137">
        <v>1E-3</v>
      </c>
      <c r="C1882" s="137">
        <v>2.9999999999999997E-4</v>
      </c>
      <c r="D1882" s="137">
        <v>5.0000000000000001E-4</v>
      </c>
      <c r="E1882" s="137">
        <v>1.1000000000000001E-3</v>
      </c>
      <c r="F1882" s="137">
        <v>4.7999999999999996E-3</v>
      </c>
      <c r="G1882" s="137">
        <v>9.1999999999999998E-3</v>
      </c>
      <c r="H1882" s="137">
        <v>1.6799999999999999E-2</v>
      </c>
      <c r="I1882" s="137">
        <v>2.1700000000000001E-2</v>
      </c>
      <c r="J1882" s="137">
        <v>2.5699999999999997E-2</v>
      </c>
      <c r="K1882" s="137">
        <v>3.1200000000000002E-2</v>
      </c>
      <c r="L1882" s="137">
        <v>3.3799999999999997E-2</v>
      </c>
      <c r="M1882" s="137"/>
      <c r="N1882" s="137"/>
      <c r="O1882" s="137"/>
      <c r="P1882" s="137"/>
      <c r="V1882" s="137"/>
      <c r="W1882" s="137"/>
      <c r="X1882" s="137"/>
      <c r="Y1882" s="137"/>
      <c r="Z1882" s="137"/>
      <c r="AA1882" s="137"/>
      <c r="AB1882" s="137"/>
      <c r="AC1882" s="137"/>
      <c r="AD1882" s="137"/>
    </row>
    <row r="1883" spans="1:30">
      <c r="A1883" s="62">
        <v>41816</v>
      </c>
      <c r="B1883" s="137">
        <v>1E-3</v>
      </c>
      <c r="C1883" s="137">
        <v>4.0000000000000002E-4</v>
      </c>
      <c r="D1883" s="137">
        <v>5.9999999999999995E-4</v>
      </c>
      <c r="E1883" s="137">
        <v>1.1000000000000001E-3</v>
      </c>
      <c r="F1883" s="137">
        <v>4.5999999999999999E-3</v>
      </c>
      <c r="G1883" s="137">
        <v>9.0000000000000011E-3</v>
      </c>
      <c r="H1883" s="137">
        <v>1.6399999999999998E-2</v>
      </c>
      <c r="I1883" s="137">
        <v>2.1400000000000002E-2</v>
      </c>
      <c r="J1883" s="137">
        <v>2.53E-2</v>
      </c>
      <c r="K1883" s="137">
        <v>3.0800000000000001E-2</v>
      </c>
      <c r="L1883" s="137">
        <v>3.3500000000000002E-2</v>
      </c>
      <c r="M1883" s="137"/>
      <c r="N1883" s="137"/>
      <c r="O1883" s="137"/>
      <c r="P1883" s="137"/>
      <c r="V1883" s="137"/>
      <c r="W1883" s="137"/>
      <c r="X1883" s="137"/>
      <c r="Y1883" s="137"/>
      <c r="Z1883" s="137"/>
      <c r="AA1883" s="137"/>
      <c r="AB1883" s="137"/>
      <c r="AC1883" s="137"/>
      <c r="AD1883" s="137"/>
    </row>
    <row r="1884" spans="1:30">
      <c r="A1884" s="62">
        <v>41817</v>
      </c>
      <c r="B1884" s="137">
        <v>1E-3</v>
      </c>
      <c r="C1884" s="137">
        <v>2.9999999999999997E-4</v>
      </c>
      <c r="D1884" s="137">
        <v>5.9999999999999995E-4</v>
      </c>
      <c r="E1884" s="137">
        <v>1E-3</v>
      </c>
      <c r="F1884" s="137">
        <v>4.5000000000000005E-3</v>
      </c>
      <c r="G1884" s="137">
        <v>8.8000000000000005E-3</v>
      </c>
      <c r="H1884" s="137">
        <v>1.6399999999999998E-2</v>
      </c>
      <c r="I1884" s="137">
        <v>2.1400000000000002E-2</v>
      </c>
      <c r="J1884" s="137">
        <v>2.5399999999999999E-2</v>
      </c>
      <c r="K1884" s="137">
        <v>3.1E-2</v>
      </c>
      <c r="L1884" s="137">
        <v>3.3599999999999998E-2</v>
      </c>
      <c r="M1884" s="137"/>
      <c r="N1884" s="137"/>
      <c r="O1884" s="137"/>
      <c r="P1884" s="137"/>
      <c r="V1884" s="137"/>
      <c r="W1884" s="137"/>
      <c r="X1884" s="137"/>
      <c r="Y1884" s="137"/>
      <c r="Z1884" s="137"/>
      <c r="AA1884" s="137"/>
      <c r="AB1884" s="137"/>
      <c r="AC1884" s="137"/>
      <c r="AD1884" s="137"/>
    </row>
    <row r="1885" spans="1:30">
      <c r="A1885" s="62">
        <v>41820</v>
      </c>
      <c r="B1885" s="137">
        <v>8.9999999999999998E-4</v>
      </c>
      <c r="C1885" s="137">
        <v>4.0000000000000002E-4</v>
      </c>
      <c r="D1885" s="137">
        <v>7.000000000000001E-4</v>
      </c>
      <c r="E1885" s="137">
        <v>1.1000000000000001E-3</v>
      </c>
      <c r="F1885" s="137">
        <v>4.6999999999999993E-3</v>
      </c>
      <c r="G1885" s="137">
        <v>8.8000000000000005E-3</v>
      </c>
      <c r="H1885" s="137">
        <v>1.6200000000000003E-2</v>
      </c>
      <c r="I1885" s="137">
        <v>2.1299999999999999E-2</v>
      </c>
      <c r="J1885" s="137">
        <v>2.53E-2</v>
      </c>
      <c r="K1885" s="137">
        <v>3.0800000000000001E-2</v>
      </c>
      <c r="L1885" s="137">
        <v>3.3399999999999999E-2</v>
      </c>
      <c r="M1885" s="137"/>
      <c r="N1885" s="137"/>
      <c r="O1885" s="137"/>
      <c r="P1885" s="137"/>
      <c r="V1885" s="137"/>
      <c r="W1885" s="137"/>
      <c r="X1885" s="137"/>
      <c r="Y1885" s="137"/>
      <c r="Z1885" s="137"/>
      <c r="AA1885" s="137"/>
      <c r="AB1885" s="137"/>
      <c r="AC1885" s="137"/>
      <c r="AD1885" s="137"/>
    </row>
    <row r="1886" spans="1:30">
      <c r="A1886" s="62">
        <v>41821</v>
      </c>
      <c r="B1886" s="137">
        <v>1E-3</v>
      </c>
      <c r="C1886" s="137">
        <v>2.0000000000000001E-4</v>
      </c>
      <c r="D1886" s="137">
        <v>5.9999999999999995E-4</v>
      </c>
      <c r="E1886" s="137">
        <v>1.1000000000000001E-3</v>
      </c>
      <c r="F1886" s="137">
        <v>4.6999999999999993E-3</v>
      </c>
      <c r="G1886" s="137">
        <v>9.0000000000000011E-3</v>
      </c>
      <c r="H1886" s="137">
        <v>1.66E-2</v>
      </c>
      <c r="I1886" s="137">
        <v>2.1700000000000001E-2</v>
      </c>
      <c r="J1886" s="137">
        <v>2.58E-2</v>
      </c>
      <c r="K1886" s="137">
        <v>3.1300000000000001E-2</v>
      </c>
      <c r="L1886" s="137">
        <v>3.4000000000000002E-2</v>
      </c>
      <c r="M1886" s="137"/>
      <c r="N1886" s="137"/>
      <c r="O1886" s="137"/>
      <c r="P1886" s="137"/>
      <c r="V1886" s="137"/>
      <c r="W1886" s="137"/>
      <c r="X1886" s="137"/>
      <c r="Y1886" s="137"/>
      <c r="Z1886" s="137"/>
      <c r="AA1886" s="137"/>
      <c r="AB1886" s="137"/>
      <c r="AC1886" s="137"/>
      <c r="AD1886" s="137"/>
    </row>
    <row r="1887" spans="1:30">
      <c r="A1887" s="62">
        <v>41822</v>
      </c>
      <c r="B1887" s="137">
        <v>1E-3</v>
      </c>
      <c r="C1887" s="137">
        <v>2.0000000000000001E-4</v>
      </c>
      <c r="D1887" s="137">
        <v>5.9999999999999995E-4</v>
      </c>
      <c r="E1887" s="137">
        <v>1.1999999999999999E-3</v>
      </c>
      <c r="F1887" s="137">
        <v>4.8999999999999998E-3</v>
      </c>
      <c r="G1887" s="137">
        <v>9.4999999999999998E-3</v>
      </c>
      <c r="H1887" s="137">
        <v>1.7100000000000001E-2</v>
      </c>
      <c r="I1887" s="137">
        <v>2.2200000000000001E-2</v>
      </c>
      <c r="J1887" s="137">
        <v>2.64E-2</v>
      </c>
      <c r="K1887" s="137">
        <v>3.2000000000000001E-2</v>
      </c>
      <c r="L1887" s="137">
        <v>3.4599999999999999E-2</v>
      </c>
      <c r="M1887" s="137"/>
      <c r="N1887" s="137"/>
      <c r="O1887" s="137"/>
      <c r="P1887" s="137"/>
      <c r="V1887" s="137"/>
      <c r="W1887" s="137"/>
      <c r="X1887" s="137"/>
      <c r="Y1887" s="137"/>
      <c r="Z1887" s="137"/>
      <c r="AA1887" s="137"/>
      <c r="AB1887" s="137"/>
      <c r="AC1887" s="137"/>
      <c r="AD1887" s="137"/>
    </row>
    <row r="1888" spans="1:30">
      <c r="A1888" s="62">
        <v>41823</v>
      </c>
      <c r="B1888" s="137">
        <v>8.9999999999999998E-4</v>
      </c>
      <c r="C1888" s="137">
        <v>1E-4</v>
      </c>
      <c r="D1888" s="137">
        <v>5.9999999999999995E-4</v>
      </c>
      <c r="E1888" s="137">
        <v>1.1000000000000001E-3</v>
      </c>
      <c r="F1888" s="137">
        <v>5.1999999999999998E-3</v>
      </c>
      <c r="G1888" s="137">
        <v>9.7999999999999997E-3</v>
      </c>
      <c r="H1888" s="137">
        <v>1.7399999999999999E-2</v>
      </c>
      <c r="I1888" s="137">
        <v>2.2499999999999999E-2</v>
      </c>
      <c r="J1888" s="137">
        <v>2.6499999999999999E-2</v>
      </c>
      <c r="K1888" s="137">
        <v>3.2099999999999997E-2</v>
      </c>
      <c r="L1888" s="137">
        <v>3.4700000000000002E-2</v>
      </c>
      <c r="M1888" s="137"/>
      <c r="N1888" s="137"/>
      <c r="O1888" s="137"/>
      <c r="P1888" s="137"/>
      <c r="V1888" s="137"/>
      <c r="W1888" s="137"/>
      <c r="X1888" s="137"/>
      <c r="Y1888" s="137"/>
      <c r="Z1888" s="137"/>
      <c r="AA1888" s="137"/>
      <c r="AB1888" s="137"/>
      <c r="AC1888" s="137"/>
      <c r="AD1888" s="137"/>
    </row>
    <row r="1889" spans="1:30">
      <c r="A1889" s="62">
        <v>41827</v>
      </c>
      <c r="B1889" s="137">
        <v>1E-3</v>
      </c>
      <c r="C1889" s="137">
        <v>4.0000000000000002E-4</v>
      </c>
      <c r="D1889" s="137">
        <v>5.9999999999999995E-4</v>
      </c>
      <c r="E1889" s="137">
        <v>1.1999999999999999E-3</v>
      </c>
      <c r="F1889" s="137">
        <v>5.1999999999999998E-3</v>
      </c>
      <c r="G1889" s="137">
        <v>0.01</v>
      </c>
      <c r="H1889" s="137">
        <v>1.7399999999999999E-2</v>
      </c>
      <c r="I1889" s="137">
        <v>2.2400000000000003E-2</v>
      </c>
      <c r="J1889" s="137">
        <v>2.63E-2</v>
      </c>
      <c r="K1889" s="137">
        <v>3.1699999999999999E-2</v>
      </c>
      <c r="L1889" s="137">
        <v>3.44E-2</v>
      </c>
      <c r="M1889" s="137"/>
      <c r="N1889" s="137"/>
      <c r="O1889" s="137"/>
      <c r="P1889" s="137"/>
      <c r="V1889" s="137"/>
      <c r="W1889" s="137"/>
      <c r="X1889" s="137"/>
      <c r="Y1889" s="137"/>
      <c r="Z1889" s="137"/>
      <c r="AA1889" s="137"/>
      <c r="AB1889" s="137"/>
      <c r="AC1889" s="137"/>
      <c r="AD1889" s="137"/>
    </row>
    <row r="1890" spans="1:30">
      <c r="A1890" s="62">
        <v>41828</v>
      </c>
      <c r="B1890" s="137">
        <v>8.9999999999999998E-4</v>
      </c>
      <c r="C1890" s="137">
        <v>2.9999999999999997E-4</v>
      </c>
      <c r="D1890" s="137">
        <v>5.9999999999999995E-4</v>
      </c>
      <c r="E1890" s="137">
        <v>1.1000000000000001E-3</v>
      </c>
      <c r="F1890" s="137">
        <v>5.1000000000000004E-3</v>
      </c>
      <c r="G1890" s="137">
        <v>9.8999999999999991E-3</v>
      </c>
      <c r="H1890" s="137">
        <v>1.7000000000000001E-2</v>
      </c>
      <c r="I1890" s="137">
        <v>2.1899999999999999E-2</v>
      </c>
      <c r="J1890" s="137">
        <v>2.58E-2</v>
      </c>
      <c r="K1890" s="137">
        <v>3.1200000000000002E-2</v>
      </c>
      <c r="L1890" s="137">
        <v>3.3799999999999997E-2</v>
      </c>
      <c r="M1890" s="137"/>
      <c r="N1890" s="137"/>
      <c r="O1890" s="137"/>
      <c r="P1890" s="137"/>
      <c r="V1890" s="137"/>
      <c r="W1890" s="137"/>
      <c r="X1890" s="137"/>
      <c r="Y1890" s="137"/>
      <c r="Z1890" s="137"/>
      <c r="AA1890" s="137"/>
      <c r="AB1890" s="137"/>
      <c r="AC1890" s="137"/>
      <c r="AD1890" s="137"/>
    </row>
    <row r="1891" spans="1:30">
      <c r="A1891" s="62">
        <v>41829</v>
      </c>
      <c r="B1891" s="137">
        <v>8.9999999999999998E-4</v>
      </c>
      <c r="C1891" s="137">
        <v>2.9999999999999997E-4</v>
      </c>
      <c r="D1891" s="137">
        <v>5.9999999999999995E-4</v>
      </c>
      <c r="E1891" s="137">
        <v>1.1000000000000001E-3</v>
      </c>
      <c r="F1891" s="137">
        <v>5.1000000000000004E-3</v>
      </c>
      <c r="G1891" s="137">
        <v>9.7000000000000003E-3</v>
      </c>
      <c r="H1891" s="137">
        <v>1.6799999999999999E-2</v>
      </c>
      <c r="I1891" s="137">
        <v>2.1700000000000001E-2</v>
      </c>
      <c r="J1891" s="137">
        <v>2.5699999999999997E-2</v>
      </c>
      <c r="K1891" s="137">
        <v>3.1E-2</v>
      </c>
      <c r="L1891" s="137">
        <v>3.3700000000000001E-2</v>
      </c>
      <c r="M1891" s="137"/>
      <c r="N1891" s="137"/>
      <c r="O1891" s="137"/>
      <c r="P1891" s="137"/>
      <c r="V1891" s="137"/>
      <c r="W1891" s="137"/>
      <c r="X1891" s="137"/>
      <c r="Y1891" s="137"/>
      <c r="Z1891" s="137"/>
      <c r="AA1891" s="137"/>
      <c r="AB1891" s="137"/>
      <c r="AC1891" s="137"/>
      <c r="AD1891" s="137"/>
    </row>
    <row r="1892" spans="1:30">
      <c r="A1892" s="62">
        <v>41830</v>
      </c>
      <c r="B1892" s="137">
        <v>8.9999999999999998E-4</v>
      </c>
      <c r="C1892" s="137">
        <v>2.0000000000000001E-4</v>
      </c>
      <c r="D1892" s="137">
        <v>5.9999999999999995E-4</v>
      </c>
      <c r="E1892" s="137">
        <v>1E-3</v>
      </c>
      <c r="F1892" s="137">
        <v>4.5999999999999999E-3</v>
      </c>
      <c r="G1892" s="137">
        <v>9.300000000000001E-3</v>
      </c>
      <c r="H1892" s="137">
        <v>1.66E-2</v>
      </c>
      <c r="I1892" s="137">
        <v>2.1499999999999998E-2</v>
      </c>
      <c r="J1892" s="137">
        <v>2.5499999999999998E-2</v>
      </c>
      <c r="K1892" s="137">
        <v>3.1E-2</v>
      </c>
      <c r="L1892" s="137">
        <v>3.3799999999999997E-2</v>
      </c>
      <c r="M1892" s="137"/>
      <c r="N1892" s="137"/>
      <c r="O1892" s="137"/>
      <c r="P1892" s="137"/>
      <c r="V1892" s="137"/>
      <c r="W1892" s="137"/>
      <c r="X1892" s="137"/>
      <c r="Y1892" s="137"/>
      <c r="Z1892" s="137"/>
      <c r="AA1892" s="137"/>
      <c r="AB1892" s="137"/>
      <c r="AC1892" s="137"/>
      <c r="AD1892" s="137"/>
    </row>
    <row r="1893" spans="1:30">
      <c r="A1893" s="62">
        <v>41831</v>
      </c>
      <c r="B1893" s="137">
        <v>8.9999999999999998E-4</v>
      </c>
      <c r="C1893" s="137">
        <v>2.0000000000000001E-4</v>
      </c>
      <c r="D1893" s="137">
        <v>7.000000000000001E-4</v>
      </c>
      <c r="E1893" s="137">
        <v>1.1000000000000001E-3</v>
      </c>
      <c r="F1893" s="137">
        <v>4.7999999999999996E-3</v>
      </c>
      <c r="G1893" s="137">
        <v>9.1999999999999998E-3</v>
      </c>
      <c r="H1893" s="137">
        <v>1.6500000000000001E-2</v>
      </c>
      <c r="I1893" s="137">
        <v>2.1299999999999999E-2</v>
      </c>
      <c r="J1893" s="137">
        <v>2.53E-2</v>
      </c>
      <c r="K1893" s="137">
        <v>3.0699999999999998E-2</v>
      </c>
      <c r="L1893" s="137">
        <v>3.3399999999999999E-2</v>
      </c>
      <c r="M1893" s="137"/>
      <c r="N1893" s="137"/>
      <c r="O1893" s="137"/>
      <c r="P1893" s="137"/>
      <c r="V1893" s="137"/>
      <c r="W1893" s="137"/>
      <c r="X1893" s="137"/>
      <c r="Y1893" s="137"/>
      <c r="Z1893" s="137"/>
      <c r="AA1893" s="137"/>
      <c r="AB1893" s="137"/>
      <c r="AC1893" s="137"/>
      <c r="AD1893" s="137"/>
    </row>
    <row r="1894" spans="1:30">
      <c r="A1894" s="62">
        <v>41834</v>
      </c>
      <c r="B1894" s="137">
        <v>8.9999999999999998E-4</v>
      </c>
      <c r="C1894" s="137">
        <v>2.9999999999999997E-4</v>
      </c>
      <c r="D1894" s="137">
        <v>5.9999999999999995E-4</v>
      </c>
      <c r="E1894" s="137">
        <v>1.1000000000000001E-3</v>
      </c>
      <c r="F1894" s="137">
        <v>4.7999999999999996E-3</v>
      </c>
      <c r="G1894" s="137">
        <v>9.4999999999999998E-3</v>
      </c>
      <c r="H1894" s="137">
        <v>1.6799999999999999E-2</v>
      </c>
      <c r="I1894" s="137">
        <v>2.1700000000000001E-2</v>
      </c>
      <c r="J1894" s="137">
        <v>2.5499999999999998E-2</v>
      </c>
      <c r="K1894" s="137">
        <v>3.1E-2</v>
      </c>
      <c r="L1894" s="137">
        <v>3.3599999999999998E-2</v>
      </c>
      <c r="M1894" s="137"/>
      <c r="N1894" s="137"/>
      <c r="O1894" s="137"/>
      <c r="P1894" s="137"/>
      <c r="V1894" s="137"/>
      <c r="W1894" s="137"/>
      <c r="X1894" s="137"/>
      <c r="Y1894" s="137"/>
      <c r="Z1894" s="137"/>
      <c r="AA1894" s="137"/>
      <c r="AB1894" s="137"/>
      <c r="AC1894" s="137"/>
      <c r="AD1894" s="137"/>
    </row>
    <row r="1895" spans="1:30">
      <c r="A1895" s="62">
        <v>41835</v>
      </c>
      <c r="B1895" s="137">
        <v>8.9999999999999998E-4</v>
      </c>
      <c r="C1895" s="137">
        <v>2.0000000000000001E-4</v>
      </c>
      <c r="D1895" s="137">
        <v>5.9999999999999995E-4</v>
      </c>
      <c r="E1895" s="137">
        <v>1.1000000000000001E-3</v>
      </c>
      <c r="F1895" s="137">
        <v>4.8999999999999998E-3</v>
      </c>
      <c r="G1895" s="137">
        <v>9.7000000000000003E-3</v>
      </c>
      <c r="H1895" s="137">
        <v>1.7000000000000001E-2</v>
      </c>
      <c r="I1895" s="137">
        <v>2.18E-2</v>
      </c>
      <c r="J1895" s="137">
        <v>2.5600000000000001E-2</v>
      </c>
      <c r="K1895" s="137">
        <v>3.1E-2</v>
      </c>
      <c r="L1895" s="137">
        <v>3.3700000000000001E-2</v>
      </c>
      <c r="M1895" s="137"/>
      <c r="N1895" s="137"/>
      <c r="O1895" s="137"/>
      <c r="P1895" s="137"/>
      <c r="V1895" s="137"/>
      <c r="W1895" s="137"/>
      <c r="X1895" s="137"/>
      <c r="Y1895" s="137"/>
      <c r="Z1895" s="137"/>
      <c r="AA1895" s="137"/>
      <c r="AB1895" s="137"/>
      <c r="AC1895" s="137"/>
      <c r="AD1895" s="137"/>
    </row>
    <row r="1896" spans="1:30">
      <c r="A1896" s="62">
        <v>41836</v>
      </c>
      <c r="B1896" s="137">
        <v>8.9999999999999998E-4</v>
      </c>
      <c r="C1896" s="137">
        <v>2.0000000000000001E-4</v>
      </c>
      <c r="D1896" s="137">
        <v>5.9999999999999995E-4</v>
      </c>
      <c r="E1896" s="137">
        <v>1.1000000000000001E-3</v>
      </c>
      <c r="F1896" s="137">
        <v>5.0000000000000001E-3</v>
      </c>
      <c r="G1896" s="137">
        <v>9.7999999999999997E-3</v>
      </c>
      <c r="H1896" s="137">
        <v>1.7100000000000001E-2</v>
      </c>
      <c r="I1896" s="137">
        <v>2.18E-2</v>
      </c>
      <c r="J1896" s="137">
        <v>2.5499999999999998E-2</v>
      </c>
      <c r="K1896" s="137">
        <v>3.0800000000000001E-2</v>
      </c>
      <c r="L1896" s="137">
        <v>3.3500000000000002E-2</v>
      </c>
      <c r="M1896" s="137"/>
      <c r="N1896" s="137"/>
      <c r="O1896" s="137"/>
      <c r="P1896" s="137"/>
      <c r="V1896" s="137"/>
      <c r="W1896" s="137"/>
      <c r="X1896" s="137"/>
      <c r="Y1896" s="137"/>
      <c r="Z1896" s="137"/>
      <c r="AA1896" s="137"/>
      <c r="AB1896" s="137"/>
      <c r="AC1896" s="137"/>
      <c r="AD1896" s="137"/>
    </row>
    <row r="1897" spans="1:30">
      <c r="A1897" s="62">
        <v>41837</v>
      </c>
      <c r="B1897" s="137">
        <v>8.9999999999999998E-4</v>
      </c>
      <c r="C1897" s="137">
        <v>2.0000000000000001E-4</v>
      </c>
      <c r="D1897" s="137">
        <v>5.9999999999999995E-4</v>
      </c>
      <c r="E1897" s="137">
        <v>1E-3</v>
      </c>
      <c r="F1897" s="137">
        <v>4.6999999999999993E-3</v>
      </c>
      <c r="G1897" s="137">
        <v>9.3999999999999986E-3</v>
      </c>
      <c r="H1897" s="137">
        <v>1.6500000000000001E-2</v>
      </c>
      <c r="I1897" s="137">
        <v>2.1099999999999997E-2</v>
      </c>
      <c r="J1897" s="137">
        <v>2.4700000000000003E-2</v>
      </c>
      <c r="K1897" s="137">
        <v>3.0099999999999998E-2</v>
      </c>
      <c r="L1897" s="137">
        <v>3.27E-2</v>
      </c>
      <c r="M1897" s="137"/>
      <c r="N1897" s="137"/>
      <c r="O1897" s="137"/>
      <c r="P1897" s="137"/>
      <c r="V1897" s="137"/>
      <c r="W1897" s="137"/>
      <c r="X1897" s="137"/>
      <c r="Y1897" s="137"/>
      <c r="Z1897" s="137"/>
      <c r="AA1897" s="137"/>
      <c r="AB1897" s="137"/>
      <c r="AC1897" s="137"/>
      <c r="AD1897" s="137"/>
    </row>
    <row r="1898" spans="1:30">
      <c r="A1898" s="62">
        <v>41838</v>
      </c>
      <c r="B1898" s="137">
        <v>8.9999999999999998E-4</v>
      </c>
      <c r="C1898" s="137">
        <v>2.0000000000000001E-4</v>
      </c>
      <c r="D1898" s="137">
        <v>5.0000000000000001E-4</v>
      </c>
      <c r="E1898" s="137">
        <v>1E-3</v>
      </c>
      <c r="F1898" s="137">
        <v>5.1000000000000004E-3</v>
      </c>
      <c r="G1898" s="137">
        <v>9.7000000000000003E-3</v>
      </c>
      <c r="H1898" s="137">
        <v>1.6899999999999998E-2</v>
      </c>
      <c r="I1898" s="137">
        <v>2.1400000000000002E-2</v>
      </c>
      <c r="J1898" s="137">
        <v>2.5000000000000001E-2</v>
      </c>
      <c r="K1898" s="137">
        <v>3.0299999999999997E-2</v>
      </c>
      <c r="L1898" s="137">
        <v>3.2899999999999999E-2</v>
      </c>
      <c r="M1898" s="137"/>
      <c r="N1898" s="137"/>
      <c r="O1898" s="137"/>
      <c r="P1898" s="137"/>
      <c r="V1898" s="137"/>
      <c r="W1898" s="137"/>
      <c r="X1898" s="137"/>
      <c r="Y1898" s="137"/>
      <c r="Z1898" s="137"/>
      <c r="AA1898" s="137"/>
      <c r="AB1898" s="137"/>
      <c r="AC1898" s="137"/>
      <c r="AD1898" s="137"/>
    </row>
    <row r="1899" spans="1:30">
      <c r="A1899" s="62">
        <v>41841</v>
      </c>
      <c r="B1899" s="137">
        <v>1E-3</v>
      </c>
      <c r="C1899" s="137">
        <v>2.9999999999999997E-4</v>
      </c>
      <c r="D1899" s="137">
        <v>5.9999999999999995E-4</v>
      </c>
      <c r="E1899" s="137">
        <v>1.1000000000000001E-3</v>
      </c>
      <c r="F1899" s="137">
        <v>5.1000000000000004E-3</v>
      </c>
      <c r="G1899" s="137">
        <v>9.8999999999999991E-3</v>
      </c>
      <c r="H1899" s="137">
        <v>1.7000000000000001E-2</v>
      </c>
      <c r="I1899" s="137">
        <v>2.1400000000000002E-2</v>
      </c>
      <c r="J1899" s="137">
        <v>2.4900000000000002E-2</v>
      </c>
      <c r="K1899" s="137">
        <v>3.0099999999999998E-2</v>
      </c>
      <c r="L1899" s="137">
        <v>3.2599999999999997E-2</v>
      </c>
      <c r="M1899" s="137"/>
      <c r="N1899" s="137"/>
      <c r="O1899" s="137"/>
      <c r="P1899" s="137"/>
      <c r="V1899" s="137"/>
      <c r="W1899" s="137"/>
      <c r="X1899" s="137"/>
      <c r="Y1899" s="137"/>
      <c r="Z1899" s="137"/>
      <c r="AA1899" s="137"/>
      <c r="AB1899" s="137"/>
      <c r="AC1899" s="137"/>
      <c r="AD1899" s="137"/>
    </row>
    <row r="1900" spans="1:30">
      <c r="A1900" s="62">
        <v>41842</v>
      </c>
      <c r="B1900" s="137">
        <v>8.9999999999999998E-4</v>
      </c>
      <c r="C1900" s="137">
        <v>2.9999999999999997E-4</v>
      </c>
      <c r="D1900" s="137">
        <v>7.000000000000001E-4</v>
      </c>
      <c r="E1900" s="137">
        <v>1.1000000000000001E-3</v>
      </c>
      <c r="F1900" s="137">
        <v>4.8999999999999998E-3</v>
      </c>
      <c r="G1900" s="137">
        <v>9.7000000000000003E-3</v>
      </c>
      <c r="H1900" s="137">
        <v>1.6799999999999999E-2</v>
      </c>
      <c r="I1900" s="137">
        <v>2.1299999999999999E-2</v>
      </c>
      <c r="J1900" s="137">
        <v>2.4799999999999999E-2</v>
      </c>
      <c r="K1900" s="137">
        <v>0.03</v>
      </c>
      <c r="L1900" s="137">
        <v>3.2500000000000001E-2</v>
      </c>
      <c r="M1900" s="137"/>
      <c r="N1900" s="137"/>
      <c r="O1900" s="137"/>
      <c r="P1900" s="137"/>
      <c r="V1900" s="137"/>
      <c r="W1900" s="137"/>
      <c r="X1900" s="137"/>
      <c r="Y1900" s="137"/>
      <c r="Z1900" s="137"/>
      <c r="AA1900" s="137"/>
      <c r="AB1900" s="137"/>
      <c r="AC1900" s="137"/>
      <c r="AD1900" s="137"/>
    </row>
    <row r="1901" spans="1:30">
      <c r="A1901" s="62">
        <v>41843</v>
      </c>
      <c r="B1901" s="137">
        <v>8.9999999999999998E-4</v>
      </c>
      <c r="C1901" s="137">
        <v>2.9999999999999997E-4</v>
      </c>
      <c r="D1901" s="137">
        <v>5.0000000000000001E-4</v>
      </c>
      <c r="E1901" s="137">
        <v>1.1000000000000001E-3</v>
      </c>
      <c r="F1901" s="137">
        <v>5.0000000000000001E-3</v>
      </c>
      <c r="G1901" s="137">
        <v>9.5999999999999992E-3</v>
      </c>
      <c r="H1901" s="137">
        <v>1.67E-2</v>
      </c>
      <c r="I1901" s="137">
        <v>2.12E-2</v>
      </c>
      <c r="J1901" s="137">
        <v>2.4799999999999999E-2</v>
      </c>
      <c r="K1901" s="137">
        <v>0.03</v>
      </c>
      <c r="L1901" s="137">
        <v>3.2599999999999997E-2</v>
      </c>
      <c r="M1901" s="137"/>
      <c r="N1901" s="137"/>
      <c r="O1901" s="137"/>
      <c r="P1901" s="137"/>
      <c r="V1901" s="137"/>
      <c r="W1901" s="137"/>
      <c r="X1901" s="137"/>
      <c r="Y1901" s="137"/>
      <c r="Z1901" s="137"/>
      <c r="AA1901" s="137"/>
      <c r="AB1901" s="137"/>
      <c r="AC1901" s="137"/>
      <c r="AD1901" s="137"/>
    </row>
    <row r="1902" spans="1:30">
      <c r="A1902" s="62">
        <v>41844</v>
      </c>
      <c r="B1902" s="137">
        <v>8.9999999999999998E-4</v>
      </c>
      <c r="C1902" s="137">
        <v>2.9999999999999997E-4</v>
      </c>
      <c r="D1902" s="137">
        <v>5.9999999999999995E-4</v>
      </c>
      <c r="E1902" s="137">
        <v>1.1000000000000001E-3</v>
      </c>
      <c r="F1902" s="137">
        <v>5.3E-3</v>
      </c>
      <c r="G1902" s="137">
        <v>0.01</v>
      </c>
      <c r="H1902" s="137">
        <v>1.72E-2</v>
      </c>
      <c r="I1902" s="137">
        <v>2.18E-2</v>
      </c>
      <c r="J1902" s="137">
        <v>2.52E-2</v>
      </c>
      <c r="K1902" s="137">
        <v>3.04E-2</v>
      </c>
      <c r="L1902" s="137">
        <v>3.3000000000000002E-2</v>
      </c>
      <c r="M1902" s="137"/>
      <c r="N1902" s="137"/>
      <c r="O1902" s="137"/>
      <c r="P1902" s="137"/>
      <c r="V1902" s="137"/>
      <c r="W1902" s="137"/>
      <c r="X1902" s="137"/>
      <c r="Y1902" s="137"/>
      <c r="Z1902" s="137"/>
      <c r="AA1902" s="137"/>
      <c r="AB1902" s="137"/>
      <c r="AC1902" s="137"/>
      <c r="AD1902" s="137"/>
    </row>
    <row r="1903" spans="1:30">
      <c r="A1903" s="62">
        <v>41845</v>
      </c>
      <c r="B1903" s="137">
        <v>8.9999999999999998E-4</v>
      </c>
      <c r="C1903" s="137">
        <v>2.9999999999999997E-4</v>
      </c>
      <c r="D1903" s="137">
        <v>5.9999999999999995E-4</v>
      </c>
      <c r="E1903" s="137">
        <v>1.1000000000000001E-3</v>
      </c>
      <c r="F1903" s="137">
        <v>5.3E-3</v>
      </c>
      <c r="G1903" s="137">
        <v>9.7999999999999997E-3</v>
      </c>
      <c r="H1903" s="137">
        <v>1.6899999999999998E-2</v>
      </c>
      <c r="I1903" s="137">
        <v>2.1400000000000002E-2</v>
      </c>
      <c r="J1903" s="137">
        <v>2.4799999999999999E-2</v>
      </c>
      <c r="K1903" s="137">
        <v>2.9900000000000003E-2</v>
      </c>
      <c r="L1903" s="137">
        <v>3.2400000000000005E-2</v>
      </c>
      <c r="M1903" s="137"/>
      <c r="N1903" s="137"/>
      <c r="O1903" s="137"/>
      <c r="P1903" s="137"/>
      <c r="V1903" s="137"/>
      <c r="W1903" s="137"/>
      <c r="X1903" s="137"/>
      <c r="Y1903" s="137"/>
      <c r="Z1903" s="137"/>
      <c r="AA1903" s="137"/>
      <c r="AB1903" s="137"/>
      <c r="AC1903" s="137"/>
      <c r="AD1903" s="137"/>
    </row>
    <row r="1904" spans="1:30">
      <c r="A1904" s="62">
        <v>41848</v>
      </c>
      <c r="B1904" s="137">
        <v>8.9999999999999998E-4</v>
      </c>
      <c r="C1904" s="137">
        <v>4.0000000000000002E-4</v>
      </c>
      <c r="D1904" s="137">
        <v>5.9999999999999995E-4</v>
      </c>
      <c r="E1904" s="137">
        <v>1.1000000000000001E-3</v>
      </c>
      <c r="F1904" s="137">
        <v>5.4000000000000003E-3</v>
      </c>
      <c r="G1904" s="137">
        <v>1.01E-2</v>
      </c>
      <c r="H1904" s="137">
        <v>1.7299999999999999E-2</v>
      </c>
      <c r="I1904" s="137">
        <v>2.1700000000000001E-2</v>
      </c>
      <c r="J1904" s="137">
        <v>2.5000000000000001E-2</v>
      </c>
      <c r="K1904" s="137">
        <v>3.0099999999999998E-2</v>
      </c>
      <c r="L1904" s="137">
        <v>3.2599999999999997E-2</v>
      </c>
      <c r="M1904" s="137"/>
      <c r="N1904" s="137"/>
      <c r="O1904" s="137"/>
      <c r="P1904" s="137"/>
      <c r="V1904" s="137"/>
      <c r="W1904" s="137"/>
      <c r="X1904" s="137"/>
      <c r="Y1904" s="137"/>
      <c r="Z1904" s="137"/>
      <c r="AA1904" s="137"/>
      <c r="AB1904" s="137"/>
      <c r="AC1904" s="137"/>
      <c r="AD1904" s="137"/>
    </row>
    <row r="1905" spans="1:30">
      <c r="A1905" s="62">
        <v>41849</v>
      </c>
      <c r="B1905" s="137">
        <v>8.9999999999999998E-4</v>
      </c>
      <c r="C1905" s="137">
        <v>2.0000000000000001E-4</v>
      </c>
      <c r="D1905" s="137">
        <v>5.9999999999999995E-4</v>
      </c>
      <c r="E1905" s="137">
        <v>1.1999999999999999E-3</v>
      </c>
      <c r="F1905" s="137">
        <v>5.4000000000000003E-3</v>
      </c>
      <c r="G1905" s="137">
        <v>0.01</v>
      </c>
      <c r="H1905" s="137">
        <v>1.7000000000000001E-2</v>
      </c>
      <c r="I1905" s="137">
        <v>2.1400000000000002E-2</v>
      </c>
      <c r="J1905" s="137">
        <v>2.4700000000000003E-2</v>
      </c>
      <c r="K1905" s="137">
        <v>2.9700000000000001E-2</v>
      </c>
      <c r="L1905" s="137">
        <v>3.2199999999999999E-2</v>
      </c>
      <c r="M1905" s="137"/>
      <c r="N1905" s="137"/>
      <c r="O1905" s="137"/>
      <c r="P1905" s="137"/>
      <c r="V1905" s="137"/>
      <c r="W1905" s="137"/>
      <c r="X1905" s="137"/>
      <c r="Y1905" s="137"/>
      <c r="Z1905" s="137"/>
      <c r="AA1905" s="137"/>
      <c r="AB1905" s="137"/>
      <c r="AC1905" s="137"/>
      <c r="AD1905" s="137"/>
    </row>
    <row r="1906" spans="1:30">
      <c r="A1906" s="62">
        <v>41850</v>
      </c>
      <c r="B1906" s="137">
        <v>8.9999999999999998E-4</v>
      </c>
      <c r="C1906" s="137">
        <v>4.0000000000000002E-4</v>
      </c>
      <c r="D1906" s="137">
        <v>5.9999999999999995E-4</v>
      </c>
      <c r="E1906" s="137">
        <v>1.2999999999999999E-3</v>
      </c>
      <c r="F1906" s="137">
        <v>5.6000000000000008E-3</v>
      </c>
      <c r="G1906" s="137">
        <v>1.04E-2</v>
      </c>
      <c r="H1906" s="137">
        <v>1.77E-2</v>
      </c>
      <c r="I1906" s="137">
        <v>2.2400000000000003E-2</v>
      </c>
      <c r="J1906" s="137">
        <v>2.5699999999999997E-2</v>
      </c>
      <c r="K1906" s="137">
        <v>3.0600000000000002E-2</v>
      </c>
      <c r="L1906" s="137">
        <v>3.3099999999999997E-2</v>
      </c>
      <c r="M1906" s="137"/>
      <c r="N1906" s="137"/>
      <c r="O1906" s="137"/>
      <c r="P1906" s="137"/>
      <c r="V1906" s="137"/>
      <c r="W1906" s="137"/>
      <c r="X1906" s="137"/>
      <c r="Y1906" s="137"/>
      <c r="Z1906" s="137"/>
      <c r="AA1906" s="137"/>
      <c r="AB1906" s="137"/>
      <c r="AC1906" s="137"/>
      <c r="AD1906" s="137"/>
    </row>
    <row r="1907" spans="1:30">
      <c r="A1907" s="62">
        <v>41851</v>
      </c>
      <c r="B1907" s="137">
        <v>8.0000000000000004E-4</v>
      </c>
      <c r="C1907" s="137">
        <v>2.9999999999999997E-4</v>
      </c>
      <c r="D1907" s="137">
        <v>5.0000000000000001E-4</v>
      </c>
      <c r="E1907" s="137">
        <v>1.1999999999999999E-3</v>
      </c>
      <c r="F1907" s="137">
        <v>5.3E-3</v>
      </c>
      <c r="G1907" s="137">
        <v>1.0200000000000001E-2</v>
      </c>
      <c r="H1907" s="137">
        <v>1.7600000000000001E-2</v>
      </c>
      <c r="I1907" s="137">
        <v>2.2400000000000003E-2</v>
      </c>
      <c r="J1907" s="137">
        <v>2.58E-2</v>
      </c>
      <c r="K1907" s="137">
        <v>3.0699999999999998E-2</v>
      </c>
      <c r="L1907" s="137">
        <v>3.32E-2</v>
      </c>
      <c r="M1907" s="137"/>
      <c r="N1907" s="137"/>
      <c r="O1907" s="137"/>
      <c r="P1907" s="137"/>
      <c r="V1907" s="137"/>
      <c r="W1907" s="137"/>
      <c r="X1907" s="137"/>
      <c r="Y1907" s="137"/>
      <c r="Z1907" s="137"/>
      <c r="AA1907" s="137"/>
      <c r="AB1907" s="137"/>
      <c r="AC1907" s="137"/>
      <c r="AD1907" s="137"/>
    </row>
    <row r="1908" spans="1:30">
      <c r="A1908" s="62">
        <v>41852</v>
      </c>
      <c r="B1908" s="137">
        <v>8.9999999999999998E-4</v>
      </c>
      <c r="C1908" s="137">
        <v>2.9999999999999997E-4</v>
      </c>
      <c r="D1908" s="137">
        <v>5.0000000000000001E-4</v>
      </c>
      <c r="E1908" s="137">
        <v>1.2999999999999999E-3</v>
      </c>
      <c r="F1908" s="137">
        <v>4.6999999999999993E-3</v>
      </c>
      <c r="G1908" s="137">
        <v>9.3999999999999986E-3</v>
      </c>
      <c r="H1908" s="137">
        <v>1.67E-2</v>
      </c>
      <c r="I1908" s="137">
        <v>2.1600000000000001E-2</v>
      </c>
      <c r="J1908" s="137">
        <v>2.52E-2</v>
      </c>
      <c r="K1908" s="137">
        <v>3.0299999999999997E-2</v>
      </c>
      <c r="L1908" s="137">
        <v>3.2899999999999999E-2</v>
      </c>
      <c r="M1908" s="137"/>
      <c r="N1908" s="137"/>
      <c r="O1908" s="137"/>
      <c r="P1908" s="137"/>
      <c r="V1908" s="137"/>
      <c r="W1908" s="137"/>
      <c r="X1908" s="137"/>
      <c r="Y1908" s="137"/>
      <c r="Z1908" s="137"/>
      <c r="AA1908" s="137"/>
      <c r="AB1908" s="137"/>
      <c r="AC1908" s="137"/>
      <c r="AD1908" s="137"/>
    </row>
    <row r="1909" spans="1:30">
      <c r="A1909" s="62">
        <v>41855</v>
      </c>
      <c r="B1909" s="137">
        <v>8.9999999999999998E-4</v>
      </c>
      <c r="C1909" s="137">
        <v>4.0000000000000002E-4</v>
      </c>
      <c r="D1909" s="137">
        <v>5.9999999999999995E-4</v>
      </c>
      <c r="E1909" s="137">
        <v>1.1999999999999999E-3</v>
      </c>
      <c r="F1909" s="137">
        <v>4.6999999999999993E-3</v>
      </c>
      <c r="G1909" s="137">
        <v>9.300000000000001E-3</v>
      </c>
      <c r="H1909" s="137">
        <v>1.66E-2</v>
      </c>
      <c r="I1909" s="137">
        <v>2.1499999999999998E-2</v>
      </c>
      <c r="J1909" s="137">
        <v>2.5099999999999997E-2</v>
      </c>
      <c r="K1909" s="137">
        <v>3.04E-2</v>
      </c>
      <c r="L1909" s="137">
        <v>3.3000000000000002E-2</v>
      </c>
      <c r="M1909" s="137"/>
      <c r="N1909" s="137"/>
      <c r="O1909" s="137"/>
      <c r="P1909" s="137"/>
      <c r="V1909" s="137"/>
      <c r="W1909" s="137"/>
      <c r="X1909" s="137"/>
      <c r="Y1909" s="137"/>
      <c r="Z1909" s="137"/>
      <c r="AA1909" s="137"/>
      <c r="AB1909" s="137"/>
      <c r="AC1909" s="137"/>
      <c r="AD1909" s="137"/>
    </row>
    <row r="1910" spans="1:30">
      <c r="A1910" s="62">
        <v>41856</v>
      </c>
      <c r="B1910" s="137">
        <v>8.9999999999999998E-4</v>
      </c>
      <c r="C1910" s="137">
        <v>2.9999999999999997E-4</v>
      </c>
      <c r="D1910" s="137">
        <v>5.0000000000000001E-4</v>
      </c>
      <c r="E1910" s="137">
        <v>1.1999999999999999E-3</v>
      </c>
      <c r="F1910" s="137">
        <v>4.6999999999999993E-3</v>
      </c>
      <c r="G1910" s="137">
        <v>9.300000000000001E-3</v>
      </c>
      <c r="H1910" s="137">
        <v>1.66E-2</v>
      </c>
      <c r="I1910" s="137">
        <v>2.1400000000000002E-2</v>
      </c>
      <c r="J1910" s="137">
        <v>2.4900000000000002E-2</v>
      </c>
      <c r="K1910" s="137">
        <v>3.0200000000000001E-2</v>
      </c>
      <c r="L1910" s="137">
        <v>3.2799999999999996E-2</v>
      </c>
      <c r="M1910" s="137"/>
      <c r="N1910" s="137"/>
      <c r="O1910" s="137"/>
      <c r="P1910" s="137"/>
      <c r="V1910" s="137"/>
      <c r="W1910" s="137"/>
      <c r="X1910" s="137"/>
      <c r="Y1910" s="137"/>
      <c r="Z1910" s="137"/>
      <c r="AA1910" s="137"/>
      <c r="AB1910" s="137"/>
      <c r="AC1910" s="137"/>
      <c r="AD1910" s="137"/>
    </row>
    <row r="1911" spans="1:30">
      <c r="A1911" s="62">
        <v>41857</v>
      </c>
      <c r="B1911" s="137">
        <v>8.9999999999999998E-4</v>
      </c>
      <c r="C1911" s="137">
        <v>2.9999999999999997E-4</v>
      </c>
      <c r="D1911" s="137">
        <v>5.0000000000000001E-4</v>
      </c>
      <c r="E1911" s="137">
        <v>1.1000000000000001E-3</v>
      </c>
      <c r="F1911" s="137">
        <v>4.7999999999999996E-3</v>
      </c>
      <c r="G1911" s="137">
        <v>9.300000000000001E-3</v>
      </c>
      <c r="H1911" s="137">
        <v>1.66E-2</v>
      </c>
      <c r="I1911" s="137">
        <v>2.1299999999999999E-2</v>
      </c>
      <c r="J1911" s="137">
        <v>2.4900000000000002E-2</v>
      </c>
      <c r="K1911" s="137">
        <v>3.0099999999999998E-2</v>
      </c>
      <c r="L1911" s="137">
        <v>3.27E-2</v>
      </c>
      <c r="M1911" s="137"/>
      <c r="N1911" s="137"/>
      <c r="O1911" s="137"/>
      <c r="P1911" s="137"/>
      <c r="V1911" s="137"/>
      <c r="W1911" s="137"/>
      <c r="X1911" s="137"/>
      <c r="Y1911" s="137"/>
      <c r="Z1911" s="137"/>
      <c r="AA1911" s="137"/>
      <c r="AB1911" s="137"/>
      <c r="AC1911" s="137"/>
      <c r="AD1911" s="137"/>
    </row>
    <row r="1912" spans="1:30">
      <c r="A1912" s="62">
        <v>41858</v>
      </c>
      <c r="B1912" s="137">
        <v>8.9999999999999998E-4</v>
      </c>
      <c r="C1912" s="137">
        <v>2.9999999999999997E-4</v>
      </c>
      <c r="D1912" s="137">
        <v>4.0000000000000002E-4</v>
      </c>
      <c r="E1912" s="137">
        <v>1.1000000000000001E-3</v>
      </c>
      <c r="F1912" s="137">
        <v>4.4000000000000003E-3</v>
      </c>
      <c r="G1912" s="137">
        <v>8.8999999999999999E-3</v>
      </c>
      <c r="H1912" s="137">
        <v>1.6E-2</v>
      </c>
      <c r="I1912" s="137">
        <v>2.07E-2</v>
      </c>
      <c r="J1912" s="137">
        <v>2.4300000000000002E-2</v>
      </c>
      <c r="K1912" s="137">
        <v>2.9700000000000001E-2</v>
      </c>
      <c r="L1912" s="137">
        <v>3.2300000000000002E-2</v>
      </c>
      <c r="M1912" s="137"/>
      <c r="N1912" s="137"/>
      <c r="O1912" s="137"/>
      <c r="P1912" s="137"/>
      <c r="V1912" s="137"/>
      <c r="W1912" s="137"/>
      <c r="X1912" s="137"/>
      <c r="Y1912" s="137"/>
      <c r="Z1912" s="137"/>
      <c r="AA1912" s="137"/>
      <c r="AB1912" s="137"/>
      <c r="AC1912" s="137"/>
      <c r="AD1912" s="137"/>
    </row>
    <row r="1913" spans="1:30">
      <c r="A1913" s="62">
        <v>41859</v>
      </c>
      <c r="B1913" s="137">
        <v>8.9999999999999998E-4</v>
      </c>
      <c r="C1913" s="137">
        <v>2.9999999999999997E-4</v>
      </c>
      <c r="D1913" s="137">
        <v>5.0000000000000001E-4</v>
      </c>
      <c r="E1913" s="137">
        <v>1E-3</v>
      </c>
      <c r="F1913" s="137">
        <v>4.5000000000000005E-3</v>
      </c>
      <c r="G1913" s="137">
        <v>9.1000000000000004E-3</v>
      </c>
      <c r="H1913" s="137">
        <v>1.6200000000000003E-2</v>
      </c>
      <c r="I1913" s="137">
        <v>2.0899999999999998E-2</v>
      </c>
      <c r="J1913" s="137">
        <v>2.4399999999999998E-2</v>
      </c>
      <c r="K1913" s="137">
        <v>2.9700000000000001E-2</v>
      </c>
      <c r="L1913" s="137">
        <v>3.2300000000000002E-2</v>
      </c>
      <c r="M1913" s="137"/>
      <c r="N1913" s="137"/>
      <c r="O1913" s="137"/>
      <c r="P1913" s="137"/>
      <c r="V1913" s="137"/>
      <c r="W1913" s="137"/>
      <c r="X1913" s="137"/>
      <c r="Y1913" s="137"/>
      <c r="Z1913" s="137"/>
      <c r="AA1913" s="137"/>
      <c r="AB1913" s="137"/>
      <c r="AC1913" s="137"/>
      <c r="AD1913" s="137"/>
    </row>
    <row r="1914" spans="1:30">
      <c r="A1914" s="62">
        <v>41862</v>
      </c>
      <c r="B1914" s="137">
        <v>8.9999999999999998E-4</v>
      </c>
      <c r="C1914" s="137">
        <v>4.0000000000000002E-4</v>
      </c>
      <c r="D1914" s="137">
        <v>5.0000000000000001E-4</v>
      </c>
      <c r="E1914" s="137">
        <v>1E-3</v>
      </c>
      <c r="F1914" s="137">
        <v>4.6999999999999993E-3</v>
      </c>
      <c r="G1914" s="137">
        <v>9.300000000000001E-3</v>
      </c>
      <c r="H1914" s="137">
        <v>1.6200000000000003E-2</v>
      </c>
      <c r="I1914" s="137">
        <v>2.0899999999999998E-2</v>
      </c>
      <c r="J1914" s="137">
        <v>2.4399999999999998E-2</v>
      </c>
      <c r="K1914" s="137">
        <v>2.9700000000000001E-2</v>
      </c>
      <c r="L1914" s="137">
        <v>3.2400000000000005E-2</v>
      </c>
      <c r="M1914" s="137"/>
      <c r="N1914" s="137"/>
      <c r="O1914" s="137"/>
      <c r="P1914" s="137"/>
      <c r="V1914" s="137"/>
      <c r="W1914" s="137"/>
      <c r="X1914" s="137"/>
      <c r="Y1914" s="137"/>
      <c r="Z1914" s="137"/>
      <c r="AA1914" s="137"/>
      <c r="AB1914" s="137"/>
      <c r="AC1914" s="137"/>
      <c r="AD1914" s="137"/>
    </row>
    <row r="1915" spans="1:30">
      <c r="A1915" s="62">
        <v>41863</v>
      </c>
      <c r="B1915" s="137">
        <v>8.9999999999999998E-4</v>
      </c>
      <c r="C1915" s="137">
        <v>2.9999999999999997E-4</v>
      </c>
      <c r="D1915" s="137">
        <v>5.0000000000000001E-4</v>
      </c>
      <c r="E1915" s="137">
        <v>1E-3</v>
      </c>
      <c r="F1915" s="137">
        <v>4.5000000000000005E-3</v>
      </c>
      <c r="G1915" s="137">
        <v>9.1999999999999998E-3</v>
      </c>
      <c r="H1915" s="137">
        <v>1.6299999999999999E-2</v>
      </c>
      <c r="I1915" s="137">
        <v>2.1000000000000001E-2</v>
      </c>
      <c r="J1915" s="137">
        <v>2.46E-2</v>
      </c>
      <c r="K1915" s="137">
        <v>0.03</v>
      </c>
      <c r="L1915" s="137">
        <v>3.27E-2</v>
      </c>
      <c r="M1915" s="137"/>
      <c r="N1915" s="137"/>
      <c r="O1915" s="137"/>
      <c r="P1915" s="137"/>
      <c r="V1915" s="137"/>
      <c r="W1915" s="137"/>
      <c r="X1915" s="137"/>
      <c r="Y1915" s="137"/>
      <c r="Z1915" s="137"/>
      <c r="AA1915" s="137"/>
      <c r="AB1915" s="137"/>
      <c r="AC1915" s="137"/>
      <c r="AD1915" s="137"/>
    </row>
    <row r="1916" spans="1:30">
      <c r="A1916" s="62">
        <v>41864</v>
      </c>
      <c r="B1916" s="137">
        <v>8.9999999999999998E-4</v>
      </c>
      <c r="C1916" s="137">
        <v>4.0000000000000002E-4</v>
      </c>
      <c r="D1916" s="137">
        <v>5.9999999999999995E-4</v>
      </c>
      <c r="E1916" s="137">
        <v>1E-3</v>
      </c>
      <c r="F1916" s="137">
        <v>4.3E-3</v>
      </c>
      <c r="G1916" s="137">
        <v>8.8000000000000005E-3</v>
      </c>
      <c r="H1916" s="137">
        <v>1.5900000000000001E-2</v>
      </c>
      <c r="I1916" s="137">
        <v>2.06E-2</v>
      </c>
      <c r="J1916" s="137">
        <v>2.4300000000000002E-2</v>
      </c>
      <c r="K1916" s="137">
        <v>2.9700000000000001E-2</v>
      </c>
      <c r="L1916" s="137">
        <v>3.2400000000000005E-2</v>
      </c>
      <c r="M1916" s="137"/>
      <c r="N1916" s="137"/>
      <c r="O1916" s="137"/>
      <c r="P1916" s="137"/>
      <c r="V1916" s="137"/>
      <c r="W1916" s="137"/>
      <c r="X1916" s="137"/>
      <c r="Y1916" s="137"/>
      <c r="Z1916" s="137"/>
      <c r="AA1916" s="137"/>
      <c r="AB1916" s="137"/>
      <c r="AC1916" s="137"/>
      <c r="AD1916" s="137"/>
    </row>
    <row r="1917" spans="1:30">
      <c r="A1917" s="62">
        <v>41865</v>
      </c>
      <c r="B1917" s="137">
        <v>8.9999999999999998E-4</v>
      </c>
      <c r="C1917" s="137">
        <v>4.0000000000000002E-4</v>
      </c>
      <c r="D1917" s="137">
        <v>5.9999999999999995E-4</v>
      </c>
      <c r="E1917" s="137">
        <v>1E-3</v>
      </c>
      <c r="F1917" s="137">
        <v>4.1999999999999997E-3</v>
      </c>
      <c r="G1917" s="137">
        <v>8.6999999999999994E-3</v>
      </c>
      <c r="H1917" s="137">
        <v>1.5800000000000002E-2</v>
      </c>
      <c r="I1917" s="137">
        <v>2.0400000000000001E-2</v>
      </c>
      <c r="J1917" s="137">
        <v>2.4E-2</v>
      </c>
      <c r="K1917" s="137">
        <v>2.9300000000000003E-2</v>
      </c>
      <c r="L1917" s="137">
        <v>3.2000000000000001E-2</v>
      </c>
      <c r="M1917" s="137"/>
      <c r="N1917" s="137"/>
      <c r="O1917" s="137"/>
      <c r="P1917" s="137"/>
      <c r="V1917" s="137"/>
      <c r="W1917" s="137"/>
      <c r="X1917" s="137"/>
      <c r="Y1917" s="137"/>
      <c r="Z1917" s="137"/>
      <c r="AA1917" s="137"/>
      <c r="AB1917" s="137"/>
      <c r="AC1917" s="137"/>
      <c r="AD1917" s="137"/>
    </row>
    <row r="1918" spans="1:30">
      <c r="A1918" s="62">
        <v>41866</v>
      </c>
      <c r="B1918" s="137">
        <v>8.9999999999999998E-4</v>
      </c>
      <c r="C1918" s="137">
        <v>2.9999999999999997E-4</v>
      </c>
      <c r="D1918" s="137">
        <v>5.0000000000000001E-4</v>
      </c>
      <c r="E1918" s="137">
        <v>8.9999999999999998E-4</v>
      </c>
      <c r="F1918" s="137">
        <v>4.1999999999999997E-3</v>
      </c>
      <c r="G1918" s="137">
        <v>8.6E-3</v>
      </c>
      <c r="H1918" s="137">
        <v>1.55E-2</v>
      </c>
      <c r="I1918" s="137">
        <v>1.9900000000000001E-2</v>
      </c>
      <c r="J1918" s="137">
        <v>2.3399999999999997E-2</v>
      </c>
      <c r="K1918" s="137">
        <v>2.86E-2</v>
      </c>
      <c r="L1918" s="137">
        <v>3.1300000000000001E-2</v>
      </c>
      <c r="M1918" s="137"/>
      <c r="N1918" s="137"/>
      <c r="O1918" s="137"/>
      <c r="P1918" s="137"/>
      <c r="V1918" s="137"/>
      <c r="W1918" s="137"/>
      <c r="X1918" s="137"/>
      <c r="Y1918" s="137"/>
      <c r="Z1918" s="137"/>
      <c r="AA1918" s="137"/>
      <c r="AB1918" s="137"/>
      <c r="AC1918" s="137"/>
      <c r="AD1918" s="137"/>
    </row>
    <row r="1919" spans="1:30">
      <c r="A1919" s="62">
        <v>41869</v>
      </c>
      <c r="B1919" s="137">
        <v>8.9999999999999998E-4</v>
      </c>
      <c r="C1919" s="137">
        <v>2.9999999999999997E-4</v>
      </c>
      <c r="D1919" s="137">
        <v>5.0000000000000001E-4</v>
      </c>
      <c r="E1919" s="137">
        <v>1E-3</v>
      </c>
      <c r="F1919" s="137">
        <v>4.4000000000000003E-3</v>
      </c>
      <c r="G1919" s="137">
        <v>8.8999999999999999E-3</v>
      </c>
      <c r="H1919" s="137">
        <v>1.5800000000000002E-2</v>
      </c>
      <c r="I1919" s="137">
        <v>2.0400000000000001E-2</v>
      </c>
      <c r="J1919" s="137">
        <v>2.3900000000000001E-2</v>
      </c>
      <c r="K1919" s="137">
        <v>2.92E-2</v>
      </c>
      <c r="L1919" s="137">
        <v>3.2000000000000001E-2</v>
      </c>
      <c r="M1919" s="137"/>
      <c r="N1919" s="137"/>
      <c r="O1919" s="137"/>
      <c r="P1919" s="137"/>
      <c r="V1919" s="137"/>
      <c r="W1919" s="137"/>
      <c r="X1919" s="137"/>
      <c r="Y1919" s="137"/>
      <c r="Z1919" s="137"/>
      <c r="AA1919" s="137"/>
      <c r="AB1919" s="137"/>
      <c r="AC1919" s="137"/>
      <c r="AD1919" s="137"/>
    </row>
    <row r="1920" spans="1:30">
      <c r="A1920" s="62">
        <v>41870</v>
      </c>
      <c r="B1920" s="137">
        <v>8.9999999999999998E-4</v>
      </c>
      <c r="C1920" s="137">
        <v>2.9999999999999997E-4</v>
      </c>
      <c r="D1920" s="137">
        <v>5.0000000000000001E-4</v>
      </c>
      <c r="E1920" s="137">
        <v>1.1000000000000001E-3</v>
      </c>
      <c r="F1920" s="137">
        <v>4.5999999999999999E-3</v>
      </c>
      <c r="G1920" s="137">
        <v>9.0000000000000011E-3</v>
      </c>
      <c r="H1920" s="137">
        <v>1.5900000000000001E-2</v>
      </c>
      <c r="I1920" s="137">
        <v>2.0499999999999997E-2</v>
      </c>
      <c r="J1920" s="137">
        <v>2.4E-2</v>
      </c>
      <c r="K1920" s="137">
        <v>2.9399999999999999E-2</v>
      </c>
      <c r="L1920" s="137">
        <v>3.2099999999999997E-2</v>
      </c>
      <c r="M1920" s="137"/>
      <c r="N1920" s="137"/>
      <c r="O1920" s="137"/>
      <c r="P1920" s="137"/>
      <c r="V1920" s="137"/>
      <c r="W1920" s="137"/>
      <c r="X1920" s="137"/>
      <c r="Y1920" s="137"/>
      <c r="Z1920" s="137"/>
      <c r="AA1920" s="137"/>
      <c r="AB1920" s="137"/>
      <c r="AC1920" s="137"/>
      <c r="AD1920" s="137"/>
    </row>
    <row r="1921" spans="1:30">
      <c r="A1921" s="62">
        <v>41871</v>
      </c>
      <c r="B1921" s="137">
        <v>8.9999999999999998E-4</v>
      </c>
      <c r="C1921" s="137">
        <v>4.0000000000000002E-4</v>
      </c>
      <c r="D1921" s="137">
        <v>5.9999999999999995E-4</v>
      </c>
      <c r="E1921" s="137">
        <v>1.1999999999999999E-3</v>
      </c>
      <c r="F1921" s="137">
        <v>4.8999999999999998E-3</v>
      </c>
      <c r="G1921" s="137">
        <v>9.3999999999999986E-3</v>
      </c>
      <c r="H1921" s="137">
        <v>1.6500000000000001E-2</v>
      </c>
      <c r="I1921" s="137">
        <v>2.0899999999999998E-2</v>
      </c>
      <c r="J1921" s="137">
        <v>2.4300000000000002E-2</v>
      </c>
      <c r="K1921" s="137">
        <v>2.9500000000000002E-2</v>
      </c>
      <c r="L1921" s="137">
        <v>3.2199999999999999E-2</v>
      </c>
      <c r="M1921" s="137"/>
      <c r="N1921" s="137"/>
      <c r="O1921" s="137"/>
      <c r="P1921" s="137"/>
      <c r="V1921" s="137"/>
      <c r="W1921" s="137"/>
      <c r="X1921" s="137"/>
      <c r="Y1921" s="137"/>
      <c r="Z1921" s="137"/>
      <c r="AA1921" s="137"/>
      <c r="AB1921" s="137"/>
      <c r="AC1921" s="137"/>
      <c r="AD1921" s="137"/>
    </row>
    <row r="1922" spans="1:30">
      <c r="A1922" s="62">
        <v>41872</v>
      </c>
      <c r="B1922" s="137">
        <v>8.9999999999999998E-4</v>
      </c>
      <c r="C1922" s="137">
        <v>2.0000000000000001E-4</v>
      </c>
      <c r="D1922" s="137">
        <v>5.9999999999999995E-4</v>
      </c>
      <c r="E1922" s="137">
        <v>1E-3</v>
      </c>
      <c r="F1922" s="137">
        <v>4.8999999999999998E-3</v>
      </c>
      <c r="G1922" s="137">
        <v>9.4999999999999998E-3</v>
      </c>
      <c r="H1922" s="137">
        <v>1.6399999999999998E-2</v>
      </c>
      <c r="I1922" s="137">
        <v>2.0799999999999999E-2</v>
      </c>
      <c r="J1922" s="137">
        <v>2.41E-2</v>
      </c>
      <c r="K1922" s="137">
        <v>2.92E-2</v>
      </c>
      <c r="L1922" s="137">
        <v>3.1899999999999998E-2</v>
      </c>
      <c r="M1922" s="137"/>
      <c r="N1922" s="137"/>
      <c r="O1922" s="137"/>
      <c r="P1922" s="137"/>
      <c r="V1922" s="137"/>
      <c r="W1922" s="137"/>
      <c r="X1922" s="137"/>
      <c r="Y1922" s="137"/>
      <c r="Z1922" s="137"/>
      <c r="AA1922" s="137"/>
      <c r="AB1922" s="137"/>
      <c r="AC1922" s="137"/>
      <c r="AD1922" s="137"/>
    </row>
    <row r="1923" spans="1:30">
      <c r="A1923" s="62">
        <v>41873</v>
      </c>
      <c r="B1923" s="137">
        <v>8.9999999999999998E-4</v>
      </c>
      <c r="C1923" s="137">
        <v>2.9999999999999997E-4</v>
      </c>
      <c r="D1923" s="137">
        <v>5.9999999999999995E-4</v>
      </c>
      <c r="E1923" s="137">
        <v>1E-3</v>
      </c>
      <c r="F1923" s="137">
        <v>5.3E-3</v>
      </c>
      <c r="G1923" s="137">
        <v>9.7999999999999997E-3</v>
      </c>
      <c r="H1923" s="137">
        <v>1.6799999999999999E-2</v>
      </c>
      <c r="I1923" s="137">
        <v>2.1000000000000001E-2</v>
      </c>
      <c r="J1923" s="137">
        <v>2.4E-2</v>
      </c>
      <c r="K1923" s="137">
        <v>2.8999999999999998E-2</v>
      </c>
      <c r="L1923" s="137">
        <v>3.1600000000000003E-2</v>
      </c>
      <c r="M1923" s="137"/>
      <c r="N1923" s="137"/>
      <c r="O1923" s="137"/>
      <c r="P1923" s="137"/>
      <c r="V1923" s="137"/>
      <c r="W1923" s="137"/>
      <c r="X1923" s="137"/>
      <c r="Y1923" s="137"/>
      <c r="Z1923" s="137"/>
      <c r="AA1923" s="137"/>
      <c r="AB1923" s="137"/>
      <c r="AC1923" s="137"/>
      <c r="AD1923" s="137"/>
    </row>
    <row r="1924" spans="1:30">
      <c r="A1924" s="62">
        <v>41876</v>
      </c>
      <c r="B1924" s="137">
        <v>8.9999999999999998E-4</v>
      </c>
      <c r="C1924" s="137">
        <v>4.0000000000000002E-4</v>
      </c>
      <c r="D1924" s="137">
        <v>5.0000000000000001E-4</v>
      </c>
      <c r="E1924" s="137">
        <v>1.1000000000000001E-3</v>
      </c>
      <c r="F1924" s="137">
        <v>5.3E-3</v>
      </c>
      <c r="G1924" s="137">
        <v>9.8999999999999991E-3</v>
      </c>
      <c r="H1924" s="137">
        <v>1.6899999999999998E-2</v>
      </c>
      <c r="I1924" s="137">
        <v>2.0899999999999998E-2</v>
      </c>
      <c r="J1924" s="137">
        <v>2.3900000000000001E-2</v>
      </c>
      <c r="K1924" s="137">
        <v>2.8799999999999999E-2</v>
      </c>
      <c r="L1924" s="137">
        <v>3.1300000000000001E-2</v>
      </c>
      <c r="M1924" s="137"/>
      <c r="N1924" s="137"/>
      <c r="O1924" s="137"/>
      <c r="P1924" s="137"/>
      <c r="V1924" s="137"/>
      <c r="W1924" s="137"/>
      <c r="X1924" s="137"/>
      <c r="Y1924" s="137"/>
      <c r="Z1924" s="137"/>
      <c r="AA1924" s="137"/>
      <c r="AB1924" s="137"/>
      <c r="AC1924" s="137"/>
      <c r="AD1924" s="137"/>
    </row>
    <row r="1925" spans="1:30">
      <c r="A1925" s="62">
        <v>41877</v>
      </c>
      <c r="B1925" s="137">
        <v>8.9999999999999998E-4</v>
      </c>
      <c r="C1925" s="137">
        <v>2.9999999999999997E-4</v>
      </c>
      <c r="D1925" s="137">
        <v>5.0000000000000001E-4</v>
      </c>
      <c r="E1925" s="137">
        <v>1.1999999999999999E-3</v>
      </c>
      <c r="F1925" s="137">
        <v>5.1999999999999998E-3</v>
      </c>
      <c r="G1925" s="137">
        <v>9.7999999999999997E-3</v>
      </c>
      <c r="H1925" s="137">
        <v>1.6799999999999999E-2</v>
      </c>
      <c r="I1925" s="137">
        <v>2.0799999999999999E-2</v>
      </c>
      <c r="J1925" s="137">
        <v>2.3900000000000001E-2</v>
      </c>
      <c r="K1925" s="137">
        <v>2.8900000000000002E-2</v>
      </c>
      <c r="L1925" s="137">
        <v>3.15E-2</v>
      </c>
      <c r="M1925" s="137"/>
      <c r="N1925" s="137"/>
      <c r="O1925" s="137"/>
      <c r="P1925" s="137"/>
      <c r="V1925" s="137"/>
      <c r="W1925" s="137"/>
      <c r="X1925" s="137"/>
      <c r="Y1925" s="137"/>
      <c r="Z1925" s="137"/>
      <c r="AA1925" s="137"/>
      <c r="AB1925" s="137"/>
      <c r="AC1925" s="137"/>
      <c r="AD1925" s="137"/>
    </row>
    <row r="1926" spans="1:30">
      <c r="A1926" s="62">
        <v>41878</v>
      </c>
      <c r="B1926" s="137">
        <v>8.9999999999999998E-4</v>
      </c>
      <c r="C1926" s="137">
        <v>4.0000000000000002E-4</v>
      </c>
      <c r="D1926" s="137">
        <v>5.0000000000000001E-4</v>
      </c>
      <c r="E1926" s="137">
        <v>1.1000000000000001E-3</v>
      </c>
      <c r="F1926" s="137">
        <v>5.1000000000000004E-3</v>
      </c>
      <c r="G1926" s="137">
        <v>9.7000000000000003E-3</v>
      </c>
      <c r="H1926" s="137">
        <v>1.6500000000000001E-2</v>
      </c>
      <c r="I1926" s="137">
        <v>2.0499999999999997E-2</v>
      </c>
      <c r="J1926" s="137">
        <v>2.3700000000000002E-2</v>
      </c>
      <c r="K1926" s="137">
        <v>2.8500000000000001E-2</v>
      </c>
      <c r="L1926" s="137">
        <v>3.1099999999999999E-2</v>
      </c>
      <c r="M1926" s="137"/>
      <c r="N1926" s="137"/>
      <c r="O1926" s="137"/>
      <c r="P1926" s="137"/>
      <c r="V1926" s="137"/>
      <c r="W1926" s="137"/>
      <c r="X1926" s="137"/>
      <c r="Y1926" s="137"/>
      <c r="Z1926" s="137"/>
      <c r="AA1926" s="137"/>
      <c r="AB1926" s="137"/>
      <c r="AC1926" s="137"/>
      <c r="AD1926" s="137"/>
    </row>
    <row r="1927" spans="1:30">
      <c r="A1927" s="62">
        <v>41879</v>
      </c>
      <c r="B1927" s="137">
        <v>8.9999999999999998E-4</v>
      </c>
      <c r="C1927" s="137">
        <v>2.9999999999999997E-4</v>
      </c>
      <c r="D1927" s="137">
        <v>5.0000000000000001E-4</v>
      </c>
      <c r="E1927" s="137">
        <v>1.1000000000000001E-3</v>
      </c>
      <c r="F1927" s="137">
        <v>5.0000000000000001E-3</v>
      </c>
      <c r="G1927" s="137">
        <v>9.4999999999999998E-3</v>
      </c>
      <c r="H1927" s="137">
        <v>1.6299999999999999E-2</v>
      </c>
      <c r="I1927" s="137">
        <v>2.0400000000000001E-2</v>
      </c>
      <c r="J1927" s="137">
        <v>2.3399999999999997E-2</v>
      </c>
      <c r="K1927" s="137">
        <v>2.8199999999999999E-2</v>
      </c>
      <c r="L1927" s="137">
        <v>3.0800000000000001E-2</v>
      </c>
      <c r="M1927" s="137"/>
      <c r="N1927" s="137"/>
      <c r="O1927" s="137"/>
      <c r="P1927" s="137"/>
      <c r="V1927" s="137"/>
      <c r="W1927" s="137"/>
      <c r="X1927" s="137"/>
      <c r="Y1927" s="137"/>
      <c r="Z1927" s="137"/>
      <c r="AA1927" s="137"/>
      <c r="AB1927" s="137"/>
      <c r="AC1927" s="137"/>
      <c r="AD1927" s="137"/>
    </row>
    <row r="1928" spans="1:30">
      <c r="A1928" s="62">
        <v>41880</v>
      </c>
      <c r="B1928" s="137">
        <v>7.000000000000001E-4</v>
      </c>
      <c r="C1928" s="137">
        <v>2.9999999999999997E-4</v>
      </c>
      <c r="D1928" s="137">
        <v>5.0000000000000001E-4</v>
      </c>
      <c r="E1928" s="137">
        <v>8.9999999999999998E-4</v>
      </c>
      <c r="F1928" s="137">
        <v>4.7999999999999996E-3</v>
      </c>
      <c r="G1928" s="137">
        <v>9.3999999999999986E-3</v>
      </c>
      <c r="H1928" s="137">
        <v>1.6299999999999999E-2</v>
      </c>
      <c r="I1928" s="137">
        <v>2.0499999999999997E-2</v>
      </c>
      <c r="J1928" s="137">
        <v>2.35E-2</v>
      </c>
      <c r="K1928" s="137">
        <v>2.8300000000000002E-2</v>
      </c>
      <c r="L1928" s="137">
        <v>3.0899999999999997E-2</v>
      </c>
      <c r="M1928" s="137"/>
      <c r="N1928" s="137"/>
      <c r="O1928" s="137"/>
      <c r="P1928" s="137"/>
      <c r="V1928" s="137"/>
      <c r="W1928" s="137"/>
      <c r="X1928" s="137"/>
      <c r="Y1928" s="137"/>
      <c r="Z1928" s="137"/>
      <c r="AA1928" s="137"/>
      <c r="AB1928" s="137"/>
      <c r="AC1928" s="137"/>
      <c r="AD1928" s="137"/>
    </row>
    <row r="1929" spans="1:30">
      <c r="A1929" s="62">
        <v>41884</v>
      </c>
      <c r="B1929" s="137">
        <v>8.9999999999999998E-4</v>
      </c>
      <c r="C1929" s="137">
        <v>2.9999999999999997E-4</v>
      </c>
      <c r="D1929" s="137">
        <v>5.0000000000000001E-4</v>
      </c>
      <c r="E1929" s="137">
        <v>1E-3</v>
      </c>
      <c r="F1929" s="137">
        <v>5.3E-3</v>
      </c>
      <c r="G1929" s="137">
        <v>9.8999999999999991E-3</v>
      </c>
      <c r="H1929" s="137">
        <v>1.6899999999999998E-2</v>
      </c>
      <c r="I1929" s="137">
        <v>2.1099999999999997E-2</v>
      </c>
      <c r="J1929" s="137">
        <v>2.4199999999999999E-2</v>
      </c>
      <c r="K1929" s="137">
        <v>2.9100000000000001E-2</v>
      </c>
      <c r="L1929" s="137">
        <v>3.1699999999999999E-2</v>
      </c>
      <c r="M1929" s="137"/>
      <c r="N1929" s="137"/>
      <c r="O1929" s="137"/>
      <c r="P1929" s="137"/>
      <c r="V1929" s="137"/>
      <c r="W1929" s="137"/>
      <c r="X1929" s="137"/>
      <c r="Y1929" s="137"/>
      <c r="Z1929" s="137"/>
      <c r="AA1929" s="137"/>
      <c r="AB1929" s="137"/>
      <c r="AC1929" s="137"/>
      <c r="AD1929" s="137"/>
    </row>
    <row r="1930" spans="1:30">
      <c r="A1930" s="62">
        <v>41885</v>
      </c>
      <c r="B1930" s="137">
        <v>8.9999999999999998E-4</v>
      </c>
      <c r="C1930" s="137">
        <v>2.9999999999999997E-4</v>
      </c>
      <c r="D1930" s="137">
        <v>5.0000000000000001E-4</v>
      </c>
      <c r="E1930" s="137">
        <v>1.1000000000000001E-3</v>
      </c>
      <c r="F1930" s="137">
        <v>5.1999999999999998E-3</v>
      </c>
      <c r="G1930" s="137">
        <v>9.8999999999999991E-3</v>
      </c>
      <c r="H1930" s="137">
        <v>1.6899999999999998E-2</v>
      </c>
      <c r="I1930" s="137">
        <v>2.1099999999999997E-2</v>
      </c>
      <c r="J1930" s="137">
        <v>2.41E-2</v>
      </c>
      <c r="K1930" s="137">
        <v>2.8999999999999998E-2</v>
      </c>
      <c r="L1930" s="137">
        <v>3.15E-2</v>
      </c>
      <c r="M1930" s="137"/>
      <c r="N1930" s="137"/>
      <c r="O1930" s="137"/>
      <c r="P1930" s="137"/>
      <c r="V1930" s="137"/>
      <c r="W1930" s="137"/>
      <c r="X1930" s="137"/>
      <c r="Y1930" s="137"/>
      <c r="Z1930" s="137"/>
      <c r="AA1930" s="137"/>
      <c r="AB1930" s="137"/>
      <c r="AC1930" s="137"/>
      <c r="AD1930" s="137"/>
    </row>
    <row r="1931" spans="1:30">
      <c r="A1931" s="62">
        <v>41886</v>
      </c>
      <c r="B1931" s="137">
        <v>8.9999999999999998E-4</v>
      </c>
      <c r="C1931" s="137">
        <v>2.9999999999999997E-4</v>
      </c>
      <c r="D1931" s="137">
        <v>5.0000000000000001E-4</v>
      </c>
      <c r="E1931" s="137">
        <v>1E-3</v>
      </c>
      <c r="F1931" s="137">
        <v>5.4000000000000003E-3</v>
      </c>
      <c r="G1931" s="137">
        <v>1.01E-2</v>
      </c>
      <c r="H1931" s="137">
        <v>1.7100000000000001E-2</v>
      </c>
      <c r="I1931" s="137">
        <v>2.1400000000000002E-2</v>
      </c>
      <c r="J1931" s="137">
        <v>2.4500000000000001E-2</v>
      </c>
      <c r="K1931" s="137">
        <v>2.9500000000000002E-2</v>
      </c>
      <c r="L1931" s="137">
        <v>3.2099999999999997E-2</v>
      </c>
      <c r="M1931" s="137"/>
      <c r="N1931" s="137"/>
      <c r="O1931" s="137"/>
      <c r="P1931" s="137"/>
      <c r="V1931" s="137"/>
      <c r="W1931" s="137"/>
      <c r="X1931" s="137"/>
      <c r="Y1931" s="137"/>
      <c r="Z1931" s="137"/>
      <c r="AA1931" s="137"/>
      <c r="AB1931" s="137"/>
      <c r="AC1931" s="137"/>
      <c r="AD1931" s="137"/>
    </row>
    <row r="1932" spans="1:30">
      <c r="A1932" s="62">
        <v>41887</v>
      </c>
      <c r="B1932" s="137">
        <v>8.9999999999999998E-4</v>
      </c>
      <c r="C1932" s="137">
        <v>2.9999999999999997E-4</v>
      </c>
      <c r="D1932" s="137">
        <v>5.0000000000000001E-4</v>
      </c>
      <c r="E1932" s="137">
        <v>1E-3</v>
      </c>
      <c r="F1932" s="137">
        <v>5.1999999999999998E-3</v>
      </c>
      <c r="G1932" s="137">
        <v>9.8999999999999991E-3</v>
      </c>
      <c r="H1932" s="137">
        <v>1.6899999999999998E-2</v>
      </c>
      <c r="I1932" s="137">
        <v>2.1400000000000002E-2</v>
      </c>
      <c r="J1932" s="137">
        <v>2.46E-2</v>
      </c>
      <c r="K1932" s="137">
        <v>2.9700000000000001E-2</v>
      </c>
      <c r="L1932" s="137">
        <v>3.2300000000000002E-2</v>
      </c>
      <c r="M1932" s="137"/>
      <c r="N1932" s="137"/>
      <c r="O1932" s="137"/>
      <c r="P1932" s="137"/>
      <c r="V1932" s="137"/>
      <c r="W1932" s="137"/>
      <c r="X1932" s="137"/>
      <c r="Y1932" s="137"/>
      <c r="Z1932" s="137"/>
      <c r="AA1932" s="137"/>
      <c r="AB1932" s="137"/>
      <c r="AC1932" s="137"/>
      <c r="AD1932" s="137"/>
    </row>
    <row r="1933" spans="1:30">
      <c r="A1933" s="62">
        <v>41890</v>
      </c>
      <c r="B1933" s="137">
        <v>8.9999999999999998E-4</v>
      </c>
      <c r="C1933" s="137">
        <v>2.0000000000000001E-4</v>
      </c>
      <c r="D1933" s="137">
        <v>5.0000000000000001E-4</v>
      </c>
      <c r="E1933" s="137">
        <v>1E-3</v>
      </c>
      <c r="F1933" s="137">
        <v>5.4000000000000003E-3</v>
      </c>
      <c r="G1933" s="137">
        <v>1.0200000000000001E-2</v>
      </c>
      <c r="H1933" s="137">
        <v>1.72E-2</v>
      </c>
      <c r="I1933" s="137">
        <v>2.1600000000000001E-2</v>
      </c>
      <c r="J1933" s="137">
        <v>2.4799999999999999E-2</v>
      </c>
      <c r="K1933" s="137">
        <v>2.9700000000000001E-2</v>
      </c>
      <c r="L1933" s="137">
        <v>3.2300000000000002E-2</v>
      </c>
      <c r="M1933" s="137"/>
      <c r="N1933" s="137"/>
      <c r="O1933" s="137"/>
      <c r="P1933" s="137"/>
      <c r="V1933" s="137"/>
      <c r="W1933" s="137"/>
      <c r="X1933" s="137"/>
      <c r="Y1933" s="137"/>
      <c r="Z1933" s="137"/>
      <c r="AA1933" s="137"/>
      <c r="AB1933" s="137"/>
      <c r="AC1933" s="137"/>
      <c r="AD1933" s="137"/>
    </row>
    <row r="1934" spans="1:30">
      <c r="A1934" s="62">
        <v>41891</v>
      </c>
      <c r="B1934" s="137">
        <v>8.9999999999999998E-4</v>
      </c>
      <c r="C1934" s="137">
        <v>2.0000000000000001E-4</v>
      </c>
      <c r="D1934" s="137">
        <v>5.0000000000000001E-4</v>
      </c>
      <c r="E1934" s="137">
        <v>1.1000000000000001E-3</v>
      </c>
      <c r="F1934" s="137">
        <v>5.6000000000000008E-3</v>
      </c>
      <c r="G1934" s="137">
        <v>1.06E-2</v>
      </c>
      <c r="H1934" s="137">
        <v>1.7600000000000001E-2</v>
      </c>
      <c r="I1934" s="137">
        <v>2.1899999999999999E-2</v>
      </c>
      <c r="J1934" s="137">
        <v>2.5000000000000001E-2</v>
      </c>
      <c r="K1934" s="137">
        <v>2.9700000000000001E-2</v>
      </c>
      <c r="L1934" s="137">
        <v>3.2300000000000002E-2</v>
      </c>
      <c r="M1934" s="137"/>
      <c r="N1934" s="137"/>
      <c r="O1934" s="137"/>
      <c r="P1934" s="137"/>
      <c r="V1934" s="137"/>
      <c r="W1934" s="137"/>
      <c r="X1934" s="137"/>
      <c r="Y1934" s="137"/>
      <c r="Z1934" s="137"/>
      <c r="AA1934" s="137"/>
      <c r="AB1934" s="137"/>
      <c r="AC1934" s="137"/>
      <c r="AD1934" s="137"/>
    </row>
    <row r="1935" spans="1:30">
      <c r="A1935" s="62">
        <v>41892</v>
      </c>
      <c r="B1935" s="137">
        <v>8.9999999999999998E-4</v>
      </c>
      <c r="C1935" s="137">
        <v>2.0000000000000001E-4</v>
      </c>
      <c r="D1935" s="137">
        <v>5.0000000000000001E-4</v>
      </c>
      <c r="E1935" s="137">
        <v>1.1000000000000001E-3</v>
      </c>
      <c r="F1935" s="137">
        <v>5.7999999999999996E-3</v>
      </c>
      <c r="G1935" s="137">
        <v>1.0700000000000001E-2</v>
      </c>
      <c r="H1935" s="137">
        <v>1.7899999999999999E-2</v>
      </c>
      <c r="I1935" s="137">
        <v>2.2200000000000001E-2</v>
      </c>
      <c r="J1935" s="137">
        <v>2.5399999999999999E-2</v>
      </c>
      <c r="K1935" s="137">
        <v>3.0099999999999998E-2</v>
      </c>
      <c r="L1935" s="137">
        <v>3.2599999999999997E-2</v>
      </c>
      <c r="M1935" s="137"/>
      <c r="N1935" s="137"/>
      <c r="O1935" s="137"/>
      <c r="P1935" s="137"/>
      <c r="V1935" s="137"/>
      <c r="W1935" s="137"/>
      <c r="X1935" s="137"/>
      <c r="Y1935" s="137"/>
      <c r="Z1935" s="137"/>
      <c r="AA1935" s="137"/>
      <c r="AB1935" s="137"/>
      <c r="AC1935" s="137"/>
      <c r="AD1935" s="137"/>
    </row>
    <row r="1936" spans="1:30">
      <c r="A1936" s="62">
        <v>41893</v>
      </c>
      <c r="B1936" s="137">
        <v>8.9999999999999998E-4</v>
      </c>
      <c r="C1936" s="137">
        <v>2.0000000000000001E-4</v>
      </c>
      <c r="D1936" s="137">
        <v>5.0000000000000001E-4</v>
      </c>
      <c r="E1936" s="137">
        <v>1.1000000000000001E-3</v>
      </c>
      <c r="F1936" s="137">
        <v>5.7999999999999996E-3</v>
      </c>
      <c r="G1936" s="137">
        <v>1.0700000000000001E-2</v>
      </c>
      <c r="H1936" s="137">
        <v>1.7899999999999999E-2</v>
      </c>
      <c r="I1936" s="137">
        <v>2.2200000000000001E-2</v>
      </c>
      <c r="J1936" s="137">
        <v>2.5399999999999999E-2</v>
      </c>
      <c r="K1936" s="137">
        <v>3.0200000000000001E-2</v>
      </c>
      <c r="L1936" s="137">
        <v>3.27E-2</v>
      </c>
      <c r="M1936" s="137"/>
      <c r="N1936" s="137"/>
      <c r="O1936" s="137"/>
      <c r="P1936" s="137"/>
      <c r="V1936" s="137"/>
      <c r="W1936" s="137"/>
      <c r="X1936" s="137"/>
      <c r="Y1936" s="137"/>
      <c r="Z1936" s="137"/>
      <c r="AA1936" s="137"/>
      <c r="AB1936" s="137"/>
      <c r="AC1936" s="137"/>
      <c r="AD1936" s="137"/>
    </row>
    <row r="1937" spans="1:30">
      <c r="A1937" s="62">
        <v>41894</v>
      </c>
      <c r="B1937" s="137">
        <v>8.9999999999999998E-4</v>
      </c>
      <c r="C1937" s="137">
        <v>2.0000000000000001E-4</v>
      </c>
      <c r="D1937" s="137">
        <v>5.0000000000000001E-4</v>
      </c>
      <c r="E1937" s="137">
        <v>1.1000000000000001E-3</v>
      </c>
      <c r="F1937" s="137">
        <v>5.7999999999999996E-3</v>
      </c>
      <c r="G1937" s="137">
        <v>1.0700000000000001E-2</v>
      </c>
      <c r="H1937" s="137">
        <v>1.83E-2</v>
      </c>
      <c r="I1937" s="137">
        <v>2.29E-2</v>
      </c>
      <c r="J1937" s="137">
        <v>2.6200000000000001E-2</v>
      </c>
      <c r="K1937" s="137">
        <v>3.1E-2</v>
      </c>
      <c r="L1937" s="137">
        <v>3.3500000000000002E-2</v>
      </c>
      <c r="M1937" s="137"/>
      <c r="N1937" s="137"/>
      <c r="O1937" s="137"/>
      <c r="P1937" s="137"/>
      <c r="V1937" s="137"/>
      <c r="W1937" s="137"/>
      <c r="X1937" s="137"/>
      <c r="Y1937" s="137"/>
      <c r="Z1937" s="137"/>
      <c r="AA1937" s="137"/>
      <c r="AB1937" s="137"/>
      <c r="AC1937" s="137"/>
      <c r="AD1937" s="137"/>
    </row>
    <row r="1938" spans="1:30">
      <c r="A1938" s="62">
        <v>41897</v>
      </c>
      <c r="B1938" s="137">
        <v>8.9999999999999998E-4</v>
      </c>
      <c r="C1938" s="137">
        <v>2.0000000000000001E-4</v>
      </c>
      <c r="D1938" s="137">
        <v>5.0000000000000001E-4</v>
      </c>
      <c r="E1938" s="137">
        <v>1.1000000000000001E-3</v>
      </c>
      <c r="F1938" s="137">
        <v>5.7999999999999996E-3</v>
      </c>
      <c r="G1938" s="137">
        <v>1.06E-2</v>
      </c>
      <c r="H1938" s="137">
        <v>1.8000000000000002E-2</v>
      </c>
      <c r="I1938" s="137">
        <v>2.2599999999999999E-2</v>
      </c>
      <c r="J1938" s="137">
        <v>2.6000000000000002E-2</v>
      </c>
      <c r="K1938" s="137">
        <v>3.0899999999999997E-2</v>
      </c>
      <c r="L1938" s="137">
        <v>3.3399999999999999E-2</v>
      </c>
      <c r="M1938" s="137"/>
      <c r="N1938" s="137"/>
      <c r="O1938" s="137"/>
      <c r="P1938" s="137"/>
      <c r="V1938" s="137"/>
      <c r="W1938" s="137"/>
      <c r="X1938" s="137"/>
      <c r="Y1938" s="137"/>
      <c r="Z1938" s="137"/>
      <c r="AA1938" s="137"/>
      <c r="AB1938" s="137"/>
      <c r="AC1938" s="137"/>
      <c r="AD1938" s="137"/>
    </row>
    <row r="1939" spans="1:30">
      <c r="A1939" s="62">
        <v>41898</v>
      </c>
      <c r="B1939" s="137">
        <v>8.9999999999999998E-4</v>
      </c>
      <c r="C1939" s="137">
        <v>2.0000000000000001E-4</v>
      </c>
      <c r="D1939" s="137">
        <v>4.0000000000000002E-4</v>
      </c>
      <c r="E1939" s="137">
        <v>1.2999999999999999E-3</v>
      </c>
      <c r="F1939" s="137">
        <v>5.5000000000000005E-3</v>
      </c>
      <c r="G1939" s="137">
        <v>1.04E-2</v>
      </c>
      <c r="H1939" s="137">
        <v>1.78E-2</v>
      </c>
      <c r="I1939" s="137">
        <v>2.2599999999999999E-2</v>
      </c>
      <c r="J1939" s="137">
        <v>2.6000000000000002E-2</v>
      </c>
      <c r="K1939" s="137">
        <v>3.1099999999999999E-2</v>
      </c>
      <c r="L1939" s="137">
        <v>3.3599999999999998E-2</v>
      </c>
      <c r="M1939" s="137"/>
      <c r="N1939" s="137"/>
      <c r="O1939" s="137"/>
      <c r="P1939" s="137"/>
      <c r="V1939" s="137"/>
      <c r="W1939" s="137"/>
      <c r="X1939" s="137"/>
      <c r="Y1939" s="137"/>
      <c r="Z1939" s="137"/>
      <c r="AA1939" s="137"/>
      <c r="AB1939" s="137"/>
      <c r="AC1939" s="137"/>
      <c r="AD1939" s="137"/>
    </row>
    <row r="1940" spans="1:30">
      <c r="A1940" s="62">
        <v>41899</v>
      </c>
      <c r="B1940" s="137">
        <v>8.9999999999999998E-4</v>
      </c>
      <c r="C1940" s="137">
        <v>2.0000000000000001E-4</v>
      </c>
      <c r="D1940" s="137">
        <v>5.0000000000000001E-4</v>
      </c>
      <c r="E1940" s="137">
        <v>1.1999999999999999E-3</v>
      </c>
      <c r="F1940" s="137">
        <v>5.8999999999999999E-3</v>
      </c>
      <c r="G1940" s="137">
        <v>1.0800000000000001E-2</v>
      </c>
      <c r="H1940" s="137">
        <v>1.8200000000000001E-2</v>
      </c>
      <c r="I1940" s="137">
        <v>2.29E-2</v>
      </c>
      <c r="J1940" s="137">
        <v>2.6200000000000001E-2</v>
      </c>
      <c r="K1940" s="137">
        <v>3.1200000000000002E-2</v>
      </c>
      <c r="L1940" s="137">
        <v>3.3700000000000001E-2</v>
      </c>
      <c r="M1940" s="137"/>
      <c r="N1940" s="137"/>
      <c r="O1940" s="137"/>
      <c r="P1940" s="137"/>
      <c r="V1940" s="137"/>
      <c r="W1940" s="137"/>
      <c r="X1940" s="137"/>
      <c r="Y1940" s="137"/>
      <c r="Z1940" s="137"/>
      <c r="AA1940" s="137"/>
      <c r="AB1940" s="137"/>
      <c r="AC1940" s="137"/>
      <c r="AD1940" s="137"/>
    </row>
    <row r="1941" spans="1:30">
      <c r="A1941" s="62">
        <v>41900</v>
      </c>
      <c r="B1941" s="137">
        <v>8.9999999999999998E-4</v>
      </c>
      <c r="C1941" s="137">
        <v>2.0000000000000001E-4</v>
      </c>
      <c r="D1941" s="137">
        <v>4.0000000000000002E-4</v>
      </c>
      <c r="E1941" s="137">
        <v>1.1999999999999999E-3</v>
      </c>
      <c r="F1941" s="137">
        <v>5.8999999999999999E-3</v>
      </c>
      <c r="G1941" s="137">
        <v>1.1000000000000001E-2</v>
      </c>
      <c r="H1941" s="137">
        <v>1.8500000000000003E-2</v>
      </c>
      <c r="I1941" s="137">
        <v>2.3199999999999998E-2</v>
      </c>
      <c r="J1941" s="137">
        <v>2.63E-2</v>
      </c>
      <c r="K1941" s="137">
        <v>3.1200000000000002E-2</v>
      </c>
      <c r="L1941" s="137">
        <v>3.3599999999999998E-2</v>
      </c>
      <c r="M1941" s="137"/>
      <c r="N1941" s="137"/>
      <c r="O1941" s="137"/>
      <c r="P1941" s="137"/>
      <c r="V1941" s="137"/>
      <c r="W1941" s="137"/>
      <c r="X1941" s="137"/>
      <c r="Y1941" s="137"/>
      <c r="Z1941" s="137"/>
      <c r="AA1941" s="137"/>
      <c r="AB1941" s="137"/>
      <c r="AC1941" s="137"/>
      <c r="AD1941" s="137"/>
    </row>
    <row r="1942" spans="1:30">
      <c r="A1942" s="62">
        <v>41901</v>
      </c>
      <c r="B1942" s="137">
        <v>8.9999999999999998E-4</v>
      </c>
      <c r="C1942" s="137">
        <v>2.0000000000000001E-4</v>
      </c>
      <c r="D1942" s="137">
        <v>4.0000000000000002E-4</v>
      </c>
      <c r="E1942" s="137">
        <v>1.1000000000000001E-3</v>
      </c>
      <c r="F1942" s="137">
        <v>5.8999999999999999E-3</v>
      </c>
      <c r="G1942" s="137">
        <v>1.09E-2</v>
      </c>
      <c r="H1942" s="137">
        <v>1.83E-2</v>
      </c>
      <c r="I1942" s="137">
        <v>2.29E-2</v>
      </c>
      <c r="J1942" s="137">
        <v>2.5899999999999999E-2</v>
      </c>
      <c r="K1942" s="137">
        <v>3.0499999999999999E-2</v>
      </c>
      <c r="L1942" s="137">
        <v>3.2899999999999999E-2</v>
      </c>
      <c r="M1942" s="137"/>
      <c r="N1942" s="137"/>
      <c r="O1942" s="137"/>
      <c r="P1942" s="137"/>
      <c r="V1942" s="137"/>
      <c r="W1942" s="137"/>
      <c r="X1942" s="137"/>
      <c r="Y1942" s="137"/>
      <c r="Z1942" s="137"/>
      <c r="AA1942" s="137"/>
      <c r="AB1942" s="137"/>
      <c r="AC1942" s="137"/>
      <c r="AD1942" s="137"/>
    </row>
    <row r="1943" spans="1:30">
      <c r="A1943" s="62">
        <v>41904</v>
      </c>
      <c r="B1943" s="137">
        <v>8.9999999999999998E-4</v>
      </c>
      <c r="C1943" s="137">
        <v>1E-4</v>
      </c>
      <c r="D1943" s="137">
        <v>4.0000000000000002E-4</v>
      </c>
      <c r="E1943" s="137">
        <v>1E-3</v>
      </c>
      <c r="F1943" s="137">
        <v>5.7999999999999996E-3</v>
      </c>
      <c r="G1943" s="137">
        <v>1.06E-2</v>
      </c>
      <c r="H1943" s="137">
        <v>1.8000000000000002E-2</v>
      </c>
      <c r="I1943" s="137">
        <v>2.2599999999999999E-2</v>
      </c>
      <c r="J1943" s="137">
        <v>2.5699999999999997E-2</v>
      </c>
      <c r="K1943" s="137">
        <v>3.04E-2</v>
      </c>
      <c r="L1943" s="137">
        <v>3.2799999999999996E-2</v>
      </c>
      <c r="M1943" s="137"/>
      <c r="N1943" s="137"/>
      <c r="O1943" s="137"/>
      <c r="P1943" s="137"/>
      <c r="V1943" s="137"/>
      <c r="W1943" s="137"/>
      <c r="X1943" s="137"/>
      <c r="Y1943" s="137"/>
      <c r="Z1943" s="137"/>
      <c r="AA1943" s="137"/>
      <c r="AB1943" s="137"/>
      <c r="AC1943" s="137"/>
      <c r="AD1943" s="137"/>
    </row>
    <row r="1944" spans="1:30">
      <c r="A1944" s="62">
        <v>41905</v>
      </c>
      <c r="B1944" s="137">
        <v>8.9999999999999998E-4</v>
      </c>
      <c r="C1944" s="137">
        <v>1E-4</v>
      </c>
      <c r="D1944" s="137">
        <v>4.0000000000000002E-4</v>
      </c>
      <c r="E1944" s="137">
        <v>1E-3</v>
      </c>
      <c r="F1944" s="137">
        <v>5.6999999999999993E-3</v>
      </c>
      <c r="G1944" s="137">
        <v>1.0500000000000001E-2</v>
      </c>
      <c r="H1944" s="137">
        <v>1.78E-2</v>
      </c>
      <c r="I1944" s="137">
        <v>2.23E-2</v>
      </c>
      <c r="J1944" s="137">
        <v>2.5399999999999999E-2</v>
      </c>
      <c r="K1944" s="137">
        <v>3.0099999999999998E-2</v>
      </c>
      <c r="L1944" s="137">
        <v>3.2500000000000001E-2</v>
      </c>
      <c r="M1944" s="137"/>
      <c r="N1944" s="137"/>
      <c r="O1944" s="137"/>
      <c r="P1944" s="137"/>
      <c r="V1944" s="137"/>
      <c r="W1944" s="137"/>
      <c r="X1944" s="137"/>
      <c r="Y1944" s="137"/>
      <c r="Z1944" s="137"/>
      <c r="AA1944" s="137"/>
      <c r="AB1944" s="137"/>
      <c r="AC1944" s="137"/>
      <c r="AD1944" s="137"/>
    </row>
    <row r="1945" spans="1:30">
      <c r="A1945" s="62">
        <v>41906</v>
      </c>
      <c r="B1945" s="137">
        <v>8.9999999999999998E-4</v>
      </c>
      <c r="C1945" s="137">
        <v>2.0000000000000001E-4</v>
      </c>
      <c r="D1945" s="137">
        <v>2.9999999999999997E-4</v>
      </c>
      <c r="E1945" s="137">
        <v>1.1000000000000001E-3</v>
      </c>
      <c r="F1945" s="137">
        <v>5.8999999999999999E-3</v>
      </c>
      <c r="G1945" s="137">
        <v>1.0800000000000001E-2</v>
      </c>
      <c r="H1945" s="137">
        <v>1.8200000000000001E-2</v>
      </c>
      <c r="I1945" s="137">
        <v>2.2599999999999999E-2</v>
      </c>
      <c r="J1945" s="137">
        <v>2.5699999999999997E-2</v>
      </c>
      <c r="K1945" s="137">
        <v>3.04E-2</v>
      </c>
      <c r="L1945" s="137">
        <v>3.2799999999999996E-2</v>
      </c>
      <c r="M1945" s="137"/>
      <c r="N1945" s="137"/>
      <c r="O1945" s="137"/>
      <c r="P1945" s="137"/>
      <c r="V1945" s="137"/>
      <c r="W1945" s="137"/>
      <c r="X1945" s="137"/>
      <c r="Y1945" s="137"/>
      <c r="Z1945" s="137"/>
      <c r="AA1945" s="137"/>
      <c r="AB1945" s="137"/>
      <c r="AC1945" s="137"/>
      <c r="AD1945" s="137"/>
    </row>
    <row r="1946" spans="1:30">
      <c r="A1946" s="62">
        <v>41907</v>
      </c>
      <c r="B1946" s="137">
        <v>8.9999999999999998E-4</v>
      </c>
      <c r="C1946" s="137">
        <v>1E-4</v>
      </c>
      <c r="D1946" s="137">
        <v>2.9999999999999997E-4</v>
      </c>
      <c r="E1946" s="137">
        <v>1E-3</v>
      </c>
      <c r="F1946" s="137">
        <v>5.6000000000000008E-3</v>
      </c>
      <c r="G1946" s="137">
        <v>1.03E-2</v>
      </c>
      <c r="H1946" s="137">
        <v>1.7500000000000002E-2</v>
      </c>
      <c r="I1946" s="137">
        <v>2.2099999999999998E-2</v>
      </c>
      <c r="J1946" s="137">
        <v>2.52E-2</v>
      </c>
      <c r="K1946" s="137">
        <v>2.98E-2</v>
      </c>
      <c r="L1946" s="137">
        <v>3.2199999999999999E-2</v>
      </c>
      <c r="M1946" s="137"/>
      <c r="N1946" s="137"/>
      <c r="O1946" s="137"/>
      <c r="P1946" s="137"/>
      <c r="V1946" s="137"/>
      <c r="W1946" s="137"/>
      <c r="X1946" s="137"/>
      <c r="Y1946" s="137"/>
      <c r="Z1946" s="137"/>
      <c r="AA1946" s="137"/>
      <c r="AB1946" s="137"/>
      <c r="AC1946" s="137"/>
      <c r="AD1946" s="137"/>
    </row>
    <row r="1947" spans="1:30">
      <c r="A1947" s="62">
        <v>41908</v>
      </c>
      <c r="B1947" s="137">
        <v>8.9999999999999998E-4</v>
      </c>
      <c r="C1947" s="137">
        <v>1E-4</v>
      </c>
      <c r="D1947" s="137">
        <v>2.9999999999999997E-4</v>
      </c>
      <c r="E1947" s="137">
        <v>1.1000000000000001E-3</v>
      </c>
      <c r="F1947" s="137">
        <v>5.8999999999999999E-3</v>
      </c>
      <c r="G1947" s="137">
        <v>1.0800000000000001E-2</v>
      </c>
      <c r="H1947" s="137">
        <v>1.8000000000000002E-2</v>
      </c>
      <c r="I1947" s="137">
        <v>2.2400000000000003E-2</v>
      </c>
      <c r="J1947" s="137">
        <v>2.5399999999999999E-2</v>
      </c>
      <c r="K1947" s="137">
        <v>2.9900000000000003E-2</v>
      </c>
      <c r="L1947" s="137">
        <v>3.2199999999999999E-2</v>
      </c>
      <c r="M1947" s="137"/>
      <c r="N1947" s="137"/>
      <c r="O1947" s="137"/>
      <c r="P1947" s="137"/>
      <c r="V1947" s="137"/>
      <c r="W1947" s="137"/>
      <c r="X1947" s="137"/>
      <c r="Y1947" s="137"/>
      <c r="Z1947" s="137"/>
      <c r="AA1947" s="137"/>
      <c r="AB1947" s="137"/>
      <c r="AC1947" s="137"/>
      <c r="AD1947" s="137"/>
    </row>
    <row r="1948" spans="1:30">
      <c r="A1948" s="62">
        <v>41911</v>
      </c>
      <c r="B1948" s="137">
        <v>8.0000000000000004E-4</v>
      </c>
      <c r="C1948" s="137">
        <v>2.0000000000000001E-4</v>
      </c>
      <c r="D1948" s="137">
        <v>5.0000000000000001E-4</v>
      </c>
      <c r="E1948" s="137">
        <v>1.1000000000000001E-3</v>
      </c>
      <c r="F1948" s="137">
        <v>5.7999999999999996E-3</v>
      </c>
      <c r="G1948" s="137">
        <v>1.06E-2</v>
      </c>
      <c r="H1948" s="137">
        <v>1.77E-2</v>
      </c>
      <c r="I1948" s="137">
        <v>2.2099999999999998E-2</v>
      </c>
      <c r="J1948" s="137">
        <v>2.5000000000000001E-2</v>
      </c>
      <c r="K1948" s="137">
        <v>2.9500000000000002E-2</v>
      </c>
      <c r="L1948" s="137">
        <v>3.1800000000000002E-2</v>
      </c>
      <c r="M1948" s="137"/>
      <c r="N1948" s="137"/>
      <c r="O1948" s="137"/>
      <c r="P1948" s="137"/>
      <c r="V1948" s="137"/>
      <c r="W1948" s="137"/>
      <c r="X1948" s="137"/>
      <c r="Y1948" s="137"/>
      <c r="Z1948" s="137"/>
      <c r="AA1948" s="137"/>
      <c r="AB1948" s="137"/>
      <c r="AC1948" s="137"/>
      <c r="AD1948" s="137"/>
    </row>
    <row r="1949" spans="1:30">
      <c r="A1949" s="62">
        <v>41912</v>
      </c>
      <c r="B1949" s="137">
        <v>7.000000000000001E-4</v>
      </c>
      <c r="C1949" s="137">
        <v>2.0000000000000001E-4</v>
      </c>
      <c r="D1949" s="137">
        <v>2.9999999999999997E-4</v>
      </c>
      <c r="E1949" s="137">
        <v>1.2999999999999999E-3</v>
      </c>
      <c r="F1949" s="137">
        <v>5.7999999999999996E-3</v>
      </c>
      <c r="G1949" s="137">
        <v>1.0700000000000001E-2</v>
      </c>
      <c r="H1949" s="137">
        <v>1.78E-2</v>
      </c>
      <c r="I1949" s="137">
        <v>2.2200000000000001E-2</v>
      </c>
      <c r="J1949" s="137">
        <v>2.52E-2</v>
      </c>
      <c r="K1949" s="137">
        <v>2.98E-2</v>
      </c>
      <c r="L1949" s="137">
        <v>3.2099999999999997E-2</v>
      </c>
      <c r="M1949" s="137"/>
      <c r="N1949" s="137"/>
      <c r="O1949" s="137"/>
      <c r="P1949" s="137"/>
      <c r="V1949" s="137"/>
      <c r="W1949" s="137"/>
      <c r="X1949" s="137"/>
      <c r="Y1949" s="137"/>
      <c r="Z1949" s="137"/>
      <c r="AA1949" s="137"/>
      <c r="AB1949" s="137"/>
      <c r="AC1949" s="137"/>
      <c r="AD1949" s="137"/>
    </row>
    <row r="1950" spans="1:30">
      <c r="A1950" s="62">
        <v>41913</v>
      </c>
      <c r="B1950" s="137">
        <v>8.9999999999999998E-4</v>
      </c>
      <c r="C1950" s="137">
        <v>2.0000000000000001E-4</v>
      </c>
      <c r="D1950" s="137">
        <v>4.0000000000000002E-4</v>
      </c>
      <c r="E1950" s="137">
        <v>1E-3</v>
      </c>
      <c r="F1950" s="137">
        <v>5.3E-3</v>
      </c>
      <c r="G1950" s="137">
        <v>0.01</v>
      </c>
      <c r="H1950" s="137">
        <v>1.6899999999999998E-2</v>
      </c>
      <c r="I1950" s="137">
        <v>2.12E-2</v>
      </c>
      <c r="J1950" s="137">
        <v>2.4199999999999999E-2</v>
      </c>
      <c r="K1950" s="137">
        <v>2.87E-2</v>
      </c>
      <c r="L1950" s="137">
        <v>3.1200000000000002E-2</v>
      </c>
      <c r="M1950" s="137"/>
      <c r="N1950" s="137"/>
      <c r="O1950" s="137"/>
      <c r="P1950" s="137"/>
      <c r="V1950" s="137"/>
      <c r="W1950" s="137"/>
      <c r="X1950" s="137"/>
      <c r="Y1950" s="137"/>
      <c r="Z1950" s="137"/>
      <c r="AA1950" s="137"/>
      <c r="AB1950" s="137"/>
      <c r="AC1950" s="137"/>
      <c r="AD1950" s="137"/>
    </row>
    <row r="1951" spans="1:30">
      <c r="A1951" s="62">
        <v>41914</v>
      </c>
      <c r="B1951" s="137">
        <v>8.9999999999999998E-4</v>
      </c>
      <c r="C1951" s="137">
        <v>1E-4</v>
      </c>
      <c r="D1951" s="137">
        <v>2.9999999999999997E-4</v>
      </c>
      <c r="E1951" s="137">
        <v>1E-3</v>
      </c>
      <c r="F1951" s="137">
        <v>5.3E-3</v>
      </c>
      <c r="G1951" s="137">
        <v>1.01E-2</v>
      </c>
      <c r="H1951" s="137">
        <v>1.7000000000000001E-2</v>
      </c>
      <c r="I1951" s="137">
        <v>2.1400000000000002E-2</v>
      </c>
      <c r="J1951" s="137">
        <v>2.4399999999999998E-2</v>
      </c>
      <c r="K1951" s="137">
        <v>2.8999999999999998E-2</v>
      </c>
      <c r="L1951" s="137">
        <v>3.15E-2</v>
      </c>
      <c r="M1951" s="137"/>
      <c r="N1951" s="137"/>
      <c r="O1951" s="137"/>
      <c r="P1951" s="137"/>
      <c r="V1951" s="137"/>
      <c r="W1951" s="137"/>
      <c r="X1951" s="137"/>
      <c r="Y1951" s="137"/>
      <c r="Z1951" s="137"/>
      <c r="AA1951" s="137"/>
      <c r="AB1951" s="137"/>
      <c r="AC1951" s="137"/>
      <c r="AD1951" s="137"/>
    </row>
    <row r="1952" spans="1:30">
      <c r="A1952" s="62">
        <v>41915</v>
      </c>
      <c r="B1952" s="137">
        <v>8.9999999999999998E-4</v>
      </c>
      <c r="C1952" s="137">
        <v>1E-4</v>
      </c>
      <c r="D1952" s="137">
        <v>2.9999999999999997E-4</v>
      </c>
      <c r="E1952" s="137">
        <v>1.1000000000000001E-3</v>
      </c>
      <c r="F1952" s="137">
        <v>5.6999999999999993E-3</v>
      </c>
      <c r="G1952" s="137">
        <v>1.0500000000000001E-2</v>
      </c>
      <c r="H1952" s="137">
        <v>1.7299999999999999E-2</v>
      </c>
      <c r="I1952" s="137">
        <v>2.1600000000000001E-2</v>
      </c>
      <c r="J1952" s="137">
        <v>2.4500000000000001E-2</v>
      </c>
      <c r="K1952" s="137">
        <v>2.8900000000000002E-2</v>
      </c>
      <c r="L1952" s="137">
        <v>3.1300000000000001E-2</v>
      </c>
      <c r="M1952" s="137"/>
      <c r="N1952" s="137"/>
      <c r="O1952" s="137"/>
      <c r="P1952" s="137"/>
      <c r="V1952" s="137"/>
      <c r="W1952" s="137"/>
      <c r="X1952" s="137"/>
      <c r="Y1952" s="137"/>
      <c r="Z1952" s="137"/>
      <c r="AA1952" s="137"/>
      <c r="AB1952" s="137"/>
      <c r="AC1952" s="137"/>
      <c r="AD1952" s="137"/>
    </row>
    <row r="1953" spans="1:30">
      <c r="A1953" s="62">
        <v>41918</v>
      </c>
      <c r="B1953" s="137">
        <v>8.9999999999999998E-4</v>
      </c>
      <c r="C1953" s="137">
        <v>2.0000000000000001E-4</v>
      </c>
      <c r="D1953" s="137">
        <v>5.0000000000000001E-4</v>
      </c>
      <c r="E1953" s="137">
        <v>1.1000000000000001E-3</v>
      </c>
      <c r="F1953" s="137">
        <v>5.4000000000000003E-3</v>
      </c>
      <c r="G1953" s="137">
        <v>1.0200000000000001E-2</v>
      </c>
      <c r="H1953" s="137">
        <v>1.7000000000000001E-2</v>
      </c>
      <c r="I1953" s="137">
        <v>2.1299999999999999E-2</v>
      </c>
      <c r="J1953" s="137">
        <v>2.4300000000000002E-2</v>
      </c>
      <c r="K1953" s="137">
        <v>2.8799999999999999E-2</v>
      </c>
      <c r="L1953" s="137">
        <v>3.1200000000000002E-2</v>
      </c>
      <c r="M1953" s="137"/>
      <c r="N1953" s="137"/>
      <c r="O1953" s="137"/>
      <c r="P1953" s="137"/>
      <c r="V1953" s="137"/>
      <c r="W1953" s="137"/>
      <c r="X1953" s="137"/>
      <c r="Y1953" s="137"/>
      <c r="Z1953" s="137"/>
      <c r="AA1953" s="137"/>
      <c r="AB1953" s="137"/>
      <c r="AC1953" s="137"/>
      <c r="AD1953" s="137"/>
    </row>
    <row r="1954" spans="1:30">
      <c r="A1954" s="62">
        <v>41919</v>
      </c>
      <c r="B1954" s="137">
        <v>8.9999999999999998E-4</v>
      </c>
      <c r="C1954" s="137">
        <v>2.0000000000000001E-4</v>
      </c>
      <c r="D1954" s="137">
        <v>4.0000000000000002E-4</v>
      </c>
      <c r="E1954" s="137">
        <v>1E-3</v>
      </c>
      <c r="F1954" s="137">
        <v>5.1999999999999998E-3</v>
      </c>
      <c r="G1954" s="137">
        <v>9.7999999999999997E-3</v>
      </c>
      <c r="H1954" s="137">
        <v>1.6399999999999998E-2</v>
      </c>
      <c r="I1954" s="137">
        <v>2.06E-2</v>
      </c>
      <c r="J1954" s="137">
        <v>2.3599999999999999E-2</v>
      </c>
      <c r="K1954" s="137">
        <v>2.81E-2</v>
      </c>
      <c r="L1954" s="137">
        <v>3.0600000000000002E-2</v>
      </c>
      <c r="M1954" s="137"/>
      <c r="N1954" s="137"/>
      <c r="O1954" s="137"/>
      <c r="P1954" s="137"/>
      <c r="V1954" s="137"/>
      <c r="W1954" s="137"/>
      <c r="X1954" s="137"/>
      <c r="Y1954" s="137"/>
      <c r="Z1954" s="137"/>
      <c r="AA1954" s="137"/>
      <c r="AB1954" s="137"/>
      <c r="AC1954" s="137"/>
      <c r="AD1954" s="137"/>
    </row>
    <row r="1955" spans="1:30">
      <c r="A1955" s="62">
        <v>41920</v>
      </c>
      <c r="B1955" s="137">
        <v>8.9999999999999998E-4</v>
      </c>
      <c r="C1955" s="137">
        <v>1E-4</v>
      </c>
      <c r="D1955" s="137">
        <v>5.0000000000000001E-4</v>
      </c>
      <c r="E1955" s="137">
        <v>1E-3</v>
      </c>
      <c r="F1955" s="137">
        <v>4.5999999999999999E-3</v>
      </c>
      <c r="G1955" s="137">
        <v>9.0000000000000011E-3</v>
      </c>
      <c r="H1955" s="137">
        <v>1.5700000000000002E-2</v>
      </c>
      <c r="I1955" s="137">
        <v>2.0199999999999999E-2</v>
      </c>
      <c r="J1955" s="137">
        <v>2.35E-2</v>
      </c>
      <c r="K1955" s="137">
        <v>2.8199999999999999E-2</v>
      </c>
      <c r="L1955" s="137">
        <v>3.0699999999999998E-2</v>
      </c>
      <c r="M1955" s="137"/>
      <c r="N1955" s="137"/>
      <c r="O1955" s="137"/>
      <c r="P1955" s="137"/>
      <c r="V1955" s="137"/>
      <c r="W1955" s="137"/>
      <c r="X1955" s="137"/>
      <c r="Y1955" s="137"/>
      <c r="Z1955" s="137"/>
      <c r="AA1955" s="137"/>
      <c r="AB1955" s="137"/>
      <c r="AC1955" s="137"/>
      <c r="AD1955" s="137"/>
    </row>
    <row r="1956" spans="1:30">
      <c r="A1956" s="62">
        <v>41921</v>
      </c>
      <c r="B1956" s="137">
        <v>8.0000000000000004E-4</v>
      </c>
      <c r="C1956" s="137">
        <v>1E-4</v>
      </c>
      <c r="D1956" s="137">
        <v>5.0000000000000001E-4</v>
      </c>
      <c r="E1956" s="137">
        <v>1E-3</v>
      </c>
      <c r="F1956" s="137">
        <v>4.5999999999999999E-3</v>
      </c>
      <c r="G1956" s="137">
        <v>9.1000000000000004E-3</v>
      </c>
      <c r="H1956" s="137">
        <v>1.5800000000000002E-2</v>
      </c>
      <c r="I1956" s="137">
        <v>2.0199999999999999E-2</v>
      </c>
      <c r="J1956" s="137">
        <v>2.3399999999999997E-2</v>
      </c>
      <c r="K1956" s="137">
        <v>2.81E-2</v>
      </c>
      <c r="L1956" s="137">
        <v>3.0699999999999998E-2</v>
      </c>
      <c r="M1956" s="137"/>
      <c r="N1956" s="137"/>
      <c r="O1956" s="137"/>
      <c r="P1956" s="137"/>
      <c r="V1956" s="137"/>
      <c r="W1956" s="137"/>
      <c r="X1956" s="137"/>
      <c r="Y1956" s="137"/>
      <c r="Z1956" s="137"/>
      <c r="AA1956" s="137"/>
      <c r="AB1956" s="137"/>
      <c r="AC1956" s="137"/>
      <c r="AD1956" s="137"/>
    </row>
    <row r="1957" spans="1:30">
      <c r="A1957" s="62">
        <v>41922</v>
      </c>
      <c r="B1957" s="137">
        <v>8.9999999999999998E-4</v>
      </c>
      <c r="C1957" s="137">
        <v>1E-4</v>
      </c>
      <c r="D1957" s="137">
        <v>4.0000000000000002E-4</v>
      </c>
      <c r="E1957" s="137">
        <v>1E-3</v>
      </c>
      <c r="F1957" s="137">
        <v>4.5000000000000005E-3</v>
      </c>
      <c r="G1957" s="137">
        <v>8.8999999999999999E-3</v>
      </c>
      <c r="H1957" s="137">
        <v>1.55E-2</v>
      </c>
      <c r="I1957" s="137">
        <v>1.9900000000000001E-2</v>
      </c>
      <c r="J1957" s="137">
        <v>2.3099999999999999E-2</v>
      </c>
      <c r="K1957" s="137">
        <v>2.7699999999999999E-2</v>
      </c>
      <c r="L1957" s="137">
        <v>3.0299999999999997E-2</v>
      </c>
      <c r="M1957" s="137"/>
      <c r="N1957" s="137"/>
      <c r="O1957" s="137"/>
      <c r="P1957" s="137"/>
      <c r="V1957" s="137"/>
      <c r="W1957" s="137"/>
      <c r="X1957" s="137"/>
      <c r="Y1957" s="137"/>
      <c r="Z1957" s="137"/>
      <c r="AA1957" s="137"/>
      <c r="AB1957" s="137"/>
      <c r="AC1957" s="137"/>
      <c r="AD1957" s="137"/>
    </row>
    <row r="1958" spans="1:30">
      <c r="A1958" s="62">
        <v>41926</v>
      </c>
      <c r="B1958" s="137">
        <v>8.9999999999999998E-4</v>
      </c>
      <c r="C1958" s="137">
        <v>2.0000000000000001E-4</v>
      </c>
      <c r="D1958" s="137">
        <v>4.0000000000000002E-4</v>
      </c>
      <c r="E1958" s="137">
        <v>8.9999999999999998E-4</v>
      </c>
      <c r="F1958" s="137">
        <v>3.9000000000000003E-3</v>
      </c>
      <c r="G1958" s="137">
        <v>8.0000000000000002E-3</v>
      </c>
      <c r="H1958" s="137">
        <v>1.4499999999999999E-2</v>
      </c>
      <c r="I1958" s="137">
        <v>1.8799999999999997E-2</v>
      </c>
      <c r="J1958" s="137">
        <v>2.2099999999999998E-2</v>
      </c>
      <c r="K1958" s="137">
        <v>2.6800000000000001E-2</v>
      </c>
      <c r="L1958" s="137">
        <v>2.9500000000000002E-2</v>
      </c>
      <c r="M1958" s="137"/>
      <c r="N1958" s="137"/>
      <c r="O1958" s="137"/>
      <c r="P1958" s="137"/>
      <c r="V1958" s="137"/>
      <c r="W1958" s="137"/>
      <c r="X1958" s="137"/>
      <c r="Y1958" s="137"/>
      <c r="Z1958" s="137"/>
      <c r="AA1958" s="137"/>
      <c r="AB1958" s="137"/>
      <c r="AC1958" s="137"/>
      <c r="AD1958" s="137"/>
    </row>
    <row r="1959" spans="1:30">
      <c r="A1959" s="62">
        <v>41927</v>
      </c>
      <c r="B1959" s="137">
        <v>8.9999999999999998E-4</v>
      </c>
      <c r="C1959" s="137">
        <v>2.0000000000000001E-4</v>
      </c>
      <c r="D1959" s="137">
        <v>5.0000000000000001E-4</v>
      </c>
      <c r="E1959" s="137">
        <v>1E-3</v>
      </c>
      <c r="F1959" s="137">
        <v>3.4000000000000002E-3</v>
      </c>
      <c r="G1959" s="137">
        <v>7.3000000000000001E-3</v>
      </c>
      <c r="H1959" s="137">
        <v>1.37E-2</v>
      </c>
      <c r="I1959" s="137">
        <v>1.8000000000000002E-2</v>
      </c>
      <c r="J1959" s="137">
        <v>2.1499999999999998E-2</v>
      </c>
      <c r="K1959" s="137">
        <v>2.64E-2</v>
      </c>
      <c r="L1959" s="137">
        <v>2.92E-2</v>
      </c>
      <c r="M1959" s="137"/>
      <c r="N1959" s="137"/>
      <c r="O1959" s="137"/>
      <c r="P1959" s="137"/>
      <c r="V1959" s="137"/>
      <c r="W1959" s="137"/>
      <c r="X1959" s="137"/>
      <c r="Y1959" s="137"/>
      <c r="Z1959" s="137"/>
      <c r="AA1959" s="137"/>
      <c r="AB1959" s="137"/>
      <c r="AC1959" s="137"/>
      <c r="AD1959" s="137"/>
    </row>
    <row r="1960" spans="1:30">
      <c r="A1960" s="62">
        <v>41928</v>
      </c>
      <c r="B1960" s="137">
        <v>8.9999999999999998E-4</v>
      </c>
      <c r="C1960" s="137">
        <v>2.9999999999999997E-4</v>
      </c>
      <c r="D1960" s="137">
        <v>5.0000000000000001E-4</v>
      </c>
      <c r="E1960" s="137">
        <v>1E-3</v>
      </c>
      <c r="F1960" s="137">
        <v>3.4999999999999996E-3</v>
      </c>
      <c r="G1960" s="137">
        <v>7.4999999999999997E-3</v>
      </c>
      <c r="H1960" s="137">
        <v>1.3899999999999999E-2</v>
      </c>
      <c r="I1960" s="137">
        <v>1.8200000000000001E-2</v>
      </c>
      <c r="J1960" s="137">
        <v>2.1700000000000001E-2</v>
      </c>
      <c r="K1960" s="137">
        <v>2.6600000000000002E-2</v>
      </c>
      <c r="L1960" s="137">
        <v>2.9399999999999999E-2</v>
      </c>
      <c r="M1960" s="137"/>
      <c r="N1960" s="137"/>
      <c r="O1960" s="137"/>
      <c r="P1960" s="137"/>
      <c r="V1960" s="137"/>
      <c r="W1960" s="137"/>
      <c r="X1960" s="137"/>
      <c r="Y1960" s="137"/>
      <c r="Z1960" s="137"/>
      <c r="AA1960" s="137"/>
      <c r="AB1960" s="137"/>
      <c r="AC1960" s="137"/>
      <c r="AD1960" s="137"/>
    </row>
    <row r="1961" spans="1:30">
      <c r="A1961" s="62">
        <v>41929</v>
      </c>
      <c r="B1961" s="137">
        <v>8.9999999999999998E-4</v>
      </c>
      <c r="C1961" s="137">
        <v>2.0000000000000001E-4</v>
      </c>
      <c r="D1961" s="137">
        <v>5.0000000000000001E-4</v>
      </c>
      <c r="E1961" s="137">
        <v>1.1000000000000001E-3</v>
      </c>
      <c r="F1961" s="137">
        <v>3.9000000000000003E-3</v>
      </c>
      <c r="G1961" s="137">
        <v>7.9000000000000008E-3</v>
      </c>
      <c r="H1961" s="137">
        <v>1.44E-2</v>
      </c>
      <c r="I1961" s="137">
        <v>1.8799999999999997E-2</v>
      </c>
      <c r="J1961" s="137">
        <v>2.2200000000000001E-2</v>
      </c>
      <c r="K1961" s="137">
        <v>2.7000000000000003E-2</v>
      </c>
      <c r="L1961" s="137">
        <v>2.98E-2</v>
      </c>
      <c r="M1961" s="137"/>
      <c r="N1961" s="137"/>
      <c r="O1961" s="137"/>
      <c r="P1961" s="137"/>
      <c r="V1961" s="137"/>
      <c r="W1961" s="137"/>
      <c r="X1961" s="137"/>
      <c r="Y1961" s="137"/>
      <c r="Z1961" s="137"/>
      <c r="AA1961" s="137"/>
      <c r="AB1961" s="137"/>
      <c r="AC1961" s="137"/>
      <c r="AD1961" s="137"/>
    </row>
    <row r="1962" spans="1:30">
      <c r="A1962" s="62">
        <v>41932</v>
      </c>
      <c r="B1962" s="137">
        <v>8.9999999999999998E-4</v>
      </c>
      <c r="C1962" s="137">
        <v>2.0000000000000001E-4</v>
      </c>
      <c r="D1962" s="137">
        <v>5.9999999999999995E-4</v>
      </c>
      <c r="E1962" s="137">
        <v>1E-3</v>
      </c>
      <c r="F1962" s="137">
        <v>3.7000000000000002E-3</v>
      </c>
      <c r="G1962" s="137">
        <v>7.6E-3</v>
      </c>
      <c r="H1962" s="137">
        <v>1.41E-2</v>
      </c>
      <c r="I1962" s="137">
        <v>1.8500000000000003E-2</v>
      </c>
      <c r="J1962" s="137">
        <v>2.2000000000000002E-2</v>
      </c>
      <c r="K1962" s="137">
        <v>2.6800000000000001E-2</v>
      </c>
      <c r="L1962" s="137">
        <v>2.9600000000000001E-2</v>
      </c>
      <c r="M1962" s="137"/>
      <c r="N1962" s="137"/>
      <c r="O1962" s="137"/>
      <c r="P1962" s="137"/>
      <c r="V1962" s="137"/>
      <c r="W1962" s="137"/>
      <c r="X1962" s="137"/>
      <c r="Y1962" s="137"/>
      <c r="Z1962" s="137"/>
      <c r="AA1962" s="137"/>
      <c r="AB1962" s="137"/>
      <c r="AC1962" s="137"/>
      <c r="AD1962" s="137"/>
    </row>
    <row r="1963" spans="1:30">
      <c r="A1963" s="62">
        <v>41933</v>
      </c>
      <c r="B1963" s="137">
        <v>8.9999999999999998E-4</v>
      </c>
      <c r="C1963" s="137">
        <v>2.0000000000000001E-4</v>
      </c>
      <c r="D1963" s="137">
        <v>5.9999999999999995E-4</v>
      </c>
      <c r="E1963" s="137">
        <v>1E-3</v>
      </c>
      <c r="F1963" s="137">
        <v>3.8E-3</v>
      </c>
      <c r="G1963" s="137">
        <v>7.7000000000000002E-3</v>
      </c>
      <c r="H1963" s="137">
        <v>1.44E-2</v>
      </c>
      <c r="I1963" s="137">
        <v>1.8799999999999997E-2</v>
      </c>
      <c r="J1963" s="137">
        <v>2.23E-2</v>
      </c>
      <c r="K1963" s="137">
        <v>2.7200000000000002E-2</v>
      </c>
      <c r="L1963" s="137">
        <v>0.03</v>
      </c>
      <c r="M1963" s="137"/>
      <c r="N1963" s="137"/>
      <c r="O1963" s="137"/>
      <c r="P1963" s="137"/>
      <c r="V1963" s="137"/>
      <c r="W1963" s="137"/>
      <c r="X1963" s="137"/>
      <c r="Y1963" s="137"/>
      <c r="Z1963" s="137"/>
      <c r="AA1963" s="137"/>
      <c r="AB1963" s="137"/>
      <c r="AC1963" s="137"/>
      <c r="AD1963" s="137"/>
    </row>
    <row r="1964" spans="1:30">
      <c r="A1964" s="62">
        <v>41934</v>
      </c>
      <c r="B1964" s="137">
        <v>8.9999999999999998E-4</v>
      </c>
      <c r="C1964" s="137">
        <v>2.0000000000000001E-4</v>
      </c>
      <c r="D1964" s="137">
        <v>5.9999999999999995E-4</v>
      </c>
      <c r="E1964" s="137">
        <v>1.1000000000000001E-3</v>
      </c>
      <c r="F1964" s="137">
        <v>4.0999999999999995E-3</v>
      </c>
      <c r="G1964" s="137">
        <v>8.0000000000000002E-3</v>
      </c>
      <c r="H1964" s="137">
        <v>1.46E-2</v>
      </c>
      <c r="I1964" s="137">
        <v>1.9E-2</v>
      </c>
      <c r="J1964" s="137">
        <v>2.2499999999999999E-2</v>
      </c>
      <c r="K1964" s="137">
        <v>2.7300000000000001E-2</v>
      </c>
      <c r="L1964" s="137">
        <v>3.0099999999999998E-2</v>
      </c>
      <c r="M1964" s="137"/>
      <c r="N1964" s="137"/>
      <c r="O1964" s="137"/>
      <c r="P1964" s="137"/>
      <c r="V1964" s="137"/>
      <c r="W1964" s="137"/>
      <c r="X1964" s="137"/>
      <c r="Y1964" s="137"/>
      <c r="Z1964" s="137"/>
      <c r="AA1964" s="137"/>
      <c r="AB1964" s="137"/>
      <c r="AC1964" s="137"/>
      <c r="AD1964" s="137"/>
    </row>
    <row r="1965" spans="1:30">
      <c r="A1965" s="62">
        <v>41935</v>
      </c>
      <c r="B1965" s="137">
        <v>8.9999999999999998E-4</v>
      </c>
      <c r="C1965" s="137">
        <v>1E-4</v>
      </c>
      <c r="D1965" s="137">
        <v>5.9999999999999995E-4</v>
      </c>
      <c r="E1965" s="137">
        <v>1.1000000000000001E-3</v>
      </c>
      <c r="F1965" s="137">
        <v>4.0999999999999995E-3</v>
      </c>
      <c r="G1965" s="137">
        <v>8.3000000000000001E-3</v>
      </c>
      <c r="H1965" s="137">
        <v>1.52E-2</v>
      </c>
      <c r="I1965" s="137">
        <v>1.95E-2</v>
      </c>
      <c r="J1965" s="137">
        <v>2.29E-2</v>
      </c>
      <c r="K1965" s="137">
        <v>2.7699999999999999E-2</v>
      </c>
      <c r="L1965" s="137">
        <v>3.0499999999999999E-2</v>
      </c>
      <c r="M1965" s="137"/>
      <c r="N1965" s="137"/>
      <c r="O1965" s="137"/>
      <c r="P1965" s="137"/>
      <c r="V1965" s="137"/>
      <c r="W1965" s="137"/>
      <c r="X1965" s="137"/>
      <c r="Y1965" s="137"/>
      <c r="Z1965" s="137"/>
      <c r="AA1965" s="137"/>
      <c r="AB1965" s="137"/>
      <c r="AC1965" s="137"/>
      <c r="AD1965" s="137"/>
    </row>
    <row r="1966" spans="1:30">
      <c r="A1966" s="62">
        <v>41936</v>
      </c>
      <c r="B1966" s="137">
        <v>8.9999999999999998E-4</v>
      </c>
      <c r="C1966" s="137">
        <v>1E-4</v>
      </c>
      <c r="D1966" s="137">
        <v>5.9999999999999995E-4</v>
      </c>
      <c r="E1966" s="137">
        <v>1.1000000000000001E-3</v>
      </c>
      <c r="F1966" s="137">
        <v>4.0999999999999995E-3</v>
      </c>
      <c r="G1966" s="137">
        <v>8.199999999999999E-3</v>
      </c>
      <c r="H1966" s="137">
        <v>1.52E-2</v>
      </c>
      <c r="I1966" s="137">
        <v>1.9599999999999999E-2</v>
      </c>
      <c r="J1966" s="137">
        <v>2.29E-2</v>
      </c>
      <c r="K1966" s="137">
        <v>2.7699999999999999E-2</v>
      </c>
      <c r="L1966" s="137">
        <v>3.0499999999999999E-2</v>
      </c>
      <c r="M1966" s="137"/>
      <c r="N1966" s="137"/>
      <c r="O1966" s="137"/>
      <c r="P1966" s="137"/>
      <c r="V1966" s="137"/>
      <c r="W1966" s="137"/>
      <c r="X1966" s="137"/>
      <c r="Y1966" s="137"/>
      <c r="Z1966" s="137"/>
      <c r="AA1966" s="137"/>
      <c r="AB1966" s="137"/>
      <c r="AC1966" s="137"/>
      <c r="AD1966" s="137"/>
    </row>
    <row r="1967" spans="1:30">
      <c r="A1967" s="62">
        <v>41939</v>
      </c>
      <c r="B1967" s="137">
        <v>8.9999999999999998E-4</v>
      </c>
      <c r="C1967" s="137">
        <v>2.0000000000000001E-4</v>
      </c>
      <c r="D1967" s="137">
        <v>5.9999999999999995E-4</v>
      </c>
      <c r="E1967" s="137">
        <v>1.1000000000000001E-3</v>
      </c>
      <c r="F1967" s="137">
        <v>4.0999999999999995E-3</v>
      </c>
      <c r="G1967" s="137">
        <v>8.1000000000000013E-3</v>
      </c>
      <c r="H1967" s="137">
        <v>1.5100000000000001E-2</v>
      </c>
      <c r="I1967" s="137">
        <v>1.9400000000000001E-2</v>
      </c>
      <c r="J1967" s="137">
        <v>2.2700000000000001E-2</v>
      </c>
      <c r="K1967" s="137">
        <v>2.75E-2</v>
      </c>
      <c r="L1967" s="137">
        <v>3.04E-2</v>
      </c>
      <c r="M1967" s="137"/>
      <c r="N1967" s="137"/>
      <c r="O1967" s="137"/>
      <c r="P1967" s="137"/>
      <c r="V1967" s="137"/>
      <c r="W1967" s="137"/>
      <c r="X1967" s="137"/>
      <c r="Y1967" s="137"/>
      <c r="Z1967" s="137"/>
      <c r="AA1967" s="137"/>
      <c r="AB1967" s="137"/>
      <c r="AC1967" s="137"/>
      <c r="AD1967" s="137"/>
    </row>
    <row r="1968" spans="1:30">
      <c r="A1968" s="62">
        <v>41940</v>
      </c>
      <c r="B1968" s="137">
        <v>8.9999999999999998E-4</v>
      </c>
      <c r="C1968" s="137">
        <v>2.0000000000000001E-4</v>
      </c>
      <c r="D1968" s="137">
        <v>5.0000000000000001E-4</v>
      </c>
      <c r="E1968" s="137">
        <v>1.1000000000000001E-3</v>
      </c>
      <c r="F1968" s="137">
        <v>4.1999999999999997E-3</v>
      </c>
      <c r="G1968" s="137">
        <v>8.3999999999999995E-3</v>
      </c>
      <c r="H1968" s="137">
        <v>1.5300000000000001E-2</v>
      </c>
      <c r="I1968" s="137">
        <v>1.9699999999999999E-2</v>
      </c>
      <c r="J1968" s="137">
        <v>2.3E-2</v>
      </c>
      <c r="K1968" s="137">
        <v>2.7900000000000001E-2</v>
      </c>
      <c r="L1968" s="137">
        <v>3.0600000000000002E-2</v>
      </c>
      <c r="M1968" s="137"/>
      <c r="N1968" s="137"/>
      <c r="O1968" s="137"/>
      <c r="P1968" s="137"/>
      <c r="V1968" s="137"/>
      <c r="W1968" s="137"/>
      <c r="X1968" s="137"/>
      <c r="Y1968" s="137"/>
      <c r="Z1968" s="137"/>
      <c r="AA1968" s="137"/>
      <c r="AB1968" s="137"/>
      <c r="AC1968" s="137"/>
      <c r="AD1968" s="137"/>
    </row>
    <row r="1969" spans="1:30">
      <c r="A1969" s="62">
        <v>41941</v>
      </c>
      <c r="B1969" s="137">
        <v>8.9999999999999998E-4</v>
      </c>
      <c r="C1969" s="137">
        <v>2.9999999999999997E-4</v>
      </c>
      <c r="D1969" s="137">
        <v>7.000000000000001E-4</v>
      </c>
      <c r="E1969" s="137">
        <v>1.1000000000000001E-3</v>
      </c>
      <c r="F1969" s="137">
        <v>4.7999999999999996E-3</v>
      </c>
      <c r="G1969" s="137">
        <v>9.300000000000001E-3</v>
      </c>
      <c r="H1969" s="137">
        <v>1.61E-2</v>
      </c>
      <c r="I1969" s="137">
        <v>2.0299999999999999E-2</v>
      </c>
      <c r="J1969" s="137">
        <v>2.3399999999999997E-2</v>
      </c>
      <c r="K1969" s="137">
        <v>2.7900000000000001E-2</v>
      </c>
      <c r="L1969" s="137">
        <v>3.0600000000000002E-2</v>
      </c>
      <c r="M1969" s="137"/>
      <c r="N1969" s="137"/>
      <c r="O1969" s="137"/>
      <c r="P1969" s="137"/>
      <c r="V1969" s="137"/>
      <c r="W1969" s="137"/>
      <c r="X1969" s="137"/>
      <c r="Y1969" s="137"/>
      <c r="Z1969" s="137"/>
      <c r="AA1969" s="137"/>
      <c r="AB1969" s="137"/>
      <c r="AC1969" s="137"/>
      <c r="AD1969" s="137"/>
    </row>
    <row r="1970" spans="1:30">
      <c r="A1970" s="62">
        <v>41942</v>
      </c>
      <c r="B1970" s="137">
        <v>8.9999999999999998E-4</v>
      </c>
      <c r="C1970" s="137">
        <v>1E-4</v>
      </c>
      <c r="D1970" s="137">
        <v>5.9999999999999995E-4</v>
      </c>
      <c r="E1970" s="137">
        <v>1.1000000000000001E-3</v>
      </c>
      <c r="F1970" s="137">
        <v>4.7999999999999996E-3</v>
      </c>
      <c r="G1970" s="137">
        <v>9.1000000000000004E-3</v>
      </c>
      <c r="H1970" s="137">
        <v>1.5800000000000002E-2</v>
      </c>
      <c r="I1970" s="137">
        <v>2.0199999999999999E-2</v>
      </c>
      <c r="J1970" s="137">
        <v>2.3199999999999998E-2</v>
      </c>
      <c r="K1970" s="137">
        <v>2.7699999999999999E-2</v>
      </c>
      <c r="L1970" s="137">
        <v>3.04E-2</v>
      </c>
      <c r="M1970" s="137"/>
      <c r="N1970" s="137"/>
      <c r="O1970" s="137"/>
      <c r="P1970" s="137"/>
      <c r="V1970" s="137"/>
      <c r="W1970" s="137"/>
      <c r="X1970" s="137"/>
      <c r="Y1970" s="137"/>
      <c r="Z1970" s="137"/>
      <c r="AA1970" s="137"/>
      <c r="AB1970" s="137"/>
      <c r="AC1970" s="137"/>
      <c r="AD1970" s="137"/>
    </row>
    <row r="1971" spans="1:30">
      <c r="A1971" s="62">
        <v>41943</v>
      </c>
      <c r="B1971" s="137">
        <v>7.000000000000001E-4</v>
      </c>
      <c r="C1971" s="137">
        <v>1E-4</v>
      </c>
      <c r="D1971" s="137">
        <v>5.0000000000000001E-4</v>
      </c>
      <c r="E1971" s="137">
        <v>1.1000000000000001E-3</v>
      </c>
      <c r="F1971" s="137">
        <v>5.0000000000000001E-3</v>
      </c>
      <c r="G1971" s="137">
        <v>9.4999999999999998E-3</v>
      </c>
      <c r="H1971" s="137">
        <v>1.6200000000000003E-2</v>
      </c>
      <c r="I1971" s="137">
        <v>2.0499999999999997E-2</v>
      </c>
      <c r="J1971" s="137">
        <v>2.35E-2</v>
      </c>
      <c r="K1971" s="137">
        <v>2.81E-2</v>
      </c>
      <c r="L1971" s="137">
        <v>3.0699999999999998E-2</v>
      </c>
      <c r="M1971" s="137"/>
      <c r="N1971" s="137"/>
      <c r="O1971" s="137"/>
      <c r="P1971" s="137"/>
      <c r="V1971" s="137"/>
      <c r="W1971" s="137"/>
      <c r="X1971" s="137"/>
      <c r="Y1971" s="137"/>
      <c r="Z1971" s="137"/>
      <c r="AA1971" s="137"/>
      <c r="AB1971" s="137"/>
      <c r="AC1971" s="137"/>
      <c r="AD1971" s="137"/>
    </row>
    <row r="1972" spans="1:30">
      <c r="A1972" s="62">
        <v>41946</v>
      </c>
      <c r="B1972" s="137">
        <v>8.9999999999999998E-4</v>
      </c>
      <c r="C1972" s="137">
        <v>2.0000000000000001E-4</v>
      </c>
      <c r="D1972" s="137">
        <v>7.000000000000001E-4</v>
      </c>
      <c r="E1972" s="137">
        <v>1.1999999999999999E-3</v>
      </c>
      <c r="F1972" s="137">
        <v>5.1999999999999998E-3</v>
      </c>
      <c r="G1972" s="137">
        <v>9.5999999999999992E-3</v>
      </c>
      <c r="H1972" s="137">
        <v>1.6299999999999999E-2</v>
      </c>
      <c r="I1972" s="137">
        <v>2.0499999999999997E-2</v>
      </c>
      <c r="J1972" s="137">
        <v>2.3599999999999999E-2</v>
      </c>
      <c r="K1972" s="137">
        <v>2.7999999999999997E-2</v>
      </c>
      <c r="L1972" s="137">
        <v>3.0699999999999998E-2</v>
      </c>
      <c r="M1972" s="137"/>
      <c r="N1972" s="137"/>
      <c r="O1972" s="137"/>
      <c r="P1972" s="137"/>
      <c r="V1972" s="137"/>
      <c r="W1972" s="137"/>
      <c r="X1972" s="137"/>
      <c r="Y1972" s="137"/>
      <c r="Z1972" s="137"/>
      <c r="AA1972" s="137"/>
      <c r="AB1972" s="137"/>
      <c r="AC1972" s="137"/>
      <c r="AD1972" s="137"/>
    </row>
    <row r="1973" spans="1:30">
      <c r="A1973" s="62">
        <v>41947</v>
      </c>
      <c r="B1973" s="137">
        <v>1E-3</v>
      </c>
      <c r="C1973" s="137">
        <v>2.9999999999999997E-4</v>
      </c>
      <c r="D1973" s="137">
        <v>5.9999999999999995E-4</v>
      </c>
      <c r="E1973" s="137">
        <v>1.1000000000000001E-3</v>
      </c>
      <c r="F1973" s="137">
        <v>5.1999999999999998E-3</v>
      </c>
      <c r="G1973" s="137">
        <v>9.7000000000000003E-3</v>
      </c>
      <c r="H1973" s="137">
        <v>1.6299999999999999E-2</v>
      </c>
      <c r="I1973" s="137">
        <v>2.0499999999999997E-2</v>
      </c>
      <c r="J1973" s="137">
        <v>2.35E-2</v>
      </c>
      <c r="K1973" s="137">
        <v>2.7799999999999998E-2</v>
      </c>
      <c r="L1973" s="137">
        <v>3.0499999999999999E-2</v>
      </c>
      <c r="M1973" s="137"/>
      <c r="N1973" s="137"/>
      <c r="O1973" s="137"/>
      <c r="P1973" s="137"/>
      <c r="V1973" s="137"/>
      <c r="W1973" s="137"/>
      <c r="X1973" s="137"/>
      <c r="Y1973" s="137"/>
      <c r="Z1973" s="137"/>
      <c r="AA1973" s="137"/>
      <c r="AB1973" s="137"/>
      <c r="AC1973" s="137"/>
      <c r="AD1973" s="137"/>
    </row>
    <row r="1974" spans="1:30">
      <c r="A1974" s="62">
        <v>41948</v>
      </c>
      <c r="B1974" s="137">
        <v>8.9999999999999998E-4</v>
      </c>
      <c r="C1974" s="137">
        <v>2.9999999999999997E-4</v>
      </c>
      <c r="D1974" s="137">
        <v>7.000000000000001E-4</v>
      </c>
      <c r="E1974" s="137">
        <v>1.1000000000000001E-3</v>
      </c>
      <c r="F1974" s="137">
        <v>5.1999999999999998E-3</v>
      </c>
      <c r="G1974" s="137">
        <v>9.7000000000000003E-3</v>
      </c>
      <c r="H1974" s="137">
        <v>1.6299999999999999E-2</v>
      </c>
      <c r="I1974" s="137">
        <v>2.0499999999999997E-2</v>
      </c>
      <c r="J1974" s="137">
        <v>2.3599999999999999E-2</v>
      </c>
      <c r="K1974" s="137">
        <v>2.7900000000000001E-2</v>
      </c>
      <c r="L1974" s="137">
        <v>3.0600000000000002E-2</v>
      </c>
      <c r="M1974" s="137"/>
      <c r="N1974" s="137"/>
      <c r="O1974" s="137"/>
      <c r="P1974" s="137"/>
      <c r="V1974" s="137"/>
      <c r="W1974" s="137"/>
      <c r="X1974" s="137"/>
      <c r="Y1974" s="137"/>
      <c r="Z1974" s="137"/>
      <c r="AA1974" s="137"/>
      <c r="AB1974" s="137"/>
      <c r="AC1974" s="137"/>
      <c r="AD1974" s="137"/>
    </row>
    <row r="1975" spans="1:30">
      <c r="A1975" s="62">
        <v>41949</v>
      </c>
      <c r="B1975" s="137">
        <v>8.9999999999999998E-4</v>
      </c>
      <c r="C1975" s="137">
        <v>2.9999999999999997E-4</v>
      </c>
      <c r="D1975" s="137">
        <v>5.9999999999999995E-4</v>
      </c>
      <c r="E1975" s="137">
        <v>1.1999999999999999E-3</v>
      </c>
      <c r="F1975" s="137">
        <v>5.4000000000000003E-3</v>
      </c>
      <c r="G1975" s="137">
        <v>1.01E-2</v>
      </c>
      <c r="H1975" s="137">
        <v>1.67E-2</v>
      </c>
      <c r="I1975" s="137">
        <v>2.0899999999999998E-2</v>
      </c>
      <c r="J1975" s="137">
        <v>2.3900000000000001E-2</v>
      </c>
      <c r="K1975" s="137">
        <v>2.8300000000000002E-2</v>
      </c>
      <c r="L1975" s="137">
        <v>3.0899999999999997E-2</v>
      </c>
      <c r="M1975" s="137"/>
      <c r="N1975" s="137"/>
      <c r="O1975" s="137"/>
      <c r="P1975" s="137"/>
      <c r="V1975" s="137"/>
      <c r="W1975" s="137"/>
      <c r="X1975" s="137"/>
      <c r="Y1975" s="137"/>
      <c r="Z1975" s="137"/>
      <c r="AA1975" s="137"/>
      <c r="AB1975" s="137"/>
      <c r="AC1975" s="137"/>
      <c r="AD1975" s="137"/>
    </row>
    <row r="1976" spans="1:30">
      <c r="A1976" s="62">
        <v>41950</v>
      </c>
      <c r="B1976" s="137">
        <v>8.9999999999999998E-4</v>
      </c>
      <c r="C1976" s="137">
        <v>2.9999999999999997E-4</v>
      </c>
      <c r="D1976" s="137">
        <v>5.9999999999999995E-4</v>
      </c>
      <c r="E1976" s="137">
        <v>1.1999999999999999E-3</v>
      </c>
      <c r="F1976" s="137">
        <v>5.1000000000000004E-3</v>
      </c>
      <c r="G1976" s="137">
        <v>9.4999999999999998E-3</v>
      </c>
      <c r="H1976" s="137">
        <v>1.6E-2</v>
      </c>
      <c r="I1976" s="137">
        <v>2.0099999999999996E-2</v>
      </c>
      <c r="J1976" s="137">
        <v>2.3199999999999998E-2</v>
      </c>
      <c r="K1976" s="137">
        <v>2.76E-2</v>
      </c>
      <c r="L1976" s="137">
        <v>3.04E-2</v>
      </c>
      <c r="M1976" s="137"/>
      <c r="N1976" s="137"/>
      <c r="O1976" s="137"/>
      <c r="P1976" s="137"/>
      <c r="V1976" s="137"/>
      <c r="W1976" s="137"/>
      <c r="X1976" s="137"/>
      <c r="Y1976" s="137"/>
      <c r="Z1976" s="137"/>
      <c r="AA1976" s="137"/>
      <c r="AB1976" s="137"/>
      <c r="AC1976" s="137"/>
      <c r="AD1976" s="137"/>
    </row>
    <row r="1977" spans="1:30">
      <c r="A1977" s="62">
        <v>41953</v>
      </c>
      <c r="B1977" s="137">
        <v>8.9999999999999998E-4</v>
      </c>
      <c r="C1977" s="137">
        <v>2.0000000000000001E-4</v>
      </c>
      <c r="D1977" s="137">
        <v>7.000000000000001E-4</v>
      </c>
      <c r="E1977" s="137">
        <v>1.2999999999999999E-3</v>
      </c>
      <c r="F1977" s="137">
        <v>5.5000000000000005E-3</v>
      </c>
      <c r="G1977" s="137">
        <v>0.01</v>
      </c>
      <c r="H1977" s="137">
        <v>1.6500000000000001E-2</v>
      </c>
      <c r="I1977" s="137">
        <v>2.07E-2</v>
      </c>
      <c r="J1977" s="137">
        <v>2.3799999999999998E-2</v>
      </c>
      <c r="K1977" s="137">
        <v>2.81E-2</v>
      </c>
      <c r="L1977" s="137">
        <v>3.0899999999999997E-2</v>
      </c>
      <c r="M1977" s="137"/>
      <c r="N1977" s="137"/>
      <c r="O1977" s="137"/>
      <c r="P1977" s="137"/>
      <c r="V1977" s="137"/>
      <c r="W1977" s="137"/>
      <c r="X1977" s="137"/>
      <c r="Y1977" s="137"/>
      <c r="Z1977" s="137"/>
      <c r="AA1977" s="137"/>
      <c r="AB1977" s="137"/>
      <c r="AC1977" s="137"/>
      <c r="AD1977" s="137"/>
    </row>
    <row r="1978" spans="1:30">
      <c r="A1978" s="62">
        <v>41955</v>
      </c>
      <c r="B1978" s="137">
        <v>8.9999999999999998E-4</v>
      </c>
      <c r="C1978" s="137">
        <v>2.0000000000000001E-4</v>
      </c>
      <c r="D1978" s="137">
        <v>7.000000000000001E-4</v>
      </c>
      <c r="E1978" s="137">
        <v>1.4000000000000002E-3</v>
      </c>
      <c r="F1978" s="137">
        <v>5.5000000000000005E-3</v>
      </c>
      <c r="G1978" s="137">
        <v>0.01</v>
      </c>
      <c r="H1978" s="137">
        <v>1.6500000000000001E-2</v>
      </c>
      <c r="I1978" s="137">
        <v>2.06E-2</v>
      </c>
      <c r="J1978" s="137">
        <v>2.3700000000000002E-2</v>
      </c>
      <c r="K1978" s="137">
        <v>2.81E-2</v>
      </c>
      <c r="L1978" s="137">
        <v>3.0899999999999997E-2</v>
      </c>
      <c r="M1978" s="137"/>
      <c r="N1978" s="137"/>
      <c r="O1978" s="137"/>
      <c r="P1978" s="137"/>
      <c r="V1978" s="137"/>
      <c r="W1978" s="137"/>
      <c r="X1978" s="137"/>
      <c r="Y1978" s="137"/>
      <c r="Z1978" s="137"/>
      <c r="AA1978" s="137"/>
      <c r="AB1978" s="137"/>
      <c r="AC1978" s="137"/>
      <c r="AD1978" s="137"/>
    </row>
    <row r="1979" spans="1:30">
      <c r="A1979" s="62">
        <v>41956</v>
      </c>
      <c r="B1979" s="137">
        <v>8.9999999999999998E-4</v>
      </c>
      <c r="C1979" s="137">
        <v>2.0000000000000001E-4</v>
      </c>
      <c r="D1979" s="137">
        <v>8.0000000000000004E-4</v>
      </c>
      <c r="E1979" s="137">
        <v>1.5E-3</v>
      </c>
      <c r="F1979" s="137">
        <v>5.3E-3</v>
      </c>
      <c r="G1979" s="137">
        <v>9.7000000000000003E-3</v>
      </c>
      <c r="H1979" s="137">
        <v>1.6399999999999998E-2</v>
      </c>
      <c r="I1979" s="137">
        <v>2.0499999999999997E-2</v>
      </c>
      <c r="J1979" s="137">
        <v>2.35E-2</v>
      </c>
      <c r="K1979" s="137">
        <v>2.7999999999999997E-2</v>
      </c>
      <c r="L1979" s="137">
        <v>3.0800000000000001E-2</v>
      </c>
      <c r="M1979" s="137"/>
      <c r="N1979" s="137"/>
      <c r="O1979" s="137"/>
      <c r="P1979" s="137"/>
      <c r="V1979" s="137"/>
      <c r="W1979" s="137"/>
      <c r="X1979" s="137"/>
      <c r="Y1979" s="137"/>
      <c r="Z1979" s="137"/>
      <c r="AA1979" s="137"/>
      <c r="AB1979" s="137"/>
      <c r="AC1979" s="137"/>
      <c r="AD1979" s="137"/>
    </row>
    <row r="1980" spans="1:30">
      <c r="A1980" s="62">
        <v>41957</v>
      </c>
      <c r="B1980" s="137">
        <v>8.9999999999999998E-4</v>
      </c>
      <c r="C1980" s="137">
        <v>2.0000000000000001E-4</v>
      </c>
      <c r="D1980" s="137">
        <v>7.000000000000001E-4</v>
      </c>
      <c r="E1980" s="137">
        <v>1.5E-3</v>
      </c>
      <c r="F1980" s="137">
        <v>5.4000000000000003E-3</v>
      </c>
      <c r="G1980" s="137">
        <v>9.5999999999999992E-3</v>
      </c>
      <c r="H1980" s="137">
        <v>1.6200000000000003E-2</v>
      </c>
      <c r="I1980" s="137">
        <v>2.0199999999999999E-2</v>
      </c>
      <c r="J1980" s="137">
        <v>2.3199999999999998E-2</v>
      </c>
      <c r="K1980" s="137">
        <v>2.7699999999999999E-2</v>
      </c>
      <c r="L1980" s="137">
        <v>3.04E-2</v>
      </c>
      <c r="M1980" s="137"/>
      <c r="N1980" s="137"/>
      <c r="O1980" s="137"/>
      <c r="P1980" s="137"/>
      <c r="V1980" s="137"/>
      <c r="W1980" s="137"/>
      <c r="X1980" s="137"/>
      <c r="Y1980" s="137"/>
      <c r="Z1980" s="137"/>
      <c r="AA1980" s="137"/>
      <c r="AB1980" s="137"/>
      <c r="AC1980" s="137"/>
      <c r="AD1980" s="137"/>
    </row>
    <row r="1981" spans="1:30">
      <c r="A1981" s="62">
        <v>41960</v>
      </c>
      <c r="B1981" s="137">
        <v>1E-3</v>
      </c>
      <c r="C1981" s="137">
        <v>2.9999999999999997E-4</v>
      </c>
      <c r="D1981" s="137">
        <v>7.000000000000001E-4</v>
      </c>
      <c r="E1981" s="137">
        <v>1.5E-3</v>
      </c>
      <c r="F1981" s="137">
        <v>5.4000000000000003E-3</v>
      </c>
      <c r="G1981" s="137">
        <v>9.5999999999999992E-3</v>
      </c>
      <c r="H1981" s="137">
        <v>1.6399999999999998E-2</v>
      </c>
      <c r="I1981" s="137">
        <v>2.0400000000000001E-2</v>
      </c>
      <c r="J1981" s="137">
        <v>2.3399999999999997E-2</v>
      </c>
      <c r="K1981" s="137">
        <v>2.7900000000000001E-2</v>
      </c>
      <c r="L1981" s="137">
        <v>3.0600000000000002E-2</v>
      </c>
      <c r="M1981" s="137"/>
      <c r="N1981" s="137"/>
      <c r="O1981" s="137"/>
      <c r="P1981" s="137"/>
      <c r="V1981" s="137"/>
      <c r="W1981" s="137"/>
      <c r="X1981" s="137"/>
      <c r="Y1981" s="137"/>
      <c r="Z1981" s="137"/>
      <c r="AA1981" s="137"/>
      <c r="AB1981" s="137"/>
      <c r="AC1981" s="137"/>
      <c r="AD1981" s="137"/>
    </row>
    <row r="1982" spans="1:30">
      <c r="A1982" s="62">
        <v>41961</v>
      </c>
      <c r="B1982" s="137">
        <v>1.1000000000000001E-3</v>
      </c>
      <c r="C1982" s="137">
        <v>2.0000000000000001E-4</v>
      </c>
      <c r="D1982" s="137">
        <v>7.000000000000001E-4</v>
      </c>
      <c r="E1982" s="137">
        <v>1.4000000000000002E-3</v>
      </c>
      <c r="F1982" s="137">
        <v>5.3E-3</v>
      </c>
      <c r="G1982" s="137">
        <v>9.5999999999999992E-3</v>
      </c>
      <c r="H1982" s="137">
        <v>1.6299999999999999E-2</v>
      </c>
      <c r="I1982" s="137">
        <v>2.0299999999999999E-2</v>
      </c>
      <c r="J1982" s="137">
        <v>2.3199999999999998E-2</v>
      </c>
      <c r="K1982" s="137">
        <v>2.7699999999999999E-2</v>
      </c>
      <c r="L1982" s="137">
        <v>3.0499999999999999E-2</v>
      </c>
      <c r="M1982" s="137"/>
      <c r="N1982" s="137"/>
      <c r="O1982" s="137"/>
      <c r="P1982" s="137"/>
      <c r="V1982" s="137"/>
      <c r="W1982" s="137"/>
      <c r="X1982" s="137"/>
      <c r="Y1982" s="137"/>
      <c r="Z1982" s="137"/>
      <c r="AA1982" s="137"/>
      <c r="AB1982" s="137"/>
      <c r="AC1982" s="137"/>
      <c r="AD1982" s="137"/>
    </row>
    <row r="1983" spans="1:30">
      <c r="A1983" s="62">
        <v>41962</v>
      </c>
      <c r="B1983" s="137">
        <v>1E-3</v>
      </c>
      <c r="C1983" s="137">
        <v>1E-4</v>
      </c>
      <c r="D1983" s="137">
        <v>7.000000000000001E-4</v>
      </c>
      <c r="E1983" s="137">
        <v>1.5E-3</v>
      </c>
      <c r="F1983" s="137">
        <v>5.4000000000000003E-3</v>
      </c>
      <c r="G1983" s="137">
        <v>9.8999999999999991E-3</v>
      </c>
      <c r="H1983" s="137">
        <v>1.66E-2</v>
      </c>
      <c r="I1983" s="137">
        <v>2.07E-2</v>
      </c>
      <c r="J1983" s="137">
        <v>2.3599999999999999E-2</v>
      </c>
      <c r="K1983" s="137">
        <v>2.7999999999999997E-2</v>
      </c>
      <c r="L1983" s="137">
        <v>3.0800000000000001E-2</v>
      </c>
      <c r="M1983" s="137"/>
      <c r="N1983" s="137"/>
      <c r="O1983" s="137"/>
      <c r="P1983" s="137"/>
      <c r="V1983" s="137"/>
      <c r="W1983" s="137"/>
      <c r="X1983" s="137"/>
      <c r="Y1983" s="137"/>
      <c r="Z1983" s="137"/>
      <c r="AA1983" s="137"/>
      <c r="AB1983" s="137"/>
      <c r="AC1983" s="137"/>
      <c r="AD1983" s="137"/>
    </row>
    <row r="1984" spans="1:30">
      <c r="A1984" s="62">
        <v>41963</v>
      </c>
      <c r="B1984" s="137">
        <v>1E-3</v>
      </c>
      <c r="C1984" s="137">
        <v>2.0000000000000001E-4</v>
      </c>
      <c r="D1984" s="137">
        <v>7.000000000000001E-4</v>
      </c>
      <c r="E1984" s="137">
        <v>1.4000000000000002E-3</v>
      </c>
      <c r="F1984" s="137">
        <v>5.3E-3</v>
      </c>
      <c r="G1984" s="137">
        <v>9.7000000000000003E-3</v>
      </c>
      <c r="H1984" s="137">
        <v>1.6399999999999998E-2</v>
      </c>
      <c r="I1984" s="137">
        <v>2.0499999999999997E-2</v>
      </c>
      <c r="J1984" s="137">
        <v>2.3399999999999997E-2</v>
      </c>
      <c r="K1984" s="137">
        <v>2.7799999999999998E-2</v>
      </c>
      <c r="L1984" s="137">
        <v>3.0499999999999999E-2</v>
      </c>
      <c r="M1984" s="137"/>
      <c r="N1984" s="137"/>
      <c r="O1984" s="137"/>
      <c r="P1984" s="137"/>
      <c r="V1984" s="137"/>
      <c r="W1984" s="137"/>
      <c r="X1984" s="137"/>
      <c r="Y1984" s="137"/>
      <c r="Z1984" s="137"/>
      <c r="AA1984" s="137"/>
      <c r="AB1984" s="137"/>
      <c r="AC1984" s="137"/>
      <c r="AD1984" s="137"/>
    </row>
    <row r="1985" spans="1:30">
      <c r="A1985" s="62">
        <v>41964</v>
      </c>
      <c r="B1985" s="137">
        <v>1E-3</v>
      </c>
      <c r="C1985" s="137">
        <v>1E-4</v>
      </c>
      <c r="D1985" s="137">
        <v>7.000000000000001E-4</v>
      </c>
      <c r="E1985" s="137">
        <v>1.4000000000000002E-3</v>
      </c>
      <c r="F1985" s="137">
        <v>5.3E-3</v>
      </c>
      <c r="G1985" s="137">
        <v>9.5999999999999992E-3</v>
      </c>
      <c r="H1985" s="137">
        <v>1.6299999999999999E-2</v>
      </c>
      <c r="I1985" s="137">
        <v>2.0299999999999999E-2</v>
      </c>
      <c r="J1985" s="137">
        <v>2.3099999999999999E-2</v>
      </c>
      <c r="K1985" s="137">
        <v>2.75E-2</v>
      </c>
      <c r="L1985" s="137">
        <v>3.0200000000000001E-2</v>
      </c>
      <c r="M1985" s="137"/>
      <c r="N1985" s="137"/>
      <c r="O1985" s="137"/>
      <c r="P1985" s="137"/>
      <c r="V1985" s="137"/>
      <c r="W1985" s="137"/>
      <c r="X1985" s="137"/>
      <c r="Y1985" s="137"/>
      <c r="Z1985" s="137"/>
      <c r="AA1985" s="137"/>
      <c r="AB1985" s="137"/>
      <c r="AC1985" s="137"/>
      <c r="AD1985" s="137"/>
    </row>
    <row r="1986" spans="1:30">
      <c r="A1986" s="62">
        <v>41967</v>
      </c>
      <c r="B1986" s="137">
        <v>1E-3</v>
      </c>
      <c r="C1986" s="137">
        <v>2.0000000000000001E-4</v>
      </c>
      <c r="D1986" s="137">
        <v>8.0000000000000004E-4</v>
      </c>
      <c r="E1986" s="137">
        <v>1.4000000000000002E-3</v>
      </c>
      <c r="F1986" s="137">
        <v>5.3E-3</v>
      </c>
      <c r="G1986" s="137">
        <v>9.4999999999999998E-3</v>
      </c>
      <c r="H1986" s="137">
        <v>1.6200000000000003E-2</v>
      </c>
      <c r="I1986" s="137">
        <v>2.0199999999999999E-2</v>
      </c>
      <c r="J1986" s="137">
        <v>2.3E-2</v>
      </c>
      <c r="K1986" s="137">
        <v>2.7400000000000001E-2</v>
      </c>
      <c r="L1986" s="137">
        <v>3.0099999999999998E-2</v>
      </c>
      <c r="M1986" s="137"/>
      <c r="N1986" s="137"/>
      <c r="O1986" s="137"/>
      <c r="P1986" s="137"/>
      <c r="V1986" s="137"/>
      <c r="W1986" s="137"/>
      <c r="X1986" s="137"/>
      <c r="Y1986" s="137"/>
      <c r="Z1986" s="137"/>
      <c r="AA1986" s="137"/>
      <c r="AB1986" s="137"/>
      <c r="AC1986" s="137"/>
      <c r="AD1986" s="137"/>
    </row>
    <row r="1987" spans="1:30">
      <c r="A1987" s="62">
        <v>41968</v>
      </c>
      <c r="B1987" s="137">
        <v>1E-3</v>
      </c>
      <c r="C1987" s="137">
        <v>2.0000000000000001E-4</v>
      </c>
      <c r="D1987" s="137">
        <v>7.000000000000001E-4</v>
      </c>
      <c r="E1987" s="137">
        <v>1.4000000000000002E-3</v>
      </c>
      <c r="F1987" s="137">
        <v>5.1000000000000004E-3</v>
      </c>
      <c r="G1987" s="137">
        <v>9.3999999999999986E-3</v>
      </c>
      <c r="H1987" s="137">
        <v>1.5800000000000002E-2</v>
      </c>
      <c r="I1987" s="137">
        <v>1.9799999999999998E-2</v>
      </c>
      <c r="J1987" s="137">
        <v>2.2700000000000001E-2</v>
      </c>
      <c r="K1987" s="137">
        <v>2.69E-2</v>
      </c>
      <c r="L1987" s="137">
        <v>2.9700000000000001E-2</v>
      </c>
      <c r="M1987" s="137"/>
      <c r="N1987" s="137"/>
      <c r="O1987" s="137"/>
      <c r="P1987" s="137"/>
      <c r="V1987" s="137"/>
      <c r="W1987" s="137"/>
      <c r="X1987" s="137"/>
      <c r="Y1987" s="137"/>
      <c r="Z1987" s="137"/>
      <c r="AA1987" s="137"/>
      <c r="AB1987" s="137"/>
      <c r="AC1987" s="137"/>
      <c r="AD1987" s="137"/>
    </row>
    <row r="1988" spans="1:30">
      <c r="A1988" s="62">
        <v>41969</v>
      </c>
      <c r="B1988" s="137">
        <v>1E-3</v>
      </c>
      <c r="C1988" s="137">
        <v>2.0000000000000001E-4</v>
      </c>
      <c r="D1988" s="137">
        <v>7.000000000000001E-4</v>
      </c>
      <c r="E1988" s="137">
        <v>1.4000000000000002E-3</v>
      </c>
      <c r="F1988" s="137">
        <v>5.3E-3</v>
      </c>
      <c r="G1988" s="137">
        <v>9.300000000000001E-3</v>
      </c>
      <c r="H1988" s="137">
        <v>1.5600000000000001E-2</v>
      </c>
      <c r="I1988" s="137">
        <v>1.9599999999999999E-2</v>
      </c>
      <c r="J1988" s="137">
        <v>2.2400000000000003E-2</v>
      </c>
      <c r="K1988" s="137">
        <v>2.6699999999999998E-2</v>
      </c>
      <c r="L1988" s="137">
        <v>2.9500000000000002E-2</v>
      </c>
      <c r="M1988" s="137"/>
      <c r="N1988" s="137"/>
      <c r="O1988" s="137"/>
      <c r="P1988" s="137"/>
      <c r="V1988" s="137"/>
      <c r="W1988" s="137"/>
      <c r="X1988" s="137"/>
      <c r="Y1988" s="137"/>
      <c r="Z1988" s="137"/>
      <c r="AA1988" s="137"/>
      <c r="AB1988" s="137"/>
      <c r="AC1988" s="137"/>
      <c r="AD1988" s="137"/>
    </row>
    <row r="1989" spans="1:30">
      <c r="A1989" s="62">
        <v>41971</v>
      </c>
      <c r="B1989" s="137">
        <v>8.0000000000000004E-4</v>
      </c>
      <c r="C1989" s="137">
        <v>2.0000000000000001E-4</v>
      </c>
      <c r="D1989" s="137">
        <v>7.000000000000001E-4</v>
      </c>
      <c r="E1989" s="137">
        <v>1.2999999999999999E-3</v>
      </c>
      <c r="F1989" s="137">
        <v>4.6999999999999993E-3</v>
      </c>
      <c r="G1989" s="137">
        <v>8.8000000000000005E-3</v>
      </c>
      <c r="H1989" s="137">
        <v>1.49E-2</v>
      </c>
      <c r="I1989" s="137">
        <v>1.89E-2</v>
      </c>
      <c r="J1989" s="137">
        <v>2.18E-2</v>
      </c>
      <c r="K1989" s="137">
        <v>2.6200000000000001E-2</v>
      </c>
      <c r="L1989" s="137">
        <v>2.8900000000000002E-2</v>
      </c>
      <c r="M1989" s="137"/>
      <c r="N1989" s="137"/>
      <c r="O1989" s="137"/>
      <c r="P1989" s="137"/>
      <c r="V1989" s="137"/>
      <c r="W1989" s="137"/>
      <c r="X1989" s="137"/>
      <c r="Y1989" s="137"/>
      <c r="Z1989" s="137"/>
      <c r="AA1989" s="137"/>
      <c r="AB1989" s="137"/>
      <c r="AC1989" s="137"/>
      <c r="AD1989" s="137"/>
    </row>
    <row r="1990" spans="1:30">
      <c r="A1990" s="62">
        <v>41974</v>
      </c>
      <c r="B1990" s="137">
        <v>1.2999999999999999E-3</v>
      </c>
      <c r="C1990" s="137">
        <v>2.9999999999999997E-4</v>
      </c>
      <c r="D1990" s="137">
        <v>8.0000000000000004E-4</v>
      </c>
      <c r="E1990" s="137">
        <v>1.2999999999999999E-3</v>
      </c>
      <c r="F1990" s="137">
        <v>4.8999999999999998E-3</v>
      </c>
      <c r="G1990" s="137">
        <v>9.0000000000000011E-3</v>
      </c>
      <c r="H1990" s="137">
        <v>1.52E-2</v>
      </c>
      <c r="I1990" s="137">
        <v>1.9299999999999998E-2</v>
      </c>
      <c r="J1990" s="137">
        <v>2.2200000000000001E-2</v>
      </c>
      <c r="K1990" s="137">
        <v>2.6600000000000002E-2</v>
      </c>
      <c r="L1990" s="137">
        <v>2.9500000000000002E-2</v>
      </c>
      <c r="M1990" s="137"/>
      <c r="N1990" s="137"/>
      <c r="O1990" s="137"/>
      <c r="P1990" s="137"/>
      <c r="V1990" s="137"/>
      <c r="W1990" s="137"/>
      <c r="X1990" s="137"/>
      <c r="Y1990" s="137"/>
      <c r="Z1990" s="137"/>
      <c r="AA1990" s="137"/>
      <c r="AB1990" s="137"/>
      <c r="AC1990" s="137"/>
      <c r="AD1990" s="137"/>
    </row>
    <row r="1991" spans="1:30">
      <c r="A1991" s="62">
        <v>41975</v>
      </c>
      <c r="B1991" s="137">
        <v>1.1999999999999999E-3</v>
      </c>
      <c r="C1991" s="137">
        <v>2.9999999999999997E-4</v>
      </c>
      <c r="D1991" s="137">
        <v>8.0000000000000004E-4</v>
      </c>
      <c r="E1991" s="137">
        <v>1.4000000000000002E-3</v>
      </c>
      <c r="F1991" s="137">
        <v>5.5000000000000005E-3</v>
      </c>
      <c r="G1991" s="137">
        <v>9.5999999999999992E-3</v>
      </c>
      <c r="H1991" s="137">
        <v>1.5900000000000001E-2</v>
      </c>
      <c r="I1991" s="137">
        <v>0.02</v>
      </c>
      <c r="J1991" s="137">
        <v>2.2799999999999997E-2</v>
      </c>
      <c r="K1991" s="137">
        <v>2.7200000000000002E-2</v>
      </c>
      <c r="L1991" s="137">
        <v>0.03</v>
      </c>
      <c r="M1991" s="137"/>
      <c r="N1991" s="137"/>
      <c r="O1991" s="137"/>
      <c r="P1991" s="137"/>
      <c r="V1991" s="137"/>
      <c r="W1991" s="137"/>
      <c r="X1991" s="137"/>
      <c r="Y1991" s="137"/>
      <c r="Z1991" s="137"/>
      <c r="AA1991" s="137"/>
      <c r="AB1991" s="137"/>
      <c r="AC1991" s="137"/>
      <c r="AD1991" s="137"/>
    </row>
    <row r="1992" spans="1:30">
      <c r="A1992" s="62">
        <v>41976</v>
      </c>
      <c r="B1992" s="137">
        <v>1.1999999999999999E-3</v>
      </c>
      <c r="C1992" s="137">
        <v>1E-4</v>
      </c>
      <c r="D1992" s="137">
        <v>7.000000000000001E-4</v>
      </c>
      <c r="E1992" s="137">
        <v>1.5E-3</v>
      </c>
      <c r="F1992" s="137">
        <v>5.6999999999999993E-3</v>
      </c>
      <c r="G1992" s="137">
        <v>9.7999999999999997E-3</v>
      </c>
      <c r="H1992" s="137">
        <v>1.61E-2</v>
      </c>
      <c r="I1992" s="137">
        <v>2.0099999999999996E-2</v>
      </c>
      <c r="J1992" s="137">
        <v>2.29E-2</v>
      </c>
      <c r="K1992" s="137">
        <v>2.7099999999999999E-2</v>
      </c>
      <c r="L1992" s="137">
        <v>2.9900000000000003E-2</v>
      </c>
      <c r="M1992" s="137"/>
      <c r="N1992" s="137"/>
      <c r="O1992" s="137"/>
      <c r="P1992" s="137"/>
      <c r="V1992" s="137"/>
      <c r="W1992" s="137"/>
      <c r="X1992" s="137"/>
      <c r="Y1992" s="137"/>
      <c r="Z1992" s="137"/>
      <c r="AA1992" s="137"/>
      <c r="AB1992" s="137"/>
      <c r="AC1992" s="137"/>
      <c r="AD1992" s="137"/>
    </row>
    <row r="1993" spans="1:30">
      <c r="A1993" s="62">
        <v>41977</v>
      </c>
      <c r="B1993" s="137">
        <v>1.1999999999999999E-3</v>
      </c>
      <c r="C1993" s="137">
        <v>2.0000000000000001E-4</v>
      </c>
      <c r="D1993" s="137">
        <v>8.0000000000000004E-4</v>
      </c>
      <c r="E1993" s="137">
        <v>1.4000000000000002E-3</v>
      </c>
      <c r="F1993" s="137">
        <v>5.5000000000000005E-3</v>
      </c>
      <c r="G1993" s="137">
        <v>9.7000000000000003E-3</v>
      </c>
      <c r="H1993" s="137">
        <v>1.5900000000000001E-2</v>
      </c>
      <c r="I1993" s="137">
        <v>1.9799999999999998E-2</v>
      </c>
      <c r="J1993" s="137">
        <v>2.2499999999999999E-2</v>
      </c>
      <c r="K1993" s="137">
        <v>2.6600000000000002E-2</v>
      </c>
      <c r="L1993" s="137">
        <v>2.9399999999999999E-2</v>
      </c>
      <c r="M1993" s="137"/>
      <c r="N1993" s="137"/>
      <c r="O1993" s="137"/>
      <c r="P1993" s="137"/>
      <c r="V1993" s="137"/>
      <c r="W1993" s="137"/>
      <c r="X1993" s="137"/>
      <c r="Y1993" s="137"/>
      <c r="Z1993" s="137"/>
      <c r="AA1993" s="137"/>
      <c r="AB1993" s="137"/>
      <c r="AC1993" s="137"/>
      <c r="AD1993" s="137"/>
    </row>
    <row r="1994" spans="1:30">
      <c r="A1994" s="62">
        <v>41978</v>
      </c>
      <c r="B1994" s="137">
        <v>1.1999999999999999E-3</v>
      </c>
      <c r="C1994" s="137">
        <v>2.0000000000000001E-4</v>
      </c>
      <c r="D1994" s="137">
        <v>8.0000000000000004E-4</v>
      </c>
      <c r="E1994" s="137">
        <v>1.8E-3</v>
      </c>
      <c r="F1994" s="137">
        <v>6.5000000000000006E-3</v>
      </c>
      <c r="G1994" s="137">
        <v>1.09E-2</v>
      </c>
      <c r="H1994" s="137">
        <v>1.6899999999999998E-2</v>
      </c>
      <c r="I1994" s="137">
        <v>2.06E-2</v>
      </c>
      <c r="J1994" s="137">
        <v>2.3099999999999999E-2</v>
      </c>
      <c r="K1994" s="137">
        <v>2.69E-2</v>
      </c>
      <c r="L1994" s="137">
        <v>2.9700000000000001E-2</v>
      </c>
      <c r="M1994" s="137"/>
      <c r="N1994" s="137"/>
      <c r="O1994" s="137"/>
      <c r="P1994" s="137"/>
      <c r="V1994" s="137"/>
      <c r="W1994" s="137"/>
      <c r="X1994" s="137"/>
      <c r="Y1994" s="137"/>
      <c r="Z1994" s="137"/>
      <c r="AA1994" s="137"/>
      <c r="AB1994" s="137"/>
      <c r="AC1994" s="137"/>
      <c r="AD1994" s="137"/>
    </row>
    <row r="1995" spans="1:30">
      <c r="A1995" s="62">
        <v>41981</v>
      </c>
      <c r="B1995" s="137">
        <v>1.1999999999999999E-3</v>
      </c>
      <c r="C1995" s="137">
        <v>2.9999999999999997E-4</v>
      </c>
      <c r="D1995" s="137">
        <v>1E-3</v>
      </c>
      <c r="E1995" s="137">
        <v>1.8E-3</v>
      </c>
      <c r="F1995" s="137">
        <v>6.4000000000000003E-3</v>
      </c>
      <c r="G1995" s="137">
        <v>1.1000000000000001E-2</v>
      </c>
      <c r="H1995" s="137">
        <v>1.67E-2</v>
      </c>
      <c r="I1995" s="137">
        <v>2.0199999999999999E-2</v>
      </c>
      <c r="J1995" s="137">
        <v>2.2599999999999999E-2</v>
      </c>
      <c r="K1995" s="137">
        <v>2.6200000000000001E-2</v>
      </c>
      <c r="L1995" s="137">
        <v>2.8999999999999998E-2</v>
      </c>
      <c r="M1995" s="137"/>
      <c r="N1995" s="137"/>
      <c r="O1995" s="137"/>
      <c r="P1995" s="137"/>
      <c r="V1995" s="137"/>
      <c r="W1995" s="137"/>
      <c r="X1995" s="137"/>
      <c r="Y1995" s="137"/>
      <c r="Z1995" s="137"/>
      <c r="AA1995" s="137"/>
      <c r="AB1995" s="137"/>
      <c r="AC1995" s="137"/>
      <c r="AD1995" s="137"/>
    </row>
    <row r="1996" spans="1:30">
      <c r="A1996" s="62">
        <v>41982</v>
      </c>
      <c r="B1996" s="137">
        <v>1.1999999999999999E-3</v>
      </c>
      <c r="C1996" s="137">
        <v>4.0000000000000002E-4</v>
      </c>
      <c r="D1996" s="137">
        <v>1.1000000000000001E-3</v>
      </c>
      <c r="E1996" s="137">
        <v>2.3E-3</v>
      </c>
      <c r="F1996" s="137">
        <v>6.4000000000000003E-3</v>
      </c>
      <c r="G1996" s="137">
        <v>1.0700000000000001E-2</v>
      </c>
      <c r="H1996" s="137">
        <v>1.6299999999999999E-2</v>
      </c>
      <c r="I1996" s="137">
        <v>1.9699999999999999E-2</v>
      </c>
      <c r="J1996" s="137">
        <v>2.2200000000000001E-2</v>
      </c>
      <c r="K1996" s="137">
        <v>2.58E-2</v>
      </c>
      <c r="L1996" s="137">
        <v>2.87E-2</v>
      </c>
      <c r="M1996" s="137"/>
      <c r="N1996" s="137"/>
      <c r="O1996" s="137"/>
      <c r="P1996" s="137"/>
      <c r="V1996" s="137"/>
      <c r="W1996" s="137"/>
      <c r="X1996" s="137"/>
      <c r="Y1996" s="137"/>
      <c r="Z1996" s="137"/>
      <c r="AA1996" s="137"/>
      <c r="AB1996" s="137"/>
      <c r="AC1996" s="137"/>
      <c r="AD1996" s="137"/>
    </row>
    <row r="1997" spans="1:30">
      <c r="A1997" s="62">
        <v>41983</v>
      </c>
      <c r="B1997" s="137">
        <v>1.1999999999999999E-3</v>
      </c>
      <c r="C1997" s="137">
        <v>2.9999999999999997E-4</v>
      </c>
      <c r="D1997" s="137">
        <v>1E-3</v>
      </c>
      <c r="E1997" s="137">
        <v>2.0999999999999999E-3</v>
      </c>
      <c r="F1997" s="137">
        <v>5.8999999999999999E-3</v>
      </c>
      <c r="G1997" s="137">
        <v>1.01E-2</v>
      </c>
      <c r="H1997" s="137">
        <v>1.5800000000000002E-2</v>
      </c>
      <c r="I1997" s="137">
        <v>1.9199999999999998E-2</v>
      </c>
      <c r="J1997" s="137">
        <v>2.18E-2</v>
      </c>
      <c r="K1997" s="137">
        <v>2.5399999999999999E-2</v>
      </c>
      <c r="L1997" s="137">
        <v>2.8300000000000002E-2</v>
      </c>
      <c r="M1997" s="137"/>
      <c r="N1997" s="137"/>
      <c r="O1997" s="137"/>
      <c r="P1997" s="137"/>
      <c r="V1997" s="137"/>
      <c r="W1997" s="137"/>
      <c r="X1997" s="137"/>
      <c r="Y1997" s="137"/>
      <c r="Z1997" s="137"/>
      <c r="AA1997" s="137"/>
      <c r="AB1997" s="137"/>
      <c r="AC1997" s="137"/>
      <c r="AD1997" s="137"/>
    </row>
    <row r="1998" spans="1:30">
      <c r="A1998" s="62">
        <v>41984</v>
      </c>
      <c r="B1998" s="137">
        <v>1.1999999999999999E-3</v>
      </c>
      <c r="C1998" s="137">
        <v>2.9999999999999997E-4</v>
      </c>
      <c r="D1998" s="137">
        <v>8.9999999999999998E-4</v>
      </c>
      <c r="E1998" s="137">
        <v>2.0999999999999999E-3</v>
      </c>
      <c r="F1998" s="137">
        <v>6.1999999999999998E-3</v>
      </c>
      <c r="G1998" s="137">
        <v>1.0500000000000001E-2</v>
      </c>
      <c r="H1998" s="137">
        <v>1.6200000000000003E-2</v>
      </c>
      <c r="I1998" s="137">
        <v>1.9599999999999999E-2</v>
      </c>
      <c r="J1998" s="137">
        <v>2.1899999999999999E-2</v>
      </c>
      <c r="K1998" s="137">
        <v>2.5399999999999999E-2</v>
      </c>
      <c r="L1998" s="137">
        <v>2.8399999999999998E-2</v>
      </c>
      <c r="M1998" s="137"/>
      <c r="N1998" s="137"/>
      <c r="O1998" s="137"/>
      <c r="P1998" s="137"/>
      <c r="V1998" s="137"/>
      <c r="W1998" s="137"/>
      <c r="X1998" s="137"/>
      <c r="Y1998" s="137"/>
      <c r="Z1998" s="137"/>
      <c r="AA1998" s="137"/>
      <c r="AB1998" s="137"/>
      <c r="AC1998" s="137"/>
      <c r="AD1998" s="137"/>
    </row>
    <row r="1999" spans="1:30">
      <c r="A1999" s="62">
        <v>41985</v>
      </c>
      <c r="B1999" s="137">
        <v>1.1999999999999999E-3</v>
      </c>
      <c r="C1999" s="137">
        <v>2.0000000000000001E-4</v>
      </c>
      <c r="D1999" s="137">
        <v>8.9999999999999998E-4</v>
      </c>
      <c r="E1999" s="137">
        <v>1.9E-3</v>
      </c>
      <c r="F1999" s="137">
        <v>5.6000000000000008E-3</v>
      </c>
      <c r="G1999" s="137">
        <v>9.7999999999999997E-3</v>
      </c>
      <c r="H1999" s="137">
        <v>1.5300000000000001E-2</v>
      </c>
      <c r="I1999" s="137">
        <v>1.8600000000000002E-2</v>
      </c>
      <c r="J1999" s="137">
        <v>2.1000000000000001E-2</v>
      </c>
      <c r="K1999" s="137">
        <v>2.4500000000000001E-2</v>
      </c>
      <c r="L1999" s="137">
        <v>2.75E-2</v>
      </c>
      <c r="M1999" s="137"/>
      <c r="N1999" s="137"/>
      <c r="O1999" s="137"/>
      <c r="P1999" s="137"/>
      <c r="V1999" s="137"/>
      <c r="W1999" s="137"/>
      <c r="X1999" s="137"/>
      <c r="Y1999" s="137"/>
      <c r="Z1999" s="137"/>
      <c r="AA1999" s="137"/>
      <c r="AB1999" s="137"/>
      <c r="AC1999" s="137"/>
      <c r="AD1999" s="137"/>
    </row>
    <row r="2000" spans="1:30">
      <c r="A2000" s="62">
        <v>41988</v>
      </c>
      <c r="B2000" s="137">
        <v>1.1000000000000001E-3</v>
      </c>
      <c r="C2000" s="137">
        <v>4.0000000000000002E-4</v>
      </c>
      <c r="D2000" s="137">
        <v>1.1000000000000001E-3</v>
      </c>
      <c r="E2000" s="137">
        <v>2.2000000000000001E-3</v>
      </c>
      <c r="F2000" s="137">
        <v>6.0000000000000001E-3</v>
      </c>
      <c r="G2000" s="137">
        <v>1.03E-2</v>
      </c>
      <c r="H2000" s="137">
        <v>1.5800000000000002E-2</v>
      </c>
      <c r="I2000" s="137">
        <v>1.9E-2</v>
      </c>
      <c r="J2000" s="137">
        <v>2.12E-2</v>
      </c>
      <c r="K2000" s="137">
        <v>2.4500000000000001E-2</v>
      </c>
      <c r="L2000" s="137">
        <v>2.7400000000000001E-2</v>
      </c>
      <c r="M2000" s="137"/>
      <c r="N2000" s="137"/>
      <c r="O2000" s="137"/>
      <c r="P2000" s="137"/>
      <c r="V2000" s="137"/>
      <c r="W2000" s="137"/>
      <c r="X2000" s="137"/>
      <c r="Y2000" s="137"/>
      <c r="Z2000" s="137"/>
      <c r="AA2000" s="137"/>
      <c r="AB2000" s="137"/>
      <c r="AC2000" s="137"/>
      <c r="AD2000" s="137"/>
    </row>
    <row r="2001" spans="1:30">
      <c r="A2001" s="62">
        <v>41989</v>
      </c>
      <c r="B2001" s="137">
        <v>1.1999999999999999E-3</v>
      </c>
      <c r="C2001" s="137">
        <v>2.9999999999999997E-4</v>
      </c>
      <c r="D2001" s="137">
        <v>1.1000000000000001E-3</v>
      </c>
      <c r="E2001" s="137">
        <v>2.0999999999999999E-3</v>
      </c>
      <c r="F2001" s="137">
        <v>5.7999999999999996E-3</v>
      </c>
      <c r="G2001" s="137">
        <v>9.8999999999999991E-3</v>
      </c>
      <c r="H2001" s="137">
        <v>1.5300000000000001E-2</v>
      </c>
      <c r="I2001" s="137">
        <v>1.8500000000000003E-2</v>
      </c>
      <c r="J2001" s="137">
        <v>2.07E-2</v>
      </c>
      <c r="K2001" s="137">
        <v>2.4E-2</v>
      </c>
      <c r="L2001" s="137">
        <v>2.69E-2</v>
      </c>
      <c r="M2001" s="137"/>
      <c r="N2001" s="137"/>
      <c r="O2001" s="137"/>
      <c r="P2001" s="137"/>
      <c r="V2001" s="137"/>
      <c r="W2001" s="137"/>
      <c r="X2001" s="137"/>
      <c r="Y2001" s="137"/>
      <c r="Z2001" s="137"/>
      <c r="AA2001" s="137"/>
      <c r="AB2001" s="137"/>
      <c r="AC2001" s="137"/>
      <c r="AD2001" s="137"/>
    </row>
    <row r="2002" spans="1:30">
      <c r="A2002" s="62">
        <v>41990</v>
      </c>
      <c r="B2002" s="137">
        <v>1.2999999999999999E-3</v>
      </c>
      <c r="C2002" s="137">
        <v>2.9999999999999997E-4</v>
      </c>
      <c r="D2002" s="137">
        <v>1.1000000000000001E-3</v>
      </c>
      <c r="E2002" s="137">
        <v>2.3E-3</v>
      </c>
      <c r="F2002" s="137">
        <v>6.1999999999999998E-3</v>
      </c>
      <c r="G2002" s="137">
        <v>1.06E-2</v>
      </c>
      <c r="H2002" s="137">
        <v>1.61E-2</v>
      </c>
      <c r="I2002" s="137">
        <v>1.9299999999999998E-2</v>
      </c>
      <c r="J2002" s="137">
        <v>2.1400000000000002E-2</v>
      </c>
      <c r="K2002" s="137">
        <v>2.46E-2</v>
      </c>
      <c r="L2002" s="137">
        <v>2.7400000000000001E-2</v>
      </c>
      <c r="M2002" s="137"/>
      <c r="N2002" s="137"/>
      <c r="O2002" s="137"/>
      <c r="P2002" s="137"/>
      <c r="V2002" s="137"/>
      <c r="W2002" s="137"/>
      <c r="X2002" s="137"/>
      <c r="Y2002" s="137"/>
      <c r="Z2002" s="137"/>
      <c r="AA2002" s="137"/>
      <c r="AB2002" s="137"/>
      <c r="AC2002" s="137"/>
      <c r="AD2002" s="137"/>
    </row>
    <row r="2003" spans="1:30">
      <c r="A2003" s="62">
        <v>41991</v>
      </c>
      <c r="B2003" s="137">
        <v>1.2999999999999999E-3</v>
      </c>
      <c r="C2003" s="137">
        <v>4.0000000000000002E-4</v>
      </c>
      <c r="D2003" s="137">
        <v>1.1999999999999999E-3</v>
      </c>
      <c r="E2003" s="137">
        <v>2.5000000000000001E-3</v>
      </c>
      <c r="F2003" s="137">
        <v>6.7000000000000002E-3</v>
      </c>
      <c r="G2003" s="137">
        <v>1.1000000000000001E-2</v>
      </c>
      <c r="H2003" s="137">
        <v>1.6799999999999999E-2</v>
      </c>
      <c r="I2003" s="137">
        <v>2.0099999999999996E-2</v>
      </c>
      <c r="J2003" s="137">
        <v>2.2200000000000001E-2</v>
      </c>
      <c r="K2003" s="137">
        <v>2.5399999999999999E-2</v>
      </c>
      <c r="L2003" s="137">
        <v>2.8199999999999999E-2</v>
      </c>
      <c r="M2003" s="137"/>
      <c r="N2003" s="137"/>
      <c r="O2003" s="137"/>
      <c r="P2003" s="137"/>
      <c r="V2003" s="137"/>
      <c r="W2003" s="137"/>
      <c r="X2003" s="137"/>
      <c r="Y2003" s="137"/>
      <c r="Z2003" s="137"/>
      <c r="AA2003" s="137"/>
      <c r="AB2003" s="137"/>
      <c r="AC2003" s="137"/>
      <c r="AD2003" s="137"/>
    </row>
    <row r="2004" spans="1:30">
      <c r="A2004" s="62">
        <v>41992</v>
      </c>
      <c r="B2004" s="137">
        <v>1.2999999999999999E-3</v>
      </c>
      <c r="C2004" s="137">
        <v>4.0000000000000002E-4</v>
      </c>
      <c r="D2004" s="137">
        <v>1.1000000000000001E-3</v>
      </c>
      <c r="E2004" s="137">
        <v>2.5999999999999999E-3</v>
      </c>
      <c r="F2004" s="137">
        <v>6.7000000000000002E-3</v>
      </c>
      <c r="G2004" s="137">
        <v>1.1000000000000001E-2</v>
      </c>
      <c r="H2004" s="137">
        <v>1.66E-2</v>
      </c>
      <c r="I2004" s="137">
        <v>1.9799999999999998E-2</v>
      </c>
      <c r="J2004" s="137">
        <v>2.1700000000000001E-2</v>
      </c>
      <c r="K2004" s="137">
        <v>2.4799999999999999E-2</v>
      </c>
      <c r="L2004" s="137">
        <v>2.7699999999999999E-2</v>
      </c>
      <c r="M2004" s="137"/>
      <c r="N2004" s="137"/>
      <c r="O2004" s="137"/>
      <c r="P2004" s="137"/>
      <c r="V2004" s="137"/>
      <c r="W2004" s="137"/>
      <c r="X2004" s="137"/>
      <c r="Y2004" s="137"/>
      <c r="Z2004" s="137"/>
      <c r="AA2004" s="137"/>
      <c r="AB2004" s="137"/>
      <c r="AC2004" s="137"/>
      <c r="AD2004" s="137"/>
    </row>
    <row r="2005" spans="1:30">
      <c r="A2005" s="62">
        <v>41995</v>
      </c>
      <c r="B2005" s="137">
        <v>1.2999999999999999E-3</v>
      </c>
      <c r="C2005" s="137">
        <v>5.0000000000000001E-4</v>
      </c>
      <c r="D2005" s="137">
        <v>1.6000000000000001E-3</v>
      </c>
      <c r="E2005" s="137">
        <v>2.8000000000000004E-3</v>
      </c>
      <c r="F2005" s="137">
        <v>7.0999999999999995E-3</v>
      </c>
      <c r="G2005" s="137">
        <v>1.1299999999999999E-2</v>
      </c>
      <c r="H2005" s="137">
        <v>1.67E-2</v>
      </c>
      <c r="I2005" s="137">
        <v>1.9799999999999998E-2</v>
      </c>
      <c r="J2005" s="137">
        <v>2.1700000000000001E-2</v>
      </c>
      <c r="K2005" s="137">
        <v>2.4700000000000003E-2</v>
      </c>
      <c r="L2005" s="137">
        <v>2.75E-2</v>
      </c>
      <c r="M2005" s="137"/>
      <c r="N2005" s="137"/>
      <c r="O2005" s="137"/>
      <c r="P2005" s="137"/>
      <c r="V2005" s="137"/>
      <c r="W2005" s="137"/>
      <c r="X2005" s="137"/>
      <c r="Y2005" s="137"/>
      <c r="Z2005" s="137"/>
      <c r="AA2005" s="137"/>
      <c r="AB2005" s="137"/>
      <c r="AC2005" s="137"/>
      <c r="AD2005" s="137"/>
    </row>
    <row r="2006" spans="1:30">
      <c r="A2006" s="62">
        <v>41996</v>
      </c>
      <c r="B2006" s="137">
        <v>1.2999999999999999E-3</v>
      </c>
      <c r="C2006" s="137">
        <v>2.9999999999999997E-4</v>
      </c>
      <c r="D2006" s="137">
        <v>1.4000000000000002E-3</v>
      </c>
      <c r="E2006" s="137">
        <v>2.5999999999999999E-3</v>
      </c>
      <c r="F2006" s="137">
        <v>7.3000000000000001E-3</v>
      </c>
      <c r="G2006" s="137">
        <v>1.1699999999999999E-2</v>
      </c>
      <c r="H2006" s="137">
        <v>1.7600000000000001E-2</v>
      </c>
      <c r="I2006" s="137">
        <v>2.06E-2</v>
      </c>
      <c r="J2006" s="137">
        <v>2.2599999999999999E-2</v>
      </c>
      <c r="K2006" s="137">
        <v>2.5699999999999997E-2</v>
      </c>
      <c r="L2006" s="137">
        <v>2.8500000000000001E-2</v>
      </c>
      <c r="M2006" s="137"/>
      <c r="N2006" s="137"/>
      <c r="O2006" s="137"/>
      <c r="P2006" s="137"/>
      <c r="V2006" s="137"/>
      <c r="W2006" s="137"/>
      <c r="X2006" s="137"/>
      <c r="Y2006" s="137"/>
      <c r="Z2006" s="137"/>
      <c r="AA2006" s="137"/>
      <c r="AB2006" s="137"/>
      <c r="AC2006" s="137"/>
      <c r="AD2006" s="137"/>
    </row>
    <row r="2007" spans="1:30">
      <c r="A2007" s="62">
        <v>41997</v>
      </c>
      <c r="B2007" s="137">
        <v>1.2999999999999999E-3</v>
      </c>
      <c r="C2007" s="137">
        <v>1E-4</v>
      </c>
      <c r="D2007" s="137">
        <v>1.4000000000000002E-3</v>
      </c>
      <c r="E2007" s="137">
        <v>2.5999999999999999E-3</v>
      </c>
      <c r="F2007" s="137">
        <v>7.3000000000000001E-3</v>
      </c>
      <c r="G2007" s="137">
        <v>1.18E-2</v>
      </c>
      <c r="H2007" s="137">
        <v>1.7600000000000001E-2</v>
      </c>
      <c r="I2007" s="137">
        <v>2.0899999999999998E-2</v>
      </c>
      <c r="J2007" s="137">
        <v>2.2700000000000001E-2</v>
      </c>
      <c r="K2007" s="137">
        <v>2.5600000000000001E-2</v>
      </c>
      <c r="L2007" s="137">
        <v>2.8300000000000002E-2</v>
      </c>
      <c r="M2007" s="137"/>
      <c r="N2007" s="137"/>
      <c r="O2007" s="137"/>
      <c r="P2007" s="137"/>
      <c r="V2007" s="137"/>
      <c r="W2007" s="137"/>
      <c r="X2007" s="137"/>
      <c r="Y2007" s="137"/>
      <c r="Z2007" s="137"/>
      <c r="AA2007" s="137"/>
      <c r="AB2007" s="137"/>
      <c r="AC2007" s="137"/>
      <c r="AD2007" s="137"/>
    </row>
    <row r="2008" spans="1:30">
      <c r="A2008" s="62">
        <v>41999</v>
      </c>
      <c r="B2008" s="137">
        <v>1.2999999999999999E-3</v>
      </c>
      <c r="C2008" s="137">
        <v>1E-4</v>
      </c>
      <c r="D2008" s="137">
        <v>1E-3</v>
      </c>
      <c r="E2008" s="137">
        <v>2.5999999999999999E-3</v>
      </c>
      <c r="F2008" s="137">
        <v>7.3000000000000001E-3</v>
      </c>
      <c r="G2008" s="137">
        <v>1.1899999999999999E-2</v>
      </c>
      <c r="H2008" s="137">
        <v>1.7500000000000002E-2</v>
      </c>
      <c r="I2008" s="137">
        <v>2.07E-2</v>
      </c>
      <c r="J2008" s="137">
        <v>2.2499999999999999E-2</v>
      </c>
      <c r="K2008" s="137">
        <v>2.5399999999999999E-2</v>
      </c>
      <c r="L2008" s="137">
        <v>2.81E-2</v>
      </c>
      <c r="M2008" s="137"/>
      <c r="N2008" s="137"/>
      <c r="O2008" s="137"/>
      <c r="P2008" s="137"/>
      <c r="V2008" s="137"/>
      <c r="W2008" s="137"/>
      <c r="X2008" s="137"/>
      <c r="Y2008" s="137"/>
      <c r="Z2008" s="137"/>
      <c r="AA2008" s="137"/>
      <c r="AB2008" s="137"/>
      <c r="AC2008" s="137"/>
      <c r="AD2008" s="137"/>
    </row>
    <row r="2009" spans="1:30">
      <c r="A2009" s="62">
        <v>42002</v>
      </c>
      <c r="B2009" s="137">
        <v>1.2999999999999999E-3</v>
      </c>
      <c r="C2009" s="137">
        <v>2.9999999999999997E-4</v>
      </c>
      <c r="D2009" s="137">
        <v>1.1999999999999999E-3</v>
      </c>
      <c r="E2009" s="137">
        <v>2.5000000000000001E-3</v>
      </c>
      <c r="F2009" s="137">
        <v>7.1999999999999998E-3</v>
      </c>
      <c r="G2009" s="137">
        <v>1.1399999999999999E-2</v>
      </c>
      <c r="H2009" s="137">
        <v>1.72E-2</v>
      </c>
      <c r="I2009" s="137">
        <v>2.0199999999999999E-2</v>
      </c>
      <c r="J2009" s="137">
        <v>2.2200000000000001E-2</v>
      </c>
      <c r="K2009" s="137">
        <v>2.5099999999999997E-2</v>
      </c>
      <c r="L2009" s="137">
        <v>2.7799999999999998E-2</v>
      </c>
      <c r="M2009" s="137"/>
      <c r="N2009" s="137"/>
      <c r="O2009" s="137"/>
      <c r="P2009" s="137"/>
      <c r="V2009" s="137"/>
      <c r="W2009" s="137"/>
      <c r="X2009" s="137"/>
      <c r="Y2009" s="137"/>
      <c r="Z2009" s="137"/>
      <c r="AA2009" s="137"/>
      <c r="AB2009" s="137"/>
      <c r="AC2009" s="137"/>
      <c r="AD2009" s="137"/>
    </row>
    <row r="2010" spans="1:30">
      <c r="A2010" s="62">
        <v>42003</v>
      </c>
      <c r="B2010" s="137">
        <v>1.2999999999999999E-3</v>
      </c>
      <c r="C2010" s="137">
        <v>2.9999999999999997E-4</v>
      </c>
      <c r="D2010" s="137">
        <v>1.1999999999999999E-3</v>
      </c>
      <c r="E2010" s="137">
        <v>2.3E-3</v>
      </c>
      <c r="F2010" s="137">
        <v>6.8999999999999999E-3</v>
      </c>
      <c r="G2010" s="137">
        <v>1.11E-2</v>
      </c>
      <c r="H2010" s="137">
        <v>1.6799999999999999E-2</v>
      </c>
      <c r="I2010" s="137">
        <v>0.02</v>
      </c>
      <c r="J2010" s="137">
        <v>2.2000000000000002E-2</v>
      </c>
      <c r="K2010" s="137">
        <v>2.4900000000000002E-2</v>
      </c>
      <c r="L2010" s="137">
        <v>2.76E-2</v>
      </c>
      <c r="M2010" s="137"/>
      <c r="N2010" s="137"/>
      <c r="O2010" s="137"/>
      <c r="P2010" s="137"/>
      <c r="V2010" s="137"/>
      <c r="W2010" s="137"/>
      <c r="X2010" s="137"/>
      <c r="Y2010" s="137"/>
      <c r="Z2010" s="137"/>
      <c r="AA2010" s="137"/>
      <c r="AB2010" s="137"/>
      <c r="AC2010" s="137"/>
      <c r="AD2010" s="137"/>
    </row>
    <row r="2011" spans="1:30">
      <c r="A2011" s="62">
        <v>42004</v>
      </c>
      <c r="B2011" s="137">
        <v>5.9999999999999995E-4</v>
      </c>
      <c r="C2011" s="137">
        <v>4.0000000000000002E-4</v>
      </c>
      <c r="D2011" s="137">
        <v>1.1999999999999999E-3</v>
      </c>
      <c r="E2011" s="137">
        <v>2.5000000000000001E-3</v>
      </c>
      <c r="F2011" s="137">
        <v>6.7000000000000002E-3</v>
      </c>
      <c r="G2011" s="137">
        <v>1.1000000000000001E-2</v>
      </c>
      <c r="H2011" s="137">
        <v>1.6500000000000001E-2</v>
      </c>
      <c r="I2011" s="137">
        <v>1.9699999999999999E-2</v>
      </c>
      <c r="J2011" s="137">
        <v>2.1700000000000001E-2</v>
      </c>
      <c r="K2011" s="137">
        <v>2.4700000000000003E-2</v>
      </c>
      <c r="L2011" s="137">
        <v>2.75E-2</v>
      </c>
      <c r="M2011" s="137"/>
      <c r="N2011" s="137"/>
      <c r="O2011" s="137"/>
      <c r="P2011" s="137"/>
      <c r="V2011" s="137"/>
      <c r="W2011" s="137"/>
      <c r="X2011" s="137"/>
      <c r="Y2011" s="137"/>
      <c r="Z2011" s="137"/>
      <c r="AA2011" s="137"/>
      <c r="AB2011" s="137"/>
      <c r="AC2011" s="137"/>
      <c r="AD2011" s="137"/>
    </row>
    <row r="2012" spans="1:30">
      <c r="A2012" s="62">
        <v>42006</v>
      </c>
      <c r="B2012" s="137">
        <v>1.1999999999999999E-3</v>
      </c>
      <c r="C2012" s="137">
        <v>2.0000000000000001E-4</v>
      </c>
      <c r="D2012" s="137">
        <v>1.1000000000000001E-3</v>
      </c>
      <c r="E2012" s="137">
        <v>2.5000000000000001E-3</v>
      </c>
      <c r="F2012" s="137">
        <v>6.6E-3</v>
      </c>
      <c r="G2012" s="137">
        <v>1.0700000000000001E-2</v>
      </c>
      <c r="H2012" s="137">
        <v>1.61E-2</v>
      </c>
      <c r="I2012" s="137">
        <v>1.9199999999999998E-2</v>
      </c>
      <c r="J2012" s="137">
        <v>2.12E-2</v>
      </c>
      <c r="K2012" s="137">
        <v>2.41E-2</v>
      </c>
      <c r="L2012" s="137">
        <v>2.69E-2</v>
      </c>
      <c r="M2012" s="137"/>
      <c r="N2012" s="137"/>
      <c r="O2012" s="137"/>
      <c r="P2012" s="137"/>
      <c r="V2012" s="137"/>
      <c r="W2012" s="137"/>
      <c r="X2012" s="137"/>
      <c r="Y2012" s="137"/>
      <c r="Z2012" s="137"/>
      <c r="AA2012" s="137"/>
      <c r="AB2012" s="137"/>
      <c r="AC2012" s="137"/>
      <c r="AD2012" s="137"/>
    </row>
    <row r="2013" spans="1:30">
      <c r="A2013" s="62">
        <v>42009</v>
      </c>
      <c r="B2013" s="137">
        <v>1.1999999999999999E-3</v>
      </c>
      <c r="C2013" s="137">
        <v>2.9999999999999997E-4</v>
      </c>
      <c r="D2013" s="137">
        <v>1E-3</v>
      </c>
      <c r="E2013" s="137">
        <v>2.5999999999999999E-3</v>
      </c>
      <c r="F2013" s="137">
        <v>6.8000000000000005E-3</v>
      </c>
      <c r="G2013" s="137">
        <v>1.06E-2</v>
      </c>
      <c r="H2013" s="137">
        <v>1.5700000000000002E-2</v>
      </c>
      <c r="I2013" s="137">
        <v>1.8500000000000003E-2</v>
      </c>
      <c r="J2013" s="137">
        <v>2.0400000000000001E-2</v>
      </c>
      <c r="K2013" s="137">
        <v>2.3199999999999998E-2</v>
      </c>
      <c r="L2013" s="137">
        <v>2.6000000000000002E-2</v>
      </c>
      <c r="M2013" s="137"/>
      <c r="N2013" s="137"/>
      <c r="O2013" s="137"/>
      <c r="P2013" s="137"/>
      <c r="V2013" s="137"/>
      <c r="W2013" s="137"/>
      <c r="X2013" s="137"/>
      <c r="Y2013" s="137"/>
      <c r="Z2013" s="137"/>
      <c r="AA2013" s="137"/>
      <c r="AB2013" s="137"/>
      <c r="AC2013" s="137"/>
      <c r="AD2013" s="137"/>
    </row>
    <row r="2014" spans="1:30">
      <c r="A2014" s="62">
        <v>42010</v>
      </c>
      <c r="B2014" s="137">
        <v>1.1999999999999999E-3</v>
      </c>
      <c r="C2014" s="137">
        <v>2.9999999999999997E-4</v>
      </c>
      <c r="D2014" s="137">
        <v>1E-3</v>
      </c>
      <c r="E2014" s="137">
        <v>2.5000000000000001E-3</v>
      </c>
      <c r="F2014" s="137">
        <v>6.5000000000000006E-3</v>
      </c>
      <c r="G2014" s="137">
        <v>1.0200000000000001E-2</v>
      </c>
      <c r="H2014" s="137">
        <v>1.4999999999999999E-2</v>
      </c>
      <c r="I2014" s="137">
        <v>1.78E-2</v>
      </c>
      <c r="J2014" s="137">
        <v>1.9699999999999999E-2</v>
      </c>
      <c r="K2014" s="137">
        <v>2.2499999999999999E-2</v>
      </c>
      <c r="L2014" s="137">
        <v>2.52E-2</v>
      </c>
      <c r="M2014" s="137"/>
      <c r="N2014" s="137"/>
      <c r="O2014" s="137"/>
      <c r="P2014" s="137"/>
      <c r="V2014" s="137"/>
      <c r="W2014" s="137"/>
      <c r="X2014" s="137"/>
      <c r="Y2014" s="137"/>
      <c r="Z2014" s="137"/>
      <c r="AA2014" s="137"/>
      <c r="AB2014" s="137"/>
      <c r="AC2014" s="137"/>
      <c r="AD2014" s="137"/>
    </row>
    <row r="2015" spans="1:30">
      <c r="A2015" s="62">
        <v>42011</v>
      </c>
      <c r="B2015" s="137">
        <v>1.1999999999999999E-3</v>
      </c>
      <c r="C2015" s="137">
        <v>2.9999999999999997E-4</v>
      </c>
      <c r="D2015" s="137">
        <v>8.9999999999999998E-4</v>
      </c>
      <c r="E2015" s="137">
        <v>2.5000000000000001E-3</v>
      </c>
      <c r="F2015" s="137">
        <v>6.1999999999999998E-3</v>
      </c>
      <c r="G2015" s="137">
        <v>0.01</v>
      </c>
      <c r="H2015" s="137">
        <v>1.47E-2</v>
      </c>
      <c r="I2015" s="137">
        <v>1.7600000000000001E-2</v>
      </c>
      <c r="J2015" s="137">
        <v>1.9599999999999999E-2</v>
      </c>
      <c r="K2015" s="137">
        <v>2.2499999999999999E-2</v>
      </c>
      <c r="L2015" s="137">
        <v>2.52E-2</v>
      </c>
      <c r="M2015" s="137"/>
      <c r="N2015" s="137"/>
      <c r="O2015" s="137"/>
      <c r="P2015" s="137"/>
      <c r="V2015" s="137"/>
      <c r="W2015" s="137"/>
      <c r="X2015" s="137"/>
      <c r="Y2015" s="137"/>
      <c r="Z2015" s="137"/>
      <c r="AA2015" s="137"/>
      <c r="AB2015" s="137"/>
      <c r="AC2015" s="137"/>
      <c r="AD2015" s="137"/>
    </row>
    <row r="2016" spans="1:30">
      <c r="A2016" s="62">
        <v>42012</v>
      </c>
      <c r="B2016" s="137">
        <v>1.1999999999999999E-3</v>
      </c>
      <c r="C2016" s="137">
        <v>2.9999999999999997E-4</v>
      </c>
      <c r="D2016" s="137">
        <v>8.0000000000000004E-4</v>
      </c>
      <c r="E2016" s="137">
        <v>2.3E-3</v>
      </c>
      <c r="F2016" s="137">
        <v>6.1999999999999998E-3</v>
      </c>
      <c r="G2016" s="137">
        <v>0.01</v>
      </c>
      <c r="H2016" s="137">
        <v>1.4999999999999999E-2</v>
      </c>
      <c r="I2016" s="137">
        <v>1.8100000000000002E-2</v>
      </c>
      <c r="J2016" s="137">
        <v>2.0299999999999999E-2</v>
      </c>
      <c r="K2016" s="137">
        <v>2.3300000000000001E-2</v>
      </c>
      <c r="L2016" s="137">
        <v>2.5899999999999999E-2</v>
      </c>
      <c r="M2016" s="137"/>
      <c r="N2016" s="137"/>
      <c r="O2016" s="137"/>
      <c r="P2016" s="137"/>
      <c r="V2016" s="137"/>
      <c r="W2016" s="137"/>
      <c r="X2016" s="137"/>
      <c r="Y2016" s="137"/>
      <c r="Z2016" s="137"/>
      <c r="AA2016" s="137"/>
      <c r="AB2016" s="137"/>
      <c r="AC2016" s="137"/>
      <c r="AD2016" s="137"/>
    </row>
    <row r="2017" spans="1:30">
      <c r="A2017" s="62">
        <v>42013</v>
      </c>
      <c r="B2017" s="137">
        <v>1.1999999999999999E-3</v>
      </c>
      <c r="C2017" s="137">
        <v>2.0000000000000001E-4</v>
      </c>
      <c r="D2017" s="137">
        <v>8.0000000000000004E-4</v>
      </c>
      <c r="E2017" s="137">
        <v>2.2000000000000001E-3</v>
      </c>
      <c r="F2017" s="137">
        <v>5.8999999999999999E-3</v>
      </c>
      <c r="G2017" s="137">
        <v>9.5999999999999992E-3</v>
      </c>
      <c r="H2017" s="137">
        <v>1.4499999999999999E-2</v>
      </c>
      <c r="I2017" s="137">
        <v>1.7500000000000002E-2</v>
      </c>
      <c r="J2017" s="137">
        <v>1.9799999999999998E-2</v>
      </c>
      <c r="K2017" s="137">
        <v>2.29E-2</v>
      </c>
      <c r="L2017" s="137">
        <v>2.5499999999999998E-2</v>
      </c>
      <c r="M2017" s="137"/>
      <c r="N2017" s="137"/>
      <c r="O2017" s="137"/>
      <c r="P2017" s="137"/>
      <c r="V2017" s="137"/>
      <c r="W2017" s="137"/>
      <c r="X2017" s="137"/>
      <c r="Y2017" s="137"/>
      <c r="Z2017" s="137"/>
      <c r="AA2017" s="137"/>
      <c r="AB2017" s="137"/>
      <c r="AC2017" s="137"/>
      <c r="AD2017" s="137"/>
    </row>
    <row r="2018" spans="1:30">
      <c r="A2018" s="62">
        <v>42016</v>
      </c>
      <c r="B2018" s="137">
        <v>1.1999999999999999E-3</v>
      </c>
      <c r="C2018" s="137">
        <v>2.9999999999999997E-4</v>
      </c>
      <c r="D2018" s="137">
        <v>8.9999999999999998E-4</v>
      </c>
      <c r="E2018" s="137">
        <v>1.9E-3</v>
      </c>
      <c r="F2018" s="137">
        <v>5.6000000000000008E-3</v>
      </c>
      <c r="G2018" s="137">
        <v>9.1000000000000004E-3</v>
      </c>
      <c r="H2018" s="137">
        <v>1.3899999999999999E-2</v>
      </c>
      <c r="I2018" s="137">
        <v>1.6899999999999998E-2</v>
      </c>
      <c r="J2018" s="137">
        <v>1.9199999999999998E-2</v>
      </c>
      <c r="K2018" s="137">
        <v>2.23E-2</v>
      </c>
      <c r="L2018" s="137">
        <v>2.4900000000000002E-2</v>
      </c>
      <c r="M2018" s="137"/>
      <c r="N2018" s="137"/>
      <c r="O2018" s="137"/>
      <c r="P2018" s="137"/>
      <c r="V2018" s="137"/>
      <c r="W2018" s="137"/>
      <c r="X2018" s="137"/>
      <c r="Y2018" s="137"/>
      <c r="Z2018" s="137"/>
      <c r="AA2018" s="137"/>
      <c r="AB2018" s="137"/>
      <c r="AC2018" s="137"/>
      <c r="AD2018" s="137"/>
    </row>
    <row r="2019" spans="1:30">
      <c r="A2019" s="62">
        <v>42017</v>
      </c>
      <c r="B2019" s="137">
        <v>1.1999999999999999E-3</v>
      </c>
      <c r="C2019" s="137">
        <v>2.9999999999999997E-4</v>
      </c>
      <c r="D2019" s="137">
        <v>8.0000000000000004E-4</v>
      </c>
      <c r="E2019" s="137">
        <v>2E-3</v>
      </c>
      <c r="F2019" s="137">
        <v>5.4000000000000003E-3</v>
      </c>
      <c r="G2019" s="137">
        <v>8.8000000000000005E-3</v>
      </c>
      <c r="H2019" s="137">
        <v>1.37E-2</v>
      </c>
      <c r="I2019" s="137">
        <v>1.67E-2</v>
      </c>
      <c r="J2019" s="137">
        <v>1.9099999999999999E-2</v>
      </c>
      <c r="K2019" s="137">
        <v>2.2400000000000003E-2</v>
      </c>
      <c r="L2019" s="137">
        <v>2.4900000000000002E-2</v>
      </c>
      <c r="M2019" s="137"/>
      <c r="N2019" s="137"/>
      <c r="O2019" s="137"/>
      <c r="P2019" s="137"/>
      <c r="V2019" s="137"/>
      <c r="W2019" s="137"/>
      <c r="X2019" s="137"/>
      <c r="Y2019" s="137"/>
      <c r="Z2019" s="137"/>
      <c r="AA2019" s="137"/>
      <c r="AB2019" s="137"/>
      <c r="AC2019" s="137"/>
      <c r="AD2019" s="137"/>
    </row>
    <row r="2020" spans="1:30">
      <c r="A2020" s="62">
        <v>42018</v>
      </c>
      <c r="B2020" s="137">
        <v>1.1999999999999999E-3</v>
      </c>
      <c r="C2020" s="137">
        <v>4.0000000000000002E-4</v>
      </c>
      <c r="D2020" s="137">
        <v>8.9999999999999998E-4</v>
      </c>
      <c r="E2020" s="137">
        <v>1.8E-3</v>
      </c>
      <c r="F2020" s="137">
        <v>5.1000000000000004E-3</v>
      </c>
      <c r="G2020" s="137">
        <v>8.3000000000000001E-3</v>
      </c>
      <c r="H2020" s="137">
        <v>1.3300000000000001E-2</v>
      </c>
      <c r="I2020" s="137">
        <v>1.6200000000000003E-2</v>
      </c>
      <c r="J2020" s="137">
        <v>1.8600000000000002E-2</v>
      </c>
      <c r="K2020" s="137">
        <v>2.2000000000000002E-2</v>
      </c>
      <c r="L2020" s="137">
        <v>2.4700000000000003E-2</v>
      </c>
      <c r="M2020" s="137"/>
      <c r="N2020" s="137"/>
      <c r="O2020" s="137"/>
      <c r="P2020" s="137"/>
      <c r="V2020" s="137"/>
      <c r="W2020" s="137"/>
      <c r="X2020" s="137"/>
      <c r="Y2020" s="137"/>
      <c r="Z2020" s="137"/>
      <c r="AA2020" s="137"/>
      <c r="AB2020" s="137"/>
      <c r="AC2020" s="137"/>
      <c r="AD2020" s="137"/>
    </row>
    <row r="2021" spans="1:30">
      <c r="A2021" s="62">
        <v>42019</v>
      </c>
      <c r="B2021" s="137">
        <v>1.1999999999999999E-3</v>
      </c>
      <c r="C2021" s="137">
        <v>2.9999999999999997E-4</v>
      </c>
      <c r="D2021" s="137">
        <v>8.0000000000000004E-4</v>
      </c>
      <c r="E2021" s="137">
        <v>1.6000000000000001E-3</v>
      </c>
      <c r="F2021" s="137">
        <v>4.4000000000000003E-3</v>
      </c>
      <c r="G2021" s="137">
        <v>7.4999999999999997E-3</v>
      </c>
      <c r="H2021" s="137">
        <v>1.2199999999999999E-2</v>
      </c>
      <c r="I2021" s="137">
        <v>1.5300000000000001E-2</v>
      </c>
      <c r="J2021" s="137">
        <v>1.77E-2</v>
      </c>
      <c r="K2021" s="137">
        <v>2.12E-2</v>
      </c>
      <c r="L2021" s="137">
        <v>2.4E-2</v>
      </c>
      <c r="M2021" s="137"/>
      <c r="N2021" s="137"/>
      <c r="O2021" s="137"/>
      <c r="P2021" s="137"/>
      <c r="V2021" s="137"/>
      <c r="W2021" s="137"/>
      <c r="X2021" s="137"/>
      <c r="Y2021" s="137"/>
      <c r="Z2021" s="137"/>
      <c r="AA2021" s="137"/>
      <c r="AB2021" s="137"/>
      <c r="AC2021" s="137"/>
      <c r="AD2021" s="137"/>
    </row>
    <row r="2022" spans="1:30">
      <c r="A2022" s="62">
        <v>42020</v>
      </c>
      <c r="B2022" s="137">
        <v>1.2999999999999999E-3</v>
      </c>
      <c r="C2022" s="137">
        <v>2.9999999999999997E-4</v>
      </c>
      <c r="D2022" s="137">
        <v>7.000000000000001E-4</v>
      </c>
      <c r="E2022" s="137">
        <v>1.7000000000000001E-3</v>
      </c>
      <c r="F2022" s="137">
        <v>4.8999999999999998E-3</v>
      </c>
      <c r="G2022" s="137">
        <v>8.0000000000000002E-3</v>
      </c>
      <c r="H2022" s="137">
        <v>1.29E-2</v>
      </c>
      <c r="I2022" s="137">
        <v>1.6E-2</v>
      </c>
      <c r="J2022" s="137">
        <v>1.83E-2</v>
      </c>
      <c r="K2022" s="137">
        <v>2.1700000000000001E-2</v>
      </c>
      <c r="L2022" s="137">
        <v>2.4399999999999998E-2</v>
      </c>
      <c r="M2022" s="137"/>
      <c r="N2022" s="137"/>
      <c r="O2022" s="137"/>
      <c r="P2022" s="137"/>
      <c r="V2022" s="137"/>
      <c r="W2022" s="137"/>
      <c r="X2022" s="137"/>
      <c r="Y2022" s="137"/>
      <c r="Z2022" s="137"/>
      <c r="AA2022" s="137"/>
      <c r="AB2022" s="137"/>
      <c r="AC2022" s="137"/>
      <c r="AD2022" s="137"/>
    </row>
    <row r="2023" spans="1:30">
      <c r="A2023" s="62">
        <v>42024</v>
      </c>
      <c r="B2023" s="137">
        <v>1.1999999999999999E-3</v>
      </c>
      <c r="C2023" s="137">
        <v>2.9999999999999997E-4</v>
      </c>
      <c r="D2023" s="137">
        <v>8.0000000000000004E-4</v>
      </c>
      <c r="E2023" s="137">
        <v>1.7000000000000001E-3</v>
      </c>
      <c r="F2023" s="137">
        <v>5.3E-3</v>
      </c>
      <c r="G2023" s="137">
        <v>8.5000000000000006E-3</v>
      </c>
      <c r="H2023" s="137">
        <v>1.3100000000000001E-2</v>
      </c>
      <c r="I2023" s="137">
        <v>1.61E-2</v>
      </c>
      <c r="J2023" s="137">
        <v>1.8200000000000001E-2</v>
      </c>
      <c r="K2023" s="137">
        <v>2.1499999999999998E-2</v>
      </c>
      <c r="L2023" s="137">
        <v>2.3900000000000001E-2</v>
      </c>
      <c r="M2023" s="137"/>
      <c r="N2023" s="137"/>
      <c r="O2023" s="137"/>
      <c r="P2023" s="137"/>
      <c r="V2023" s="137"/>
      <c r="W2023" s="137"/>
      <c r="X2023" s="137"/>
      <c r="Y2023" s="137"/>
      <c r="Z2023" s="137"/>
      <c r="AA2023" s="137"/>
      <c r="AB2023" s="137"/>
      <c r="AC2023" s="137"/>
      <c r="AD2023" s="137"/>
    </row>
    <row r="2024" spans="1:30">
      <c r="A2024" s="62">
        <v>42025</v>
      </c>
      <c r="B2024" s="137">
        <v>1.1999999999999999E-3</v>
      </c>
      <c r="C2024" s="137">
        <v>2.9999999999999997E-4</v>
      </c>
      <c r="D2024" s="137">
        <v>8.0000000000000004E-4</v>
      </c>
      <c r="E2024" s="137">
        <v>1.7000000000000001E-3</v>
      </c>
      <c r="F2024" s="137">
        <v>5.3E-3</v>
      </c>
      <c r="G2024" s="137">
        <v>8.6999999999999994E-3</v>
      </c>
      <c r="H2024" s="137">
        <v>1.3500000000000002E-2</v>
      </c>
      <c r="I2024" s="137">
        <v>1.66E-2</v>
      </c>
      <c r="J2024" s="137">
        <v>1.8700000000000001E-2</v>
      </c>
      <c r="K2024" s="137">
        <v>2.2000000000000002E-2</v>
      </c>
      <c r="L2024" s="137">
        <v>2.4399999999999998E-2</v>
      </c>
      <c r="M2024" s="137"/>
      <c r="N2024" s="137"/>
      <c r="O2024" s="137"/>
      <c r="P2024" s="137"/>
      <c r="V2024" s="137"/>
      <c r="W2024" s="137"/>
      <c r="X2024" s="137"/>
      <c r="Y2024" s="137"/>
      <c r="Z2024" s="137"/>
      <c r="AA2024" s="137"/>
      <c r="AB2024" s="137"/>
      <c r="AC2024" s="137"/>
      <c r="AD2024" s="137"/>
    </row>
    <row r="2025" spans="1:30">
      <c r="A2025" s="62">
        <v>42026</v>
      </c>
      <c r="B2025" s="137">
        <v>1.1999999999999999E-3</v>
      </c>
      <c r="C2025" s="137">
        <v>2.9999999999999997E-4</v>
      </c>
      <c r="D2025" s="137">
        <v>8.0000000000000004E-4</v>
      </c>
      <c r="E2025" s="137">
        <v>1.7000000000000001E-3</v>
      </c>
      <c r="F2025" s="137">
        <v>5.3E-3</v>
      </c>
      <c r="G2025" s="137">
        <v>9.0000000000000011E-3</v>
      </c>
      <c r="H2025" s="137">
        <v>1.3899999999999999E-2</v>
      </c>
      <c r="I2025" s="137">
        <v>1.6899999999999998E-2</v>
      </c>
      <c r="J2025" s="137">
        <v>1.9E-2</v>
      </c>
      <c r="K2025" s="137">
        <v>2.2099999999999998E-2</v>
      </c>
      <c r="L2025" s="137">
        <v>2.46E-2</v>
      </c>
      <c r="M2025" s="137"/>
      <c r="N2025" s="137"/>
      <c r="O2025" s="137"/>
      <c r="P2025" s="137"/>
      <c r="V2025" s="137"/>
      <c r="W2025" s="137"/>
      <c r="X2025" s="137"/>
      <c r="Y2025" s="137"/>
      <c r="Z2025" s="137"/>
      <c r="AA2025" s="137"/>
      <c r="AB2025" s="137"/>
      <c r="AC2025" s="137"/>
      <c r="AD2025" s="137"/>
    </row>
    <row r="2026" spans="1:30">
      <c r="A2026" s="62">
        <v>42027</v>
      </c>
      <c r="B2026" s="137">
        <v>1.1999999999999999E-3</v>
      </c>
      <c r="C2026" s="137">
        <v>2.0000000000000001E-4</v>
      </c>
      <c r="D2026" s="137">
        <v>7.000000000000001E-4</v>
      </c>
      <c r="E2026" s="137">
        <v>1.7000000000000001E-3</v>
      </c>
      <c r="F2026" s="137">
        <v>5.1999999999999998E-3</v>
      </c>
      <c r="G2026" s="137">
        <v>8.6E-3</v>
      </c>
      <c r="H2026" s="137">
        <v>1.3300000000000001E-2</v>
      </c>
      <c r="I2026" s="137">
        <v>1.6200000000000003E-2</v>
      </c>
      <c r="J2026" s="137">
        <v>1.8100000000000002E-2</v>
      </c>
      <c r="K2026" s="137">
        <v>2.12E-2</v>
      </c>
      <c r="L2026" s="137">
        <v>2.3799999999999998E-2</v>
      </c>
      <c r="M2026" s="137"/>
      <c r="N2026" s="137"/>
      <c r="O2026" s="137"/>
      <c r="P2026" s="137"/>
      <c r="V2026" s="137"/>
      <c r="W2026" s="137"/>
      <c r="X2026" s="137"/>
      <c r="Y2026" s="137"/>
      <c r="Z2026" s="137"/>
      <c r="AA2026" s="137"/>
      <c r="AB2026" s="137"/>
      <c r="AC2026" s="137"/>
      <c r="AD2026" s="137"/>
    </row>
    <row r="2027" spans="1:30">
      <c r="A2027" s="62">
        <v>42030</v>
      </c>
      <c r="B2027" s="137">
        <v>1.1999999999999999E-3</v>
      </c>
      <c r="C2027" s="137">
        <v>2.9999999999999997E-4</v>
      </c>
      <c r="D2027" s="137">
        <v>8.0000000000000004E-4</v>
      </c>
      <c r="E2027" s="137">
        <v>1.8E-3</v>
      </c>
      <c r="F2027" s="137">
        <v>5.4000000000000003E-3</v>
      </c>
      <c r="G2027" s="137">
        <v>8.8999999999999999E-3</v>
      </c>
      <c r="H2027" s="137">
        <v>1.3600000000000001E-2</v>
      </c>
      <c r="I2027" s="137">
        <v>1.6399999999999998E-2</v>
      </c>
      <c r="J2027" s="137">
        <v>1.83E-2</v>
      </c>
      <c r="K2027" s="137">
        <v>2.1400000000000002E-2</v>
      </c>
      <c r="L2027" s="137">
        <v>2.4E-2</v>
      </c>
      <c r="M2027" s="137"/>
      <c r="N2027" s="137"/>
      <c r="O2027" s="137"/>
      <c r="P2027" s="137"/>
      <c r="V2027" s="137"/>
      <c r="W2027" s="137"/>
      <c r="X2027" s="137"/>
      <c r="Y2027" s="137"/>
      <c r="Z2027" s="137"/>
      <c r="AA2027" s="137"/>
      <c r="AB2027" s="137"/>
      <c r="AC2027" s="137"/>
      <c r="AD2027" s="137"/>
    </row>
    <row r="2028" spans="1:30">
      <c r="A2028" s="62">
        <v>42031</v>
      </c>
      <c r="B2028" s="137">
        <v>1.1000000000000001E-3</v>
      </c>
      <c r="C2028" s="137">
        <v>2.0000000000000001E-4</v>
      </c>
      <c r="D2028" s="137">
        <v>8.0000000000000004E-4</v>
      </c>
      <c r="E2028" s="137">
        <v>1.7000000000000001E-3</v>
      </c>
      <c r="F2028" s="137">
        <v>5.4000000000000003E-3</v>
      </c>
      <c r="G2028" s="137">
        <v>8.6999999999999994E-3</v>
      </c>
      <c r="H2028" s="137">
        <v>1.34E-2</v>
      </c>
      <c r="I2028" s="137">
        <v>1.6200000000000003E-2</v>
      </c>
      <c r="J2028" s="137">
        <v>1.83E-2</v>
      </c>
      <c r="K2028" s="137">
        <v>2.1499999999999998E-2</v>
      </c>
      <c r="L2028" s="137">
        <v>2.4E-2</v>
      </c>
      <c r="M2028" s="137"/>
      <c r="N2028" s="137"/>
      <c r="O2028" s="137"/>
      <c r="P2028" s="137"/>
      <c r="V2028" s="137"/>
      <c r="W2028" s="137"/>
      <c r="X2028" s="137"/>
      <c r="Y2028" s="137"/>
      <c r="Z2028" s="137"/>
      <c r="AA2028" s="137"/>
      <c r="AB2028" s="137"/>
      <c r="AC2028" s="137"/>
      <c r="AD2028" s="137"/>
    </row>
    <row r="2029" spans="1:30">
      <c r="A2029" s="62">
        <v>42032</v>
      </c>
      <c r="B2029" s="137">
        <v>1.1999999999999999E-3</v>
      </c>
      <c r="C2029" s="137">
        <v>2.0000000000000001E-4</v>
      </c>
      <c r="D2029" s="137">
        <v>8.0000000000000004E-4</v>
      </c>
      <c r="E2029" s="137">
        <v>1.7000000000000001E-3</v>
      </c>
      <c r="F2029" s="137">
        <v>5.0000000000000001E-3</v>
      </c>
      <c r="G2029" s="137">
        <v>8.1000000000000013E-3</v>
      </c>
      <c r="H2029" s="137">
        <v>1.2500000000000001E-2</v>
      </c>
      <c r="I2029" s="137">
        <v>1.5300000000000001E-2</v>
      </c>
      <c r="J2029" s="137">
        <v>1.7299999999999999E-2</v>
      </c>
      <c r="K2029" s="137">
        <v>2.0499999999999997E-2</v>
      </c>
      <c r="L2029" s="137">
        <v>2.29E-2</v>
      </c>
      <c r="M2029" s="137"/>
      <c r="N2029" s="137"/>
      <c r="O2029" s="137"/>
      <c r="P2029" s="137"/>
      <c r="V2029" s="137"/>
      <c r="W2029" s="137"/>
      <c r="X2029" s="137"/>
      <c r="Y2029" s="137"/>
      <c r="Z2029" s="137"/>
      <c r="AA2029" s="137"/>
      <c r="AB2029" s="137"/>
      <c r="AC2029" s="137"/>
      <c r="AD2029" s="137"/>
    </row>
    <row r="2030" spans="1:30">
      <c r="A2030" s="62">
        <v>42033</v>
      </c>
      <c r="B2030" s="137">
        <v>1.1000000000000001E-3</v>
      </c>
      <c r="C2030" s="137">
        <v>2.9999999999999997E-4</v>
      </c>
      <c r="D2030" s="137">
        <v>7.000000000000001E-4</v>
      </c>
      <c r="E2030" s="137">
        <v>1.7000000000000001E-3</v>
      </c>
      <c r="F2030" s="137">
        <v>5.1000000000000004E-3</v>
      </c>
      <c r="G2030" s="137">
        <v>8.3999999999999995E-3</v>
      </c>
      <c r="H2030" s="137">
        <v>1.2800000000000001E-2</v>
      </c>
      <c r="I2030" s="137">
        <v>1.5900000000000001E-2</v>
      </c>
      <c r="J2030" s="137">
        <v>1.77E-2</v>
      </c>
      <c r="K2030" s="137">
        <v>2.1099999999999997E-2</v>
      </c>
      <c r="L2030" s="137">
        <v>2.3300000000000001E-2</v>
      </c>
      <c r="M2030" s="137"/>
      <c r="N2030" s="137"/>
      <c r="O2030" s="137"/>
      <c r="P2030" s="137"/>
      <c r="V2030" s="137"/>
      <c r="W2030" s="137"/>
      <c r="X2030" s="137"/>
      <c r="Y2030" s="137"/>
      <c r="Z2030" s="137"/>
      <c r="AA2030" s="137"/>
      <c r="AB2030" s="137"/>
      <c r="AC2030" s="137"/>
      <c r="AD2030" s="137"/>
    </row>
    <row r="2031" spans="1:30">
      <c r="A2031" s="62">
        <v>42034</v>
      </c>
      <c r="B2031" s="137">
        <v>5.9999999999999995E-4</v>
      </c>
      <c r="C2031" s="137">
        <v>2.0000000000000001E-4</v>
      </c>
      <c r="D2031" s="137">
        <v>7.000000000000001E-4</v>
      </c>
      <c r="E2031" s="137">
        <v>1.8E-3</v>
      </c>
      <c r="F2031" s="137">
        <v>4.6999999999999993E-3</v>
      </c>
      <c r="G2031" s="137">
        <v>7.7000000000000002E-3</v>
      </c>
      <c r="H2031" s="137">
        <v>1.18E-2</v>
      </c>
      <c r="I2031" s="137">
        <v>1.49E-2</v>
      </c>
      <c r="J2031" s="137">
        <v>1.6799999999999999E-2</v>
      </c>
      <c r="K2031" s="137">
        <v>2.0400000000000001E-2</v>
      </c>
      <c r="L2031" s="137">
        <v>2.2499999999999999E-2</v>
      </c>
      <c r="M2031" s="137"/>
      <c r="N2031" s="137"/>
      <c r="O2031" s="137"/>
      <c r="P2031" s="137"/>
      <c r="V2031" s="137"/>
      <c r="W2031" s="137"/>
      <c r="X2031" s="137"/>
      <c r="Y2031" s="137"/>
      <c r="Z2031" s="137"/>
      <c r="AA2031" s="137"/>
      <c r="AB2031" s="137"/>
      <c r="AC2031" s="137"/>
      <c r="AD2031" s="137"/>
    </row>
    <row r="2032" spans="1:30">
      <c r="A2032" s="62">
        <v>42037</v>
      </c>
      <c r="B2032" s="137">
        <v>1.1999999999999999E-3</v>
      </c>
      <c r="C2032" s="137">
        <v>2.0000000000000001E-4</v>
      </c>
      <c r="D2032" s="137">
        <v>7.000000000000001E-4</v>
      </c>
      <c r="E2032" s="137">
        <v>1.7000000000000001E-3</v>
      </c>
      <c r="F2032" s="137">
        <v>4.8999999999999998E-3</v>
      </c>
      <c r="G2032" s="137">
        <v>7.8000000000000005E-3</v>
      </c>
      <c r="H2032" s="137">
        <v>1.1899999999999999E-2</v>
      </c>
      <c r="I2032" s="137">
        <v>1.49E-2</v>
      </c>
      <c r="J2032" s="137">
        <v>1.6799999999999999E-2</v>
      </c>
      <c r="K2032" s="137">
        <v>2.07E-2</v>
      </c>
      <c r="L2032" s="137">
        <v>2.2499999999999999E-2</v>
      </c>
      <c r="M2032" s="137"/>
      <c r="N2032" s="137"/>
      <c r="O2032" s="137"/>
      <c r="P2032" s="137"/>
      <c r="V2032" s="137"/>
      <c r="W2032" s="137"/>
      <c r="X2032" s="137"/>
      <c r="Y2032" s="137"/>
      <c r="Z2032" s="137"/>
      <c r="AA2032" s="137"/>
      <c r="AB2032" s="137"/>
      <c r="AC2032" s="137"/>
      <c r="AD2032" s="137"/>
    </row>
    <row r="2033" spans="1:30">
      <c r="A2033" s="62">
        <v>42038</v>
      </c>
      <c r="B2033" s="137">
        <v>1.1999999999999999E-3</v>
      </c>
      <c r="C2033" s="137">
        <v>2.0000000000000001E-4</v>
      </c>
      <c r="D2033" s="137">
        <v>7.000000000000001E-4</v>
      </c>
      <c r="E2033" s="137">
        <v>2.0999999999999999E-3</v>
      </c>
      <c r="F2033" s="137">
        <v>5.1999999999999998E-3</v>
      </c>
      <c r="G2033" s="137">
        <v>8.5000000000000006E-3</v>
      </c>
      <c r="H2033" s="137">
        <v>1.2800000000000001E-2</v>
      </c>
      <c r="I2033" s="137">
        <v>1.6E-2</v>
      </c>
      <c r="J2033" s="137">
        <v>1.7899999999999999E-2</v>
      </c>
      <c r="K2033" s="137">
        <v>2.1600000000000001E-2</v>
      </c>
      <c r="L2033" s="137">
        <v>2.3700000000000002E-2</v>
      </c>
      <c r="M2033" s="137"/>
      <c r="N2033" s="137"/>
      <c r="O2033" s="137"/>
      <c r="P2033" s="137"/>
      <c r="V2033" s="137"/>
      <c r="W2033" s="137"/>
      <c r="X2033" s="137"/>
      <c r="Y2033" s="137"/>
      <c r="Z2033" s="137"/>
      <c r="AA2033" s="137"/>
      <c r="AB2033" s="137"/>
      <c r="AC2033" s="137"/>
      <c r="AD2033" s="137"/>
    </row>
    <row r="2034" spans="1:30">
      <c r="A2034" s="62">
        <v>42039</v>
      </c>
      <c r="B2034" s="137">
        <v>1.1000000000000001E-3</v>
      </c>
      <c r="C2034" s="137">
        <v>1E-4</v>
      </c>
      <c r="D2034" s="137">
        <v>5.9999999999999995E-4</v>
      </c>
      <c r="E2034" s="137">
        <v>2E-3</v>
      </c>
      <c r="F2034" s="137">
        <v>5.1999999999999998E-3</v>
      </c>
      <c r="G2034" s="137">
        <v>8.6E-3</v>
      </c>
      <c r="H2034" s="137">
        <v>1.29E-2</v>
      </c>
      <c r="I2034" s="137">
        <v>1.61E-2</v>
      </c>
      <c r="J2034" s="137">
        <v>1.8100000000000002E-2</v>
      </c>
      <c r="K2034" s="137">
        <v>2.1700000000000001E-2</v>
      </c>
      <c r="L2034" s="137">
        <v>2.3900000000000001E-2</v>
      </c>
      <c r="M2034" s="137"/>
      <c r="N2034" s="137"/>
      <c r="O2034" s="137"/>
      <c r="P2034" s="137"/>
      <c r="V2034" s="137"/>
      <c r="W2034" s="137"/>
      <c r="X2034" s="137"/>
      <c r="Y2034" s="137"/>
      <c r="Z2034" s="137"/>
      <c r="AA2034" s="137"/>
      <c r="AB2034" s="137"/>
      <c r="AC2034" s="137"/>
      <c r="AD2034" s="137"/>
    </row>
    <row r="2035" spans="1:30">
      <c r="A2035" s="62">
        <v>42040</v>
      </c>
      <c r="B2035" s="137">
        <v>1.1999999999999999E-3</v>
      </c>
      <c r="C2035" s="137">
        <v>2.0000000000000001E-4</v>
      </c>
      <c r="D2035" s="137">
        <v>5.9999999999999995E-4</v>
      </c>
      <c r="E2035" s="137">
        <v>2E-3</v>
      </c>
      <c r="F2035" s="137">
        <v>5.1999999999999998E-3</v>
      </c>
      <c r="G2035" s="137">
        <v>8.6999999999999994E-3</v>
      </c>
      <c r="H2035" s="137">
        <v>1.3000000000000001E-2</v>
      </c>
      <c r="I2035" s="137">
        <v>1.6200000000000003E-2</v>
      </c>
      <c r="J2035" s="137">
        <v>1.83E-2</v>
      </c>
      <c r="K2035" s="137">
        <v>2.2000000000000002E-2</v>
      </c>
      <c r="L2035" s="137">
        <v>2.4199999999999999E-2</v>
      </c>
      <c r="M2035" s="137"/>
      <c r="N2035" s="137"/>
      <c r="O2035" s="137"/>
      <c r="P2035" s="137"/>
      <c r="V2035" s="137"/>
      <c r="W2035" s="137"/>
      <c r="X2035" s="137"/>
      <c r="Y2035" s="137"/>
      <c r="Z2035" s="137"/>
      <c r="AA2035" s="137"/>
      <c r="AB2035" s="137"/>
      <c r="AC2035" s="137"/>
      <c r="AD2035" s="137"/>
    </row>
    <row r="2036" spans="1:30">
      <c r="A2036" s="62">
        <v>42041</v>
      </c>
      <c r="B2036" s="137">
        <v>1.1000000000000001E-3</v>
      </c>
      <c r="C2036" s="137">
        <v>2.0000000000000001E-4</v>
      </c>
      <c r="D2036" s="137">
        <v>7.000000000000001E-4</v>
      </c>
      <c r="E2036" s="137">
        <v>2.5999999999999999E-3</v>
      </c>
      <c r="F2036" s="137">
        <v>6.5000000000000006E-3</v>
      </c>
      <c r="G2036" s="137">
        <v>1.03E-2</v>
      </c>
      <c r="H2036" s="137">
        <v>1.4800000000000001E-2</v>
      </c>
      <c r="I2036" s="137">
        <v>1.77E-2</v>
      </c>
      <c r="J2036" s="137">
        <v>1.95E-2</v>
      </c>
      <c r="K2036" s="137">
        <v>2.2799999999999997E-2</v>
      </c>
      <c r="L2036" s="137">
        <v>2.5099999999999997E-2</v>
      </c>
      <c r="M2036" s="137"/>
      <c r="N2036" s="137"/>
      <c r="O2036" s="137"/>
      <c r="P2036" s="137"/>
      <c r="V2036" s="137"/>
      <c r="W2036" s="137"/>
      <c r="X2036" s="137"/>
      <c r="Y2036" s="137"/>
      <c r="Z2036" s="137"/>
      <c r="AA2036" s="137"/>
      <c r="AB2036" s="137"/>
      <c r="AC2036" s="137"/>
      <c r="AD2036" s="137"/>
    </row>
    <row r="2037" spans="1:30">
      <c r="A2037" s="62">
        <v>42044</v>
      </c>
      <c r="B2037" s="137">
        <v>1.1999999999999999E-3</v>
      </c>
      <c r="C2037" s="137">
        <v>1E-4</v>
      </c>
      <c r="D2037" s="137">
        <v>8.0000000000000004E-4</v>
      </c>
      <c r="E2037" s="137">
        <v>2.3999999999999998E-3</v>
      </c>
      <c r="F2037" s="137">
        <v>6.5000000000000006E-3</v>
      </c>
      <c r="G2037" s="137">
        <v>1.04E-2</v>
      </c>
      <c r="H2037" s="137">
        <v>1.49E-2</v>
      </c>
      <c r="I2037" s="137">
        <v>1.78E-2</v>
      </c>
      <c r="J2037" s="137">
        <v>1.9599999999999999E-2</v>
      </c>
      <c r="K2037" s="137">
        <v>2.2799999999999997E-2</v>
      </c>
      <c r="L2037" s="137">
        <v>2.52E-2</v>
      </c>
      <c r="M2037" s="137"/>
      <c r="N2037" s="137"/>
      <c r="O2037" s="137"/>
      <c r="P2037" s="137"/>
      <c r="V2037" s="137"/>
      <c r="W2037" s="137"/>
      <c r="X2037" s="137"/>
      <c r="Y2037" s="137"/>
      <c r="Z2037" s="137"/>
      <c r="AA2037" s="137"/>
      <c r="AB2037" s="137"/>
      <c r="AC2037" s="137"/>
      <c r="AD2037" s="137"/>
    </row>
    <row r="2038" spans="1:30">
      <c r="A2038" s="62">
        <v>42045</v>
      </c>
      <c r="B2038" s="137">
        <v>1.1999999999999999E-3</v>
      </c>
      <c r="C2038" s="137">
        <v>1E-4</v>
      </c>
      <c r="D2038" s="137">
        <v>8.0000000000000004E-4</v>
      </c>
      <c r="E2038" s="137">
        <v>2.5000000000000001E-3</v>
      </c>
      <c r="F2038" s="137">
        <v>6.7000000000000002E-3</v>
      </c>
      <c r="G2038" s="137">
        <v>1.0500000000000001E-2</v>
      </c>
      <c r="H2038" s="137">
        <v>1.52E-2</v>
      </c>
      <c r="I2038" s="137">
        <v>1.8200000000000001E-2</v>
      </c>
      <c r="J2038" s="137">
        <v>2.0099999999999996E-2</v>
      </c>
      <c r="K2038" s="137">
        <v>2.3300000000000001E-2</v>
      </c>
      <c r="L2038" s="137">
        <v>2.58E-2</v>
      </c>
      <c r="M2038" s="137"/>
      <c r="N2038" s="137"/>
      <c r="O2038" s="137"/>
      <c r="P2038" s="137"/>
      <c r="V2038" s="137"/>
      <c r="W2038" s="137"/>
      <c r="X2038" s="137"/>
      <c r="Y2038" s="137"/>
      <c r="Z2038" s="137"/>
      <c r="AA2038" s="137"/>
      <c r="AB2038" s="137"/>
      <c r="AC2038" s="137"/>
      <c r="AD2038" s="137"/>
    </row>
    <row r="2039" spans="1:30">
      <c r="A2039" s="62">
        <v>42046</v>
      </c>
      <c r="B2039" s="137">
        <v>1.1999999999999999E-3</v>
      </c>
      <c r="C2039" s="137">
        <v>1E-4</v>
      </c>
      <c r="D2039" s="137">
        <v>7.000000000000001E-4</v>
      </c>
      <c r="E2039" s="137">
        <v>2.3999999999999998E-3</v>
      </c>
      <c r="F2039" s="137">
        <v>6.7000000000000002E-3</v>
      </c>
      <c r="G2039" s="137">
        <v>1.06E-2</v>
      </c>
      <c r="H2039" s="137">
        <v>1.5300000000000001E-2</v>
      </c>
      <c r="I2039" s="137">
        <v>1.83E-2</v>
      </c>
      <c r="J2039" s="137">
        <v>0.02</v>
      </c>
      <c r="K2039" s="137">
        <v>2.3300000000000001E-2</v>
      </c>
      <c r="L2039" s="137">
        <v>2.5699999999999997E-2</v>
      </c>
      <c r="M2039" s="137"/>
      <c r="N2039" s="137"/>
      <c r="O2039" s="137"/>
      <c r="P2039" s="137"/>
      <c r="V2039" s="137"/>
      <c r="W2039" s="137"/>
      <c r="X2039" s="137"/>
      <c r="Y2039" s="137"/>
      <c r="Z2039" s="137"/>
      <c r="AA2039" s="137"/>
      <c r="AB2039" s="137"/>
      <c r="AC2039" s="137"/>
      <c r="AD2039" s="137"/>
    </row>
    <row r="2040" spans="1:30">
      <c r="A2040" s="62">
        <v>42047</v>
      </c>
      <c r="B2040" s="137">
        <v>1.1999999999999999E-3</v>
      </c>
      <c r="C2040" s="137">
        <v>2.0000000000000001E-4</v>
      </c>
      <c r="D2040" s="137">
        <v>7.000000000000001E-4</v>
      </c>
      <c r="E2040" s="137">
        <v>2.3E-3</v>
      </c>
      <c r="F2040" s="137">
        <v>6.0999999999999995E-3</v>
      </c>
      <c r="G2040" s="137">
        <v>1.0200000000000001E-2</v>
      </c>
      <c r="H2040" s="137">
        <v>1.4999999999999999E-2</v>
      </c>
      <c r="I2040" s="137">
        <v>1.8100000000000002E-2</v>
      </c>
      <c r="J2040" s="137">
        <v>1.9900000000000001E-2</v>
      </c>
      <c r="K2040" s="137">
        <v>2.3300000000000001E-2</v>
      </c>
      <c r="L2040" s="137">
        <v>2.58E-2</v>
      </c>
      <c r="M2040" s="137"/>
      <c r="N2040" s="137"/>
      <c r="O2040" s="137"/>
      <c r="P2040" s="137"/>
      <c r="V2040" s="137"/>
      <c r="W2040" s="137"/>
      <c r="X2040" s="137"/>
      <c r="Y2040" s="137"/>
      <c r="Z2040" s="137"/>
      <c r="AA2040" s="137"/>
      <c r="AB2040" s="137"/>
      <c r="AC2040" s="137"/>
      <c r="AD2040" s="137"/>
    </row>
    <row r="2041" spans="1:30">
      <c r="A2041" s="62">
        <v>42048</v>
      </c>
      <c r="B2041" s="137">
        <v>1.1999999999999999E-3</v>
      </c>
      <c r="C2041" s="137">
        <v>1E-4</v>
      </c>
      <c r="D2041" s="137">
        <v>7.000000000000001E-4</v>
      </c>
      <c r="E2041" s="137">
        <v>2.3E-3</v>
      </c>
      <c r="F2041" s="137">
        <v>6.6E-3</v>
      </c>
      <c r="G2041" s="137">
        <v>1.03E-2</v>
      </c>
      <c r="H2041" s="137">
        <v>1.5300000000000001E-2</v>
      </c>
      <c r="I2041" s="137">
        <v>1.84E-2</v>
      </c>
      <c r="J2041" s="137">
        <v>2.0199999999999999E-2</v>
      </c>
      <c r="K2041" s="137">
        <v>2.3900000000000001E-2</v>
      </c>
      <c r="L2041" s="137">
        <v>2.63E-2</v>
      </c>
      <c r="M2041" s="137"/>
      <c r="N2041" s="137"/>
      <c r="O2041" s="137"/>
      <c r="P2041" s="137"/>
      <c r="V2041" s="137"/>
      <c r="W2041" s="137"/>
      <c r="X2041" s="137"/>
      <c r="Y2041" s="137"/>
      <c r="Z2041" s="137"/>
      <c r="AA2041" s="137"/>
      <c r="AB2041" s="137"/>
      <c r="AC2041" s="137"/>
      <c r="AD2041" s="137"/>
    </row>
    <row r="2042" spans="1:30">
      <c r="A2042" s="62">
        <v>42052</v>
      </c>
      <c r="B2042" s="137">
        <v>1.1999999999999999E-3</v>
      </c>
      <c r="C2042" s="137">
        <v>2.0000000000000001E-4</v>
      </c>
      <c r="D2042" s="137">
        <v>7.000000000000001E-4</v>
      </c>
      <c r="E2042" s="137">
        <v>2.5000000000000001E-3</v>
      </c>
      <c r="F2042" s="137">
        <v>6.9999999999999993E-3</v>
      </c>
      <c r="G2042" s="137">
        <v>1.1000000000000001E-2</v>
      </c>
      <c r="H2042" s="137">
        <v>1.6200000000000003E-2</v>
      </c>
      <c r="I2042" s="137">
        <v>1.95E-2</v>
      </c>
      <c r="J2042" s="137">
        <v>2.1400000000000002E-2</v>
      </c>
      <c r="K2042" s="137">
        <v>2.4900000000000002E-2</v>
      </c>
      <c r="L2042" s="137">
        <v>2.7300000000000001E-2</v>
      </c>
      <c r="M2042" s="137"/>
      <c r="N2042" s="137"/>
      <c r="O2042" s="137"/>
      <c r="P2042" s="137"/>
      <c r="V2042" s="137"/>
      <c r="W2042" s="137"/>
      <c r="X2042" s="137"/>
      <c r="Y2042" s="137"/>
      <c r="Z2042" s="137"/>
      <c r="AA2042" s="137"/>
      <c r="AB2042" s="137"/>
      <c r="AC2042" s="137"/>
      <c r="AD2042" s="137"/>
    </row>
    <row r="2043" spans="1:30">
      <c r="A2043" s="62">
        <v>42053</v>
      </c>
      <c r="B2043" s="137">
        <v>1.1999999999999999E-3</v>
      </c>
      <c r="C2043" s="137">
        <v>2.0000000000000001E-4</v>
      </c>
      <c r="D2043" s="137">
        <v>7.000000000000001E-4</v>
      </c>
      <c r="E2043" s="137">
        <v>2.3E-3</v>
      </c>
      <c r="F2043" s="137">
        <v>6.1999999999999998E-3</v>
      </c>
      <c r="G2043" s="137">
        <v>0.01</v>
      </c>
      <c r="H2043" s="137">
        <v>1.52E-2</v>
      </c>
      <c r="I2043" s="137">
        <v>1.8600000000000002E-2</v>
      </c>
      <c r="J2043" s="137">
        <v>2.07E-2</v>
      </c>
      <c r="K2043" s="137">
        <v>2.46E-2</v>
      </c>
      <c r="L2043" s="137">
        <v>2.7000000000000003E-2</v>
      </c>
      <c r="M2043" s="137"/>
      <c r="N2043" s="137"/>
      <c r="O2043" s="137"/>
      <c r="P2043" s="137"/>
      <c r="V2043" s="137"/>
      <c r="W2043" s="137"/>
      <c r="X2043" s="137"/>
      <c r="Y2043" s="137"/>
      <c r="Z2043" s="137"/>
      <c r="AA2043" s="137"/>
      <c r="AB2043" s="137"/>
      <c r="AC2043" s="137"/>
      <c r="AD2043" s="137"/>
    </row>
    <row r="2044" spans="1:30">
      <c r="A2044" s="62">
        <v>42054</v>
      </c>
      <c r="B2044" s="137">
        <v>1.1999999999999999E-3</v>
      </c>
      <c r="C2044" s="137">
        <v>2.0000000000000001E-4</v>
      </c>
      <c r="D2044" s="137">
        <v>7.000000000000001E-4</v>
      </c>
      <c r="E2044" s="137">
        <v>2.3E-3</v>
      </c>
      <c r="F2044" s="137">
        <v>6.7000000000000002E-3</v>
      </c>
      <c r="G2044" s="137">
        <v>1.0500000000000001E-2</v>
      </c>
      <c r="H2044" s="137">
        <v>1.5800000000000002E-2</v>
      </c>
      <c r="I2044" s="137">
        <v>1.9199999999999998E-2</v>
      </c>
      <c r="J2044" s="137">
        <v>2.1099999999999997E-2</v>
      </c>
      <c r="K2044" s="137">
        <v>2.5000000000000001E-2</v>
      </c>
      <c r="L2044" s="137">
        <v>2.7300000000000001E-2</v>
      </c>
      <c r="M2044" s="137"/>
      <c r="N2044" s="137"/>
      <c r="O2044" s="137"/>
      <c r="P2044" s="137"/>
      <c r="V2044" s="137"/>
      <c r="W2044" s="137"/>
      <c r="X2044" s="137"/>
      <c r="Y2044" s="137"/>
      <c r="Z2044" s="137"/>
      <c r="AA2044" s="137"/>
      <c r="AB2044" s="137"/>
      <c r="AC2044" s="137"/>
      <c r="AD2044" s="137"/>
    </row>
    <row r="2045" spans="1:30">
      <c r="A2045" s="62">
        <v>42055</v>
      </c>
      <c r="B2045" s="137">
        <v>1.1999999999999999E-3</v>
      </c>
      <c r="C2045" s="137">
        <v>2.0000000000000001E-4</v>
      </c>
      <c r="D2045" s="137">
        <v>7.000000000000001E-4</v>
      </c>
      <c r="E2045" s="137">
        <v>2.3E-3</v>
      </c>
      <c r="F2045" s="137">
        <v>6.7000000000000002E-3</v>
      </c>
      <c r="G2045" s="137">
        <v>1.0700000000000001E-2</v>
      </c>
      <c r="H2045" s="137">
        <v>1.61E-2</v>
      </c>
      <c r="I2045" s="137">
        <v>1.9400000000000001E-2</v>
      </c>
      <c r="J2045" s="137">
        <v>2.1299999999999999E-2</v>
      </c>
      <c r="K2045" s="137">
        <v>2.5000000000000001E-2</v>
      </c>
      <c r="L2045" s="137">
        <v>2.7300000000000001E-2</v>
      </c>
      <c r="M2045" s="137"/>
      <c r="N2045" s="137"/>
      <c r="O2045" s="137"/>
      <c r="P2045" s="137"/>
      <c r="V2045" s="137"/>
      <c r="W2045" s="137"/>
      <c r="X2045" s="137"/>
      <c r="Y2045" s="137"/>
      <c r="Z2045" s="137"/>
      <c r="AA2045" s="137"/>
      <c r="AB2045" s="137"/>
      <c r="AC2045" s="137"/>
      <c r="AD2045" s="137"/>
    </row>
    <row r="2046" spans="1:30">
      <c r="A2046" s="62">
        <v>42058</v>
      </c>
      <c r="B2046" s="137">
        <v>1.1000000000000001E-3</v>
      </c>
      <c r="C2046" s="137">
        <v>2.0000000000000001E-4</v>
      </c>
      <c r="D2046" s="137">
        <v>8.0000000000000004E-4</v>
      </c>
      <c r="E2046" s="137">
        <v>2.2000000000000001E-3</v>
      </c>
      <c r="F2046" s="137">
        <v>6.4000000000000003E-3</v>
      </c>
      <c r="G2046" s="137">
        <v>1.03E-2</v>
      </c>
      <c r="H2046" s="137">
        <v>1.5600000000000001E-2</v>
      </c>
      <c r="I2046" s="137">
        <v>1.8799999999999997E-2</v>
      </c>
      <c r="J2046" s="137">
        <v>2.06E-2</v>
      </c>
      <c r="K2046" s="137">
        <v>2.4399999999999998E-2</v>
      </c>
      <c r="L2046" s="137">
        <v>2.6600000000000002E-2</v>
      </c>
      <c r="M2046" s="137"/>
      <c r="N2046" s="137"/>
      <c r="O2046" s="137"/>
      <c r="P2046" s="137"/>
      <c r="V2046" s="137"/>
      <c r="W2046" s="137"/>
      <c r="X2046" s="137"/>
      <c r="Y2046" s="137"/>
      <c r="Z2046" s="137"/>
      <c r="AA2046" s="137"/>
      <c r="AB2046" s="137"/>
      <c r="AC2046" s="137"/>
      <c r="AD2046" s="137"/>
    </row>
    <row r="2047" spans="1:30">
      <c r="A2047" s="62">
        <v>42059</v>
      </c>
      <c r="B2047" s="137">
        <v>1.1000000000000001E-3</v>
      </c>
      <c r="C2047" s="137">
        <v>2.0000000000000001E-4</v>
      </c>
      <c r="D2047" s="137">
        <v>8.0000000000000004E-4</v>
      </c>
      <c r="E2047" s="137">
        <v>2.2000000000000001E-3</v>
      </c>
      <c r="F2047" s="137">
        <v>6.0000000000000001E-3</v>
      </c>
      <c r="G2047" s="137">
        <v>9.7000000000000003E-3</v>
      </c>
      <c r="H2047" s="137">
        <v>1.47E-2</v>
      </c>
      <c r="I2047" s="137">
        <v>1.7899999999999999E-2</v>
      </c>
      <c r="J2047" s="137">
        <v>1.9900000000000001E-2</v>
      </c>
      <c r="K2047" s="137">
        <v>2.3799999999999998E-2</v>
      </c>
      <c r="L2047" s="137">
        <v>2.6000000000000002E-2</v>
      </c>
      <c r="M2047" s="137"/>
      <c r="N2047" s="137"/>
      <c r="O2047" s="137"/>
      <c r="P2047" s="137"/>
      <c r="V2047" s="137"/>
      <c r="W2047" s="137"/>
      <c r="X2047" s="137"/>
      <c r="Y2047" s="137"/>
      <c r="Z2047" s="137"/>
      <c r="AA2047" s="137"/>
      <c r="AB2047" s="137"/>
      <c r="AC2047" s="137"/>
      <c r="AD2047" s="137"/>
    </row>
    <row r="2048" spans="1:30">
      <c r="A2048" s="62">
        <v>42060</v>
      </c>
      <c r="B2048" s="137">
        <v>1.1000000000000001E-3</v>
      </c>
      <c r="C2048" s="137">
        <v>2.0000000000000001E-4</v>
      </c>
      <c r="D2048" s="137">
        <v>7.000000000000001E-4</v>
      </c>
      <c r="E2048" s="137">
        <v>2.0999999999999999E-3</v>
      </c>
      <c r="F2048" s="137">
        <v>6.0999999999999995E-3</v>
      </c>
      <c r="G2048" s="137">
        <v>9.7999999999999997E-3</v>
      </c>
      <c r="H2048" s="137">
        <v>1.47E-2</v>
      </c>
      <c r="I2048" s="137">
        <v>1.78E-2</v>
      </c>
      <c r="J2048" s="137">
        <v>1.9599999999999999E-2</v>
      </c>
      <c r="K2048" s="137">
        <v>2.35E-2</v>
      </c>
      <c r="L2048" s="137">
        <v>2.5600000000000001E-2</v>
      </c>
      <c r="M2048" s="137"/>
      <c r="N2048" s="137"/>
      <c r="O2048" s="137"/>
      <c r="P2048" s="137"/>
      <c r="V2048" s="137"/>
      <c r="W2048" s="137"/>
      <c r="X2048" s="137"/>
      <c r="Y2048" s="137"/>
      <c r="Z2048" s="137"/>
      <c r="AA2048" s="137"/>
      <c r="AB2048" s="137"/>
      <c r="AC2048" s="137"/>
      <c r="AD2048" s="137"/>
    </row>
    <row r="2049" spans="1:30">
      <c r="A2049" s="62">
        <v>42061</v>
      </c>
      <c r="B2049" s="137">
        <v>1.1000000000000001E-3</v>
      </c>
      <c r="C2049" s="137">
        <v>2.9999999999999997E-4</v>
      </c>
      <c r="D2049" s="137">
        <v>7.000000000000001E-4</v>
      </c>
      <c r="E2049" s="137">
        <v>2.2000000000000001E-3</v>
      </c>
      <c r="F2049" s="137">
        <v>6.6E-3</v>
      </c>
      <c r="G2049" s="137">
        <v>1.04E-2</v>
      </c>
      <c r="H2049" s="137">
        <v>1.54E-2</v>
      </c>
      <c r="I2049" s="137">
        <v>1.8600000000000002E-2</v>
      </c>
      <c r="J2049" s="137">
        <v>2.0299999999999999E-2</v>
      </c>
      <c r="K2049" s="137">
        <v>2.3900000000000001E-2</v>
      </c>
      <c r="L2049" s="137">
        <v>2.63E-2</v>
      </c>
      <c r="M2049" s="137"/>
      <c r="N2049" s="137"/>
      <c r="O2049" s="137"/>
      <c r="P2049" s="137"/>
      <c r="V2049" s="137"/>
      <c r="W2049" s="137"/>
      <c r="X2049" s="137"/>
      <c r="Y2049" s="137"/>
      <c r="Z2049" s="137"/>
      <c r="AA2049" s="137"/>
      <c r="AB2049" s="137"/>
      <c r="AC2049" s="137"/>
      <c r="AD2049" s="137"/>
    </row>
    <row r="2050" spans="1:30">
      <c r="A2050" s="62">
        <v>42062</v>
      </c>
      <c r="B2050" s="137">
        <v>5.9999999999999995E-4</v>
      </c>
      <c r="C2050" s="137">
        <v>2.0000000000000001E-4</v>
      </c>
      <c r="D2050" s="137">
        <v>7.000000000000001E-4</v>
      </c>
      <c r="E2050" s="137">
        <v>2.2000000000000001E-3</v>
      </c>
      <c r="F2050" s="137">
        <v>6.3E-3</v>
      </c>
      <c r="G2050" s="137">
        <v>1.01E-2</v>
      </c>
      <c r="H2050" s="137">
        <v>1.4999999999999999E-2</v>
      </c>
      <c r="I2050" s="137">
        <v>1.8200000000000001E-2</v>
      </c>
      <c r="J2050" s="137">
        <v>0.02</v>
      </c>
      <c r="K2050" s="137">
        <v>2.3799999999999998E-2</v>
      </c>
      <c r="L2050" s="137">
        <v>2.6000000000000002E-2</v>
      </c>
      <c r="M2050" s="137"/>
      <c r="N2050" s="137"/>
      <c r="O2050" s="137"/>
      <c r="P2050" s="137"/>
      <c r="V2050" s="137"/>
      <c r="W2050" s="137"/>
      <c r="X2050" s="137"/>
      <c r="Y2050" s="137"/>
      <c r="Z2050" s="137"/>
      <c r="AA2050" s="137"/>
      <c r="AB2050" s="137"/>
      <c r="AC2050" s="137"/>
      <c r="AD2050" s="137"/>
    </row>
    <row r="2051" spans="1:30">
      <c r="A2051" s="62">
        <v>42065</v>
      </c>
      <c r="B2051" s="137">
        <v>1.1999999999999999E-3</v>
      </c>
      <c r="C2051" s="137">
        <v>2.0000000000000001E-4</v>
      </c>
      <c r="D2051" s="137">
        <v>8.0000000000000004E-4</v>
      </c>
      <c r="E2051" s="137">
        <v>2.2000000000000001E-3</v>
      </c>
      <c r="F2051" s="137">
        <v>6.6E-3</v>
      </c>
      <c r="G2051" s="137">
        <v>1.06E-2</v>
      </c>
      <c r="H2051" s="137">
        <v>1.5700000000000002E-2</v>
      </c>
      <c r="I2051" s="137">
        <v>1.89E-2</v>
      </c>
      <c r="J2051" s="137">
        <v>2.0799999999999999E-2</v>
      </c>
      <c r="K2051" s="137">
        <v>2.46E-2</v>
      </c>
      <c r="L2051" s="137">
        <v>2.6800000000000001E-2</v>
      </c>
      <c r="M2051" s="137"/>
      <c r="N2051" s="137"/>
      <c r="O2051" s="137"/>
      <c r="P2051" s="137"/>
      <c r="V2051" s="137"/>
      <c r="W2051" s="137"/>
      <c r="X2051" s="137"/>
      <c r="Y2051" s="137"/>
      <c r="Z2051" s="137"/>
      <c r="AA2051" s="137"/>
      <c r="AB2051" s="137"/>
      <c r="AC2051" s="137"/>
      <c r="AD2051" s="137"/>
    </row>
    <row r="2052" spans="1:30">
      <c r="A2052" s="62">
        <v>42066</v>
      </c>
      <c r="B2052" s="137">
        <v>1.1999999999999999E-3</v>
      </c>
      <c r="C2052" s="137">
        <v>2.0000000000000001E-4</v>
      </c>
      <c r="D2052" s="137">
        <v>8.0000000000000004E-4</v>
      </c>
      <c r="E2052" s="137">
        <v>2.5999999999999999E-3</v>
      </c>
      <c r="F2052" s="137">
        <v>6.8000000000000005E-3</v>
      </c>
      <c r="G2052" s="137">
        <v>1.09E-2</v>
      </c>
      <c r="H2052" s="137">
        <v>1.61E-2</v>
      </c>
      <c r="I2052" s="137">
        <v>1.9400000000000001E-2</v>
      </c>
      <c r="J2052" s="137">
        <v>2.12E-2</v>
      </c>
      <c r="K2052" s="137">
        <v>2.4900000000000002E-2</v>
      </c>
      <c r="L2052" s="137">
        <v>2.7099999999999999E-2</v>
      </c>
      <c r="M2052" s="137"/>
      <c r="N2052" s="137"/>
      <c r="O2052" s="137"/>
      <c r="P2052" s="137"/>
      <c r="V2052" s="137"/>
      <c r="W2052" s="137"/>
      <c r="X2052" s="137"/>
      <c r="Y2052" s="137"/>
      <c r="Z2052" s="137"/>
      <c r="AA2052" s="137"/>
      <c r="AB2052" s="137"/>
      <c r="AC2052" s="137"/>
      <c r="AD2052" s="137"/>
    </row>
    <row r="2053" spans="1:30">
      <c r="A2053" s="62">
        <v>42067</v>
      </c>
      <c r="B2053" s="137">
        <v>1.1000000000000001E-3</v>
      </c>
      <c r="C2053" s="137">
        <v>1E-4</v>
      </c>
      <c r="D2053" s="137">
        <v>8.0000000000000004E-4</v>
      </c>
      <c r="E2053" s="137">
        <v>2.5999999999999999E-3</v>
      </c>
      <c r="F2053" s="137">
        <v>6.6E-3</v>
      </c>
      <c r="G2053" s="137">
        <v>1.0700000000000001E-2</v>
      </c>
      <c r="H2053" s="137">
        <v>1.6E-2</v>
      </c>
      <c r="I2053" s="137">
        <v>1.9299999999999998E-2</v>
      </c>
      <c r="J2053" s="137">
        <v>2.12E-2</v>
      </c>
      <c r="K2053" s="137">
        <v>2.4900000000000002E-2</v>
      </c>
      <c r="L2053" s="137">
        <v>2.7200000000000002E-2</v>
      </c>
      <c r="M2053" s="137"/>
      <c r="N2053" s="137"/>
      <c r="O2053" s="137"/>
      <c r="P2053" s="137"/>
      <c r="V2053" s="137"/>
      <c r="W2053" s="137"/>
      <c r="X2053" s="137"/>
      <c r="Y2053" s="137"/>
      <c r="Z2053" s="137"/>
      <c r="AA2053" s="137"/>
      <c r="AB2053" s="137"/>
      <c r="AC2053" s="137"/>
      <c r="AD2053" s="137"/>
    </row>
    <row r="2054" spans="1:30">
      <c r="A2054" s="62">
        <v>42068</v>
      </c>
      <c r="B2054" s="137">
        <v>1.1000000000000001E-3</v>
      </c>
      <c r="C2054" s="137">
        <v>2.0000000000000001E-4</v>
      </c>
      <c r="D2054" s="137">
        <v>8.0000000000000004E-4</v>
      </c>
      <c r="E2054" s="137">
        <v>2.5000000000000001E-3</v>
      </c>
      <c r="F2054" s="137">
        <v>6.5000000000000006E-3</v>
      </c>
      <c r="G2054" s="137">
        <v>1.0500000000000001E-2</v>
      </c>
      <c r="H2054" s="137">
        <v>1.5700000000000002E-2</v>
      </c>
      <c r="I2054" s="137">
        <v>1.9E-2</v>
      </c>
      <c r="J2054" s="137">
        <v>2.1099999999999997E-2</v>
      </c>
      <c r="K2054" s="137">
        <v>2.4900000000000002E-2</v>
      </c>
      <c r="L2054" s="137">
        <v>2.7099999999999999E-2</v>
      </c>
      <c r="M2054" s="137"/>
      <c r="N2054" s="137"/>
      <c r="O2054" s="137"/>
      <c r="P2054" s="137"/>
      <c r="V2054" s="137"/>
      <c r="W2054" s="137"/>
      <c r="X2054" s="137"/>
      <c r="Y2054" s="137"/>
      <c r="Z2054" s="137"/>
      <c r="AA2054" s="137"/>
      <c r="AB2054" s="137"/>
      <c r="AC2054" s="137"/>
      <c r="AD2054" s="137"/>
    </row>
    <row r="2055" spans="1:30">
      <c r="A2055" s="62">
        <v>42069</v>
      </c>
      <c r="B2055" s="137">
        <v>1.1999999999999999E-3</v>
      </c>
      <c r="C2055" s="137">
        <v>1E-4</v>
      </c>
      <c r="D2055" s="137">
        <v>8.0000000000000004E-4</v>
      </c>
      <c r="E2055" s="137">
        <v>2.7000000000000001E-3</v>
      </c>
      <c r="F2055" s="137">
        <v>7.3000000000000001E-3</v>
      </c>
      <c r="G2055" s="137">
        <v>1.1599999999999999E-2</v>
      </c>
      <c r="H2055" s="137">
        <v>1.7000000000000001E-2</v>
      </c>
      <c r="I2055" s="137">
        <v>2.0400000000000001E-2</v>
      </c>
      <c r="J2055" s="137">
        <v>2.2400000000000003E-2</v>
      </c>
      <c r="K2055" s="137">
        <v>2.63E-2</v>
      </c>
      <c r="L2055" s="137">
        <v>2.8300000000000002E-2</v>
      </c>
      <c r="M2055" s="137"/>
      <c r="N2055" s="137"/>
      <c r="O2055" s="137"/>
      <c r="P2055" s="137"/>
      <c r="V2055" s="137"/>
      <c r="W2055" s="137"/>
      <c r="X2055" s="137"/>
      <c r="Y2055" s="137"/>
      <c r="Z2055" s="137"/>
      <c r="AA2055" s="137"/>
      <c r="AB2055" s="137"/>
      <c r="AC2055" s="137"/>
      <c r="AD2055" s="137"/>
    </row>
    <row r="2056" spans="1:30">
      <c r="A2056" s="62">
        <v>42072</v>
      </c>
      <c r="B2056" s="137">
        <v>1.1999999999999999E-3</v>
      </c>
      <c r="C2056" s="137">
        <v>2.0000000000000001E-4</v>
      </c>
      <c r="D2056" s="137">
        <v>1E-3</v>
      </c>
      <c r="E2056" s="137">
        <v>2.7000000000000001E-3</v>
      </c>
      <c r="F2056" s="137">
        <v>6.9999999999999993E-3</v>
      </c>
      <c r="G2056" s="137">
        <v>1.1299999999999999E-2</v>
      </c>
      <c r="H2056" s="137">
        <v>1.66E-2</v>
      </c>
      <c r="I2056" s="137">
        <v>1.9900000000000001E-2</v>
      </c>
      <c r="J2056" s="137">
        <v>2.2000000000000002E-2</v>
      </c>
      <c r="K2056" s="137">
        <v>2.58E-2</v>
      </c>
      <c r="L2056" s="137">
        <v>2.7999999999999997E-2</v>
      </c>
      <c r="M2056" s="137"/>
      <c r="N2056" s="137"/>
      <c r="O2056" s="137"/>
      <c r="P2056" s="137"/>
      <c r="V2056" s="137"/>
      <c r="W2056" s="137"/>
      <c r="X2056" s="137"/>
      <c r="Y2056" s="137"/>
      <c r="Z2056" s="137"/>
      <c r="AA2056" s="137"/>
      <c r="AB2056" s="137"/>
      <c r="AC2056" s="137"/>
      <c r="AD2056" s="137"/>
    </row>
    <row r="2057" spans="1:30">
      <c r="A2057" s="62">
        <v>42073</v>
      </c>
      <c r="B2057" s="137">
        <v>1.1999999999999999E-3</v>
      </c>
      <c r="C2057" s="137">
        <v>2.0000000000000001E-4</v>
      </c>
      <c r="D2057" s="137">
        <v>1E-3</v>
      </c>
      <c r="E2057" s="137">
        <v>2.5000000000000001E-3</v>
      </c>
      <c r="F2057" s="137">
        <v>6.9999999999999993E-3</v>
      </c>
      <c r="G2057" s="137">
        <v>1.1000000000000001E-2</v>
      </c>
      <c r="H2057" s="137">
        <v>1.6200000000000003E-2</v>
      </c>
      <c r="I2057" s="137">
        <v>1.9400000000000001E-2</v>
      </c>
      <c r="J2057" s="137">
        <v>2.1400000000000002E-2</v>
      </c>
      <c r="K2057" s="137">
        <v>2.5099999999999997E-2</v>
      </c>
      <c r="L2057" s="137">
        <v>2.7300000000000001E-2</v>
      </c>
      <c r="M2057" s="137"/>
      <c r="N2057" s="137"/>
      <c r="O2057" s="137"/>
      <c r="P2057" s="137"/>
      <c r="V2057" s="137"/>
      <c r="W2057" s="137"/>
      <c r="X2057" s="137"/>
      <c r="Y2057" s="137"/>
      <c r="Z2057" s="137"/>
      <c r="AA2057" s="137"/>
      <c r="AB2057" s="137"/>
      <c r="AC2057" s="137"/>
      <c r="AD2057" s="137"/>
    </row>
    <row r="2058" spans="1:30">
      <c r="A2058" s="62">
        <v>42074</v>
      </c>
      <c r="B2058" s="137">
        <v>1.1000000000000001E-3</v>
      </c>
      <c r="C2058" s="137">
        <v>2.9999999999999997E-4</v>
      </c>
      <c r="D2058" s="137">
        <v>1E-3</v>
      </c>
      <c r="E2058" s="137">
        <v>2.5000000000000001E-3</v>
      </c>
      <c r="F2058" s="137">
        <v>6.9999999999999993E-3</v>
      </c>
      <c r="G2058" s="137">
        <v>1.09E-2</v>
      </c>
      <c r="H2058" s="137">
        <v>1.6E-2</v>
      </c>
      <c r="I2058" s="137">
        <v>1.9199999999999998E-2</v>
      </c>
      <c r="J2058" s="137">
        <v>2.1099999999999997E-2</v>
      </c>
      <c r="K2058" s="137">
        <v>2.4700000000000003E-2</v>
      </c>
      <c r="L2058" s="137">
        <v>2.69E-2</v>
      </c>
      <c r="M2058" s="137"/>
      <c r="N2058" s="137"/>
      <c r="O2058" s="137"/>
      <c r="P2058" s="137"/>
      <c r="V2058" s="137"/>
      <c r="W2058" s="137"/>
      <c r="X2058" s="137"/>
      <c r="Y2058" s="137"/>
      <c r="Z2058" s="137"/>
      <c r="AA2058" s="137"/>
      <c r="AB2058" s="137"/>
      <c r="AC2058" s="137"/>
      <c r="AD2058" s="137"/>
    </row>
    <row r="2059" spans="1:30">
      <c r="A2059" s="62">
        <v>42075</v>
      </c>
      <c r="B2059" s="137">
        <v>1.1000000000000001E-3</v>
      </c>
      <c r="C2059" s="137">
        <v>2.9999999999999997E-4</v>
      </c>
      <c r="D2059" s="137">
        <v>1E-3</v>
      </c>
      <c r="E2059" s="137">
        <v>2.3999999999999998E-3</v>
      </c>
      <c r="F2059" s="137">
        <v>6.7000000000000002E-3</v>
      </c>
      <c r="G2059" s="137">
        <v>1.06E-2</v>
      </c>
      <c r="H2059" s="137">
        <v>1.5900000000000001E-2</v>
      </c>
      <c r="I2059" s="137">
        <v>1.9099999999999999E-2</v>
      </c>
      <c r="J2059" s="137">
        <v>2.1000000000000001E-2</v>
      </c>
      <c r="K2059" s="137">
        <v>2.4700000000000003E-2</v>
      </c>
      <c r="L2059" s="137">
        <v>2.69E-2</v>
      </c>
      <c r="M2059" s="137"/>
      <c r="N2059" s="137"/>
      <c r="O2059" s="137"/>
      <c r="P2059" s="137"/>
      <c r="V2059" s="137"/>
      <c r="W2059" s="137"/>
      <c r="X2059" s="137"/>
      <c r="Y2059" s="137"/>
      <c r="Z2059" s="137"/>
      <c r="AA2059" s="137"/>
      <c r="AB2059" s="137"/>
      <c r="AC2059" s="137"/>
      <c r="AD2059" s="137"/>
    </row>
    <row r="2060" spans="1:30">
      <c r="A2060" s="62">
        <v>42076</v>
      </c>
      <c r="B2060" s="137">
        <v>1.1000000000000001E-3</v>
      </c>
      <c r="C2060" s="137">
        <v>2.9999999999999997E-4</v>
      </c>
      <c r="D2060" s="137">
        <v>1.1000000000000001E-3</v>
      </c>
      <c r="E2060" s="137">
        <v>2.3999999999999998E-3</v>
      </c>
      <c r="F2060" s="137">
        <v>6.8000000000000005E-3</v>
      </c>
      <c r="G2060" s="137">
        <v>1.0700000000000001E-2</v>
      </c>
      <c r="H2060" s="137">
        <v>1.6E-2</v>
      </c>
      <c r="I2060" s="137">
        <v>1.9299999999999998E-2</v>
      </c>
      <c r="J2060" s="137">
        <v>2.1299999999999999E-2</v>
      </c>
      <c r="K2060" s="137">
        <v>2.4799999999999999E-2</v>
      </c>
      <c r="L2060" s="137">
        <v>2.7000000000000003E-2</v>
      </c>
      <c r="M2060" s="137"/>
      <c r="N2060" s="137"/>
      <c r="O2060" s="137"/>
      <c r="P2060" s="137"/>
      <c r="V2060" s="137"/>
      <c r="W2060" s="137"/>
      <c r="X2060" s="137"/>
      <c r="Y2060" s="137"/>
      <c r="Z2060" s="137"/>
      <c r="AA2060" s="137"/>
      <c r="AB2060" s="137"/>
      <c r="AC2060" s="137"/>
      <c r="AD2060" s="137"/>
    </row>
    <row r="2061" spans="1:30">
      <c r="A2061" s="62">
        <v>42079</v>
      </c>
      <c r="B2061" s="137">
        <v>1.1999999999999999E-3</v>
      </c>
      <c r="C2061" s="137">
        <v>5.0000000000000001E-4</v>
      </c>
      <c r="D2061" s="137">
        <v>1.5E-3</v>
      </c>
      <c r="E2061" s="137">
        <v>2.5999999999999999E-3</v>
      </c>
      <c r="F2061" s="137">
        <v>6.6E-3</v>
      </c>
      <c r="G2061" s="137">
        <v>1.06E-2</v>
      </c>
      <c r="H2061" s="137">
        <v>1.5700000000000002E-2</v>
      </c>
      <c r="I2061" s="137">
        <v>1.9E-2</v>
      </c>
      <c r="J2061" s="137">
        <v>2.1000000000000001E-2</v>
      </c>
      <c r="K2061" s="137">
        <v>2.4500000000000001E-2</v>
      </c>
      <c r="L2061" s="137">
        <v>2.6699999999999998E-2</v>
      </c>
      <c r="M2061" s="137"/>
      <c r="N2061" s="137"/>
      <c r="O2061" s="137"/>
      <c r="P2061" s="137"/>
      <c r="V2061" s="137"/>
      <c r="W2061" s="137"/>
      <c r="X2061" s="137"/>
      <c r="Y2061" s="137"/>
      <c r="Z2061" s="137"/>
      <c r="AA2061" s="137"/>
      <c r="AB2061" s="137"/>
      <c r="AC2061" s="137"/>
      <c r="AD2061" s="137"/>
    </row>
    <row r="2062" spans="1:30">
      <c r="A2062" s="62">
        <v>42080</v>
      </c>
      <c r="B2062" s="137">
        <v>1.1999999999999999E-3</v>
      </c>
      <c r="C2062" s="137">
        <v>5.0000000000000001E-4</v>
      </c>
      <c r="D2062" s="137">
        <v>1.5E-3</v>
      </c>
      <c r="E2062" s="137">
        <v>2.7000000000000001E-3</v>
      </c>
      <c r="F2062" s="137">
        <v>6.9999999999999993E-3</v>
      </c>
      <c r="G2062" s="137">
        <v>1.0700000000000001E-2</v>
      </c>
      <c r="H2062" s="137">
        <v>1.5600000000000001E-2</v>
      </c>
      <c r="I2062" s="137">
        <v>1.8700000000000001E-2</v>
      </c>
      <c r="J2062" s="137">
        <v>2.06E-2</v>
      </c>
      <c r="K2062" s="137">
        <v>2.4E-2</v>
      </c>
      <c r="L2062" s="137">
        <v>2.6099999999999998E-2</v>
      </c>
      <c r="M2062" s="137"/>
      <c r="N2062" s="137"/>
      <c r="O2062" s="137"/>
      <c r="P2062" s="137"/>
      <c r="V2062" s="137"/>
      <c r="W2062" s="137"/>
      <c r="X2062" s="137"/>
      <c r="Y2062" s="137"/>
      <c r="Z2062" s="137"/>
      <c r="AA2062" s="137"/>
      <c r="AB2062" s="137"/>
      <c r="AC2062" s="137"/>
      <c r="AD2062" s="137"/>
    </row>
    <row r="2063" spans="1:30">
      <c r="A2063" s="62">
        <v>42081</v>
      </c>
      <c r="B2063" s="137">
        <v>1.1000000000000001E-3</v>
      </c>
      <c r="C2063" s="137">
        <v>2.9999999999999997E-4</v>
      </c>
      <c r="D2063" s="137">
        <v>1.1999999999999999E-3</v>
      </c>
      <c r="E2063" s="137">
        <v>2.3E-3</v>
      </c>
      <c r="F2063" s="137">
        <v>5.6999999999999993E-3</v>
      </c>
      <c r="G2063" s="137">
        <v>9.1999999999999998E-3</v>
      </c>
      <c r="H2063" s="137">
        <v>1.41E-2</v>
      </c>
      <c r="I2063" s="137">
        <v>1.7299999999999999E-2</v>
      </c>
      <c r="J2063" s="137">
        <v>1.9299999999999998E-2</v>
      </c>
      <c r="K2063" s="137">
        <v>2.3099999999999999E-2</v>
      </c>
      <c r="L2063" s="137">
        <v>2.5099999999999997E-2</v>
      </c>
      <c r="M2063" s="137"/>
      <c r="N2063" s="137"/>
      <c r="O2063" s="137"/>
      <c r="P2063" s="137"/>
      <c r="V2063" s="137"/>
      <c r="W2063" s="137"/>
      <c r="X2063" s="137"/>
      <c r="Y2063" s="137"/>
      <c r="Z2063" s="137"/>
      <c r="AA2063" s="137"/>
      <c r="AB2063" s="137"/>
      <c r="AC2063" s="137"/>
      <c r="AD2063" s="137"/>
    </row>
    <row r="2064" spans="1:30">
      <c r="A2064" s="62">
        <v>42082</v>
      </c>
      <c r="B2064" s="137">
        <v>1.1999999999999999E-3</v>
      </c>
      <c r="C2064" s="137">
        <v>2.9999999999999997E-4</v>
      </c>
      <c r="D2064" s="137">
        <v>1.1999999999999999E-3</v>
      </c>
      <c r="E2064" s="137">
        <v>2.5999999999999999E-3</v>
      </c>
      <c r="F2064" s="137">
        <v>6.3E-3</v>
      </c>
      <c r="G2064" s="137">
        <v>9.8999999999999991E-3</v>
      </c>
      <c r="H2064" s="137">
        <v>1.4800000000000001E-2</v>
      </c>
      <c r="I2064" s="137">
        <v>1.7899999999999999E-2</v>
      </c>
      <c r="J2064" s="137">
        <v>1.9799999999999998E-2</v>
      </c>
      <c r="K2064" s="137">
        <v>2.3300000000000001E-2</v>
      </c>
      <c r="L2064" s="137">
        <v>2.5399999999999999E-2</v>
      </c>
      <c r="M2064" s="137"/>
      <c r="N2064" s="137"/>
      <c r="O2064" s="137"/>
      <c r="P2064" s="137"/>
      <c r="V2064" s="137"/>
      <c r="W2064" s="137"/>
      <c r="X2064" s="137"/>
      <c r="Y2064" s="137"/>
      <c r="Z2064" s="137"/>
      <c r="AA2064" s="137"/>
      <c r="AB2064" s="137"/>
      <c r="AC2064" s="137"/>
      <c r="AD2064" s="137"/>
    </row>
    <row r="2065" spans="1:30">
      <c r="A2065" s="62">
        <v>42083</v>
      </c>
      <c r="B2065" s="137">
        <v>1.1999999999999999E-3</v>
      </c>
      <c r="C2065" s="137">
        <v>1E-4</v>
      </c>
      <c r="D2065" s="137">
        <v>1.1000000000000001E-3</v>
      </c>
      <c r="E2065" s="137">
        <v>2.3999999999999998E-3</v>
      </c>
      <c r="F2065" s="137">
        <v>6.0000000000000001E-3</v>
      </c>
      <c r="G2065" s="137">
        <v>9.4999999999999998E-3</v>
      </c>
      <c r="H2065" s="137">
        <v>1.4199999999999999E-2</v>
      </c>
      <c r="I2065" s="137">
        <v>1.7299999999999999E-2</v>
      </c>
      <c r="J2065" s="137">
        <v>1.9299999999999998E-2</v>
      </c>
      <c r="K2065" s="137">
        <v>2.29E-2</v>
      </c>
      <c r="L2065" s="137">
        <v>2.5000000000000001E-2</v>
      </c>
      <c r="M2065" s="137"/>
      <c r="N2065" s="137"/>
      <c r="O2065" s="137"/>
      <c r="P2065" s="137"/>
      <c r="V2065" s="137"/>
      <c r="W2065" s="137"/>
      <c r="X2065" s="137"/>
      <c r="Y2065" s="137"/>
      <c r="Z2065" s="137"/>
      <c r="AA2065" s="137"/>
      <c r="AB2065" s="137"/>
      <c r="AC2065" s="137"/>
      <c r="AD2065" s="137"/>
    </row>
    <row r="2066" spans="1:30">
      <c r="A2066" s="62">
        <v>42086</v>
      </c>
      <c r="B2066" s="137">
        <v>1.1999999999999999E-3</v>
      </c>
      <c r="C2066" s="137">
        <v>2.9999999999999997E-4</v>
      </c>
      <c r="D2066" s="137">
        <v>1.1000000000000001E-3</v>
      </c>
      <c r="E2066" s="137">
        <v>2.3999999999999998E-3</v>
      </c>
      <c r="F2066" s="137">
        <v>6.0000000000000001E-3</v>
      </c>
      <c r="G2066" s="137">
        <v>9.300000000000001E-3</v>
      </c>
      <c r="H2066" s="137">
        <v>1.41E-2</v>
      </c>
      <c r="I2066" s="137">
        <v>1.7100000000000001E-2</v>
      </c>
      <c r="J2066" s="137">
        <v>1.9199999999999998E-2</v>
      </c>
      <c r="K2066" s="137">
        <v>2.29E-2</v>
      </c>
      <c r="L2066" s="137">
        <v>2.5099999999999997E-2</v>
      </c>
      <c r="M2066" s="137"/>
      <c r="N2066" s="137"/>
      <c r="O2066" s="137"/>
      <c r="P2066" s="137"/>
      <c r="V2066" s="137"/>
      <c r="W2066" s="137"/>
      <c r="X2066" s="137"/>
      <c r="Y2066" s="137"/>
      <c r="Z2066" s="137"/>
      <c r="AA2066" s="137"/>
      <c r="AB2066" s="137"/>
      <c r="AC2066" s="137"/>
      <c r="AD2066" s="137"/>
    </row>
    <row r="2067" spans="1:30">
      <c r="A2067" s="62">
        <v>42087</v>
      </c>
      <c r="B2067" s="137">
        <v>1.1000000000000001E-3</v>
      </c>
      <c r="C2067" s="137">
        <v>2.0000000000000001E-4</v>
      </c>
      <c r="D2067" s="137">
        <v>1.1000000000000001E-3</v>
      </c>
      <c r="E2067" s="137">
        <v>2.3999999999999998E-3</v>
      </c>
      <c r="F2067" s="137">
        <v>5.7999999999999996E-3</v>
      </c>
      <c r="G2067" s="137">
        <v>9.1000000000000004E-3</v>
      </c>
      <c r="H2067" s="137">
        <v>1.37E-2</v>
      </c>
      <c r="I2067" s="137">
        <v>1.6799999999999999E-2</v>
      </c>
      <c r="J2067" s="137">
        <v>1.8799999999999997E-2</v>
      </c>
      <c r="K2067" s="137">
        <v>2.2400000000000003E-2</v>
      </c>
      <c r="L2067" s="137">
        <v>2.46E-2</v>
      </c>
      <c r="M2067" s="137"/>
      <c r="N2067" s="137"/>
      <c r="O2067" s="137"/>
      <c r="P2067" s="137"/>
      <c r="V2067" s="137"/>
      <c r="W2067" s="137"/>
      <c r="X2067" s="137"/>
      <c r="Y2067" s="137"/>
      <c r="Z2067" s="137"/>
      <c r="AA2067" s="137"/>
      <c r="AB2067" s="137"/>
      <c r="AC2067" s="137"/>
      <c r="AD2067" s="137"/>
    </row>
    <row r="2068" spans="1:30">
      <c r="A2068" s="62">
        <v>42088</v>
      </c>
      <c r="B2068" s="137">
        <v>1.1999999999999999E-3</v>
      </c>
      <c r="C2068" s="137">
        <v>4.0000000000000002E-4</v>
      </c>
      <c r="D2068" s="137">
        <v>1.1000000000000001E-3</v>
      </c>
      <c r="E2068" s="137">
        <v>2.5000000000000001E-3</v>
      </c>
      <c r="F2068" s="137">
        <v>5.8999999999999999E-3</v>
      </c>
      <c r="G2068" s="137">
        <v>9.3999999999999986E-3</v>
      </c>
      <c r="H2068" s="137">
        <v>1.41E-2</v>
      </c>
      <c r="I2068" s="137">
        <v>1.7299999999999999E-2</v>
      </c>
      <c r="J2068" s="137">
        <v>1.9299999999999998E-2</v>
      </c>
      <c r="K2068" s="137">
        <v>2.2799999999999997E-2</v>
      </c>
      <c r="L2068" s="137">
        <v>2.5000000000000001E-2</v>
      </c>
      <c r="M2068" s="137"/>
      <c r="N2068" s="137"/>
      <c r="O2068" s="137"/>
      <c r="P2068" s="137"/>
      <c r="V2068" s="137"/>
      <c r="W2068" s="137"/>
      <c r="X2068" s="137"/>
      <c r="Y2068" s="137"/>
      <c r="Z2068" s="137"/>
      <c r="AA2068" s="137"/>
      <c r="AB2068" s="137"/>
      <c r="AC2068" s="137"/>
      <c r="AD2068" s="137"/>
    </row>
    <row r="2069" spans="1:30">
      <c r="A2069" s="62">
        <v>42089</v>
      </c>
      <c r="B2069" s="137">
        <v>1.1000000000000001E-3</v>
      </c>
      <c r="C2069" s="137">
        <v>2.9999999999999997E-4</v>
      </c>
      <c r="D2069" s="137">
        <v>1.2999999999999999E-3</v>
      </c>
      <c r="E2069" s="137">
        <v>2.8000000000000004E-3</v>
      </c>
      <c r="F2069" s="137">
        <v>6.0999999999999995E-3</v>
      </c>
      <c r="G2069" s="137">
        <v>9.7999999999999997E-3</v>
      </c>
      <c r="H2069" s="137">
        <v>1.47E-2</v>
      </c>
      <c r="I2069" s="137">
        <v>1.8100000000000002E-2</v>
      </c>
      <c r="J2069" s="137">
        <v>2.0099999999999996E-2</v>
      </c>
      <c r="K2069" s="137">
        <v>2.3700000000000002E-2</v>
      </c>
      <c r="L2069" s="137">
        <v>2.6000000000000002E-2</v>
      </c>
      <c r="M2069" s="137"/>
      <c r="N2069" s="137"/>
      <c r="O2069" s="137"/>
      <c r="P2069" s="137"/>
      <c r="V2069" s="137"/>
      <c r="W2069" s="137"/>
      <c r="X2069" s="137"/>
      <c r="Y2069" s="137"/>
      <c r="Z2069" s="137"/>
      <c r="AA2069" s="137"/>
      <c r="AB2069" s="137"/>
      <c r="AC2069" s="137"/>
      <c r="AD2069" s="137"/>
    </row>
    <row r="2070" spans="1:30">
      <c r="A2070" s="62">
        <v>42090</v>
      </c>
      <c r="B2070" s="137">
        <v>1.1999999999999999E-3</v>
      </c>
      <c r="C2070" s="137">
        <v>4.0000000000000002E-4</v>
      </c>
      <c r="D2070" s="137">
        <v>1.1999999999999999E-3</v>
      </c>
      <c r="E2070" s="137">
        <v>2.7000000000000001E-3</v>
      </c>
      <c r="F2070" s="137">
        <v>5.7999999999999996E-3</v>
      </c>
      <c r="G2070" s="137">
        <v>9.1999999999999998E-3</v>
      </c>
      <c r="H2070" s="137">
        <v>1.4199999999999999E-2</v>
      </c>
      <c r="I2070" s="137">
        <v>1.7399999999999999E-2</v>
      </c>
      <c r="J2070" s="137">
        <v>1.95E-2</v>
      </c>
      <c r="K2070" s="137">
        <v>2.29E-2</v>
      </c>
      <c r="L2070" s="137">
        <v>2.53E-2</v>
      </c>
      <c r="M2070" s="137"/>
      <c r="N2070" s="137"/>
      <c r="O2070" s="137"/>
      <c r="P2070" s="137"/>
      <c r="V2070" s="137"/>
      <c r="W2070" s="137"/>
      <c r="X2070" s="137"/>
      <c r="Y2070" s="137"/>
      <c r="Z2070" s="137"/>
      <c r="AA2070" s="137"/>
      <c r="AB2070" s="137"/>
      <c r="AC2070" s="137"/>
      <c r="AD2070" s="137"/>
    </row>
    <row r="2071" spans="1:30">
      <c r="A2071" s="62">
        <v>42093</v>
      </c>
      <c r="B2071" s="137">
        <v>1.1999999999999999E-3</v>
      </c>
      <c r="C2071" s="137">
        <v>4.0000000000000002E-4</v>
      </c>
      <c r="D2071" s="137">
        <v>1.4000000000000002E-3</v>
      </c>
      <c r="E2071" s="137">
        <v>2.7000000000000001E-3</v>
      </c>
      <c r="F2071" s="137">
        <v>5.7999999999999996E-3</v>
      </c>
      <c r="G2071" s="137">
        <v>9.300000000000001E-3</v>
      </c>
      <c r="H2071" s="137">
        <v>1.41E-2</v>
      </c>
      <c r="I2071" s="137">
        <v>1.7399999999999999E-2</v>
      </c>
      <c r="J2071" s="137">
        <v>1.9599999999999999E-2</v>
      </c>
      <c r="K2071" s="137">
        <v>2.3199999999999998E-2</v>
      </c>
      <c r="L2071" s="137">
        <v>2.5499999999999998E-2</v>
      </c>
      <c r="M2071" s="137"/>
      <c r="N2071" s="137"/>
      <c r="O2071" s="137"/>
      <c r="P2071" s="137"/>
      <c r="V2071" s="137"/>
      <c r="W2071" s="137"/>
      <c r="X2071" s="137"/>
      <c r="Y2071" s="137"/>
      <c r="Z2071" s="137"/>
      <c r="AA2071" s="137"/>
      <c r="AB2071" s="137"/>
      <c r="AC2071" s="137"/>
      <c r="AD2071" s="137"/>
    </row>
    <row r="2072" spans="1:30">
      <c r="A2072" s="62">
        <v>42094</v>
      </c>
      <c r="B2072" s="137">
        <v>5.9999999999999995E-4</v>
      </c>
      <c r="C2072" s="137">
        <v>2.9999999999999997E-4</v>
      </c>
      <c r="D2072" s="137">
        <v>1.4000000000000002E-3</v>
      </c>
      <c r="E2072" s="137">
        <v>2.5999999999999999E-3</v>
      </c>
      <c r="F2072" s="137">
        <v>5.6000000000000008E-3</v>
      </c>
      <c r="G2072" s="137">
        <v>8.8999999999999999E-3</v>
      </c>
      <c r="H2072" s="137">
        <v>1.37E-2</v>
      </c>
      <c r="I2072" s="137">
        <v>1.7100000000000001E-2</v>
      </c>
      <c r="J2072" s="137">
        <v>1.9400000000000001E-2</v>
      </c>
      <c r="K2072" s="137">
        <v>2.3099999999999999E-2</v>
      </c>
      <c r="L2072" s="137">
        <v>2.5399999999999999E-2</v>
      </c>
      <c r="M2072" s="137"/>
      <c r="N2072" s="137"/>
      <c r="O2072" s="137"/>
      <c r="P2072" s="137"/>
      <c r="V2072" s="137"/>
      <c r="W2072" s="137"/>
      <c r="X2072" s="137"/>
      <c r="Y2072" s="137"/>
      <c r="Z2072" s="137"/>
      <c r="AA2072" s="137"/>
      <c r="AB2072" s="137"/>
      <c r="AC2072" s="137"/>
      <c r="AD2072" s="137"/>
    </row>
    <row r="2073" spans="1:30">
      <c r="A2073" s="62">
        <v>42095</v>
      </c>
      <c r="B2073" s="137">
        <v>1.1999999999999999E-3</v>
      </c>
      <c r="C2073" s="137">
        <v>2.9999999999999997E-4</v>
      </c>
      <c r="D2073" s="137">
        <v>1.1999999999999999E-3</v>
      </c>
      <c r="E2073" s="137">
        <v>2.7000000000000001E-3</v>
      </c>
      <c r="F2073" s="137">
        <v>5.5000000000000005E-3</v>
      </c>
      <c r="G2073" s="137">
        <v>8.6E-3</v>
      </c>
      <c r="H2073" s="137">
        <v>1.32E-2</v>
      </c>
      <c r="I2073" s="137">
        <v>1.6500000000000001E-2</v>
      </c>
      <c r="J2073" s="137">
        <v>1.8700000000000001E-2</v>
      </c>
      <c r="K2073" s="137">
        <v>2.23E-2</v>
      </c>
      <c r="L2073" s="137">
        <v>2.4700000000000003E-2</v>
      </c>
      <c r="M2073" s="137"/>
      <c r="N2073" s="137"/>
      <c r="O2073" s="137"/>
      <c r="P2073" s="137"/>
      <c r="V2073" s="137"/>
      <c r="W2073" s="137"/>
      <c r="X2073" s="137"/>
      <c r="Y2073" s="137"/>
      <c r="Z2073" s="137"/>
      <c r="AA2073" s="137"/>
      <c r="AB2073" s="137"/>
      <c r="AC2073" s="137"/>
      <c r="AD2073" s="137"/>
    </row>
    <row r="2074" spans="1:30">
      <c r="A2074" s="62">
        <v>42096</v>
      </c>
      <c r="B2074" s="137">
        <v>1.1999999999999999E-3</v>
      </c>
      <c r="C2074" s="137">
        <v>2.0000000000000001E-4</v>
      </c>
      <c r="D2074" s="137">
        <v>1E-3</v>
      </c>
      <c r="E2074" s="137">
        <v>2.5000000000000001E-3</v>
      </c>
      <c r="F2074" s="137">
        <v>5.5000000000000005E-3</v>
      </c>
      <c r="G2074" s="137">
        <v>8.6999999999999994E-3</v>
      </c>
      <c r="H2074" s="137">
        <v>1.3500000000000002E-2</v>
      </c>
      <c r="I2074" s="137">
        <v>1.6899999999999998E-2</v>
      </c>
      <c r="J2074" s="137">
        <v>1.9199999999999998E-2</v>
      </c>
      <c r="K2074" s="137">
        <v>2.29E-2</v>
      </c>
      <c r="L2074" s="137">
        <v>2.53E-2</v>
      </c>
      <c r="M2074" s="137"/>
      <c r="N2074" s="137"/>
      <c r="O2074" s="137"/>
      <c r="P2074" s="137"/>
      <c r="V2074" s="137"/>
      <c r="W2074" s="137"/>
      <c r="X2074" s="137"/>
      <c r="Y2074" s="137"/>
      <c r="Z2074" s="137"/>
      <c r="AA2074" s="137"/>
      <c r="AB2074" s="137"/>
      <c r="AC2074" s="137"/>
      <c r="AD2074" s="137"/>
    </row>
    <row r="2075" spans="1:30">
      <c r="A2075" s="62">
        <v>42097</v>
      </c>
      <c r="B2075" s="137">
        <v>1.1999999999999999E-3</v>
      </c>
      <c r="C2075" s="137">
        <v>2.0000000000000001E-4</v>
      </c>
      <c r="D2075" s="137">
        <v>1E-3</v>
      </c>
      <c r="E2075" s="137">
        <v>2.0999999999999999E-3</v>
      </c>
      <c r="F2075" s="137">
        <v>4.8999999999999998E-3</v>
      </c>
      <c r="G2075" s="137">
        <v>8.0000000000000002E-3</v>
      </c>
      <c r="H2075" s="137">
        <v>1.26E-2</v>
      </c>
      <c r="I2075" s="137">
        <v>1.6E-2</v>
      </c>
      <c r="J2075" s="137">
        <v>1.8500000000000003E-2</v>
      </c>
      <c r="K2075" s="137">
        <v>2.2400000000000003E-2</v>
      </c>
      <c r="L2075" s="137">
        <v>2.4900000000000002E-2</v>
      </c>
      <c r="M2075" s="137"/>
      <c r="N2075" s="137"/>
      <c r="O2075" s="137"/>
      <c r="P2075" s="137"/>
      <c r="V2075" s="137"/>
      <c r="W2075" s="137"/>
      <c r="X2075" s="137"/>
      <c r="Y2075" s="137"/>
      <c r="Z2075" s="137"/>
      <c r="AA2075" s="137"/>
      <c r="AB2075" s="137"/>
      <c r="AC2075" s="137"/>
      <c r="AD2075" s="137"/>
    </row>
    <row r="2076" spans="1:30">
      <c r="A2076" s="62">
        <v>42100</v>
      </c>
      <c r="B2076" s="137">
        <v>1.2999999999999999E-3</v>
      </c>
      <c r="C2076" s="137">
        <v>2.9999999999999997E-4</v>
      </c>
      <c r="D2076" s="137">
        <v>1E-3</v>
      </c>
      <c r="E2076" s="137">
        <v>2.0999999999999999E-3</v>
      </c>
      <c r="F2076" s="137">
        <v>5.1000000000000004E-3</v>
      </c>
      <c r="G2076" s="137">
        <v>8.3000000000000001E-3</v>
      </c>
      <c r="H2076" s="137">
        <v>1.3100000000000001E-2</v>
      </c>
      <c r="I2076" s="137">
        <v>1.67E-2</v>
      </c>
      <c r="J2076" s="137">
        <v>1.9199999999999998E-2</v>
      </c>
      <c r="K2076" s="137">
        <v>2.3099999999999999E-2</v>
      </c>
      <c r="L2076" s="137">
        <v>2.5699999999999997E-2</v>
      </c>
      <c r="M2076" s="137"/>
      <c r="N2076" s="137"/>
      <c r="O2076" s="137"/>
      <c r="P2076" s="137"/>
      <c r="V2076" s="137"/>
      <c r="W2076" s="137"/>
      <c r="X2076" s="137"/>
      <c r="Y2076" s="137"/>
      <c r="Z2076" s="137"/>
      <c r="AA2076" s="137"/>
      <c r="AB2076" s="137"/>
      <c r="AC2076" s="137"/>
      <c r="AD2076" s="137"/>
    </row>
    <row r="2077" spans="1:30">
      <c r="A2077" s="62">
        <v>42101</v>
      </c>
      <c r="B2077" s="137">
        <v>1.1999999999999999E-3</v>
      </c>
      <c r="C2077" s="137">
        <v>2.0000000000000001E-4</v>
      </c>
      <c r="D2077" s="137">
        <v>1E-3</v>
      </c>
      <c r="E2077" s="137">
        <v>2.2000000000000001E-3</v>
      </c>
      <c r="F2077" s="137">
        <v>5.1999999999999998E-3</v>
      </c>
      <c r="G2077" s="137">
        <v>8.5000000000000006E-3</v>
      </c>
      <c r="H2077" s="137">
        <v>1.32E-2</v>
      </c>
      <c r="I2077" s="137">
        <v>1.66E-2</v>
      </c>
      <c r="J2077" s="137">
        <v>1.89E-2</v>
      </c>
      <c r="K2077" s="137">
        <v>2.2700000000000001E-2</v>
      </c>
      <c r="L2077" s="137">
        <v>2.52E-2</v>
      </c>
      <c r="M2077" s="137"/>
      <c r="N2077" s="137"/>
      <c r="O2077" s="137"/>
      <c r="P2077" s="137"/>
      <c r="V2077" s="137"/>
      <c r="W2077" s="137"/>
      <c r="X2077" s="137"/>
      <c r="Y2077" s="137"/>
      <c r="Z2077" s="137"/>
      <c r="AA2077" s="137"/>
      <c r="AB2077" s="137"/>
      <c r="AC2077" s="137"/>
      <c r="AD2077" s="137"/>
    </row>
    <row r="2078" spans="1:30">
      <c r="A2078" s="62">
        <v>42102</v>
      </c>
      <c r="B2078" s="137">
        <v>1.1999999999999999E-3</v>
      </c>
      <c r="C2078" s="137">
        <v>2.9999999999999997E-4</v>
      </c>
      <c r="D2078" s="137">
        <v>1E-3</v>
      </c>
      <c r="E2078" s="137">
        <v>2.2000000000000001E-3</v>
      </c>
      <c r="F2078" s="137">
        <v>5.4000000000000003E-3</v>
      </c>
      <c r="G2078" s="137">
        <v>8.6E-3</v>
      </c>
      <c r="H2078" s="137">
        <v>1.3500000000000002E-2</v>
      </c>
      <c r="I2078" s="137">
        <v>1.6799999999999999E-2</v>
      </c>
      <c r="J2078" s="137">
        <v>1.9199999999999998E-2</v>
      </c>
      <c r="K2078" s="137">
        <v>2.2799999999999997E-2</v>
      </c>
      <c r="L2078" s="137">
        <v>2.53E-2</v>
      </c>
      <c r="M2078" s="137"/>
      <c r="N2078" s="137"/>
      <c r="O2078" s="137"/>
      <c r="P2078" s="137"/>
      <c r="V2078" s="137"/>
      <c r="W2078" s="137"/>
      <c r="X2078" s="137"/>
      <c r="Y2078" s="137"/>
      <c r="Z2078" s="137"/>
      <c r="AA2078" s="137"/>
      <c r="AB2078" s="137"/>
      <c r="AC2078" s="137"/>
      <c r="AD2078" s="137"/>
    </row>
    <row r="2079" spans="1:30">
      <c r="A2079" s="62">
        <v>42103</v>
      </c>
      <c r="B2079" s="137">
        <v>1.1999999999999999E-3</v>
      </c>
      <c r="C2079" s="137">
        <v>2.9999999999999997E-4</v>
      </c>
      <c r="D2079" s="137">
        <v>1E-3</v>
      </c>
      <c r="E2079" s="137">
        <v>2.2000000000000001E-3</v>
      </c>
      <c r="F2079" s="137">
        <v>5.6000000000000008E-3</v>
      </c>
      <c r="G2079" s="137">
        <v>8.8999999999999999E-3</v>
      </c>
      <c r="H2079" s="137">
        <v>1.3999999999999999E-2</v>
      </c>
      <c r="I2079" s="137">
        <v>1.7299999999999999E-2</v>
      </c>
      <c r="J2079" s="137">
        <v>1.9699999999999999E-2</v>
      </c>
      <c r="K2079" s="137">
        <v>2.35E-2</v>
      </c>
      <c r="L2079" s="137">
        <v>2.6099999999999998E-2</v>
      </c>
      <c r="M2079" s="137"/>
      <c r="N2079" s="137"/>
      <c r="O2079" s="137"/>
      <c r="P2079" s="137"/>
      <c r="V2079" s="137"/>
      <c r="W2079" s="137"/>
      <c r="X2079" s="137"/>
      <c r="Y2079" s="137"/>
      <c r="Z2079" s="137"/>
      <c r="AA2079" s="137"/>
      <c r="AB2079" s="137"/>
      <c r="AC2079" s="137"/>
      <c r="AD2079" s="137"/>
    </row>
    <row r="2080" spans="1:30">
      <c r="A2080" s="62">
        <v>42104</v>
      </c>
      <c r="B2080" s="137">
        <v>1.1999999999999999E-3</v>
      </c>
      <c r="C2080" s="137">
        <v>2.0000000000000001E-4</v>
      </c>
      <c r="D2080" s="137">
        <v>8.9999999999999998E-4</v>
      </c>
      <c r="E2080" s="137">
        <v>2.3999999999999998E-3</v>
      </c>
      <c r="F2080" s="137">
        <v>5.6999999999999993E-3</v>
      </c>
      <c r="G2080" s="137">
        <v>9.1000000000000004E-3</v>
      </c>
      <c r="H2080" s="137">
        <v>1.41E-2</v>
      </c>
      <c r="I2080" s="137">
        <v>1.7299999999999999E-2</v>
      </c>
      <c r="J2080" s="137">
        <v>1.9599999999999999E-2</v>
      </c>
      <c r="K2080" s="137">
        <v>2.3300000000000001E-2</v>
      </c>
      <c r="L2080" s="137">
        <v>2.58E-2</v>
      </c>
      <c r="M2080" s="137"/>
      <c r="N2080" s="137"/>
      <c r="O2080" s="137"/>
      <c r="P2080" s="137"/>
      <c r="V2080" s="137"/>
      <c r="W2080" s="137"/>
      <c r="X2080" s="137"/>
      <c r="Y2080" s="137"/>
      <c r="Z2080" s="137"/>
      <c r="AA2080" s="137"/>
      <c r="AB2080" s="137"/>
      <c r="AC2080" s="137"/>
      <c r="AD2080" s="137"/>
    </row>
    <row r="2081" spans="1:30">
      <c r="A2081" s="62">
        <v>42107</v>
      </c>
      <c r="B2081" s="137">
        <v>1.2999999999999999E-3</v>
      </c>
      <c r="C2081" s="137">
        <v>2.9999999999999997E-4</v>
      </c>
      <c r="D2081" s="137">
        <v>1.1000000000000001E-3</v>
      </c>
      <c r="E2081" s="137">
        <v>2.3E-3</v>
      </c>
      <c r="F2081" s="137">
        <v>5.4000000000000003E-3</v>
      </c>
      <c r="G2081" s="137">
        <v>8.8999999999999999E-3</v>
      </c>
      <c r="H2081" s="137">
        <v>1.38E-2</v>
      </c>
      <c r="I2081" s="137">
        <v>1.7100000000000001E-2</v>
      </c>
      <c r="J2081" s="137">
        <v>1.9400000000000001E-2</v>
      </c>
      <c r="K2081" s="137">
        <v>2.3300000000000001E-2</v>
      </c>
      <c r="L2081" s="137">
        <v>2.58E-2</v>
      </c>
      <c r="M2081" s="137"/>
      <c r="N2081" s="137"/>
      <c r="O2081" s="137"/>
      <c r="P2081" s="137"/>
      <c r="V2081" s="137"/>
      <c r="W2081" s="137"/>
      <c r="X2081" s="137"/>
      <c r="Y2081" s="137"/>
      <c r="Z2081" s="137"/>
      <c r="AA2081" s="137"/>
      <c r="AB2081" s="137"/>
      <c r="AC2081" s="137"/>
      <c r="AD2081" s="137"/>
    </row>
    <row r="2082" spans="1:30">
      <c r="A2082" s="62">
        <v>42108</v>
      </c>
      <c r="B2082" s="137">
        <v>1.2999999999999999E-3</v>
      </c>
      <c r="C2082" s="137">
        <v>2.0000000000000001E-4</v>
      </c>
      <c r="D2082" s="137">
        <v>1E-3</v>
      </c>
      <c r="E2082" s="137">
        <v>2.3E-3</v>
      </c>
      <c r="F2082" s="137">
        <v>5.3E-3</v>
      </c>
      <c r="G2082" s="137">
        <v>8.5000000000000006E-3</v>
      </c>
      <c r="H2082" s="137">
        <v>1.34E-2</v>
      </c>
      <c r="I2082" s="137">
        <v>1.67E-2</v>
      </c>
      <c r="J2082" s="137">
        <v>1.9E-2</v>
      </c>
      <c r="K2082" s="137">
        <v>2.29E-2</v>
      </c>
      <c r="L2082" s="137">
        <v>2.5399999999999999E-2</v>
      </c>
      <c r="M2082" s="137"/>
      <c r="N2082" s="137"/>
      <c r="O2082" s="137"/>
      <c r="P2082" s="137"/>
      <c r="V2082" s="137"/>
      <c r="W2082" s="137"/>
      <c r="X2082" s="137"/>
      <c r="Y2082" s="137"/>
      <c r="Z2082" s="137"/>
      <c r="AA2082" s="137"/>
      <c r="AB2082" s="137"/>
      <c r="AC2082" s="137"/>
      <c r="AD2082" s="137"/>
    </row>
    <row r="2083" spans="1:30">
      <c r="A2083" s="62">
        <v>42109</v>
      </c>
      <c r="B2083" s="137">
        <v>1.2999999999999999E-3</v>
      </c>
      <c r="C2083" s="137">
        <v>2.0000000000000001E-4</v>
      </c>
      <c r="D2083" s="137">
        <v>8.0000000000000004E-4</v>
      </c>
      <c r="E2083" s="137">
        <v>2.3E-3</v>
      </c>
      <c r="F2083" s="137">
        <v>5.1000000000000004E-3</v>
      </c>
      <c r="G2083" s="137">
        <v>8.5000000000000006E-3</v>
      </c>
      <c r="H2083" s="137">
        <v>1.3300000000000001E-2</v>
      </c>
      <c r="I2083" s="137">
        <v>1.66E-2</v>
      </c>
      <c r="J2083" s="137">
        <v>1.9099999999999999E-2</v>
      </c>
      <c r="K2083" s="137">
        <v>2.3E-2</v>
      </c>
      <c r="L2083" s="137">
        <v>2.5499999999999998E-2</v>
      </c>
      <c r="M2083" s="137"/>
      <c r="N2083" s="137"/>
      <c r="O2083" s="137"/>
      <c r="P2083" s="137"/>
      <c r="V2083" s="137"/>
      <c r="W2083" s="137"/>
      <c r="X2083" s="137"/>
      <c r="Y2083" s="137"/>
      <c r="Z2083" s="137"/>
      <c r="AA2083" s="137"/>
      <c r="AB2083" s="137"/>
      <c r="AC2083" s="137"/>
      <c r="AD2083" s="137"/>
    </row>
    <row r="2084" spans="1:30">
      <c r="A2084" s="62">
        <v>42110</v>
      </c>
      <c r="B2084" s="137">
        <v>1.2999999999999999E-3</v>
      </c>
      <c r="C2084" s="137">
        <v>2.0000000000000001E-4</v>
      </c>
      <c r="D2084" s="137">
        <v>8.0000000000000004E-4</v>
      </c>
      <c r="E2084" s="137">
        <v>2.2000000000000001E-3</v>
      </c>
      <c r="F2084" s="137">
        <v>5.0000000000000001E-3</v>
      </c>
      <c r="G2084" s="137">
        <v>8.1000000000000013E-3</v>
      </c>
      <c r="H2084" s="137">
        <v>1.3100000000000001E-2</v>
      </c>
      <c r="I2084" s="137">
        <v>1.6399999999999998E-2</v>
      </c>
      <c r="J2084" s="137">
        <v>1.9E-2</v>
      </c>
      <c r="K2084" s="137">
        <v>2.3099999999999999E-2</v>
      </c>
      <c r="L2084" s="137">
        <v>2.5600000000000001E-2</v>
      </c>
      <c r="M2084" s="137"/>
      <c r="N2084" s="137"/>
      <c r="O2084" s="137"/>
      <c r="P2084" s="137"/>
      <c r="V2084" s="137"/>
      <c r="W2084" s="137"/>
      <c r="X2084" s="137"/>
      <c r="Y2084" s="137"/>
      <c r="Z2084" s="137"/>
      <c r="AA2084" s="137"/>
      <c r="AB2084" s="137"/>
      <c r="AC2084" s="137"/>
      <c r="AD2084" s="137"/>
    </row>
    <row r="2085" spans="1:30">
      <c r="A2085" s="62">
        <v>42111</v>
      </c>
      <c r="B2085" s="137">
        <v>1.2999999999999999E-3</v>
      </c>
      <c r="C2085" s="137">
        <v>1E-4</v>
      </c>
      <c r="D2085" s="137">
        <v>8.0000000000000004E-4</v>
      </c>
      <c r="E2085" s="137">
        <v>2.3E-3</v>
      </c>
      <c r="F2085" s="137">
        <v>5.1000000000000004E-3</v>
      </c>
      <c r="G2085" s="137">
        <v>8.3999999999999995E-3</v>
      </c>
      <c r="H2085" s="137">
        <v>1.3100000000000001E-2</v>
      </c>
      <c r="I2085" s="137">
        <v>1.6299999999999999E-2</v>
      </c>
      <c r="J2085" s="137">
        <v>1.8700000000000001E-2</v>
      </c>
      <c r="K2085" s="137">
        <v>2.2599999999999999E-2</v>
      </c>
      <c r="L2085" s="137">
        <v>2.5099999999999997E-2</v>
      </c>
      <c r="M2085" s="137"/>
      <c r="N2085" s="137"/>
      <c r="O2085" s="137"/>
      <c r="P2085" s="137"/>
      <c r="V2085" s="137"/>
      <c r="W2085" s="137"/>
      <c r="X2085" s="137"/>
      <c r="Y2085" s="137"/>
      <c r="Z2085" s="137"/>
      <c r="AA2085" s="137"/>
      <c r="AB2085" s="137"/>
      <c r="AC2085" s="137"/>
      <c r="AD2085" s="137"/>
    </row>
    <row r="2086" spans="1:30">
      <c r="A2086" s="62">
        <v>42114</v>
      </c>
      <c r="B2086" s="137">
        <v>1.2999999999999999E-3</v>
      </c>
      <c r="C2086" s="137">
        <v>2.9999999999999997E-4</v>
      </c>
      <c r="D2086" s="137">
        <v>1E-3</v>
      </c>
      <c r="E2086" s="137">
        <v>2.3999999999999998E-3</v>
      </c>
      <c r="F2086" s="137">
        <v>5.5000000000000005E-3</v>
      </c>
      <c r="G2086" s="137">
        <v>8.6E-3</v>
      </c>
      <c r="H2086" s="137">
        <v>1.3300000000000001E-2</v>
      </c>
      <c r="I2086" s="137">
        <v>1.6500000000000001E-2</v>
      </c>
      <c r="J2086" s="137">
        <v>1.9E-2</v>
      </c>
      <c r="K2086" s="137">
        <v>2.3099999999999999E-2</v>
      </c>
      <c r="L2086" s="137">
        <v>2.5600000000000001E-2</v>
      </c>
      <c r="M2086" s="137"/>
      <c r="N2086" s="137"/>
      <c r="O2086" s="137"/>
      <c r="P2086" s="137"/>
      <c r="V2086" s="137"/>
      <c r="W2086" s="137"/>
      <c r="X2086" s="137"/>
      <c r="Y2086" s="137"/>
      <c r="Z2086" s="137"/>
      <c r="AA2086" s="137"/>
      <c r="AB2086" s="137"/>
      <c r="AC2086" s="137"/>
      <c r="AD2086" s="137"/>
    </row>
    <row r="2087" spans="1:30">
      <c r="A2087" s="62">
        <v>42115</v>
      </c>
      <c r="B2087" s="137">
        <v>1.2999999999999999E-3</v>
      </c>
      <c r="C2087" s="137">
        <v>2.9999999999999997E-4</v>
      </c>
      <c r="D2087" s="137">
        <v>8.9999999999999998E-4</v>
      </c>
      <c r="E2087" s="137">
        <v>2.3E-3</v>
      </c>
      <c r="F2087" s="137">
        <v>5.5000000000000005E-3</v>
      </c>
      <c r="G2087" s="137">
        <v>8.6E-3</v>
      </c>
      <c r="H2087" s="137">
        <v>1.3500000000000002E-2</v>
      </c>
      <c r="I2087" s="137">
        <v>1.67E-2</v>
      </c>
      <c r="J2087" s="137">
        <v>1.9199999999999998E-2</v>
      </c>
      <c r="K2087" s="137">
        <v>2.3300000000000001E-2</v>
      </c>
      <c r="L2087" s="137">
        <v>2.58E-2</v>
      </c>
      <c r="M2087" s="137"/>
      <c r="N2087" s="137"/>
      <c r="O2087" s="137"/>
      <c r="P2087" s="137"/>
      <c r="V2087" s="137"/>
      <c r="W2087" s="137"/>
      <c r="X2087" s="137"/>
      <c r="Y2087" s="137"/>
      <c r="Z2087" s="137"/>
      <c r="AA2087" s="137"/>
      <c r="AB2087" s="137"/>
      <c r="AC2087" s="137"/>
      <c r="AD2087" s="137"/>
    </row>
    <row r="2088" spans="1:30">
      <c r="A2088" s="62">
        <v>42116</v>
      </c>
      <c r="B2088" s="137">
        <v>1.2999999999999999E-3</v>
      </c>
      <c r="C2088" s="137">
        <v>2.9999999999999997E-4</v>
      </c>
      <c r="D2088" s="137">
        <v>1E-3</v>
      </c>
      <c r="E2088" s="137">
        <v>2.3E-3</v>
      </c>
      <c r="F2088" s="137">
        <v>5.6999999999999993E-3</v>
      </c>
      <c r="G2088" s="137">
        <v>9.1000000000000004E-3</v>
      </c>
      <c r="H2088" s="137">
        <v>1.41E-2</v>
      </c>
      <c r="I2088" s="137">
        <v>1.7500000000000002E-2</v>
      </c>
      <c r="J2088" s="137">
        <v>1.9900000000000001E-2</v>
      </c>
      <c r="K2088" s="137">
        <v>2.4199999999999999E-2</v>
      </c>
      <c r="L2088" s="137">
        <v>2.6600000000000002E-2</v>
      </c>
      <c r="M2088" s="137"/>
      <c r="N2088" s="137"/>
      <c r="O2088" s="137"/>
      <c r="P2088" s="137"/>
      <c r="V2088" s="137"/>
      <c r="W2088" s="137"/>
      <c r="X2088" s="137"/>
      <c r="Y2088" s="137"/>
      <c r="Z2088" s="137"/>
      <c r="AA2088" s="137"/>
      <c r="AB2088" s="137"/>
      <c r="AC2088" s="137"/>
      <c r="AD2088" s="137"/>
    </row>
    <row r="2089" spans="1:30">
      <c r="A2089" s="62">
        <v>42117</v>
      </c>
      <c r="B2089" s="137">
        <v>1.2999999999999999E-3</v>
      </c>
      <c r="C2089" s="137">
        <v>2.9999999999999997E-4</v>
      </c>
      <c r="D2089" s="137">
        <v>8.9999999999999998E-4</v>
      </c>
      <c r="E2089" s="137">
        <v>2.3999999999999998E-3</v>
      </c>
      <c r="F2089" s="137">
        <v>5.5000000000000005E-3</v>
      </c>
      <c r="G2089" s="137">
        <v>8.6999999999999994E-3</v>
      </c>
      <c r="H2089" s="137">
        <v>1.37E-2</v>
      </c>
      <c r="I2089" s="137">
        <v>1.7000000000000001E-2</v>
      </c>
      <c r="J2089" s="137">
        <v>1.9599999999999999E-2</v>
      </c>
      <c r="K2089" s="137">
        <v>2.3799999999999998E-2</v>
      </c>
      <c r="L2089" s="137">
        <v>2.63E-2</v>
      </c>
      <c r="M2089" s="137"/>
      <c r="N2089" s="137"/>
      <c r="O2089" s="137"/>
      <c r="P2089" s="137"/>
      <c r="V2089" s="137"/>
      <c r="W2089" s="137"/>
      <c r="X2089" s="137"/>
      <c r="Y2089" s="137"/>
      <c r="Z2089" s="137"/>
      <c r="AA2089" s="137"/>
      <c r="AB2089" s="137"/>
      <c r="AC2089" s="137"/>
      <c r="AD2089" s="137"/>
    </row>
    <row r="2090" spans="1:30">
      <c r="A2090" s="62">
        <v>42118</v>
      </c>
      <c r="B2090" s="137">
        <v>1.2999999999999999E-3</v>
      </c>
      <c r="C2090" s="137">
        <v>2.9999999999999997E-4</v>
      </c>
      <c r="D2090" s="137">
        <v>1E-3</v>
      </c>
      <c r="E2090" s="137">
        <v>2.3999999999999998E-3</v>
      </c>
      <c r="F2090" s="137">
        <v>5.4000000000000003E-3</v>
      </c>
      <c r="G2090" s="137">
        <v>8.3999999999999995E-3</v>
      </c>
      <c r="H2090" s="137">
        <v>1.34E-2</v>
      </c>
      <c r="I2090" s="137">
        <v>1.6799999999999999E-2</v>
      </c>
      <c r="J2090" s="137">
        <v>1.9299999999999998E-2</v>
      </c>
      <c r="K2090" s="137">
        <v>2.3599999999999999E-2</v>
      </c>
      <c r="L2090" s="137">
        <v>2.6200000000000001E-2</v>
      </c>
      <c r="M2090" s="137"/>
      <c r="N2090" s="137"/>
      <c r="O2090" s="137"/>
      <c r="P2090" s="137"/>
      <c r="V2090" s="137"/>
      <c r="W2090" s="137"/>
      <c r="X2090" s="137"/>
      <c r="Y2090" s="137"/>
      <c r="Z2090" s="137"/>
      <c r="AA2090" s="137"/>
      <c r="AB2090" s="137"/>
      <c r="AC2090" s="137"/>
      <c r="AD2090" s="137"/>
    </row>
    <row r="2091" spans="1:30">
      <c r="A2091" s="62">
        <v>42121</v>
      </c>
      <c r="B2091" s="137">
        <v>1.2999999999999999E-3</v>
      </c>
      <c r="C2091" s="137">
        <v>2.0000000000000001E-4</v>
      </c>
      <c r="D2091" s="137">
        <v>1E-3</v>
      </c>
      <c r="E2091" s="137">
        <v>2.5000000000000001E-3</v>
      </c>
      <c r="F2091" s="137">
        <v>5.4000000000000003E-3</v>
      </c>
      <c r="G2091" s="137">
        <v>8.6999999999999994E-3</v>
      </c>
      <c r="H2091" s="137">
        <v>1.3600000000000001E-2</v>
      </c>
      <c r="I2091" s="137">
        <v>1.6899999999999998E-2</v>
      </c>
      <c r="J2091" s="137">
        <v>1.9400000000000001E-2</v>
      </c>
      <c r="K2091" s="137">
        <v>2.3599999999999999E-2</v>
      </c>
      <c r="L2091" s="137">
        <v>2.6099999999999998E-2</v>
      </c>
      <c r="M2091" s="137"/>
      <c r="N2091" s="137"/>
      <c r="O2091" s="137"/>
      <c r="P2091" s="137"/>
      <c r="V2091" s="137"/>
      <c r="W2091" s="137"/>
      <c r="X2091" s="137"/>
      <c r="Y2091" s="137"/>
      <c r="Z2091" s="137"/>
      <c r="AA2091" s="137"/>
      <c r="AB2091" s="137"/>
      <c r="AC2091" s="137"/>
      <c r="AD2091" s="137"/>
    </row>
    <row r="2092" spans="1:30">
      <c r="A2092" s="62">
        <v>42122</v>
      </c>
      <c r="B2092" s="137">
        <v>1.2999999999999999E-3</v>
      </c>
      <c r="C2092" s="137">
        <v>2.0000000000000001E-4</v>
      </c>
      <c r="D2092" s="137">
        <v>8.9999999999999998E-4</v>
      </c>
      <c r="E2092" s="137">
        <v>2.3999999999999998E-3</v>
      </c>
      <c r="F2092" s="137">
        <v>5.6000000000000008E-3</v>
      </c>
      <c r="G2092" s="137">
        <v>9.0000000000000011E-3</v>
      </c>
      <c r="H2092" s="137">
        <v>1.3899999999999999E-2</v>
      </c>
      <c r="I2092" s="137">
        <v>1.7500000000000002E-2</v>
      </c>
      <c r="J2092" s="137">
        <v>0.02</v>
      </c>
      <c r="K2092" s="137">
        <v>2.4199999999999999E-2</v>
      </c>
      <c r="L2092" s="137">
        <v>2.6800000000000001E-2</v>
      </c>
      <c r="M2092" s="137"/>
      <c r="N2092" s="137"/>
      <c r="O2092" s="137"/>
      <c r="P2092" s="137"/>
      <c r="V2092" s="137"/>
      <c r="W2092" s="137"/>
      <c r="X2092" s="137"/>
      <c r="Y2092" s="137"/>
      <c r="Z2092" s="137"/>
      <c r="AA2092" s="137"/>
      <c r="AB2092" s="137"/>
      <c r="AC2092" s="137"/>
      <c r="AD2092" s="137"/>
    </row>
    <row r="2093" spans="1:30">
      <c r="A2093" s="62">
        <v>42123</v>
      </c>
      <c r="B2093" s="137">
        <v>1.2999999999999999E-3</v>
      </c>
      <c r="C2093" s="137">
        <v>1E-4</v>
      </c>
      <c r="D2093" s="137">
        <v>7.000000000000001E-4</v>
      </c>
      <c r="E2093" s="137">
        <v>2.5000000000000001E-3</v>
      </c>
      <c r="F2093" s="137">
        <v>5.6000000000000008E-3</v>
      </c>
      <c r="G2093" s="137">
        <v>9.1000000000000004E-3</v>
      </c>
      <c r="H2093" s="137">
        <v>1.43E-2</v>
      </c>
      <c r="I2093" s="137">
        <v>1.8000000000000002E-2</v>
      </c>
      <c r="J2093" s="137">
        <v>2.06E-2</v>
      </c>
      <c r="K2093" s="137">
        <v>2.4900000000000002E-2</v>
      </c>
      <c r="L2093" s="137">
        <v>2.76E-2</v>
      </c>
      <c r="M2093" s="137"/>
      <c r="N2093" s="137"/>
      <c r="O2093" s="137"/>
      <c r="P2093" s="137"/>
      <c r="V2093" s="137"/>
      <c r="W2093" s="137"/>
      <c r="X2093" s="137"/>
      <c r="Y2093" s="137"/>
      <c r="Z2093" s="137"/>
      <c r="AA2093" s="137"/>
      <c r="AB2093" s="137"/>
      <c r="AC2093" s="137"/>
      <c r="AD2093" s="137"/>
    </row>
    <row r="2094" spans="1:30">
      <c r="A2094" s="62">
        <v>42124</v>
      </c>
      <c r="B2094" s="137">
        <v>8.0000000000000004E-4</v>
      </c>
      <c r="C2094" s="137">
        <v>1E-4</v>
      </c>
      <c r="D2094" s="137">
        <v>5.9999999999999995E-4</v>
      </c>
      <c r="E2094" s="137">
        <v>2.3999999999999998E-3</v>
      </c>
      <c r="F2094" s="137">
        <v>5.7999999999999996E-3</v>
      </c>
      <c r="G2094" s="137">
        <v>9.1000000000000004E-3</v>
      </c>
      <c r="H2094" s="137">
        <v>1.43E-2</v>
      </c>
      <c r="I2094" s="137">
        <v>1.7899999999999999E-2</v>
      </c>
      <c r="J2094" s="137">
        <v>2.0499999999999997E-2</v>
      </c>
      <c r="K2094" s="137">
        <v>2.4900000000000002E-2</v>
      </c>
      <c r="L2094" s="137">
        <v>2.75E-2</v>
      </c>
      <c r="M2094" s="137"/>
      <c r="N2094" s="137"/>
      <c r="O2094" s="137"/>
      <c r="P2094" s="137"/>
      <c r="V2094" s="137"/>
      <c r="W2094" s="137"/>
      <c r="X2094" s="137"/>
      <c r="Y2094" s="137"/>
      <c r="Z2094" s="137"/>
      <c r="AA2094" s="137"/>
      <c r="AB2094" s="137"/>
      <c r="AC2094" s="137"/>
      <c r="AD2094" s="137"/>
    </row>
    <row r="2095" spans="1:30">
      <c r="A2095" s="62">
        <v>42125</v>
      </c>
      <c r="B2095" s="137">
        <v>1.2999999999999999E-3</v>
      </c>
      <c r="C2095" s="137">
        <v>1E-4</v>
      </c>
      <c r="D2095" s="137">
        <v>5.0000000000000001E-4</v>
      </c>
      <c r="E2095" s="137">
        <v>2.5000000000000001E-3</v>
      </c>
      <c r="F2095" s="137">
        <v>6.0000000000000001E-3</v>
      </c>
      <c r="G2095" s="137">
        <v>9.7000000000000003E-3</v>
      </c>
      <c r="H2095" s="137">
        <v>1.4999999999999999E-2</v>
      </c>
      <c r="I2095" s="137">
        <v>1.8700000000000001E-2</v>
      </c>
      <c r="J2095" s="137">
        <v>2.12E-2</v>
      </c>
      <c r="K2095" s="137">
        <v>2.5699999999999997E-2</v>
      </c>
      <c r="L2095" s="137">
        <v>2.8199999999999999E-2</v>
      </c>
      <c r="M2095" s="137"/>
      <c r="N2095" s="137"/>
      <c r="O2095" s="137"/>
      <c r="P2095" s="137"/>
      <c r="V2095" s="137"/>
      <c r="W2095" s="137"/>
      <c r="X2095" s="137"/>
      <c r="Y2095" s="137"/>
      <c r="Z2095" s="137"/>
      <c r="AA2095" s="137"/>
      <c r="AB2095" s="137"/>
      <c r="AC2095" s="137"/>
      <c r="AD2095" s="137"/>
    </row>
    <row r="2096" spans="1:30">
      <c r="A2096" s="62">
        <v>42128</v>
      </c>
      <c r="B2096" s="137">
        <v>1.2999999999999999E-3</v>
      </c>
      <c r="C2096" s="137">
        <v>2.0000000000000001E-4</v>
      </c>
      <c r="D2096" s="137">
        <v>8.0000000000000004E-4</v>
      </c>
      <c r="E2096" s="137">
        <v>2.5000000000000001E-3</v>
      </c>
      <c r="F2096" s="137">
        <v>6.0000000000000001E-3</v>
      </c>
      <c r="G2096" s="137">
        <v>9.5999999999999992E-3</v>
      </c>
      <c r="H2096" s="137">
        <v>1.5100000000000001E-2</v>
      </c>
      <c r="I2096" s="137">
        <v>1.9E-2</v>
      </c>
      <c r="J2096" s="137">
        <v>2.1600000000000001E-2</v>
      </c>
      <c r="K2096" s="137">
        <v>2.6200000000000001E-2</v>
      </c>
      <c r="L2096" s="137">
        <v>2.8799999999999999E-2</v>
      </c>
      <c r="M2096" s="137"/>
      <c r="N2096" s="137"/>
      <c r="O2096" s="137"/>
      <c r="P2096" s="137"/>
      <c r="V2096" s="137"/>
      <c r="W2096" s="137"/>
      <c r="X2096" s="137"/>
      <c r="Y2096" s="137"/>
      <c r="Z2096" s="137"/>
      <c r="AA2096" s="137"/>
      <c r="AB2096" s="137"/>
      <c r="AC2096" s="137"/>
      <c r="AD2096" s="137"/>
    </row>
    <row r="2097" spans="1:30">
      <c r="A2097" s="62">
        <v>42129</v>
      </c>
      <c r="B2097" s="137">
        <v>1.2999999999999999E-3</v>
      </c>
      <c r="C2097" s="137">
        <v>1E-4</v>
      </c>
      <c r="D2097" s="137">
        <v>8.0000000000000004E-4</v>
      </c>
      <c r="E2097" s="137">
        <v>2.3999999999999998E-3</v>
      </c>
      <c r="F2097" s="137">
        <v>6.1999999999999998E-3</v>
      </c>
      <c r="G2097" s="137">
        <v>0.01</v>
      </c>
      <c r="H2097" s="137">
        <v>1.54E-2</v>
      </c>
      <c r="I2097" s="137">
        <v>1.9199999999999998E-2</v>
      </c>
      <c r="J2097" s="137">
        <v>2.1899999999999999E-2</v>
      </c>
      <c r="K2097" s="137">
        <v>2.64E-2</v>
      </c>
      <c r="L2097" s="137">
        <v>2.8999999999999998E-2</v>
      </c>
      <c r="M2097" s="137"/>
      <c r="N2097" s="137"/>
      <c r="O2097" s="137"/>
      <c r="P2097" s="137"/>
      <c r="V2097" s="137"/>
      <c r="W2097" s="137"/>
      <c r="X2097" s="137"/>
      <c r="Y2097" s="137"/>
      <c r="Z2097" s="137"/>
      <c r="AA2097" s="137"/>
      <c r="AB2097" s="137"/>
      <c r="AC2097" s="137"/>
      <c r="AD2097" s="137"/>
    </row>
    <row r="2098" spans="1:30">
      <c r="A2098" s="62">
        <v>42130</v>
      </c>
      <c r="B2098" s="137">
        <v>1.2999999999999999E-3</v>
      </c>
      <c r="C2098" s="137">
        <v>2.0000000000000001E-4</v>
      </c>
      <c r="D2098" s="137">
        <v>8.0000000000000004E-4</v>
      </c>
      <c r="E2098" s="137">
        <v>2.5000000000000001E-3</v>
      </c>
      <c r="F2098" s="137">
        <v>6.5000000000000006E-3</v>
      </c>
      <c r="G2098" s="137">
        <v>1.03E-2</v>
      </c>
      <c r="H2098" s="137">
        <v>1.5800000000000002E-2</v>
      </c>
      <c r="I2098" s="137">
        <v>1.9699999999999999E-2</v>
      </c>
      <c r="J2098" s="137">
        <v>2.2499999999999999E-2</v>
      </c>
      <c r="K2098" s="137">
        <v>2.7200000000000002E-2</v>
      </c>
      <c r="L2098" s="137">
        <v>2.98E-2</v>
      </c>
      <c r="M2098" s="137"/>
      <c r="N2098" s="137"/>
      <c r="O2098" s="137"/>
      <c r="P2098" s="137"/>
      <c r="V2098" s="137"/>
      <c r="W2098" s="137"/>
      <c r="X2098" s="137"/>
      <c r="Y2098" s="137"/>
      <c r="Z2098" s="137"/>
      <c r="AA2098" s="137"/>
      <c r="AB2098" s="137"/>
      <c r="AC2098" s="137"/>
      <c r="AD2098" s="137"/>
    </row>
    <row r="2099" spans="1:30">
      <c r="A2099" s="62">
        <v>42131</v>
      </c>
      <c r="B2099" s="137">
        <v>1.2999999999999999E-3</v>
      </c>
      <c r="C2099" s="137">
        <v>1E-4</v>
      </c>
      <c r="D2099" s="137">
        <v>8.0000000000000004E-4</v>
      </c>
      <c r="E2099" s="137">
        <v>2.3999999999999998E-3</v>
      </c>
      <c r="F2099" s="137">
        <v>6.3E-3</v>
      </c>
      <c r="G2099" s="137">
        <v>1.0200000000000001E-2</v>
      </c>
      <c r="H2099" s="137">
        <v>1.55E-2</v>
      </c>
      <c r="I2099" s="137">
        <v>1.9299999999999998E-2</v>
      </c>
      <c r="J2099" s="137">
        <v>2.18E-2</v>
      </c>
      <c r="K2099" s="137">
        <v>2.63E-2</v>
      </c>
      <c r="L2099" s="137">
        <v>2.8999999999999998E-2</v>
      </c>
      <c r="M2099" s="137"/>
      <c r="N2099" s="137"/>
      <c r="O2099" s="137"/>
      <c r="P2099" s="137"/>
      <c r="V2099" s="137"/>
      <c r="W2099" s="137"/>
      <c r="X2099" s="137"/>
      <c r="Y2099" s="137"/>
      <c r="Z2099" s="137"/>
      <c r="AA2099" s="137"/>
      <c r="AB2099" s="137"/>
      <c r="AC2099" s="137"/>
      <c r="AD2099" s="137"/>
    </row>
    <row r="2100" spans="1:30">
      <c r="A2100" s="62">
        <v>42132</v>
      </c>
      <c r="B2100" s="137">
        <v>1.2999999999999999E-3</v>
      </c>
      <c r="C2100" s="137">
        <v>1E-4</v>
      </c>
      <c r="D2100" s="137">
        <v>8.0000000000000004E-4</v>
      </c>
      <c r="E2100" s="137">
        <v>2.3E-3</v>
      </c>
      <c r="F2100" s="137">
        <v>5.8999999999999999E-3</v>
      </c>
      <c r="G2100" s="137">
        <v>9.5999999999999992E-3</v>
      </c>
      <c r="H2100" s="137">
        <v>1.4999999999999999E-2</v>
      </c>
      <c r="I2100" s="137">
        <v>1.89E-2</v>
      </c>
      <c r="J2100" s="137">
        <v>2.1600000000000001E-2</v>
      </c>
      <c r="K2100" s="137">
        <v>2.63E-2</v>
      </c>
      <c r="L2100" s="137">
        <v>2.8999999999999998E-2</v>
      </c>
      <c r="M2100" s="137"/>
      <c r="N2100" s="137"/>
      <c r="O2100" s="137"/>
      <c r="P2100" s="137"/>
      <c r="V2100" s="137"/>
      <c r="W2100" s="137"/>
      <c r="X2100" s="137"/>
      <c r="Y2100" s="137"/>
      <c r="Z2100" s="137"/>
      <c r="AA2100" s="137"/>
      <c r="AB2100" s="137"/>
      <c r="AC2100" s="137"/>
      <c r="AD2100" s="137"/>
    </row>
    <row r="2101" spans="1:30">
      <c r="A2101" s="62">
        <v>42135</v>
      </c>
      <c r="B2101" s="137">
        <v>1.2999999999999999E-3</v>
      </c>
      <c r="C2101" s="137">
        <v>2.0000000000000001E-4</v>
      </c>
      <c r="D2101" s="137">
        <v>8.9999999999999998E-4</v>
      </c>
      <c r="E2101" s="137">
        <v>2.5000000000000001E-3</v>
      </c>
      <c r="F2101" s="137">
        <v>6.1999999999999998E-3</v>
      </c>
      <c r="G2101" s="137">
        <v>1.0200000000000001E-2</v>
      </c>
      <c r="H2101" s="137">
        <v>1.5900000000000001E-2</v>
      </c>
      <c r="I2101" s="137">
        <v>0.02</v>
      </c>
      <c r="J2101" s="137">
        <v>2.2799999999999997E-2</v>
      </c>
      <c r="K2101" s="137">
        <v>2.76E-2</v>
      </c>
      <c r="L2101" s="137">
        <v>3.0299999999999997E-2</v>
      </c>
      <c r="M2101" s="137"/>
      <c r="N2101" s="137"/>
      <c r="O2101" s="137"/>
      <c r="P2101" s="137"/>
      <c r="V2101" s="137"/>
      <c r="W2101" s="137"/>
      <c r="X2101" s="137"/>
      <c r="Y2101" s="137"/>
      <c r="Z2101" s="137"/>
      <c r="AA2101" s="137"/>
      <c r="AB2101" s="137"/>
      <c r="AC2101" s="137"/>
      <c r="AD2101" s="137"/>
    </row>
    <row r="2102" spans="1:30">
      <c r="A2102" s="62">
        <v>42136</v>
      </c>
      <c r="B2102" s="137">
        <v>1.2999999999999999E-3</v>
      </c>
      <c r="C2102" s="137">
        <v>2.9999999999999997E-4</v>
      </c>
      <c r="D2102" s="137">
        <v>8.9999999999999998E-4</v>
      </c>
      <c r="E2102" s="137">
        <v>2.5000000000000001E-3</v>
      </c>
      <c r="F2102" s="137">
        <v>6.0999999999999995E-3</v>
      </c>
      <c r="G2102" s="137">
        <v>0.01</v>
      </c>
      <c r="H2102" s="137">
        <v>1.5800000000000002E-2</v>
      </c>
      <c r="I2102" s="137">
        <v>0.02</v>
      </c>
      <c r="J2102" s="137">
        <v>2.2799999999999997E-2</v>
      </c>
      <c r="K2102" s="137">
        <v>2.75E-2</v>
      </c>
      <c r="L2102" s="137">
        <v>3.0200000000000001E-2</v>
      </c>
      <c r="M2102" s="137"/>
      <c r="N2102" s="137"/>
      <c r="O2102" s="137"/>
      <c r="P2102" s="137"/>
      <c r="V2102" s="137"/>
      <c r="W2102" s="137"/>
      <c r="X2102" s="137"/>
      <c r="Y2102" s="137"/>
      <c r="Z2102" s="137"/>
      <c r="AA2102" s="137"/>
      <c r="AB2102" s="137"/>
      <c r="AC2102" s="137"/>
      <c r="AD2102" s="137"/>
    </row>
    <row r="2103" spans="1:30">
      <c r="A2103" s="62">
        <v>42137</v>
      </c>
      <c r="B2103" s="137">
        <v>1.2999999999999999E-3</v>
      </c>
      <c r="C2103" s="137">
        <v>2.0000000000000001E-4</v>
      </c>
      <c r="D2103" s="137">
        <v>8.9999999999999998E-4</v>
      </c>
      <c r="E2103" s="137">
        <v>2.3999999999999998E-3</v>
      </c>
      <c r="F2103" s="137">
        <v>5.8999999999999999E-3</v>
      </c>
      <c r="G2103" s="137">
        <v>9.7000000000000003E-3</v>
      </c>
      <c r="H2103" s="137">
        <v>1.5700000000000002E-2</v>
      </c>
      <c r="I2103" s="137">
        <v>0.02</v>
      </c>
      <c r="J2103" s="137">
        <v>2.2700000000000001E-2</v>
      </c>
      <c r="K2103" s="137">
        <v>2.7900000000000001E-2</v>
      </c>
      <c r="L2103" s="137">
        <v>3.0699999999999998E-2</v>
      </c>
      <c r="M2103" s="137"/>
      <c r="N2103" s="137"/>
      <c r="O2103" s="137"/>
      <c r="P2103" s="137"/>
      <c r="V2103" s="137"/>
      <c r="W2103" s="137"/>
      <c r="X2103" s="137"/>
      <c r="Y2103" s="137"/>
      <c r="Z2103" s="137"/>
      <c r="AA2103" s="137"/>
      <c r="AB2103" s="137"/>
      <c r="AC2103" s="137"/>
      <c r="AD2103" s="137"/>
    </row>
    <row r="2104" spans="1:30">
      <c r="A2104" s="62">
        <v>42138</v>
      </c>
      <c r="B2104" s="137">
        <v>1.2999999999999999E-3</v>
      </c>
      <c r="C2104" s="137">
        <v>1E-4</v>
      </c>
      <c r="D2104" s="137">
        <v>8.0000000000000004E-4</v>
      </c>
      <c r="E2104" s="137">
        <v>2.3E-3</v>
      </c>
      <c r="F2104" s="137">
        <v>5.6000000000000008E-3</v>
      </c>
      <c r="G2104" s="137">
        <v>9.1000000000000004E-3</v>
      </c>
      <c r="H2104" s="137">
        <v>1.5100000000000001E-2</v>
      </c>
      <c r="I2104" s="137">
        <v>1.9400000000000001E-2</v>
      </c>
      <c r="J2104" s="137">
        <v>2.23E-2</v>
      </c>
      <c r="K2104" s="137">
        <v>2.76E-2</v>
      </c>
      <c r="L2104" s="137">
        <v>3.0299999999999997E-2</v>
      </c>
      <c r="M2104" s="137"/>
      <c r="N2104" s="137"/>
      <c r="O2104" s="137"/>
      <c r="P2104" s="137"/>
      <c r="V2104" s="137"/>
      <c r="W2104" s="137"/>
      <c r="X2104" s="137"/>
      <c r="Y2104" s="137"/>
      <c r="Z2104" s="137"/>
      <c r="AA2104" s="137"/>
      <c r="AB2104" s="137"/>
      <c r="AC2104" s="137"/>
      <c r="AD2104" s="137"/>
    </row>
    <row r="2105" spans="1:30">
      <c r="A2105" s="62">
        <v>42139</v>
      </c>
      <c r="B2105" s="137">
        <v>1.2999999999999999E-3</v>
      </c>
      <c r="C2105" s="137">
        <v>2.0000000000000001E-4</v>
      </c>
      <c r="D2105" s="137">
        <v>8.9999999999999998E-4</v>
      </c>
      <c r="E2105" s="137">
        <v>2.3E-3</v>
      </c>
      <c r="F2105" s="137">
        <v>5.5000000000000005E-3</v>
      </c>
      <c r="G2105" s="137">
        <v>9.0000000000000011E-3</v>
      </c>
      <c r="H2105" s="137">
        <v>1.46E-2</v>
      </c>
      <c r="I2105" s="137">
        <v>1.8700000000000001E-2</v>
      </c>
      <c r="J2105" s="137">
        <v>2.1400000000000002E-2</v>
      </c>
      <c r="K2105" s="137">
        <v>2.6600000000000002E-2</v>
      </c>
      <c r="L2105" s="137">
        <v>2.9300000000000003E-2</v>
      </c>
      <c r="M2105" s="137"/>
      <c r="N2105" s="137"/>
      <c r="O2105" s="137"/>
      <c r="P2105" s="137"/>
      <c r="V2105" s="137"/>
      <c r="W2105" s="137"/>
      <c r="X2105" s="137"/>
      <c r="Y2105" s="137"/>
      <c r="Z2105" s="137"/>
      <c r="AA2105" s="137"/>
      <c r="AB2105" s="137"/>
      <c r="AC2105" s="137"/>
      <c r="AD2105" s="137"/>
    </row>
    <row r="2106" spans="1:30">
      <c r="A2106" s="62">
        <v>42142</v>
      </c>
      <c r="B2106" s="137">
        <v>1.2999999999999999E-3</v>
      </c>
      <c r="C2106" s="137">
        <v>2.0000000000000001E-4</v>
      </c>
      <c r="D2106" s="137">
        <v>8.0000000000000004E-4</v>
      </c>
      <c r="E2106" s="137">
        <v>2.2000000000000001E-3</v>
      </c>
      <c r="F2106" s="137">
        <v>5.7999999999999996E-3</v>
      </c>
      <c r="G2106" s="137">
        <v>9.4999999999999998E-3</v>
      </c>
      <c r="H2106" s="137">
        <v>1.54E-2</v>
      </c>
      <c r="I2106" s="137">
        <v>1.95E-2</v>
      </c>
      <c r="J2106" s="137">
        <v>2.23E-2</v>
      </c>
      <c r="K2106" s="137">
        <v>2.75E-2</v>
      </c>
      <c r="L2106" s="137">
        <v>3.0200000000000001E-2</v>
      </c>
      <c r="M2106" s="137"/>
      <c r="N2106" s="137"/>
      <c r="O2106" s="137"/>
      <c r="P2106" s="137"/>
      <c r="V2106" s="137"/>
      <c r="W2106" s="137"/>
      <c r="X2106" s="137"/>
      <c r="Y2106" s="137"/>
      <c r="Z2106" s="137"/>
      <c r="AA2106" s="137"/>
      <c r="AB2106" s="137"/>
      <c r="AC2106" s="137"/>
      <c r="AD2106" s="137"/>
    </row>
    <row r="2107" spans="1:30">
      <c r="A2107" s="62">
        <v>42143</v>
      </c>
      <c r="B2107" s="137">
        <v>1.1999999999999999E-3</v>
      </c>
      <c r="C2107" s="137">
        <v>2.0000000000000001E-4</v>
      </c>
      <c r="D2107" s="137">
        <v>7.000000000000001E-4</v>
      </c>
      <c r="E2107" s="137">
        <v>2.3E-3</v>
      </c>
      <c r="F2107" s="137">
        <v>6.3E-3</v>
      </c>
      <c r="G2107" s="137">
        <v>1.01E-2</v>
      </c>
      <c r="H2107" s="137">
        <v>1.6E-2</v>
      </c>
      <c r="I2107" s="137">
        <v>2.0099999999999996E-2</v>
      </c>
      <c r="J2107" s="137">
        <v>2.2700000000000001E-2</v>
      </c>
      <c r="K2107" s="137">
        <v>2.7900000000000001E-2</v>
      </c>
      <c r="L2107" s="137">
        <v>3.0499999999999999E-2</v>
      </c>
      <c r="M2107" s="137"/>
      <c r="N2107" s="137"/>
      <c r="O2107" s="137"/>
      <c r="P2107" s="137"/>
      <c r="V2107" s="137"/>
      <c r="W2107" s="137"/>
      <c r="X2107" s="137"/>
      <c r="Y2107" s="137"/>
      <c r="Z2107" s="137"/>
      <c r="AA2107" s="137"/>
      <c r="AB2107" s="137"/>
      <c r="AC2107" s="137"/>
      <c r="AD2107" s="137"/>
    </row>
    <row r="2108" spans="1:30">
      <c r="A2108" s="62">
        <v>42144</v>
      </c>
      <c r="B2108" s="137">
        <v>1.1999999999999999E-3</v>
      </c>
      <c r="C2108" s="137">
        <v>2.0000000000000001E-4</v>
      </c>
      <c r="D2108" s="137">
        <v>8.0000000000000004E-4</v>
      </c>
      <c r="E2108" s="137">
        <v>2.3E-3</v>
      </c>
      <c r="F2108" s="137">
        <v>6.0000000000000001E-3</v>
      </c>
      <c r="G2108" s="137">
        <v>9.7999999999999997E-3</v>
      </c>
      <c r="H2108" s="137">
        <v>1.5700000000000002E-2</v>
      </c>
      <c r="I2108" s="137">
        <v>1.9799999999999998E-2</v>
      </c>
      <c r="J2108" s="137">
        <v>2.2599999999999999E-2</v>
      </c>
      <c r="K2108" s="137">
        <v>2.7900000000000001E-2</v>
      </c>
      <c r="L2108" s="137">
        <v>3.0600000000000002E-2</v>
      </c>
      <c r="M2108" s="137"/>
      <c r="N2108" s="137"/>
      <c r="O2108" s="137"/>
      <c r="P2108" s="137"/>
      <c r="V2108" s="137"/>
      <c r="W2108" s="137"/>
      <c r="X2108" s="137"/>
      <c r="Y2108" s="137"/>
      <c r="Z2108" s="137"/>
      <c r="AA2108" s="137"/>
      <c r="AB2108" s="137"/>
      <c r="AC2108" s="137"/>
      <c r="AD2108" s="137"/>
    </row>
    <row r="2109" spans="1:30">
      <c r="A2109" s="62">
        <v>42145</v>
      </c>
      <c r="B2109" s="137">
        <v>1.1999999999999999E-3</v>
      </c>
      <c r="C2109" s="137">
        <v>2.0000000000000001E-4</v>
      </c>
      <c r="D2109" s="137">
        <v>7.000000000000001E-4</v>
      </c>
      <c r="E2109" s="137">
        <v>2.2000000000000001E-3</v>
      </c>
      <c r="F2109" s="137">
        <v>6.0000000000000001E-3</v>
      </c>
      <c r="G2109" s="137">
        <v>9.4999999999999998E-3</v>
      </c>
      <c r="H2109" s="137">
        <v>1.5300000000000001E-2</v>
      </c>
      <c r="I2109" s="137">
        <v>1.9199999999999998E-2</v>
      </c>
      <c r="J2109" s="137">
        <v>2.1899999999999999E-2</v>
      </c>
      <c r="K2109" s="137">
        <v>2.7099999999999999E-2</v>
      </c>
      <c r="L2109" s="137">
        <v>2.98E-2</v>
      </c>
      <c r="M2109" s="137"/>
      <c r="N2109" s="137"/>
      <c r="O2109" s="137"/>
      <c r="P2109" s="137"/>
      <c r="V2109" s="137"/>
      <c r="W2109" s="137"/>
      <c r="X2109" s="137"/>
      <c r="Y2109" s="137"/>
      <c r="Z2109" s="137"/>
      <c r="AA2109" s="137"/>
      <c r="AB2109" s="137"/>
      <c r="AC2109" s="137"/>
      <c r="AD2109" s="137"/>
    </row>
    <row r="2110" spans="1:30">
      <c r="A2110" s="62">
        <v>42146</v>
      </c>
      <c r="B2110" s="137">
        <v>1.2999999999999999E-3</v>
      </c>
      <c r="C2110" s="137">
        <v>2.0000000000000001E-4</v>
      </c>
      <c r="D2110" s="137">
        <v>8.0000000000000004E-4</v>
      </c>
      <c r="E2110" s="137">
        <v>2.3E-3</v>
      </c>
      <c r="F2110" s="137">
        <v>6.4000000000000003E-3</v>
      </c>
      <c r="G2110" s="137">
        <v>1.01E-2</v>
      </c>
      <c r="H2110" s="137">
        <v>1.5700000000000002E-2</v>
      </c>
      <c r="I2110" s="137">
        <v>1.9599999999999999E-2</v>
      </c>
      <c r="J2110" s="137">
        <v>2.2099999999999998E-2</v>
      </c>
      <c r="K2110" s="137">
        <v>2.7300000000000001E-2</v>
      </c>
      <c r="L2110" s="137">
        <v>2.9900000000000003E-2</v>
      </c>
      <c r="M2110" s="137"/>
      <c r="N2110" s="137"/>
      <c r="O2110" s="137"/>
      <c r="P2110" s="137"/>
      <c r="V2110" s="137"/>
      <c r="W2110" s="137"/>
      <c r="X2110" s="137"/>
      <c r="Y2110" s="137"/>
      <c r="Z2110" s="137"/>
      <c r="AA2110" s="137"/>
      <c r="AB2110" s="137"/>
      <c r="AC2110" s="137"/>
      <c r="AD2110" s="137"/>
    </row>
    <row r="2111" spans="1:30">
      <c r="A2111" s="62">
        <v>42150</v>
      </c>
      <c r="B2111" s="137">
        <v>1.1999999999999999E-3</v>
      </c>
      <c r="C2111" s="137">
        <v>2.0000000000000001E-4</v>
      </c>
      <c r="D2111" s="137">
        <v>8.9999999999999998E-4</v>
      </c>
      <c r="E2111" s="137">
        <v>2.3999999999999998E-3</v>
      </c>
      <c r="F2111" s="137">
        <v>6.4000000000000003E-3</v>
      </c>
      <c r="G2111" s="137">
        <v>9.8999999999999991E-3</v>
      </c>
      <c r="H2111" s="137">
        <v>1.54E-2</v>
      </c>
      <c r="I2111" s="137">
        <v>1.9E-2</v>
      </c>
      <c r="J2111" s="137">
        <v>2.1400000000000002E-2</v>
      </c>
      <c r="K2111" s="137">
        <v>2.64E-2</v>
      </c>
      <c r="L2111" s="137">
        <v>2.8900000000000002E-2</v>
      </c>
      <c r="M2111" s="137"/>
      <c r="N2111" s="137"/>
      <c r="O2111" s="137"/>
      <c r="P2111" s="137"/>
      <c r="V2111" s="137"/>
      <c r="W2111" s="137"/>
      <c r="X2111" s="137"/>
      <c r="Y2111" s="137"/>
      <c r="Z2111" s="137"/>
      <c r="AA2111" s="137"/>
      <c r="AB2111" s="137"/>
      <c r="AC2111" s="137"/>
      <c r="AD2111" s="137"/>
    </row>
    <row r="2112" spans="1:30">
      <c r="A2112" s="62">
        <v>42151</v>
      </c>
      <c r="B2112" s="137">
        <v>1.1999999999999999E-3</v>
      </c>
      <c r="C2112" s="137">
        <v>1E-4</v>
      </c>
      <c r="D2112" s="137">
        <v>8.9999999999999998E-4</v>
      </c>
      <c r="E2112" s="137">
        <v>2.7000000000000001E-3</v>
      </c>
      <c r="F2112" s="137">
        <v>6.4000000000000003E-3</v>
      </c>
      <c r="G2112" s="137">
        <v>0.01</v>
      </c>
      <c r="H2112" s="137">
        <v>1.5300000000000001E-2</v>
      </c>
      <c r="I2112" s="137">
        <v>1.9E-2</v>
      </c>
      <c r="J2112" s="137">
        <v>2.1400000000000002E-2</v>
      </c>
      <c r="K2112" s="137">
        <v>2.63E-2</v>
      </c>
      <c r="L2112" s="137">
        <v>2.8799999999999999E-2</v>
      </c>
      <c r="M2112" s="137"/>
      <c r="N2112" s="137"/>
      <c r="O2112" s="137"/>
      <c r="P2112" s="137"/>
      <c r="V2112" s="137"/>
      <c r="W2112" s="137"/>
      <c r="X2112" s="137"/>
      <c r="Y2112" s="137"/>
      <c r="Z2112" s="137"/>
      <c r="AA2112" s="137"/>
      <c r="AB2112" s="137"/>
      <c r="AC2112" s="137"/>
      <c r="AD2112" s="137"/>
    </row>
    <row r="2113" spans="1:30">
      <c r="A2113" s="62">
        <v>42152</v>
      </c>
      <c r="B2113" s="137">
        <v>1.1999999999999999E-3</v>
      </c>
      <c r="C2113" s="137">
        <v>1E-4</v>
      </c>
      <c r="D2113" s="137">
        <v>8.0000000000000004E-4</v>
      </c>
      <c r="E2113" s="137">
        <v>2.5999999999999999E-3</v>
      </c>
      <c r="F2113" s="137">
        <v>6.1999999999999998E-3</v>
      </c>
      <c r="G2113" s="137">
        <v>9.7000000000000003E-3</v>
      </c>
      <c r="H2113" s="137">
        <v>1.5100000000000001E-2</v>
      </c>
      <c r="I2113" s="137">
        <v>1.89E-2</v>
      </c>
      <c r="J2113" s="137">
        <v>2.1299999999999999E-2</v>
      </c>
      <c r="K2113" s="137">
        <v>2.64E-2</v>
      </c>
      <c r="L2113" s="137">
        <v>2.8900000000000002E-2</v>
      </c>
      <c r="M2113" s="137"/>
      <c r="N2113" s="137"/>
      <c r="O2113" s="137"/>
      <c r="P2113" s="137"/>
      <c r="V2113" s="137"/>
      <c r="W2113" s="137"/>
      <c r="X2113" s="137"/>
      <c r="Y2113" s="137"/>
      <c r="Z2113" s="137"/>
      <c r="AA2113" s="137"/>
      <c r="AB2113" s="137"/>
      <c r="AC2113" s="137"/>
      <c r="AD2113" s="137"/>
    </row>
    <row r="2114" spans="1:30">
      <c r="A2114" s="62">
        <v>42153</v>
      </c>
      <c r="B2114" s="137">
        <v>8.0000000000000004E-4</v>
      </c>
      <c r="C2114" s="137">
        <v>1E-4</v>
      </c>
      <c r="D2114" s="137">
        <v>5.9999999999999995E-4</v>
      </c>
      <c r="E2114" s="137">
        <v>2.5999999999999999E-3</v>
      </c>
      <c r="F2114" s="137">
        <v>6.0999999999999995E-3</v>
      </c>
      <c r="G2114" s="137">
        <v>9.3999999999999986E-3</v>
      </c>
      <c r="H2114" s="137">
        <v>1.49E-2</v>
      </c>
      <c r="I2114" s="137">
        <v>1.8600000000000002E-2</v>
      </c>
      <c r="J2114" s="137">
        <v>2.12E-2</v>
      </c>
      <c r="K2114" s="137">
        <v>2.63E-2</v>
      </c>
      <c r="L2114" s="137">
        <v>2.8799999999999999E-2</v>
      </c>
      <c r="M2114" s="137"/>
      <c r="N2114" s="137"/>
      <c r="O2114" s="137"/>
      <c r="P2114" s="137"/>
      <c r="V2114" s="137"/>
      <c r="W2114" s="137"/>
      <c r="X2114" s="137"/>
      <c r="Y2114" s="137"/>
      <c r="Z2114" s="137"/>
      <c r="AA2114" s="137"/>
      <c r="AB2114" s="137"/>
      <c r="AC2114" s="137"/>
      <c r="AD2114" s="137"/>
    </row>
    <row r="2115" spans="1:30">
      <c r="A2115" s="62">
        <v>42156</v>
      </c>
      <c r="B2115" s="137">
        <v>1.1999999999999999E-3</v>
      </c>
      <c r="C2115" s="137">
        <v>2.0000000000000001E-4</v>
      </c>
      <c r="D2115" s="137">
        <v>7.000000000000001E-4</v>
      </c>
      <c r="E2115" s="137">
        <v>2.5999999999999999E-3</v>
      </c>
      <c r="F2115" s="137">
        <v>6.4000000000000003E-3</v>
      </c>
      <c r="G2115" s="137">
        <v>9.8999999999999991E-3</v>
      </c>
      <c r="H2115" s="137">
        <v>1.55E-2</v>
      </c>
      <c r="I2115" s="137">
        <v>1.9299999999999998E-2</v>
      </c>
      <c r="J2115" s="137">
        <v>2.1899999999999999E-2</v>
      </c>
      <c r="K2115" s="137">
        <v>2.69E-2</v>
      </c>
      <c r="L2115" s="137">
        <v>2.9399999999999999E-2</v>
      </c>
      <c r="M2115" s="137"/>
      <c r="N2115" s="137"/>
      <c r="O2115" s="137"/>
      <c r="P2115" s="137"/>
      <c r="V2115" s="137"/>
      <c r="W2115" s="137"/>
      <c r="X2115" s="137"/>
      <c r="Y2115" s="137"/>
      <c r="Z2115" s="137"/>
      <c r="AA2115" s="137"/>
      <c r="AB2115" s="137"/>
      <c r="AC2115" s="137"/>
      <c r="AD2115" s="137"/>
    </row>
    <row r="2116" spans="1:30">
      <c r="A2116" s="62">
        <v>42157</v>
      </c>
      <c r="B2116" s="137">
        <v>1.1999999999999999E-3</v>
      </c>
      <c r="C2116" s="137">
        <v>1E-4</v>
      </c>
      <c r="D2116" s="137">
        <v>7.000000000000001E-4</v>
      </c>
      <c r="E2116" s="137">
        <v>2.5999999999999999E-3</v>
      </c>
      <c r="F2116" s="137">
        <v>6.4000000000000003E-3</v>
      </c>
      <c r="G2116" s="137">
        <v>1.0200000000000001E-2</v>
      </c>
      <c r="H2116" s="137">
        <v>1.61E-2</v>
      </c>
      <c r="I2116" s="137">
        <v>2.0099999999999996E-2</v>
      </c>
      <c r="J2116" s="137">
        <v>2.2700000000000001E-2</v>
      </c>
      <c r="K2116" s="137">
        <v>2.7699999999999999E-2</v>
      </c>
      <c r="L2116" s="137">
        <v>3.0200000000000001E-2</v>
      </c>
      <c r="M2116" s="137"/>
      <c r="N2116" s="137"/>
      <c r="O2116" s="137"/>
      <c r="P2116" s="137"/>
      <c r="V2116" s="137"/>
      <c r="W2116" s="137"/>
      <c r="X2116" s="137"/>
      <c r="Y2116" s="137"/>
      <c r="Z2116" s="137"/>
      <c r="AA2116" s="137"/>
      <c r="AB2116" s="137"/>
      <c r="AC2116" s="137"/>
      <c r="AD2116" s="137"/>
    </row>
    <row r="2117" spans="1:30">
      <c r="A2117" s="62">
        <v>42158</v>
      </c>
      <c r="B2117" s="137">
        <v>1.2999999999999999E-3</v>
      </c>
      <c r="C2117" s="137">
        <v>2.0000000000000001E-4</v>
      </c>
      <c r="D2117" s="137">
        <v>7.000000000000001E-4</v>
      </c>
      <c r="E2117" s="137">
        <v>2.5999999999999999E-3</v>
      </c>
      <c r="F2117" s="137">
        <v>6.8999999999999999E-3</v>
      </c>
      <c r="G2117" s="137">
        <v>1.0700000000000001E-2</v>
      </c>
      <c r="H2117" s="137">
        <v>1.6899999999999998E-2</v>
      </c>
      <c r="I2117" s="137">
        <v>2.12E-2</v>
      </c>
      <c r="J2117" s="137">
        <v>2.3799999999999998E-2</v>
      </c>
      <c r="K2117" s="137">
        <v>2.87E-2</v>
      </c>
      <c r="L2117" s="137">
        <v>3.1099999999999999E-2</v>
      </c>
      <c r="M2117" s="137"/>
      <c r="N2117" s="137"/>
      <c r="O2117" s="137"/>
      <c r="P2117" s="137"/>
      <c r="V2117" s="137"/>
      <c r="W2117" s="137"/>
      <c r="X2117" s="137"/>
      <c r="Y2117" s="137"/>
      <c r="Z2117" s="137"/>
      <c r="AA2117" s="137"/>
      <c r="AB2117" s="137"/>
      <c r="AC2117" s="137"/>
      <c r="AD2117" s="137"/>
    </row>
    <row r="2118" spans="1:30">
      <c r="A2118" s="62">
        <v>42159</v>
      </c>
      <c r="B2118" s="137">
        <v>1.2999999999999999E-3</v>
      </c>
      <c r="C2118" s="137">
        <v>2.0000000000000001E-4</v>
      </c>
      <c r="D2118" s="137">
        <v>8.0000000000000004E-4</v>
      </c>
      <c r="E2118" s="137">
        <v>2.7000000000000001E-3</v>
      </c>
      <c r="F2118" s="137">
        <v>6.6E-3</v>
      </c>
      <c r="G2118" s="137">
        <v>1.04E-2</v>
      </c>
      <c r="H2118" s="137">
        <v>1.6500000000000001E-2</v>
      </c>
      <c r="I2118" s="137">
        <v>2.0499999999999997E-2</v>
      </c>
      <c r="J2118" s="137">
        <v>2.3099999999999999E-2</v>
      </c>
      <c r="K2118" s="137">
        <v>2.7799999999999998E-2</v>
      </c>
      <c r="L2118" s="137">
        <v>3.0299999999999997E-2</v>
      </c>
      <c r="M2118" s="137"/>
      <c r="N2118" s="137"/>
      <c r="O2118" s="137"/>
      <c r="P2118" s="137"/>
      <c r="V2118" s="137"/>
      <c r="W2118" s="137"/>
      <c r="X2118" s="137"/>
      <c r="Y2118" s="137"/>
      <c r="Z2118" s="137"/>
      <c r="AA2118" s="137"/>
      <c r="AB2118" s="137"/>
      <c r="AC2118" s="137"/>
      <c r="AD2118" s="137"/>
    </row>
    <row r="2119" spans="1:30">
      <c r="A2119" s="62">
        <v>42160</v>
      </c>
      <c r="B2119" s="137">
        <v>1.2999999999999999E-3</v>
      </c>
      <c r="C2119" s="137">
        <v>2.9999999999999997E-4</v>
      </c>
      <c r="D2119" s="137">
        <v>8.0000000000000004E-4</v>
      </c>
      <c r="E2119" s="137">
        <v>2.8999999999999998E-3</v>
      </c>
      <c r="F2119" s="137">
        <v>7.3000000000000001E-3</v>
      </c>
      <c r="G2119" s="137">
        <v>1.1299999999999999E-2</v>
      </c>
      <c r="H2119" s="137">
        <v>1.7500000000000002E-2</v>
      </c>
      <c r="I2119" s="137">
        <v>2.1600000000000001E-2</v>
      </c>
      <c r="J2119" s="137">
        <v>2.41E-2</v>
      </c>
      <c r="K2119" s="137">
        <v>2.87E-2</v>
      </c>
      <c r="L2119" s="137">
        <v>3.1099999999999999E-2</v>
      </c>
      <c r="M2119" s="137"/>
      <c r="N2119" s="137"/>
      <c r="O2119" s="137"/>
      <c r="P2119" s="137"/>
      <c r="V2119" s="137"/>
      <c r="W2119" s="137"/>
      <c r="X2119" s="137"/>
      <c r="Y2119" s="137"/>
      <c r="Z2119" s="137"/>
      <c r="AA2119" s="137"/>
      <c r="AB2119" s="137"/>
      <c r="AC2119" s="137"/>
      <c r="AD2119" s="137"/>
    </row>
    <row r="2120" spans="1:30">
      <c r="A2120" s="62">
        <v>42163</v>
      </c>
      <c r="B2120" s="137">
        <v>1.2999999999999999E-3</v>
      </c>
      <c r="C2120" s="137">
        <v>2.0000000000000001E-4</v>
      </c>
      <c r="D2120" s="137">
        <v>8.9999999999999998E-4</v>
      </c>
      <c r="E2120" s="137">
        <v>2.7000000000000001E-3</v>
      </c>
      <c r="F2120" s="137">
        <v>6.9999999999999993E-3</v>
      </c>
      <c r="G2120" s="137">
        <v>1.09E-2</v>
      </c>
      <c r="H2120" s="137">
        <v>1.72E-2</v>
      </c>
      <c r="I2120" s="137">
        <v>2.1299999999999999E-2</v>
      </c>
      <c r="J2120" s="137">
        <v>2.3900000000000001E-2</v>
      </c>
      <c r="K2120" s="137">
        <v>2.86E-2</v>
      </c>
      <c r="L2120" s="137">
        <v>3.1099999999999999E-2</v>
      </c>
      <c r="M2120" s="137"/>
      <c r="N2120" s="137"/>
      <c r="O2120" s="137"/>
      <c r="P2120" s="137"/>
      <c r="V2120" s="137"/>
      <c r="W2120" s="137"/>
      <c r="X2120" s="137"/>
      <c r="Y2120" s="137"/>
      <c r="Z2120" s="137"/>
      <c r="AA2120" s="137"/>
      <c r="AB2120" s="137"/>
      <c r="AC2120" s="137"/>
      <c r="AD2120" s="137"/>
    </row>
    <row r="2121" spans="1:30">
      <c r="A2121" s="62">
        <v>42164</v>
      </c>
      <c r="B2121" s="137">
        <v>1.2999999999999999E-3</v>
      </c>
      <c r="C2121" s="137">
        <v>2.0000000000000001E-4</v>
      </c>
      <c r="D2121" s="137">
        <v>8.0000000000000004E-4</v>
      </c>
      <c r="E2121" s="137">
        <v>2.7000000000000001E-3</v>
      </c>
      <c r="F2121" s="137">
        <v>7.1999999999999998E-3</v>
      </c>
      <c r="G2121" s="137">
        <v>1.1200000000000002E-2</v>
      </c>
      <c r="H2121" s="137">
        <v>1.7399999999999999E-2</v>
      </c>
      <c r="I2121" s="137">
        <v>2.1600000000000001E-2</v>
      </c>
      <c r="J2121" s="137">
        <v>2.4199999999999999E-2</v>
      </c>
      <c r="K2121" s="137">
        <v>2.8900000000000002E-2</v>
      </c>
      <c r="L2121" s="137">
        <v>3.15E-2</v>
      </c>
      <c r="M2121" s="137"/>
      <c r="N2121" s="137"/>
      <c r="O2121" s="137"/>
      <c r="P2121" s="137"/>
      <c r="V2121" s="137"/>
      <c r="W2121" s="137"/>
      <c r="X2121" s="137"/>
      <c r="Y2121" s="137"/>
      <c r="Z2121" s="137"/>
      <c r="AA2121" s="137"/>
      <c r="AB2121" s="137"/>
      <c r="AC2121" s="137"/>
      <c r="AD2121" s="137"/>
    </row>
    <row r="2122" spans="1:30">
      <c r="A2122" s="62">
        <v>42165</v>
      </c>
      <c r="B2122" s="137">
        <v>1.2999999999999999E-3</v>
      </c>
      <c r="C2122" s="137">
        <v>2.0000000000000001E-4</v>
      </c>
      <c r="D2122" s="137">
        <v>1E-3</v>
      </c>
      <c r="E2122" s="137">
        <v>2.8000000000000004E-3</v>
      </c>
      <c r="F2122" s="137">
        <v>7.4999999999999997E-3</v>
      </c>
      <c r="G2122" s="137">
        <v>1.15E-2</v>
      </c>
      <c r="H2122" s="137">
        <v>1.8000000000000002E-2</v>
      </c>
      <c r="I2122" s="137">
        <v>2.2200000000000001E-2</v>
      </c>
      <c r="J2122" s="137">
        <v>2.5000000000000001E-2</v>
      </c>
      <c r="K2122" s="137">
        <v>2.9600000000000001E-2</v>
      </c>
      <c r="L2122" s="137">
        <v>3.2199999999999999E-2</v>
      </c>
      <c r="M2122" s="137"/>
      <c r="N2122" s="137"/>
      <c r="O2122" s="137"/>
      <c r="P2122" s="137"/>
      <c r="V2122" s="137"/>
      <c r="W2122" s="137"/>
      <c r="X2122" s="137"/>
      <c r="Y2122" s="137"/>
      <c r="Z2122" s="137"/>
      <c r="AA2122" s="137"/>
      <c r="AB2122" s="137"/>
      <c r="AC2122" s="137"/>
      <c r="AD2122" s="137"/>
    </row>
    <row r="2123" spans="1:30">
      <c r="A2123" s="62">
        <v>42166</v>
      </c>
      <c r="B2123" s="137">
        <v>1.2999999999999999E-3</v>
      </c>
      <c r="C2123" s="137">
        <v>1E-4</v>
      </c>
      <c r="D2123" s="137">
        <v>1E-3</v>
      </c>
      <c r="E2123" s="137">
        <v>2.8000000000000004E-3</v>
      </c>
      <c r="F2123" s="137">
        <v>7.3000000000000001E-3</v>
      </c>
      <c r="G2123" s="137">
        <v>1.1200000000000002E-2</v>
      </c>
      <c r="H2123" s="137">
        <v>1.7399999999999999E-2</v>
      </c>
      <c r="I2123" s="137">
        <v>2.1400000000000002E-2</v>
      </c>
      <c r="J2123" s="137">
        <v>2.3900000000000001E-2</v>
      </c>
      <c r="K2123" s="137">
        <v>2.8399999999999998E-2</v>
      </c>
      <c r="L2123" s="137">
        <v>3.1099999999999999E-2</v>
      </c>
      <c r="M2123" s="137"/>
      <c r="N2123" s="137"/>
      <c r="O2123" s="137"/>
      <c r="P2123" s="137"/>
      <c r="V2123" s="137"/>
      <c r="W2123" s="137"/>
      <c r="X2123" s="137"/>
      <c r="Y2123" s="137"/>
      <c r="Z2123" s="137"/>
      <c r="AA2123" s="137"/>
      <c r="AB2123" s="137"/>
      <c r="AC2123" s="137"/>
      <c r="AD2123" s="137"/>
    </row>
    <row r="2124" spans="1:30">
      <c r="A2124" s="62">
        <v>42167</v>
      </c>
      <c r="B2124" s="137">
        <v>1.2999999999999999E-3</v>
      </c>
      <c r="C2124" s="137">
        <v>2.0000000000000001E-4</v>
      </c>
      <c r="D2124" s="137">
        <v>1E-3</v>
      </c>
      <c r="E2124" s="137">
        <v>2.8000000000000004E-3</v>
      </c>
      <c r="F2124" s="137">
        <v>7.4000000000000003E-3</v>
      </c>
      <c r="G2124" s="137">
        <v>1.1200000000000002E-2</v>
      </c>
      <c r="H2124" s="137">
        <v>1.7500000000000002E-2</v>
      </c>
      <c r="I2124" s="137">
        <v>2.1499999999999998E-2</v>
      </c>
      <c r="J2124" s="137">
        <v>2.3900000000000001E-2</v>
      </c>
      <c r="K2124" s="137">
        <v>2.8399999999999998E-2</v>
      </c>
      <c r="L2124" s="137">
        <v>3.1E-2</v>
      </c>
      <c r="M2124" s="137"/>
      <c r="N2124" s="137"/>
      <c r="O2124" s="137"/>
      <c r="P2124" s="137"/>
      <c r="V2124" s="137"/>
      <c r="W2124" s="137"/>
      <c r="X2124" s="137"/>
      <c r="Y2124" s="137"/>
      <c r="Z2124" s="137"/>
      <c r="AA2124" s="137"/>
      <c r="AB2124" s="137"/>
      <c r="AC2124" s="137"/>
      <c r="AD2124" s="137"/>
    </row>
    <row r="2125" spans="1:30">
      <c r="A2125" s="62">
        <v>42170</v>
      </c>
      <c r="B2125" s="137">
        <v>1.2999999999999999E-3</v>
      </c>
      <c r="C2125" s="137">
        <v>2.0000000000000001E-4</v>
      </c>
      <c r="D2125" s="137">
        <v>1.1000000000000001E-3</v>
      </c>
      <c r="E2125" s="137">
        <v>2.8000000000000004E-3</v>
      </c>
      <c r="F2125" s="137">
        <v>7.1999999999999998E-3</v>
      </c>
      <c r="G2125" s="137">
        <v>1.1000000000000001E-2</v>
      </c>
      <c r="H2125" s="137">
        <v>1.7100000000000001E-2</v>
      </c>
      <c r="I2125" s="137">
        <v>2.1099999999999997E-2</v>
      </c>
      <c r="J2125" s="137">
        <v>2.3599999999999999E-2</v>
      </c>
      <c r="K2125" s="137">
        <v>2.8300000000000002E-2</v>
      </c>
      <c r="L2125" s="137">
        <v>3.0899999999999997E-2</v>
      </c>
      <c r="M2125" s="137"/>
      <c r="N2125" s="137"/>
      <c r="O2125" s="137"/>
      <c r="P2125" s="137"/>
      <c r="V2125" s="137"/>
      <c r="W2125" s="137"/>
      <c r="X2125" s="137"/>
      <c r="Y2125" s="137"/>
      <c r="Z2125" s="137"/>
      <c r="AA2125" s="137"/>
      <c r="AB2125" s="137"/>
      <c r="AC2125" s="137"/>
      <c r="AD2125" s="137"/>
    </row>
    <row r="2126" spans="1:30">
      <c r="A2126" s="62">
        <v>42171</v>
      </c>
      <c r="B2126" s="137">
        <v>1.4000000000000002E-3</v>
      </c>
      <c r="C2126" s="137">
        <v>1E-4</v>
      </c>
      <c r="D2126" s="137">
        <v>1.1000000000000001E-3</v>
      </c>
      <c r="E2126" s="137">
        <v>2.8000000000000004E-3</v>
      </c>
      <c r="F2126" s="137">
        <v>7.0999999999999995E-3</v>
      </c>
      <c r="G2126" s="137">
        <v>1.0800000000000001E-2</v>
      </c>
      <c r="H2126" s="137">
        <v>1.6799999999999999E-2</v>
      </c>
      <c r="I2126" s="137">
        <v>2.07E-2</v>
      </c>
      <c r="J2126" s="137">
        <v>2.3199999999999998E-2</v>
      </c>
      <c r="K2126" s="137">
        <v>2.7900000000000001E-2</v>
      </c>
      <c r="L2126" s="137">
        <v>3.0600000000000002E-2</v>
      </c>
      <c r="M2126" s="137"/>
      <c r="N2126" s="137"/>
      <c r="O2126" s="137"/>
      <c r="P2126" s="137"/>
      <c r="V2126" s="137"/>
      <c r="W2126" s="137"/>
      <c r="X2126" s="137"/>
      <c r="Y2126" s="137"/>
      <c r="Z2126" s="137"/>
      <c r="AA2126" s="137"/>
      <c r="AB2126" s="137"/>
      <c r="AC2126" s="137"/>
      <c r="AD2126" s="137"/>
    </row>
    <row r="2127" spans="1:30">
      <c r="A2127" s="62">
        <v>42172</v>
      </c>
      <c r="B2127" s="137">
        <v>1.4000000000000002E-3</v>
      </c>
      <c r="C2127" s="137">
        <v>1E-4</v>
      </c>
      <c r="D2127" s="137">
        <v>1E-3</v>
      </c>
      <c r="E2127" s="137">
        <v>2.7000000000000001E-3</v>
      </c>
      <c r="F2127" s="137">
        <v>6.7000000000000002E-3</v>
      </c>
      <c r="G2127" s="137">
        <v>1.03E-2</v>
      </c>
      <c r="H2127" s="137">
        <v>1.6299999999999999E-2</v>
      </c>
      <c r="I2127" s="137">
        <v>2.0499999999999997E-2</v>
      </c>
      <c r="J2127" s="137">
        <v>2.3199999999999998E-2</v>
      </c>
      <c r="K2127" s="137">
        <v>2.8199999999999999E-2</v>
      </c>
      <c r="L2127" s="137">
        <v>3.0899999999999997E-2</v>
      </c>
      <c r="M2127" s="137"/>
      <c r="N2127" s="137"/>
      <c r="O2127" s="137"/>
      <c r="P2127" s="137"/>
      <c r="V2127" s="137"/>
      <c r="W2127" s="137"/>
      <c r="X2127" s="137"/>
      <c r="Y2127" s="137"/>
      <c r="Z2127" s="137"/>
      <c r="AA2127" s="137"/>
      <c r="AB2127" s="137"/>
      <c r="AC2127" s="137"/>
      <c r="AD2127" s="137"/>
    </row>
    <row r="2128" spans="1:30">
      <c r="A2128" s="62">
        <v>42173</v>
      </c>
      <c r="B2128" s="137">
        <v>1.4000000000000002E-3</v>
      </c>
      <c r="C2128" s="137">
        <v>1E-4</v>
      </c>
      <c r="D2128" s="137">
        <v>8.0000000000000004E-4</v>
      </c>
      <c r="E2128" s="137">
        <v>2.5999999999999999E-3</v>
      </c>
      <c r="F2128" s="137">
        <v>6.6E-3</v>
      </c>
      <c r="G2128" s="137">
        <v>1.03E-2</v>
      </c>
      <c r="H2128" s="137">
        <v>1.6500000000000001E-2</v>
      </c>
      <c r="I2128" s="137">
        <v>2.0799999999999999E-2</v>
      </c>
      <c r="J2128" s="137">
        <v>2.35E-2</v>
      </c>
      <c r="K2128" s="137">
        <v>2.86E-2</v>
      </c>
      <c r="L2128" s="137">
        <v>3.1400000000000004E-2</v>
      </c>
      <c r="M2128" s="137"/>
      <c r="N2128" s="137"/>
      <c r="O2128" s="137"/>
      <c r="P2128" s="137"/>
      <c r="V2128" s="137"/>
      <c r="W2128" s="137"/>
      <c r="X2128" s="137"/>
      <c r="Y2128" s="137"/>
      <c r="Z2128" s="137"/>
      <c r="AA2128" s="137"/>
      <c r="AB2128" s="137"/>
      <c r="AC2128" s="137"/>
      <c r="AD2128" s="137"/>
    </row>
    <row r="2129" spans="1:30">
      <c r="A2129" s="62">
        <v>42174</v>
      </c>
      <c r="B2129" s="137">
        <v>1.2999999999999999E-3</v>
      </c>
      <c r="C2129" s="137">
        <v>1E-4</v>
      </c>
      <c r="D2129" s="137">
        <v>5.0000000000000001E-4</v>
      </c>
      <c r="E2129" s="137">
        <v>2.5000000000000001E-3</v>
      </c>
      <c r="F2129" s="137">
        <v>6.5000000000000006E-3</v>
      </c>
      <c r="G2129" s="137">
        <v>9.8999999999999991E-3</v>
      </c>
      <c r="H2129" s="137">
        <v>1.5900000000000001E-2</v>
      </c>
      <c r="I2129" s="137">
        <v>1.9900000000000001E-2</v>
      </c>
      <c r="J2129" s="137">
        <v>2.2599999999999999E-2</v>
      </c>
      <c r="K2129" s="137">
        <v>2.76E-2</v>
      </c>
      <c r="L2129" s="137">
        <v>3.0499999999999999E-2</v>
      </c>
      <c r="M2129" s="137"/>
      <c r="N2129" s="137"/>
      <c r="O2129" s="137"/>
      <c r="P2129" s="137"/>
      <c r="V2129" s="137"/>
      <c r="W2129" s="137"/>
      <c r="X2129" s="137"/>
      <c r="Y2129" s="137"/>
      <c r="Z2129" s="137"/>
      <c r="AA2129" s="137"/>
      <c r="AB2129" s="137"/>
      <c r="AC2129" s="137"/>
      <c r="AD2129" s="137"/>
    </row>
    <row r="2130" spans="1:30">
      <c r="A2130" s="62">
        <v>42177</v>
      </c>
      <c r="B2130" s="137">
        <v>1.2999999999999999E-3</v>
      </c>
      <c r="C2130" s="137">
        <v>1E-4</v>
      </c>
      <c r="D2130" s="137">
        <v>8.0000000000000004E-4</v>
      </c>
      <c r="E2130" s="137">
        <v>2.7000000000000001E-3</v>
      </c>
      <c r="F2130" s="137">
        <v>6.8000000000000005E-3</v>
      </c>
      <c r="G2130" s="137">
        <v>1.06E-2</v>
      </c>
      <c r="H2130" s="137">
        <v>1.6799999999999999E-2</v>
      </c>
      <c r="I2130" s="137">
        <v>2.1000000000000001E-2</v>
      </c>
      <c r="J2130" s="137">
        <v>2.3700000000000002E-2</v>
      </c>
      <c r="K2130" s="137">
        <v>2.87E-2</v>
      </c>
      <c r="L2130" s="137">
        <v>3.1600000000000003E-2</v>
      </c>
      <c r="M2130" s="137"/>
      <c r="N2130" s="137"/>
      <c r="O2130" s="137"/>
      <c r="P2130" s="137"/>
      <c r="V2130" s="137"/>
      <c r="W2130" s="137"/>
      <c r="X2130" s="137"/>
      <c r="Y2130" s="137"/>
      <c r="Z2130" s="137"/>
      <c r="AA2130" s="137"/>
      <c r="AB2130" s="137"/>
      <c r="AC2130" s="137"/>
      <c r="AD2130" s="137"/>
    </row>
    <row r="2131" spans="1:30">
      <c r="A2131" s="62">
        <v>42178</v>
      </c>
      <c r="B2131" s="137">
        <v>1.2999999999999999E-3</v>
      </c>
      <c r="C2131" s="137">
        <v>1E-4</v>
      </c>
      <c r="D2131" s="137">
        <v>8.9999999999999998E-4</v>
      </c>
      <c r="E2131" s="137">
        <v>3.0000000000000001E-3</v>
      </c>
      <c r="F2131" s="137">
        <v>6.9999999999999993E-3</v>
      </c>
      <c r="G2131" s="137">
        <v>1.0700000000000001E-2</v>
      </c>
      <c r="H2131" s="137">
        <v>1.7100000000000001E-2</v>
      </c>
      <c r="I2131" s="137">
        <v>2.1400000000000002E-2</v>
      </c>
      <c r="J2131" s="137">
        <v>2.4199999999999999E-2</v>
      </c>
      <c r="K2131" s="137">
        <v>2.92E-2</v>
      </c>
      <c r="L2131" s="137">
        <v>3.2000000000000001E-2</v>
      </c>
      <c r="M2131" s="137"/>
      <c r="N2131" s="137"/>
      <c r="O2131" s="137"/>
      <c r="P2131" s="137"/>
      <c r="V2131" s="137"/>
      <c r="W2131" s="137"/>
      <c r="X2131" s="137"/>
      <c r="Y2131" s="137"/>
      <c r="Z2131" s="137"/>
      <c r="AA2131" s="137"/>
      <c r="AB2131" s="137"/>
      <c r="AC2131" s="137"/>
      <c r="AD2131" s="137"/>
    </row>
    <row r="2132" spans="1:30">
      <c r="A2132" s="62">
        <v>42179</v>
      </c>
      <c r="B2132" s="137">
        <v>1.2999999999999999E-3</v>
      </c>
      <c r="C2132" s="137">
        <v>1E-4</v>
      </c>
      <c r="D2132" s="137">
        <v>8.0000000000000004E-4</v>
      </c>
      <c r="E2132" s="137">
        <v>3.0000000000000001E-3</v>
      </c>
      <c r="F2132" s="137">
        <v>6.8000000000000005E-3</v>
      </c>
      <c r="G2132" s="137">
        <v>1.06E-2</v>
      </c>
      <c r="H2132" s="137">
        <v>1.6899999999999998E-2</v>
      </c>
      <c r="I2132" s="137">
        <v>2.12E-2</v>
      </c>
      <c r="J2132" s="137">
        <v>2.3799999999999998E-2</v>
      </c>
      <c r="K2132" s="137">
        <v>2.87E-2</v>
      </c>
      <c r="L2132" s="137">
        <v>3.1600000000000003E-2</v>
      </c>
      <c r="M2132" s="137"/>
      <c r="N2132" s="137"/>
      <c r="O2132" s="137"/>
      <c r="P2132" s="137"/>
      <c r="V2132" s="137"/>
      <c r="W2132" s="137"/>
      <c r="X2132" s="137"/>
      <c r="Y2132" s="137"/>
      <c r="Z2132" s="137"/>
      <c r="AA2132" s="137"/>
      <c r="AB2132" s="137"/>
      <c r="AC2132" s="137"/>
      <c r="AD2132" s="137"/>
    </row>
    <row r="2133" spans="1:30">
      <c r="A2133" s="62">
        <v>42180</v>
      </c>
      <c r="B2133" s="137">
        <v>1.2999999999999999E-3</v>
      </c>
      <c r="C2133" s="137">
        <v>1E-4</v>
      </c>
      <c r="D2133" s="137">
        <v>7.000000000000001E-4</v>
      </c>
      <c r="E2133" s="137">
        <v>2.8999999999999998E-3</v>
      </c>
      <c r="F2133" s="137">
        <v>6.8000000000000005E-3</v>
      </c>
      <c r="G2133" s="137">
        <v>1.06E-2</v>
      </c>
      <c r="H2133" s="137">
        <v>1.7000000000000001E-2</v>
      </c>
      <c r="I2133" s="137">
        <v>2.1400000000000002E-2</v>
      </c>
      <c r="J2133" s="137">
        <v>2.4E-2</v>
      </c>
      <c r="K2133" s="137">
        <v>2.8799999999999999E-2</v>
      </c>
      <c r="L2133" s="137">
        <v>3.1600000000000003E-2</v>
      </c>
      <c r="M2133" s="137"/>
      <c r="N2133" s="137"/>
      <c r="O2133" s="137"/>
      <c r="P2133" s="137"/>
      <c r="V2133" s="137"/>
      <c r="W2133" s="137"/>
      <c r="X2133" s="137"/>
      <c r="Y2133" s="137"/>
      <c r="Z2133" s="137"/>
      <c r="AA2133" s="137"/>
      <c r="AB2133" s="137"/>
      <c r="AC2133" s="137"/>
      <c r="AD2133" s="137"/>
    </row>
    <row r="2134" spans="1:30">
      <c r="A2134" s="62">
        <v>42181</v>
      </c>
      <c r="B2134" s="137">
        <v>1.2999999999999999E-3</v>
      </c>
      <c r="C2134" s="137">
        <v>1E-4</v>
      </c>
      <c r="D2134" s="137">
        <v>8.0000000000000004E-4</v>
      </c>
      <c r="E2134" s="137">
        <v>2.8999999999999998E-3</v>
      </c>
      <c r="F2134" s="137">
        <v>7.1999999999999998E-3</v>
      </c>
      <c r="G2134" s="137">
        <v>1.09E-2</v>
      </c>
      <c r="H2134" s="137">
        <v>1.7500000000000002E-2</v>
      </c>
      <c r="I2134" s="137">
        <v>2.2000000000000002E-2</v>
      </c>
      <c r="J2134" s="137">
        <v>2.4900000000000002E-2</v>
      </c>
      <c r="K2134" s="137">
        <v>2.98E-2</v>
      </c>
      <c r="L2134" s="137">
        <v>3.2500000000000001E-2</v>
      </c>
      <c r="M2134" s="137"/>
      <c r="N2134" s="137"/>
      <c r="O2134" s="137"/>
      <c r="P2134" s="137"/>
      <c r="V2134" s="137"/>
      <c r="W2134" s="137"/>
      <c r="X2134" s="137"/>
      <c r="Y2134" s="137"/>
      <c r="Z2134" s="137"/>
      <c r="AA2134" s="137"/>
      <c r="AB2134" s="137"/>
      <c r="AC2134" s="137"/>
      <c r="AD2134" s="137"/>
    </row>
    <row r="2135" spans="1:30">
      <c r="A2135" s="62">
        <v>42184</v>
      </c>
      <c r="B2135" s="137">
        <v>1.4000000000000002E-3</v>
      </c>
      <c r="C2135" s="137">
        <v>2.0000000000000001E-4</v>
      </c>
      <c r="D2135" s="137">
        <v>1.1000000000000001E-3</v>
      </c>
      <c r="E2135" s="137">
        <v>2.7000000000000001E-3</v>
      </c>
      <c r="F2135" s="137">
        <v>6.4000000000000003E-3</v>
      </c>
      <c r="G2135" s="137">
        <v>0.01</v>
      </c>
      <c r="H2135" s="137">
        <v>1.6200000000000003E-2</v>
      </c>
      <c r="I2135" s="137">
        <v>2.0499999999999997E-2</v>
      </c>
      <c r="J2135" s="137">
        <v>2.3300000000000001E-2</v>
      </c>
      <c r="K2135" s="137">
        <v>2.8199999999999999E-2</v>
      </c>
      <c r="L2135" s="137">
        <v>3.0899999999999997E-2</v>
      </c>
      <c r="M2135" s="137"/>
      <c r="N2135" s="137"/>
      <c r="O2135" s="137"/>
      <c r="P2135" s="137"/>
      <c r="V2135" s="137"/>
      <c r="W2135" s="137"/>
      <c r="X2135" s="137"/>
      <c r="Y2135" s="137"/>
      <c r="Z2135" s="137"/>
      <c r="AA2135" s="137"/>
      <c r="AB2135" s="137"/>
      <c r="AC2135" s="137"/>
      <c r="AD2135" s="137"/>
    </row>
    <row r="2136" spans="1:30">
      <c r="A2136" s="62">
        <v>42185</v>
      </c>
      <c r="B2136" s="137">
        <v>8.0000000000000004E-4</v>
      </c>
      <c r="C2136" s="137">
        <v>1E-4</v>
      </c>
      <c r="D2136" s="137">
        <v>1.1000000000000001E-3</v>
      </c>
      <c r="E2136" s="137">
        <v>2.8000000000000004E-3</v>
      </c>
      <c r="F2136" s="137">
        <v>6.4000000000000003E-3</v>
      </c>
      <c r="G2136" s="137">
        <v>1.01E-2</v>
      </c>
      <c r="H2136" s="137">
        <v>1.6299999999999999E-2</v>
      </c>
      <c r="I2136" s="137">
        <v>2.07E-2</v>
      </c>
      <c r="J2136" s="137">
        <v>2.35E-2</v>
      </c>
      <c r="K2136" s="137">
        <v>2.8300000000000002E-2</v>
      </c>
      <c r="L2136" s="137">
        <v>3.1099999999999999E-2</v>
      </c>
      <c r="M2136" s="137"/>
      <c r="N2136" s="137"/>
      <c r="O2136" s="137"/>
      <c r="P2136" s="137"/>
      <c r="V2136" s="137"/>
      <c r="W2136" s="137"/>
      <c r="X2136" s="137"/>
      <c r="Y2136" s="137"/>
      <c r="Z2136" s="137"/>
      <c r="AA2136" s="137"/>
      <c r="AB2136" s="137"/>
      <c r="AC2136" s="137"/>
      <c r="AD2136" s="137"/>
    </row>
    <row r="2137" spans="1:30">
      <c r="A2137" s="62">
        <v>42186</v>
      </c>
      <c r="B2137" s="137">
        <v>1.2999999999999999E-3</v>
      </c>
      <c r="C2137" s="137">
        <v>1E-4</v>
      </c>
      <c r="D2137" s="137">
        <v>1.2999999999999999E-3</v>
      </c>
      <c r="E2137" s="137">
        <v>2.8000000000000004E-3</v>
      </c>
      <c r="F2137" s="137">
        <v>6.8999999999999999E-3</v>
      </c>
      <c r="G2137" s="137">
        <v>1.0800000000000001E-2</v>
      </c>
      <c r="H2137" s="137">
        <v>1.7000000000000001E-2</v>
      </c>
      <c r="I2137" s="137">
        <v>2.1400000000000002E-2</v>
      </c>
      <c r="J2137" s="137">
        <v>2.4300000000000002E-2</v>
      </c>
      <c r="K2137" s="137">
        <v>2.92E-2</v>
      </c>
      <c r="L2137" s="137">
        <v>3.2000000000000001E-2</v>
      </c>
      <c r="M2137" s="137"/>
      <c r="N2137" s="137"/>
      <c r="O2137" s="137"/>
      <c r="P2137" s="137"/>
      <c r="V2137" s="137"/>
      <c r="W2137" s="137"/>
      <c r="X2137" s="137"/>
      <c r="Y2137" s="137"/>
      <c r="Z2137" s="137"/>
      <c r="AA2137" s="137"/>
      <c r="AB2137" s="137"/>
      <c r="AC2137" s="137"/>
      <c r="AD2137" s="137"/>
    </row>
    <row r="2138" spans="1:30">
      <c r="A2138" s="62">
        <v>42187</v>
      </c>
      <c r="B2138" s="137">
        <v>1.2999999999999999E-3</v>
      </c>
      <c r="C2138" s="137">
        <v>1E-4</v>
      </c>
      <c r="D2138" s="137">
        <v>1E-3</v>
      </c>
      <c r="E2138" s="137">
        <v>2.5999999999999999E-3</v>
      </c>
      <c r="F2138" s="137">
        <v>6.4000000000000003E-3</v>
      </c>
      <c r="G2138" s="137">
        <v>1.01E-2</v>
      </c>
      <c r="H2138" s="137">
        <v>1.6399999999999998E-2</v>
      </c>
      <c r="I2138" s="137">
        <v>2.0899999999999998E-2</v>
      </c>
      <c r="J2138" s="137">
        <v>2.4E-2</v>
      </c>
      <c r="K2138" s="137">
        <v>2.8999999999999998E-2</v>
      </c>
      <c r="L2138" s="137">
        <v>3.1899999999999998E-2</v>
      </c>
      <c r="M2138" s="137"/>
      <c r="N2138" s="137"/>
      <c r="O2138" s="137"/>
      <c r="P2138" s="137"/>
      <c r="V2138" s="137"/>
      <c r="W2138" s="137"/>
      <c r="X2138" s="137"/>
      <c r="Y2138" s="137"/>
      <c r="Z2138" s="137"/>
      <c r="AA2138" s="137"/>
      <c r="AB2138" s="137"/>
      <c r="AC2138" s="137"/>
      <c r="AD2138" s="137"/>
    </row>
    <row r="2139" spans="1:30">
      <c r="A2139" s="62">
        <v>42191</v>
      </c>
      <c r="B2139" s="137">
        <v>1.2999999999999999E-3</v>
      </c>
      <c r="C2139" s="137">
        <v>2.0000000000000001E-4</v>
      </c>
      <c r="D2139" s="137">
        <v>8.9999999999999998E-4</v>
      </c>
      <c r="E2139" s="137">
        <v>2.5999999999999999E-3</v>
      </c>
      <c r="F2139" s="137">
        <v>6.0000000000000001E-3</v>
      </c>
      <c r="G2139" s="137">
        <v>9.4999999999999998E-3</v>
      </c>
      <c r="H2139" s="137">
        <v>1.5600000000000001E-2</v>
      </c>
      <c r="I2139" s="137">
        <v>0.02</v>
      </c>
      <c r="J2139" s="137">
        <v>2.3E-2</v>
      </c>
      <c r="K2139" s="137">
        <v>2.7799999999999998E-2</v>
      </c>
      <c r="L2139" s="137">
        <v>3.0800000000000001E-2</v>
      </c>
      <c r="M2139" s="137"/>
      <c r="N2139" s="137"/>
      <c r="O2139" s="137"/>
      <c r="P2139" s="137"/>
      <c r="V2139" s="137"/>
      <c r="W2139" s="137"/>
      <c r="X2139" s="137"/>
      <c r="Y2139" s="137"/>
      <c r="Z2139" s="137"/>
      <c r="AA2139" s="137"/>
      <c r="AB2139" s="137"/>
      <c r="AC2139" s="137"/>
      <c r="AD2139" s="137"/>
    </row>
    <row r="2140" spans="1:30">
      <c r="A2140" s="62">
        <v>42192</v>
      </c>
      <c r="B2140" s="137">
        <v>1.2999999999999999E-3</v>
      </c>
      <c r="C2140" s="137">
        <v>2.0000000000000001E-4</v>
      </c>
      <c r="D2140" s="137">
        <v>8.0000000000000004E-4</v>
      </c>
      <c r="E2140" s="137">
        <v>2.5000000000000001E-3</v>
      </c>
      <c r="F2140" s="137">
        <v>5.7999999999999996E-3</v>
      </c>
      <c r="G2140" s="137">
        <v>9.5999999999999992E-3</v>
      </c>
      <c r="H2140" s="137">
        <v>1.55E-2</v>
      </c>
      <c r="I2140" s="137">
        <v>1.9799999999999998E-2</v>
      </c>
      <c r="J2140" s="137">
        <v>2.2700000000000001E-2</v>
      </c>
      <c r="K2140" s="137">
        <v>2.7400000000000001E-2</v>
      </c>
      <c r="L2140" s="137">
        <v>3.04E-2</v>
      </c>
      <c r="M2140" s="137"/>
      <c r="N2140" s="137"/>
      <c r="O2140" s="137"/>
      <c r="P2140" s="137"/>
      <c r="V2140" s="137"/>
      <c r="W2140" s="137"/>
      <c r="X2140" s="137"/>
      <c r="Y2140" s="137"/>
      <c r="Z2140" s="137"/>
      <c r="AA2140" s="137"/>
      <c r="AB2140" s="137"/>
      <c r="AC2140" s="137"/>
      <c r="AD2140" s="137"/>
    </row>
    <row r="2141" spans="1:30">
      <c r="A2141" s="62">
        <v>42193</v>
      </c>
      <c r="B2141" s="137">
        <v>1.2999999999999999E-3</v>
      </c>
      <c r="C2141" s="137">
        <v>2.0000000000000001E-4</v>
      </c>
      <c r="D2141" s="137">
        <v>8.0000000000000004E-4</v>
      </c>
      <c r="E2141" s="137">
        <v>2.3999999999999998E-3</v>
      </c>
      <c r="F2141" s="137">
        <v>5.5000000000000005E-3</v>
      </c>
      <c r="G2141" s="137">
        <v>9.1000000000000004E-3</v>
      </c>
      <c r="H2141" s="137">
        <v>1.4999999999999999E-2</v>
      </c>
      <c r="I2141" s="137">
        <v>1.9199999999999998E-2</v>
      </c>
      <c r="J2141" s="137">
        <v>2.2200000000000001E-2</v>
      </c>
      <c r="K2141" s="137">
        <v>2.69E-2</v>
      </c>
      <c r="L2141" s="137">
        <v>2.9900000000000003E-2</v>
      </c>
      <c r="M2141" s="137"/>
      <c r="N2141" s="137"/>
      <c r="O2141" s="137"/>
      <c r="P2141" s="137"/>
      <c r="V2141" s="137"/>
      <c r="W2141" s="137"/>
      <c r="X2141" s="137"/>
      <c r="Y2141" s="137"/>
      <c r="Z2141" s="137"/>
      <c r="AA2141" s="137"/>
      <c r="AB2141" s="137"/>
      <c r="AC2141" s="137"/>
      <c r="AD2141" s="137"/>
    </row>
    <row r="2142" spans="1:30">
      <c r="A2142" s="62">
        <v>42194</v>
      </c>
      <c r="B2142" s="137">
        <v>1.2999999999999999E-3</v>
      </c>
      <c r="C2142" s="137">
        <v>2.9999999999999997E-4</v>
      </c>
      <c r="D2142" s="137">
        <v>8.0000000000000004E-4</v>
      </c>
      <c r="E2142" s="137">
        <v>2.5000000000000001E-3</v>
      </c>
      <c r="F2142" s="137">
        <v>6.0000000000000001E-3</v>
      </c>
      <c r="G2142" s="137">
        <v>9.4999999999999998E-3</v>
      </c>
      <c r="H2142" s="137">
        <v>1.5800000000000002E-2</v>
      </c>
      <c r="I2142" s="137">
        <v>2.0099999999999996E-2</v>
      </c>
      <c r="J2142" s="137">
        <v>2.3199999999999998E-2</v>
      </c>
      <c r="K2142" s="137">
        <v>2.7999999999999997E-2</v>
      </c>
      <c r="L2142" s="137">
        <v>3.1099999999999999E-2</v>
      </c>
      <c r="M2142" s="137"/>
      <c r="N2142" s="137"/>
      <c r="O2142" s="137"/>
      <c r="P2142" s="137"/>
      <c r="V2142" s="137"/>
      <c r="W2142" s="137"/>
      <c r="X2142" s="137"/>
      <c r="Y2142" s="137"/>
      <c r="Z2142" s="137"/>
      <c r="AA2142" s="137"/>
      <c r="AB2142" s="137"/>
      <c r="AC2142" s="137"/>
      <c r="AD2142" s="137"/>
    </row>
    <row r="2143" spans="1:30">
      <c r="A2143" s="62">
        <v>42195</v>
      </c>
      <c r="B2143" s="137">
        <v>1.2999999999999999E-3</v>
      </c>
      <c r="C2143" s="137">
        <v>1E-4</v>
      </c>
      <c r="D2143" s="137">
        <v>8.9999999999999998E-4</v>
      </c>
      <c r="E2143" s="137">
        <v>2.8000000000000004E-3</v>
      </c>
      <c r="F2143" s="137">
        <v>6.5000000000000006E-3</v>
      </c>
      <c r="G2143" s="137">
        <v>1.04E-2</v>
      </c>
      <c r="H2143" s="137">
        <v>1.6799999999999999E-2</v>
      </c>
      <c r="I2143" s="137">
        <v>2.12E-2</v>
      </c>
      <c r="J2143" s="137">
        <v>2.4199999999999999E-2</v>
      </c>
      <c r="K2143" s="137">
        <v>2.9100000000000001E-2</v>
      </c>
      <c r="L2143" s="137">
        <v>3.2000000000000001E-2</v>
      </c>
      <c r="M2143" s="137"/>
      <c r="N2143" s="137"/>
      <c r="O2143" s="137"/>
      <c r="P2143" s="137"/>
      <c r="V2143" s="137"/>
      <c r="W2143" s="137"/>
      <c r="X2143" s="137"/>
      <c r="Y2143" s="137"/>
      <c r="Z2143" s="137"/>
      <c r="AA2143" s="137"/>
      <c r="AB2143" s="137"/>
      <c r="AC2143" s="137"/>
      <c r="AD2143" s="137"/>
    </row>
    <row r="2144" spans="1:30">
      <c r="A2144" s="62">
        <v>42198</v>
      </c>
      <c r="B2144" s="137">
        <v>1.2999999999999999E-3</v>
      </c>
      <c r="C2144" s="137">
        <v>2.0000000000000001E-4</v>
      </c>
      <c r="D2144" s="137">
        <v>1E-3</v>
      </c>
      <c r="E2144" s="137">
        <v>2.8000000000000004E-3</v>
      </c>
      <c r="F2144" s="137">
        <v>6.8999999999999999E-3</v>
      </c>
      <c r="G2144" s="137">
        <v>1.06E-2</v>
      </c>
      <c r="H2144" s="137">
        <v>1.7100000000000001E-2</v>
      </c>
      <c r="I2144" s="137">
        <v>2.1400000000000002E-2</v>
      </c>
      <c r="J2144" s="137">
        <v>2.4399999999999998E-2</v>
      </c>
      <c r="K2144" s="137">
        <v>2.92E-2</v>
      </c>
      <c r="L2144" s="137">
        <v>3.2099999999999997E-2</v>
      </c>
      <c r="M2144" s="137"/>
      <c r="N2144" s="137"/>
      <c r="O2144" s="137"/>
      <c r="P2144" s="137"/>
      <c r="V2144" s="137"/>
      <c r="W2144" s="137"/>
      <c r="X2144" s="137"/>
      <c r="Y2144" s="137"/>
      <c r="Z2144" s="137"/>
      <c r="AA2144" s="137"/>
      <c r="AB2144" s="137"/>
      <c r="AC2144" s="137"/>
      <c r="AD2144" s="137"/>
    </row>
    <row r="2145" spans="1:30">
      <c r="A2145" s="62">
        <v>42199</v>
      </c>
      <c r="B2145" s="137">
        <v>1.2999999999999999E-3</v>
      </c>
      <c r="C2145" s="137">
        <v>1E-4</v>
      </c>
      <c r="D2145" s="137">
        <v>1E-3</v>
      </c>
      <c r="E2145" s="137">
        <v>2.7000000000000001E-3</v>
      </c>
      <c r="F2145" s="137">
        <v>6.6E-3</v>
      </c>
      <c r="G2145" s="137">
        <v>1.03E-2</v>
      </c>
      <c r="H2145" s="137">
        <v>1.67E-2</v>
      </c>
      <c r="I2145" s="137">
        <v>2.1000000000000001E-2</v>
      </c>
      <c r="J2145" s="137">
        <v>2.41E-2</v>
      </c>
      <c r="K2145" s="137">
        <v>2.8999999999999998E-2</v>
      </c>
      <c r="L2145" s="137">
        <v>3.2000000000000001E-2</v>
      </c>
      <c r="M2145" s="137"/>
      <c r="N2145" s="137"/>
      <c r="O2145" s="137"/>
      <c r="P2145" s="137"/>
      <c r="V2145" s="137"/>
      <c r="W2145" s="137"/>
      <c r="X2145" s="137"/>
      <c r="Y2145" s="137"/>
      <c r="Z2145" s="137"/>
      <c r="AA2145" s="137"/>
      <c r="AB2145" s="137"/>
      <c r="AC2145" s="137"/>
      <c r="AD2145" s="137"/>
    </row>
    <row r="2146" spans="1:30">
      <c r="A2146" s="62">
        <v>42200</v>
      </c>
      <c r="B2146" s="137">
        <v>1.2999999999999999E-3</v>
      </c>
      <c r="C2146" s="137">
        <v>2.0000000000000001E-4</v>
      </c>
      <c r="D2146" s="137">
        <v>1.1000000000000001E-3</v>
      </c>
      <c r="E2146" s="137">
        <v>2.8000000000000004E-3</v>
      </c>
      <c r="F2146" s="137">
        <v>6.4000000000000003E-3</v>
      </c>
      <c r="G2146" s="137">
        <v>0.01</v>
      </c>
      <c r="H2146" s="137">
        <v>1.6299999999999999E-2</v>
      </c>
      <c r="I2146" s="137">
        <v>2.0499999999999997E-2</v>
      </c>
      <c r="J2146" s="137">
        <v>2.3599999999999999E-2</v>
      </c>
      <c r="K2146" s="137">
        <v>2.8300000000000002E-2</v>
      </c>
      <c r="L2146" s="137">
        <v>3.1300000000000001E-2</v>
      </c>
      <c r="M2146" s="137"/>
      <c r="N2146" s="137"/>
      <c r="O2146" s="137"/>
      <c r="P2146" s="137"/>
      <c r="V2146" s="137"/>
      <c r="W2146" s="137"/>
      <c r="X2146" s="137"/>
      <c r="Y2146" s="137"/>
      <c r="Z2146" s="137"/>
      <c r="AA2146" s="137"/>
      <c r="AB2146" s="137"/>
      <c r="AC2146" s="137"/>
      <c r="AD2146" s="137"/>
    </row>
    <row r="2147" spans="1:30">
      <c r="A2147" s="62">
        <v>42201</v>
      </c>
      <c r="B2147" s="137">
        <v>1.4000000000000002E-3</v>
      </c>
      <c r="C2147" s="137">
        <v>2.0000000000000001E-4</v>
      </c>
      <c r="D2147" s="137">
        <v>1E-3</v>
      </c>
      <c r="E2147" s="137">
        <v>2.8999999999999998E-3</v>
      </c>
      <c r="F2147" s="137">
        <v>6.7000000000000002E-3</v>
      </c>
      <c r="G2147" s="137">
        <v>1.0500000000000001E-2</v>
      </c>
      <c r="H2147" s="137">
        <v>1.66E-2</v>
      </c>
      <c r="I2147" s="137">
        <v>2.07E-2</v>
      </c>
      <c r="J2147" s="137">
        <v>2.3599999999999999E-2</v>
      </c>
      <c r="K2147" s="137">
        <v>2.81E-2</v>
      </c>
      <c r="L2147" s="137">
        <v>3.1099999999999999E-2</v>
      </c>
      <c r="M2147" s="137"/>
      <c r="N2147" s="137"/>
      <c r="O2147" s="137"/>
      <c r="P2147" s="137"/>
      <c r="V2147" s="137"/>
      <c r="W2147" s="137"/>
      <c r="X2147" s="137"/>
      <c r="Y2147" s="137"/>
      <c r="Z2147" s="137"/>
      <c r="AA2147" s="137"/>
      <c r="AB2147" s="137"/>
      <c r="AC2147" s="137"/>
      <c r="AD2147" s="137"/>
    </row>
    <row r="2148" spans="1:30">
      <c r="A2148" s="62">
        <v>42202</v>
      </c>
      <c r="B2148" s="137">
        <v>1.2999999999999999E-3</v>
      </c>
      <c r="C2148" s="137">
        <v>2.9999999999999997E-4</v>
      </c>
      <c r="D2148" s="137">
        <v>1.1000000000000001E-3</v>
      </c>
      <c r="E2148" s="137">
        <v>2.8999999999999998E-3</v>
      </c>
      <c r="F2148" s="137">
        <v>6.8000000000000005E-3</v>
      </c>
      <c r="G2148" s="137">
        <v>1.0500000000000001E-2</v>
      </c>
      <c r="H2148" s="137">
        <v>1.67E-2</v>
      </c>
      <c r="I2148" s="137">
        <v>2.07E-2</v>
      </c>
      <c r="J2148" s="137">
        <v>2.3399999999999997E-2</v>
      </c>
      <c r="K2148" s="137">
        <v>2.7699999999999999E-2</v>
      </c>
      <c r="L2148" s="137">
        <v>3.0800000000000001E-2</v>
      </c>
      <c r="M2148" s="137"/>
      <c r="N2148" s="137"/>
      <c r="O2148" s="137"/>
      <c r="P2148" s="137"/>
      <c r="V2148" s="137"/>
      <c r="W2148" s="137"/>
      <c r="X2148" s="137"/>
      <c r="Y2148" s="137"/>
      <c r="Z2148" s="137"/>
      <c r="AA2148" s="137"/>
      <c r="AB2148" s="137"/>
      <c r="AC2148" s="137"/>
      <c r="AD2148" s="137"/>
    </row>
    <row r="2149" spans="1:30">
      <c r="A2149" s="62">
        <v>42205</v>
      </c>
      <c r="B2149" s="137">
        <v>1.4000000000000002E-3</v>
      </c>
      <c r="C2149" s="137">
        <v>4.0000000000000002E-4</v>
      </c>
      <c r="D2149" s="137">
        <v>1.4000000000000002E-3</v>
      </c>
      <c r="E2149" s="137">
        <v>3.0999999999999999E-3</v>
      </c>
      <c r="F2149" s="137">
        <v>7.0999999999999995E-3</v>
      </c>
      <c r="G2149" s="137">
        <v>1.09E-2</v>
      </c>
      <c r="H2149" s="137">
        <v>1.72E-2</v>
      </c>
      <c r="I2149" s="137">
        <v>2.1099999999999997E-2</v>
      </c>
      <c r="J2149" s="137">
        <v>2.3799999999999998E-2</v>
      </c>
      <c r="K2149" s="137">
        <v>2.7900000000000001E-2</v>
      </c>
      <c r="L2149" s="137">
        <v>3.1E-2</v>
      </c>
      <c r="M2149" s="137"/>
      <c r="N2149" s="137"/>
      <c r="O2149" s="137"/>
      <c r="P2149" s="137"/>
      <c r="V2149" s="137"/>
      <c r="W2149" s="137"/>
      <c r="X2149" s="137"/>
      <c r="Y2149" s="137"/>
      <c r="Z2149" s="137"/>
      <c r="AA2149" s="137"/>
      <c r="AB2149" s="137"/>
      <c r="AC2149" s="137"/>
      <c r="AD2149" s="137"/>
    </row>
    <row r="2150" spans="1:30">
      <c r="A2150" s="62">
        <v>42206</v>
      </c>
      <c r="B2150" s="137">
        <v>1.2999999999999999E-3</v>
      </c>
      <c r="C2150" s="137">
        <v>2.9999999999999997E-4</v>
      </c>
      <c r="D2150" s="137">
        <v>1.2999999999999999E-3</v>
      </c>
      <c r="E2150" s="137">
        <v>3.4000000000000002E-3</v>
      </c>
      <c r="F2150" s="137">
        <v>7.0999999999999995E-3</v>
      </c>
      <c r="G2150" s="137">
        <v>1.0700000000000001E-2</v>
      </c>
      <c r="H2150" s="137">
        <v>1.6899999999999998E-2</v>
      </c>
      <c r="I2150" s="137">
        <v>2.0799999999999999E-2</v>
      </c>
      <c r="J2150" s="137">
        <v>2.35E-2</v>
      </c>
      <c r="K2150" s="137">
        <v>2.7699999999999999E-2</v>
      </c>
      <c r="L2150" s="137">
        <v>3.0800000000000001E-2</v>
      </c>
      <c r="M2150" s="137"/>
      <c r="N2150" s="137"/>
      <c r="O2150" s="137"/>
      <c r="P2150" s="137"/>
      <c r="V2150" s="137"/>
      <c r="W2150" s="137"/>
      <c r="X2150" s="137"/>
      <c r="Y2150" s="137"/>
      <c r="Z2150" s="137"/>
      <c r="AA2150" s="137"/>
      <c r="AB2150" s="137"/>
      <c r="AC2150" s="137"/>
      <c r="AD2150" s="137"/>
    </row>
    <row r="2151" spans="1:30">
      <c r="A2151" s="62">
        <v>42207</v>
      </c>
      <c r="B2151" s="137">
        <v>1.2999999999999999E-3</v>
      </c>
      <c r="C2151" s="137">
        <v>4.0000000000000002E-4</v>
      </c>
      <c r="D2151" s="137">
        <v>1.2999999999999999E-3</v>
      </c>
      <c r="E2151" s="137">
        <v>3.4000000000000002E-3</v>
      </c>
      <c r="F2151" s="137">
        <v>7.4999999999999997E-3</v>
      </c>
      <c r="G2151" s="137">
        <v>1.0800000000000001E-2</v>
      </c>
      <c r="H2151" s="137">
        <v>1.6899999999999998E-2</v>
      </c>
      <c r="I2151" s="137">
        <v>2.07E-2</v>
      </c>
      <c r="J2151" s="137">
        <v>2.3300000000000001E-2</v>
      </c>
      <c r="K2151" s="137">
        <v>2.7300000000000001E-2</v>
      </c>
      <c r="L2151" s="137">
        <v>3.04E-2</v>
      </c>
      <c r="M2151" s="137"/>
      <c r="N2151" s="137"/>
      <c r="O2151" s="137"/>
      <c r="P2151" s="137"/>
      <c r="V2151" s="137"/>
      <c r="W2151" s="137"/>
      <c r="X2151" s="137"/>
      <c r="Y2151" s="137"/>
      <c r="Z2151" s="137"/>
      <c r="AA2151" s="137"/>
      <c r="AB2151" s="137"/>
      <c r="AC2151" s="137"/>
      <c r="AD2151" s="137"/>
    </row>
    <row r="2152" spans="1:30">
      <c r="A2152" s="62">
        <v>42208</v>
      </c>
      <c r="B2152" s="137">
        <v>1.2999999999999999E-3</v>
      </c>
      <c r="C2152" s="137">
        <v>2.9999999999999997E-4</v>
      </c>
      <c r="D2152" s="137">
        <v>1.2999999999999999E-3</v>
      </c>
      <c r="E2152" s="137">
        <v>3.3E-3</v>
      </c>
      <c r="F2152" s="137">
        <v>7.0999999999999995E-3</v>
      </c>
      <c r="G2152" s="137">
        <v>1.06E-2</v>
      </c>
      <c r="H2152" s="137">
        <v>1.6500000000000001E-2</v>
      </c>
      <c r="I2152" s="137">
        <v>2.0299999999999999E-2</v>
      </c>
      <c r="J2152" s="137">
        <v>2.2799999999999997E-2</v>
      </c>
      <c r="K2152" s="137">
        <v>2.6699999999999998E-2</v>
      </c>
      <c r="L2152" s="137">
        <v>2.98E-2</v>
      </c>
      <c r="M2152" s="137"/>
      <c r="N2152" s="137"/>
      <c r="O2152" s="137"/>
      <c r="P2152" s="137"/>
      <c r="V2152" s="137"/>
      <c r="W2152" s="137"/>
      <c r="X2152" s="137"/>
      <c r="Y2152" s="137"/>
      <c r="Z2152" s="137"/>
      <c r="AA2152" s="137"/>
      <c r="AB2152" s="137"/>
      <c r="AC2152" s="137"/>
      <c r="AD2152" s="137"/>
    </row>
    <row r="2153" spans="1:30">
      <c r="A2153" s="62">
        <v>42209</v>
      </c>
      <c r="B2153" s="137">
        <v>1.2999999999999999E-3</v>
      </c>
      <c r="C2153" s="137">
        <v>4.0000000000000002E-4</v>
      </c>
      <c r="D2153" s="137">
        <v>1.4000000000000002E-3</v>
      </c>
      <c r="E2153" s="137">
        <v>3.2000000000000002E-3</v>
      </c>
      <c r="F2153" s="137">
        <v>6.9999999999999993E-3</v>
      </c>
      <c r="G2153" s="137">
        <v>1.04E-2</v>
      </c>
      <c r="H2153" s="137">
        <v>1.6399999999999998E-2</v>
      </c>
      <c r="I2153" s="137">
        <v>2.0199999999999999E-2</v>
      </c>
      <c r="J2153" s="137">
        <v>2.2700000000000001E-2</v>
      </c>
      <c r="K2153" s="137">
        <v>2.6699999999999998E-2</v>
      </c>
      <c r="L2153" s="137">
        <v>2.9600000000000001E-2</v>
      </c>
      <c r="M2153" s="137"/>
      <c r="N2153" s="137"/>
      <c r="O2153" s="137"/>
      <c r="P2153" s="137"/>
      <c r="V2153" s="137"/>
      <c r="W2153" s="137"/>
      <c r="X2153" s="137"/>
      <c r="Y2153" s="137"/>
      <c r="Z2153" s="137"/>
      <c r="AA2153" s="137"/>
      <c r="AB2153" s="137"/>
      <c r="AC2153" s="137"/>
      <c r="AD2153" s="137"/>
    </row>
    <row r="2154" spans="1:30">
      <c r="A2154" s="62">
        <v>42212</v>
      </c>
      <c r="B2154" s="137">
        <v>1.4000000000000002E-3</v>
      </c>
      <c r="C2154" s="137">
        <v>5.0000000000000001E-4</v>
      </c>
      <c r="D2154" s="137">
        <v>1.5E-3</v>
      </c>
      <c r="E2154" s="137">
        <v>3.2000000000000002E-3</v>
      </c>
      <c r="F2154" s="137">
        <v>6.8000000000000005E-3</v>
      </c>
      <c r="G2154" s="137">
        <v>0.01</v>
      </c>
      <c r="H2154" s="137">
        <v>1.5800000000000002E-2</v>
      </c>
      <c r="I2154" s="137">
        <v>1.9599999999999999E-2</v>
      </c>
      <c r="J2154" s="137">
        <v>2.23E-2</v>
      </c>
      <c r="K2154" s="137">
        <v>2.64E-2</v>
      </c>
      <c r="L2154" s="137">
        <v>2.9300000000000003E-2</v>
      </c>
      <c r="M2154" s="137"/>
      <c r="N2154" s="137"/>
      <c r="O2154" s="137"/>
      <c r="P2154" s="137"/>
      <c r="V2154" s="137"/>
      <c r="W2154" s="137"/>
      <c r="X2154" s="137"/>
      <c r="Y2154" s="137"/>
      <c r="Z2154" s="137"/>
      <c r="AA2154" s="137"/>
      <c r="AB2154" s="137"/>
      <c r="AC2154" s="137"/>
      <c r="AD2154" s="137"/>
    </row>
    <row r="2155" spans="1:30">
      <c r="A2155" s="62">
        <v>42213</v>
      </c>
      <c r="B2155" s="137">
        <v>1.4000000000000002E-3</v>
      </c>
      <c r="C2155" s="137">
        <v>5.0000000000000001E-4</v>
      </c>
      <c r="D2155" s="137">
        <v>1.4000000000000002E-3</v>
      </c>
      <c r="E2155" s="137">
        <v>3.2000000000000002E-3</v>
      </c>
      <c r="F2155" s="137">
        <v>6.8999999999999999E-3</v>
      </c>
      <c r="G2155" s="137">
        <v>1.03E-2</v>
      </c>
      <c r="H2155" s="137">
        <v>1.61E-2</v>
      </c>
      <c r="I2155" s="137">
        <v>1.9900000000000001E-2</v>
      </c>
      <c r="J2155" s="137">
        <v>2.2599999999999999E-2</v>
      </c>
      <c r="K2155" s="137">
        <v>2.6600000000000002E-2</v>
      </c>
      <c r="L2155" s="137">
        <v>2.9600000000000001E-2</v>
      </c>
      <c r="M2155" s="137"/>
      <c r="N2155" s="137"/>
      <c r="O2155" s="137"/>
      <c r="P2155" s="137"/>
      <c r="V2155" s="137"/>
      <c r="W2155" s="137"/>
      <c r="X2155" s="137"/>
      <c r="Y2155" s="137"/>
      <c r="Z2155" s="137"/>
      <c r="AA2155" s="137"/>
      <c r="AB2155" s="137"/>
      <c r="AC2155" s="137"/>
      <c r="AD2155" s="137"/>
    </row>
    <row r="2156" spans="1:30">
      <c r="A2156" s="62">
        <v>42214</v>
      </c>
      <c r="B2156" s="137">
        <v>1.4000000000000002E-3</v>
      </c>
      <c r="C2156" s="137">
        <v>5.9999999999999995E-4</v>
      </c>
      <c r="D2156" s="137">
        <v>1.4000000000000002E-3</v>
      </c>
      <c r="E2156" s="137">
        <v>3.3E-3</v>
      </c>
      <c r="F2156" s="137">
        <v>6.9999999999999993E-3</v>
      </c>
      <c r="G2156" s="137">
        <v>1.0500000000000001E-2</v>
      </c>
      <c r="H2156" s="137">
        <v>1.6200000000000003E-2</v>
      </c>
      <c r="I2156" s="137">
        <v>2.0199999999999999E-2</v>
      </c>
      <c r="J2156" s="137">
        <v>2.29E-2</v>
      </c>
      <c r="K2156" s="137">
        <v>2.69E-2</v>
      </c>
      <c r="L2156" s="137">
        <v>2.9900000000000003E-2</v>
      </c>
      <c r="M2156" s="137"/>
      <c r="N2156" s="137"/>
      <c r="O2156" s="137"/>
      <c r="P2156" s="137"/>
      <c r="V2156" s="137"/>
      <c r="W2156" s="137"/>
      <c r="X2156" s="137"/>
      <c r="Y2156" s="137"/>
      <c r="Z2156" s="137"/>
      <c r="AA2156" s="137"/>
      <c r="AB2156" s="137"/>
      <c r="AC2156" s="137"/>
      <c r="AD2156" s="137"/>
    </row>
    <row r="2157" spans="1:30">
      <c r="A2157" s="62">
        <v>42215</v>
      </c>
      <c r="B2157" s="137">
        <v>1.4000000000000002E-3</v>
      </c>
      <c r="C2157" s="137">
        <v>7.000000000000001E-4</v>
      </c>
      <c r="D2157" s="137">
        <v>1.5E-3</v>
      </c>
      <c r="E2157" s="137">
        <v>3.5999999999999999E-3</v>
      </c>
      <c r="F2157" s="137">
        <v>7.1999999999999998E-3</v>
      </c>
      <c r="G2157" s="137">
        <v>1.0700000000000001E-2</v>
      </c>
      <c r="H2157" s="137">
        <v>1.6200000000000003E-2</v>
      </c>
      <c r="I2157" s="137">
        <v>2.0199999999999999E-2</v>
      </c>
      <c r="J2157" s="137">
        <v>2.2799999999999997E-2</v>
      </c>
      <c r="K2157" s="137">
        <v>2.6600000000000002E-2</v>
      </c>
      <c r="L2157" s="137">
        <v>2.9600000000000001E-2</v>
      </c>
      <c r="M2157" s="137"/>
      <c r="N2157" s="137"/>
      <c r="O2157" s="137"/>
      <c r="P2157" s="137"/>
      <c r="V2157" s="137"/>
      <c r="W2157" s="137"/>
      <c r="X2157" s="137"/>
      <c r="Y2157" s="137"/>
      <c r="Z2157" s="137"/>
      <c r="AA2157" s="137"/>
      <c r="AB2157" s="137"/>
      <c r="AC2157" s="137"/>
      <c r="AD2157" s="137"/>
    </row>
    <row r="2158" spans="1:30">
      <c r="A2158" s="62">
        <v>42216</v>
      </c>
      <c r="B2158" s="137">
        <v>8.0000000000000004E-4</v>
      </c>
      <c r="C2158" s="137">
        <v>8.0000000000000004E-4</v>
      </c>
      <c r="D2158" s="137">
        <v>1.4000000000000002E-3</v>
      </c>
      <c r="E2158" s="137">
        <v>3.3E-3</v>
      </c>
      <c r="F2158" s="137">
        <v>6.7000000000000002E-3</v>
      </c>
      <c r="G2158" s="137">
        <v>0.01</v>
      </c>
      <c r="H2158" s="137">
        <v>1.54E-2</v>
      </c>
      <c r="I2158" s="137">
        <v>1.9299999999999998E-2</v>
      </c>
      <c r="J2158" s="137">
        <v>2.2000000000000002E-2</v>
      </c>
      <c r="K2158" s="137">
        <v>2.6099999999999998E-2</v>
      </c>
      <c r="L2158" s="137">
        <v>2.92E-2</v>
      </c>
      <c r="M2158" s="137"/>
      <c r="N2158" s="137"/>
      <c r="O2158" s="137"/>
      <c r="P2158" s="137"/>
      <c r="V2158" s="137"/>
      <c r="W2158" s="137"/>
      <c r="X2158" s="137"/>
      <c r="Y2158" s="137"/>
      <c r="Z2158" s="137"/>
      <c r="AA2158" s="137"/>
      <c r="AB2158" s="137"/>
      <c r="AC2158" s="137"/>
      <c r="AD2158" s="137"/>
    </row>
    <row r="2159" spans="1:30">
      <c r="A2159" s="62">
        <v>42219</v>
      </c>
      <c r="B2159" s="137">
        <v>1.4000000000000002E-3</v>
      </c>
      <c r="C2159" s="137">
        <v>8.0000000000000004E-4</v>
      </c>
      <c r="D2159" s="137">
        <v>1.7000000000000001E-3</v>
      </c>
      <c r="E2159" s="137">
        <v>3.3E-3</v>
      </c>
      <c r="F2159" s="137">
        <v>6.8000000000000005E-3</v>
      </c>
      <c r="G2159" s="137">
        <v>9.8999999999999991E-3</v>
      </c>
      <c r="H2159" s="137">
        <v>1.52E-2</v>
      </c>
      <c r="I2159" s="137">
        <v>1.89E-2</v>
      </c>
      <c r="J2159" s="137">
        <v>2.1600000000000001E-2</v>
      </c>
      <c r="K2159" s="137">
        <v>2.5499999999999998E-2</v>
      </c>
      <c r="L2159" s="137">
        <v>2.86E-2</v>
      </c>
      <c r="M2159" s="137"/>
      <c r="N2159" s="137"/>
      <c r="O2159" s="137"/>
      <c r="P2159" s="137"/>
      <c r="V2159" s="137"/>
      <c r="W2159" s="137"/>
      <c r="X2159" s="137"/>
      <c r="Y2159" s="137"/>
      <c r="Z2159" s="137"/>
      <c r="AA2159" s="137"/>
      <c r="AB2159" s="137"/>
      <c r="AC2159" s="137"/>
      <c r="AD2159" s="137"/>
    </row>
    <row r="2160" spans="1:30">
      <c r="A2160" s="62">
        <v>42220</v>
      </c>
      <c r="B2160" s="137">
        <v>1.4000000000000002E-3</v>
      </c>
      <c r="C2160" s="137">
        <v>8.0000000000000004E-4</v>
      </c>
      <c r="D2160" s="137">
        <v>1.8E-3</v>
      </c>
      <c r="E2160" s="137">
        <v>3.7000000000000002E-3</v>
      </c>
      <c r="F2160" s="137">
        <v>7.4000000000000003E-3</v>
      </c>
      <c r="G2160" s="137">
        <v>1.0800000000000001E-2</v>
      </c>
      <c r="H2160" s="137">
        <v>1.6E-2</v>
      </c>
      <c r="I2160" s="137">
        <v>1.9699999999999999E-2</v>
      </c>
      <c r="J2160" s="137">
        <v>2.23E-2</v>
      </c>
      <c r="K2160" s="137">
        <v>2.5899999999999999E-2</v>
      </c>
      <c r="L2160" s="137">
        <v>2.8999999999999998E-2</v>
      </c>
      <c r="M2160" s="137"/>
      <c r="N2160" s="137"/>
      <c r="O2160" s="137"/>
      <c r="P2160" s="137"/>
      <c r="V2160" s="137"/>
      <c r="W2160" s="137"/>
      <c r="X2160" s="137"/>
      <c r="Y2160" s="137"/>
      <c r="Z2160" s="137"/>
      <c r="AA2160" s="137"/>
      <c r="AB2160" s="137"/>
      <c r="AC2160" s="137"/>
      <c r="AD2160" s="137"/>
    </row>
    <row r="2161" spans="1:30">
      <c r="A2161" s="62">
        <v>42221</v>
      </c>
      <c r="B2161" s="137">
        <v>1.4000000000000002E-3</v>
      </c>
      <c r="C2161" s="137">
        <v>8.0000000000000004E-4</v>
      </c>
      <c r="D2161" s="137">
        <v>1.9E-3</v>
      </c>
      <c r="E2161" s="137">
        <v>3.8E-3</v>
      </c>
      <c r="F2161" s="137">
        <v>7.3000000000000001E-3</v>
      </c>
      <c r="G2161" s="137">
        <v>1.1000000000000001E-2</v>
      </c>
      <c r="H2161" s="137">
        <v>1.6500000000000001E-2</v>
      </c>
      <c r="I2161" s="137">
        <v>2.0199999999999999E-2</v>
      </c>
      <c r="J2161" s="137">
        <v>2.2799999999999997E-2</v>
      </c>
      <c r="K2161" s="137">
        <v>2.64E-2</v>
      </c>
      <c r="L2161" s="137">
        <v>2.9399999999999999E-2</v>
      </c>
      <c r="M2161" s="137"/>
      <c r="N2161" s="137"/>
      <c r="O2161" s="137"/>
      <c r="P2161" s="137"/>
      <c r="V2161" s="137"/>
      <c r="W2161" s="137"/>
      <c r="X2161" s="137"/>
      <c r="Y2161" s="137"/>
      <c r="Z2161" s="137"/>
      <c r="AA2161" s="137"/>
      <c r="AB2161" s="137"/>
      <c r="AC2161" s="137"/>
      <c r="AD2161" s="137"/>
    </row>
    <row r="2162" spans="1:30">
      <c r="A2162" s="62">
        <v>42222</v>
      </c>
      <c r="B2162" s="137">
        <v>1.4000000000000002E-3</v>
      </c>
      <c r="C2162" s="137">
        <v>4.0000000000000002E-4</v>
      </c>
      <c r="D2162" s="137">
        <v>2E-3</v>
      </c>
      <c r="E2162" s="137">
        <v>3.4999999999999996E-3</v>
      </c>
      <c r="F2162" s="137">
        <v>7.0999999999999995E-3</v>
      </c>
      <c r="G2162" s="137">
        <v>1.0800000000000001E-2</v>
      </c>
      <c r="H2162" s="137">
        <v>1.6200000000000003E-2</v>
      </c>
      <c r="I2162" s="137">
        <v>1.9799999999999998E-2</v>
      </c>
      <c r="J2162" s="137">
        <v>2.23E-2</v>
      </c>
      <c r="K2162" s="137">
        <v>2.5899999999999999E-2</v>
      </c>
      <c r="L2162" s="137">
        <v>2.8999999999999998E-2</v>
      </c>
      <c r="M2162" s="137"/>
      <c r="N2162" s="137"/>
      <c r="O2162" s="137"/>
      <c r="P2162" s="137"/>
      <c r="V2162" s="137"/>
      <c r="W2162" s="137"/>
      <c r="X2162" s="137"/>
      <c r="Y2162" s="137"/>
      <c r="Z2162" s="137"/>
      <c r="AA2162" s="137"/>
      <c r="AB2162" s="137"/>
      <c r="AC2162" s="137"/>
      <c r="AD2162" s="137"/>
    </row>
    <row r="2163" spans="1:30">
      <c r="A2163" s="62">
        <v>42223</v>
      </c>
      <c r="B2163" s="137">
        <v>1.4000000000000002E-3</v>
      </c>
      <c r="C2163" s="137">
        <v>5.9999999999999995E-4</v>
      </c>
      <c r="D2163" s="137">
        <v>2.3E-3</v>
      </c>
      <c r="E2163" s="137">
        <v>3.8E-3</v>
      </c>
      <c r="F2163" s="137">
        <v>7.3000000000000001E-3</v>
      </c>
      <c r="G2163" s="137">
        <v>1.0800000000000001E-2</v>
      </c>
      <c r="H2163" s="137">
        <v>1.5900000000000001E-2</v>
      </c>
      <c r="I2163" s="137">
        <v>1.9299999999999998E-2</v>
      </c>
      <c r="J2163" s="137">
        <v>2.18E-2</v>
      </c>
      <c r="K2163" s="137">
        <v>2.52E-2</v>
      </c>
      <c r="L2163" s="137">
        <v>2.8300000000000002E-2</v>
      </c>
      <c r="M2163" s="137"/>
      <c r="N2163" s="137"/>
      <c r="O2163" s="137"/>
      <c r="P2163" s="137"/>
      <c r="V2163" s="137"/>
      <c r="W2163" s="137"/>
      <c r="X2163" s="137"/>
      <c r="Y2163" s="137"/>
      <c r="Z2163" s="137"/>
      <c r="AA2163" s="137"/>
      <c r="AB2163" s="137"/>
      <c r="AC2163" s="137"/>
      <c r="AD2163" s="137"/>
    </row>
    <row r="2164" spans="1:30">
      <c r="A2164" s="62">
        <v>42226</v>
      </c>
      <c r="B2164" s="137">
        <v>1.4000000000000002E-3</v>
      </c>
      <c r="C2164" s="137">
        <v>1.1999999999999999E-3</v>
      </c>
      <c r="D2164" s="137">
        <v>2.3999999999999998E-3</v>
      </c>
      <c r="E2164" s="137">
        <v>4.0000000000000001E-3</v>
      </c>
      <c r="F2164" s="137">
        <v>7.3000000000000001E-3</v>
      </c>
      <c r="G2164" s="137">
        <v>1.09E-2</v>
      </c>
      <c r="H2164" s="137">
        <v>1.6200000000000003E-2</v>
      </c>
      <c r="I2164" s="137">
        <v>1.9799999999999998E-2</v>
      </c>
      <c r="J2164" s="137">
        <v>2.2400000000000003E-2</v>
      </c>
      <c r="K2164" s="137">
        <v>2.58E-2</v>
      </c>
      <c r="L2164" s="137">
        <v>2.8900000000000002E-2</v>
      </c>
      <c r="M2164" s="137"/>
      <c r="N2164" s="137"/>
      <c r="O2164" s="137"/>
      <c r="P2164" s="137"/>
      <c r="V2164" s="137"/>
      <c r="W2164" s="137"/>
      <c r="X2164" s="137"/>
      <c r="Y2164" s="137"/>
      <c r="Z2164" s="137"/>
      <c r="AA2164" s="137"/>
      <c r="AB2164" s="137"/>
      <c r="AC2164" s="137"/>
      <c r="AD2164" s="137"/>
    </row>
    <row r="2165" spans="1:30">
      <c r="A2165" s="62">
        <v>42227</v>
      </c>
      <c r="B2165" s="137">
        <v>1.5E-3</v>
      </c>
      <c r="C2165" s="137">
        <v>1E-3</v>
      </c>
      <c r="D2165" s="137">
        <v>2.3E-3</v>
      </c>
      <c r="E2165" s="137">
        <v>3.7000000000000002E-3</v>
      </c>
      <c r="F2165" s="137">
        <v>6.8000000000000005E-3</v>
      </c>
      <c r="G2165" s="137">
        <v>1.03E-2</v>
      </c>
      <c r="H2165" s="137">
        <v>1.5300000000000001E-2</v>
      </c>
      <c r="I2165" s="137">
        <v>1.89E-2</v>
      </c>
      <c r="J2165" s="137">
        <v>2.1499999999999998E-2</v>
      </c>
      <c r="K2165" s="137">
        <v>2.5000000000000001E-2</v>
      </c>
      <c r="L2165" s="137">
        <v>2.81E-2</v>
      </c>
      <c r="M2165" s="137"/>
      <c r="N2165" s="137"/>
      <c r="O2165" s="137"/>
      <c r="P2165" s="137"/>
      <c r="V2165" s="137"/>
      <c r="W2165" s="137"/>
      <c r="X2165" s="137"/>
      <c r="Y2165" s="137"/>
      <c r="Z2165" s="137"/>
      <c r="AA2165" s="137"/>
      <c r="AB2165" s="137"/>
      <c r="AC2165" s="137"/>
      <c r="AD2165" s="137"/>
    </row>
    <row r="2166" spans="1:30">
      <c r="A2166" s="62">
        <v>42228</v>
      </c>
      <c r="B2166" s="137">
        <v>1.5E-3</v>
      </c>
      <c r="C2166" s="137">
        <v>1E-3</v>
      </c>
      <c r="D2166" s="137">
        <v>2.2000000000000001E-3</v>
      </c>
      <c r="E2166" s="137">
        <v>3.7000000000000002E-3</v>
      </c>
      <c r="F2166" s="137">
        <v>6.7000000000000002E-3</v>
      </c>
      <c r="G2166" s="137">
        <v>1.01E-2</v>
      </c>
      <c r="H2166" s="137">
        <v>1.52E-2</v>
      </c>
      <c r="I2166" s="137">
        <v>1.8799999999999997E-2</v>
      </c>
      <c r="J2166" s="137">
        <v>2.1400000000000002E-2</v>
      </c>
      <c r="K2166" s="137">
        <v>2.52E-2</v>
      </c>
      <c r="L2166" s="137">
        <v>2.8399999999999998E-2</v>
      </c>
      <c r="M2166" s="137"/>
      <c r="N2166" s="137"/>
      <c r="O2166" s="137"/>
      <c r="P2166" s="137"/>
      <c r="V2166" s="137"/>
      <c r="W2166" s="137"/>
      <c r="X2166" s="137"/>
      <c r="Y2166" s="137"/>
      <c r="Z2166" s="137"/>
      <c r="AA2166" s="137"/>
      <c r="AB2166" s="137"/>
      <c r="AC2166" s="137"/>
      <c r="AD2166" s="137"/>
    </row>
    <row r="2167" spans="1:30">
      <c r="A2167" s="62">
        <v>42229</v>
      </c>
      <c r="B2167" s="137">
        <v>1.5E-3</v>
      </c>
      <c r="C2167" s="137">
        <v>1E-3</v>
      </c>
      <c r="D2167" s="137">
        <v>2.3999999999999998E-3</v>
      </c>
      <c r="E2167" s="137">
        <v>4.0000000000000001E-3</v>
      </c>
      <c r="F2167" s="137">
        <v>7.1999999999999998E-3</v>
      </c>
      <c r="G2167" s="137">
        <v>1.06E-2</v>
      </c>
      <c r="H2167" s="137">
        <v>1.5800000000000002E-2</v>
      </c>
      <c r="I2167" s="137">
        <v>1.9400000000000001E-2</v>
      </c>
      <c r="J2167" s="137">
        <v>2.1899999999999999E-2</v>
      </c>
      <c r="K2167" s="137">
        <v>2.5399999999999999E-2</v>
      </c>
      <c r="L2167" s="137">
        <v>2.86E-2</v>
      </c>
      <c r="M2167" s="137"/>
      <c r="N2167" s="137"/>
      <c r="O2167" s="137"/>
      <c r="P2167" s="137"/>
      <c r="V2167" s="137"/>
      <c r="W2167" s="137"/>
      <c r="X2167" s="137"/>
      <c r="Y2167" s="137"/>
      <c r="Z2167" s="137"/>
      <c r="AA2167" s="137"/>
      <c r="AB2167" s="137"/>
      <c r="AC2167" s="137"/>
      <c r="AD2167" s="137"/>
    </row>
    <row r="2168" spans="1:30">
      <c r="A2168" s="62">
        <v>42230</v>
      </c>
      <c r="B2168" s="137">
        <v>1.4000000000000002E-3</v>
      </c>
      <c r="C2168" s="137">
        <v>8.9999999999999998E-4</v>
      </c>
      <c r="D2168" s="137">
        <v>2.5000000000000001E-3</v>
      </c>
      <c r="E2168" s="137">
        <v>4.0999999999999995E-3</v>
      </c>
      <c r="F2168" s="137">
        <v>7.3000000000000001E-3</v>
      </c>
      <c r="G2168" s="137">
        <v>1.0800000000000001E-2</v>
      </c>
      <c r="H2168" s="137">
        <v>1.61E-2</v>
      </c>
      <c r="I2168" s="137">
        <v>1.9599999999999999E-2</v>
      </c>
      <c r="J2168" s="137">
        <v>2.2000000000000002E-2</v>
      </c>
      <c r="K2168" s="137">
        <v>2.5399999999999999E-2</v>
      </c>
      <c r="L2168" s="137">
        <v>2.8399999999999998E-2</v>
      </c>
      <c r="M2168" s="137"/>
      <c r="N2168" s="137"/>
      <c r="O2168" s="137"/>
      <c r="P2168" s="137"/>
      <c r="V2168" s="137"/>
      <c r="W2168" s="137"/>
      <c r="X2168" s="137"/>
      <c r="Y2168" s="137"/>
      <c r="Z2168" s="137"/>
      <c r="AA2168" s="137"/>
      <c r="AB2168" s="137"/>
      <c r="AC2168" s="137"/>
      <c r="AD2168" s="137"/>
    </row>
    <row r="2169" spans="1:30">
      <c r="A2169" s="62">
        <v>42233</v>
      </c>
      <c r="B2169" s="137">
        <v>1.5E-3</v>
      </c>
      <c r="C2169" s="137">
        <v>1E-3</v>
      </c>
      <c r="D2169" s="137">
        <v>2.3999999999999998E-3</v>
      </c>
      <c r="E2169" s="137">
        <v>4.0000000000000001E-3</v>
      </c>
      <c r="F2169" s="137">
        <v>7.1999999999999998E-3</v>
      </c>
      <c r="G2169" s="137">
        <v>1.0700000000000001E-2</v>
      </c>
      <c r="H2169" s="137">
        <v>1.5800000000000002E-2</v>
      </c>
      <c r="I2169" s="137">
        <v>1.9199999999999998E-2</v>
      </c>
      <c r="J2169" s="137">
        <v>2.1600000000000001E-2</v>
      </c>
      <c r="K2169" s="137">
        <v>2.5099999999999997E-2</v>
      </c>
      <c r="L2169" s="137">
        <v>2.81E-2</v>
      </c>
      <c r="M2169" s="137"/>
      <c r="N2169" s="137"/>
      <c r="O2169" s="137"/>
      <c r="P2169" s="137"/>
      <c r="V2169" s="137"/>
      <c r="W2169" s="137"/>
      <c r="X2169" s="137"/>
      <c r="Y2169" s="137"/>
      <c r="Z2169" s="137"/>
      <c r="AA2169" s="137"/>
      <c r="AB2169" s="137"/>
      <c r="AC2169" s="137"/>
      <c r="AD2169" s="137"/>
    </row>
    <row r="2170" spans="1:30">
      <c r="A2170" s="62">
        <v>42234</v>
      </c>
      <c r="B2170" s="137">
        <v>1.5E-3</v>
      </c>
      <c r="C2170" s="137">
        <v>7.000000000000001E-4</v>
      </c>
      <c r="D2170" s="137">
        <v>2.5000000000000001E-3</v>
      </c>
      <c r="E2170" s="137">
        <v>4.1999999999999997E-3</v>
      </c>
      <c r="F2170" s="137">
        <v>7.4000000000000003E-3</v>
      </c>
      <c r="G2170" s="137">
        <v>1.0700000000000001E-2</v>
      </c>
      <c r="H2170" s="137">
        <v>1.6E-2</v>
      </c>
      <c r="I2170" s="137">
        <v>1.95E-2</v>
      </c>
      <c r="J2170" s="137">
        <v>2.2000000000000002E-2</v>
      </c>
      <c r="K2170" s="137">
        <v>2.5600000000000001E-2</v>
      </c>
      <c r="L2170" s="137">
        <v>2.87E-2</v>
      </c>
      <c r="M2170" s="137"/>
      <c r="N2170" s="137"/>
      <c r="O2170" s="137"/>
      <c r="P2170" s="137"/>
      <c r="V2170" s="137"/>
      <c r="W2170" s="137"/>
      <c r="X2170" s="137"/>
      <c r="Y2170" s="137"/>
      <c r="Z2170" s="137"/>
      <c r="AA2170" s="137"/>
      <c r="AB2170" s="137"/>
      <c r="AC2170" s="137"/>
      <c r="AD2170" s="137"/>
    </row>
    <row r="2171" spans="1:30">
      <c r="A2171" s="62">
        <v>42235</v>
      </c>
      <c r="B2171" s="137">
        <v>1.5E-3</v>
      </c>
      <c r="C2171" s="137">
        <v>5.0000000000000001E-4</v>
      </c>
      <c r="D2171" s="137">
        <v>2.2000000000000001E-3</v>
      </c>
      <c r="E2171" s="137">
        <v>3.9000000000000003E-3</v>
      </c>
      <c r="F2171" s="137">
        <v>6.7000000000000002E-3</v>
      </c>
      <c r="G2171" s="137">
        <v>9.7999999999999997E-3</v>
      </c>
      <c r="H2171" s="137">
        <v>1.4999999999999999E-2</v>
      </c>
      <c r="I2171" s="137">
        <v>1.8500000000000003E-2</v>
      </c>
      <c r="J2171" s="137">
        <v>2.12E-2</v>
      </c>
      <c r="K2171" s="137">
        <v>2.4900000000000002E-2</v>
      </c>
      <c r="L2171" s="137">
        <v>2.81E-2</v>
      </c>
      <c r="M2171" s="137"/>
      <c r="N2171" s="137"/>
      <c r="O2171" s="137"/>
      <c r="P2171" s="137"/>
      <c r="V2171" s="137"/>
      <c r="W2171" s="137"/>
      <c r="X2171" s="137"/>
      <c r="Y2171" s="137"/>
      <c r="Z2171" s="137"/>
      <c r="AA2171" s="137"/>
      <c r="AB2171" s="137"/>
      <c r="AC2171" s="137"/>
      <c r="AD2171" s="137"/>
    </row>
    <row r="2172" spans="1:30">
      <c r="A2172" s="62">
        <v>42236</v>
      </c>
      <c r="B2172" s="137">
        <v>1.5E-3</v>
      </c>
      <c r="C2172" s="137">
        <v>2.0000000000000001E-4</v>
      </c>
      <c r="D2172" s="137">
        <v>2.2000000000000001E-3</v>
      </c>
      <c r="E2172" s="137">
        <v>3.9000000000000003E-3</v>
      </c>
      <c r="F2172" s="137">
        <v>6.8999999999999999E-3</v>
      </c>
      <c r="G2172" s="137">
        <v>0.01</v>
      </c>
      <c r="H2172" s="137">
        <v>1.4999999999999999E-2</v>
      </c>
      <c r="I2172" s="137">
        <v>1.84E-2</v>
      </c>
      <c r="J2172" s="137">
        <v>2.0899999999999998E-2</v>
      </c>
      <c r="K2172" s="137">
        <v>2.4500000000000001E-2</v>
      </c>
      <c r="L2172" s="137">
        <v>2.76E-2</v>
      </c>
      <c r="M2172" s="137"/>
      <c r="N2172" s="137"/>
      <c r="O2172" s="137"/>
      <c r="P2172" s="137"/>
      <c r="V2172" s="137"/>
      <c r="W2172" s="137"/>
      <c r="X2172" s="137"/>
      <c r="Y2172" s="137"/>
      <c r="Z2172" s="137"/>
      <c r="AA2172" s="137"/>
      <c r="AB2172" s="137"/>
      <c r="AC2172" s="137"/>
      <c r="AD2172" s="137"/>
    </row>
    <row r="2173" spans="1:30">
      <c r="A2173" s="62">
        <v>42237</v>
      </c>
      <c r="B2173" s="137">
        <v>1.5E-3</v>
      </c>
      <c r="C2173" s="137">
        <v>2.9999999999999997E-4</v>
      </c>
      <c r="D2173" s="137">
        <v>2.0999999999999999E-3</v>
      </c>
      <c r="E2173" s="137">
        <v>3.5999999999999999E-3</v>
      </c>
      <c r="F2173" s="137">
        <v>6.4000000000000003E-3</v>
      </c>
      <c r="G2173" s="137">
        <v>9.4999999999999998E-3</v>
      </c>
      <c r="H2173" s="137">
        <v>1.44E-2</v>
      </c>
      <c r="I2173" s="137">
        <v>1.7899999999999999E-2</v>
      </c>
      <c r="J2173" s="137">
        <v>2.0499999999999997E-2</v>
      </c>
      <c r="K2173" s="137">
        <v>2.4399999999999998E-2</v>
      </c>
      <c r="L2173" s="137">
        <v>2.7400000000000001E-2</v>
      </c>
      <c r="M2173" s="137"/>
      <c r="N2173" s="137"/>
      <c r="O2173" s="137"/>
      <c r="P2173" s="137"/>
      <c r="V2173" s="137"/>
      <c r="W2173" s="137"/>
      <c r="X2173" s="137"/>
      <c r="Y2173" s="137"/>
      <c r="Z2173" s="137"/>
      <c r="AA2173" s="137"/>
      <c r="AB2173" s="137"/>
      <c r="AC2173" s="137"/>
      <c r="AD2173" s="137"/>
    </row>
    <row r="2174" spans="1:30">
      <c r="A2174" s="62">
        <v>42240</v>
      </c>
      <c r="B2174" s="137">
        <v>1.5E-3</v>
      </c>
      <c r="C2174" s="137">
        <v>5.9999999999999995E-4</v>
      </c>
      <c r="D2174" s="137">
        <v>2E-3</v>
      </c>
      <c r="E2174" s="137">
        <v>3.3E-3</v>
      </c>
      <c r="F2174" s="137">
        <v>5.8999999999999999E-3</v>
      </c>
      <c r="G2174" s="137">
        <v>9.0000000000000011E-3</v>
      </c>
      <c r="H2174" s="137">
        <v>1.3899999999999999E-2</v>
      </c>
      <c r="I2174" s="137">
        <v>1.7500000000000002E-2</v>
      </c>
      <c r="J2174" s="137">
        <v>2.0099999999999996E-2</v>
      </c>
      <c r="K2174" s="137">
        <v>2.4199999999999999E-2</v>
      </c>
      <c r="L2174" s="137">
        <v>2.7300000000000001E-2</v>
      </c>
      <c r="M2174" s="137"/>
      <c r="N2174" s="137"/>
      <c r="O2174" s="137"/>
      <c r="P2174" s="137"/>
      <c r="V2174" s="137"/>
      <c r="W2174" s="137"/>
      <c r="X2174" s="137"/>
      <c r="Y2174" s="137"/>
      <c r="Z2174" s="137"/>
      <c r="AA2174" s="137"/>
      <c r="AB2174" s="137"/>
      <c r="AC2174" s="137"/>
      <c r="AD2174" s="137"/>
    </row>
    <row r="2175" spans="1:30">
      <c r="A2175" s="62">
        <v>42241</v>
      </c>
      <c r="B2175" s="137">
        <v>1.5E-3</v>
      </c>
      <c r="C2175" s="137">
        <v>7.000000000000001E-4</v>
      </c>
      <c r="D2175" s="137">
        <v>1.9E-3</v>
      </c>
      <c r="E2175" s="137">
        <v>3.5999999999999999E-3</v>
      </c>
      <c r="F2175" s="137">
        <v>6.7000000000000002E-3</v>
      </c>
      <c r="G2175" s="137">
        <v>9.7999999999999997E-3</v>
      </c>
      <c r="H2175" s="137">
        <v>1.4800000000000001E-2</v>
      </c>
      <c r="I2175" s="137">
        <v>1.8600000000000002E-2</v>
      </c>
      <c r="J2175" s="137">
        <v>2.12E-2</v>
      </c>
      <c r="K2175" s="137">
        <v>2.5399999999999999E-2</v>
      </c>
      <c r="L2175" s="137">
        <v>2.8399999999999998E-2</v>
      </c>
      <c r="M2175" s="137"/>
      <c r="N2175" s="137"/>
      <c r="O2175" s="137"/>
      <c r="P2175" s="137"/>
      <c r="V2175" s="137"/>
      <c r="W2175" s="137"/>
      <c r="X2175" s="137"/>
      <c r="Y2175" s="137"/>
      <c r="Z2175" s="137"/>
      <c r="AA2175" s="137"/>
      <c r="AB2175" s="137"/>
      <c r="AC2175" s="137"/>
      <c r="AD2175" s="137"/>
    </row>
    <row r="2176" spans="1:30">
      <c r="A2176" s="62">
        <v>42242</v>
      </c>
      <c r="B2176" s="137">
        <v>1.4000000000000002E-3</v>
      </c>
      <c r="C2176" s="137">
        <v>5.9999999999999995E-4</v>
      </c>
      <c r="D2176" s="137">
        <v>2E-3</v>
      </c>
      <c r="E2176" s="137">
        <v>3.4999999999999996E-3</v>
      </c>
      <c r="F2176" s="137">
        <v>6.7000000000000002E-3</v>
      </c>
      <c r="G2176" s="137">
        <v>9.7999999999999997E-3</v>
      </c>
      <c r="H2176" s="137">
        <v>1.49E-2</v>
      </c>
      <c r="I2176" s="137">
        <v>1.9E-2</v>
      </c>
      <c r="J2176" s="137">
        <v>2.18E-2</v>
      </c>
      <c r="K2176" s="137">
        <v>2.64E-2</v>
      </c>
      <c r="L2176" s="137">
        <v>2.9399999999999999E-2</v>
      </c>
      <c r="M2176" s="137"/>
      <c r="N2176" s="137"/>
      <c r="O2176" s="137"/>
      <c r="P2176" s="137"/>
      <c r="V2176" s="137"/>
      <c r="W2176" s="137"/>
      <c r="X2176" s="137"/>
      <c r="Y2176" s="137"/>
      <c r="Z2176" s="137"/>
      <c r="AA2176" s="137"/>
      <c r="AB2176" s="137"/>
      <c r="AC2176" s="137"/>
      <c r="AD2176" s="137"/>
    </row>
    <row r="2177" spans="1:30">
      <c r="A2177" s="62">
        <v>42243</v>
      </c>
      <c r="B2177" s="137">
        <v>1.4000000000000002E-3</v>
      </c>
      <c r="C2177" s="137">
        <v>5.9999999999999995E-4</v>
      </c>
      <c r="D2177" s="137">
        <v>2.2000000000000001E-3</v>
      </c>
      <c r="E2177" s="137">
        <v>3.5999999999999999E-3</v>
      </c>
      <c r="F2177" s="137">
        <v>6.8000000000000005E-3</v>
      </c>
      <c r="G2177" s="137">
        <v>9.8999999999999991E-3</v>
      </c>
      <c r="H2177" s="137">
        <v>1.49E-2</v>
      </c>
      <c r="I2177" s="137">
        <v>1.9099999999999999E-2</v>
      </c>
      <c r="J2177" s="137">
        <v>2.18E-2</v>
      </c>
      <c r="K2177" s="137">
        <v>2.6099999999999998E-2</v>
      </c>
      <c r="L2177" s="137">
        <v>2.9300000000000003E-2</v>
      </c>
      <c r="M2177" s="137"/>
      <c r="N2177" s="137"/>
      <c r="O2177" s="137"/>
      <c r="P2177" s="137"/>
      <c r="V2177" s="137"/>
      <c r="W2177" s="137"/>
      <c r="X2177" s="137"/>
      <c r="Y2177" s="137"/>
      <c r="Z2177" s="137"/>
      <c r="AA2177" s="137"/>
      <c r="AB2177" s="137"/>
      <c r="AC2177" s="137"/>
      <c r="AD2177" s="137"/>
    </row>
    <row r="2178" spans="1:30">
      <c r="A2178" s="62">
        <v>42244</v>
      </c>
      <c r="B2178" s="137">
        <v>1.4000000000000002E-3</v>
      </c>
      <c r="C2178" s="137">
        <v>5.9999999999999995E-4</v>
      </c>
      <c r="D2178" s="137">
        <v>2.5000000000000001E-3</v>
      </c>
      <c r="E2178" s="137">
        <v>3.8E-3</v>
      </c>
      <c r="F2178" s="137">
        <v>7.1999999999999998E-3</v>
      </c>
      <c r="G2178" s="137">
        <v>1.04E-2</v>
      </c>
      <c r="H2178" s="137">
        <v>1.52E-2</v>
      </c>
      <c r="I2178" s="137">
        <v>1.9199999999999998E-2</v>
      </c>
      <c r="J2178" s="137">
        <v>2.1899999999999999E-2</v>
      </c>
      <c r="K2178" s="137">
        <v>2.6099999999999998E-2</v>
      </c>
      <c r="L2178" s="137">
        <v>2.92E-2</v>
      </c>
      <c r="M2178" s="137"/>
      <c r="N2178" s="137"/>
      <c r="O2178" s="137"/>
      <c r="P2178" s="137"/>
      <c r="V2178" s="137"/>
      <c r="W2178" s="137"/>
      <c r="X2178" s="137"/>
      <c r="Y2178" s="137"/>
      <c r="Z2178" s="137"/>
      <c r="AA2178" s="137"/>
      <c r="AB2178" s="137"/>
      <c r="AC2178" s="137"/>
      <c r="AD2178" s="137"/>
    </row>
    <row r="2179" spans="1:30">
      <c r="A2179" s="62">
        <v>42247</v>
      </c>
      <c r="B2179" s="137">
        <v>8.0000000000000004E-4</v>
      </c>
      <c r="C2179" s="137">
        <v>8.0000000000000004E-4</v>
      </c>
      <c r="D2179" s="137">
        <v>2.7000000000000001E-3</v>
      </c>
      <c r="E2179" s="137">
        <v>3.9000000000000003E-3</v>
      </c>
      <c r="F2179" s="137">
        <v>7.4000000000000003E-3</v>
      </c>
      <c r="G2179" s="137">
        <v>1.0700000000000001E-2</v>
      </c>
      <c r="H2179" s="137">
        <v>1.54E-2</v>
      </c>
      <c r="I2179" s="137">
        <v>1.9400000000000001E-2</v>
      </c>
      <c r="J2179" s="137">
        <v>2.2099999999999998E-2</v>
      </c>
      <c r="K2179" s="137">
        <v>2.64E-2</v>
      </c>
      <c r="L2179" s="137">
        <v>2.9500000000000002E-2</v>
      </c>
      <c r="M2179" s="137"/>
      <c r="N2179" s="137"/>
      <c r="O2179" s="137"/>
      <c r="P2179" s="137"/>
      <c r="V2179" s="137"/>
      <c r="W2179" s="137"/>
      <c r="X2179" s="137"/>
      <c r="Y2179" s="137"/>
      <c r="Z2179" s="137"/>
      <c r="AA2179" s="137"/>
      <c r="AB2179" s="137"/>
      <c r="AC2179" s="137"/>
      <c r="AD2179" s="137"/>
    </row>
    <row r="2180" spans="1:30">
      <c r="A2180" s="62">
        <v>42248</v>
      </c>
      <c r="B2180" s="137">
        <v>1.4000000000000002E-3</v>
      </c>
      <c r="C2180" s="137">
        <v>2.9999999999999997E-4</v>
      </c>
      <c r="D2180" s="137">
        <v>2.5999999999999999E-3</v>
      </c>
      <c r="E2180" s="137">
        <v>3.9000000000000003E-3</v>
      </c>
      <c r="F2180" s="137">
        <v>6.9999999999999993E-3</v>
      </c>
      <c r="G2180" s="137">
        <v>1.03E-2</v>
      </c>
      <c r="H2180" s="137">
        <v>1.49E-2</v>
      </c>
      <c r="I2180" s="137">
        <v>1.89E-2</v>
      </c>
      <c r="J2180" s="137">
        <v>2.1700000000000001E-2</v>
      </c>
      <c r="K2180" s="137">
        <v>2.6200000000000001E-2</v>
      </c>
      <c r="L2180" s="137">
        <v>2.9300000000000003E-2</v>
      </c>
      <c r="M2180" s="137"/>
      <c r="N2180" s="137"/>
      <c r="O2180" s="137"/>
      <c r="P2180" s="137"/>
      <c r="V2180" s="137"/>
      <c r="W2180" s="137"/>
      <c r="X2180" s="137"/>
      <c r="Y2180" s="137"/>
      <c r="Z2180" s="137"/>
      <c r="AA2180" s="137"/>
      <c r="AB2180" s="137"/>
      <c r="AC2180" s="137"/>
      <c r="AD2180" s="137"/>
    </row>
    <row r="2181" spans="1:30">
      <c r="A2181" s="62">
        <v>42249</v>
      </c>
      <c r="B2181" s="137">
        <v>1.4000000000000002E-3</v>
      </c>
      <c r="C2181" s="137">
        <v>2.9999999999999997E-4</v>
      </c>
      <c r="D2181" s="137">
        <v>2.5000000000000001E-3</v>
      </c>
      <c r="E2181" s="137">
        <v>3.7000000000000002E-3</v>
      </c>
      <c r="F2181" s="137">
        <v>7.1999999999999998E-3</v>
      </c>
      <c r="G2181" s="137">
        <v>1.04E-2</v>
      </c>
      <c r="H2181" s="137">
        <v>1.52E-2</v>
      </c>
      <c r="I2181" s="137">
        <v>1.9199999999999998E-2</v>
      </c>
      <c r="J2181" s="137">
        <v>2.2000000000000002E-2</v>
      </c>
      <c r="K2181" s="137">
        <v>2.6600000000000002E-2</v>
      </c>
      <c r="L2181" s="137">
        <v>2.9700000000000001E-2</v>
      </c>
      <c r="M2181" s="137"/>
      <c r="N2181" s="137"/>
      <c r="O2181" s="137"/>
      <c r="P2181" s="137"/>
      <c r="V2181" s="137"/>
      <c r="W2181" s="137"/>
      <c r="X2181" s="137"/>
      <c r="Y2181" s="137"/>
      <c r="Z2181" s="137"/>
      <c r="AA2181" s="137"/>
      <c r="AB2181" s="137"/>
      <c r="AC2181" s="137"/>
      <c r="AD2181" s="137"/>
    </row>
    <row r="2182" spans="1:30">
      <c r="A2182" s="62">
        <v>42250</v>
      </c>
      <c r="B2182" s="137">
        <v>1.4000000000000002E-3</v>
      </c>
      <c r="C2182" s="137">
        <v>2.0000000000000001E-4</v>
      </c>
      <c r="D2182" s="137">
        <v>2.3999999999999998E-3</v>
      </c>
      <c r="E2182" s="137">
        <v>3.5999999999999999E-3</v>
      </c>
      <c r="F2182" s="137">
        <v>7.0999999999999995E-3</v>
      </c>
      <c r="G2182" s="137">
        <v>0.01</v>
      </c>
      <c r="H2182" s="137">
        <v>1.49E-2</v>
      </c>
      <c r="I2182" s="137">
        <v>1.9E-2</v>
      </c>
      <c r="J2182" s="137">
        <v>2.18E-2</v>
      </c>
      <c r="K2182" s="137">
        <v>2.64E-2</v>
      </c>
      <c r="L2182" s="137">
        <v>2.9500000000000002E-2</v>
      </c>
      <c r="M2182" s="137"/>
      <c r="N2182" s="137"/>
      <c r="O2182" s="137"/>
      <c r="P2182" s="137"/>
      <c r="V2182" s="137"/>
      <c r="W2182" s="137"/>
      <c r="X2182" s="137"/>
      <c r="Y2182" s="137"/>
      <c r="Z2182" s="137"/>
      <c r="AA2182" s="137"/>
      <c r="AB2182" s="137"/>
      <c r="AC2182" s="137"/>
      <c r="AD2182" s="137"/>
    </row>
    <row r="2183" spans="1:30">
      <c r="A2183" s="62">
        <v>42251</v>
      </c>
      <c r="B2183" s="137">
        <v>1.4000000000000002E-3</v>
      </c>
      <c r="C2183" s="137">
        <v>2.0000000000000001E-4</v>
      </c>
      <c r="D2183" s="137">
        <v>2.3E-3</v>
      </c>
      <c r="E2183" s="137">
        <v>3.5999999999999999E-3</v>
      </c>
      <c r="F2183" s="137">
        <v>7.0999999999999995E-3</v>
      </c>
      <c r="G2183" s="137">
        <v>0.01</v>
      </c>
      <c r="H2183" s="137">
        <v>1.47E-2</v>
      </c>
      <c r="I2183" s="137">
        <v>1.8500000000000003E-2</v>
      </c>
      <c r="J2183" s="137">
        <v>2.1299999999999999E-2</v>
      </c>
      <c r="K2183" s="137">
        <v>2.58E-2</v>
      </c>
      <c r="L2183" s="137">
        <v>2.8900000000000002E-2</v>
      </c>
      <c r="M2183" s="137"/>
      <c r="N2183" s="137"/>
      <c r="O2183" s="137"/>
      <c r="P2183" s="137"/>
      <c r="V2183" s="137"/>
      <c r="W2183" s="137"/>
      <c r="X2183" s="137"/>
      <c r="Y2183" s="137"/>
      <c r="Z2183" s="137"/>
      <c r="AA2183" s="137"/>
      <c r="AB2183" s="137"/>
      <c r="AC2183" s="137"/>
      <c r="AD2183" s="137"/>
    </row>
    <row r="2184" spans="1:30">
      <c r="A2184" s="62">
        <v>42255</v>
      </c>
      <c r="B2184" s="137">
        <v>1.4000000000000002E-3</v>
      </c>
      <c r="C2184" s="137">
        <v>5.9999999999999995E-4</v>
      </c>
      <c r="D2184" s="137">
        <v>2.7000000000000001E-3</v>
      </c>
      <c r="E2184" s="137">
        <v>3.9000000000000003E-3</v>
      </c>
      <c r="F2184" s="137">
        <v>7.4000000000000003E-3</v>
      </c>
      <c r="G2184" s="137">
        <v>1.0500000000000001E-2</v>
      </c>
      <c r="H2184" s="137">
        <v>1.5300000000000001E-2</v>
      </c>
      <c r="I2184" s="137">
        <v>1.9199999999999998E-2</v>
      </c>
      <c r="J2184" s="137">
        <v>2.2000000000000002E-2</v>
      </c>
      <c r="K2184" s="137">
        <v>2.6600000000000002E-2</v>
      </c>
      <c r="L2184" s="137">
        <v>2.9700000000000001E-2</v>
      </c>
      <c r="M2184" s="137"/>
      <c r="N2184" s="137"/>
      <c r="O2184" s="137"/>
      <c r="P2184" s="137"/>
      <c r="V2184" s="137"/>
      <c r="W2184" s="137"/>
      <c r="X2184" s="137"/>
      <c r="Y2184" s="137"/>
      <c r="Z2184" s="137"/>
      <c r="AA2184" s="137"/>
      <c r="AB2184" s="137"/>
      <c r="AC2184" s="137"/>
      <c r="AD2184" s="137"/>
    </row>
    <row r="2185" spans="1:30">
      <c r="A2185" s="62">
        <v>42256</v>
      </c>
      <c r="B2185" s="137">
        <v>1.4000000000000002E-3</v>
      </c>
      <c r="C2185" s="137">
        <v>2.9999999999999997E-4</v>
      </c>
      <c r="D2185" s="137">
        <v>2.5999999999999999E-3</v>
      </c>
      <c r="E2185" s="137">
        <v>3.9000000000000003E-3</v>
      </c>
      <c r="F2185" s="137">
        <v>7.4999999999999997E-3</v>
      </c>
      <c r="G2185" s="137">
        <v>1.06E-2</v>
      </c>
      <c r="H2185" s="137">
        <v>1.5300000000000001E-2</v>
      </c>
      <c r="I2185" s="137">
        <v>1.9099999999999999E-2</v>
      </c>
      <c r="J2185" s="137">
        <v>2.2099999999999998E-2</v>
      </c>
      <c r="K2185" s="137">
        <v>2.64E-2</v>
      </c>
      <c r="L2185" s="137">
        <v>2.9600000000000001E-2</v>
      </c>
      <c r="M2185" s="137"/>
      <c r="N2185" s="137"/>
      <c r="O2185" s="137"/>
      <c r="P2185" s="137"/>
      <c r="V2185" s="137"/>
      <c r="W2185" s="137"/>
      <c r="X2185" s="137"/>
      <c r="Y2185" s="137"/>
      <c r="Z2185" s="137"/>
      <c r="AA2185" s="137"/>
      <c r="AB2185" s="137"/>
      <c r="AC2185" s="137"/>
      <c r="AD2185" s="137"/>
    </row>
    <row r="2186" spans="1:30">
      <c r="A2186" s="62">
        <v>42257</v>
      </c>
      <c r="B2186" s="137">
        <v>1.4000000000000002E-3</v>
      </c>
      <c r="C2186" s="137">
        <v>2.0000000000000001E-4</v>
      </c>
      <c r="D2186" s="137">
        <v>2.5000000000000001E-3</v>
      </c>
      <c r="E2186" s="137">
        <v>3.9000000000000003E-3</v>
      </c>
      <c r="F2186" s="137">
        <v>7.4999999999999997E-3</v>
      </c>
      <c r="G2186" s="137">
        <v>1.06E-2</v>
      </c>
      <c r="H2186" s="137">
        <v>1.55E-2</v>
      </c>
      <c r="I2186" s="137">
        <v>1.9299999999999998E-2</v>
      </c>
      <c r="J2186" s="137">
        <v>2.23E-2</v>
      </c>
      <c r="K2186" s="137">
        <v>2.6600000000000002E-2</v>
      </c>
      <c r="L2186" s="137">
        <v>2.98E-2</v>
      </c>
      <c r="M2186" s="137"/>
      <c r="N2186" s="137"/>
      <c r="O2186" s="137"/>
      <c r="P2186" s="137"/>
      <c r="V2186" s="137"/>
      <c r="W2186" s="137"/>
      <c r="X2186" s="137"/>
      <c r="Y2186" s="137"/>
      <c r="Z2186" s="137"/>
      <c r="AA2186" s="137"/>
      <c r="AB2186" s="137"/>
      <c r="AC2186" s="137"/>
      <c r="AD2186" s="137"/>
    </row>
    <row r="2187" spans="1:30">
      <c r="A2187" s="62">
        <v>42258</v>
      </c>
      <c r="B2187" s="137">
        <v>1.4000000000000002E-3</v>
      </c>
      <c r="C2187" s="137">
        <v>4.0000000000000002E-4</v>
      </c>
      <c r="D2187" s="137">
        <v>2.5000000000000001E-3</v>
      </c>
      <c r="E2187" s="137">
        <v>4.0000000000000001E-3</v>
      </c>
      <c r="F2187" s="137">
        <v>7.0999999999999995E-3</v>
      </c>
      <c r="G2187" s="137">
        <v>1.03E-2</v>
      </c>
      <c r="H2187" s="137">
        <v>1.52E-2</v>
      </c>
      <c r="I2187" s="137">
        <v>1.89E-2</v>
      </c>
      <c r="J2187" s="137">
        <v>2.2000000000000002E-2</v>
      </c>
      <c r="K2187" s="137">
        <v>2.63E-2</v>
      </c>
      <c r="L2187" s="137">
        <v>2.9500000000000002E-2</v>
      </c>
      <c r="M2187" s="137"/>
      <c r="N2187" s="137"/>
      <c r="O2187" s="137"/>
      <c r="P2187" s="137"/>
      <c r="V2187" s="137"/>
      <c r="W2187" s="137"/>
      <c r="X2187" s="137"/>
      <c r="Y2187" s="137"/>
      <c r="Z2187" s="137"/>
      <c r="AA2187" s="137"/>
      <c r="AB2187" s="137"/>
      <c r="AC2187" s="137"/>
      <c r="AD2187" s="137"/>
    </row>
    <row r="2188" spans="1:30">
      <c r="A2188" s="62">
        <v>42261</v>
      </c>
      <c r="B2188" s="137">
        <v>1.4000000000000002E-3</v>
      </c>
      <c r="C2188" s="137">
        <v>7.000000000000001E-4</v>
      </c>
      <c r="D2188" s="137">
        <v>2.5999999999999999E-3</v>
      </c>
      <c r="E2188" s="137">
        <v>4.0000000000000001E-3</v>
      </c>
      <c r="F2188" s="137">
        <v>7.3000000000000001E-3</v>
      </c>
      <c r="G2188" s="137">
        <v>1.03E-2</v>
      </c>
      <c r="H2188" s="137">
        <v>1.5100000000000001E-2</v>
      </c>
      <c r="I2188" s="137">
        <v>1.8799999999999997E-2</v>
      </c>
      <c r="J2188" s="137">
        <v>2.18E-2</v>
      </c>
      <c r="K2188" s="137">
        <v>2.6200000000000001E-2</v>
      </c>
      <c r="L2188" s="137">
        <v>2.9500000000000002E-2</v>
      </c>
      <c r="M2188" s="137"/>
      <c r="N2188" s="137"/>
      <c r="O2188" s="137"/>
      <c r="P2188" s="137"/>
      <c r="V2188" s="137"/>
      <c r="W2188" s="137"/>
      <c r="X2188" s="137"/>
      <c r="Y2188" s="137"/>
      <c r="Z2188" s="137"/>
      <c r="AA2188" s="137"/>
      <c r="AB2188" s="137"/>
      <c r="AC2188" s="137"/>
      <c r="AD2188" s="137"/>
    </row>
    <row r="2189" spans="1:30">
      <c r="A2189" s="62">
        <v>42262</v>
      </c>
      <c r="B2189" s="137">
        <v>1.4000000000000002E-3</v>
      </c>
      <c r="C2189" s="137">
        <v>7.000000000000001E-4</v>
      </c>
      <c r="D2189" s="137">
        <v>2.7000000000000001E-3</v>
      </c>
      <c r="E2189" s="137">
        <v>4.6999999999999993E-3</v>
      </c>
      <c r="F2189" s="137">
        <v>8.199999999999999E-3</v>
      </c>
      <c r="G2189" s="137">
        <v>1.1200000000000002E-2</v>
      </c>
      <c r="H2189" s="137">
        <v>1.61E-2</v>
      </c>
      <c r="I2189" s="137">
        <v>1.9900000000000001E-2</v>
      </c>
      <c r="J2189" s="137">
        <v>2.2799999999999997E-2</v>
      </c>
      <c r="K2189" s="137">
        <v>2.7300000000000001E-2</v>
      </c>
      <c r="L2189" s="137">
        <v>3.0600000000000002E-2</v>
      </c>
      <c r="M2189" s="137"/>
      <c r="N2189" s="137"/>
      <c r="O2189" s="137"/>
      <c r="P2189" s="137"/>
      <c r="V2189" s="137"/>
      <c r="W2189" s="137"/>
      <c r="X2189" s="137"/>
      <c r="Y2189" s="137"/>
      <c r="Z2189" s="137"/>
      <c r="AA2189" s="137"/>
      <c r="AB2189" s="137"/>
      <c r="AC2189" s="137"/>
      <c r="AD2189" s="137"/>
    </row>
    <row r="2190" spans="1:30">
      <c r="A2190" s="62">
        <v>42263</v>
      </c>
      <c r="B2190" s="137">
        <v>1.4000000000000002E-3</v>
      </c>
      <c r="C2190" s="137">
        <v>5.9999999999999995E-4</v>
      </c>
      <c r="D2190" s="137">
        <v>2.3999999999999998E-3</v>
      </c>
      <c r="E2190" s="137">
        <v>4.5999999999999999E-3</v>
      </c>
      <c r="F2190" s="137">
        <v>8.199999999999999E-3</v>
      </c>
      <c r="G2190" s="137">
        <v>1.1299999999999999E-2</v>
      </c>
      <c r="H2190" s="137">
        <v>1.6200000000000003E-2</v>
      </c>
      <c r="I2190" s="137">
        <v>2.0099999999999996E-2</v>
      </c>
      <c r="J2190" s="137">
        <v>2.3E-2</v>
      </c>
      <c r="K2190" s="137">
        <v>2.75E-2</v>
      </c>
      <c r="L2190" s="137">
        <v>3.0800000000000001E-2</v>
      </c>
      <c r="M2190" s="137"/>
      <c r="N2190" s="137"/>
      <c r="O2190" s="137"/>
      <c r="P2190" s="137"/>
      <c r="V2190" s="137"/>
      <c r="W2190" s="137"/>
      <c r="X2190" s="137"/>
      <c r="Y2190" s="137"/>
      <c r="Z2190" s="137"/>
      <c r="AA2190" s="137"/>
      <c r="AB2190" s="137"/>
      <c r="AC2190" s="137"/>
      <c r="AD2190" s="137"/>
    </row>
    <row r="2191" spans="1:30">
      <c r="A2191" s="62">
        <v>42264</v>
      </c>
      <c r="B2191" s="137">
        <v>1.4000000000000002E-3</v>
      </c>
      <c r="C2191" s="137">
        <v>1E-4</v>
      </c>
      <c r="D2191" s="137">
        <v>1.6000000000000001E-3</v>
      </c>
      <c r="E2191" s="137">
        <v>3.9000000000000003E-3</v>
      </c>
      <c r="F2191" s="137">
        <v>6.9999999999999993E-3</v>
      </c>
      <c r="G2191" s="137">
        <v>0.01</v>
      </c>
      <c r="H2191" s="137">
        <v>1.4999999999999999E-2</v>
      </c>
      <c r="I2191" s="137">
        <v>1.9E-2</v>
      </c>
      <c r="J2191" s="137">
        <v>2.2099999999999998E-2</v>
      </c>
      <c r="K2191" s="137">
        <v>2.69E-2</v>
      </c>
      <c r="L2191" s="137">
        <v>3.0200000000000001E-2</v>
      </c>
      <c r="M2191" s="137"/>
      <c r="N2191" s="137"/>
      <c r="O2191" s="137"/>
      <c r="P2191" s="137"/>
      <c r="V2191" s="137"/>
      <c r="W2191" s="137"/>
      <c r="X2191" s="137"/>
      <c r="Y2191" s="137"/>
      <c r="Z2191" s="137"/>
      <c r="AA2191" s="137"/>
      <c r="AB2191" s="137"/>
      <c r="AC2191" s="137"/>
      <c r="AD2191" s="137"/>
    </row>
    <row r="2192" spans="1:30">
      <c r="A2192" s="62">
        <v>42265</v>
      </c>
      <c r="B2192" s="137">
        <v>1.4000000000000002E-3</v>
      </c>
      <c r="C2192" s="137">
        <v>0</v>
      </c>
      <c r="D2192" s="137">
        <v>1E-3</v>
      </c>
      <c r="E2192" s="137">
        <v>3.4999999999999996E-3</v>
      </c>
      <c r="F2192" s="137">
        <v>6.8999999999999999E-3</v>
      </c>
      <c r="G2192" s="137">
        <v>9.7000000000000003E-3</v>
      </c>
      <c r="H2192" s="137">
        <v>1.4499999999999999E-2</v>
      </c>
      <c r="I2192" s="137">
        <v>1.83E-2</v>
      </c>
      <c r="J2192" s="137">
        <v>2.1299999999999999E-2</v>
      </c>
      <c r="K2192" s="137">
        <v>2.58E-2</v>
      </c>
      <c r="L2192" s="137">
        <v>2.9300000000000003E-2</v>
      </c>
      <c r="M2192" s="137"/>
      <c r="N2192" s="137"/>
      <c r="O2192" s="137"/>
      <c r="P2192" s="137"/>
      <c r="V2192" s="137"/>
      <c r="W2192" s="137"/>
      <c r="X2192" s="137"/>
      <c r="Y2192" s="137"/>
      <c r="Z2192" s="137"/>
      <c r="AA2192" s="137"/>
      <c r="AB2192" s="137"/>
      <c r="AC2192" s="137"/>
      <c r="AD2192" s="137"/>
    </row>
    <row r="2193" spans="1:30">
      <c r="A2193" s="62">
        <v>42268</v>
      </c>
      <c r="B2193" s="137">
        <v>1.4000000000000002E-3</v>
      </c>
      <c r="C2193" s="137">
        <v>1E-4</v>
      </c>
      <c r="D2193" s="137">
        <v>1.1000000000000001E-3</v>
      </c>
      <c r="E2193" s="137">
        <v>3.5999999999999999E-3</v>
      </c>
      <c r="F2193" s="137">
        <v>7.1999999999999998E-3</v>
      </c>
      <c r="G2193" s="137">
        <v>1.01E-2</v>
      </c>
      <c r="H2193" s="137">
        <v>1.5100000000000001E-2</v>
      </c>
      <c r="I2193" s="137">
        <v>1.9E-2</v>
      </c>
      <c r="J2193" s="137">
        <v>2.2000000000000002E-2</v>
      </c>
      <c r="K2193" s="137">
        <v>2.6699999999999998E-2</v>
      </c>
      <c r="L2193" s="137">
        <v>3.0200000000000001E-2</v>
      </c>
      <c r="M2193" s="137"/>
      <c r="N2193" s="137"/>
      <c r="O2193" s="137"/>
      <c r="P2193" s="137"/>
      <c r="V2193" s="137"/>
      <c r="W2193" s="137"/>
      <c r="X2193" s="137"/>
      <c r="Y2193" s="137"/>
      <c r="Z2193" s="137"/>
      <c r="AA2193" s="137"/>
      <c r="AB2193" s="137"/>
      <c r="AC2193" s="137"/>
      <c r="AD2193" s="137"/>
    </row>
    <row r="2194" spans="1:30">
      <c r="A2194" s="62">
        <v>42269</v>
      </c>
      <c r="B2194" s="137">
        <v>1.4000000000000002E-3</v>
      </c>
      <c r="C2194" s="137">
        <v>0</v>
      </c>
      <c r="D2194" s="137">
        <v>1E-3</v>
      </c>
      <c r="E2194" s="137">
        <v>3.4999999999999996E-3</v>
      </c>
      <c r="F2194" s="137">
        <v>6.8999999999999999E-3</v>
      </c>
      <c r="G2194" s="137">
        <v>9.7000000000000003E-3</v>
      </c>
      <c r="H2194" s="137">
        <v>1.44E-2</v>
      </c>
      <c r="I2194" s="137">
        <v>1.83E-2</v>
      </c>
      <c r="J2194" s="137">
        <v>2.1400000000000002E-2</v>
      </c>
      <c r="K2194" s="137">
        <v>2.6000000000000002E-2</v>
      </c>
      <c r="L2194" s="137">
        <v>2.9399999999999999E-2</v>
      </c>
      <c r="M2194" s="137"/>
      <c r="N2194" s="137"/>
      <c r="O2194" s="137"/>
      <c r="P2194" s="137"/>
      <c r="V2194" s="137"/>
      <c r="W2194" s="137"/>
      <c r="X2194" s="137"/>
      <c r="Y2194" s="137"/>
      <c r="Z2194" s="137"/>
      <c r="AA2194" s="137"/>
      <c r="AB2194" s="137"/>
      <c r="AC2194" s="137"/>
      <c r="AD2194" s="137"/>
    </row>
    <row r="2195" spans="1:30">
      <c r="A2195" s="62">
        <v>42270</v>
      </c>
      <c r="B2195" s="137">
        <v>1.4000000000000002E-3</v>
      </c>
      <c r="C2195" s="137">
        <v>1E-4</v>
      </c>
      <c r="D2195" s="137">
        <v>8.9999999999999998E-4</v>
      </c>
      <c r="E2195" s="137">
        <v>3.4000000000000002E-3</v>
      </c>
      <c r="F2195" s="137">
        <v>6.9999999999999993E-3</v>
      </c>
      <c r="G2195" s="137">
        <v>0.01</v>
      </c>
      <c r="H2195" s="137">
        <v>1.47E-2</v>
      </c>
      <c r="I2195" s="137">
        <v>1.8500000000000003E-2</v>
      </c>
      <c r="J2195" s="137">
        <v>2.1600000000000001E-2</v>
      </c>
      <c r="K2195" s="137">
        <v>2.6000000000000002E-2</v>
      </c>
      <c r="L2195" s="137">
        <v>2.9500000000000002E-2</v>
      </c>
      <c r="M2195" s="137"/>
      <c r="N2195" s="137"/>
      <c r="O2195" s="137"/>
      <c r="P2195" s="137"/>
      <c r="V2195" s="137"/>
      <c r="W2195" s="137"/>
      <c r="X2195" s="137"/>
      <c r="Y2195" s="137"/>
      <c r="Z2195" s="137"/>
      <c r="AA2195" s="137"/>
      <c r="AB2195" s="137"/>
      <c r="AC2195" s="137"/>
      <c r="AD2195" s="137"/>
    </row>
    <row r="2196" spans="1:30">
      <c r="A2196" s="62">
        <v>42271</v>
      </c>
      <c r="B2196" s="137">
        <v>1.4000000000000002E-3</v>
      </c>
      <c r="C2196" s="137">
        <v>1E-4</v>
      </c>
      <c r="D2196" s="137">
        <v>8.9999999999999998E-4</v>
      </c>
      <c r="E2196" s="137">
        <v>3.2000000000000002E-3</v>
      </c>
      <c r="F2196" s="137">
        <v>6.7000000000000002E-3</v>
      </c>
      <c r="G2196" s="137">
        <v>9.7000000000000003E-3</v>
      </c>
      <c r="H2196" s="137">
        <v>1.44E-2</v>
      </c>
      <c r="I2196" s="137">
        <v>1.84E-2</v>
      </c>
      <c r="J2196" s="137">
        <v>2.1299999999999999E-2</v>
      </c>
      <c r="K2196" s="137">
        <v>2.5499999999999998E-2</v>
      </c>
      <c r="L2196" s="137">
        <v>2.9100000000000001E-2</v>
      </c>
      <c r="M2196" s="137"/>
      <c r="N2196" s="137"/>
      <c r="O2196" s="137"/>
      <c r="P2196" s="137"/>
      <c r="V2196" s="137"/>
      <c r="W2196" s="137"/>
      <c r="X2196" s="137"/>
      <c r="Y2196" s="137"/>
      <c r="Z2196" s="137"/>
      <c r="AA2196" s="137"/>
      <c r="AB2196" s="137"/>
      <c r="AC2196" s="137"/>
      <c r="AD2196" s="137"/>
    </row>
    <row r="2197" spans="1:30">
      <c r="A2197" s="62">
        <v>42272</v>
      </c>
      <c r="B2197" s="137">
        <v>1.2999999999999999E-3</v>
      </c>
      <c r="C2197" s="137">
        <v>0</v>
      </c>
      <c r="D2197" s="137">
        <v>7.000000000000001E-4</v>
      </c>
      <c r="E2197" s="137">
        <v>3.4999999999999996E-3</v>
      </c>
      <c r="F2197" s="137">
        <v>6.9999999999999993E-3</v>
      </c>
      <c r="G2197" s="137">
        <v>0.01</v>
      </c>
      <c r="H2197" s="137">
        <v>1.4800000000000001E-2</v>
      </c>
      <c r="I2197" s="137">
        <v>1.8700000000000001E-2</v>
      </c>
      <c r="J2197" s="137">
        <v>2.1700000000000001E-2</v>
      </c>
      <c r="K2197" s="137">
        <v>2.6000000000000002E-2</v>
      </c>
      <c r="L2197" s="137">
        <v>2.9600000000000001E-2</v>
      </c>
      <c r="M2197" s="137"/>
      <c r="N2197" s="137"/>
      <c r="O2197" s="137"/>
      <c r="P2197" s="137"/>
      <c r="V2197" s="137"/>
      <c r="W2197" s="137"/>
      <c r="X2197" s="137"/>
      <c r="Y2197" s="137"/>
      <c r="Z2197" s="137"/>
      <c r="AA2197" s="137"/>
      <c r="AB2197" s="137"/>
      <c r="AC2197" s="137"/>
      <c r="AD2197" s="137"/>
    </row>
    <row r="2198" spans="1:30">
      <c r="A2198" s="62">
        <v>42275</v>
      </c>
      <c r="B2198" s="137">
        <v>1.2999999999999999E-3</v>
      </c>
      <c r="C2198" s="137">
        <v>1E-4</v>
      </c>
      <c r="D2198" s="137">
        <v>1E-3</v>
      </c>
      <c r="E2198" s="137">
        <v>3.4000000000000002E-3</v>
      </c>
      <c r="F2198" s="137">
        <v>6.7000000000000002E-3</v>
      </c>
      <c r="G2198" s="137">
        <v>9.7000000000000003E-3</v>
      </c>
      <c r="H2198" s="137">
        <v>1.4199999999999999E-2</v>
      </c>
      <c r="I2198" s="137">
        <v>1.8000000000000002E-2</v>
      </c>
      <c r="J2198" s="137">
        <v>2.1000000000000001E-2</v>
      </c>
      <c r="K2198" s="137">
        <v>2.5099999999999997E-2</v>
      </c>
      <c r="L2198" s="137">
        <v>2.87E-2</v>
      </c>
      <c r="M2198" s="137"/>
      <c r="N2198" s="137"/>
      <c r="O2198" s="137"/>
      <c r="P2198" s="137"/>
      <c r="V2198" s="137"/>
      <c r="W2198" s="137"/>
      <c r="X2198" s="137"/>
      <c r="Y2198" s="137"/>
      <c r="Z2198" s="137"/>
      <c r="AA2198" s="137"/>
      <c r="AB2198" s="137"/>
      <c r="AC2198" s="137"/>
      <c r="AD2198" s="137"/>
    </row>
    <row r="2199" spans="1:30">
      <c r="A2199" s="62">
        <v>42276</v>
      </c>
      <c r="B2199" s="137">
        <v>1.2999999999999999E-3</v>
      </c>
      <c r="C2199" s="137">
        <v>1E-4</v>
      </c>
      <c r="D2199" s="137">
        <v>8.9999999999999998E-4</v>
      </c>
      <c r="E2199" s="137">
        <v>3.3E-3</v>
      </c>
      <c r="F2199" s="137">
        <v>6.4000000000000003E-3</v>
      </c>
      <c r="G2199" s="137">
        <v>9.1999999999999998E-3</v>
      </c>
      <c r="H2199" s="137">
        <v>1.37E-2</v>
      </c>
      <c r="I2199" s="137">
        <v>1.7399999999999999E-2</v>
      </c>
      <c r="J2199" s="137">
        <v>2.0499999999999997E-2</v>
      </c>
      <c r="K2199" s="137">
        <v>2.4799999999999999E-2</v>
      </c>
      <c r="L2199" s="137">
        <v>2.8500000000000001E-2</v>
      </c>
      <c r="M2199" s="137"/>
      <c r="N2199" s="137"/>
      <c r="O2199" s="137"/>
      <c r="P2199" s="137"/>
      <c r="V2199" s="137"/>
      <c r="W2199" s="137"/>
      <c r="X2199" s="137"/>
      <c r="Y2199" s="137"/>
      <c r="Z2199" s="137"/>
      <c r="AA2199" s="137"/>
      <c r="AB2199" s="137"/>
      <c r="AC2199" s="137"/>
      <c r="AD2199" s="137"/>
    </row>
    <row r="2200" spans="1:30">
      <c r="A2200" s="62">
        <v>42277</v>
      </c>
      <c r="B2200" s="137">
        <v>7.000000000000001E-4</v>
      </c>
      <c r="C2200" s="137">
        <v>0</v>
      </c>
      <c r="D2200" s="137">
        <v>8.0000000000000004E-4</v>
      </c>
      <c r="E2200" s="137">
        <v>3.3E-3</v>
      </c>
      <c r="F2200" s="137">
        <v>6.4000000000000003E-3</v>
      </c>
      <c r="G2200" s="137">
        <v>9.1999999999999998E-3</v>
      </c>
      <c r="H2200" s="137">
        <v>1.37E-2</v>
      </c>
      <c r="I2200" s="137">
        <v>1.7500000000000002E-2</v>
      </c>
      <c r="J2200" s="137">
        <v>2.06E-2</v>
      </c>
      <c r="K2200" s="137">
        <v>2.5099999999999997E-2</v>
      </c>
      <c r="L2200" s="137">
        <v>2.87E-2</v>
      </c>
      <c r="M2200" s="137"/>
      <c r="N2200" s="137"/>
      <c r="O2200" s="137"/>
      <c r="P2200" s="137"/>
      <c r="V2200" s="137"/>
      <c r="W2200" s="137"/>
      <c r="X2200" s="137"/>
      <c r="Y2200" s="137"/>
      <c r="Z2200" s="137"/>
      <c r="AA2200" s="137"/>
      <c r="AB2200" s="137"/>
      <c r="AC2200" s="137"/>
      <c r="AD2200" s="137"/>
    </row>
    <row r="2201" spans="1:30">
      <c r="A2201" s="62">
        <v>42278</v>
      </c>
      <c r="B2201" s="137">
        <v>1.2999999999999999E-3</v>
      </c>
      <c r="C2201" s="137">
        <v>0</v>
      </c>
      <c r="D2201" s="137">
        <v>8.0000000000000004E-4</v>
      </c>
      <c r="E2201" s="137">
        <v>3.0999999999999999E-3</v>
      </c>
      <c r="F2201" s="137">
        <v>6.4000000000000003E-3</v>
      </c>
      <c r="G2201" s="137">
        <v>9.1999999999999998E-3</v>
      </c>
      <c r="H2201" s="137">
        <v>1.37E-2</v>
      </c>
      <c r="I2201" s="137">
        <v>1.7500000000000002E-2</v>
      </c>
      <c r="J2201" s="137">
        <v>2.0499999999999997E-2</v>
      </c>
      <c r="K2201" s="137">
        <v>2.4900000000000002E-2</v>
      </c>
      <c r="L2201" s="137">
        <v>2.8500000000000001E-2</v>
      </c>
      <c r="M2201" s="137"/>
      <c r="N2201" s="137"/>
      <c r="O2201" s="137"/>
      <c r="P2201" s="137"/>
      <c r="V2201" s="137"/>
      <c r="W2201" s="137"/>
      <c r="X2201" s="137"/>
      <c r="Y2201" s="137"/>
      <c r="Z2201" s="137"/>
      <c r="AA2201" s="137"/>
      <c r="AB2201" s="137"/>
      <c r="AC2201" s="137"/>
      <c r="AD2201" s="137"/>
    </row>
    <row r="2202" spans="1:30">
      <c r="A2202" s="62">
        <v>42279</v>
      </c>
      <c r="B2202" s="137">
        <v>1.2999999999999999E-3</v>
      </c>
      <c r="C2202" s="137">
        <v>0</v>
      </c>
      <c r="D2202" s="137">
        <v>5.9999999999999995E-4</v>
      </c>
      <c r="E2202" s="137">
        <v>2.5000000000000001E-3</v>
      </c>
      <c r="F2202" s="137">
        <v>5.7999999999999996E-3</v>
      </c>
      <c r="G2202" s="137">
        <v>8.5000000000000006E-3</v>
      </c>
      <c r="H2202" s="137">
        <v>1.29E-2</v>
      </c>
      <c r="I2202" s="137">
        <v>1.67E-2</v>
      </c>
      <c r="J2202" s="137">
        <v>1.9900000000000001E-2</v>
      </c>
      <c r="K2202" s="137">
        <v>2.4399999999999998E-2</v>
      </c>
      <c r="L2202" s="137">
        <v>2.8199999999999999E-2</v>
      </c>
      <c r="M2202" s="137"/>
      <c r="N2202" s="137"/>
      <c r="O2202" s="137"/>
      <c r="P2202" s="137"/>
      <c r="V2202" s="137"/>
      <c r="W2202" s="137"/>
      <c r="X2202" s="137"/>
      <c r="Y2202" s="137"/>
      <c r="Z2202" s="137"/>
      <c r="AA2202" s="137"/>
      <c r="AB2202" s="137"/>
      <c r="AC2202" s="137"/>
      <c r="AD2202" s="137"/>
    </row>
    <row r="2203" spans="1:30">
      <c r="A2203" s="62">
        <v>42282</v>
      </c>
      <c r="B2203" s="137">
        <v>1.2999999999999999E-3</v>
      </c>
      <c r="C2203" s="137">
        <v>1E-4</v>
      </c>
      <c r="D2203" s="137">
        <v>5.9999999999999995E-4</v>
      </c>
      <c r="E2203" s="137">
        <v>2.5999999999999999E-3</v>
      </c>
      <c r="F2203" s="137">
        <v>6.0999999999999995E-3</v>
      </c>
      <c r="G2203" s="137">
        <v>8.8999999999999999E-3</v>
      </c>
      <c r="H2203" s="137">
        <v>1.3500000000000002E-2</v>
      </c>
      <c r="I2203" s="137">
        <v>1.7399999999999999E-2</v>
      </c>
      <c r="J2203" s="137">
        <v>2.07E-2</v>
      </c>
      <c r="K2203" s="137">
        <v>2.52E-2</v>
      </c>
      <c r="L2203" s="137">
        <v>2.8999999999999998E-2</v>
      </c>
      <c r="M2203" s="137"/>
      <c r="N2203" s="137"/>
      <c r="O2203" s="137"/>
      <c r="P2203" s="137"/>
      <c r="V2203" s="137"/>
      <c r="W2203" s="137"/>
      <c r="X2203" s="137"/>
      <c r="Y2203" s="137"/>
      <c r="Z2203" s="137"/>
      <c r="AA2203" s="137"/>
      <c r="AB2203" s="137"/>
      <c r="AC2203" s="137"/>
      <c r="AD2203" s="137"/>
    </row>
    <row r="2204" spans="1:30">
      <c r="A2204" s="62">
        <v>42283</v>
      </c>
      <c r="B2204" s="137">
        <v>1.2999999999999999E-3</v>
      </c>
      <c r="C2204" s="137">
        <v>0</v>
      </c>
      <c r="D2204" s="137">
        <v>7.000000000000001E-4</v>
      </c>
      <c r="E2204" s="137">
        <v>2.5999999999999999E-3</v>
      </c>
      <c r="F2204" s="137">
        <v>6.0999999999999995E-3</v>
      </c>
      <c r="G2204" s="137">
        <v>9.0000000000000011E-3</v>
      </c>
      <c r="H2204" s="137">
        <v>1.34E-2</v>
      </c>
      <c r="I2204" s="137">
        <v>1.72E-2</v>
      </c>
      <c r="J2204" s="137">
        <v>2.0499999999999997E-2</v>
      </c>
      <c r="K2204" s="137">
        <v>2.5000000000000001E-2</v>
      </c>
      <c r="L2204" s="137">
        <v>2.8799999999999999E-2</v>
      </c>
      <c r="M2204" s="137"/>
      <c r="N2204" s="137"/>
      <c r="O2204" s="137"/>
      <c r="P2204" s="137"/>
      <c r="V2204" s="137"/>
      <c r="W2204" s="137"/>
      <c r="X2204" s="137"/>
      <c r="Y2204" s="137"/>
      <c r="Z2204" s="137"/>
      <c r="AA2204" s="137"/>
      <c r="AB2204" s="137"/>
      <c r="AC2204" s="137"/>
      <c r="AD2204" s="137"/>
    </row>
    <row r="2205" spans="1:30">
      <c r="A2205" s="62">
        <v>42284</v>
      </c>
      <c r="B2205" s="137">
        <v>1.2999999999999999E-3</v>
      </c>
      <c r="C2205" s="137">
        <v>0</v>
      </c>
      <c r="D2205" s="137">
        <v>8.0000000000000004E-4</v>
      </c>
      <c r="E2205" s="137">
        <v>2.7000000000000001E-3</v>
      </c>
      <c r="F2205" s="137">
        <v>6.5000000000000006E-3</v>
      </c>
      <c r="G2205" s="137">
        <v>9.1999999999999998E-3</v>
      </c>
      <c r="H2205" s="137">
        <v>1.37E-2</v>
      </c>
      <c r="I2205" s="137">
        <v>1.7500000000000002E-2</v>
      </c>
      <c r="J2205" s="137">
        <v>2.0799999999999999E-2</v>
      </c>
      <c r="K2205" s="137">
        <v>2.5099999999999997E-2</v>
      </c>
      <c r="L2205" s="137">
        <v>2.8900000000000002E-2</v>
      </c>
      <c r="M2205" s="137"/>
      <c r="N2205" s="137"/>
      <c r="O2205" s="137"/>
      <c r="P2205" s="137"/>
      <c r="V2205" s="137"/>
      <c r="W2205" s="137"/>
      <c r="X2205" s="137"/>
      <c r="Y2205" s="137"/>
      <c r="Z2205" s="137"/>
      <c r="AA2205" s="137"/>
      <c r="AB2205" s="137"/>
      <c r="AC2205" s="137"/>
      <c r="AD2205" s="137"/>
    </row>
    <row r="2206" spans="1:30">
      <c r="A2206" s="62">
        <v>42285</v>
      </c>
      <c r="B2206" s="137">
        <v>1.2999999999999999E-3</v>
      </c>
      <c r="C2206" s="137">
        <v>0</v>
      </c>
      <c r="D2206" s="137">
        <v>7.000000000000001E-4</v>
      </c>
      <c r="E2206" s="137">
        <v>2.7000000000000001E-3</v>
      </c>
      <c r="F2206" s="137">
        <v>6.5000000000000006E-3</v>
      </c>
      <c r="G2206" s="137">
        <v>9.300000000000001E-3</v>
      </c>
      <c r="H2206" s="137">
        <v>1.3999999999999999E-2</v>
      </c>
      <c r="I2206" s="137">
        <v>1.7899999999999999E-2</v>
      </c>
      <c r="J2206" s="137">
        <v>2.12E-2</v>
      </c>
      <c r="K2206" s="137">
        <v>2.5600000000000001E-2</v>
      </c>
      <c r="L2206" s="137">
        <v>2.9600000000000001E-2</v>
      </c>
      <c r="M2206" s="137"/>
      <c r="N2206" s="137"/>
      <c r="O2206" s="137"/>
      <c r="P2206" s="137"/>
      <c r="V2206" s="137"/>
      <c r="W2206" s="137"/>
      <c r="X2206" s="137"/>
      <c r="Y2206" s="137"/>
      <c r="Z2206" s="137"/>
      <c r="AA2206" s="137"/>
      <c r="AB2206" s="137"/>
      <c r="AC2206" s="137"/>
      <c r="AD2206" s="137"/>
    </row>
    <row r="2207" spans="1:30">
      <c r="A2207" s="62">
        <v>42286</v>
      </c>
      <c r="B2207" s="137">
        <v>1.2999999999999999E-3</v>
      </c>
      <c r="C2207" s="137">
        <v>1E-4</v>
      </c>
      <c r="D2207" s="137">
        <v>7.000000000000001E-4</v>
      </c>
      <c r="E2207" s="137">
        <v>2.8000000000000004E-3</v>
      </c>
      <c r="F2207" s="137">
        <v>6.5000000000000006E-3</v>
      </c>
      <c r="G2207" s="137">
        <v>9.5999999999999992E-3</v>
      </c>
      <c r="H2207" s="137">
        <v>1.41E-2</v>
      </c>
      <c r="I2207" s="137">
        <v>1.8000000000000002E-2</v>
      </c>
      <c r="J2207" s="137">
        <v>2.12E-2</v>
      </c>
      <c r="K2207" s="137">
        <v>2.5499999999999998E-2</v>
      </c>
      <c r="L2207" s="137">
        <v>2.9399999999999999E-2</v>
      </c>
      <c r="M2207" s="137"/>
      <c r="N2207" s="137"/>
      <c r="O2207" s="137"/>
      <c r="P2207" s="137"/>
      <c r="V2207" s="137"/>
      <c r="W2207" s="137"/>
      <c r="X2207" s="137"/>
      <c r="Y2207" s="137"/>
      <c r="Z2207" s="137"/>
      <c r="AA2207" s="137"/>
      <c r="AB2207" s="137"/>
      <c r="AC2207" s="137"/>
      <c r="AD2207" s="137"/>
    </row>
    <row r="2208" spans="1:30">
      <c r="A2208" s="62">
        <v>42290</v>
      </c>
      <c r="B2208" s="137">
        <v>1.2999999999999999E-3</v>
      </c>
      <c r="C2208" s="137">
        <v>1E-4</v>
      </c>
      <c r="D2208" s="137">
        <v>8.0000000000000004E-4</v>
      </c>
      <c r="E2208" s="137">
        <v>2.7000000000000001E-3</v>
      </c>
      <c r="F2208" s="137">
        <v>6.4000000000000003E-3</v>
      </c>
      <c r="G2208" s="137">
        <v>9.1999999999999998E-3</v>
      </c>
      <c r="H2208" s="137">
        <v>1.3600000000000001E-2</v>
      </c>
      <c r="I2208" s="137">
        <v>1.7399999999999999E-2</v>
      </c>
      <c r="J2208" s="137">
        <v>2.06E-2</v>
      </c>
      <c r="K2208" s="137">
        <v>2.4900000000000002E-2</v>
      </c>
      <c r="L2208" s="137">
        <v>2.8900000000000002E-2</v>
      </c>
      <c r="M2208" s="137"/>
      <c r="N2208" s="137"/>
      <c r="O2208" s="137"/>
      <c r="P2208" s="137"/>
      <c r="V2208" s="137"/>
      <c r="W2208" s="137"/>
      <c r="X2208" s="137"/>
      <c r="Y2208" s="137"/>
      <c r="Z2208" s="137"/>
      <c r="AA2208" s="137"/>
      <c r="AB2208" s="137"/>
      <c r="AC2208" s="137"/>
      <c r="AD2208" s="137"/>
    </row>
    <row r="2209" spans="1:30">
      <c r="A2209" s="62">
        <v>42291</v>
      </c>
      <c r="B2209" s="137">
        <v>1.2999999999999999E-3</v>
      </c>
      <c r="C2209" s="137">
        <v>0</v>
      </c>
      <c r="D2209" s="137">
        <v>8.0000000000000004E-4</v>
      </c>
      <c r="E2209" s="137">
        <v>2.0999999999999999E-3</v>
      </c>
      <c r="F2209" s="137">
        <v>5.6999999999999993E-3</v>
      </c>
      <c r="G2209" s="137">
        <v>8.3999999999999995E-3</v>
      </c>
      <c r="H2209" s="137">
        <v>1.29E-2</v>
      </c>
      <c r="I2209" s="137">
        <v>1.66E-2</v>
      </c>
      <c r="J2209" s="137">
        <v>1.9900000000000001E-2</v>
      </c>
      <c r="K2209" s="137">
        <v>2.4199999999999999E-2</v>
      </c>
      <c r="L2209" s="137">
        <v>2.8399999999999998E-2</v>
      </c>
      <c r="M2209" s="137"/>
      <c r="N2209" s="137"/>
      <c r="O2209" s="137"/>
      <c r="P2209" s="137"/>
      <c r="V2209" s="137"/>
      <c r="W2209" s="137"/>
      <c r="X2209" s="137"/>
      <c r="Y2209" s="137"/>
      <c r="Z2209" s="137"/>
      <c r="AA2209" s="137"/>
      <c r="AB2209" s="137"/>
      <c r="AC2209" s="137"/>
      <c r="AD2209" s="137"/>
    </row>
    <row r="2210" spans="1:30">
      <c r="A2210" s="62">
        <v>42292</v>
      </c>
      <c r="B2210" s="137">
        <v>1.2999999999999999E-3</v>
      </c>
      <c r="C2210" s="137">
        <v>1E-4</v>
      </c>
      <c r="D2210" s="137">
        <v>8.0000000000000004E-4</v>
      </c>
      <c r="E2210" s="137">
        <v>2.2000000000000001E-3</v>
      </c>
      <c r="F2210" s="137">
        <v>6.0999999999999995E-3</v>
      </c>
      <c r="G2210" s="137">
        <v>9.0000000000000011E-3</v>
      </c>
      <c r="H2210" s="137">
        <v>1.34E-2</v>
      </c>
      <c r="I2210" s="137">
        <v>1.72E-2</v>
      </c>
      <c r="J2210" s="137">
        <v>2.0400000000000001E-2</v>
      </c>
      <c r="K2210" s="137">
        <v>2.46E-2</v>
      </c>
      <c r="L2210" s="137">
        <v>2.87E-2</v>
      </c>
      <c r="M2210" s="137"/>
      <c r="N2210" s="137"/>
      <c r="O2210" s="137"/>
      <c r="P2210" s="137"/>
      <c r="V2210" s="137"/>
      <c r="W2210" s="137"/>
      <c r="X2210" s="137"/>
      <c r="Y2210" s="137"/>
      <c r="Z2210" s="137"/>
      <c r="AA2210" s="137"/>
      <c r="AB2210" s="137"/>
      <c r="AC2210" s="137"/>
      <c r="AD2210" s="137"/>
    </row>
    <row r="2211" spans="1:30">
      <c r="A2211" s="62">
        <v>42293</v>
      </c>
      <c r="B2211" s="137">
        <v>1.2999999999999999E-3</v>
      </c>
      <c r="C2211" s="137">
        <v>1E-4</v>
      </c>
      <c r="D2211" s="137">
        <v>7.000000000000001E-4</v>
      </c>
      <c r="E2211" s="137">
        <v>2.3E-3</v>
      </c>
      <c r="F2211" s="137">
        <v>6.0999999999999995E-3</v>
      </c>
      <c r="G2211" s="137">
        <v>9.1000000000000004E-3</v>
      </c>
      <c r="H2211" s="137">
        <v>1.3600000000000001E-2</v>
      </c>
      <c r="I2211" s="137">
        <v>1.7299999999999999E-2</v>
      </c>
      <c r="J2211" s="137">
        <v>2.0400000000000001E-2</v>
      </c>
      <c r="K2211" s="137">
        <v>2.46E-2</v>
      </c>
      <c r="L2211" s="137">
        <v>2.87E-2</v>
      </c>
      <c r="M2211" s="137"/>
      <c r="N2211" s="137"/>
      <c r="O2211" s="137"/>
      <c r="P2211" s="137"/>
      <c r="V2211" s="137"/>
      <c r="W2211" s="137"/>
      <c r="X2211" s="137"/>
      <c r="Y2211" s="137"/>
      <c r="Z2211" s="137"/>
      <c r="AA2211" s="137"/>
      <c r="AB2211" s="137"/>
      <c r="AC2211" s="137"/>
      <c r="AD2211" s="137"/>
    </row>
    <row r="2212" spans="1:30">
      <c r="A2212" s="62">
        <v>42296</v>
      </c>
      <c r="B2212" s="137">
        <v>1.2999999999999999E-3</v>
      </c>
      <c r="C2212" s="137">
        <v>2.0000000000000001E-4</v>
      </c>
      <c r="D2212" s="137">
        <v>1.1999999999999999E-3</v>
      </c>
      <c r="E2212" s="137">
        <v>2.3E-3</v>
      </c>
      <c r="F2212" s="137">
        <v>6.0999999999999995E-3</v>
      </c>
      <c r="G2212" s="137">
        <v>8.8999999999999999E-3</v>
      </c>
      <c r="H2212" s="137">
        <v>1.3500000000000002E-2</v>
      </c>
      <c r="I2212" s="137">
        <v>1.7299999999999999E-2</v>
      </c>
      <c r="J2212" s="137">
        <v>2.0400000000000001E-2</v>
      </c>
      <c r="K2212" s="137">
        <v>2.4799999999999999E-2</v>
      </c>
      <c r="L2212" s="137">
        <v>2.8900000000000002E-2</v>
      </c>
      <c r="M2212" s="137"/>
      <c r="N2212" s="137"/>
      <c r="O2212" s="137"/>
      <c r="P2212" s="137"/>
      <c r="V2212" s="137"/>
      <c r="W2212" s="137"/>
      <c r="X2212" s="137"/>
      <c r="Y2212" s="137"/>
      <c r="Z2212" s="137"/>
      <c r="AA2212" s="137"/>
      <c r="AB2212" s="137"/>
      <c r="AC2212" s="137"/>
      <c r="AD2212" s="137"/>
    </row>
    <row r="2213" spans="1:30">
      <c r="A2213" s="62">
        <v>42297</v>
      </c>
      <c r="B2213" s="137">
        <v>1.2999999999999999E-3</v>
      </c>
      <c r="C2213" s="137">
        <v>2.0000000000000001E-4</v>
      </c>
      <c r="D2213" s="137">
        <v>1.1999999999999999E-3</v>
      </c>
      <c r="E2213" s="137">
        <v>2.3E-3</v>
      </c>
      <c r="F2213" s="137">
        <v>6.6E-3</v>
      </c>
      <c r="G2213" s="137">
        <v>9.300000000000001E-3</v>
      </c>
      <c r="H2213" s="137">
        <v>1.3999999999999999E-2</v>
      </c>
      <c r="I2213" s="137">
        <v>1.78E-2</v>
      </c>
      <c r="J2213" s="137">
        <v>2.0799999999999999E-2</v>
      </c>
      <c r="K2213" s="137">
        <v>2.53E-2</v>
      </c>
      <c r="L2213" s="137">
        <v>2.92E-2</v>
      </c>
      <c r="M2213" s="137"/>
      <c r="N2213" s="137"/>
      <c r="O2213" s="137"/>
      <c r="P2213" s="137"/>
      <c r="V2213" s="137"/>
      <c r="W2213" s="137"/>
      <c r="X2213" s="137"/>
      <c r="Y2213" s="137"/>
      <c r="Z2213" s="137"/>
      <c r="AA2213" s="137"/>
      <c r="AB2213" s="137"/>
      <c r="AC2213" s="137"/>
      <c r="AD2213" s="137"/>
    </row>
    <row r="2214" spans="1:30">
      <c r="A2214" s="62">
        <v>42298</v>
      </c>
      <c r="B2214" s="137">
        <v>1.2999999999999999E-3</v>
      </c>
      <c r="C2214" s="137">
        <v>1E-4</v>
      </c>
      <c r="D2214" s="137">
        <v>1.1999999999999999E-3</v>
      </c>
      <c r="E2214" s="137">
        <v>2.3E-3</v>
      </c>
      <c r="F2214" s="137">
        <v>6.4000000000000003E-3</v>
      </c>
      <c r="G2214" s="137">
        <v>9.1000000000000004E-3</v>
      </c>
      <c r="H2214" s="137">
        <v>1.37E-2</v>
      </c>
      <c r="I2214" s="137">
        <v>1.7399999999999999E-2</v>
      </c>
      <c r="J2214" s="137">
        <v>2.0400000000000001E-2</v>
      </c>
      <c r="K2214" s="137">
        <v>2.4799999999999999E-2</v>
      </c>
      <c r="L2214" s="137">
        <v>2.87E-2</v>
      </c>
      <c r="M2214" s="137"/>
      <c r="N2214" s="137"/>
      <c r="O2214" s="137"/>
      <c r="P2214" s="137"/>
      <c r="V2214" s="137"/>
      <c r="W2214" s="137"/>
      <c r="X2214" s="137"/>
      <c r="Y2214" s="137"/>
      <c r="Z2214" s="137"/>
      <c r="AA2214" s="137"/>
      <c r="AB2214" s="137"/>
      <c r="AC2214" s="137"/>
      <c r="AD2214" s="137"/>
    </row>
    <row r="2215" spans="1:30">
      <c r="A2215" s="62">
        <v>42299</v>
      </c>
      <c r="B2215" s="137">
        <v>1.1999999999999999E-3</v>
      </c>
      <c r="C2215" s="137">
        <v>0</v>
      </c>
      <c r="D2215" s="137">
        <v>1.1000000000000001E-3</v>
      </c>
      <c r="E2215" s="137">
        <v>2.3E-3</v>
      </c>
      <c r="F2215" s="137">
        <v>6.0999999999999995E-3</v>
      </c>
      <c r="G2215" s="137">
        <v>8.8999999999999999E-3</v>
      </c>
      <c r="H2215" s="137">
        <v>1.3600000000000001E-2</v>
      </c>
      <c r="I2215" s="137">
        <v>1.7399999999999999E-2</v>
      </c>
      <c r="J2215" s="137">
        <v>2.0400000000000001E-2</v>
      </c>
      <c r="K2215" s="137">
        <v>2.4799999999999999E-2</v>
      </c>
      <c r="L2215" s="137">
        <v>2.87E-2</v>
      </c>
      <c r="M2215" s="137"/>
      <c r="N2215" s="137"/>
      <c r="O2215" s="137"/>
      <c r="P2215" s="137"/>
      <c r="V2215" s="137"/>
      <c r="W2215" s="137"/>
      <c r="X2215" s="137"/>
      <c r="Y2215" s="137"/>
      <c r="Z2215" s="137"/>
      <c r="AA2215" s="137"/>
      <c r="AB2215" s="137"/>
      <c r="AC2215" s="137"/>
      <c r="AD2215" s="137"/>
    </row>
    <row r="2216" spans="1:30">
      <c r="A2216" s="62">
        <v>42300</v>
      </c>
      <c r="B2216" s="137">
        <v>1.1999999999999999E-3</v>
      </c>
      <c r="C2216" s="137">
        <v>1E-4</v>
      </c>
      <c r="D2216" s="137">
        <v>1.2999999999999999E-3</v>
      </c>
      <c r="E2216" s="137">
        <v>2.3999999999999998E-3</v>
      </c>
      <c r="F2216" s="137">
        <v>6.6E-3</v>
      </c>
      <c r="G2216" s="137">
        <v>9.3999999999999986E-3</v>
      </c>
      <c r="H2216" s="137">
        <v>1.43E-2</v>
      </c>
      <c r="I2216" s="137">
        <v>1.8100000000000002E-2</v>
      </c>
      <c r="J2216" s="137">
        <v>2.0899999999999998E-2</v>
      </c>
      <c r="K2216" s="137">
        <v>2.5399999999999999E-2</v>
      </c>
      <c r="L2216" s="137">
        <v>2.8999999999999998E-2</v>
      </c>
      <c r="M2216" s="137"/>
      <c r="N2216" s="137"/>
      <c r="O2216" s="137"/>
      <c r="P2216" s="137"/>
      <c r="V2216" s="137"/>
      <c r="W2216" s="137"/>
      <c r="X2216" s="137"/>
      <c r="Y2216" s="137"/>
      <c r="Z2216" s="137"/>
      <c r="AA2216" s="137"/>
      <c r="AB2216" s="137"/>
      <c r="AC2216" s="137"/>
      <c r="AD2216" s="137"/>
    </row>
    <row r="2217" spans="1:30">
      <c r="A2217" s="62">
        <v>42303</v>
      </c>
      <c r="B2217" s="137">
        <v>1.1999999999999999E-3</v>
      </c>
      <c r="C2217" s="137">
        <v>2.0000000000000001E-4</v>
      </c>
      <c r="D2217" s="137">
        <v>1.6000000000000001E-3</v>
      </c>
      <c r="E2217" s="137">
        <v>2.5000000000000001E-3</v>
      </c>
      <c r="F2217" s="137">
        <v>6.6E-3</v>
      </c>
      <c r="G2217" s="137">
        <v>9.3999999999999986E-3</v>
      </c>
      <c r="H2217" s="137">
        <v>1.41E-2</v>
      </c>
      <c r="I2217" s="137">
        <v>1.78E-2</v>
      </c>
      <c r="J2217" s="137">
        <v>2.07E-2</v>
      </c>
      <c r="K2217" s="137">
        <v>2.5000000000000001E-2</v>
      </c>
      <c r="L2217" s="137">
        <v>2.87E-2</v>
      </c>
      <c r="M2217" s="137"/>
      <c r="N2217" s="137"/>
      <c r="O2217" s="137"/>
      <c r="P2217" s="137"/>
      <c r="V2217" s="137"/>
      <c r="W2217" s="137"/>
      <c r="X2217" s="137"/>
      <c r="Y2217" s="137"/>
      <c r="Z2217" s="137"/>
      <c r="AA2217" s="137"/>
      <c r="AB2217" s="137"/>
      <c r="AC2217" s="137"/>
      <c r="AD2217" s="137"/>
    </row>
    <row r="2218" spans="1:30">
      <c r="A2218" s="62">
        <v>42304</v>
      </c>
      <c r="B2218" s="137">
        <v>1.1999999999999999E-3</v>
      </c>
      <c r="C2218" s="137">
        <v>2.9999999999999997E-4</v>
      </c>
      <c r="D2218" s="137">
        <v>1.8E-3</v>
      </c>
      <c r="E2218" s="137">
        <v>2.8999999999999998E-3</v>
      </c>
      <c r="F2218" s="137">
        <v>6.5000000000000006E-3</v>
      </c>
      <c r="G2218" s="137">
        <v>9.1999999999999998E-3</v>
      </c>
      <c r="H2218" s="137">
        <v>1.38E-2</v>
      </c>
      <c r="I2218" s="137">
        <v>1.7500000000000002E-2</v>
      </c>
      <c r="J2218" s="137">
        <v>2.0499999999999997E-2</v>
      </c>
      <c r="K2218" s="137">
        <v>2.4799999999999999E-2</v>
      </c>
      <c r="L2218" s="137">
        <v>2.86E-2</v>
      </c>
      <c r="M2218" s="137"/>
      <c r="N2218" s="137"/>
      <c r="O2218" s="137"/>
      <c r="P2218" s="137"/>
      <c r="V2218" s="137"/>
      <c r="W2218" s="137"/>
      <c r="X2218" s="137"/>
      <c r="Y2218" s="137"/>
      <c r="Z2218" s="137"/>
      <c r="AA2218" s="137"/>
      <c r="AB2218" s="137"/>
      <c r="AC2218" s="137"/>
      <c r="AD2218" s="137"/>
    </row>
    <row r="2219" spans="1:30">
      <c r="A2219" s="62">
        <v>42305</v>
      </c>
      <c r="B2219" s="137">
        <v>1.1999999999999999E-3</v>
      </c>
      <c r="C2219" s="137">
        <v>4.0000000000000002E-4</v>
      </c>
      <c r="D2219" s="137">
        <v>2.0999999999999999E-3</v>
      </c>
      <c r="E2219" s="137">
        <v>3.3E-3</v>
      </c>
      <c r="F2219" s="137">
        <v>7.3000000000000001E-3</v>
      </c>
      <c r="G2219" s="137">
        <v>0.01</v>
      </c>
      <c r="H2219" s="137">
        <v>1.47E-2</v>
      </c>
      <c r="I2219" s="137">
        <v>1.83E-2</v>
      </c>
      <c r="J2219" s="137">
        <v>2.1000000000000001E-2</v>
      </c>
      <c r="K2219" s="137">
        <v>2.5000000000000001E-2</v>
      </c>
      <c r="L2219" s="137">
        <v>2.87E-2</v>
      </c>
      <c r="M2219" s="137"/>
      <c r="N2219" s="137"/>
      <c r="O2219" s="137"/>
      <c r="P2219" s="137"/>
      <c r="V2219" s="137"/>
      <c r="W2219" s="137"/>
      <c r="X2219" s="137"/>
      <c r="Y2219" s="137"/>
      <c r="Z2219" s="137"/>
      <c r="AA2219" s="137"/>
      <c r="AB2219" s="137"/>
      <c r="AC2219" s="137"/>
      <c r="AD2219" s="137"/>
    </row>
    <row r="2220" spans="1:30">
      <c r="A2220" s="62">
        <v>42306</v>
      </c>
      <c r="B2220" s="137">
        <v>1.1999999999999999E-3</v>
      </c>
      <c r="C2220" s="137">
        <v>7.000000000000001E-4</v>
      </c>
      <c r="D2220" s="137">
        <v>2.0999999999999999E-3</v>
      </c>
      <c r="E2220" s="137">
        <v>3.3E-3</v>
      </c>
      <c r="F2220" s="137">
        <v>7.4999999999999997E-3</v>
      </c>
      <c r="G2220" s="137">
        <v>1.0500000000000001E-2</v>
      </c>
      <c r="H2220" s="137">
        <v>1.5300000000000001E-2</v>
      </c>
      <c r="I2220" s="137">
        <v>1.9E-2</v>
      </c>
      <c r="J2220" s="137">
        <v>2.1899999999999999E-2</v>
      </c>
      <c r="K2220" s="137">
        <v>2.6000000000000002E-2</v>
      </c>
      <c r="L2220" s="137">
        <v>2.9600000000000001E-2</v>
      </c>
      <c r="M2220" s="137"/>
      <c r="N2220" s="137"/>
      <c r="O2220" s="137"/>
      <c r="P2220" s="137"/>
      <c r="V2220" s="137"/>
      <c r="W2220" s="137"/>
      <c r="X2220" s="137"/>
      <c r="Y2220" s="137"/>
      <c r="Z2220" s="137"/>
      <c r="AA2220" s="137"/>
      <c r="AB2220" s="137"/>
      <c r="AC2220" s="137"/>
      <c r="AD2220" s="137"/>
    </row>
    <row r="2221" spans="1:30">
      <c r="A2221" s="62">
        <v>42307</v>
      </c>
      <c r="B2221" s="137">
        <v>7.000000000000001E-4</v>
      </c>
      <c r="C2221" s="137">
        <v>8.0000000000000004E-4</v>
      </c>
      <c r="D2221" s="137">
        <v>2.3E-3</v>
      </c>
      <c r="E2221" s="137">
        <v>3.4000000000000002E-3</v>
      </c>
      <c r="F2221" s="137">
        <v>7.4999999999999997E-3</v>
      </c>
      <c r="G2221" s="137">
        <v>1.0500000000000001E-2</v>
      </c>
      <c r="H2221" s="137">
        <v>1.52E-2</v>
      </c>
      <c r="I2221" s="137">
        <v>1.8799999999999997E-2</v>
      </c>
      <c r="J2221" s="137">
        <v>2.1600000000000001E-2</v>
      </c>
      <c r="K2221" s="137">
        <v>2.5699999999999997E-2</v>
      </c>
      <c r="L2221" s="137">
        <v>2.9300000000000003E-2</v>
      </c>
      <c r="M2221" s="137"/>
      <c r="N2221" s="137"/>
      <c r="O2221" s="137"/>
      <c r="P2221" s="137"/>
      <c r="V2221" s="137"/>
      <c r="W2221" s="137"/>
      <c r="X2221" s="137"/>
      <c r="Y2221" s="137"/>
      <c r="Z2221" s="137"/>
      <c r="AA2221" s="137"/>
      <c r="AB2221" s="137"/>
      <c r="AC2221" s="137"/>
      <c r="AD2221" s="137"/>
    </row>
    <row r="2222" spans="1:30">
      <c r="A2222" s="62">
        <v>42310</v>
      </c>
      <c r="B2222" s="137">
        <v>1.1999999999999999E-3</v>
      </c>
      <c r="C2222" s="137">
        <v>8.0000000000000004E-4</v>
      </c>
      <c r="D2222" s="137">
        <v>2.7000000000000001E-3</v>
      </c>
      <c r="E2222" s="137">
        <v>3.7000000000000002E-3</v>
      </c>
      <c r="F2222" s="137">
        <v>7.7000000000000002E-3</v>
      </c>
      <c r="G2222" s="137">
        <v>1.0800000000000001E-2</v>
      </c>
      <c r="H2222" s="137">
        <v>1.5700000000000002E-2</v>
      </c>
      <c r="I2222" s="137">
        <v>1.9299999999999998E-2</v>
      </c>
      <c r="J2222" s="137">
        <v>2.2000000000000002E-2</v>
      </c>
      <c r="K2222" s="137">
        <v>2.6000000000000002E-2</v>
      </c>
      <c r="L2222" s="137">
        <v>2.9500000000000002E-2</v>
      </c>
      <c r="M2222" s="137"/>
      <c r="N2222" s="137"/>
      <c r="O2222" s="137"/>
      <c r="P2222" s="137"/>
      <c r="V2222" s="137"/>
      <c r="W2222" s="137"/>
      <c r="X2222" s="137"/>
      <c r="Y2222" s="137"/>
      <c r="Z2222" s="137"/>
      <c r="AA2222" s="137"/>
      <c r="AB2222" s="137"/>
      <c r="AC2222" s="137"/>
      <c r="AD2222" s="137"/>
    </row>
    <row r="2223" spans="1:30">
      <c r="A2223" s="62">
        <v>42311</v>
      </c>
      <c r="B2223" s="137">
        <v>1.1999999999999999E-3</v>
      </c>
      <c r="C2223" s="137">
        <v>5.9999999999999995E-4</v>
      </c>
      <c r="D2223" s="137">
        <v>2.5999999999999999E-3</v>
      </c>
      <c r="E2223" s="137">
        <v>3.9000000000000003E-3</v>
      </c>
      <c r="F2223" s="137">
        <v>8.0000000000000002E-3</v>
      </c>
      <c r="G2223" s="137">
        <v>1.1000000000000001E-2</v>
      </c>
      <c r="H2223" s="137">
        <v>1.5900000000000001E-2</v>
      </c>
      <c r="I2223" s="137">
        <v>1.9599999999999999E-2</v>
      </c>
      <c r="J2223" s="137">
        <v>2.23E-2</v>
      </c>
      <c r="K2223" s="137">
        <v>2.6499999999999999E-2</v>
      </c>
      <c r="L2223" s="137">
        <v>0.03</v>
      </c>
      <c r="M2223" s="137"/>
      <c r="N2223" s="137"/>
      <c r="O2223" s="137"/>
      <c r="P2223" s="137"/>
      <c r="V2223" s="137"/>
      <c r="W2223" s="137"/>
      <c r="X2223" s="137"/>
      <c r="Y2223" s="137"/>
      <c r="Z2223" s="137"/>
      <c r="AA2223" s="137"/>
      <c r="AB2223" s="137"/>
      <c r="AC2223" s="137"/>
      <c r="AD2223" s="137"/>
    </row>
    <row r="2224" spans="1:30">
      <c r="A2224" s="62">
        <v>42312</v>
      </c>
      <c r="B2224" s="137">
        <v>1.1999999999999999E-3</v>
      </c>
      <c r="C2224" s="137">
        <v>5.0000000000000001E-4</v>
      </c>
      <c r="D2224" s="137">
        <v>2.7000000000000001E-3</v>
      </c>
      <c r="E2224" s="137">
        <v>4.0000000000000001E-3</v>
      </c>
      <c r="F2224" s="137">
        <v>8.3999999999999995E-3</v>
      </c>
      <c r="G2224" s="137">
        <v>1.1599999999999999E-2</v>
      </c>
      <c r="H2224" s="137">
        <v>1.6399999999999998E-2</v>
      </c>
      <c r="I2224" s="137">
        <v>1.9900000000000001E-2</v>
      </c>
      <c r="J2224" s="137">
        <v>2.2499999999999999E-2</v>
      </c>
      <c r="K2224" s="137">
        <v>2.6600000000000002E-2</v>
      </c>
      <c r="L2224" s="137">
        <v>0.03</v>
      </c>
      <c r="M2224" s="137"/>
      <c r="N2224" s="137"/>
      <c r="O2224" s="137"/>
      <c r="P2224" s="137"/>
      <c r="V2224" s="137"/>
      <c r="W2224" s="137"/>
      <c r="X2224" s="137"/>
      <c r="Y2224" s="137"/>
      <c r="Z2224" s="137"/>
      <c r="AA2224" s="137"/>
      <c r="AB2224" s="137"/>
      <c r="AC2224" s="137"/>
      <c r="AD2224" s="137"/>
    </row>
    <row r="2225" spans="1:30">
      <c r="A2225" s="62">
        <v>42313</v>
      </c>
      <c r="B2225" s="137">
        <v>1.1999999999999999E-3</v>
      </c>
      <c r="C2225" s="137">
        <v>5.0000000000000001E-4</v>
      </c>
      <c r="D2225" s="137">
        <v>2.7000000000000001E-3</v>
      </c>
      <c r="E2225" s="137">
        <v>4.1999999999999997E-3</v>
      </c>
      <c r="F2225" s="137">
        <v>8.5000000000000006E-3</v>
      </c>
      <c r="G2225" s="137">
        <v>1.1599999999999999E-2</v>
      </c>
      <c r="H2225" s="137">
        <v>1.6500000000000001E-2</v>
      </c>
      <c r="I2225" s="137">
        <v>0.02</v>
      </c>
      <c r="J2225" s="137">
        <v>2.2599999999999999E-2</v>
      </c>
      <c r="K2225" s="137">
        <v>2.6800000000000001E-2</v>
      </c>
      <c r="L2225" s="137">
        <v>3.0099999999999998E-2</v>
      </c>
      <c r="M2225" s="137"/>
      <c r="N2225" s="137"/>
      <c r="O2225" s="137"/>
      <c r="P2225" s="137"/>
      <c r="V2225" s="137"/>
      <c r="W2225" s="137"/>
      <c r="X2225" s="137"/>
      <c r="Y2225" s="137"/>
      <c r="Z2225" s="137"/>
      <c r="AA2225" s="137"/>
      <c r="AB2225" s="137"/>
      <c r="AC2225" s="137"/>
      <c r="AD2225" s="137"/>
    </row>
    <row r="2226" spans="1:30">
      <c r="A2226" s="62">
        <v>42314</v>
      </c>
      <c r="B2226" s="137">
        <v>1.1999999999999999E-3</v>
      </c>
      <c r="C2226" s="137">
        <v>8.0000000000000004E-4</v>
      </c>
      <c r="D2226" s="137">
        <v>3.2000000000000002E-3</v>
      </c>
      <c r="E2226" s="137">
        <v>4.6999999999999993E-3</v>
      </c>
      <c r="F2226" s="137">
        <v>9.0000000000000011E-3</v>
      </c>
      <c r="G2226" s="137">
        <v>1.23E-2</v>
      </c>
      <c r="H2226" s="137">
        <v>1.7299999999999999E-2</v>
      </c>
      <c r="I2226" s="137">
        <v>2.0899999999999998E-2</v>
      </c>
      <c r="J2226" s="137">
        <v>2.3399999999999997E-2</v>
      </c>
      <c r="K2226" s="137">
        <v>2.76E-2</v>
      </c>
      <c r="L2226" s="137">
        <v>3.0899999999999997E-2</v>
      </c>
      <c r="M2226" s="137"/>
      <c r="N2226" s="137"/>
      <c r="O2226" s="137"/>
      <c r="P2226" s="137"/>
      <c r="V2226" s="137"/>
      <c r="W2226" s="137"/>
      <c r="X2226" s="137"/>
      <c r="Y2226" s="137"/>
      <c r="Z2226" s="137"/>
      <c r="AA2226" s="137"/>
      <c r="AB2226" s="137"/>
      <c r="AC2226" s="137"/>
      <c r="AD2226" s="137"/>
    </row>
    <row r="2227" spans="1:30">
      <c r="A2227" s="62">
        <v>42317</v>
      </c>
      <c r="B2227" s="137">
        <v>1.1999999999999999E-3</v>
      </c>
      <c r="C2227" s="137">
        <v>1.4000000000000002E-3</v>
      </c>
      <c r="D2227" s="137">
        <v>3.4000000000000002E-3</v>
      </c>
      <c r="E2227" s="137">
        <v>4.6999999999999993E-3</v>
      </c>
      <c r="F2227" s="137">
        <v>8.8999999999999999E-3</v>
      </c>
      <c r="G2227" s="137">
        <v>1.2699999999999999E-2</v>
      </c>
      <c r="H2227" s="137">
        <v>1.7500000000000002E-2</v>
      </c>
      <c r="I2227" s="137">
        <v>2.1099999999999997E-2</v>
      </c>
      <c r="J2227" s="137">
        <v>2.3599999999999999E-2</v>
      </c>
      <c r="K2227" s="137">
        <v>2.7900000000000001E-2</v>
      </c>
      <c r="L2227" s="137">
        <v>3.1200000000000002E-2</v>
      </c>
      <c r="M2227" s="137"/>
      <c r="N2227" s="137"/>
      <c r="O2227" s="137"/>
      <c r="P2227" s="137"/>
      <c r="V2227" s="137"/>
      <c r="W2227" s="137"/>
      <c r="X2227" s="137"/>
      <c r="Y2227" s="137"/>
      <c r="Z2227" s="137"/>
      <c r="AA2227" s="137"/>
      <c r="AB2227" s="137"/>
      <c r="AC2227" s="137"/>
      <c r="AD2227" s="137"/>
    </row>
    <row r="2228" spans="1:30">
      <c r="A2228" s="62">
        <v>42318</v>
      </c>
      <c r="B2228" s="137">
        <v>1.1999999999999999E-3</v>
      </c>
      <c r="C2228" s="137">
        <v>1.2999999999999999E-3</v>
      </c>
      <c r="D2228" s="137">
        <v>3.4000000000000002E-3</v>
      </c>
      <c r="E2228" s="137">
        <v>5.1000000000000004E-3</v>
      </c>
      <c r="F2228" s="137">
        <v>8.6999999999999994E-3</v>
      </c>
      <c r="G2228" s="137">
        <v>1.2199999999999999E-2</v>
      </c>
      <c r="H2228" s="137">
        <v>1.72E-2</v>
      </c>
      <c r="I2228" s="137">
        <v>2.0799999999999999E-2</v>
      </c>
      <c r="J2228" s="137">
        <v>2.3199999999999998E-2</v>
      </c>
      <c r="K2228" s="137">
        <v>2.76E-2</v>
      </c>
      <c r="L2228" s="137">
        <v>3.1E-2</v>
      </c>
      <c r="M2228" s="137"/>
      <c r="N2228" s="137"/>
      <c r="O2228" s="137"/>
      <c r="P2228" s="137"/>
      <c r="V2228" s="137"/>
      <c r="W2228" s="137"/>
      <c r="X2228" s="137"/>
      <c r="Y2228" s="137"/>
      <c r="Z2228" s="137"/>
      <c r="AA2228" s="137"/>
      <c r="AB2228" s="137"/>
      <c r="AC2228" s="137"/>
      <c r="AD2228" s="137"/>
    </row>
    <row r="2229" spans="1:30">
      <c r="A2229" s="62">
        <v>42320</v>
      </c>
      <c r="B2229" s="137">
        <v>1.1999999999999999E-3</v>
      </c>
      <c r="C2229" s="137">
        <v>1.4000000000000002E-3</v>
      </c>
      <c r="D2229" s="137">
        <v>3.4999999999999996E-3</v>
      </c>
      <c r="E2229" s="137">
        <v>5.1000000000000004E-3</v>
      </c>
      <c r="F2229" s="137">
        <v>8.8999999999999999E-3</v>
      </c>
      <c r="G2229" s="137">
        <v>1.24E-2</v>
      </c>
      <c r="H2229" s="137">
        <v>1.7299999999999999E-2</v>
      </c>
      <c r="I2229" s="137">
        <v>2.0899999999999998E-2</v>
      </c>
      <c r="J2229" s="137">
        <v>2.3199999999999998E-2</v>
      </c>
      <c r="K2229" s="137">
        <v>2.75E-2</v>
      </c>
      <c r="L2229" s="137">
        <v>3.0899999999999997E-2</v>
      </c>
      <c r="M2229" s="137"/>
      <c r="N2229" s="137"/>
      <c r="O2229" s="137"/>
      <c r="P2229" s="137"/>
      <c r="V2229" s="137"/>
      <c r="W2229" s="137"/>
      <c r="X2229" s="137"/>
      <c r="Y2229" s="137"/>
      <c r="Z2229" s="137"/>
      <c r="AA2229" s="137"/>
      <c r="AB2229" s="137"/>
      <c r="AC2229" s="137"/>
      <c r="AD2229" s="137"/>
    </row>
    <row r="2230" spans="1:30">
      <c r="A2230" s="62">
        <v>42321</v>
      </c>
      <c r="B2230" s="137">
        <v>1.1999999999999999E-3</v>
      </c>
      <c r="C2230" s="137">
        <v>1.4000000000000002E-3</v>
      </c>
      <c r="D2230" s="137">
        <v>3.0999999999999999E-3</v>
      </c>
      <c r="E2230" s="137">
        <v>5.0000000000000001E-3</v>
      </c>
      <c r="F2230" s="137">
        <v>8.6E-3</v>
      </c>
      <c r="G2230" s="137">
        <v>1.2E-2</v>
      </c>
      <c r="H2230" s="137">
        <v>1.67E-2</v>
      </c>
      <c r="I2230" s="137">
        <v>2.0499999999999997E-2</v>
      </c>
      <c r="J2230" s="137">
        <v>2.2799999999999997E-2</v>
      </c>
      <c r="K2230" s="137">
        <v>2.7200000000000002E-2</v>
      </c>
      <c r="L2230" s="137">
        <v>3.0600000000000002E-2</v>
      </c>
      <c r="M2230" s="137"/>
      <c r="N2230" s="137"/>
      <c r="O2230" s="137"/>
      <c r="P2230" s="137"/>
      <c r="V2230" s="137"/>
      <c r="W2230" s="137"/>
      <c r="X2230" s="137"/>
      <c r="Y2230" s="137"/>
      <c r="Z2230" s="137"/>
      <c r="AA2230" s="137"/>
      <c r="AB2230" s="137"/>
      <c r="AC2230" s="137"/>
      <c r="AD2230" s="137"/>
    </row>
    <row r="2231" spans="1:30">
      <c r="A2231" s="62">
        <v>42324</v>
      </c>
      <c r="B2231" s="137">
        <v>1.2999999999999999E-3</v>
      </c>
      <c r="C2231" s="137">
        <v>1.5E-3</v>
      </c>
      <c r="D2231" s="137">
        <v>3.3E-3</v>
      </c>
      <c r="E2231" s="137">
        <v>5.0000000000000001E-3</v>
      </c>
      <c r="F2231" s="137">
        <v>8.8000000000000005E-3</v>
      </c>
      <c r="G2231" s="137">
        <v>1.18E-2</v>
      </c>
      <c r="H2231" s="137">
        <v>1.66E-2</v>
      </c>
      <c r="I2231" s="137">
        <v>2.0199999999999999E-2</v>
      </c>
      <c r="J2231" s="137">
        <v>2.2700000000000001E-2</v>
      </c>
      <c r="K2231" s="137">
        <v>2.7200000000000002E-2</v>
      </c>
      <c r="L2231" s="137">
        <v>3.0699999999999998E-2</v>
      </c>
      <c r="M2231" s="137"/>
      <c r="N2231" s="137"/>
      <c r="O2231" s="137"/>
      <c r="P2231" s="137"/>
      <c r="V2231" s="137"/>
      <c r="W2231" s="137"/>
      <c r="X2231" s="137"/>
      <c r="Y2231" s="137"/>
      <c r="Z2231" s="137"/>
      <c r="AA2231" s="137"/>
      <c r="AB2231" s="137"/>
      <c r="AC2231" s="137"/>
      <c r="AD2231" s="137"/>
    </row>
    <row r="2232" spans="1:30">
      <c r="A2232" s="62">
        <v>42325</v>
      </c>
      <c r="B2232" s="137">
        <v>1.2999999999999999E-3</v>
      </c>
      <c r="C2232" s="137">
        <v>1.4000000000000002E-3</v>
      </c>
      <c r="D2232" s="137">
        <v>3.4000000000000002E-3</v>
      </c>
      <c r="E2232" s="137">
        <v>5.0000000000000001E-3</v>
      </c>
      <c r="F2232" s="137">
        <v>8.6E-3</v>
      </c>
      <c r="G2232" s="137">
        <v>1.18E-2</v>
      </c>
      <c r="H2232" s="137">
        <v>1.66E-2</v>
      </c>
      <c r="I2232" s="137">
        <v>2.0199999999999999E-2</v>
      </c>
      <c r="J2232" s="137">
        <v>2.2499999999999999E-2</v>
      </c>
      <c r="K2232" s="137">
        <v>2.69E-2</v>
      </c>
      <c r="L2232" s="137">
        <v>3.04E-2</v>
      </c>
      <c r="M2232" s="137"/>
      <c r="N2232" s="137"/>
      <c r="O2232" s="137"/>
      <c r="P2232" s="137"/>
      <c r="V2232" s="137"/>
      <c r="W2232" s="137"/>
      <c r="X2232" s="137"/>
      <c r="Y2232" s="137"/>
      <c r="Z2232" s="137"/>
      <c r="AA2232" s="137"/>
      <c r="AB2232" s="137"/>
      <c r="AC2232" s="137"/>
      <c r="AD2232" s="137"/>
    </row>
    <row r="2233" spans="1:30">
      <c r="A2233" s="62">
        <v>42326</v>
      </c>
      <c r="B2233" s="137">
        <v>1.1999999999999999E-3</v>
      </c>
      <c r="C2233" s="137">
        <v>1.1999999999999999E-3</v>
      </c>
      <c r="D2233" s="137">
        <v>3.0999999999999999E-3</v>
      </c>
      <c r="E2233" s="137">
        <v>4.8999999999999998E-3</v>
      </c>
      <c r="F2233" s="137">
        <v>9.0000000000000011E-3</v>
      </c>
      <c r="G2233" s="137">
        <v>1.21E-2</v>
      </c>
      <c r="H2233" s="137">
        <v>1.6899999999999998E-2</v>
      </c>
      <c r="I2233" s="137">
        <v>2.0400000000000001E-2</v>
      </c>
      <c r="J2233" s="137">
        <v>2.2700000000000001E-2</v>
      </c>
      <c r="K2233" s="137">
        <v>2.7000000000000003E-2</v>
      </c>
      <c r="L2233" s="137">
        <v>3.04E-2</v>
      </c>
      <c r="M2233" s="137"/>
      <c r="N2233" s="137"/>
      <c r="O2233" s="137"/>
      <c r="P2233" s="137"/>
      <c r="V2233" s="137"/>
      <c r="W2233" s="137"/>
      <c r="X2233" s="137"/>
      <c r="Y2233" s="137"/>
      <c r="Z2233" s="137"/>
      <c r="AA2233" s="137"/>
      <c r="AB2233" s="137"/>
      <c r="AC2233" s="137"/>
      <c r="AD2233" s="137"/>
    </row>
    <row r="2234" spans="1:30">
      <c r="A2234" s="62">
        <v>42327</v>
      </c>
      <c r="B2234" s="137">
        <v>1.1999999999999999E-3</v>
      </c>
      <c r="C2234" s="137">
        <v>1.1000000000000001E-3</v>
      </c>
      <c r="D2234" s="137">
        <v>3.0999999999999999E-3</v>
      </c>
      <c r="E2234" s="137">
        <v>4.8999999999999998E-3</v>
      </c>
      <c r="F2234" s="137">
        <v>9.1000000000000004E-3</v>
      </c>
      <c r="G2234" s="137">
        <v>1.21E-2</v>
      </c>
      <c r="H2234" s="137">
        <v>1.6799999999999999E-2</v>
      </c>
      <c r="I2234" s="137">
        <v>2.0199999999999999E-2</v>
      </c>
      <c r="J2234" s="137">
        <v>2.2400000000000003E-2</v>
      </c>
      <c r="K2234" s="137">
        <v>2.6600000000000002E-2</v>
      </c>
      <c r="L2234" s="137">
        <v>0.03</v>
      </c>
      <c r="M2234" s="137"/>
      <c r="N2234" s="137"/>
      <c r="O2234" s="137"/>
      <c r="P2234" s="137"/>
      <c r="V2234" s="137"/>
      <c r="W2234" s="137"/>
      <c r="X2234" s="137"/>
      <c r="Y2234" s="137"/>
      <c r="Z2234" s="137"/>
      <c r="AA2234" s="137"/>
      <c r="AB2234" s="137"/>
      <c r="AC2234" s="137"/>
      <c r="AD2234" s="137"/>
    </row>
    <row r="2235" spans="1:30">
      <c r="A2235" s="62">
        <v>42328</v>
      </c>
      <c r="B2235" s="137">
        <v>1.1999999999999999E-3</v>
      </c>
      <c r="C2235" s="137">
        <v>1.1999999999999999E-3</v>
      </c>
      <c r="D2235" s="137">
        <v>3.0999999999999999E-3</v>
      </c>
      <c r="E2235" s="137">
        <v>4.8999999999999998E-3</v>
      </c>
      <c r="F2235" s="137">
        <v>9.300000000000001E-3</v>
      </c>
      <c r="G2235" s="137">
        <v>1.23E-2</v>
      </c>
      <c r="H2235" s="137">
        <v>1.7000000000000001E-2</v>
      </c>
      <c r="I2235" s="137">
        <v>2.0400000000000001E-2</v>
      </c>
      <c r="J2235" s="137">
        <v>2.2599999999999999E-2</v>
      </c>
      <c r="K2235" s="137">
        <v>2.6800000000000001E-2</v>
      </c>
      <c r="L2235" s="137">
        <v>3.0200000000000001E-2</v>
      </c>
      <c r="M2235" s="137"/>
      <c r="N2235" s="137"/>
      <c r="O2235" s="137"/>
      <c r="P2235" s="137"/>
      <c r="V2235" s="137"/>
      <c r="W2235" s="137"/>
      <c r="X2235" s="137"/>
      <c r="Y2235" s="137"/>
      <c r="Z2235" s="137"/>
      <c r="AA2235" s="137"/>
      <c r="AB2235" s="137"/>
      <c r="AC2235" s="137"/>
      <c r="AD2235" s="137"/>
    </row>
    <row r="2236" spans="1:30">
      <c r="A2236" s="62">
        <v>42331</v>
      </c>
      <c r="B2236" s="137">
        <v>1.1999999999999999E-3</v>
      </c>
      <c r="C2236" s="137">
        <v>1.4000000000000002E-3</v>
      </c>
      <c r="D2236" s="137">
        <v>3.4999999999999996E-3</v>
      </c>
      <c r="E2236" s="137">
        <v>5.0000000000000001E-3</v>
      </c>
      <c r="F2236" s="137">
        <v>9.3999999999999986E-3</v>
      </c>
      <c r="G2236" s="137">
        <v>1.26E-2</v>
      </c>
      <c r="H2236" s="137">
        <v>1.7000000000000001E-2</v>
      </c>
      <c r="I2236" s="137">
        <v>2.0299999999999999E-2</v>
      </c>
      <c r="J2236" s="137">
        <v>2.2499999999999999E-2</v>
      </c>
      <c r="K2236" s="137">
        <v>2.6600000000000002E-2</v>
      </c>
      <c r="L2236" s="137">
        <v>0.03</v>
      </c>
      <c r="M2236" s="137"/>
      <c r="N2236" s="137"/>
      <c r="O2236" s="137"/>
      <c r="P2236" s="137"/>
      <c r="V2236" s="137"/>
      <c r="W2236" s="137"/>
      <c r="X2236" s="137"/>
      <c r="Y2236" s="137"/>
      <c r="Z2236" s="137"/>
      <c r="AA2236" s="137"/>
      <c r="AB2236" s="137"/>
      <c r="AC2236" s="137"/>
      <c r="AD2236" s="137"/>
    </row>
    <row r="2237" spans="1:30">
      <c r="A2237" s="62">
        <v>42332</v>
      </c>
      <c r="B2237" s="137">
        <v>1.1999999999999999E-3</v>
      </c>
      <c r="C2237" s="137">
        <v>1.6000000000000001E-3</v>
      </c>
      <c r="D2237" s="137">
        <v>3.5999999999999999E-3</v>
      </c>
      <c r="E2237" s="137">
        <v>5.1999999999999998E-3</v>
      </c>
      <c r="F2237" s="137">
        <v>9.300000000000001E-3</v>
      </c>
      <c r="G2237" s="137">
        <v>1.23E-2</v>
      </c>
      <c r="H2237" s="137">
        <v>1.66E-2</v>
      </c>
      <c r="I2237" s="137">
        <v>2.0099999999999996E-2</v>
      </c>
      <c r="J2237" s="137">
        <v>2.2400000000000003E-2</v>
      </c>
      <c r="K2237" s="137">
        <v>2.6499999999999999E-2</v>
      </c>
      <c r="L2237" s="137">
        <v>0.03</v>
      </c>
      <c r="M2237" s="137"/>
      <c r="N2237" s="137"/>
      <c r="O2237" s="137"/>
      <c r="P2237" s="137"/>
      <c r="V2237" s="137"/>
      <c r="W2237" s="137"/>
      <c r="X2237" s="137"/>
      <c r="Y2237" s="137"/>
      <c r="Z2237" s="137"/>
      <c r="AA2237" s="137"/>
      <c r="AB2237" s="137"/>
      <c r="AC2237" s="137"/>
      <c r="AD2237" s="137"/>
    </row>
    <row r="2238" spans="1:30">
      <c r="A2238" s="62">
        <v>42333</v>
      </c>
      <c r="B2238" s="137">
        <v>1.1999999999999999E-3</v>
      </c>
      <c r="C2238" s="137">
        <v>1.9E-3</v>
      </c>
      <c r="D2238" s="137">
        <v>3.9000000000000003E-3</v>
      </c>
      <c r="E2238" s="137">
        <v>5.1999999999999998E-3</v>
      </c>
      <c r="F2238" s="137">
        <v>9.300000000000001E-3</v>
      </c>
      <c r="G2238" s="137">
        <v>1.2500000000000001E-2</v>
      </c>
      <c r="H2238" s="137">
        <v>1.66E-2</v>
      </c>
      <c r="I2238" s="137">
        <v>2.0099999999999996E-2</v>
      </c>
      <c r="J2238" s="137">
        <v>2.23E-2</v>
      </c>
      <c r="K2238" s="137">
        <v>2.64E-2</v>
      </c>
      <c r="L2238" s="137">
        <v>0.03</v>
      </c>
      <c r="M2238" s="137"/>
      <c r="N2238" s="137"/>
      <c r="O2238" s="137"/>
      <c r="P2238" s="137"/>
      <c r="V2238" s="137"/>
      <c r="W2238" s="137"/>
      <c r="X2238" s="137"/>
      <c r="Y2238" s="137"/>
      <c r="Z2238" s="137"/>
      <c r="AA2238" s="137"/>
      <c r="AB2238" s="137"/>
      <c r="AC2238" s="137"/>
      <c r="AD2238" s="137"/>
    </row>
    <row r="2239" spans="1:30">
      <c r="A2239" s="62">
        <v>42335</v>
      </c>
      <c r="B2239" s="137">
        <v>1.1999999999999999E-3</v>
      </c>
      <c r="C2239" s="137">
        <v>1.8E-3</v>
      </c>
      <c r="D2239" s="137">
        <v>3.8E-3</v>
      </c>
      <c r="E2239" s="137">
        <v>5.0000000000000001E-3</v>
      </c>
      <c r="F2239" s="137">
        <v>9.1999999999999998E-3</v>
      </c>
      <c r="G2239" s="137">
        <v>1.23E-2</v>
      </c>
      <c r="H2239" s="137">
        <v>1.6399999999999998E-2</v>
      </c>
      <c r="I2239" s="137">
        <v>1.9900000000000001E-2</v>
      </c>
      <c r="J2239" s="137">
        <v>2.2200000000000001E-2</v>
      </c>
      <c r="K2239" s="137">
        <v>2.64E-2</v>
      </c>
      <c r="L2239" s="137">
        <v>0.03</v>
      </c>
      <c r="M2239" s="137"/>
      <c r="N2239" s="137"/>
      <c r="O2239" s="137"/>
      <c r="P2239" s="137"/>
      <c r="V2239" s="137"/>
      <c r="W2239" s="137"/>
      <c r="X2239" s="137"/>
      <c r="Y2239" s="137"/>
      <c r="Z2239" s="137"/>
      <c r="AA2239" s="137"/>
      <c r="AB2239" s="137"/>
      <c r="AC2239" s="137"/>
      <c r="AD2239" s="137"/>
    </row>
    <row r="2240" spans="1:30">
      <c r="A2240" s="62">
        <v>42338</v>
      </c>
      <c r="B2240" s="137">
        <v>8.0000000000000004E-4</v>
      </c>
      <c r="C2240" s="137">
        <v>2.2000000000000001E-3</v>
      </c>
      <c r="D2240" s="137">
        <v>4.1999999999999997E-3</v>
      </c>
      <c r="E2240" s="137">
        <v>5.1000000000000004E-3</v>
      </c>
      <c r="F2240" s="137">
        <v>9.3999999999999986E-3</v>
      </c>
      <c r="G2240" s="137">
        <v>1.24E-2</v>
      </c>
      <c r="H2240" s="137">
        <v>1.6500000000000001E-2</v>
      </c>
      <c r="I2240" s="137">
        <v>1.9900000000000001E-2</v>
      </c>
      <c r="J2240" s="137">
        <v>2.2099999999999998E-2</v>
      </c>
      <c r="K2240" s="137">
        <v>2.63E-2</v>
      </c>
      <c r="L2240" s="137">
        <v>2.98E-2</v>
      </c>
      <c r="M2240" s="137"/>
      <c r="N2240" s="137"/>
      <c r="O2240" s="137"/>
      <c r="P2240" s="137"/>
      <c r="V2240" s="137"/>
      <c r="W2240" s="137"/>
      <c r="X2240" s="137"/>
      <c r="Y2240" s="137"/>
      <c r="Z2240" s="137"/>
      <c r="AA2240" s="137"/>
      <c r="AB2240" s="137"/>
      <c r="AC2240" s="137"/>
      <c r="AD2240" s="137"/>
    </row>
    <row r="2241" spans="1:30">
      <c r="A2241" s="62">
        <v>42339</v>
      </c>
      <c r="B2241" s="137">
        <v>1.2999999999999999E-3</v>
      </c>
      <c r="C2241" s="137">
        <v>2.0999999999999999E-3</v>
      </c>
      <c r="D2241" s="137">
        <v>4.1999999999999997E-3</v>
      </c>
      <c r="E2241" s="137">
        <v>5.1000000000000004E-3</v>
      </c>
      <c r="F2241" s="137">
        <v>9.1000000000000004E-3</v>
      </c>
      <c r="G2241" s="137">
        <v>1.1899999999999999E-2</v>
      </c>
      <c r="H2241" s="137">
        <v>1.5900000000000001E-2</v>
      </c>
      <c r="I2241" s="137">
        <v>1.9299999999999998E-2</v>
      </c>
      <c r="J2241" s="137">
        <v>2.1499999999999998E-2</v>
      </c>
      <c r="K2241" s="137">
        <v>2.5499999999999998E-2</v>
      </c>
      <c r="L2241" s="137">
        <v>2.9100000000000001E-2</v>
      </c>
      <c r="M2241" s="137"/>
      <c r="N2241" s="137"/>
      <c r="O2241" s="137"/>
      <c r="P2241" s="137"/>
      <c r="V2241" s="137"/>
      <c r="W2241" s="137"/>
      <c r="X2241" s="137"/>
      <c r="Y2241" s="137"/>
      <c r="Z2241" s="137"/>
      <c r="AA2241" s="137"/>
      <c r="AB2241" s="137"/>
      <c r="AC2241" s="137"/>
      <c r="AD2241" s="137"/>
    </row>
    <row r="2242" spans="1:30">
      <c r="A2242" s="62">
        <v>42340</v>
      </c>
      <c r="B2242" s="137">
        <v>1.2999999999999999E-3</v>
      </c>
      <c r="C2242" s="137">
        <v>2.0999999999999999E-3</v>
      </c>
      <c r="D2242" s="137">
        <v>4.1999999999999997E-3</v>
      </c>
      <c r="E2242" s="137">
        <v>5.1999999999999998E-3</v>
      </c>
      <c r="F2242" s="137">
        <v>9.3999999999999986E-3</v>
      </c>
      <c r="G2242" s="137">
        <v>1.23E-2</v>
      </c>
      <c r="H2242" s="137">
        <v>1.6299999999999999E-2</v>
      </c>
      <c r="I2242" s="137">
        <v>1.9699999999999999E-2</v>
      </c>
      <c r="J2242" s="137">
        <v>2.18E-2</v>
      </c>
      <c r="K2242" s="137">
        <v>2.5499999999999998E-2</v>
      </c>
      <c r="L2242" s="137">
        <v>2.9100000000000001E-2</v>
      </c>
      <c r="M2242" s="137"/>
      <c r="N2242" s="137"/>
      <c r="O2242" s="137"/>
      <c r="P2242" s="137"/>
      <c r="V2242" s="137"/>
      <c r="W2242" s="137"/>
      <c r="X2242" s="137"/>
      <c r="Y2242" s="137"/>
      <c r="Z2242" s="137"/>
      <c r="AA2242" s="137"/>
      <c r="AB2242" s="137"/>
      <c r="AC2242" s="137"/>
      <c r="AD2242" s="137"/>
    </row>
    <row r="2243" spans="1:30">
      <c r="A2243" s="62">
        <v>42341</v>
      </c>
      <c r="B2243" s="137">
        <v>1.2999999999999999E-3</v>
      </c>
      <c r="C2243" s="137">
        <v>2.0999999999999999E-3</v>
      </c>
      <c r="D2243" s="137">
        <v>4.5000000000000005E-3</v>
      </c>
      <c r="E2243" s="137">
        <v>5.6999999999999993E-3</v>
      </c>
      <c r="F2243" s="137">
        <v>9.5999999999999992E-3</v>
      </c>
      <c r="G2243" s="137">
        <v>1.2699999999999999E-2</v>
      </c>
      <c r="H2243" s="137">
        <v>1.7399999999999999E-2</v>
      </c>
      <c r="I2243" s="137">
        <v>2.1000000000000001E-2</v>
      </c>
      <c r="J2243" s="137">
        <v>2.3300000000000001E-2</v>
      </c>
      <c r="K2243" s="137">
        <v>2.7200000000000002E-2</v>
      </c>
      <c r="L2243" s="137">
        <v>3.0699999999999998E-2</v>
      </c>
      <c r="M2243" s="137"/>
      <c r="N2243" s="137"/>
      <c r="O2243" s="137"/>
      <c r="P2243" s="137"/>
      <c r="V2243" s="137"/>
      <c r="W2243" s="137"/>
      <c r="X2243" s="137"/>
      <c r="Y2243" s="137"/>
      <c r="Z2243" s="137"/>
      <c r="AA2243" s="137"/>
      <c r="AB2243" s="137"/>
      <c r="AC2243" s="137"/>
      <c r="AD2243" s="137"/>
    </row>
    <row r="2244" spans="1:30">
      <c r="A2244" s="62">
        <v>42342</v>
      </c>
      <c r="B2244" s="137">
        <v>1.2999999999999999E-3</v>
      </c>
      <c r="C2244" s="137">
        <v>2.3E-3</v>
      </c>
      <c r="D2244" s="137">
        <v>4.8999999999999998E-3</v>
      </c>
      <c r="E2244" s="137">
        <v>6.0000000000000001E-3</v>
      </c>
      <c r="F2244" s="137">
        <v>9.5999999999999992E-3</v>
      </c>
      <c r="G2244" s="137">
        <v>1.2500000000000001E-2</v>
      </c>
      <c r="H2244" s="137">
        <v>1.7100000000000001E-2</v>
      </c>
      <c r="I2244" s="137">
        <v>2.06E-2</v>
      </c>
      <c r="J2244" s="137">
        <v>2.2799999999999997E-2</v>
      </c>
      <c r="K2244" s="137">
        <v>2.6499999999999999E-2</v>
      </c>
      <c r="L2244" s="137">
        <v>3.0099999999999998E-2</v>
      </c>
      <c r="M2244" s="137"/>
      <c r="N2244" s="137"/>
      <c r="O2244" s="137"/>
      <c r="P2244" s="137"/>
      <c r="V2244" s="137"/>
      <c r="W2244" s="137"/>
      <c r="X2244" s="137"/>
      <c r="Y2244" s="137"/>
      <c r="Z2244" s="137"/>
      <c r="AA2244" s="137"/>
      <c r="AB2244" s="137"/>
      <c r="AC2244" s="137"/>
      <c r="AD2244" s="137"/>
    </row>
    <row r="2245" spans="1:30">
      <c r="A2245" s="62">
        <v>42345</v>
      </c>
      <c r="B2245" s="137">
        <v>1.2999999999999999E-3</v>
      </c>
      <c r="C2245" s="137">
        <v>2.8999999999999998E-3</v>
      </c>
      <c r="D2245" s="137">
        <v>5.6999999999999993E-3</v>
      </c>
      <c r="E2245" s="137">
        <v>6.7000000000000002E-3</v>
      </c>
      <c r="F2245" s="137">
        <v>9.3999999999999986E-3</v>
      </c>
      <c r="G2245" s="137">
        <v>1.24E-2</v>
      </c>
      <c r="H2245" s="137">
        <v>1.67E-2</v>
      </c>
      <c r="I2245" s="137">
        <v>2.0199999999999999E-2</v>
      </c>
      <c r="J2245" s="137">
        <v>2.23E-2</v>
      </c>
      <c r="K2245" s="137">
        <v>2.5899999999999999E-2</v>
      </c>
      <c r="L2245" s="137">
        <v>2.9500000000000002E-2</v>
      </c>
      <c r="M2245" s="137"/>
      <c r="N2245" s="137"/>
      <c r="O2245" s="137"/>
      <c r="P2245" s="137"/>
      <c r="V2245" s="137"/>
      <c r="W2245" s="137"/>
      <c r="X2245" s="137"/>
      <c r="Y2245" s="137"/>
      <c r="Z2245" s="137"/>
      <c r="AA2245" s="137"/>
      <c r="AB2245" s="137"/>
      <c r="AC2245" s="137"/>
      <c r="AD2245" s="137"/>
    </row>
    <row r="2246" spans="1:30">
      <c r="A2246" s="62">
        <v>42346</v>
      </c>
      <c r="B2246" s="137">
        <v>1.2999999999999999E-3</v>
      </c>
      <c r="C2246" s="137">
        <v>2.7000000000000001E-3</v>
      </c>
      <c r="D2246" s="137">
        <v>5.7999999999999996E-3</v>
      </c>
      <c r="E2246" s="137">
        <v>7.6E-3</v>
      </c>
      <c r="F2246" s="137">
        <v>9.3999999999999986E-3</v>
      </c>
      <c r="G2246" s="137">
        <v>1.2500000000000001E-2</v>
      </c>
      <c r="H2246" s="137">
        <v>1.6799999999999999E-2</v>
      </c>
      <c r="I2246" s="137">
        <v>2.0199999999999999E-2</v>
      </c>
      <c r="J2246" s="137">
        <v>2.2400000000000003E-2</v>
      </c>
      <c r="K2246" s="137">
        <v>2.6099999999999998E-2</v>
      </c>
      <c r="L2246" s="137">
        <v>2.9700000000000001E-2</v>
      </c>
      <c r="M2246" s="137"/>
      <c r="N2246" s="137"/>
      <c r="O2246" s="137"/>
      <c r="P2246" s="137"/>
      <c r="V2246" s="137"/>
      <c r="W2246" s="137"/>
      <c r="X2246" s="137"/>
      <c r="Y2246" s="137"/>
      <c r="Z2246" s="137"/>
      <c r="AA2246" s="137"/>
      <c r="AB2246" s="137"/>
      <c r="AC2246" s="137"/>
      <c r="AD2246" s="137"/>
    </row>
    <row r="2247" spans="1:30">
      <c r="A2247" s="62">
        <v>42347</v>
      </c>
      <c r="B2247" s="137">
        <v>1.4000000000000002E-3</v>
      </c>
      <c r="C2247" s="137">
        <v>2.5999999999999999E-3</v>
      </c>
      <c r="D2247" s="137">
        <v>5.3E-3</v>
      </c>
      <c r="E2247" s="137">
        <v>7.1999999999999998E-3</v>
      </c>
      <c r="F2247" s="137">
        <v>9.300000000000001E-3</v>
      </c>
      <c r="G2247" s="137">
        <v>1.2199999999999999E-2</v>
      </c>
      <c r="H2247" s="137">
        <v>1.6399999999999998E-2</v>
      </c>
      <c r="I2247" s="137">
        <v>1.9900000000000001E-2</v>
      </c>
      <c r="J2247" s="137">
        <v>2.2200000000000001E-2</v>
      </c>
      <c r="K2247" s="137">
        <v>2.5899999999999999E-2</v>
      </c>
      <c r="L2247" s="137">
        <v>2.9700000000000001E-2</v>
      </c>
      <c r="M2247" s="137"/>
      <c r="N2247" s="137"/>
      <c r="O2247" s="137"/>
      <c r="P2247" s="137"/>
      <c r="V2247" s="137"/>
      <c r="W2247" s="137"/>
      <c r="X2247" s="137"/>
      <c r="Y2247" s="137"/>
      <c r="Z2247" s="137"/>
      <c r="AA2247" s="137"/>
      <c r="AB2247" s="137"/>
      <c r="AC2247" s="137"/>
      <c r="AD2247" s="137"/>
    </row>
    <row r="2248" spans="1:30">
      <c r="A2248" s="62">
        <v>42348</v>
      </c>
      <c r="B2248" s="137">
        <v>1.4000000000000002E-3</v>
      </c>
      <c r="C2248" s="137">
        <v>2.3999999999999998E-3</v>
      </c>
      <c r="D2248" s="137">
        <v>5.5000000000000005E-3</v>
      </c>
      <c r="E2248" s="137">
        <v>7.0999999999999995E-3</v>
      </c>
      <c r="F2248" s="137">
        <v>9.4999999999999998E-3</v>
      </c>
      <c r="G2248" s="137">
        <v>1.2500000000000001E-2</v>
      </c>
      <c r="H2248" s="137">
        <v>1.6799999999999999E-2</v>
      </c>
      <c r="I2248" s="137">
        <v>2.0299999999999999E-2</v>
      </c>
      <c r="J2248" s="137">
        <v>2.2400000000000003E-2</v>
      </c>
      <c r="K2248" s="137">
        <v>2.6000000000000002E-2</v>
      </c>
      <c r="L2248" s="137">
        <v>2.98E-2</v>
      </c>
      <c r="M2248" s="137"/>
      <c r="N2248" s="137"/>
      <c r="O2248" s="137"/>
      <c r="P2248" s="137"/>
      <c r="V2248" s="137"/>
      <c r="W2248" s="137"/>
      <c r="X2248" s="137"/>
      <c r="Y2248" s="137"/>
      <c r="Z2248" s="137"/>
      <c r="AA2248" s="137"/>
      <c r="AB2248" s="137"/>
      <c r="AC2248" s="137"/>
      <c r="AD2248" s="137"/>
    </row>
    <row r="2249" spans="1:30">
      <c r="A2249" s="62">
        <v>42349</v>
      </c>
      <c r="B2249" s="137">
        <v>1.4000000000000002E-3</v>
      </c>
      <c r="C2249" s="137">
        <v>2.3E-3</v>
      </c>
      <c r="D2249" s="137">
        <v>5.1999999999999998E-3</v>
      </c>
      <c r="E2249" s="137">
        <v>6.8000000000000005E-3</v>
      </c>
      <c r="F2249" s="137">
        <v>8.8000000000000005E-3</v>
      </c>
      <c r="G2249" s="137">
        <v>1.1599999999999999E-2</v>
      </c>
      <c r="H2249" s="137">
        <v>1.5600000000000001E-2</v>
      </c>
      <c r="I2249" s="137">
        <v>1.9099999999999999E-2</v>
      </c>
      <c r="J2249" s="137">
        <v>2.1299999999999999E-2</v>
      </c>
      <c r="K2249" s="137">
        <v>2.4900000000000002E-2</v>
      </c>
      <c r="L2249" s="137">
        <v>2.87E-2</v>
      </c>
      <c r="M2249" s="137"/>
      <c r="N2249" s="137"/>
      <c r="O2249" s="137"/>
      <c r="P2249" s="137"/>
      <c r="V2249" s="137"/>
      <c r="W2249" s="137"/>
      <c r="X2249" s="137"/>
      <c r="Y2249" s="137"/>
      <c r="Z2249" s="137"/>
      <c r="AA2249" s="137"/>
      <c r="AB2249" s="137"/>
      <c r="AC2249" s="137"/>
      <c r="AD2249" s="137"/>
    </row>
    <row r="2250" spans="1:30">
      <c r="A2250" s="62">
        <v>42352</v>
      </c>
      <c r="B2250" s="137">
        <v>1.5E-3</v>
      </c>
      <c r="C2250" s="137">
        <v>2.5999999999999999E-3</v>
      </c>
      <c r="D2250" s="137">
        <v>5.4000000000000003E-3</v>
      </c>
      <c r="E2250" s="137">
        <v>6.8000000000000005E-3</v>
      </c>
      <c r="F2250" s="137">
        <v>9.7000000000000003E-3</v>
      </c>
      <c r="G2250" s="137">
        <v>1.2500000000000001E-2</v>
      </c>
      <c r="H2250" s="137">
        <v>1.66E-2</v>
      </c>
      <c r="I2250" s="137">
        <v>2.0199999999999999E-2</v>
      </c>
      <c r="J2250" s="137">
        <v>2.23E-2</v>
      </c>
      <c r="K2250" s="137">
        <v>2.5899999999999999E-2</v>
      </c>
      <c r="L2250" s="137">
        <v>2.9600000000000001E-2</v>
      </c>
      <c r="M2250" s="137"/>
      <c r="N2250" s="137"/>
      <c r="O2250" s="137"/>
      <c r="P2250" s="137"/>
      <c r="V2250" s="137"/>
      <c r="W2250" s="137"/>
      <c r="X2250" s="137"/>
      <c r="Y2250" s="137"/>
      <c r="Z2250" s="137"/>
      <c r="AA2250" s="137"/>
      <c r="AB2250" s="137"/>
      <c r="AC2250" s="137"/>
      <c r="AD2250" s="137"/>
    </row>
    <row r="2251" spans="1:30">
      <c r="A2251" s="62">
        <v>42353</v>
      </c>
      <c r="B2251" s="137">
        <v>1.5E-3</v>
      </c>
      <c r="C2251" s="137">
        <v>2.5000000000000001E-3</v>
      </c>
      <c r="D2251" s="137">
        <v>5.4000000000000003E-3</v>
      </c>
      <c r="E2251" s="137">
        <v>6.8999999999999999E-3</v>
      </c>
      <c r="F2251" s="137">
        <v>9.7999999999999997E-3</v>
      </c>
      <c r="G2251" s="137">
        <v>1.29E-2</v>
      </c>
      <c r="H2251" s="137">
        <v>1.7100000000000001E-2</v>
      </c>
      <c r="I2251" s="137">
        <v>2.06E-2</v>
      </c>
      <c r="J2251" s="137">
        <v>2.2799999999999997E-2</v>
      </c>
      <c r="K2251" s="137">
        <v>2.6200000000000001E-2</v>
      </c>
      <c r="L2251" s="137">
        <v>0.03</v>
      </c>
      <c r="M2251" s="137"/>
      <c r="N2251" s="137"/>
      <c r="O2251" s="137"/>
      <c r="P2251" s="137"/>
      <c r="V2251" s="137"/>
      <c r="W2251" s="137"/>
      <c r="X2251" s="137"/>
      <c r="Y2251" s="137"/>
      <c r="Z2251" s="137"/>
      <c r="AA2251" s="137"/>
      <c r="AB2251" s="137"/>
      <c r="AC2251" s="137"/>
      <c r="AD2251" s="137"/>
    </row>
    <row r="2252" spans="1:30">
      <c r="A2252" s="62">
        <v>42354</v>
      </c>
      <c r="B2252" s="137">
        <v>1.5E-3</v>
      </c>
      <c r="C2252" s="137">
        <v>2.7000000000000001E-3</v>
      </c>
      <c r="D2252" s="137">
        <v>5.1000000000000004E-3</v>
      </c>
      <c r="E2252" s="137">
        <v>6.9999999999999993E-3</v>
      </c>
      <c r="F2252" s="137">
        <v>1.0200000000000001E-2</v>
      </c>
      <c r="G2252" s="137">
        <v>1.3500000000000002E-2</v>
      </c>
      <c r="H2252" s="137">
        <v>1.7500000000000002E-2</v>
      </c>
      <c r="I2252" s="137">
        <v>2.1099999999999997E-2</v>
      </c>
      <c r="J2252" s="137">
        <v>2.3E-2</v>
      </c>
      <c r="K2252" s="137">
        <v>2.6499999999999999E-2</v>
      </c>
      <c r="L2252" s="137">
        <v>3.0200000000000001E-2</v>
      </c>
      <c r="M2252" s="137"/>
      <c r="N2252" s="137"/>
      <c r="O2252" s="137"/>
      <c r="P2252" s="137"/>
      <c r="V2252" s="137"/>
      <c r="W2252" s="137"/>
      <c r="X2252" s="137"/>
      <c r="Y2252" s="137"/>
      <c r="Z2252" s="137"/>
      <c r="AA2252" s="137"/>
      <c r="AB2252" s="137"/>
      <c r="AC2252" s="137"/>
      <c r="AD2252" s="137"/>
    </row>
    <row r="2253" spans="1:30">
      <c r="A2253" s="62">
        <v>42355</v>
      </c>
      <c r="B2253" s="137">
        <v>3.7000000000000002E-3</v>
      </c>
      <c r="C2253" s="137">
        <v>2.3E-3</v>
      </c>
      <c r="D2253" s="137">
        <v>4.7999999999999996E-3</v>
      </c>
      <c r="E2253" s="137">
        <v>6.8999999999999999E-3</v>
      </c>
      <c r="F2253" s="137">
        <v>0.01</v>
      </c>
      <c r="G2253" s="137">
        <v>1.3300000000000001E-2</v>
      </c>
      <c r="H2253" s="137">
        <v>1.7299999999999999E-2</v>
      </c>
      <c r="I2253" s="137">
        <v>2.0499999999999997E-2</v>
      </c>
      <c r="J2253" s="137">
        <v>2.2400000000000003E-2</v>
      </c>
      <c r="K2253" s="137">
        <v>2.5699999999999997E-2</v>
      </c>
      <c r="L2253" s="137">
        <v>2.9399999999999999E-2</v>
      </c>
      <c r="M2253" s="137"/>
      <c r="N2253" s="137"/>
      <c r="O2253" s="137"/>
      <c r="P2253" s="137"/>
      <c r="V2253" s="137"/>
      <c r="W2253" s="137"/>
      <c r="X2253" s="137"/>
      <c r="Y2253" s="137"/>
      <c r="Z2253" s="137"/>
      <c r="AA2253" s="137"/>
      <c r="AB2253" s="137"/>
      <c r="AC2253" s="137"/>
      <c r="AD2253" s="137"/>
    </row>
    <row r="2254" spans="1:30">
      <c r="A2254" s="62">
        <v>42356</v>
      </c>
      <c r="B2254" s="137">
        <v>3.7000000000000002E-3</v>
      </c>
      <c r="C2254" s="137">
        <v>1.9E-3</v>
      </c>
      <c r="D2254" s="137">
        <v>4.6999999999999993E-3</v>
      </c>
      <c r="E2254" s="137">
        <v>6.7000000000000002E-3</v>
      </c>
      <c r="F2254" s="137">
        <v>9.7000000000000003E-3</v>
      </c>
      <c r="G2254" s="137">
        <v>1.2699999999999999E-2</v>
      </c>
      <c r="H2254" s="137">
        <v>1.67E-2</v>
      </c>
      <c r="I2254" s="137">
        <v>0.02</v>
      </c>
      <c r="J2254" s="137">
        <v>2.1899999999999999E-2</v>
      </c>
      <c r="K2254" s="137">
        <v>2.5399999999999999E-2</v>
      </c>
      <c r="L2254" s="137">
        <v>2.8999999999999998E-2</v>
      </c>
      <c r="M2254" s="137"/>
      <c r="N2254" s="137"/>
      <c r="O2254" s="137"/>
      <c r="P2254" s="137"/>
      <c r="V2254" s="137"/>
      <c r="W2254" s="137"/>
      <c r="X2254" s="137"/>
      <c r="Y2254" s="137"/>
      <c r="Z2254" s="137"/>
      <c r="AA2254" s="137"/>
      <c r="AB2254" s="137"/>
      <c r="AC2254" s="137"/>
      <c r="AD2254" s="137"/>
    </row>
    <row r="2255" spans="1:30">
      <c r="A2255" s="62">
        <v>42359</v>
      </c>
      <c r="B2255" s="137">
        <v>3.5999999999999999E-3</v>
      </c>
      <c r="C2255" s="137">
        <v>2.3999999999999998E-3</v>
      </c>
      <c r="D2255" s="137">
        <v>5.1000000000000004E-3</v>
      </c>
      <c r="E2255" s="137">
        <v>6.4000000000000003E-3</v>
      </c>
      <c r="F2255" s="137">
        <v>9.5999999999999992E-3</v>
      </c>
      <c r="G2255" s="137">
        <v>1.2800000000000001E-2</v>
      </c>
      <c r="H2255" s="137">
        <v>1.67E-2</v>
      </c>
      <c r="I2255" s="137">
        <v>0.02</v>
      </c>
      <c r="J2255" s="137">
        <v>2.2000000000000002E-2</v>
      </c>
      <c r="K2255" s="137">
        <v>2.5499999999999998E-2</v>
      </c>
      <c r="L2255" s="137">
        <v>2.92E-2</v>
      </c>
      <c r="M2255" s="137"/>
      <c r="N2255" s="137"/>
      <c r="O2255" s="137"/>
      <c r="P2255" s="137"/>
      <c r="V2255" s="137"/>
      <c r="W2255" s="137"/>
      <c r="X2255" s="137"/>
      <c r="Y2255" s="137"/>
      <c r="Z2255" s="137"/>
      <c r="AA2255" s="137"/>
      <c r="AB2255" s="137"/>
      <c r="AC2255" s="137"/>
      <c r="AD2255" s="137"/>
    </row>
    <row r="2256" spans="1:30">
      <c r="A2256" s="62">
        <v>42360</v>
      </c>
      <c r="B2256" s="137">
        <v>3.5999999999999999E-3</v>
      </c>
      <c r="C2256" s="137">
        <v>2.0999999999999999E-3</v>
      </c>
      <c r="D2256" s="137">
        <v>4.6999999999999993E-3</v>
      </c>
      <c r="E2256" s="137">
        <v>6.6E-3</v>
      </c>
      <c r="F2256" s="137">
        <v>9.8999999999999991E-3</v>
      </c>
      <c r="G2256" s="137">
        <v>1.3100000000000001E-2</v>
      </c>
      <c r="H2256" s="137">
        <v>1.7100000000000001E-2</v>
      </c>
      <c r="I2256" s="137">
        <v>2.0400000000000001E-2</v>
      </c>
      <c r="J2256" s="137">
        <v>2.2400000000000003E-2</v>
      </c>
      <c r="K2256" s="137">
        <v>2.6000000000000002E-2</v>
      </c>
      <c r="L2256" s="137">
        <v>2.9600000000000001E-2</v>
      </c>
      <c r="M2256" s="137"/>
      <c r="N2256" s="137"/>
      <c r="O2256" s="137"/>
      <c r="P2256" s="137"/>
      <c r="V2256" s="137"/>
      <c r="W2256" s="137"/>
      <c r="X2256" s="137"/>
      <c r="Y2256" s="137"/>
      <c r="Z2256" s="137"/>
      <c r="AA2256" s="137"/>
      <c r="AB2256" s="137"/>
      <c r="AC2256" s="137"/>
      <c r="AD2256" s="137"/>
    </row>
    <row r="2257" spans="1:30">
      <c r="A2257" s="62">
        <v>42361</v>
      </c>
      <c r="B2257" s="137">
        <v>3.5999999999999999E-3</v>
      </c>
      <c r="C2257" s="137">
        <v>2E-3</v>
      </c>
      <c r="D2257" s="137">
        <v>4.6999999999999993E-3</v>
      </c>
      <c r="E2257" s="137">
        <v>6.5000000000000006E-3</v>
      </c>
      <c r="F2257" s="137">
        <v>1.01E-2</v>
      </c>
      <c r="G2257" s="137">
        <v>1.32E-2</v>
      </c>
      <c r="H2257" s="137">
        <v>1.7399999999999999E-2</v>
      </c>
      <c r="I2257" s="137">
        <v>2.07E-2</v>
      </c>
      <c r="J2257" s="137">
        <v>2.2700000000000001E-2</v>
      </c>
      <c r="K2257" s="137">
        <v>2.64E-2</v>
      </c>
      <c r="L2257" s="137">
        <v>0.03</v>
      </c>
      <c r="M2257" s="137"/>
      <c r="N2257" s="137"/>
      <c r="O2257" s="137"/>
      <c r="P2257" s="137"/>
      <c r="V2257" s="137"/>
      <c r="W2257" s="137"/>
      <c r="X2257" s="137"/>
      <c r="Y2257" s="137"/>
      <c r="Z2257" s="137"/>
      <c r="AA2257" s="137"/>
      <c r="AB2257" s="137"/>
      <c r="AC2257" s="137"/>
      <c r="AD2257" s="137"/>
    </row>
    <row r="2258" spans="1:30">
      <c r="A2258" s="62">
        <v>42362</v>
      </c>
      <c r="B2258" s="137">
        <v>3.5999999999999999E-3</v>
      </c>
      <c r="C2258" s="137">
        <v>2E-3</v>
      </c>
      <c r="D2258" s="137">
        <v>4.8999999999999998E-3</v>
      </c>
      <c r="E2258" s="137">
        <v>6.4000000000000003E-3</v>
      </c>
      <c r="F2258" s="137">
        <v>1.03E-2</v>
      </c>
      <c r="G2258" s="137">
        <v>1.3300000000000001E-2</v>
      </c>
      <c r="H2258" s="137">
        <v>1.7299999999999999E-2</v>
      </c>
      <c r="I2258" s="137">
        <v>2.06E-2</v>
      </c>
      <c r="J2258" s="137">
        <v>2.2499999999999999E-2</v>
      </c>
      <c r="K2258" s="137">
        <v>2.6099999999999998E-2</v>
      </c>
      <c r="L2258" s="137">
        <v>2.9600000000000001E-2</v>
      </c>
      <c r="M2258" s="137"/>
      <c r="N2258" s="137"/>
      <c r="O2258" s="137"/>
      <c r="P2258" s="137"/>
      <c r="V2258" s="137"/>
      <c r="W2258" s="137"/>
      <c r="X2258" s="137"/>
      <c r="Y2258" s="137"/>
      <c r="Z2258" s="137"/>
      <c r="AA2258" s="137"/>
      <c r="AB2258" s="137"/>
      <c r="AC2258" s="137"/>
      <c r="AD2258" s="137"/>
    </row>
    <row r="2259" spans="1:30">
      <c r="A2259" s="62">
        <v>42366</v>
      </c>
      <c r="B2259" s="137">
        <v>3.5999999999999999E-3</v>
      </c>
      <c r="C2259" s="137">
        <v>2.3E-3</v>
      </c>
      <c r="D2259" s="137">
        <v>5.1000000000000004E-3</v>
      </c>
      <c r="E2259" s="137">
        <v>6.6E-3</v>
      </c>
      <c r="F2259" s="137">
        <v>1.0500000000000001E-2</v>
      </c>
      <c r="G2259" s="137">
        <v>1.3300000000000001E-2</v>
      </c>
      <c r="H2259" s="137">
        <v>1.7299999999999999E-2</v>
      </c>
      <c r="I2259" s="137">
        <v>2.0499999999999997E-2</v>
      </c>
      <c r="J2259" s="137">
        <v>2.2400000000000003E-2</v>
      </c>
      <c r="K2259" s="137">
        <v>2.5899999999999999E-2</v>
      </c>
      <c r="L2259" s="137">
        <v>2.9500000000000002E-2</v>
      </c>
      <c r="M2259" s="137"/>
      <c r="N2259" s="137"/>
      <c r="O2259" s="137"/>
      <c r="P2259" s="137"/>
      <c r="V2259" s="137"/>
      <c r="W2259" s="137"/>
      <c r="X2259" s="137"/>
      <c r="Y2259" s="137"/>
      <c r="Z2259" s="137"/>
      <c r="AA2259" s="137"/>
      <c r="AB2259" s="137"/>
      <c r="AC2259" s="137"/>
      <c r="AD2259" s="137"/>
    </row>
    <row r="2260" spans="1:30">
      <c r="A2260" s="62">
        <v>42367</v>
      </c>
      <c r="B2260" s="137">
        <v>3.5999999999999999E-3</v>
      </c>
      <c r="C2260" s="137">
        <v>2.3E-3</v>
      </c>
      <c r="D2260" s="137">
        <v>5.0000000000000001E-3</v>
      </c>
      <c r="E2260" s="137">
        <v>6.7000000000000002E-3</v>
      </c>
      <c r="F2260" s="137">
        <v>1.09E-2</v>
      </c>
      <c r="G2260" s="137">
        <v>1.38E-2</v>
      </c>
      <c r="H2260" s="137">
        <v>1.8100000000000002E-2</v>
      </c>
      <c r="I2260" s="137">
        <v>2.12E-2</v>
      </c>
      <c r="J2260" s="137">
        <v>2.3199999999999998E-2</v>
      </c>
      <c r="K2260" s="137">
        <v>2.69E-2</v>
      </c>
      <c r="L2260" s="137">
        <v>3.04E-2</v>
      </c>
      <c r="M2260" s="137"/>
      <c r="N2260" s="137"/>
      <c r="O2260" s="137"/>
      <c r="P2260" s="137"/>
      <c r="V2260" s="137"/>
      <c r="W2260" s="137"/>
      <c r="X2260" s="137"/>
      <c r="Y2260" s="137"/>
      <c r="Z2260" s="137"/>
      <c r="AA2260" s="137"/>
      <c r="AB2260" s="137"/>
      <c r="AC2260" s="137"/>
      <c r="AD2260" s="137"/>
    </row>
    <row r="2261" spans="1:30">
      <c r="A2261" s="62">
        <v>42368</v>
      </c>
      <c r="B2261" s="137">
        <v>3.4999999999999996E-3</v>
      </c>
      <c r="C2261" s="137">
        <v>2.0999999999999999E-3</v>
      </c>
      <c r="D2261" s="137">
        <v>4.6999999999999993E-3</v>
      </c>
      <c r="E2261" s="137">
        <v>6.4000000000000003E-3</v>
      </c>
      <c r="F2261" s="137">
        <v>1.0800000000000001E-2</v>
      </c>
      <c r="G2261" s="137">
        <v>1.3600000000000001E-2</v>
      </c>
      <c r="H2261" s="137">
        <v>1.8000000000000002E-2</v>
      </c>
      <c r="I2261" s="137">
        <v>2.1400000000000002E-2</v>
      </c>
      <c r="J2261" s="137">
        <v>2.3099999999999999E-2</v>
      </c>
      <c r="K2261" s="137">
        <v>2.69E-2</v>
      </c>
      <c r="L2261" s="137">
        <v>3.04E-2</v>
      </c>
      <c r="M2261" s="137"/>
      <c r="N2261" s="137"/>
      <c r="O2261" s="137"/>
      <c r="P2261" s="137"/>
      <c r="V2261" s="137"/>
      <c r="W2261" s="137"/>
      <c r="X2261" s="137"/>
      <c r="Y2261" s="137"/>
      <c r="Z2261" s="137"/>
      <c r="AA2261" s="137"/>
      <c r="AB2261" s="137"/>
      <c r="AC2261" s="137"/>
      <c r="AD2261" s="137"/>
    </row>
    <row r="2262" spans="1:30">
      <c r="A2262" s="62">
        <v>42369</v>
      </c>
      <c r="B2262" s="137">
        <v>2E-3</v>
      </c>
      <c r="C2262" s="137">
        <v>1.6000000000000001E-3</v>
      </c>
      <c r="D2262" s="137">
        <v>4.8999999999999998E-3</v>
      </c>
      <c r="E2262" s="137">
        <v>6.5000000000000006E-3</v>
      </c>
      <c r="F2262" s="137">
        <v>1.06E-2</v>
      </c>
      <c r="G2262" s="137">
        <v>1.3100000000000001E-2</v>
      </c>
      <c r="H2262" s="137">
        <v>1.7600000000000001E-2</v>
      </c>
      <c r="I2262" s="137">
        <v>2.0899999999999998E-2</v>
      </c>
      <c r="J2262" s="137">
        <v>2.2700000000000001E-2</v>
      </c>
      <c r="K2262" s="137">
        <v>2.6699999999999998E-2</v>
      </c>
      <c r="L2262" s="137">
        <v>3.0099999999999998E-2</v>
      </c>
      <c r="M2262" s="137"/>
      <c r="N2262" s="137"/>
      <c r="O2262" s="137"/>
      <c r="P2262" s="137"/>
      <c r="V2262" s="137"/>
      <c r="W2262" s="137"/>
      <c r="X2262" s="137"/>
      <c r="Y2262" s="137"/>
      <c r="Z2262" s="137"/>
      <c r="AA2262" s="137"/>
      <c r="AB2262" s="137"/>
      <c r="AC2262" s="137"/>
      <c r="AD2262" s="137"/>
    </row>
    <row r="2263" spans="1:30">
      <c r="A2263" s="62">
        <v>42373</v>
      </c>
      <c r="B2263" s="137">
        <v>3.5999999999999999E-3</v>
      </c>
      <c r="C2263" s="137">
        <v>2.2000000000000001E-3</v>
      </c>
      <c r="D2263" s="137">
        <v>4.8999999999999998E-3</v>
      </c>
      <c r="E2263" s="137">
        <v>6.0999999999999995E-3</v>
      </c>
      <c r="F2263" s="137">
        <v>1.0200000000000001E-2</v>
      </c>
      <c r="G2263" s="137">
        <v>1.3100000000000001E-2</v>
      </c>
      <c r="H2263" s="137">
        <v>1.7299999999999999E-2</v>
      </c>
      <c r="I2263" s="137">
        <v>2.06E-2</v>
      </c>
      <c r="J2263" s="137">
        <v>2.2400000000000003E-2</v>
      </c>
      <c r="K2263" s="137">
        <v>2.64E-2</v>
      </c>
      <c r="L2263" s="137">
        <v>2.98E-2</v>
      </c>
      <c r="M2263" s="137"/>
      <c r="N2263" s="137"/>
      <c r="O2263" s="137"/>
      <c r="P2263" s="137"/>
      <c r="V2263" s="137"/>
      <c r="W2263" s="137"/>
      <c r="X2263" s="137"/>
      <c r="Y2263" s="137"/>
      <c r="Z2263" s="137"/>
      <c r="AA2263" s="137"/>
      <c r="AB2263" s="137"/>
      <c r="AC2263" s="137"/>
      <c r="AD2263" s="137"/>
    </row>
    <row r="2264" spans="1:30">
      <c r="A2264" s="62">
        <v>42374</v>
      </c>
      <c r="B2264" s="137">
        <v>3.5999999999999999E-3</v>
      </c>
      <c r="C2264" s="137">
        <v>2E-3</v>
      </c>
      <c r="D2264" s="137">
        <v>4.8999999999999998E-3</v>
      </c>
      <c r="E2264" s="137">
        <v>6.8000000000000005E-3</v>
      </c>
      <c r="F2264" s="137">
        <v>1.04E-2</v>
      </c>
      <c r="G2264" s="137">
        <v>1.32E-2</v>
      </c>
      <c r="H2264" s="137">
        <v>1.7299999999999999E-2</v>
      </c>
      <c r="I2264" s="137">
        <v>2.06E-2</v>
      </c>
      <c r="J2264" s="137">
        <v>2.2499999999999999E-2</v>
      </c>
      <c r="K2264" s="137">
        <v>2.6699999999999998E-2</v>
      </c>
      <c r="L2264" s="137">
        <v>3.0099999999999998E-2</v>
      </c>
      <c r="M2264" s="137"/>
      <c r="N2264" s="137"/>
      <c r="O2264" s="137"/>
      <c r="P2264" s="137"/>
      <c r="V2264" s="137"/>
      <c r="W2264" s="137"/>
      <c r="X2264" s="137"/>
      <c r="Y2264" s="137"/>
      <c r="Z2264" s="137"/>
      <c r="AA2264" s="137"/>
      <c r="AB2264" s="137"/>
      <c r="AC2264" s="137"/>
      <c r="AD2264" s="137"/>
    </row>
    <row r="2265" spans="1:30">
      <c r="A2265" s="62">
        <v>42375</v>
      </c>
      <c r="B2265" s="137">
        <v>3.5999999999999999E-3</v>
      </c>
      <c r="C2265" s="137">
        <v>2.0999999999999999E-3</v>
      </c>
      <c r="D2265" s="137">
        <v>4.6999999999999993E-3</v>
      </c>
      <c r="E2265" s="137">
        <v>6.7000000000000002E-3</v>
      </c>
      <c r="F2265" s="137">
        <v>9.8999999999999991E-3</v>
      </c>
      <c r="G2265" s="137">
        <v>1.26E-2</v>
      </c>
      <c r="H2265" s="137">
        <v>1.6500000000000001E-2</v>
      </c>
      <c r="I2265" s="137">
        <v>1.9799999999999998E-2</v>
      </c>
      <c r="J2265" s="137">
        <v>2.18E-2</v>
      </c>
      <c r="K2265" s="137">
        <v>2.5899999999999999E-2</v>
      </c>
      <c r="L2265" s="137">
        <v>2.9399999999999999E-2</v>
      </c>
      <c r="M2265" s="137"/>
      <c r="N2265" s="137"/>
      <c r="O2265" s="137"/>
      <c r="P2265" s="137"/>
      <c r="V2265" s="137"/>
      <c r="W2265" s="137"/>
      <c r="X2265" s="137"/>
      <c r="Y2265" s="137"/>
      <c r="Z2265" s="137"/>
      <c r="AA2265" s="137"/>
      <c r="AB2265" s="137"/>
      <c r="AC2265" s="137"/>
      <c r="AD2265" s="137"/>
    </row>
    <row r="2266" spans="1:30">
      <c r="A2266" s="62">
        <v>42376</v>
      </c>
      <c r="B2266" s="137">
        <v>3.5999999999999999E-3</v>
      </c>
      <c r="C2266" s="137">
        <v>2E-3</v>
      </c>
      <c r="D2266" s="137">
        <v>4.5999999999999999E-3</v>
      </c>
      <c r="E2266" s="137">
        <v>6.6E-3</v>
      </c>
      <c r="F2266" s="137">
        <v>9.5999999999999992E-3</v>
      </c>
      <c r="G2266" s="137">
        <v>1.2199999999999999E-2</v>
      </c>
      <c r="H2266" s="137">
        <v>1.61E-2</v>
      </c>
      <c r="I2266" s="137">
        <v>1.9400000000000001E-2</v>
      </c>
      <c r="J2266" s="137">
        <v>2.1600000000000001E-2</v>
      </c>
      <c r="K2266" s="137">
        <v>2.5600000000000001E-2</v>
      </c>
      <c r="L2266" s="137">
        <v>2.92E-2</v>
      </c>
      <c r="M2266" s="137"/>
      <c r="N2266" s="137"/>
      <c r="O2266" s="137"/>
      <c r="P2266" s="137"/>
      <c r="V2266" s="137"/>
      <c r="W2266" s="137"/>
      <c r="X2266" s="137"/>
      <c r="Y2266" s="137"/>
      <c r="Z2266" s="137"/>
      <c r="AA2266" s="137"/>
      <c r="AB2266" s="137"/>
      <c r="AC2266" s="137"/>
      <c r="AD2266" s="137"/>
    </row>
    <row r="2267" spans="1:30">
      <c r="A2267" s="62">
        <v>42377</v>
      </c>
      <c r="B2267" s="137">
        <v>3.5999999999999999E-3</v>
      </c>
      <c r="C2267" s="137">
        <v>2E-3</v>
      </c>
      <c r="D2267" s="137">
        <v>4.5000000000000005E-3</v>
      </c>
      <c r="E2267" s="137">
        <v>6.4000000000000003E-3</v>
      </c>
      <c r="F2267" s="137">
        <v>9.3999999999999986E-3</v>
      </c>
      <c r="G2267" s="137">
        <v>1.2E-2</v>
      </c>
      <c r="H2267" s="137">
        <v>1.5700000000000002E-2</v>
      </c>
      <c r="I2267" s="137">
        <v>1.9099999999999999E-2</v>
      </c>
      <c r="J2267" s="137">
        <v>2.1299999999999999E-2</v>
      </c>
      <c r="K2267" s="137">
        <v>2.5499999999999998E-2</v>
      </c>
      <c r="L2267" s="137">
        <v>2.9100000000000001E-2</v>
      </c>
      <c r="M2267" s="137"/>
      <c r="N2267" s="137"/>
      <c r="O2267" s="137"/>
      <c r="P2267" s="137"/>
      <c r="V2267" s="137"/>
      <c r="W2267" s="137"/>
      <c r="X2267" s="137"/>
      <c r="Y2267" s="137"/>
      <c r="Z2267" s="137"/>
      <c r="AA2267" s="137"/>
      <c r="AB2267" s="137"/>
      <c r="AC2267" s="137"/>
      <c r="AD2267" s="137"/>
    </row>
    <row r="2268" spans="1:30">
      <c r="A2268" s="62">
        <v>42380</v>
      </c>
      <c r="B2268" s="137">
        <v>3.5999999999999999E-3</v>
      </c>
      <c r="C2268" s="137">
        <v>2.0999999999999999E-3</v>
      </c>
      <c r="D2268" s="137">
        <v>4.7999999999999996E-3</v>
      </c>
      <c r="E2268" s="137">
        <v>6.3E-3</v>
      </c>
      <c r="F2268" s="137">
        <v>9.3999999999999986E-3</v>
      </c>
      <c r="G2268" s="137">
        <v>1.2E-2</v>
      </c>
      <c r="H2268" s="137">
        <v>1.5800000000000002E-2</v>
      </c>
      <c r="I2268" s="137">
        <v>1.9400000000000001E-2</v>
      </c>
      <c r="J2268" s="137">
        <v>2.1700000000000001E-2</v>
      </c>
      <c r="K2268" s="137">
        <v>2.5899999999999999E-2</v>
      </c>
      <c r="L2268" s="137">
        <v>2.9600000000000001E-2</v>
      </c>
      <c r="M2268" s="137"/>
      <c r="N2268" s="137"/>
      <c r="O2268" s="137"/>
      <c r="P2268" s="137"/>
      <c r="V2268" s="137"/>
      <c r="W2268" s="137"/>
      <c r="X2268" s="137"/>
      <c r="Y2268" s="137"/>
      <c r="Z2268" s="137"/>
      <c r="AA2268" s="137"/>
      <c r="AB2268" s="137"/>
      <c r="AC2268" s="137"/>
      <c r="AD2268" s="137"/>
    </row>
    <row r="2269" spans="1:30">
      <c r="A2269" s="62">
        <v>42381</v>
      </c>
      <c r="B2269" s="137">
        <v>3.5999999999999999E-3</v>
      </c>
      <c r="C2269" s="137">
        <v>2.0999999999999999E-3</v>
      </c>
      <c r="D2269" s="137">
        <v>4.6999999999999993E-3</v>
      </c>
      <c r="E2269" s="137">
        <v>6.1999999999999998E-3</v>
      </c>
      <c r="F2269" s="137">
        <v>9.300000000000001E-3</v>
      </c>
      <c r="G2269" s="137">
        <v>1.18E-2</v>
      </c>
      <c r="H2269" s="137">
        <v>1.55E-2</v>
      </c>
      <c r="I2269" s="137">
        <v>1.8799999999999997E-2</v>
      </c>
      <c r="J2269" s="137">
        <v>2.12E-2</v>
      </c>
      <c r="K2269" s="137">
        <v>2.5099999999999997E-2</v>
      </c>
      <c r="L2269" s="137">
        <v>2.8900000000000002E-2</v>
      </c>
      <c r="M2269" s="137"/>
      <c r="N2269" s="137"/>
      <c r="O2269" s="137"/>
      <c r="P2269" s="137"/>
      <c r="V2269" s="137"/>
      <c r="W2269" s="137"/>
      <c r="X2269" s="137"/>
      <c r="Y2269" s="137"/>
      <c r="Z2269" s="137"/>
      <c r="AA2269" s="137"/>
      <c r="AB2269" s="137"/>
      <c r="AC2269" s="137"/>
      <c r="AD2269" s="137"/>
    </row>
    <row r="2270" spans="1:30">
      <c r="A2270" s="62">
        <v>42382</v>
      </c>
      <c r="B2270" s="137">
        <v>3.5999999999999999E-3</v>
      </c>
      <c r="C2270" s="137">
        <v>2.2000000000000001E-3</v>
      </c>
      <c r="D2270" s="137">
        <v>4.5999999999999999E-3</v>
      </c>
      <c r="E2270" s="137">
        <v>6.0000000000000001E-3</v>
      </c>
      <c r="F2270" s="137">
        <v>9.1000000000000004E-3</v>
      </c>
      <c r="G2270" s="137">
        <v>1.15E-2</v>
      </c>
      <c r="H2270" s="137">
        <v>1.5100000000000001E-2</v>
      </c>
      <c r="I2270" s="137">
        <v>1.8500000000000003E-2</v>
      </c>
      <c r="J2270" s="137">
        <v>2.0799999999999999E-2</v>
      </c>
      <c r="K2270" s="137">
        <v>2.4700000000000003E-2</v>
      </c>
      <c r="L2270" s="137">
        <v>2.8500000000000001E-2</v>
      </c>
      <c r="M2270" s="137"/>
      <c r="N2270" s="137"/>
      <c r="O2270" s="137"/>
      <c r="P2270" s="137"/>
      <c r="V2270" s="137"/>
      <c r="W2270" s="137"/>
      <c r="X2270" s="137"/>
      <c r="Y2270" s="137"/>
      <c r="Z2270" s="137"/>
      <c r="AA2270" s="137"/>
      <c r="AB2270" s="137"/>
      <c r="AC2270" s="137"/>
      <c r="AD2270" s="137"/>
    </row>
    <row r="2271" spans="1:30">
      <c r="A2271" s="62">
        <v>42383</v>
      </c>
      <c r="B2271" s="137">
        <v>3.5999999999999999E-3</v>
      </c>
      <c r="C2271" s="137">
        <v>2.5000000000000001E-3</v>
      </c>
      <c r="D2271" s="137">
        <v>4.3E-3</v>
      </c>
      <c r="E2271" s="137">
        <v>5.5000000000000005E-3</v>
      </c>
      <c r="F2271" s="137">
        <v>9.0000000000000011E-3</v>
      </c>
      <c r="G2271" s="137">
        <v>1.1399999999999999E-2</v>
      </c>
      <c r="H2271" s="137">
        <v>1.52E-2</v>
      </c>
      <c r="I2271" s="137">
        <v>1.8700000000000001E-2</v>
      </c>
      <c r="J2271" s="137">
        <v>2.1000000000000001E-2</v>
      </c>
      <c r="K2271" s="137">
        <v>2.5099999999999997E-2</v>
      </c>
      <c r="L2271" s="137">
        <v>2.8999999999999998E-2</v>
      </c>
      <c r="M2271" s="137"/>
      <c r="N2271" s="137"/>
      <c r="O2271" s="137"/>
      <c r="P2271" s="137"/>
      <c r="V2271" s="137"/>
      <c r="W2271" s="137"/>
      <c r="X2271" s="137"/>
      <c r="Y2271" s="137"/>
      <c r="Z2271" s="137"/>
      <c r="AA2271" s="137"/>
      <c r="AB2271" s="137"/>
      <c r="AC2271" s="137"/>
      <c r="AD2271" s="137"/>
    </row>
    <row r="2272" spans="1:30">
      <c r="A2272" s="62">
        <v>42384</v>
      </c>
      <c r="B2272" s="137">
        <v>3.5999999999999999E-3</v>
      </c>
      <c r="C2272" s="137">
        <v>2.3999999999999998E-3</v>
      </c>
      <c r="D2272" s="137">
        <v>3.7000000000000002E-3</v>
      </c>
      <c r="E2272" s="137">
        <v>4.8999999999999998E-3</v>
      </c>
      <c r="F2272" s="137">
        <v>8.5000000000000006E-3</v>
      </c>
      <c r="G2272" s="137">
        <v>1.0800000000000001E-2</v>
      </c>
      <c r="H2272" s="137">
        <v>1.46E-2</v>
      </c>
      <c r="I2272" s="137">
        <v>1.7899999999999999E-2</v>
      </c>
      <c r="J2272" s="137">
        <v>2.0299999999999999E-2</v>
      </c>
      <c r="K2272" s="137">
        <v>2.4399999999999998E-2</v>
      </c>
      <c r="L2272" s="137">
        <v>2.81E-2</v>
      </c>
      <c r="M2272" s="137"/>
      <c r="N2272" s="137"/>
      <c r="O2272" s="137"/>
      <c r="P2272" s="137"/>
      <c r="V2272" s="137"/>
      <c r="W2272" s="137"/>
      <c r="X2272" s="137"/>
      <c r="Y2272" s="137"/>
      <c r="Z2272" s="137"/>
      <c r="AA2272" s="137"/>
      <c r="AB2272" s="137"/>
      <c r="AC2272" s="137"/>
      <c r="AD2272" s="137"/>
    </row>
    <row r="2273" spans="1:30">
      <c r="A2273" s="62">
        <v>42388</v>
      </c>
      <c r="B2273" s="137">
        <v>3.5999999999999999E-3</v>
      </c>
      <c r="C2273" s="137">
        <v>2.5999999999999999E-3</v>
      </c>
      <c r="D2273" s="137">
        <v>3.7000000000000002E-3</v>
      </c>
      <c r="E2273" s="137">
        <v>4.7999999999999996E-3</v>
      </c>
      <c r="F2273" s="137">
        <v>8.8000000000000005E-3</v>
      </c>
      <c r="G2273" s="137">
        <v>1.11E-2</v>
      </c>
      <c r="H2273" s="137">
        <v>1.49E-2</v>
      </c>
      <c r="I2273" s="137">
        <v>1.8200000000000001E-2</v>
      </c>
      <c r="J2273" s="137">
        <v>2.06E-2</v>
      </c>
      <c r="K2273" s="137">
        <v>2.4500000000000001E-2</v>
      </c>
      <c r="L2273" s="137">
        <v>2.8199999999999999E-2</v>
      </c>
      <c r="M2273" s="137"/>
      <c r="N2273" s="137"/>
      <c r="O2273" s="137"/>
      <c r="P2273" s="137"/>
      <c r="V2273" s="137"/>
      <c r="W2273" s="137"/>
      <c r="X2273" s="137"/>
      <c r="Y2273" s="137"/>
      <c r="Z2273" s="137"/>
      <c r="AA2273" s="137"/>
      <c r="AB2273" s="137"/>
      <c r="AC2273" s="137"/>
      <c r="AD2273" s="137"/>
    </row>
    <row r="2274" spans="1:30">
      <c r="A2274" s="62">
        <v>42389</v>
      </c>
      <c r="B2274" s="137">
        <v>3.7000000000000002E-3</v>
      </c>
      <c r="C2274" s="137">
        <v>2.5999999999999999E-3</v>
      </c>
      <c r="D2274" s="137">
        <v>3.4999999999999996E-3</v>
      </c>
      <c r="E2274" s="137">
        <v>4.3E-3</v>
      </c>
      <c r="F2274" s="137">
        <v>8.5000000000000006E-3</v>
      </c>
      <c r="G2274" s="137">
        <v>1.06E-2</v>
      </c>
      <c r="H2274" s="137">
        <v>1.44E-2</v>
      </c>
      <c r="I2274" s="137">
        <v>1.7600000000000001E-2</v>
      </c>
      <c r="J2274" s="137">
        <v>2.0099999999999996E-2</v>
      </c>
      <c r="K2274" s="137">
        <v>2.41E-2</v>
      </c>
      <c r="L2274" s="137">
        <v>2.7699999999999999E-2</v>
      </c>
      <c r="M2274" s="137"/>
      <c r="N2274" s="137"/>
      <c r="O2274" s="137"/>
      <c r="P2274" s="137"/>
      <c r="V2274" s="137"/>
      <c r="W2274" s="137"/>
      <c r="X2274" s="137"/>
      <c r="Y2274" s="137"/>
      <c r="Z2274" s="137"/>
      <c r="AA2274" s="137"/>
      <c r="AB2274" s="137"/>
      <c r="AC2274" s="137"/>
      <c r="AD2274" s="137"/>
    </row>
    <row r="2275" spans="1:30">
      <c r="A2275" s="62">
        <v>42390</v>
      </c>
      <c r="B2275" s="137">
        <v>3.7000000000000002E-3</v>
      </c>
      <c r="C2275" s="137">
        <v>2.8000000000000004E-3</v>
      </c>
      <c r="D2275" s="137">
        <v>3.8E-3</v>
      </c>
      <c r="E2275" s="137">
        <v>4.4000000000000003E-3</v>
      </c>
      <c r="F2275" s="137">
        <v>8.3999999999999995E-3</v>
      </c>
      <c r="G2275" s="137">
        <v>1.06E-2</v>
      </c>
      <c r="H2275" s="137">
        <v>1.44E-2</v>
      </c>
      <c r="I2275" s="137">
        <v>1.77E-2</v>
      </c>
      <c r="J2275" s="137">
        <v>2.0199999999999999E-2</v>
      </c>
      <c r="K2275" s="137">
        <v>2.4199999999999999E-2</v>
      </c>
      <c r="L2275" s="137">
        <v>2.7900000000000001E-2</v>
      </c>
      <c r="M2275" s="137"/>
      <c r="N2275" s="137"/>
      <c r="O2275" s="137"/>
      <c r="P2275" s="137"/>
      <c r="V2275" s="137"/>
      <c r="W2275" s="137"/>
      <c r="X2275" s="137"/>
      <c r="Y2275" s="137"/>
      <c r="Z2275" s="137"/>
      <c r="AA2275" s="137"/>
      <c r="AB2275" s="137"/>
      <c r="AC2275" s="137"/>
      <c r="AD2275" s="137"/>
    </row>
    <row r="2276" spans="1:30">
      <c r="A2276" s="62">
        <v>42391</v>
      </c>
      <c r="B2276" s="137">
        <v>3.8E-3</v>
      </c>
      <c r="C2276" s="137">
        <v>3.0999999999999999E-3</v>
      </c>
      <c r="D2276" s="137">
        <v>4.0999999999999995E-3</v>
      </c>
      <c r="E2276" s="137">
        <v>4.6999999999999993E-3</v>
      </c>
      <c r="F2276" s="137">
        <v>8.8000000000000005E-3</v>
      </c>
      <c r="G2276" s="137">
        <v>1.11E-2</v>
      </c>
      <c r="H2276" s="137">
        <v>1.49E-2</v>
      </c>
      <c r="I2276" s="137">
        <v>1.8100000000000002E-2</v>
      </c>
      <c r="J2276" s="137">
        <v>2.07E-2</v>
      </c>
      <c r="K2276" s="137">
        <v>2.46E-2</v>
      </c>
      <c r="L2276" s="137">
        <v>2.8300000000000002E-2</v>
      </c>
      <c r="M2276" s="137"/>
      <c r="N2276" s="137"/>
      <c r="O2276" s="137"/>
      <c r="P2276" s="137"/>
      <c r="V2276" s="137"/>
      <c r="W2276" s="137"/>
      <c r="X2276" s="137"/>
      <c r="Y2276" s="137"/>
      <c r="Z2276" s="137"/>
      <c r="AA2276" s="137"/>
      <c r="AB2276" s="137"/>
      <c r="AC2276" s="137"/>
      <c r="AD2276" s="137"/>
    </row>
    <row r="2277" spans="1:30">
      <c r="A2277" s="62">
        <v>42394</v>
      </c>
      <c r="B2277" s="137">
        <v>3.8E-3</v>
      </c>
      <c r="C2277" s="137">
        <v>3.0999999999999999E-3</v>
      </c>
      <c r="D2277" s="137">
        <v>4.1999999999999997E-3</v>
      </c>
      <c r="E2277" s="137">
        <v>4.6999999999999993E-3</v>
      </c>
      <c r="F2277" s="137">
        <v>8.8000000000000005E-3</v>
      </c>
      <c r="G2277" s="137">
        <v>1.1000000000000001E-2</v>
      </c>
      <c r="H2277" s="137">
        <v>1.47E-2</v>
      </c>
      <c r="I2277" s="137">
        <v>1.7899999999999999E-2</v>
      </c>
      <c r="J2277" s="137">
        <v>2.0299999999999999E-2</v>
      </c>
      <c r="K2277" s="137">
        <v>2.4199999999999999E-2</v>
      </c>
      <c r="L2277" s="137">
        <v>2.7999999999999997E-2</v>
      </c>
      <c r="M2277" s="137"/>
      <c r="N2277" s="137"/>
      <c r="O2277" s="137"/>
      <c r="P2277" s="137"/>
      <c r="V2277" s="137"/>
      <c r="W2277" s="137"/>
      <c r="X2277" s="137"/>
      <c r="Y2277" s="137"/>
      <c r="Z2277" s="137"/>
      <c r="AA2277" s="137"/>
      <c r="AB2277" s="137"/>
      <c r="AC2277" s="137"/>
      <c r="AD2277" s="137"/>
    </row>
    <row r="2278" spans="1:30">
      <c r="A2278" s="62">
        <v>42395</v>
      </c>
      <c r="B2278" s="137">
        <v>3.8E-3</v>
      </c>
      <c r="C2278" s="137">
        <v>3.0999999999999999E-3</v>
      </c>
      <c r="D2278" s="137">
        <v>4.5000000000000005E-3</v>
      </c>
      <c r="E2278" s="137">
        <v>4.6999999999999993E-3</v>
      </c>
      <c r="F2278" s="137">
        <v>8.5000000000000006E-3</v>
      </c>
      <c r="G2278" s="137">
        <v>1.0700000000000001E-2</v>
      </c>
      <c r="H2278" s="137">
        <v>1.4499999999999999E-2</v>
      </c>
      <c r="I2278" s="137">
        <v>1.7600000000000001E-2</v>
      </c>
      <c r="J2278" s="137">
        <v>2.0099999999999996E-2</v>
      </c>
      <c r="K2278" s="137">
        <v>2.41E-2</v>
      </c>
      <c r="L2278" s="137">
        <v>2.7900000000000001E-2</v>
      </c>
      <c r="M2278" s="137"/>
      <c r="N2278" s="137"/>
      <c r="O2278" s="137"/>
      <c r="P2278" s="137"/>
      <c r="V2278" s="137"/>
      <c r="W2278" s="137"/>
      <c r="X2278" s="137"/>
      <c r="Y2278" s="137"/>
      <c r="Z2278" s="137"/>
      <c r="AA2278" s="137"/>
      <c r="AB2278" s="137"/>
      <c r="AC2278" s="137"/>
      <c r="AD2278" s="137"/>
    </row>
    <row r="2279" spans="1:30">
      <c r="A2279" s="62">
        <v>42396</v>
      </c>
      <c r="B2279" s="137">
        <v>3.8E-3</v>
      </c>
      <c r="C2279" s="137">
        <v>3.2000000000000002E-3</v>
      </c>
      <c r="D2279" s="137">
        <v>4.3E-3</v>
      </c>
      <c r="E2279" s="137">
        <v>4.6999999999999993E-3</v>
      </c>
      <c r="F2279" s="137">
        <v>8.3999999999999995E-3</v>
      </c>
      <c r="G2279" s="137">
        <v>1.0700000000000001E-2</v>
      </c>
      <c r="H2279" s="137">
        <v>1.43E-2</v>
      </c>
      <c r="I2279" s="137">
        <v>1.7600000000000001E-2</v>
      </c>
      <c r="J2279" s="137">
        <v>2.0199999999999999E-2</v>
      </c>
      <c r="K2279" s="137">
        <v>2.4199999999999999E-2</v>
      </c>
      <c r="L2279" s="137">
        <v>2.7999999999999997E-2</v>
      </c>
      <c r="M2279" s="137"/>
      <c r="N2279" s="137"/>
      <c r="O2279" s="137"/>
      <c r="P2279" s="137"/>
      <c r="V2279" s="137"/>
      <c r="W2279" s="137"/>
      <c r="X2279" s="137"/>
      <c r="Y2279" s="137"/>
      <c r="Z2279" s="137"/>
      <c r="AA2279" s="137"/>
      <c r="AB2279" s="137"/>
      <c r="AC2279" s="137"/>
      <c r="AD2279" s="137"/>
    </row>
    <row r="2280" spans="1:30">
      <c r="A2280" s="62">
        <v>42397</v>
      </c>
      <c r="B2280" s="137">
        <v>3.8E-3</v>
      </c>
      <c r="C2280" s="137">
        <v>3.4999999999999996E-3</v>
      </c>
      <c r="D2280" s="137">
        <v>4.5000000000000005E-3</v>
      </c>
      <c r="E2280" s="137">
        <v>4.6999999999999993E-3</v>
      </c>
      <c r="F2280" s="137">
        <v>8.3000000000000001E-3</v>
      </c>
      <c r="G2280" s="137">
        <v>1.0500000000000001E-2</v>
      </c>
      <c r="H2280" s="137">
        <v>1.3999999999999999E-2</v>
      </c>
      <c r="I2280" s="137">
        <v>1.7500000000000002E-2</v>
      </c>
      <c r="J2280" s="137">
        <v>0.02</v>
      </c>
      <c r="K2280" s="137">
        <v>2.41E-2</v>
      </c>
      <c r="L2280" s="137">
        <v>2.7900000000000001E-2</v>
      </c>
      <c r="M2280" s="137"/>
      <c r="N2280" s="137"/>
      <c r="O2280" s="137"/>
      <c r="P2280" s="137"/>
      <c r="V2280" s="137"/>
      <c r="W2280" s="137"/>
      <c r="X2280" s="137"/>
      <c r="Y2280" s="137"/>
      <c r="Z2280" s="137"/>
      <c r="AA2280" s="137"/>
      <c r="AB2280" s="137"/>
      <c r="AC2280" s="137"/>
      <c r="AD2280" s="137"/>
    </row>
    <row r="2281" spans="1:30">
      <c r="A2281" s="62">
        <v>42398</v>
      </c>
      <c r="B2281" s="137">
        <v>2.8999999999999998E-3</v>
      </c>
      <c r="C2281" s="137">
        <v>3.3E-3</v>
      </c>
      <c r="D2281" s="137">
        <v>4.3E-3</v>
      </c>
      <c r="E2281" s="137">
        <v>4.6999999999999993E-3</v>
      </c>
      <c r="F2281" s="137">
        <v>7.6E-3</v>
      </c>
      <c r="G2281" s="137">
        <v>9.7000000000000003E-3</v>
      </c>
      <c r="H2281" s="137">
        <v>1.3300000000000001E-2</v>
      </c>
      <c r="I2281" s="137">
        <v>1.67E-2</v>
      </c>
      <c r="J2281" s="137">
        <v>1.9400000000000001E-2</v>
      </c>
      <c r="K2281" s="137">
        <v>2.3599999999999999E-2</v>
      </c>
      <c r="L2281" s="137">
        <v>2.75E-2</v>
      </c>
      <c r="M2281" s="137"/>
      <c r="N2281" s="137"/>
      <c r="O2281" s="137"/>
      <c r="P2281" s="137"/>
      <c r="V2281" s="137"/>
      <c r="W2281" s="137"/>
      <c r="X2281" s="137"/>
      <c r="Y2281" s="137"/>
      <c r="Z2281" s="137"/>
      <c r="AA2281" s="137"/>
      <c r="AB2281" s="137"/>
      <c r="AC2281" s="137"/>
      <c r="AD2281" s="137"/>
    </row>
    <row r="2282" spans="1:30">
      <c r="A2282" s="62">
        <v>42401</v>
      </c>
      <c r="B2282" s="137">
        <v>3.8E-3</v>
      </c>
      <c r="C2282" s="137">
        <v>3.4999999999999996E-3</v>
      </c>
      <c r="D2282" s="137">
        <v>4.6999999999999993E-3</v>
      </c>
      <c r="E2282" s="137">
        <v>4.6999999999999993E-3</v>
      </c>
      <c r="F2282" s="137">
        <v>8.1000000000000013E-3</v>
      </c>
      <c r="G2282" s="137">
        <v>1.01E-2</v>
      </c>
      <c r="H2282" s="137">
        <v>1.38E-2</v>
      </c>
      <c r="I2282" s="137">
        <v>1.72E-2</v>
      </c>
      <c r="J2282" s="137">
        <v>1.9699999999999999E-2</v>
      </c>
      <c r="K2282" s="137">
        <v>2.3799999999999998E-2</v>
      </c>
      <c r="L2282" s="137">
        <v>2.7699999999999999E-2</v>
      </c>
      <c r="M2282" s="137"/>
      <c r="N2282" s="137"/>
      <c r="O2282" s="137"/>
      <c r="P2282" s="137"/>
      <c r="V2282" s="137"/>
      <c r="W2282" s="137"/>
      <c r="X2282" s="137"/>
      <c r="Y2282" s="137"/>
      <c r="Z2282" s="137"/>
      <c r="AA2282" s="137"/>
      <c r="AB2282" s="137"/>
      <c r="AC2282" s="137"/>
      <c r="AD2282" s="137"/>
    </row>
    <row r="2283" spans="1:30">
      <c r="A2283" s="62">
        <v>42402</v>
      </c>
      <c r="B2283" s="137">
        <v>3.8E-3</v>
      </c>
      <c r="C2283" s="137">
        <v>3.4000000000000002E-3</v>
      </c>
      <c r="D2283" s="137">
        <v>4.6999999999999993E-3</v>
      </c>
      <c r="E2283" s="137">
        <v>5.4000000000000003E-3</v>
      </c>
      <c r="F2283" s="137">
        <v>7.4999999999999997E-3</v>
      </c>
      <c r="G2283" s="137">
        <v>9.300000000000001E-3</v>
      </c>
      <c r="H2283" s="137">
        <v>1.2800000000000001E-2</v>
      </c>
      <c r="I2283" s="137">
        <v>1.61E-2</v>
      </c>
      <c r="J2283" s="137">
        <v>1.8700000000000001E-2</v>
      </c>
      <c r="K2283" s="137">
        <v>2.2700000000000001E-2</v>
      </c>
      <c r="L2283" s="137">
        <v>2.6699999999999998E-2</v>
      </c>
      <c r="M2283" s="137"/>
      <c r="N2283" s="137"/>
      <c r="O2283" s="137"/>
      <c r="P2283" s="137"/>
      <c r="V2283" s="137"/>
      <c r="W2283" s="137"/>
      <c r="X2283" s="137"/>
      <c r="Y2283" s="137"/>
      <c r="Z2283" s="137"/>
      <c r="AA2283" s="137"/>
      <c r="AB2283" s="137"/>
      <c r="AC2283" s="137"/>
      <c r="AD2283" s="137"/>
    </row>
    <row r="2284" spans="1:30">
      <c r="A2284" s="62">
        <v>42403</v>
      </c>
      <c r="B2284" s="137">
        <v>3.8E-3</v>
      </c>
      <c r="C2284" s="137">
        <v>3.3E-3</v>
      </c>
      <c r="D2284" s="137">
        <v>4.5999999999999999E-3</v>
      </c>
      <c r="E2284" s="137">
        <v>5.4000000000000003E-3</v>
      </c>
      <c r="F2284" s="137">
        <v>7.1999999999999998E-3</v>
      </c>
      <c r="G2284" s="137">
        <v>9.1000000000000004E-3</v>
      </c>
      <c r="H2284" s="137">
        <v>1.2699999999999999E-2</v>
      </c>
      <c r="I2284" s="137">
        <v>1.61E-2</v>
      </c>
      <c r="J2284" s="137">
        <v>1.8799999999999997E-2</v>
      </c>
      <c r="K2284" s="137">
        <v>2.3E-2</v>
      </c>
      <c r="L2284" s="137">
        <v>2.7000000000000003E-2</v>
      </c>
      <c r="M2284" s="137"/>
      <c r="N2284" s="137"/>
      <c r="O2284" s="137"/>
      <c r="P2284" s="137"/>
      <c r="V2284" s="137"/>
      <c r="W2284" s="137"/>
      <c r="X2284" s="137"/>
      <c r="Y2284" s="137"/>
      <c r="Z2284" s="137"/>
      <c r="AA2284" s="137"/>
      <c r="AB2284" s="137"/>
      <c r="AC2284" s="137"/>
      <c r="AD2284" s="137"/>
    </row>
    <row r="2285" spans="1:30">
      <c r="A2285" s="62">
        <v>42404</v>
      </c>
      <c r="B2285" s="137">
        <v>3.8E-3</v>
      </c>
      <c r="C2285" s="137">
        <v>2.8999999999999998E-3</v>
      </c>
      <c r="D2285" s="137">
        <v>4.3E-3</v>
      </c>
      <c r="E2285" s="137">
        <v>5.1999999999999998E-3</v>
      </c>
      <c r="F2285" s="137">
        <v>6.9999999999999993E-3</v>
      </c>
      <c r="G2285" s="137">
        <v>9.0000000000000011E-3</v>
      </c>
      <c r="H2285" s="137">
        <v>1.2500000000000001E-2</v>
      </c>
      <c r="I2285" s="137">
        <v>1.6E-2</v>
      </c>
      <c r="J2285" s="137">
        <v>1.8700000000000001E-2</v>
      </c>
      <c r="K2285" s="137">
        <v>2.29E-2</v>
      </c>
      <c r="L2285" s="137">
        <v>2.7000000000000003E-2</v>
      </c>
      <c r="M2285" s="137"/>
      <c r="N2285" s="137"/>
      <c r="O2285" s="137"/>
      <c r="P2285" s="137"/>
      <c r="V2285" s="137"/>
      <c r="W2285" s="137"/>
      <c r="X2285" s="137"/>
      <c r="Y2285" s="137"/>
      <c r="Z2285" s="137"/>
      <c r="AA2285" s="137"/>
      <c r="AB2285" s="137"/>
      <c r="AC2285" s="137"/>
      <c r="AD2285" s="137"/>
    </row>
    <row r="2286" spans="1:30">
      <c r="A2286" s="62">
        <v>42405</v>
      </c>
      <c r="B2286" s="137">
        <v>3.8E-3</v>
      </c>
      <c r="C2286" s="137">
        <v>3.0000000000000001E-3</v>
      </c>
      <c r="D2286" s="137">
        <v>4.5000000000000005E-3</v>
      </c>
      <c r="E2286" s="137">
        <v>5.5000000000000005E-3</v>
      </c>
      <c r="F2286" s="137">
        <v>7.4000000000000003E-3</v>
      </c>
      <c r="G2286" s="137">
        <v>9.1000000000000004E-3</v>
      </c>
      <c r="H2286" s="137">
        <v>1.2500000000000001E-2</v>
      </c>
      <c r="I2286" s="137">
        <v>1.5800000000000002E-2</v>
      </c>
      <c r="J2286" s="137">
        <v>1.8600000000000002E-2</v>
      </c>
      <c r="K2286" s="137">
        <v>2.2700000000000001E-2</v>
      </c>
      <c r="L2286" s="137">
        <v>2.6800000000000001E-2</v>
      </c>
      <c r="M2286" s="137"/>
      <c r="N2286" s="137"/>
      <c r="O2286" s="137"/>
      <c r="P2286" s="137"/>
      <c r="V2286" s="137"/>
      <c r="W2286" s="137"/>
      <c r="X2286" s="137"/>
      <c r="Y2286" s="137"/>
      <c r="Z2286" s="137"/>
      <c r="AA2286" s="137"/>
      <c r="AB2286" s="137"/>
      <c r="AC2286" s="137"/>
      <c r="AD2286" s="137"/>
    </row>
    <row r="2287" spans="1:30">
      <c r="A2287" s="62">
        <v>42408</v>
      </c>
      <c r="B2287" s="137">
        <v>3.8E-3</v>
      </c>
      <c r="C2287" s="137">
        <v>3.2000000000000002E-3</v>
      </c>
      <c r="D2287" s="137">
        <v>4.1999999999999997E-3</v>
      </c>
      <c r="E2287" s="137">
        <v>5.1000000000000004E-3</v>
      </c>
      <c r="F2287" s="137">
        <v>6.6E-3</v>
      </c>
      <c r="G2287" s="137">
        <v>8.3000000000000001E-3</v>
      </c>
      <c r="H2287" s="137">
        <v>1.1599999999999999E-2</v>
      </c>
      <c r="I2287" s="137">
        <v>1.4800000000000001E-2</v>
      </c>
      <c r="J2287" s="137">
        <v>1.7500000000000002E-2</v>
      </c>
      <c r="K2287" s="137">
        <v>2.1700000000000001E-2</v>
      </c>
      <c r="L2287" s="137">
        <v>2.5600000000000001E-2</v>
      </c>
      <c r="M2287" s="137"/>
      <c r="N2287" s="137"/>
      <c r="O2287" s="137"/>
      <c r="P2287" s="137"/>
      <c r="V2287" s="137"/>
      <c r="W2287" s="137"/>
      <c r="X2287" s="137"/>
      <c r="Y2287" s="137"/>
      <c r="Z2287" s="137"/>
      <c r="AA2287" s="137"/>
      <c r="AB2287" s="137"/>
      <c r="AC2287" s="137"/>
      <c r="AD2287" s="137"/>
    </row>
    <row r="2288" spans="1:30">
      <c r="A2288" s="62">
        <v>42409</v>
      </c>
      <c r="B2288" s="137">
        <v>3.8E-3</v>
      </c>
      <c r="C2288" s="137">
        <v>3.0000000000000001E-3</v>
      </c>
      <c r="D2288" s="137">
        <v>4.3E-3</v>
      </c>
      <c r="E2288" s="137">
        <v>5.1999999999999998E-3</v>
      </c>
      <c r="F2288" s="137">
        <v>6.8999999999999999E-3</v>
      </c>
      <c r="G2288" s="137">
        <v>8.5000000000000006E-3</v>
      </c>
      <c r="H2288" s="137">
        <v>1.15E-2</v>
      </c>
      <c r="I2288" s="137">
        <v>1.47E-2</v>
      </c>
      <c r="J2288" s="137">
        <v>1.7399999999999999E-2</v>
      </c>
      <c r="K2288" s="137">
        <v>2.1600000000000001E-2</v>
      </c>
      <c r="L2288" s="137">
        <v>2.5499999999999998E-2</v>
      </c>
      <c r="M2288" s="137"/>
      <c r="N2288" s="137"/>
      <c r="O2288" s="137"/>
      <c r="P2288" s="137"/>
      <c r="V2288" s="137"/>
      <c r="W2288" s="137"/>
      <c r="X2288" s="137"/>
      <c r="Y2288" s="137"/>
      <c r="Z2288" s="137"/>
      <c r="AA2288" s="137"/>
      <c r="AB2288" s="137"/>
      <c r="AC2288" s="137"/>
      <c r="AD2288" s="137"/>
    </row>
    <row r="2289" spans="1:30">
      <c r="A2289" s="62">
        <v>42410</v>
      </c>
      <c r="B2289" s="137">
        <v>3.8E-3</v>
      </c>
      <c r="C2289" s="137">
        <v>3.0999999999999999E-3</v>
      </c>
      <c r="D2289" s="137">
        <v>4.1999999999999997E-3</v>
      </c>
      <c r="E2289" s="137">
        <v>5.1999999999999998E-3</v>
      </c>
      <c r="F2289" s="137">
        <v>7.0999999999999995E-3</v>
      </c>
      <c r="G2289" s="137">
        <v>8.5000000000000006E-3</v>
      </c>
      <c r="H2289" s="137">
        <v>1.15E-2</v>
      </c>
      <c r="I2289" s="137">
        <v>1.46E-2</v>
      </c>
      <c r="J2289" s="137">
        <v>1.7100000000000001E-2</v>
      </c>
      <c r="K2289" s="137">
        <v>2.1299999999999999E-2</v>
      </c>
      <c r="L2289" s="137">
        <v>2.53E-2</v>
      </c>
      <c r="M2289" s="137"/>
      <c r="N2289" s="137"/>
      <c r="O2289" s="137"/>
      <c r="P2289" s="137"/>
      <c r="V2289" s="137"/>
      <c r="W2289" s="137"/>
      <c r="X2289" s="137"/>
      <c r="Y2289" s="137"/>
      <c r="Z2289" s="137"/>
      <c r="AA2289" s="137"/>
      <c r="AB2289" s="137"/>
      <c r="AC2289" s="137"/>
      <c r="AD2289" s="137"/>
    </row>
    <row r="2290" spans="1:30">
      <c r="A2290" s="62">
        <v>42411</v>
      </c>
      <c r="B2290" s="137">
        <v>3.8E-3</v>
      </c>
      <c r="C2290" s="137">
        <v>2.8000000000000004E-3</v>
      </c>
      <c r="D2290" s="137">
        <v>3.9000000000000003E-3</v>
      </c>
      <c r="E2290" s="137">
        <v>4.6999999999999993E-3</v>
      </c>
      <c r="F2290" s="137">
        <v>6.4000000000000003E-3</v>
      </c>
      <c r="G2290" s="137">
        <v>8.1000000000000013E-3</v>
      </c>
      <c r="H2290" s="137">
        <v>1.11E-2</v>
      </c>
      <c r="I2290" s="137">
        <v>1.3899999999999999E-2</v>
      </c>
      <c r="J2290" s="137">
        <v>1.6299999999999999E-2</v>
      </c>
      <c r="K2290" s="137">
        <v>2.06E-2</v>
      </c>
      <c r="L2290" s="137">
        <v>2.5000000000000001E-2</v>
      </c>
      <c r="M2290" s="137"/>
      <c r="N2290" s="137"/>
      <c r="O2290" s="137"/>
      <c r="P2290" s="137"/>
      <c r="V2290" s="137"/>
      <c r="W2290" s="137"/>
      <c r="X2290" s="137"/>
      <c r="Y2290" s="137"/>
      <c r="Z2290" s="137"/>
      <c r="AA2290" s="137"/>
      <c r="AB2290" s="137"/>
      <c r="AC2290" s="137"/>
      <c r="AD2290" s="137"/>
    </row>
    <row r="2291" spans="1:30">
      <c r="A2291" s="62">
        <v>42412</v>
      </c>
      <c r="B2291" s="137">
        <v>3.8E-3</v>
      </c>
      <c r="C2291" s="137">
        <v>3.0000000000000001E-3</v>
      </c>
      <c r="D2291" s="137">
        <v>3.9000000000000003E-3</v>
      </c>
      <c r="E2291" s="137">
        <v>5.1000000000000004E-3</v>
      </c>
      <c r="F2291" s="137">
        <v>7.0999999999999995E-3</v>
      </c>
      <c r="G2291" s="137">
        <v>8.8999999999999999E-3</v>
      </c>
      <c r="H2291" s="137">
        <v>1.2E-2</v>
      </c>
      <c r="I2291" s="137">
        <v>1.4999999999999999E-2</v>
      </c>
      <c r="J2291" s="137">
        <v>1.7399999999999999E-2</v>
      </c>
      <c r="K2291" s="137">
        <v>2.1499999999999998E-2</v>
      </c>
      <c r="L2291" s="137">
        <v>2.6000000000000002E-2</v>
      </c>
      <c r="M2291" s="137"/>
      <c r="N2291" s="137"/>
      <c r="O2291" s="137"/>
      <c r="P2291" s="137"/>
      <c r="V2291" s="137"/>
      <c r="W2291" s="137"/>
      <c r="X2291" s="137"/>
      <c r="Y2291" s="137"/>
      <c r="Z2291" s="137"/>
      <c r="AA2291" s="137"/>
      <c r="AB2291" s="137"/>
      <c r="AC2291" s="137"/>
      <c r="AD2291" s="137"/>
    </row>
    <row r="2292" spans="1:30">
      <c r="A2292" s="62">
        <v>42416</v>
      </c>
      <c r="B2292" s="137">
        <v>3.8E-3</v>
      </c>
      <c r="C2292" s="137">
        <v>3.0000000000000001E-3</v>
      </c>
      <c r="D2292" s="137">
        <v>4.1999999999999997E-3</v>
      </c>
      <c r="E2292" s="137">
        <v>5.1000000000000004E-3</v>
      </c>
      <c r="F2292" s="137">
        <v>7.4000000000000003E-3</v>
      </c>
      <c r="G2292" s="137">
        <v>9.1000000000000004E-3</v>
      </c>
      <c r="H2292" s="137">
        <v>1.23E-2</v>
      </c>
      <c r="I2292" s="137">
        <v>1.5300000000000001E-2</v>
      </c>
      <c r="J2292" s="137">
        <v>1.78E-2</v>
      </c>
      <c r="K2292" s="137">
        <v>2.1899999999999999E-2</v>
      </c>
      <c r="L2292" s="137">
        <v>2.64E-2</v>
      </c>
      <c r="M2292" s="137"/>
      <c r="N2292" s="137"/>
      <c r="O2292" s="137"/>
      <c r="P2292" s="137"/>
      <c r="V2292" s="137"/>
      <c r="W2292" s="137"/>
      <c r="X2292" s="137"/>
      <c r="Y2292" s="137"/>
      <c r="Z2292" s="137"/>
      <c r="AA2292" s="137"/>
      <c r="AB2292" s="137"/>
      <c r="AC2292" s="137"/>
      <c r="AD2292" s="137"/>
    </row>
    <row r="2293" spans="1:30">
      <c r="A2293" s="62">
        <v>42417</v>
      </c>
      <c r="B2293" s="137">
        <v>3.7000000000000002E-3</v>
      </c>
      <c r="C2293" s="137">
        <v>3.0000000000000001E-3</v>
      </c>
      <c r="D2293" s="137">
        <v>4.3E-3</v>
      </c>
      <c r="E2293" s="137">
        <v>5.3E-3</v>
      </c>
      <c r="F2293" s="137">
        <v>7.4000000000000003E-3</v>
      </c>
      <c r="G2293" s="137">
        <v>9.300000000000001E-3</v>
      </c>
      <c r="H2293" s="137">
        <v>1.26E-2</v>
      </c>
      <c r="I2293" s="137">
        <v>1.5700000000000002E-2</v>
      </c>
      <c r="J2293" s="137">
        <v>1.8100000000000002E-2</v>
      </c>
      <c r="K2293" s="137">
        <v>2.2400000000000003E-2</v>
      </c>
      <c r="L2293" s="137">
        <v>2.6800000000000001E-2</v>
      </c>
      <c r="M2293" s="137"/>
      <c r="N2293" s="137"/>
      <c r="O2293" s="137"/>
      <c r="P2293" s="137"/>
      <c r="V2293" s="137"/>
      <c r="W2293" s="137"/>
      <c r="X2293" s="137"/>
      <c r="Y2293" s="137"/>
      <c r="Z2293" s="137"/>
      <c r="AA2293" s="137"/>
      <c r="AB2293" s="137"/>
      <c r="AC2293" s="137"/>
      <c r="AD2293" s="137"/>
    </row>
    <row r="2294" spans="1:30">
      <c r="A2294" s="62">
        <v>42418</v>
      </c>
      <c r="B2294" s="137">
        <v>3.8E-3</v>
      </c>
      <c r="C2294" s="137">
        <v>3.0000000000000001E-3</v>
      </c>
      <c r="D2294" s="137">
        <v>4.5000000000000005E-3</v>
      </c>
      <c r="E2294" s="137">
        <v>5.3E-3</v>
      </c>
      <c r="F2294" s="137">
        <v>7.0999999999999995E-3</v>
      </c>
      <c r="G2294" s="137">
        <v>8.8000000000000005E-3</v>
      </c>
      <c r="H2294" s="137">
        <v>1.21E-2</v>
      </c>
      <c r="I2294" s="137">
        <v>1.5100000000000001E-2</v>
      </c>
      <c r="J2294" s="137">
        <v>1.7500000000000002E-2</v>
      </c>
      <c r="K2294" s="137">
        <v>2.1700000000000001E-2</v>
      </c>
      <c r="L2294" s="137">
        <v>2.6200000000000001E-2</v>
      </c>
      <c r="M2294" s="137"/>
      <c r="N2294" s="137"/>
      <c r="O2294" s="137"/>
      <c r="P2294" s="137"/>
      <c r="V2294" s="137"/>
      <c r="W2294" s="137"/>
      <c r="X2294" s="137"/>
      <c r="Y2294" s="137"/>
      <c r="Z2294" s="137"/>
      <c r="AA2294" s="137"/>
      <c r="AB2294" s="137"/>
      <c r="AC2294" s="137"/>
      <c r="AD2294" s="137"/>
    </row>
    <row r="2295" spans="1:30">
      <c r="A2295" s="62">
        <v>42419</v>
      </c>
      <c r="B2295" s="137">
        <v>3.8E-3</v>
      </c>
      <c r="C2295" s="137">
        <v>3.0999999999999999E-3</v>
      </c>
      <c r="D2295" s="137">
        <v>4.5999999999999999E-3</v>
      </c>
      <c r="E2295" s="137">
        <v>5.3E-3</v>
      </c>
      <c r="F2295" s="137">
        <v>7.6E-3</v>
      </c>
      <c r="G2295" s="137">
        <v>9.1000000000000004E-3</v>
      </c>
      <c r="H2295" s="137">
        <v>1.24E-2</v>
      </c>
      <c r="I2295" s="137">
        <v>1.5300000000000001E-2</v>
      </c>
      <c r="J2295" s="137">
        <v>1.7600000000000001E-2</v>
      </c>
      <c r="K2295" s="137">
        <v>2.1700000000000001E-2</v>
      </c>
      <c r="L2295" s="137">
        <v>2.6099999999999998E-2</v>
      </c>
      <c r="M2295" s="137"/>
      <c r="N2295" s="137"/>
      <c r="O2295" s="137"/>
      <c r="P2295" s="137"/>
      <c r="V2295" s="137"/>
      <c r="W2295" s="137"/>
      <c r="X2295" s="137"/>
      <c r="Y2295" s="137"/>
      <c r="Z2295" s="137"/>
      <c r="AA2295" s="137"/>
      <c r="AB2295" s="137"/>
      <c r="AC2295" s="137"/>
      <c r="AD2295" s="137"/>
    </row>
    <row r="2296" spans="1:30">
      <c r="A2296" s="62">
        <v>42422</v>
      </c>
      <c r="B2296" s="137">
        <v>3.8E-3</v>
      </c>
      <c r="C2296" s="137">
        <v>3.3E-3</v>
      </c>
      <c r="D2296" s="137">
        <v>4.5999999999999999E-3</v>
      </c>
      <c r="E2296" s="137">
        <v>5.5000000000000005E-3</v>
      </c>
      <c r="F2296" s="137">
        <v>7.8000000000000005E-3</v>
      </c>
      <c r="G2296" s="137">
        <v>9.1999999999999998E-3</v>
      </c>
      <c r="H2296" s="137">
        <v>1.2500000000000001E-2</v>
      </c>
      <c r="I2296" s="137">
        <v>1.54E-2</v>
      </c>
      <c r="J2296" s="137">
        <v>1.77E-2</v>
      </c>
      <c r="K2296" s="137">
        <v>2.18E-2</v>
      </c>
      <c r="L2296" s="137">
        <v>2.6200000000000001E-2</v>
      </c>
      <c r="M2296" s="137"/>
      <c r="N2296" s="137"/>
      <c r="O2296" s="137"/>
      <c r="P2296" s="137"/>
      <c r="V2296" s="137"/>
      <c r="W2296" s="137"/>
      <c r="X2296" s="137"/>
      <c r="Y2296" s="137"/>
      <c r="Z2296" s="137"/>
      <c r="AA2296" s="137"/>
      <c r="AB2296" s="137"/>
      <c r="AC2296" s="137"/>
      <c r="AD2296" s="137"/>
    </row>
    <row r="2297" spans="1:30">
      <c r="A2297" s="62">
        <v>42423</v>
      </c>
      <c r="B2297" s="137">
        <v>3.8E-3</v>
      </c>
      <c r="C2297" s="137">
        <v>3.2000000000000002E-3</v>
      </c>
      <c r="D2297" s="137">
        <v>4.6999999999999993E-3</v>
      </c>
      <c r="E2297" s="137">
        <v>5.5000000000000005E-3</v>
      </c>
      <c r="F2297" s="137">
        <v>7.6E-3</v>
      </c>
      <c r="G2297" s="137">
        <v>9.0000000000000011E-3</v>
      </c>
      <c r="H2297" s="137">
        <v>1.23E-2</v>
      </c>
      <c r="I2297" s="137">
        <v>1.5100000000000001E-2</v>
      </c>
      <c r="J2297" s="137">
        <v>1.7399999999999999E-2</v>
      </c>
      <c r="K2297" s="137">
        <v>2.1600000000000001E-2</v>
      </c>
      <c r="L2297" s="137">
        <v>2.6000000000000002E-2</v>
      </c>
      <c r="M2297" s="137"/>
      <c r="N2297" s="137"/>
      <c r="O2297" s="137"/>
      <c r="P2297" s="137"/>
      <c r="V2297" s="137"/>
      <c r="W2297" s="137"/>
      <c r="X2297" s="137"/>
      <c r="Y2297" s="137"/>
      <c r="Z2297" s="137"/>
      <c r="AA2297" s="137"/>
      <c r="AB2297" s="137"/>
      <c r="AC2297" s="137"/>
      <c r="AD2297" s="137"/>
    </row>
    <row r="2298" spans="1:30">
      <c r="A2298" s="62">
        <v>42424</v>
      </c>
      <c r="B2298" s="137">
        <v>3.8E-3</v>
      </c>
      <c r="C2298" s="137">
        <v>3.3E-3</v>
      </c>
      <c r="D2298" s="137">
        <v>4.5999999999999999E-3</v>
      </c>
      <c r="E2298" s="137">
        <v>5.5000000000000005E-3</v>
      </c>
      <c r="F2298" s="137">
        <v>7.4999999999999997E-3</v>
      </c>
      <c r="G2298" s="137">
        <v>9.0000000000000011E-3</v>
      </c>
      <c r="H2298" s="137">
        <v>1.21E-2</v>
      </c>
      <c r="I2298" s="137">
        <v>1.52E-2</v>
      </c>
      <c r="J2298" s="137">
        <v>1.7500000000000002E-2</v>
      </c>
      <c r="K2298" s="137">
        <v>2.1600000000000001E-2</v>
      </c>
      <c r="L2298" s="137">
        <v>2.6099999999999998E-2</v>
      </c>
      <c r="M2298" s="137"/>
      <c r="N2298" s="137"/>
      <c r="O2298" s="137"/>
      <c r="P2298" s="137"/>
      <c r="V2298" s="137"/>
      <c r="W2298" s="137"/>
      <c r="X2298" s="137"/>
      <c r="Y2298" s="137"/>
      <c r="Z2298" s="137"/>
      <c r="AA2298" s="137"/>
      <c r="AB2298" s="137"/>
      <c r="AC2298" s="137"/>
      <c r="AD2298" s="137"/>
    </row>
    <row r="2299" spans="1:30">
      <c r="A2299" s="62">
        <v>42425</v>
      </c>
      <c r="B2299" s="137">
        <v>3.7000000000000002E-3</v>
      </c>
      <c r="C2299" s="137">
        <v>3.2000000000000002E-3</v>
      </c>
      <c r="D2299" s="137">
        <v>4.5999999999999999E-3</v>
      </c>
      <c r="E2299" s="137">
        <v>5.6000000000000008E-3</v>
      </c>
      <c r="F2299" s="137">
        <v>7.1999999999999998E-3</v>
      </c>
      <c r="G2299" s="137">
        <v>8.5000000000000006E-3</v>
      </c>
      <c r="H2299" s="137">
        <v>1.1599999999999999E-2</v>
      </c>
      <c r="I2299" s="137">
        <v>1.47E-2</v>
      </c>
      <c r="J2299" s="137">
        <v>1.7100000000000001E-2</v>
      </c>
      <c r="K2299" s="137">
        <v>2.1400000000000002E-2</v>
      </c>
      <c r="L2299" s="137">
        <v>2.58E-2</v>
      </c>
      <c r="M2299" s="137"/>
      <c r="N2299" s="137"/>
      <c r="O2299" s="137"/>
      <c r="P2299" s="137"/>
      <c r="V2299" s="137"/>
      <c r="W2299" s="137"/>
      <c r="X2299" s="137"/>
      <c r="Y2299" s="137"/>
      <c r="Z2299" s="137"/>
      <c r="AA2299" s="137"/>
      <c r="AB2299" s="137"/>
      <c r="AC2299" s="137"/>
      <c r="AD2299" s="137"/>
    </row>
    <row r="2300" spans="1:30">
      <c r="A2300" s="62">
        <v>42426</v>
      </c>
      <c r="B2300" s="137">
        <v>3.7000000000000002E-3</v>
      </c>
      <c r="C2300" s="137">
        <v>3.3E-3</v>
      </c>
      <c r="D2300" s="137">
        <v>4.6999999999999993E-3</v>
      </c>
      <c r="E2300" s="137">
        <v>6.0000000000000001E-3</v>
      </c>
      <c r="F2300" s="137">
        <v>8.0000000000000002E-3</v>
      </c>
      <c r="G2300" s="137">
        <v>9.300000000000001E-3</v>
      </c>
      <c r="H2300" s="137">
        <v>1.23E-2</v>
      </c>
      <c r="I2300" s="137">
        <v>1.55E-2</v>
      </c>
      <c r="J2300" s="137">
        <v>1.7600000000000001E-2</v>
      </c>
      <c r="K2300" s="137">
        <v>2.2000000000000002E-2</v>
      </c>
      <c r="L2300" s="137">
        <v>2.63E-2</v>
      </c>
      <c r="M2300" s="137"/>
      <c r="N2300" s="137"/>
      <c r="O2300" s="137"/>
      <c r="P2300" s="137"/>
      <c r="V2300" s="137"/>
      <c r="W2300" s="137"/>
      <c r="X2300" s="137"/>
      <c r="Y2300" s="137"/>
      <c r="Z2300" s="137"/>
      <c r="AA2300" s="137"/>
      <c r="AB2300" s="137"/>
      <c r="AC2300" s="137"/>
      <c r="AD2300" s="137"/>
    </row>
    <row r="2301" spans="1:30">
      <c r="A2301" s="62">
        <v>42429</v>
      </c>
      <c r="B2301" s="137">
        <v>2.8999999999999998E-3</v>
      </c>
      <c r="C2301" s="137">
        <v>3.3E-3</v>
      </c>
      <c r="D2301" s="137">
        <v>4.8999999999999998E-3</v>
      </c>
      <c r="E2301" s="137">
        <v>6.1999999999999998E-3</v>
      </c>
      <c r="F2301" s="137">
        <v>7.8000000000000005E-3</v>
      </c>
      <c r="G2301" s="137">
        <v>9.1000000000000004E-3</v>
      </c>
      <c r="H2301" s="137">
        <v>1.2199999999999999E-2</v>
      </c>
      <c r="I2301" s="137">
        <v>1.52E-2</v>
      </c>
      <c r="J2301" s="137">
        <v>1.7399999999999999E-2</v>
      </c>
      <c r="K2301" s="137">
        <v>2.1899999999999999E-2</v>
      </c>
      <c r="L2301" s="137">
        <v>2.6099999999999998E-2</v>
      </c>
      <c r="M2301" s="137"/>
      <c r="N2301" s="137"/>
      <c r="O2301" s="137"/>
      <c r="P2301" s="137"/>
      <c r="V2301" s="137"/>
      <c r="W2301" s="137"/>
      <c r="X2301" s="137"/>
      <c r="Y2301" s="137"/>
      <c r="Z2301" s="137"/>
      <c r="AA2301" s="137"/>
      <c r="AB2301" s="137"/>
      <c r="AC2301" s="137"/>
      <c r="AD2301" s="137"/>
    </row>
    <row r="2302" spans="1:30">
      <c r="A2302" s="62">
        <v>42430</v>
      </c>
      <c r="B2302" s="137">
        <v>3.5999999999999999E-3</v>
      </c>
      <c r="C2302" s="137">
        <v>3.3E-3</v>
      </c>
      <c r="D2302" s="137">
        <v>5.0000000000000001E-3</v>
      </c>
      <c r="E2302" s="137">
        <v>6.8000000000000005E-3</v>
      </c>
      <c r="F2302" s="137">
        <v>8.5000000000000006E-3</v>
      </c>
      <c r="G2302" s="137">
        <v>9.7999999999999997E-3</v>
      </c>
      <c r="H2302" s="137">
        <v>1.3100000000000001E-2</v>
      </c>
      <c r="I2302" s="137">
        <v>1.6200000000000003E-2</v>
      </c>
      <c r="J2302" s="137">
        <v>1.83E-2</v>
      </c>
      <c r="K2302" s="137">
        <v>2.2799999999999997E-2</v>
      </c>
      <c r="L2302" s="137">
        <v>2.7000000000000003E-2</v>
      </c>
      <c r="M2302" s="137"/>
      <c r="N2302" s="137"/>
      <c r="O2302" s="137"/>
      <c r="P2302" s="137"/>
      <c r="V2302" s="137"/>
      <c r="W2302" s="137"/>
      <c r="X2302" s="137"/>
      <c r="Y2302" s="137"/>
      <c r="Z2302" s="137"/>
      <c r="AA2302" s="137"/>
      <c r="AB2302" s="137"/>
      <c r="AC2302" s="137"/>
      <c r="AD2302" s="137"/>
    </row>
    <row r="2303" spans="1:30">
      <c r="A2303" s="62">
        <v>42431</v>
      </c>
      <c r="B2303" s="137">
        <v>3.7000000000000002E-3</v>
      </c>
      <c r="C2303" s="137">
        <v>3.5999999999999999E-3</v>
      </c>
      <c r="D2303" s="137">
        <v>4.7999999999999996E-3</v>
      </c>
      <c r="E2303" s="137">
        <v>6.7000000000000002E-3</v>
      </c>
      <c r="F2303" s="137">
        <v>8.5000000000000006E-3</v>
      </c>
      <c r="G2303" s="137">
        <v>0.01</v>
      </c>
      <c r="H2303" s="137">
        <v>1.34E-2</v>
      </c>
      <c r="I2303" s="137">
        <v>1.6500000000000001E-2</v>
      </c>
      <c r="J2303" s="137">
        <v>1.84E-2</v>
      </c>
      <c r="K2303" s="137">
        <v>2.2700000000000001E-2</v>
      </c>
      <c r="L2303" s="137">
        <v>2.69E-2</v>
      </c>
      <c r="M2303" s="137"/>
      <c r="N2303" s="137"/>
      <c r="O2303" s="137"/>
      <c r="P2303" s="137"/>
      <c r="V2303" s="137"/>
      <c r="W2303" s="137"/>
      <c r="X2303" s="137"/>
      <c r="Y2303" s="137"/>
      <c r="Z2303" s="137"/>
      <c r="AA2303" s="137"/>
      <c r="AB2303" s="137"/>
      <c r="AC2303" s="137"/>
      <c r="AD2303" s="137"/>
    </row>
    <row r="2304" spans="1:30">
      <c r="A2304" s="62">
        <v>42432</v>
      </c>
      <c r="B2304" s="137">
        <v>3.7000000000000002E-3</v>
      </c>
      <c r="C2304" s="137">
        <v>2.8000000000000004E-3</v>
      </c>
      <c r="D2304" s="137">
        <v>4.5999999999999999E-3</v>
      </c>
      <c r="E2304" s="137">
        <v>6.5000000000000006E-3</v>
      </c>
      <c r="F2304" s="137">
        <v>8.5000000000000006E-3</v>
      </c>
      <c r="G2304" s="137">
        <v>9.8999999999999991E-3</v>
      </c>
      <c r="H2304" s="137">
        <v>1.3300000000000001E-2</v>
      </c>
      <c r="I2304" s="137">
        <v>1.6299999999999999E-2</v>
      </c>
      <c r="J2304" s="137">
        <v>1.83E-2</v>
      </c>
      <c r="K2304" s="137">
        <v>2.23E-2</v>
      </c>
      <c r="L2304" s="137">
        <v>2.6499999999999999E-2</v>
      </c>
      <c r="M2304" s="137"/>
      <c r="N2304" s="137"/>
      <c r="O2304" s="137"/>
      <c r="P2304" s="137"/>
      <c r="V2304" s="137"/>
      <c r="W2304" s="137"/>
      <c r="X2304" s="137"/>
      <c r="Y2304" s="137"/>
      <c r="Z2304" s="137"/>
      <c r="AA2304" s="137"/>
      <c r="AB2304" s="137"/>
      <c r="AC2304" s="137"/>
      <c r="AD2304" s="137"/>
    </row>
    <row r="2305" spans="1:30">
      <c r="A2305" s="62">
        <v>42433</v>
      </c>
      <c r="B2305" s="137">
        <v>3.5999999999999999E-3</v>
      </c>
      <c r="C2305" s="137">
        <v>2.8999999999999998E-3</v>
      </c>
      <c r="D2305" s="137">
        <v>4.6999999999999993E-3</v>
      </c>
      <c r="E2305" s="137">
        <v>6.7000000000000002E-3</v>
      </c>
      <c r="F2305" s="137">
        <v>8.8000000000000005E-3</v>
      </c>
      <c r="G2305" s="137">
        <v>1.04E-2</v>
      </c>
      <c r="H2305" s="137">
        <v>1.38E-2</v>
      </c>
      <c r="I2305" s="137">
        <v>1.6899999999999998E-2</v>
      </c>
      <c r="J2305" s="137">
        <v>1.8799999999999997E-2</v>
      </c>
      <c r="K2305" s="137">
        <v>2.29E-2</v>
      </c>
      <c r="L2305" s="137">
        <v>2.7000000000000003E-2</v>
      </c>
      <c r="M2305" s="137"/>
      <c r="N2305" s="137"/>
      <c r="O2305" s="137"/>
      <c r="P2305" s="137"/>
      <c r="V2305" s="137"/>
      <c r="W2305" s="137"/>
      <c r="X2305" s="137"/>
      <c r="Y2305" s="137"/>
      <c r="Z2305" s="137"/>
      <c r="AA2305" s="137"/>
      <c r="AB2305" s="137"/>
      <c r="AC2305" s="137"/>
      <c r="AD2305" s="137"/>
    </row>
    <row r="2306" spans="1:30">
      <c r="A2306" s="62">
        <v>42436</v>
      </c>
      <c r="B2306" s="137">
        <v>3.5999999999999999E-3</v>
      </c>
      <c r="C2306" s="137">
        <v>3.2000000000000002E-3</v>
      </c>
      <c r="D2306" s="137">
        <v>4.8999999999999998E-3</v>
      </c>
      <c r="E2306" s="137">
        <v>6.7000000000000002E-3</v>
      </c>
      <c r="F2306" s="137">
        <v>9.1000000000000004E-3</v>
      </c>
      <c r="G2306" s="137">
        <v>1.0800000000000001E-2</v>
      </c>
      <c r="H2306" s="137">
        <v>1.4199999999999999E-2</v>
      </c>
      <c r="I2306" s="137">
        <v>1.72E-2</v>
      </c>
      <c r="J2306" s="137">
        <v>1.9099999999999999E-2</v>
      </c>
      <c r="K2306" s="137">
        <v>2.3E-2</v>
      </c>
      <c r="L2306" s="137">
        <v>2.7099999999999999E-2</v>
      </c>
      <c r="M2306" s="137"/>
      <c r="N2306" s="137"/>
      <c r="O2306" s="137"/>
      <c r="P2306" s="137"/>
      <c r="V2306" s="137"/>
      <c r="W2306" s="137"/>
      <c r="X2306" s="137"/>
      <c r="Y2306" s="137"/>
      <c r="Z2306" s="137"/>
      <c r="AA2306" s="137"/>
      <c r="AB2306" s="137"/>
      <c r="AC2306" s="137"/>
      <c r="AD2306" s="137"/>
    </row>
    <row r="2307" spans="1:30">
      <c r="A2307" s="62">
        <v>42437</v>
      </c>
      <c r="B2307" s="137">
        <v>3.5999999999999999E-3</v>
      </c>
      <c r="C2307" s="137">
        <v>2.8999999999999998E-3</v>
      </c>
      <c r="D2307" s="137">
        <v>4.7999999999999996E-3</v>
      </c>
      <c r="E2307" s="137">
        <v>6.8000000000000005E-3</v>
      </c>
      <c r="F2307" s="137">
        <v>8.8000000000000005E-3</v>
      </c>
      <c r="G2307" s="137">
        <v>1.04E-2</v>
      </c>
      <c r="H2307" s="137">
        <v>1.34E-2</v>
      </c>
      <c r="I2307" s="137">
        <v>1.6399999999999998E-2</v>
      </c>
      <c r="J2307" s="137">
        <v>1.83E-2</v>
      </c>
      <c r="K2307" s="137">
        <v>2.2200000000000001E-2</v>
      </c>
      <c r="L2307" s="137">
        <v>2.63E-2</v>
      </c>
      <c r="M2307" s="137"/>
      <c r="N2307" s="137"/>
      <c r="O2307" s="137"/>
      <c r="P2307" s="137"/>
      <c r="V2307" s="137"/>
      <c r="W2307" s="137"/>
      <c r="X2307" s="137"/>
      <c r="Y2307" s="137"/>
      <c r="Z2307" s="137"/>
      <c r="AA2307" s="137"/>
      <c r="AB2307" s="137"/>
      <c r="AC2307" s="137"/>
      <c r="AD2307" s="137"/>
    </row>
    <row r="2308" spans="1:30">
      <c r="A2308" s="62">
        <v>42438</v>
      </c>
      <c r="B2308" s="137">
        <v>3.5999999999999999E-3</v>
      </c>
      <c r="C2308" s="137">
        <v>3.0000000000000001E-3</v>
      </c>
      <c r="D2308" s="137">
        <v>4.6999999999999993E-3</v>
      </c>
      <c r="E2308" s="137">
        <v>6.8000000000000005E-3</v>
      </c>
      <c r="F2308" s="137">
        <v>9.0000000000000011E-3</v>
      </c>
      <c r="G2308" s="137">
        <v>1.0700000000000001E-2</v>
      </c>
      <c r="H2308" s="137">
        <v>1.3899999999999999E-2</v>
      </c>
      <c r="I2308" s="137">
        <v>1.6899999999999998E-2</v>
      </c>
      <c r="J2308" s="137">
        <v>1.9E-2</v>
      </c>
      <c r="K2308" s="137">
        <v>2.2700000000000001E-2</v>
      </c>
      <c r="L2308" s="137">
        <v>2.6800000000000001E-2</v>
      </c>
      <c r="M2308" s="137"/>
      <c r="N2308" s="137"/>
      <c r="O2308" s="137"/>
      <c r="P2308" s="137"/>
      <c r="V2308" s="137"/>
      <c r="W2308" s="137"/>
      <c r="X2308" s="137"/>
      <c r="Y2308" s="137"/>
      <c r="Z2308" s="137"/>
      <c r="AA2308" s="137"/>
      <c r="AB2308" s="137"/>
      <c r="AC2308" s="137"/>
      <c r="AD2308" s="137"/>
    </row>
    <row r="2309" spans="1:30">
      <c r="A2309" s="62">
        <v>42439</v>
      </c>
      <c r="B2309" s="137">
        <v>3.5999999999999999E-3</v>
      </c>
      <c r="C2309" s="137">
        <v>3.2000000000000002E-3</v>
      </c>
      <c r="D2309" s="137">
        <v>5.0000000000000001E-3</v>
      </c>
      <c r="E2309" s="137">
        <v>6.8999999999999999E-3</v>
      </c>
      <c r="F2309" s="137">
        <v>9.300000000000001E-3</v>
      </c>
      <c r="G2309" s="137">
        <v>1.11E-2</v>
      </c>
      <c r="H2309" s="137">
        <v>1.4499999999999999E-2</v>
      </c>
      <c r="I2309" s="137">
        <v>1.7500000000000002E-2</v>
      </c>
      <c r="J2309" s="137">
        <v>1.9299999999999998E-2</v>
      </c>
      <c r="K2309" s="137">
        <v>2.29E-2</v>
      </c>
      <c r="L2309" s="137">
        <v>2.7000000000000003E-2</v>
      </c>
      <c r="M2309" s="137"/>
      <c r="N2309" s="137"/>
      <c r="O2309" s="137"/>
      <c r="P2309" s="137"/>
      <c r="V2309" s="137"/>
      <c r="W2309" s="137"/>
      <c r="X2309" s="137"/>
      <c r="Y2309" s="137"/>
      <c r="Z2309" s="137"/>
      <c r="AA2309" s="137"/>
      <c r="AB2309" s="137"/>
      <c r="AC2309" s="137"/>
      <c r="AD2309" s="137"/>
    </row>
    <row r="2310" spans="1:30">
      <c r="A2310" s="62">
        <v>42440</v>
      </c>
      <c r="B2310" s="137">
        <v>3.5999999999999999E-3</v>
      </c>
      <c r="C2310" s="137">
        <v>3.3E-3</v>
      </c>
      <c r="D2310" s="137">
        <v>5.1000000000000004E-3</v>
      </c>
      <c r="E2310" s="137">
        <v>6.9999999999999993E-3</v>
      </c>
      <c r="F2310" s="137">
        <v>9.7000000000000003E-3</v>
      </c>
      <c r="G2310" s="137">
        <v>1.1599999999999999E-2</v>
      </c>
      <c r="H2310" s="137">
        <v>1.49E-2</v>
      </c>
      <c r="I2310" s="137">
        <v>1.7899999999999999E-2</v>
      </c>
      <c r="J2310" s="137">
        <v>1.9799999999999998E-2</v>
      </c>
      <c r="K2310" s="137">
        <v>2.3399999999999997E-2</v>
      </c>
      <c r="L2310" s="137">
        <v>2.75E-2</v>
      </c>
      <c r="M2310" s="137"/>
      <c r="N2310" s="137"/>
      <c r="O2310" s="137"/>
      <c r="P2310" s="137"/>
      <c r="V2310" s="137"/>
      <c r="W2310" s="137"/>
      <c r="X2310" s="137"/>
      <c r="Y2310" s="137"/>
      <c r="Z2310" s="137"/>
      <c r="AA2310" s="137"/>
      <c r="AB2310" s="137"/>
      <c r="AC2310" s="137"/>
      <c r="AD2310" s="137"/>
    </row>
    <row r="2311" spans="1:30">
      <c r="A2311" s="62">
        <v>42443</v>
      </c>
      <c r="B2311" s="137">
        <v>3.5999999999999999E-3</v>
      </c>
      <c r="C2311" s="137">
        <v>3.4000000000000002E-3</v>
      </c>
      <c r="D2311" s="137">
        <v>5.1999999999999998E-3</v>
      </c>
      <c r="E2311" s="137">
        <v>6.9999999999999993E-3</v>
      </c>
      <c r="F2311" s="137">
        <v>9.7000000000000003E-3</v>
      </c>
      <c r="G2311" s="137">
        <v>1.15E-2</v>
      </c>
      <c r="H2311" s="137">
        <v>1.49E-2</v>
      </c>
      <c r="I2311" s="137">
        <v>1.78E-2</v>
      </c>
      <c r="J2311" s="137">
        <v>1.9699999999999999E-2</v>
      </c>
      <c r="K2311" s="137">
        <v>2.3300000000000001E-2</v>
      </c>
      <c r="L2311" s="137">
        <v>2.7400000000000001E-2</v>
      </c>
      <c r="M2311" s="137"/>
      <c r="N2311" s="137"/>
      <c r="O2311" s="137"/>
      <c r="P2311" s="137"/>
      <c r="V2311" s="137"/>
      <c r="W2311" s="137"/>
      <c r="X2311" s="137"/>
      <c r="Y2311" s="137"/>
      <c r="Z2311" s="137"/>
      <c r="AA2311" s="137"/>
      <c r="AB2311" s="137"/>
      <c r="AC2311" s="137"/>
      <c r="AD2311" s="137"/>
    </row>
    <row r="2312" spans="1:30">
      <c r="A2312" s="62">
        <v>42444</v>
      </c>
      <c r="B2312" s="137">
        <v>3.7000000000000002E-3</v>
      </c>
      <c r="C2312" s="137">
        <v>3.4000000000000002E-3</v>
      </c>
      <c r="D2312" s="137">
        <v>5.1999999999999998E-3</v>
      </c>
      <c r="E2312" s="137">
        <v>7.0999999999999995E-3</v>
      </c>
      <c r="F2312" s="137">
        <v>9.7999999999999997E-3</v>
      </c>
      <c r="G2312" s="137">
        <v>1.1599999999999999E-2</v>
      </c>
      <c r="H2312" s="137">
        <v>1.4999999999999999E-2</v>
      </c>
      <c r="I2312" s="137">
        <v>1.78E-2</v>
      </c>
      <c r="J2312" s="137">
        <v>1.9699999999999999E-2</v>
      </c>
      <c r="K2312" s="137">
        <v>2.3300000000000001E-2</v>
      </c>
      <c r="L2312" s="137">
        <v>2.7300000000000001E-2</v>
      </c>
      <c r="M2312" s="137"/>
      <c r="N2312" s="137"/>
      <c r="O2312" s="137"/>
      <c r="P2312" s="137"/>
      <c r="V2312" s="137"/>
      <c r="W2312" s="137"/>
      <c r="X2312" s="137"/>
      <c r="Y2312" s="137"/>
      <c r="Z2312" s="137"/>
      <c r="AA2312" s="137"/>
      <c r="AB2312" s="137"/>
      <c r="AC2312" s="137"/>
      <c r="AD2312" s="137"/>
    </row>
    <row r="2313" spans="1:30">
      <c r="A2313" s="62">
        <v>42445</v>
      </c>
      <c r="B2313" s="137">
        <v>3.7000000000000002E-3</v>
      </c>
      <c r="C2313" s="137">
        <v>3.0999999999999999E-3</v>
      </c>
      <c r="D2313" s="137">
        <v>4.6999999999999993E-3</v>
      </c>
      <c r="E2313" s="137">
        <v>6.6E-3</v>
      </c>
      <c r="F2313" s="137">
        <v>8.6999999999999994E-3</v>
      </c>
      <c r="G2313" s="137">
        <v>1.0500000000000001E-2</v>
      </c>
      <c r="H2313" s="137">
        <v>1.41E-2</v>
      </c>
      <c r="I2313" s="137">
        <v>1.72E-2</v>
      </c>
      <c r="J2313" s="137">
        <v>1.9400000000000001E-2</v>
      </c>
      <c r="K2313" s="137">
        <v>2.3199999999999998E-2</v>
      </c>
      <c r="L2313" s="137">
        <v>2.7300000000000001E-2</v>
      </c>
      <c r="M2313" s="137"/>
      <c r="N2313" s="137"/>
      <c r="O2313" s="137"/>
      <c r="P2313" s="137"/>
      <c r="V2313" s="137"/>
      <c r="W2313" s="137"/>
      <c r="X2313" s="137"/>
      <c r="Y2313" s="137"/>
      <c r="Z2313" s="137"/>
      <c r="AA2313" s="137"/>
      <c r="AB2313" s="137"/>
      <c r="AC2313" s="137"/>
      <c r="AD2313" s="137"/>
    </row>
    <row r="2314" spans="1:30">
      <c r="A2314" s="62">
        <v>42446</v>
      </c>
      <c r="B2314" s="137">
        <v>3.7000000000000002E-3</v>
      </c>
      <c r="C2314" s="137">
        <v>2.8999999999999998E-3</v>
      </c>
      <c r="D2314" s="137">
        <v>4.6999999999999993E-3</v>
      </c>
      <c r="E2314" s="137">
        <v>6.4000000000000003E-3</v>
      </c>
      <c r="F2314" s="137">
        <v>8.6999999999999994E-3</v>
      </c>
      <c r="G2314" s="137">
        <v>1.04E-2</v>
      </c>
      <c r="H2314" s="137">
        <v>1.3899999999999999E-2</v>
      </c>
      <c r="I2314" s="137">
        <v>1.7000000000000001E-2</v>
      </c>
      <c r="J2314" s="137">
        <v>1.9099999999999999E-2</v>
      </c>
      <c r="K2314" s="137">
        <v>2.2799999999999997E-2</v>
      </c>
      <c r="L2314" s="137">
        <v>2.69E-2</v>
      </c>
      <c r="M2314" s="137"/>
      <c r="N2314" s="137"/>
      <c r="O2314" s="137"/>
      <c r="P2314" s="137"/>
      <c r="V2314" s="137"/>
      <c r="W2314" s="137"/>
      <c r="X2314" s="137"/>
      <c r="Y2314" s="137"/>
      <c r="Z2314" s="137"/>
      <c r="AA2314" s="137"/>
      <c r="AB2314" s="137"/>
      <c r="AC2314" s="137"/>
      <c r="AD2314" s="137"/>
    </row>
    <row r="2315" spans="1:30">
      <c r="A2315" s="62">
        <v>42447</v>
      </c>
      <c r="B2315" s="137">
        <v>3.7000000000000002E-3</v>
      </c>
      <c r="C2315" s="137">
        <v>3.0000000000000001E-3</v>
      </c>
      <c r="D2315" s="137">
        <v>4.4000000000000003E-3</v>
      </c>
      <c r="E2315" s="137">
        <v>6.1999999999999998E-3</v>
      </c>
      <c r="F2315" s="137">
        <v>8.3999999999999995E-3</v>
      </c>
      <c r="G2315" s="137">
        <v>0.01</v>
      </c>
      <c r="H2315" s="137">
        <v>1.34E-2</v>
      </c>
      <c r="I2315" s="137">
        <v>1.66E-2</v>
      </c>
      <c r="J2315" s="137">
        <v>1.8799999999999997E-2</v>
      </c>
      <c r="K2315" s="137">
        <v>2.2599999999999999E-2</v>
      </c>
      <c r="L2315" s="137">
        <v>2.6800000000000001E-2</v>
      </c>
      <c r="M2315" s="137"/>
      <c r="N2315" s="137"/>
      <c r="O2315" s="137"/>
      <c r="P2315" s="137"/>
      <c r="V2315" s="137"/>
      <c r="W2315" s="137"/>
      <c r="X2315" s="137"/>
      <c r="Y2315" s="137"/>
      <c r="Z2315" s="137"/>
      <c r="AA2315" s="137"/>
      <c r="AB2315" s="137"/>
      <c r="AC2315" s="137"/>
      <c r="AD2315" s="137"/>
    </row>
    <row r="2316" spans="1:30">
      <c r="A2316" s="62">
        <v>42450</v>
      </c>
      <c r="B2316" s="137">
        <v>3.7000000000000002E-3</v>
      </c>
      <c r="C2316" s="137">
        <v>3.0999999999999999E-3</v>
      </c>
      <c r="D2316" s="137">
        <v>4.5999999999999999E-3</v>
      </c>
      <c r="E2316" s="137">
        <v>6.3E-3</v>
      </c>
      <c r="F2316" s="137">
        <v>8.6999999999999994E-3</v>
      </c>
      <c r="G2316" s="137">
        <v>1.0500000000000001E-2</v>
      </c>
      <c r="H2316" s="137">
        <v>1.38E-2</v>
      </c>
      <c r="I2316" s="137">
        <v>1.7000000000000001E-2</v>
      </c>
      <c r="J2316" s="137">
        <v>1.9199999999999998E-2</v>
      </c>
      <c r="K2316" s="137">
        <v>2.3099999999999999E-2</v>
      </c>
      <c r="L2316" s="137">
        <v>2.7200000000000002E-2</v>
      </c>
      <c r="M2316" s="137"/>
      <c r="N2316" s="137"/>
      <c r="O2316" s="137"/>
      <c r="P2316" s="137"/>
      <c r="V2316" s="137"/>
      <c r="W2316" s="137"/>
      <c r="X2316" s="137"/>
      <c r="Y2316" s="137"/>
      <c r="Z2316" s="137"/>
      <c r="AA2316" s="137"/>
      <c r="AB2316" s="137"/>
      <c r="AC2316" s="137"/>
      <c r="AD2316" s="137"/>
    </row>
    <row r="2317" spans="1:30">
      <c r="A2317" s="62">
        <v>42451</v>
      </c>
      <c r="B2317" s="137">
        <v>3.7000000000000002E-3</v>
      </c>
      <c r="C2317" s="137">
        <v>3.0000000000000001E-3</v>
      </c>
      <c r="D2317" s="137">
        <v>4.5999999999999999E-3</v>
      </c>
      <c r="E2317" s="137">
        <v>6.4000000000000003E-3</v>
      </c>
      <c r="F2317" s="137">
        <v>9.1000000000000004E-3</v>
      </c>
      <c r="G2317" s="137">
        <v>1.0800000000000001E-2</v>
      </c>
      <c r="H2317" s="137">
        <v>1.4199999999999999E-2</v>
      </c>
      <c r="I2317" s="137">
        <v>1.7399999999999999E-2</v>
      </c>
      <c r="J2317" s="137">
        <v>1.9400000000000001E-2</v>
      </c>
      <c r="K2317" s="137">
        <v>2.3199999999999998E-2</v>
      </c>
      <c r="L2317" s="137">
        <v>2.7200000000000002E-2</v>
      </c>
      <c r="M2317" s="137"/>
      <c r="N2317" s="137"/>
      <c r="O2317" s="137"/>
      <c r="P2317" s="137"/>
      <c r="V2317" s="137"/>
      <c r="W2317" s="137"/>
      <c r="X2317" s="137"/>
      <c r="Y2317" s="137"/>
      <c r="Z2317" s="137"/>
      <c r="AA2317" s="137"/>
      <c r="AB2317" s="137"/>
      <c r="AC2317" s="137"/>
      <c r="AD2317" s="137"/>
    </row>
    <row r="2318" spans="1:30">
      <c r="A2318" s="62">
        <v>42452</v>
      </c>
      <c r="B2318" s="137">
        <v>3.7000000000000002E-3</v>
      </c>
      <c r="C2318" s="137">
        <v>3.0000000000000001E-3</v>
      </c>
      <c r="D2318" s="137">
        <v>4.5999999999999999E-3</v>
      </c>
      <c r="E2318" s="137">
        <v>6.4000000000000003E-3</v>
      </c>
      <c r="F2318" s="137">
        <v>8.6999999999999994E-3</v>
      </c>
      <c r="G2318" s="137">
        <v>1.03E-2</v>
      </c>
      <c r="H2318" s="137">
        <v>1.37E-2</v>
      </c>
      <c r="I2318" s="137">
        <v>1.67E-2</v>
      </c>
      <c r="J2318" s="137">
        <v>1.8799999999999997E-2</v>
      </c>
      <c r="K2318" s="137">
        <v>2.2499999999999999E-2</v>
      </c>
      <c r="L2318" s="137">
        <v>2.6499999999999999E-2</v>
      </c>
      <c r="M2318" s="137"/>
      <c r="N2318" s="137"/>
      <c r="O2318" s="137"/>
      <c r="P2318" s="137"/>
      <c r="V2318" s="137"/>
      <c r="W2318" s="137"/>
      <c r="X2318" s="137"/>
      <c r="Y2318" s="137"/>
      <c r="Z2318" s="137"/>
      <c r="AA2318" s="137"/>
      <c r="AB2318" s="137"/>
      <c r="AC2318" s="137"/>
      <c r="AD2318" s="137"/>
    </row>
    <row r="2319" spans="1:30">
      <c r="A2319" s="62">
        <v>42453</v>
      </c>
      <c r="B2319" s="137">
        <v>3.7000000000000002E-3</v>
      </c>
      <c r="C2319" s="137">
        <v>3.0000000000000001E-3</v>
      </c>
      <c r="D2319" s="137">
        <v>4.5999999999999999E-3</v>
      </c>
      <c r="E2319" s="137">
        <v>6.3E-3</v>
      </c>
      <c r="F2319" s="137">
        <v>8.8999999999999999E-3</v>
      </c>
      <c r="G2319" s="137">
        <v>1.0500000000000001E-2</v>
      </c>
      <c r="H2319" s="137">
        <v>1.3899999999999999E-2</v>
      </c>
      <c r="I2319" s="137">
        <v>1.7000000000000001E-2</v>
      </c>
      <c r="J2319" s="137">
        <v>1.9099999999999999E-2</v>
      </c>
      <c r="K2319" s="137">
        <v>2.2799999999999997E-2</v>
      </c>
      <c r="L2319" s="137">
        <v>2.6699999999999998E-2</v>
      </c>
      <c r="M2319" s="137"/>
      <c r="N2319" s="137"/>
      <c r="O2319" s="137"/>
      <c r="P2319" s="137"/>
      <c r="V2319" s="137"/>
      <c r="W2319" s="137"/>
      <c r="X2319" s="137"/>
      <c r="Y2319" s="137"/>
      <c r="Z2319" s="137"/>
      <c r="AA2319" s="137"/>
      <c r="AB2319" s="137"/>
      <c r="AC2319" s="137"/>
      <c r="AD2319" s="137"/>
    </row>
    <row r="2320" spans="1:30">
      <c r="A2320" s="62">
        <v>42457</v>
      </c>
      <c r="B2320" s="137">
        <v>3.7000000000000002E-3</v>
      </c>
      <c r="C2320" s="137">
        <v>2.8999999999999998E-3</v>
      </c>
      <c r="D2320" s="137">
        <v>4.8999999999999998E-3</v>
      </c>
      <c r="E2320" s="137">
        <v>6.5000000000000006E-3</v>
      </c>
      <c r="F2320" s="137">
        <v>8.8999999999999999E-3</v>
      </c>
      <c r="G2320" s="137">
        <v>1.04E-2</v>
      </c>
      <c r="H2320" s="137">
        <v>1.37E-2</v>
      </c>
      <c r="I2320" s="137">
        <v>1.6799999999999999E-2</v>
      </c>
      <c r="J2320" s="137">
        <v>1.89E-2</v>
      </c>
      <c r="K2320" s="137">
        <v>2.2599999999999999E-2</v>
      </c>
      <c r="L2320" s="137">
        <v>2.6600000000000002E-2</v>
      </c>
      <c r="M2320" s="137"/>
      <c r="N2320" s="137"/>
      <c r="O2320" s="137"/>
      <c r="P2320" s="137"/>
      <c r="V2320" s="137"/>
      <c r="W2320" s="137"/>
      <c r="X2320" s="137"/>
      <c r="Y2320" s="137"/>
      <c r="Z2320" s="137"/>
      <c r="AA2320" s="137"/>
      <c r="AB2320" s="137"/>
      <c r="AC2320" s="137"/>
      <c r="AD2320" s="137"/>
    </row>
    <row r="2321" spans="1:30">
      <c r="A2321" s="62">
        <v>42458</v>
      </c>
      <c r="B2321" s="137">
        <v>3.7000000000000002E-3</v>
      </c>
      <c r="C2321" s="137">
        <v>2.3E-3</v>
      </c>
      <c r="D2321" s="137">
        <v>4.5000000000000005E-3</v>
      </c>
      <c r="E2321" s="137">
        <v>6.3E-3</v>
      </c>
      <c r="F2321" s="137">
        <v>7.8000000000000005E-3</v>
      </c>
      <c r="G2321" s="137">
        <v>9.3999999999999986E-3</v>
      </c>
      <c r="H2321" s="137">
        <v>1.29E-2</v>
      </c>
      <c r="I2321" s="137">
        <v>1.5900000000000001E-2</v>
      </c>
      <c r="J2321" s="137">
        <v>1.8100000000000002E-2</v>
      </c>
      <c r="K2321" s="137">
        <v>2.2000000000000002E-2</v>
      </c>
      <c r="L2321" s="137">
        <v>2.6000000000000002E-2</v>
      </c>
      <c r="M2321" s="137"/>
      <c r="N2321" s="137"/>
      <c r="O2321" s="137"/>
      <c r="P2321" s="137"/>
      <c r="V2321" s="137"/>
      <c r="W2321" s="137"/>
      <c r="X2321" s="137"/>
      <c r="Y2321" s="137"/>
      <c r="Z2321" s="137"/>
      <c r="AA2321" s="137"/>
      <c r="AB2321" s="137"/>
      <c r="AC2321" s="137"/>
      <c r="AD2321" s="137"/>
    </row>
    <row r="2322" spans="1:30">
      <c r="A2322" s="62">
        <v>42459</v>
      </c>
      <c r="B2322" s="137">
        <v>3.7000000000000002E-3</v>
      </c>
      <c r="C2322" s="137">
        <v>2E-3</v>
      </c>
      <c r="D2322" s="137">
        <v>3.9000000000000003E-3</v>
      </c>
      <c r="E2322" s="137">
        <v>6.0999999999999995E-3</v>
      </c>
      <c r="F2322" s="137">
        <v>7.6E-3</v>
      </c>
      <c r="G2322" s="137">
        <v>9.1000000000000004E-3</v>
      </c>
      <c r="H2322" s="137">
        <v>1.26E-2</v>
      </c>
      <c r="I2322" s="137">
        <v>1.6E-2</v>
      </c>
      <c r="J2322" s="137">
        <v>1.83E-2</v>
      </c>
      <c r="K2322" s="137">
        <v>2.2400000000000003E-2</v>
      </c>
      <c r="L2322" s="137">
        <v>2.6499999999999999E-2</v>
      </c>
      <c r="M2322" s="137"/>
      <c r="N2322" s="137"/>
      <c r="O2322" s="137"/>
      <c r="P2322" s="137"/>
      <c r="V2322" s="137"/>
      <c r="W2322" s="137"/>
      <c r="X2322" s="137"/>
      <c r="Y2322" s="137"/>
      <c r="Z2322" s="137"/>
      <c r="AA2322" s="137"/>
      <c r="AB2322" s="137"/>
      <c r="AC2322" s="137"/>
      <c r="AD2322" s="137"/>
    </row>
    <row r="2323" spans="1:30">
      <c r="A2323" s="62">
        <v>42460</v>
      </c>
      <c r="B2323" s="137">
        <v>2.5000000000000001E-3</v>
      </c>
      <c r="C2323" s="137">
        <v>2.0999999999999999E-3</v>
      </c>
      <c r="D2323" s="137">
        <v>3.9000000000000003E-3</v>
      </c>
      <c r="E2323" s="137">
        <v>5.8999999999999999E-3</v>
      </c>
      <c r="F2323" s="137">
        <v>7.3000000000000001E-3</v>
      </c>
      <c r="G2323" s="137">
        <v>8.6999999999999994E-3</v>
      </c>
      <c r="H2323" s="137">
        <v>1.21E-2</v>
      </c>
      <c r="I2323" s="137">
        <v>1.54E-2</v>
      </c>
      <c r="J2323" s="137">
        <v>1.78E-2</v>
      </c>
      <c r="K2323" s="137">
        <v>2.2000000000000002E-2</v>
      </c>
      <c r="L2323" s="137">
        <v>2.6099999999999998E-2</v>
      </c>
      <c r="M2323" s="137"/>
      <c r="N2323" s="137"/>
      <c r="O2323" s="137"/>
      <c r="P2323" s="137"/>
      <c r="V2323" s="137"/>
      <c r="W2323" s="137"/>
      <c r="X2323" s="137"/>
      <c r="Y2323" s="137"/>
      <c r="Z2323" s="137"/>
      <c r="AA2323" s="137"/>
      <c r="AB2323" s="137"/>
      <c r="AC2323" s="137"/>
      <c r="AD2323" s="137"/>
    </row>
    <row r="2324" spans="1:30">
      <c r="A2324" s="62">
        <v>42461</v>
      </c>
      <c r="B2324" s="137">
        <v>3.7000000000000002E-3</v>
      </c>
      <c r="C2324" s="137">
        <v>2.3E-3</v>
      </c>
      <c r="D2324" s="137">
        <v>4.0000000000000001E-3</v>
      </c>
      <c r="E2324" s="137">
        <v>6.1999999999999998E-3</v>
      </c>
      <c r="F2324" s="137">
        <v>7.6E-3</v>
      </c>
      <c r="G2324" s="137">
        <v>9.0000000000000011E-3</v>
      </c>
      <c r="H2324" s="137">
        <v>1.24E-2</v>
      </c>
      <c r="I2324" s="137">
        <v>1.5600000000000001E-2</v>
      </c>
      <c r="J2324" s="137">
        <v>1.7899999999999999E-2</v>
      </c>
      <c r="K2324" s="137">
        <v>2.2000000000000002E-2</v>
      </c>
      <c r="L2324" s="137">
        <v>2.6200000000000001E-2</v>
      </c>
      <c r="M2324" s="137"/>
      <c r="N2324" s="137"/>
      <c r="O2324" s="137"/>
      <c r="P2324" s="137"/>
      <c r="V2324" s="137"/>
      <c r="W2324" s="137"/>
      <c r="X2324" s="137"/>
      <c r="Y2324" s="137"/>
      <c r="Z2324" s="137"/>
      <c r="AA2324" s="137"/>
      <c r="AB2324" s="137"/>
      <c r="AC2324" s="137"/>
      <c r="AD2324" s="137"/>
    </row>
    <row r="2325" spans="1:30">
      <c r="A2325" s="62">
        <v>42464</v>
      </c>
      <c r="B2325" s="137">
        <v>3.7000000000000002E-3</v>
      </c>
      <c r="C2325" s="137">
        <v>2.3E-3</v>
      </c>
      <c r="D2325" s="137">
        <v>3.8E-3</v>
      </c>
      <c r="E2325" s="137">
        <v>5.8999999999999999E-3</v>
      </c>
      <c r="F2325" s="137">
        <v>7.4999999999999997E-3</v>
      </c>
      <c r="G2325" s="137">
        <v>8.8000000000000005E-3</v>
      </c>
      <c r="H2325" s="137">
        <v>1.2199999999999999E-2</v>
      </c>
      <c r="I2325" s="137">
        <v>1.5300000000000001E-2</v>
      </c>
      <c r="J2325" s="137">
        <v>1.78E-2</v>
      </c>
      <c r="K2325" s="137">
        <v>2.1899999999999999E-2</v>
      </c>
      <c r="L2325" s="137">
        <v>2.6000000000000002E-2</v>
      </c>
      <c r="M2325" s="137"/>
      <c r="N2325" s="137"/>
      <c r="O2325" s="137"/>
      <c r="P2325" s="137"/>
      <c r="V2325" s="137"/>
      <c r="W2325" s="137"/>
      <c r="X2325" s="137"/>
      <c r="Y2325" s="137"/>
      <c r="Z2325" s="137"/>
      <c r="AA2325" s="137"/>
      <c r="AB2325" s="137"/>
      <c r="AC2325" s="137"/>
      <c r="AD2325" s="137"/>
    </row>
    <row r="2326" spans="1:30">
      <c r="A2326" s="62">
        <v>42465</v>
      </c>
      <c r="B2326" s="137">
        <v>3.7000000000000002E-3</v>
      </c>
      <c r="C2326" s="137">
        <v>2.3E-3</v>
      </c>
      <c r="D2326" s="137">
        <v>3.5999999999999999E-3</v>
      </c>
      <c r="E2326" s="137">
        <v>5.6000000000000008E-3</v>
      </c>
      <c r="F2326" s="137">
        <v>7.1999999999999998E-3</v>
      </c>
      <c r="G2326" s="137">
        <v>8.5000000000000006E-3</v>
      </c>
      <c r="H2326" s="137">
        <v>1.1699999999999999E-2</v>
      </c>
      <c r="I2326" s="137">
        <v>1.49E-2</v>
      </c>
      <c r="J2326" s="137">
        <v>1.7299999999999999E-2</v>
      </c>
      <c r="K2326" s="137">
        <v>2.1299999999999999E-2</v>
      </c>
      <c r="L2326" s="137">
        <v>2.5399999999999999E-2</v>
      </c>
      <c r="M2326" s="137"/>
      <c r="N2326" s="137"/>
      <c r="O2326" s="137"/>
      <c r="P2326" s="137"/>
      <c r="V2326" s="137"/>
      <c r="W2326" s="137"/>
      <c r="X2326" s="137"/>
      <c r="Y2326" s="137"/>
      <c r="Z2326" s="137"/>
      <c r="AA2326" s="137"/>
      <c r="AB2326" s="137"/>
      <c r="AC2326" s="137"/>
      <c r="AD2326" s="137"/>
    </row>
    <row r="2327" spans="1:30">
      <c r="A2327" s="62">
        <v>42466</v>
      </c>
      <c r="B2327" s="137">
        <v>3.7000000000000002E-3</v>
      </c>
      <c r="C2327" s="137">
        <v>2.3E-3</v>
      </c>
      <c r="D2327" s="137">
        <v>3.5999999999999999E-3</v>
      </c>
      <c r="E2327" s="137">
        <v>5.5000000000000005E-3</v>
      </c>
      <c r="F2327" s="137">
        <v>7.3000000000000001E-3</v>
      </c>
      <c r="G2327" s="137">
        <v>8.8000000000000005E-3</v>
      </c>
      <c r="H2327" s="137">
        <v>1.2E-2</v>
      </c>
      <c r="I2327" s="137">
        <v>1.52E-2</v>
      </c>
      <c r="J2327" s="137">
        <v>1.7600000000000001E-2</v>
      </c>
      <c r="K2327" s="137">
        <v>2.1700000000000001E-2</v>
      </c>
      <c r="L2327" s="137">
        <v>2.58E-2</v>
      </c>
      <c r="M2327" s="137"/>
      <c r="N2327" s="137"/>
      <c r="O2327" s="137"/>
      <c r="P2327" s="137"/>
      <c r="V2327" s="137"/>
      <c r="W2327" s="137"/>
      <c r="X2327" s="137"/>
      <c r="Y2327" s="137"/>
      <c r="Z2327" s="137"/>
      <c r="AA2327" s="137"/>
      <c r="AB2327" s="137"/>
      <c r="AC2327" s="137"/>
      <c r="AD2327" s="137"/>
    </row>
    <row r="2328" spans="1:30">
      <c r="A2328" s="62">
        <v>42467</v>
      </c>
      <c r="B2328" s="137">
        <v>3.7000000000000002E-3</v>
      </c>
      <c r="C2328" s="137">
        <v>2.3E-3</v>
      </c>
      <c r="D2328" s="137">
        <v>3.5999999999999999E-3</v>
      </c>
      <c r="E2328" s="137">
        <v>5.1999999999999998E-3</v>
      </c>
      <c r="F2328" s="137">
        <v>6.9999999999999993E-3</v>
      </c>
      <c r="G2328" s="137">
        <v>8.3000000000000001E-3</v>
      </c>
      <c r="H2328" s="137">
        <v>1.1399999999999999E-2</v>
      </c>
      <c r="I2328" s="137">
        <v>1.46E-2</v>
      </c>
      <c r="J2328" s="137">
        <v>1.7000000000000001E-2</v>
      </c>
      <c r="K2328" s="137">
        <v>2.1000000000000001E-2</v>
      </c>
      <c r="L2328" s="137">
        <v>2.52E-2</v>
      </c>
      <c r="M2328" s="137"/>
      <c r="N2328" s="137"/>
      <c r="O2328" s="137"/>
      <c r="P2328" s="137"/>
      <c r="V2328" s="137"/>
      <c r="W2328" s="137"/>
      <c r="X2328" s="137"/>
      <c r="Y2328" s="137"/>
      <c r="Z2328" s="137"/>
      <c r="AA2328" s="137"/>
      <c r="AB2328" s="137"/>
      <c r="AC2328" s="137"/>
      <c r="AD2328" s="137"/>
    </row>
    <row r="2329" spans="1:30">
      <c r="A2329" s="62">
        <v>42468</v>
      </c>
      <c r="B2329" s="137">
        <v>3.7000000000000002E-3</v>
      </c>
      <c r="C2329" s="137">
        <v>2.3E-3</v>
      </c>
      <c r="D2329" s="137">
        <v>3.4000000000000002E-3</v>
      </c>
      <c r="E2329" s="137">
        <v>5.4000000000000003E-3</v>
      </c>
      <c r="F2329" s="137">
        <v>6.9999999999999993E-3</v>
      </c>
      <c r="G2329" s="137">
        <v>8.3999999999999995E-3</v>
      </c>
      <c r="H2329" s="137">
        <v>1.1599999999999999E-2</v>
      </c>
      <c r="I2329" s="137">
        <v>1.47E-2</v>
      </c>
      <c r="J2329" s="137">
        <v>1.72E-2</v>
      </c>
      <c r="K2329" s="137">
        <v>2.1299999999999999E-2</v>
      </c>
      <c r="L2329" s="137">
        <v>2.5499999999999998E-2</v>
      </c>
      <c r="M2329" s="137"/>
      <c r="N2329" s="137"/>
      <c r="O2329" s="137"/>
      <c r="P2329" s="137"/>
      <c r="V2329" s="137"/>
      <c r="W2329" s="137"/>
      <c r="X2329" s="137"/>
      <c r="Y2329" s="137"/>
      <c r="Z2329" s="137"/>
      <c r="AA2329" s="137"/>
      <c r="AB2329" s="137"/>
      <c r="AC2329" s="137"/>
      <c r="AD2329" s="137"/>
    </row>
    <row r="2330" spans="1:30">
      <c r="A2330" s="62">
        <v>42471</v>
      </c>
      <c r="B2330" s="137">
        <v>3.7000000000000002E-3</v>
      </c>
      <c r="C2330" s="137">
        <v>2.3E-3</v>
      </c>
      <c r="D2330" s="137">
        <v>3.4000000000000002E-3</v>
      </c>
      <c r="E2330" s="137">
        <v>5.3E-3</v>
      </c>
      <c r="F2330" s="137">
        <v>6.9999999999999993E-3</v>
      </c>
      <c r="G2330" s="137">
        <v>8.5000000000000006E-3</v>
      </c>
      <c r="H2330" s="137">
        <v>1.1599999999999999E-2</v>
      </c>
      <c r="I2330" s="137">
        <v>1.4800000000000001E-2</v>
      </c>
      <c r="J2330" s="137">
        <v>1.7299999999999999E-2</v>
      </c>
      <c r="K2330" s="137">
        <v>2.1400000000000002E-2</v>
      </c>
      <c r="L2330" s="137">
        <v>2.5600000000000001E-2</v>
      </c>
      <c r="M2330" s="137"/>
      <c r="N2330" s="137"/>
      <c r="O2330" s="137"/>
      <c r="P2330" s="137"/>
      <c r="V2330" s="137"/>
      <c r="W2330" s="137"/>
      <c r="X2330" s="137"/>
      <c r="Y2330" s="137"/>
      <c r="Z2330" s="137"/>
      <c r="AA2330" s="137"/>
      <c r="AB2330" s="137"/>
      <c r="AC2330" s="137"/>
      <c r="AD2330" s="137"/>
    </row>
    <row r="2331" spans="1:30">
      <c r="A2331" s="62">
        <v>42472</v>
      </c>
      <c r="B2331" s="137">
        <v>3.7000000000000002E-3</v>
      </c>
      <c r="C2331" s="137">
        <v>2.2000000000000001E-3</v>
      </c>
      <c r="D2331" s="137">
        <v>3.4000000000000002E-3</v>
      </c>
      <c r="E2331" s="137">
        <v>5.4000000000000003E-3</v>
      </c>
      <c r="F2331" s="137">
        <v>7.4000000000000003E-3</v>
      </c>
      <c r="G2331" s="137">
        <v>9.0000000000000011E-3</v>
      </c>
      <c r="H2331" s="137">
        <v>1.2199999999999999E-2</v>
      </c>
      <c r="I2331" s="137">
        <v>1.54E-2</v>
      </c>
      <c r="J2331" s="137">
        <v>1.7899999999999999E-2</v>
      </c>
      <c r="K2331" s="137">
        <v>2.18E-2</v>
      </c>
      <c r="L2331" s="137">
        <v>2.6099999999999998E-2</v>
      </c>
      <c r="M2331" s="137"/>
      <c r="N2331" s="137"/>
      <c r="O2331" s="137"/>
      <c r="P2331" s="137"/>
      <c r="V2331" s="137"/>
      <c r="W2331" s="137"/>
      <c r="X2331" s="137"/>
      <c r="Y2331" s="137"/>
      <c r="Z2331" s="137"/>
      <c r="AA2331" s="137"/>
      <c r="AB2331" s="137"/>
      <c r="AC2331" s="137"/>
      <c r="AD2331" s="137"/>
    </row>
    <row r="2332" spans="1:30">
      <c r="A2332" s="62">
        <v>42473</v>
      </c>
      <c r="B2332" s="137">
        <v>3.7000000000000002E-3</v>
      </c>
      <c r="C2332" s="137">
        <v>2.3E-3</v>
      </c>
      <c r="D2332" s="137">
        <v>3.5999999999999999E-3</v>
      </c>
      <c r="E2332" s="137">
        <v>5.5000000000000005E-3</v>
      </c>
      <c r="F2332" s="137">
        <v>7.4999999999999997E-3</v>
      </c>
      <c r="G2332" s="137">
        <v>9.0000000000000011E-3</v>
      </c>
      <c r="H2332" s="137">
        <v>1.2199999999999999E-2</v>
      </c>
      <c r="I2332" s="137">
        <v>1.5300000000000001E-2</v>
      </c>
      <c r="J2332" s="137">
        <v>1.77E-2</v>
      </c>
      <c r="K2332" s="137">
        <v>2.1600000000000001E-2</v>
      </c>
      <c r="L2332" s="137">
        <v>2.58E-2</v>
      </c>
      <c r="M2332" s="137"/>
      <c r="N2332" s="137"/>
      <c r="O2332" s="137"/>
      <c r="P2332" s="137"/>
      <c r="V2332" s="137"/>
      <c r="W2332" s="137"/>
      <c r="X2332" s="137"/>
      <c r="Y2332" s="137"/>
      <c r="Z2332" s="137"/>
      <c r="AA2332" s="137"/>
      <c r="AB2332" s="137"/>
      <c r="AC2332" s="137"/>
      <c r="AD2332" s="137"/>
    </row>
    <row r="2333" spans="1:30">
      <c r="A2333" s="62">
        <v>42474</v>
      </c>
      <c r="B2333" s="137">
        <v>3.7000000000000002E-3</v>
      </c>
      <c r="C2333" s="137">
        <v>2.2000000000000001E-3</v>
      </c>
      <c r="D2333" s="137">
        <v>3.7000000000000002E-3</v>
      </c>
      <c r="E2333" s="137">
        <v>5.5000000000000005E-3</v>
      </c>
      <c r="F2333" s="137">
        <v>7.7000000000000002E-3</v>
      </c>
      <c r="G2333" s="137">
        <v>9.1999999999999998E-3</v>
      </c>
      <c r="H2333" s="137">
        <v>1.26E-2</v>
      </c>
      <c r="I2333" s="137">
        <v>1.5700000000000002E-2</v>
      </c>
      <c r="J2333" s="137">
        <v>1.8000000000000002E-2</v>
      </c>
      <c r="K2333" s="137">
        <v>2.18E-2</v>
      </c>
      <c r="L2333" s="137">
        <v>2.6099999999999998E-2</v>
      </c>
      <c r="M2333" s="137"/>
      <c r="N2333" s="137"/>
      <c r="O2333" s="137"/>
      <c r="P2333" s="137"/>
      <c r="V2333" s="137"/>
      <c r="W2333" s="137"/>
      <c r="X2333" s="137"/>
      <c r="Y2333" s="137"/>
      <c r="Z2333" s="137"/>
      <c r="AA2333" s="137"/>
      <c r="AB2333" s="137"/>
      <c r="AC2333" s="137"/>
      <c r="AD2333" s="137"/>
    </row>
    <row r="2334" spans="1:30">
      <c r="A2334" s="62">
        <v>42475</v>
      </c>
      <c r="B2334" s="137">
        <v>3.7000000000000002E-3</v>
      </c>
      <c r="C2334" s="137">
        <v>2.2000000000000001E-3</v>
      </c>
      <c r="D2334" s="137">
        <v>3.7000000000000002E-3</v>
      </c>
      <c r="E2334" s="137">
        <v>5.3E-3</v>
      </c>
      <c r="F2334" s="137">
        <v>7.4000000000000003E-3</v>
      </c>
      <c r="G2334" s="137">
        <v>8.6999999999999994E-3</v>
      </c>
      <c r="H2334" s="137">
        <v>1.2199999999999999E-2</v>
      </c>
      <c r="I2334" s="137">
        <v>1.52E-2</v>
      </c>
      <c r="J2334" s="137">
        <v>1.7600000000000001E-2</v>
      </c>
      <c r="K2334" s="137">
        <v>2.1400000000000002E-2</v>
      </c>
      <c r="L2334" s="137">
        <v>2.5600000000000001E-2</v>
      </c>
      <c r="M2334" s="137"/>
      <c r="N2334" s="137"/>
      <c r="O2334" s="137"/>
      <c r="P2334" s="137"/>
      <c r="V2334" s="137"/>
      <c r="W2334" s="137"/>
      <c r="X2334" s="137"/>
      <c r="Y2334" s="137"/>
      <c r="Z2334" s="137"/>
      <c r="AA2334" s="137"/>
      <c r="AB2334" s="137"/>
      <c r="AC2334" s="137"/>
      <c r="AD2334" s="137"/>
    </row>
    <row r="2335" spans="1:30">
      <c r="A2335" s="62">
        <v>42478</v>
      </c>
      <c r="B2335" s="137">
        <v>3.7000000000000002E-3</v>
      </c>
      <c r="C2335" s="137">
        <v>2.2000000000000001E-3</v>
      </c>
      <c r="D2335" s="137">
        <v>3.4999999999999996E-3</v>
      </c>
      <c r="E2335" s="137">
        <v>5.1999999999999998E-3</v>
      </c>
      <c r="F2335" s="137">
        <v>7.4999999999999997E-3</v>
      </c>
      <c r="G2335" s="137">
        <v>9.0000000000000011E-3</v>
      </c>
      <c r="H2335" s="137">
        <v>1.24E-2</v>
      </c>
      <c r="I2335" s="137">
        <v>1.54E-2</v>
      </c>
      <c r="J2335" s="137">
        <v>1.78E-2</v>
      </c>
      <c r="K2335" s="137">
        <v>2.1700000000000001E-2</v>
      </c>
      <c r="L2335" s="137">
        <v>2.58E-2</v>
      </c>
      <c r="M2335" s="137"/>
      <c r="N2335" s="137"/>
      <c r="O2335" s="137"/>
      <c r="P2335" s="137"/>
      <c r="V2335" s="137"/>
      <c r="W2335" s="137"/>
      <c r="X2335" s="137"/>
      <c r="Y2335" s="137"/>
      <c r="Z2335" s="137"/>
      <c r="AA2335" s="137"/>
      <c r="AB2335" s="137"/>
      <c r="AC2335" s="137"/>
      <c r="AD2335" s="137"/>
    </row>
    <row r="2336" spans="1:30">
      <c r="A2336" s="62">
        <v>42479</v>
      </c>
      <c r="B2336" s="137">
        <v>3.7000000000000002E-3</v>
      </c>
      <c r="C2336" s="137">
        <v>2.0999999999999999E-3</v>
      </c>
      <c r="D2336" s="137">
        <v>3.5999999999999999E-3</v>
      </c>
      <c r="E2336" s="137">
        <v>5.3E-3</v>
      </c>
      <c r="F2336" s="137">
        <v>7.7000000000000002E-3</v>
      </c>
      <c r="G2336" s="137">
        <v>9.1999999999999998E-3</v>
      </c>
      <c r="H2336" s="137">
        <v>1.26E-2</v>
      </c>
      <c r="I2336" s="137">
        <v>1.5700000000000002E-2</v>
      </c>
      <c r="J2336" s="137">
        <v>1.7899999999999999E-2</v>
      </c>
      <c r="K2336" s="137">
        <v>2.1899999999999999E-2</v>
      </c>
      <c r="L2336" s="137">
        <v>2.6000000000000002E-2</v>
      </c>
      <c r="M2336" s="137"/>
      <c r="N2336" s="137"/>
      <c r="O2336" s="137"/>
      <c r="P2336" s="137"/>
      <c r="V2336" s="137"/>
      <c r="W2336" s="137"/>
      <c r="X2336" s="137"/>
      <c r="Y2336" s="137"/>
      <c r="Z2336" s="137"/>
      <c r="AA2336" s="137"/>
      <c r="AB2336" s="137"/>
      <c r="AC2336" s="137"/>
      <c r="AD2336" s="137"/>
    </row>
    <row r="2337" spans="1:30">
      <c r="A2337" s="62">
        <v>42480</v>
      </c>
      <c r="B2337" s="137">
        <v>3.7000000000000002E-3</v>
      </c>
      <c r="C2337" s="137">
        <v>2.3E-3</v>
      </c>
      <c r="D2337" s="137">
        <v>3.5999999999999999E-3</v>
      </c>
      <c r="E2337" s="137">
        <v>5.4000000000000003E-3</v>
      </c>
      <c r="F2337" s="137">
        <v>8.0000000000000002E-3</v>
      </c>
      <c r="G2337" s="137">
        <v>9.7000000000000003E-3</v>
      </c>
      <c r="H2337" s="137">
        <v>1.32E-2</v>
      </c>
      <c r="I2337" s="137">
        <v>1.6299999999999999E-2</v>
      </c>
      <c r="J2337" s="137">
        <v>1.8500000000000003E-2</v>
      </c>
      <c r="K2337" s="137">
        <v>2.2499999999999999E-2</v>
      </c>
      <c r="L2337" s="137">
        <v>2.6600000000000002E-2</v>
      </c>
      <c r="M2337" s="137"/>
      <c r="N2337" s="137"/>
      <c r="O2337" s="137"/>
      <c r="P2337" s="137"/>
      <c r="V2337" s="137"/>
      <c r="W2337" s="137"/>
      <c r="X2337" s="137"/>
      <c r="Y2337" s="137"/>
      <c r="Z2337" s="137"/>
      <c r="AA2337" s="137"/>
      <c r="AB2337" s="137"/>
      <c r="AC2337" s="137"/>
      <c r="AD2337" s="137"/>
    </row>
    <row r="2338" spans="1:30">
      <c r="A2338" s="62">
        <v>42481</v>
      </c>
      <c r="B2338" s="137">
        <v>3.7000000000000002E-3</v>
      </c>
      <c r="C2338" s="137">
        <v>2.3E-3</v>
      </c>
      <c r="D2338" s="137">
        <v>3.7000000000000002E-3</v>
      </c>
      <c r="E2338" s="137">
        <v>5.6000000000000008E-3</v>
      </c>
      <c r="F2338" s="137">
        <v>8.199999999999999E-3</v>
      </c>
      <c r="G2338" s="137">
        <v>9.7999999999999997E-3</v>
      </c>
      <c r="H2338" s="137">
        <v>1.3500000000000002E-2</v>
      </c>
      <c r="I2338" s="137">
        <v>1.6500000000000001E-2</v>
      </c>
      <c r="J2338" s="137">
        <v>1.8799999999999997E-2</v>
      </c>
      <c r="K2338" s="137">
        <v>2.29E-2</v>
      </c>
      <c r="L2338" s="137">
        <v>2.69E-2</v>
      </c>
      <c r="M2338" s="137"/>
      <c r="N2338" s="137"/>
      <c r="O2338" s="137"/>
      <c r="P2338" s="137"/>
      <c r="V2338" s="137"/>
      <c r="W2338" s="137"/>
      <c r="X2338" s="137"/>
      <c r="Y2338" s="137"/>
      <c r="Z2338" s="137"/>
      <c r="AA2338" s="137"/>
      <c r="AB2338" s="137"/>
      <c r="AC2338" s="137"/>
      <c r="AD2338" s="137"/>
    </row>
    <row r="2339" spans="1:30">
      <c r="A2339" s="62">
        <v>42482</v>
      </c>
      <c r="B2339" s="137">
        <v>3.7000000000000002E-3</v>
      </c>
      <c r="C2339" s="137">
        <v>2.3E-3</v>
      </c>
      <c r="D2339" s="137">
        <v>3.8E-3</v>
      </c>
      <c r="E2339" s="137">
        <v>5.6000000000000008E-3</v>
      </c>
      <c r="F2339" s="137">
        <v>8.3999999999999995E-3</v>
      </c>
      <c r="G2339" s="137">
        <v>1.01E-2</v>
      </c>
      <c r="H2339" s="137">
        <v>1.37E-2</v>
      </c>
      <c r="I2339" s="137">
        <v>1.67E-2</v>
      </c>
      <c r="J2339" s="137">
        <v>1.89E-2</v>
      </c>
      <c r="K2339" s="137">
        <v>2.3E-2</v>
      </c>
      <c r="L2339" s="137">
        <v>2.7000000000000003E-2</v>
      </c>
      <c r="M2339" s="137"/>
      <c r="N2339" s="137"/>
      <c r="O2339" s="137"/>
      <c r="P2339" s="137"/>
      <c r="V2339" s="137"/>
      <c r="W2339" s="137"/>
      <c r="X2339" s="137"/>
      <c r="Y2339" s="137"/>
      <c r="Z2339" s="137"/>
      <c r="AA2339" s="137"/>
      <c r="AB2339" s="137"/>
      <c r="AC2339" s="137"/>
      <c r="AD2339" s="137"/>
    </row>
    <row r="2340" spans="1:30">
      <c r="A2340" s="62">
        <v>42485</v>
      </c>
      <c r="B2340" s="137">
        <v>3.7000000000000002E-3</v>
      </c>
      <c r="C2340" s="137">
        <v>2.5000000000000001E-3</v>
      </c>
      <c r="D2340" s="137">
        <v>4.0000000000000001E-3</v>
      </c>
      <c r="E2340" s="137">
        <v>5.6999999999999993E-3</v>
      </c>
      <c r="F2340" s="137">
        <v>8.5000000000000006E-3</v>
      </c>
      <c r="G2340" s="137">
        <v>1.01E-2</v>
      </c>
      <c r="H2340" s="137">
        <v>1.38E-2</v>
      </c>
      <c r="I2340" s="137">
        <v>1.6899999999999998E-2</v>
      </c>
      <c r="J2340" s="137">
        <v>1.9099999999999999E-2</v>
      </c>
      <c r="K2340" s="137">
        <v>2.3199999999999998E-2</v>
      </c>
      <c r="L2340" s="137">
        <v>2.7200000000000002E-2</v>
      </c>
      <c r="M2340" s="137"/>
      <c r="N2340" s="137"/>
      <c r="O2340" s="137"/>
      <c r="P2340" s="137"/>
      <c r="V2340" s="137"/>
      <c r="W2340" s="137"/>
      <c r="X2340" s="137"/>
      <c r="Y2340" s="137"/>
      <c r="Z2340" s="137"/>
      <c r="AA2340" s="137"/>
      <c r="AB2340" s="137"/>
      <c r="AC2340" s="137"/>
      <c r="AD2340" s="137"/>
    </row>
    <row r="2341" spans="1:30">
      <c r="A2341" s="62">
        <v>42486</v>
      </c>
      <c r="B2341" s="137">
        <v>3.7000000000000002E-3</v>
      </c>
      <c r="C2341" s="137">
        <v>2.3999999999999998E-3</v>
      </c>
      <c r="D2341" s="137">
        <v>4.3E-3</v>
      </c>
      <c r="E2341" s="137">
        <v>6.0999999999999995E-3</v>
      </c>
      <c r="F2341" s="137">
        <v>8.6E-3</v>
      </c>
      <c r="G2341" s="137">
        <v>1.04E-2</v>
      </c>
      <c r="H2341" s="137">
        <v>1.3999999999999999E-2</v>
      </c>
      <c r="I2341" s="137">
        <v>1.72E-2</v>
      </c>
      <c r="J2341" s="137">
        <v>1.9400000000000001E-2</v>
      </c>
      <c r="K2341" s="137">
        <v>2.35E-2</v>
      </c>
      <c r="L2341" s="137">
        <v>2.76E-2</v>
      </c>
      <c r="M2341" s="137"/>
      <c r="N2341" s="137"/>
      <c r="O2341" s="137"/>
      <c r="P2341" s="137"/>
      <c r="V2341" s="137"/>
      <c r="W2341" s="137"/>
      <c r="X2341" s="137"/>
      <c r="Y2341" s="137"/>
      <c r="Z2341" s="137"/>
      <c r="AA2341" s="137"/>
      <c r="AB2341" s="137"/>
      <c r="AC2341" s="137"/>
      <c r="AD2341" s="137"/>
    </row>
    <row r="2342" spans="1:30">
      <c r="A2342" s="62">
        <v>42487</v>
      </c>
      <c r="B2342" s="137">
        <v>3.7000000000000002E-3</v>
      </c>
      <c r="C2342" s="137">
        <v>2.3999999999999998E-3</v>
      </c>
      <c r="D2342" s="137">
        <v>4.0000000000000001E-3</v>
      </c>
      <c r="E2342" s="137">
        <v>5.7999999999999996E-3</v>
      </c>
      <c r="F2342" s="137">
        <v>8.3000000000000001E-3</v>
      </c>
      <c r="G2342" s="137">
        <v>9.8999999999999991E-3</v>
      </c>
      <c r="H2342" s="137">
        <v>1.3300000000000001E-2</v>
      </c>
      <c r="I2342" s="137">
        <v>1.6399999999999998E-2</v>
      </c>
      <c r="J2342" s="137">
        <v>1.8700000000000001E-2</v>
      </c>
      <c r="K2342" s="137">
        <v>2.3E-2</v>
      </c>
      <c r="L2342" s="137">
        <v>2.7099999999999999E-2</v>
      </c>
      <c r="M2342" s="137"/>
      <c r="N2342" s="137"/>
      <c r="O2342" s="137"/>
      <c r="P2342" s="137"/>
      <c r="V2342" s="137"/>
      <c r="W2342" s="137"/>
      <c r="X2342" s="137"/>
      <c r="Y2342" s="137"/>
      <c r="Z2342" s="137"/>
      <c r="AA2342" s="137"/>
      <c r="AB2342" s="137"/>
      <c r="AC2342" s="137"/>
      <c r="AD2342" s="137"/>
    </row>
    <row r="2343" spans="1:30">
      <c r="A2343" s="62">
        <v>42488</v>
      </c>
      <c r="B2343" s="137">
        <v>3.7000000000000002E-3</v>
      </c>
      <c r="C2343" s="137">
        <v>2.2000000000000001E-3</v>
      </c>
      <c r="D2343" s="137">
        <v>3.9000000000000003E-3</v>
      </c>
      <c r="E2343" s="137">
        <v>5.6000000000000008E-3</v>
      </c>
      <c r="F2343" s="137">
        <v>7.8000000000000005E-3</v>
      </c>
      <c r="G2343" s="137">
        <v>9.300000000000001E-3</v>
      </c>
      <c r="H2343" s="137">
        <v>1.2800000000000001E-2</v>
      </c>
      <c r="I2343" s="137">
        <v>1.6E-2</v>
      </c>
      <c r="J2343" s="137">
        <v>1.84E-2</v>
      </c>
      <c r="K2343" s="137">
        <v>2.2700000000000001E-2</v>
      </c>
      <c r="L2343" s="137">
        <v>2.6800000000000001E-2</v>
      </c>
      <c r="M2343" s="137"/>
      <c r="N2343" s="137"/>
      <c r="O2343" s="137"/>
      <c r="P2343" s="137"/>
      <c r="V2343" s="137"/>
      <c r="W2343" s="137"/>
      <c r="X2343" s="137"/>
      <c r="Y2343" s="137"/>
      <c r="Z2343" s="137"/>
      <c r="AA2343" s="137"/>
      <c r="AB2343" s="137"/>
      <c r="AC2343" s="137"/>
      <c r="AD2343" s="137"/>
    </row>
    <row r="2344" spans="1:30">
      <c r="A2344" s="62">
        <v>42489</v>
      </c>
      <c r="B2344" s="137">
        <v>3.0000000000000001E-3</v>
      </c>
      <c r="C2344" s="137">
        <v>2.2000000000000001E-3</v>
      </c>
      <c r="D2344" s="137">
        <v>4.0000000000000001E-3</v>
      </c>
      <c r="E2344" s="137">
        <v>5.6000000000000008E-3</v>
      </c>
      <c r="F2344" s="137">
        <v>7.7000000000000002E-3</v>
      </c>
      <c r="G2344" s="137">
        <v>9.1999999999999998E-3</v>
      </c>
      <c r="H2344" s="137">
        <v>1.2800000000000001E-2</v>
      </c>
      <c r="I2344" s="137">
        <v>1.6E-2</v>
      </c>
      <c r="J2344" s="137">
        <v>1.83E-2</v>
      </c>
      <c r="K2344" s="137">
        <v>2.2599999999999999E-2</v>
      </c>
      <c r="L2344" s="137">
        <v>2.6600000000000002E-2</v>
      </c>
      <c r="M2344" s="137"/>
      <c r="N2344" s="137"/>
      <c r="O2344" s="137"/>
      <c r="P2344" s="137"/>
      <c r="V2344" s="137"/>
      <c r="W2344" s="137"/>
      <c r="X2344" s="137"/>
      <c r="Y2344" s="137"/>
      <c r="Z2344" s="137"/>
      <c r="AA2344" s="137"/>
      <c r="AB2344" s="137"/>
      <c r="AC2344" s="137"/>
      <c r="AD2344" s="137"/>
    </row>
    <row r="2345" spans="1:30">
      <c r="A2345" s="62">
        <v>42492</v>
      </c>
      <c r="B2345" s="137">
        <v>3.7000000000000002E-3</v>
      </c>
      <c r="C2345" s="137">
        <v>2.2000000000000001E-3</v>
      </c>
      <c r="D2345" s="137">
        <v>4.0999999999999995E-3</v>
      </c>
      <c r="E2345" s="137">
        <v>5.5000000000000005E-3</v>
      </c>
      <c r="F2345" s="137">
        <v>8.0000000000000002E-3</v>
      </c>
      <c r="G2345" s="137">
        <v>9.5999999999999992E-3</v>
      </c>
      <c r="H2345" s="137">
        <v>1.32E-2</v>
      </c>
      <c r="I2345" s="137">
        <v>1.6399999999999998E-2</v>
      </c>
      <c r="J2345" s="137">
        <v>1.8799999999999997E-2</v>
      </c>
      <c r="K2345" s="137">
        <v>2.3099999999999999E-2</v>
      </c>
      <c r="L2345" s="137">
        <v>2.7099999999999999E-2</v>
      </c>
      <c r="M2345" s="137"/>
      <c r="N2345" s="137"/>
      <c r="O2345" s="137"/>
      <c r="P2345" s="137"/>
      <c r="V2345" s="137"/>
      <c r="W2345" s="137"/>
      <c r="X2345" s="137"/>
      <c r="Y2345" s="137"/>
      <c r="Z2345" s="137"/>
      <c r="AA2345" s="137"/>
      <c r="AB2345" s="137"/>
      <c r="AC2345" s="137"/>
      <c r="AD2345" s="137"/>
    </row>
    <row r="2346" spans="1:30">
      <c r="A2346" s="62">
        <v>42493</v>
      </c>
      <c r="B2346" s="137">
        <v>3.7000000000000002E-3</v>
      </c>
      <c r="C2346" s="137">
        <v>2.0999999999999999E-3</v>
      </c>
      <c r="D2346" s="137">
        <v>4.0000000000000001E-3</v>
      </c>
      <c r="E2346" s="137">
        <v>5.3E-3</v>
      </c>
      <c r="F2346" s="137">
        <v>7.4999999999999997E-3</v>
      </c>
      <c r="G2346" s="137">
        <v>9.1999999999999998E-3</v>
      </c>
      <c r="H2346" s="137">
        <v>1.2500000000000001E-2</v>
      </c>
      <c r="I2346" s="137">
        <v>1.5700000000000002E-2</v>
      </c>
      <c r="J2346" s="137">
        <v>1.8100000000000002E-2</v>
      </c>
      <c r="K2346" s="137">
        <v>2.2400000000000003E-2</v>
      </c>
      <c r="L2346" s="137">
        <v>2.6600000000000002E-2</v>
      </c>
      <c r="M2346" s="137"/>
      <c r="N2346" s="137"/>
      <c r="O2346" s="137"/>
      <c r="P2346" s="137"/>
      <c r="V2346" s="137"/>
      <c r="W2346" s="137"/>
      <c r="X2346" s="137"/>
      <c r="Y2346" s="137"/>
      <c r="Z2346" s="137"/>
      <c r="AA2346" s="137"/>
      <c r="AB2346" s="137"/>
      <c r="AC2346" s="137"/>
      <c r="AD2346" s="137"/>
    </row>
    <row r="2347" spans="1:30">
      <c r="A2347" s="62">
        <v>42494</v>
      </c>
      <c r="B2347" s="137">
        <v>3.7000000000000002E-3</v>
      </c>
      <c r="C2347" s="137">
        <v>1.9E-3</v>
      </c>
      <c r="D2347" s="137">
        <v>3.9000000000000003E-3</v>
      </c>
      <c r="E2347" s="137">
        <v>5.1999999999999998E-3</v>
      </c>
      <c r="F2347" s="137">
        <v>7.4999999999999997E-3</v>
      </c>
      <c r="G2347" s="137">
        <v>8.8999999999999999E-3</v>
      </c>
      <c r="H2347" s="137">
        <v>1.23E-2</v>
      </c>
      <c r="I2347" s="137">
        <v>1.55E-2</v>
      </c>
      <c r="J2347" s="137">
        <v>1.7899999999999999E-2</v>
      </c>
      <c r="K2347" s="137">
        <v>2.2200000000000001E-2</v>
      </c>
      <c r="L2347" s="137">
        <v>2.64E-2</v>
      </c>
      <c r="M2347" s="137"/>
      <c r="N2347" s="137"/>
      <c r="O2347" s="137"/>
      <c r="P2347" s="137"/>
      <c r="V2347" s="137"/>
      <c r="W2347" s="137"/>
      <c r="X2347" s="137"/>
      <c r="Y2347" s="137"/>
      <c r="Z2347" s="137"/>
      <c r="AA2347" s="137"/>
      <c r="AB2347" s="137"/>
      <c r="AC2347" s="137"/>
      <c r="AD2347" s="137"/>
    </row>
    <row r="2348" spans="1:30">
      <c r="A2348" s="62">
        <v>42495</v>
      </c>
      <c r="B2348" s="137">
        <v>3.7000000000000002E-3</v>
      </c>
      <c r="C2348" s="137">
        <v>2E-3</v>
      </c>
      <c r="D2348" s="137">
        <v>3.9000000000000003E-3</v>
      </c>
      <c r="E2348" s="137">
        <v>5.1000000000000004E-3</v>
      </c>
      <c r="F2348" s="137">
        <v>7.1999999999999998E-3</v>
      </c>
      <c r="G2348" s="137">
        <v>8.6999999999999994E-3</v>
      </c>
      <c r="H2348" s="137">
        <v>1.2E-2</v>
      </c>
      <c r="I2348" s="137">
        <v>1.52E-2</v>
      </c>
      <c r="J2348" s="137">
        <v>1.7600000000000001E-2</v>
      </c>
      <c r="K2348" s="137">
        <v>2.1700000000000001E-2</v>
      </c>
      <c r="L2348" s="137">
        <v>2.6000000000000002E-2</v>
      </c>
      <c r="M2348" s="137"/>
      <c r="N2348" s="137"/>
      <c r="O2348" s="137"/>
      <c r="P2348" s="137"/>
      <c r="V2348" s="137"/>
      <c r="W2348" s="137"/>
      <c r="X2348" s="137"/>
      <c r="Y2348" s="137"/>
      <c r="Z2348" s="137"/>
      <c r="AA2348" s="137"/>
      <c r="AB2348" s="137"/>
      <c r="AC2348" s="137"/>
      <c r="AD2348" s="137"/>
    </row>
    <row r="2349" spans="1:30">
      <c r="A2349" s="62">
        <v>42496</v>
      </c>
      <c r="B2349" s="137">
        <v>3.7000000000000002E-3</v>
      </c>
      <c r="C2349" s="137">
        <v>1.9E-3</v>
      </c>
      <c r="D2349" s="137">
        <v>3.9000000000000003E-3</v>
      </c>
      <c r="E2349" s="137">
        <v>5.1000000000000004E-3</v>
      </c>
      <c r="F2349" s="137">
        <v>7.4000000000000003E-3</v>
      </c>
      <c r="G2349" s="137">
        <v>9.0000000000000011E-3</v>
      </c>
      <c r="H2349" s="137">
        <v>1.23E-2</v>
      </c>
      <c r="I2349" s="137">
        <v>1.55E-2</v>
      </c>
      <c r="J2349" s="137">
        <v>1.7899999999999999E-2</v>
      </c>
      <c r="K2349" s="137">
        <v>2.2000000000000002E-2</v>
      </c>
      <c r="L2349" s="137">
        <v>2.6200000000000001E-2</v>
      </c>
      <c r="M2349" s="137"/>
      <c r="N2349" s="137"/>
      <c r="O2349" s="137"/>
      <c r="P2349" s="137"/>
      <c r="V2349" s="137"/>
      <c r="W2349" s="137"/>
      <c r="X2349" s="137"/>
      <c r="Y2349" s="137"/>
      <c r="Z2349" s="137"/>
      <c r="AA2349" s="137"/>
      <c r="AB2349" s="137"/>
      <c r="AC2349" s="137"/>
      <c r="AD2349" s="137"/>
    </row>
    <row r="2350" spans="1:30">
      <c r="A2350" s="62">
        <v>42499</v>
      </c>
      <c r="B2350" s="137">
        <v>3.7000000000000002E-3</v>
      </c>
      <c r="C2350" s="137">
        <v>2.3999999999999998E-3</v>
      </c>
      <c r="D2350" s="137">
        <v>3.8E-3</v>
      </c>
      <c r="E2350" s="137">
        <v>5.1000000000000004E-3</v>
      </c>
      <c r="F2350" s="137">
        <v>7.1999999999999998E-3</v>
      </c>
      <c r="G2350" s="137">
        <v>8.6E-3</v>
      </c>
      <c r="H2350" s="137">
        <v>1.2E-2</v>
      </c>
      <c r="I2350" s="137">
        <v>1.5100000000000001E-2</v>
      </c>
      <c r="J2350" s="137">
        <v>1.77E-2</v>
      </c>
      <c r="K2350" s="137">
        <v>2.18E-2</v>
      </c>
      <c r="L2350" s="137">
        <v>2.6099999999999998E-2</v>
      </c>
      <c r="M2350" s="137"/>
      <c r="N2350" s="137"/>
      <c r="O2350" s="137"/>
      <c r="P2350" s="137"/>
      <c r="V2350" s="137"/>
      <c r="W2350" s="137"/>
      <c r="X2350" s="137"/>
      <c r="Y2350" s="137"/>
      <c r="Z2350" s="137"/>
      <c r="AA2350" s="137"/>
      <c r="AB2350" s="137"/>
      <c r="AC2350" s="137"/>
      <c r="AD2350" s="137"/>
    </row>
    <row r="2351" spans="1:30">
      <c r="A2351" s="62">
        <v>42500</v>
      </c>
      <c r="B2351" s="137">
        <v>3.7000000000000002E-3</v>
      </c>
      <c r="C2351" s="137">
        <v>2.3999999999999998E-3</v>
      </c>
      <c r="D2351" s="137">
        <v>3.5999999999999999E-3</v>
      </c>
      <c r="E2351" s="137">
        <v>5.1999999999999998E-3</v>
      </c>
      <c r="F2351" s="137">
        <v>7.1999999999999998E-3</v>
      </c>
      <c r="G2351" s="137">
        <v>8.8000000000000005E-3</v>
      </c>
      <c r="H2351" s="137">
        <v>1.2E-2</v>
      </c>
      <c r="I2351" s="137">
        <v>1.52E-2</v>
      </c>
      <c r="J2351" s="137">
        <v>1.77E-2</v>
      </c>
      <c r="K2351" s="137">
        <v>2.18E-2</v>
      </c>
      <c r="L2351" s="137">
        <v>2.6099999999999998E-2</v>
      </c>
      <c r="M2351" s="137"/>
      <c r="N2351" s="137"/>
      <c r="O2351" s="137"/>
      <c r="P2351" s="137"/>
      <c r="V2351" s="137"/>
      <c r="W2351" s="137"/>
      <c r="X2351" s="137"/>
      <c r="Y2351" s="137"/>
      <c r="Z2351" s="137"/>
      <c r="AA2351" s="137"/>
      <c r="AB2351" s="137"/>
      <c r="AC2351" s="137"/>
      <c r="AD2351" s="137"/>
    </row>
    <row r="2352" spans="1:30">
      <c r="A2352" s="62">
        <v>42501</v>
      </c>
      <c r="B2352" s="137">
        <v>3.7000000000000002E-3</v>
      </c>
      <c r="C2352" s="137">
        <v>2.5999999999999999E-3</v>
      </c>
      <c r="D2352" s="137">
        <v>3.7000000000000002E-3</v>
      </c>
      <c r="E2352" s="137">
        <v>5.3E-3</v>
      </c>
      <c r="F2352" s="137">
        <v>7.4000000000000003E-3</v>
      </c>
      <c r="G2352" s="137">
        <v>8.6999999999999994E-3</v>
      </c>
      <c r="H2352" s="137">
        <v>1.2E-2</v>
      </c>
      <c r="I2352" s="137">
        <v>1.5100000000000001E-2</v>
      </c>
      <c r="J2352" s="137">
        <v>1.7299999999999999E-2</v>
      </c>
      <c r="K2352" s="137">
        <v>2.1499999999999998E-2</v>
      </c>
      <c r="L2352" s="137">
        <v>2.58E-2</v>
      </c>
      <c r="M2352" s="137"/>
      <c r="N2352" s="137"/>
      <c r="O2352" s="137"/>
      <c r="P2352" s="137"/>
      <c r="V2352" s="137"/>
      <c r="W2352" s="137"/>
      <c r="X2352" s="137"/>
      <c r="Y2352" s="137"/>
      <c r="Z2352" s="137"/>
      <c r="AA2352" s="137"/>
      <c r="AB2352" s="137"/>
      <c r="AC2352" s="137"/>
      <c r="AD2352" s="137"/>
    </row>
    <row r="2353" spans="1:30">
      <c r="A2353" s="62">
        <v>42502</v>
      </c>
      <c r="B2353" s="137">
        <v>3.7000000000000002E-3</v>
      </c>
      <c r="C2353" s="137">
        <v>2.7000000000000001E-3</v>
      </c>
      <c r="D2353" s="137">
        <v>3.7000000000000002E-3</v>
      </c>
      <c r="E2353" s="137">
        <v>5.4000000000000003E-3</v>
      </c>
      <c r="F2353" s="137">
        <v>7.6E-3</v>
      </c>
      <c r="G2353" s="137">
        <v>9.1999999999999998E-3</v>
      </c>
      <c r="H2353" s="137">
        <v>1.24E-2</v>
      </c>
      <c r="I2353" s="137">
        <v>1.54E-2</v>
      </c>
      <c r="J2353" s="137">
        <v>1.7500000000000002E-2</v>
      </c>
      <c r="K2353" s="137">
        <v>2.18E-2</v>
      </c>
      <c r="L2353" s="137">
        <v>2.6000000000000002E-2</v>
      </c>
      <c r="M2353" s="137"/>
      <c r="N2353" s="137"/>
      <c r="O2353" s="137"/>
      <c r="P2353" s="137"/>
      <c r="V2353" s="137"/>
      <c r="W2353" s="137"/>
      <c r="X2353" s="137"/>
      <c r="Y2353" s="137"/>
      <c r="Z2353" s="137"/>
      <c r="AA2353" s="137"/>
      <c r="AB2353" s="137"/>
      <c r="AC2353" s="137"/>
      <c r="AD2353" s="137"/>
    </row>
    <row r="2354" spans="1:30">
      <c r="A2354" s="62">
        <v>42503</v>
      </c>
      <c r="B2354" s="137">
        <v>3.7000000000000002E-3</v>
      </c>
      <c r="C2354" s="137">
        <v>2.8999999999999998E-3</v>
      </c>
      <c r="D2354" s="137">
        <v>3.8E-3</v>
      </c>
      <c r="E2354" s="137">
        <v>5.5000000000000005E-3</v>
      </c>
      <c r="F2354" s="137">
        <v>7.6E-3</v>
      </c>
      <c r="G2354" s="137">
        <v>9.1000000000000004E-3</v>
      </c>
      <c r="H2354" s="137">
        <v>1.2199999999999999E-2</v>
      </c>
      <c r="I2354" s="137">
        <v>1.5100000000000001E-2</v>
      </c>
      <c r="J2354" s="137">
        <v>1.7100000000000001E-2</v>
      </c>
      <c r="K2354" s="137">
        <v>2.1400000000000002E-2</v>
      </c>
      <c r="L2354" s="137">
        <v>2.5499999999999998E-2</v>
      </c>
      <c r="M2354" s="137"/>
      <c r="N2354" s="137"/>
      <c r="O2354" s="137"/>
      <c r="P2354" s="137"/>
      <c r="V2354" s="137"/>
      <c r="W2354" s="137"/>
      <c r="X2354" s="137"/>
      <c r="Y2354" s="137"/>
      <c r="Z2354" s="137"/>
      <c r="AA2354" s="137"/>
      <c r="AB2354" s="137"/>
      <c r="AC2354" s="137"/>
      <c r="AD2354" s="137"/>
    </row>
    <row r="2355" spans="1:30">
      <c r="A2355" s="62">
        <v>42506</v>
      </c>
      <c r="B2355" s="137">
        <v>3.7000000000000002E-3</v>
      </c>
      <c r="C2355" s="137">
        <v>2.8000000000000004E-3</v>
      </c>
      <c r="D2355" s="137">
        <v>3.8E-3</v>
      </c>
      <c r="E2355" s="137">
        <v>5.6999999999999993E-3</v>
      </c>
      <c r="F2355" s="137">
        <v>7.9000000000000008E-3</v>
      </c>
      <c r="G2355" s="137">
        <v>9.3999999999999986E-3</v>
      </c>
      <c r="H2355" s="137">
        <v>1.26E-2</v>
      </c>
      <c r="I2355" s="137">
        <v>1.55E-2</v>
      </c>
      <c r="J2355" s="137">
        <v>1.7500000000000002E-2</v>
      </c>
      <c r="K2355" s="137">
        <v>2.18E-2</v>
      </c>
      <c r="L2355" s="137">
        <v>2.5899999999999999E-2</v>
      </c>
      <c r="M2355" s="137"/>
      <c r="N2355" s="137"/>
      <c r="O2355" s="137"/>
      <c r="P2355" s="137"/>
      <c r="V2355" s="137"/>
      <c r="W2355" s="137"/>
      <c r="X2355" s="137"/>
      <c r="Y2355" s="137"/>
      <c r="Z2355" s="137"/>
      <c r="AA2355" s="137"/>
      <c r="AB2355" s="137"/>
      <c r="AC2355" s="137"/>
      <c r="AD2355" s="137"/>
    </row>
    <row r="2356" spans="1:30">
      <c r="A2356" s="62">
        <v>42507</v>
      </c>
      <c r="B2356" s="137">
        <v>3.7000000000000002E-3</v>
      </c>
      <c r="C2356" s="137">
        <v>2.8000000000000004E-3</v>
      </c>
      <c r="D2356" s="137">
        <v>4.0000000000000001E-3</v>
      </c>
      <c r="E2356" s="137">
        <v>5.7999999999999996E-3</v>
      </c>
      <c r="F2356" s="137">
        <v>8.199999999999999E-3</v>
      </c>
      <c r="G2356" s="137">
        <v>9.7000000000000003E-3</v>
      </c>
      <c r="H2356" s="137">
        <v>1.29E-2</v>
      </c>
      <c r="I2356" s="137">
        <v>1.5700000000000002E-2</v>
      </c>
      <c r="J2356" s="137">
        <v>1.7600000000000001E-2</v>
      </c>
      <c r="K2356" s="137">
        <v>2.18E-2</v>
      </c>
      <c r="L2356" s="137">
        <v>2.5899999999999999E-2</v>
      </c>
      <c r="M2356" s="137"/>
      <c r="N2356" s="137"/>
      <c r="O2356" s="137"/>
      <c r="P2356" s="137"/>
      <c r="V2356" s="137"/>
      <c r="W2356" s="137"/>
      <c r="X2356" s="137"/>
      <c r="Y2356" s="137"/>
      <c r="Z2356" s="137"/>
      <c r="AA2356" s="137"/>
      <c r="AB2356" s="137"/>
      <c r="AC2356" s="137"/>
      <c r="AD2356" s="137"/>
    </row>
    <row r="2357" spans="1:30">
      <c r="A2357" s="62">
        <v>42508</v>
      </c>
      <c r="B2357" s="137">
        <v>3.7000000000000002E-3</v>
      </c>
      <c r="C2357" s="137">
        <v>3.0000000000000001E-3</v>
      </c>
      <c r="D2357" s="137">
        <v>4.3E-3</v>
      </c>
      <c r="E2357" s="137">
        <v>6.3E-3</v>
      </c>
      <c r="F2357" s="137">
        <v>9.0000000000000011E-3</v>
      </c>
      <c r="G2357" s="137">
        <v>1.0800000000000001E-2</v>
      </c>
      <c r="H2357" s="137">
        <v>1.41E-2</v>
      </c>
      <c r="I2357" s="137">
        <v>1.6899999999999998E-2</v>
      </c>
      <c r="J2357" s="137">
        <v>1.8700000000000001E-2</v>
      </c>
      <c r="K2357" s="137">
        <v>2.2700000000000001E-2</v>
      </c>
      <c r="L2357" s="137">
        <v>2.6699999999999998E-2</v>
      </c>
      <c r="M2357" s="137"/>
      <c r="N2357" s="137"/>
      <c r="O2357" s="137"/>
      <c r="P2357" s="137"/>
      <c r="V2357" s="137"/>
      <c r="W2357" s="137"/>
      <c r="X2357" s="137"/>
      <c r="Y2357" s="137"/>
      <c r="Z2357" s="137"/>
      <c r="AA2357" s="137"/>
      <c r="AB2357" s="137"/>
      <c r="AC2357" s="137"/>
      <c r="AD2357" s="137"/>
    </row>
    <row r="2358" spans="1:30">
      <c r="A2358" s="62">
        <v>42509</v>
      </c>
      <c r="B2358" s="137">
        <v>3.7000000000000002E-3</v>
      </c>
      <c r="C2358" s="137">
        <v>3.0999999999999999E-3</v>
      </c>
      <c r="D2358" s="137">
        <v>4.3E-3</v>
      </c>
      <c r="E2358" s="137">
        <v>6.4000000000000003E-3</v>
      </c>
      <c r="F2358" s="137">
        <v>8.8999999999999999E-3</v>
      </c>
      <c r="G2358" s="137">
        <v>1.06E-2</v>
      </c>
      <c r="H2358" s="137">
        <v>1.38E-2</v>
      </c>
      <c r="I2358" s="137">
        <v>1.67E-2</v>
      </c>
      <c r="J2358" s="137">
        <v>1.8500000000000003E-2</v>
      </c>
      <c r="K2358" s="137">
        <v>2.2400000000000003E-2</v>
      </c>
      <c r="L2358" s="137">
        <v>2.64E-2</v>
      </c>
      <c r="M2358" s="137"/>
      <c r="N2358" s="137"/>
      <c r="O2358" s="137"/>
      <c r="P2358" s="137"/>
      <c r="V2358" s="137"/>
      <c r="W2358" s="137"/>
      <c r="X2358" s="137"/>
      <c r="Y2358" s="137"/>
      <c r="Z2358" s="137"/>
      <c r="AA2358" s="137"/>
      <c r="AB2358" s="137"/>
      <c r="AC2358" s="137"/>
      <c r="AD2358" s="137"/>
    </row>
    <row r="2359" spans="1:30">
      <c r="A2359" s="62">
        <v>42510</v>
      </c>
      <c r="B2359" s="137">
        <v>3.7000000000000002E-3</v>
      </c>
      <c r="C2359" s="137">
        <v>3.3E-3</v>
      </c>
      <c r="D2359" s="137">
        <v>4.5999999999999999E-3</v>
      </c>
      <c r="E2359" s="137">
        <v>6.7000000000000002E-3</v>
      </c>
      <c r="F2359" s="137">
        <v>8.8999999999999999E-3</v>
      </c>
      <c r="G2359" s="137">
        <v>1.0500000000000001E-2</v>
      </c>
      <c r="H2359" s="137">
        <v>1.38E-2</v>
      </c>
      <c r="I2359" s="137">
        <v>1.6500000000000001E-2</v>
      </c>
      <c r="J2359" s="137">
        <v>1.8500000000000003E-2</v>
      </c>
      <c r="K2359" s="137">
        <v>2.2400000000000003E-2</v>
      </c>
      <c r="L2359" s="137">
        <v>2.63E-2</v>
      </c>
      <c r="M2359" s="137"/>
      <c r="N2359" s="137"/>
      <c r="O2359" s="137"/>
      <c r="P2359" s="137"/>
      <c r="V2359" s="137"/>
      <c r="W2359" s="137"/>
      <c r="X2359" s="137"/>
      <c r="Y2359" s="137"/>
      <c r="Z2359" s="137"/>
      <c r="AA2359" s="137"/>
      <c r="AB2359" s="137"/>
      <c r="AC2359" s="137"/>
      <c r="AD2359" s="137"/>
    </row>
    <row r="2360" spans="1:30">
      <c r="A2360" s="62">
        <v>42513</v>
      </c>
      <c r="B2360" s="137">
        <v>3.7000000000000002E-3</v>
      </c>
      <c r="C2360" s="137">
        <v>3.4999999999999996E-3</v>
      </c>
      <c r="D2360" s="137">
        <v>4.7999999999999996E-3</v>
      </c>
      <c r="E2360" s="137">
        <v>6.8999999999999999E-3</v>
      </c>
      <c r="F2360" s="137">
        <v>9.1000000000000004E-3</v>
      </c>
      <c r="G2360" s="137">
        <v>1.0500000000000001E-2</v>
      </c>
      <c r="H2360" s="137">
        <v>1.38E-2</v>
      </c>
      <c r="I2360" s="137">
        <v>1.6500000000000001E-2</v>
      </c>
      <c r="J2360" s="137">
        <v>1.84E-2</v>
      </c>
      <c r="K2360" s="137">
        <v>2.23E-2</v>
      </c>
      <c r="L2360" s="137">
        <v>2.63E-2</v>
      </c>
      <c r="M2360" s="137"/>
      <c r="N2360" s="137"/>
      <c r="O2360" s="137"/>
      <c r="P2360" s="137"/>
      <c r="V2360" s="137"/>
      <c r="W2360" s="137"/>
      <c r="X2360" s="137"/>
      <c r="Y2360" s="137"/>
      <c r="Z2360" s="137"/>
      <c r="AA2360" s="137"/>
      <c r="AB2360" s="137"/>
      <c r="AC2360" s="137"/>
      <c r="AD2360" s="137"/>
    </row>
    <row r="2361" spans="1:30">
      <c r="A2361" s="62">
        <v>42514</v>
      </c>
      <c r="B2361" s="137">
        <v>3.7000000000000002E-3</v>
      </c>
      <c r="C2361" s="137">
        <v>3.4999999999999996E-3</v>
      </c>
      <c r="D2361" s="137">
        <v>4.7999999999999996E-3</v>
      </c>
      <c r="E2361" s="137">
        <v>6.8999999999999999E-3</v>
      </c>
      <c r="F2361" s="137">
        <v>9.1999999999999998E-3</v>
      </c>
      <c r="G2361" s="137">
        <v>1.0800000000000001E-2</v>
      </c>
      <c r="H2361" s="137">
        <v>1.41E-2</v>
      </c>
      <c r="I2361" s="137">
        <v>1.6799999999999999E-2</v>
      </c>
      <c r="J2361" s="137">
        <v>1.8600000000000002E-2</v>
      </c>
      <c r="K2361" s="137">
        <v>2.2499999999999999E-2</v>
      </c>
      <c r="L2361" s="137">
        <v>2.6499999999999999E-2</v>
      </c>
      <c r="M2361" s="137"/>
      <c r="N2361" s="137"/>
      <c r="O2361" s="137"/>
      <c r="P2361" s="137"/>
      <c r="V2361" s="137"/>
      <c r="W2361" s="137"/>
      <c r="X2361" s="137"/>
      <c r="Y2361" s="137"/>
      <c r="Z2361" s="137"/>
      <c r="AA2361" s="137"/>
      <c r="AB2361" s="137"/>
      <c r="AC2361" s="137"/>
      <c r="AD2361" s="137"/>
    </row>
    <row r="2362" spans="1:30">
      <c r="A2362" s="62">
        <v>42515</v>
      </c>
      <c r="B2362" s="137">
        <v>3.7000000000000002E-3</v>
      </c>
      <c r="C2362" s="137">
        <v>3.3E-3</v>
      </c>
      <c r="D2362" s="137">
        <v>4.6999999999999993E-3</v>
      </c>
      <c r="E2362" s="137">
        <v>6.7000000000000002E-3</v>
      </c>
      <c r="F2362" s="137">
        <v>9.1999999999999998E-3</v>
      </c>
      <c r="G2362" s="137">
        <v>1.0800000000000001E-2</v>
      </c>
      <c r="H2362" s="137">
        <v>1.3999999999999999E-2</v>
      </c>
      <c r="I2362" s="137">
        <v>1.6899999999999998E-2</v>
      </c>
      <c r="J2362" s="137">
        <v>1.8700000000000001E-2</v>
      </c>
      <c r="K2362" s="137">
        <v>2.2700000000000001E-2</v>
      </c>
      <c r="L2362" s="137">
        <v>2.6699999999999998E-2</v>
      </c>
      <c r="M2362" s="137"/>
      <c r="N2362" s="137"/>
      <c r="O2362" s="137"/>
      <c r="P2362" s="137"/>
      <c r="V2362" s="137"/>
      <c r="W2362" s="137"/>
      <c r="X2362" s="137"/>
      <c r="Y2362" s="137"/>
      <c r="Z2362" s="137"/>
      <c r="AA2362" s="137"/>
      <c r="AB2362" s="137"/>
      <c r="AC2362" s="137"/>
      <c r="AD2362" s="137"/>
    </row>
    <row r="2363" spans="1:30">
      <c r="A2363" s="62">
        <v>42516</v>
      </c>
      <c r="B2363" s="137">
        <v>3.7000000000000002E-3</v>
      </c>
      <c r="C2363" s="137">
        <v>3.0999999999999999E-3</v>
      </c>
      <c r="D2363" s="137">
        <v>4.5999999999999999E-3</v>
      </c>
      <c r="E2363" s="137">
        <v>6.5000000000000006E-3</v>
      </c>
      <c r="F2363" s="137">
        <v>8.6999999999999994E-3</v>
      </c>
      <c r="G2363" s="137">
        <v>1.03E-2</v>
      </c>
      <c r="H2363" s="137">
        <v>1.3500000000000002E-2</v>
      </c>
      <c r="I2363" s="137">
        <v>1.6500000000000001E-2</v>
      </c>
      <c r="J2363" s="137">
        <v>1.83E-2</v>
      </c>
      <c r="K2363" s="137">
        <v>2.2400000000000003E-2</v>
      </c>
      <c r="L2363" s="137">
        <v>2.64E-2</v>
      </c>
      <c r="M2363" s="137"/>
      <c r="N2363" s="137"/>
      <c r="O2363" s="137"/>
      <c r="P2363" s="137"/>
      <c r="V2363" s="137"/>
      <c r="W2363" s="137"/>
      <c r="X2363" s="137"/>
      <c r="Y2363" s="137"/>
      <c r="Z2363" s="137"/>
      <c r="AA2363" s="137"/>
      <c r="AB2363" s="137"/>
      <c r="AC2363" s="137"/>
      <c r="AD2363" s="137"/>
    </row>
    <row r="2364" spans="1:30">
      <c r="A2364" s="62">
        <v>42517</v>
      </c>
      <c r="B2364" s="137">
        <v>3.7000000000000002E-3</v>
      </c>
      <c r="C2364" s="137">
        <v>3.2000000000000002E-3</v>
      </c>
      <c r="D2364" s="137">
        <v>4.6999999999999993E-3</v>
      </c>
      <c r="E2364" s="137">
        <v>6.8000000000000005E-3</v>
      </c>
      <c r="F2364" s="137">
        <v>9.0000000000000011E-3</v>
      </c>
      <c r="G2364" s="137">
        <v>1.06E-2</v>
      </c>
      <c r="H2364" s="137">
        <v>1.3899999999999999E-2</v>
      </c>
      <c r="I2364" s="137">
        <v>1.67E-2</v>
      </c>
      <c r="J2364" s="137">
        <v>1.8500000000000003E-2</v>
      </c>
      <c r="K2364" s="137">
        <v>2.2499999999999999E-2</v>
      </c>
      <c r="L2364" s="137">
        <v>2.6499999999999999E-2</v>
      </c>
      <c r="M2364" s="137"/>
      <c r="N2364" s="137"/>
      <c r="O2364" s="137"/>
      <c r="P2364" s="137"/>
      <c r="V2364" s="137"/>
      <c r="W2364" s="137"/>
      <c r="X2364" s="137"/>
      <c r="Y2364" s="137"/>
      <c r="Z2364" s="137"/>
      <c r="AA2364" s="137"/>
      <c r="AB2364" s="137"/>
      <c r="AC2364" s="137"/>
      <c r="AD2364" s="137"/>
    </row>
    <row r="2365" spans="1:30">
      <c r="A2365" s="62">
        <v>42521</v>
      </c>
      <c r="B2365" s="137">
        <v>2.8999999999999998E-3</v>
      </c>
      <c r="C2365" s="137">
        <v>3.4000000000000002E-3</v>
      </c>
      <c r="D2365" s="137">
        <v>4.8999999999999998E-3</v>
      </c>
      <c r="E2365" s="137">
        <v>6.8000000000000005E-3</v>
      </c>
      <c r="F2365" s="137">
        <v>8.6999999999999994E-3</v>
      </c>
      <c r="G2365" s="137">
        <v>1.03E-2</v>
      </c>
      <c r="H2365" s="137">
        <v>1.37E-2</v>
      </c>
      <c r="I2365" s="137">
        <v>1.66E-2</v>
      </c>
      <c r="J2365" s="137">
        <v>1.84E-2</v>
      </c>
      <c r="K2365" s="137">
        <v>2.23E-2</v>
      </c>
      <c r="L2365" s="137">
        <v>2.64E-2</v>
      </c>
      <c r="M2365" s="137"/>
      <c r="N2365" s="137"/>
      <c r="O2365" s="137"/>
      <c r="P2365" s="137"/>
      <c r="V2365" s="137"/>
      <c r="W2365" s="137"/>
      <c r="X2365" s="137"/>
      <c r="Y2365" s="137"/>
      <c r="Z2365" s="137"/>
      <c r="AA2365" s="137"/>
      <c r="AB2365" s="137"/>
      <c r="AC2365" s="137"/>
      <c r="AD2365" s="137"/>
    </row>
    <row r="2366" spans="1:30">
      <c r="A2366" s="62">
        <v>42522</v>
      </c>
      <c r="B2366" s="137">
        <v>3.7000000000000002E-3</v>
      </c>
      <c r="C2366" s="137">
        <v>3.0000000000000001E-3</v>
      </c>
      <c r="D2366" s="137">
        <v>4.8999999999999998E-3</v>
      </c>
      <c r="E2366" s="137">
        <v>6.9999999999999993E-3</v>
      </c>
      <c r="F2366" s="137">
        <v>9.1000000000000004E-3</v>
      </c>
      <c r="G2366" s="137">
        <v>1.0700000000000001E-2</v>
      </c>
      <c r="H2366" s="137">
        <v>1.3899999999999999E-2</v>
      </c>
      <c r="I2366" s="137">
        <v>1.67E-2</v>
      </c>
      <c r="J2366" s="137">
        <v>1.8500000000000003E-2</v>
      </c>
      <c r="K2366" s="137">
        <v>2.2200000000000001E-2</v>
      </c>
      <c r="L2366" s="137">
        <v>2.63E-2</v>
      </c>
      <c r="M2366" s="137"/>
      <c r="N2366" s="137"/>
      <c r="O2366" s="137"/>
      <c r="P2366" s="137"/>
      <c r="V2366" s="137"/>
      <c r="W2366" s="137"/>
      <c r="X2366" s="137"/>
      <c r="Y2366" s="137"/>
      <c r="Z2366" s="137"/>
      <c r="AA2366" s="137"/>
      <c r="AB2366" s="137"/>
      <c r="AC2366" s="137"/>
      <c r="AD2366" s="137"/>
    </row>
    <row r="2367" spans="1:30">
      <c r="A2367" s="62">
        <v>42523</v>
      </c>
      <c r="B2367" s="137">
        <v>3.7000000000000002E-3</v>
      </c>
      <c r="C2367" s="137">
        <v>2.8999999999999998E-3</v>
      </c>
      <c r="D2367" s="137">
        <v>4.7999999999999996E-3</v>
      </c>
      <c r="E2367" s="137">
        <v>6.8000000000000005E-3</v>
      </c>
      <c r="F2367" s="137">
        <v>8.8999999999999999E-3</v>
      </c>
      <c r="G2367" s="137">
        <v>1.03E-2</v>
      </c>
      <c r="H2367" s="137">
        <v>1.3600000000000001E-2</v>
      </c>
      <c r="I2367" s="137">
        <v>1.6299999999999999E-2</v>
      </c>
      <c r="J2367" s="137">
        <v>1.8100000000000002E-2</v>
      </c>
      <c r="K2367" s="137">
        <v>2.1700000000000001E-2</v>
      </c>
      <c r="L2367" s="137">
        <v>2.58E-2</v>
      </c>
      <c r="M2367" s="137"/>
      <c r="N2367" s="137"/>
      <c r="O2367" s="137"/>
      <c r="P2367" s="137"/>
      <c r="V2367" s="137"/>
      <c r="W2367" s="137"/>
      <c r="X2367" s="137"/>
      <c r="Y2367" s="137"/>
      <c r="Z2367" s="137"/>
      <c r="AA2367" s="137"/>
      <c r="AB2367" s="137"/>
      <c r="AC2367" s="137"/>
      <c r="AD2367" s="137"/>
    </row>
    <row r="2368" spans="1:30">
      <c r="A2368" s="62">
        <v>42524</v>
      </c>
      <c r="B2368" s="137">
        <v>3.7000000000000002E-3</v>
      </c>
      <c r="C2368" s="137">
        <v>3.0000000000000001E-3</v>
      </c>
      <c r="D2368" s="137">
        <v>4.3E-3</v>
      </c>
      <c r="E2368" s="137">
        <v>6.0000000000000001E-3</v>
      </c>
      <c r="F2368" s="137">
        <v>7.8000000000000005E-3</v>
      </c>
      <c r="G2368" s="137">
        <v>9.1999999999999998E-3</v>
      </c>
      <c r="H2368" s="137">
        <v>1.23E-2</v>
      </c>
      <c r="I2368" s="137">
        <v>1.4999999999999999E-2</v>
      </c>
      <c r="J2368" s="137">
        <v>1.7100000000000001E-2</v>
      </c>
      <c r="K2368" s="137">
        <v>2.0899999999999998E-2</v>
      </c>
      <c r="L2368" s="137">
        <v>2.52E-2</v>
      </c>
      <c r="M2368" s="137"/>
      <c r="N2368" s="137"/>
      <c r="O2368" s="137"/>
      <c r="P2368" s="137"/>
      <c r="V2368" s="137"/>
      <c r="W2368" s="137"/>
      <c r="X2368" s="137"/>
      <c r="Y2368" s="137"/>
      <c r="Z2368" s="137"/>
      <c r="AA2368" s="137"/>
      <c r="AB2368" s="137"/>
      <c r="AC2368" s="137"/>
      <c r="AD2368" s="137"/>
    </row>
    <row r="2369" spans="1:30">
      <c r="A2369" s="62">
        <v>42527</v>
      </c>
      <c r="B2369" s="137">
        <v>3.7000000000000002E-3</v>
      </c>
      <c r="C2369" s="137">
        <v>2.8000000000000004E-3</v>
      </c>
      <c r="D2369" s="137">
        <v>4.3E-3</v>
      </c>
      <c r="E2369" s="137">
        <v>6.0000000000000001E-3</v>
      </c>
      <c r="F2369" s="137">
        <v>8.0000000000000002E-3</v>
      </c>
      <c r="G2369" s="137">
        <v>9.3999999999999986E-3</v>
      </c>
      <c r="H2369" s="137">
        <v>1.2500000000000001E-2</v>
      </c>
      <c r="I2369" s="137">
        <v>1.5300000000000001E-2</v>
      </c>
      <c r="J2369" s="137">
        <v>1.7299999999999999E-2</v>
      </c>
      <c r="K2369" s="137">
        <v>2.12E-2</v>
      </c>
      <c r="L2369" s="137">
        <v>2.5499999999999998E-2</v>
      </c>
      <c r="M2369" s="137"/>
      <c r="N2369" s="137"/>
      <c r="O2369" s="137"/>
      <c r="P2369" s="137"/>
      <c r="V2369" s="137"/>
      <c r="W2369" s="137"/>
      <c r="X2369" s="137"/>
      <c r="Y2369" s="137"/>
      <c r="Z2369" s="137"/>
      <c r="AA2369" s="137"/>
      <c r="AB2369" s="137"/>
      <c r="AC2369" s="137"/>
      <c r="AD2369" s="137"/>
    </row>
    <row r="2370" spans="1:30">
      <c r="A2370" s="62">
        <v>42528</v>
      </c>
      <c r="B2370" s="137">
        <v>3.7000000000000002E-3</v>
      </c>
      <c r="C2370" s="137">
        <v>2.8000000000000004E-3</v>
      </c>
      <c r="D2370" s="137">
        <v>4.3E-3</v>
      </c>
      <c r="E2370" s="137">
        <v>5.8999999999999999E-3</v>
      </c>
      <c r="F2370" s="137">
        <v>7.8000000000000005E-3</v>
      </c>
      <c r="G2370" s="137">
        <v>9.3999999999999986E-3</v>
      </c>
      <c r="H2370" s="137">
        <v>1.23E-2</v>
      </c>
      <c r="I2370" s="137">
        <v>1.5100000000000001E-2</v>
      </c>
      <c r="J2370" s="137">
        <v>1.72E-2</v>
      </c>
      <c r="K2370" s="137">
        <v>2.1000000000000001E-2</v>
      </c>
      <c r="L2370" s="137">
        <v>2.5399999999999999E-2</v>
      </c>
      <c r="M2370" s="137"/>
      <c r="N2370" s="137"/>
      <c r="O2370" s="137"/>
      <c r="P2370" s="137"/>
      <c r="V2370" s="137"/>
      <c r="W2370" s="137"/>
      <c r="X2370" s="137"/>
      <c r="Y2370" s="137"/>
      <c r="Z2370" s="137"/>
      <c r="AA2370" s="137"/>
      <c r="AB2370" s="137"/>
      <c r="AC2370" s="137"/>
      <c r="AD2370" s="137"/>
    </row>
    <row r="2371" spans="1:30">
      <c r="A2371" s="62">
        <v>42529</v>
      </c>
      <c r="B2371" s="137">
        <v>3.7000000000000002E-3</v>
      </c>
      <c r="C2371" s="137">
        <v>2.3999999999999998E-3</v>
      </c>
      <c r="D2371" s="137">
        <v>4.3E-3</v>
      </c>
      <c r="E2371" s="137">
        <v>6.0000000000000001E-3</v>
      </c>
      <c r="F2371" s="137">
        <v>7.8000000000000005E-3</v>
      </c>
      <c r="G2371" s="137">
        <v>9.300000000000001E-3</v>
      </c>
      <c r="H2371" s="137">
        <v>1.23E-2</v>
      </c>
      <c r="I2371" s="137">
        <v>1.5100000000000001E-2</v>
      </c>
      <c r="J2371" s="137">
        <v>1.7100000000000001E-2</v>
      </c>
      <c r="K2371" s="137">
        <v>2.0799999999999999E-2</v>
      </c>
      <c r="L2371" s="137">
        <v>2.5099999999999997E-2</v>
      </c>
      <c r="M2371" s="137"/>
      <c r="N2371" s="137"/>
      <c r="O2371" s="137"/>
      <c r="P2371" s="137"/>
      <c r="V2371" s="137"/>
      <c r="W2371" s="137"/>
      <c r="X2371" s="137"/>
      <c r="Y2371" s="137"/>
      <c r="Z2371" s="137"/>
      <c r="AA2371" s="137"/>
      <c r="AB2371" s="137"/>
      <c r="AC2371" s="137"/>
      <c r="AD2371" s="137"/>
    </row>
    <row r="2372" spans="1:30">
      <c r="A2372" s="62">
        <v>42530</v>
      </c>
      <c r="B2372" s="137">
        <v>3.7000000000000002E-3</v>
      </c>
      <c r="C2372" s="137">
        <v>2.5999999999999999E-3</v>
      </c>
      <c r="D2372" s="137">
        <v>4.3E-3</v>
      </c>
      <c r="E2372" s="137">
        <v>5.8999999999999999E-3</v>
      </c>
      <c r="F2372" s="137">
        <v>7.7000000000000002E-3</v>
      </c>
      <c r="G2372" s="137">
        <v>9.1000000000000004E-3</v>
      </c>
      <c r="H2372" s="137">
        <v>1.2199999999999999E-2</v>
      </c>
      <c r="I2372" s="137">
        <v>1.49E-2</v>
      </c>
      <c r="J2372" s="137">
        <v>1.6799999999999999E-2</v>
      </c>
      <c r="K2372" s="137">
        <v>2.0499999999999997E-2</v>
      </c>
      <c r="L2372" s="137">
        <v>2.4799999999999999E-2</v>
      </c>
      <c r="M2372" s="137"/>
      <c r="N2372" s="137"/>
      <c r="O2372" s="137"/>
      <c r="P2372" s="137"/>
      <c r="V2372" s="137"/>
      <c r="W2372" s="137"/>
      <c r="X2372" s="137"/>
      <c r="Y2372" s="137"/>
      <c r="Z2372" s="137"/>
      <c r="AA2372" s="137"/>
      <c r="AB2372" s="137"/>
      <c r="AC2372" s="137"/>
      <c r="AD2372" s="137"/>
    </row>
    <row r="2373" spans="1:30">
      <c r="A2373" s="62">
        <v>42531</v>
      </c>
      <c r="B2373" s="137">
        <v>3.7000000000000002E-3</v>
      </c>
      <c r="C2373" s="137">
        <v>2.5999999999999999E-3</v>
      </c>
      <c r="D2373" s="137">
        <v>4.1999999999999997E-3</v>
      </c>
      <c r="E2373" s="137">
        <v>5.6999999999999993E-3</v>
      </c>
      <c r="F2373" s="137">
        <v>7.3000000000000001E-3</v>
      </c>
      <c r="G2373" s="137">
        <v>8.6999999999999994E-3</v>
      </c>
      <c r="H2373" s="137">
        <v>1.1699999999999999E-2</v>
      </c>
      <c r="I2373" s="137">
        <v>1.44E-2</v>
      </c>
      <c r="J2373" s="137">
        <v>1.6399999999999998E-2</v>
      </c>
      <c r="K2373" s="137">
        <v>2.0199999999999999E-2</v>
      </c>
      <c r="L2373" s="137">
        <v>2.4399999999999998E-2</v>
      </c>
      <c r="M2373" s="137"/>
      <c r="N2373" s="137"/>
      <c r="O2373" s="137"/>
      <c r="P2373" s="137"/>
      <c r="V2373" s="137"/>
      <c r="W2373" s="137"/>
      <c r="X2373" s="137"/>
      <c r="Y2373" s="137"/>
      <c r="Z2373" s="137"/>
      <c r="AA2373" s="137"/>
      <c r="AB2373" s="137"/>
      <c r="AC2373" s="137"/>
      <c r="AD2373" s="137"/>
    </row>
    <row r="2374" spans="1:30">
      <c r="A2374" s="62">
        <v>42534</v>
      </c>
      <c r="B2374" s="137">
        <v>3.7000000000000002E-3</v>
      </c>
      <c r="C2374" s="137">
        <v>2.7000000000000001E-3</v>
      </c>
      <c r="D2374" s="137">
        <v>4.0000000000000001E-3</v>
      </c>
      <c r="E2374" s="137">
        <v>5.5000000000000005E-3</v>
      </c>
      <c r="F2374" s="137">
        <v>7.3000000000000001E-3</v>
      </c>
      <c r="G2374" s="137">
        <v>8.3999999999999995E-3</v>
      </c>
      <c r="H2374" s="137">
        <v>1.1399999999999999E-2</v>
      </c>
      <c r="I2374" s="137">
        <v>1.4199999999999999E-2</v>
      </c>
      <c r="J2374" s="137">
        <v>1.6200000000000003E-2</v>
      </c>
      <c r="K2374" s="137">
        <v>2.0099999999999996E-2</v>
      </c>
      <c r="L2374" s="137">
        <v>2.4300000000000002E-2</v>
      </c>
      <c r="M2374" s="137"/>
      <c r="N2374" s="137"/>
      <c r="O2374" s="137"/>
      <c r="P2374" s="137"/>
      <c r="V2374" s="137"/>
      <c r="W2374" s="137"/>
      <c r="X2374" s="137"/>
      <c r="Y2374" s="137"/>
      <c r="Z2374" s="137"/>
      <c r="AA2374" s="137"/>
      <c r="AB2374" s="137"/>
      <c r="AC2374" s="137"/>
      <c r="AD2374" s="137"/>
    </row>
    <row r="2375" spans="1:30">
      <c r="A2375" s="62">
        <v>42535</v>
      </c>
      <c r="B2375" s="137">
        <v>3.7000000000000002E-3</v>
      </c>
      <c r="C2375" s="137">
        <v>2.7000000000000001E-3</v>
      </c>
      <c r="D2375" s="137">
        <v>4.0999999999999995E-3</v>
      </c>
      <c r="E2375" s="137">
        <v>5.5000000000000005E-3</v>
      </c>
      <c r="F2375" s="137">
        <v>7.4000000000000003E-3</v>
      </c>
      <c r="G2375" s="137">
        <v>8.5000000000000006E-3</v>
      </c>
      <c r="H2375" s="137">
        <v>1.15E-2</v>
      </c>
      <c r="I2375" s="137">
        <v>1.4199999999999999E-2</v>
      </c>
      <c r="J2375" s="137">
        <v>1.6200000000000003E-2</v>
      </c>
      <c r="K2375" s="137">
        <v>0.02</v>
      </c>
      <c r="L2375" s="137">
        <v>2.4300000000000002E-2</v>
      </c>
      <c r="M2375" s="137"/>
      <c r="N2375" s="137"/>
      <c r="O2375" s="137"/>
      <c r="P2375" s="137"/>
      <c r="V2375" s="137"/>
      <c r="W2375" s="137"/>
      <c r="X2375" s="137"/>
      <c r="Y2375" s="137"/>
      <c r="Z2375" s="137"/>
      <c r="AA2375" s="137"/>
      <c r="AB2375" s="137"/>
      <c r="AC2375" s="137"/>
      <c r="AD2375" s="137"/>
    </row>
    <row r="2376" spans="1:30">
      <c r="A2376" s="62">
        <v>42536</v>
      </c>
      <c r="B2376" s="137">
        <v>3.7000000000000002E-3</v>
      </c>
      <c r="C2376" s="137">
        <v>2.5999999999999999E-3</v>
      </c>
      <c r="D2376" s="137">
        <v>3.7000000000000002E-3</v>
      </c>
      <c r="E2376" s="137">
        <v>5.1999999999999998E-3</v>
      </c>
      <c r="F2376" s="137">
        <v>6.8999999999999999E-3</v>
      </c>
      <c r="G2376" s="137">
        <v>8.1000000000000013E-3</v>
      </c>
      <c r="H2376" s="137">
        <v>1.1000000000000001E-2</v>
      </c>
      <c r="I2376" s="137">
        <v>1.38E-2</v>
      </c>
      <c r="J2376" s="137">
        <v>1.6E-2</v>
      </c>
      <c r="K2376" s="137">
        <v>1.9900000000000001E-2</v>
      </c>
      <c r="L2376" s="137">
        <v>2.4300000000000002E-2</v>
      </c>
      <c r="M2376" s="137"/>
      <c r="N2376" s="137"/>
      <c r="O2376" s="137"/>
      <c r="P2376" s="137"/>
      <c r="V2376" s="137"/>
      <c r="W2376" s="137"/>
      <c r="X2376" s="137"/>
      <c r="Y2376" s="137"/>
      <c r="Z2376" s="137"/>
      <c r="AA2376" s="137"/>
      <c r="AB2376" s="137"/>
      <c r="AC2376" s="137"/>
      <c r="AD2376" s="137"/>
    </row>
    <row r="2377" spans="1:30">
      <c r="A2377" s="62">
        <v>42537</v>
      </c>
      <c r="B2377" s="137">
        <v>3.8E-3</v>
      </c>
      <c r="C2377" s="137">
        <v>2.7000000000000001E-3</v>
      </c>
      <c r="D2377" s="137">
        <v>3.5999999999999999E-3</v>
      </c>
      <c r="E2377" s="137">
        <v>5.3E-3</v>
      </c>
      <c r="F2377" s="137">
        <v>6.9999999999999993E-3</v>
      </c>
      <c r="G2377" s="137">
        <v>8.1000000000000013E-3</v>
      </c>
      <c r="H2377" s="137">
        <v>1.1000000000000001E-2</v>
      </c>
      <c r="I2377" s="137">
        <v>1.37E-2</v>
      </c>
      <c r="J2377" s="137">
        <v>1.5700000000000002E-2</v>
      </c>
      <c r="K2377" s="137">
        <v>1.9599999999999999E-2</v>
      </c>
      <c r="L2377" s="137">
        <v>2.3900000000000001E-2</v>
      </c>
      <c r="M2377" s="137"/>
      <c r="N2377" s="137"/>
      <c r="O2377" s="137"/>
      <c r="P2377" s="137"/>
      <c r="V2377" s="137"/>
      <c r="W2377" s="137"/>
      <c r="X2377" s="137"/>
      <c r="Y2377" s="137"/>
      <c r="Z2377" s="137"/>
      <c r="AA2377" s="137"/>
      <c r="AB2377" s="137"/>
      <c r="AC2377" s="137"/>
      <c r="AD2377" s="137"/>
    </row>
    <row r="2378" spans="1:30">
      <c r="A2378" s="62">
        <v>42538</v>
      </c>
      <c r="B2378" s="137">
        <v>3.8E-3</v>
      </c>
      <c r="C2378" s="137">
        <v>2.7000000000000001E-3</v>
      </c>
      <c r="D2378" s="137">
        <v>3.7000000000000002E-3</v>
      </c>
      <c r="E2378" s="137">
        <v>5.1000000000000004E-3</v>
      </c>
      <c r="F2378" s="137">
        <v>6.9999999999999993E-3</v>
      </c>
      <c r="G2378" s="137">
        <v>8.3000000000000001E-3</v>
      </c>
      <c r="H2378" s="137">
        <v>1.1299999999999999E-2</v>
      </c>
      <c r="I2378" s="137">
        <v>1.41E-2</v>
      </c>
      <c r="J2378" s="137">
        <v>1.6200000000000003E-2</v>
      </c>
      <c r="K2378" s="137">
        <v>1.9900000000000001E-2</v>
      </c>
      <c r="L2378" s="137">
        <v>2.4300000000000002E-2</v>
      </c>
      <c r="M2378" s="137"/>
      <c r="N2378" s="137"/>
      <c r="O2378" s="137"/>
      <c r="P2378" s="137"/>
      <c r="V2378" s="137"/>
      <c r="W2378" s="137"/>
      <c r="X2378" s="137"/>
      <c r="Y2378" s="137"/>
      <c r="Z2378" s="137"/>
      <c r="AA2378" s="137"/>
      <c r="AB2378" s="137"/>
      <c r="AC2378" s="137"/>
      <c r="AD2378" s="137"/>
    </row>
    <row r="2379" spans="1:30">
      <c r="A2379" s="62">
        <v>42541</v>
      </c>
      <c r="B2379" s="137">
        <v>3.8E-3</v>
      </c>
      <c r="C2379" s="137">
        <v>2.8000000000000004E-3</v>
      </c>
      <c r="D2379" s="137">
        <v>4.0999999999999995E-3</v>
      </c>
      <c r="E2379" s="137">
        <v>5.6000000000000008E-3</v>
      </c>
      <c r="F2379" s="137">
        <v>7.4000000000000003E-3</v>
      </c>
      <c r="G2379" s="137">
        <v>8.6999999999999994E-3</v>
      </c>
      <c r="H2379" s="137">
        <v>1.1699999999999999E-2</v>
      </c>
      <c r="I2379" s="137">
        <v>1.4499999999999999E-2</v>
      </c>
      <c r="J2379" s="137">
        <v>1.67E-2</v>
      </c>
      <c r="K2379" s="137">
        <v>2.0299999999999999E-2</v>
      </c>
      <c r="L2379" s="137">
        <v>2.4700000000000003E-2</v>
      </c>
      <c r="M2379" s="137"/>
      <c r="N2379" s="137"/>
      <c r="O2379" s="137"/>
      <c r="P2379" s="137"/>
      <c r="V2379" s="137"/>
      <c r="W2379" s="137"/>
      <c r="X2379" s="137"/>
      <c r="Y2379" s="137"/>
      <c r="Z2379" s="137"/>
      <c r="AA2379" s="137"/>
      <c r="AB2379" s="137"/>
      <c r="AC2379" s="137"/>
      <c r="AD2379" s="137"/>
    </row>
    <row r="2380" spans="1:30">
      <c r="A2380" s="62">
        <v>42542</v>
      </c>
      <c r="B2380" s="137">
        <v>3.8E-3</v>
      </c>
      <c r="C2380" s="137">
        <v>2.7000000000000001E-3</v>
      </c>
      <c r="D2380" s="137">
        <v>4.0999999999999995E-3</v>
      </c>
      <c r="E2380" s="137">
        <v>5.6999999999999993E-3</v>
      </c>
      <c r="F2380" s="137">
        <v>7.6E-3</v>
      </c>
      <c r="G2380" s="137">
        <v>8.8999999999999999E-3</v>
      </c>
      <c r="H2380" s="137">
        <v>1.2199999999999999E-2</v>
      </c>
      <c r="I2380" s="137">
        <v>1.49E-2</v>
      </c>
      <c r="J2380" s="137">
        <v>1.7100000000000001E-2</v>
      </c>
      <c r="K2380" s="137">
        <v>2.07E-2</v>
      </c>
      <c r="L2380" s="137">
        <v>2.5000000000000001E-2</v>
      </c>
      <c r="M2380" s="137"/>
      <c r="N2380" s="137"/>
      <c r="O2380" s="137"/>
      <c r="P2380" s="137"/>
      <c r="V2380" s="137"/>
      <c r="W2380" s="137"/>
      <c r="X2380" s="137"/>
      <c r="Y2380" s="137"/>
      <c r="Z2380" s="137"/>
      <c r="AA2380" s="137"/>
      <c r="AB2380" s="137"/>
      <c r="AC2380" s="137"/>
      <c r="AD2380" s="137"/>
    </row>
    <row r="2381" spans="1:30">
      <c r="A2381" s="62">
        <v>42543</v>
      </c>
      <c r="B2381" s="137">
        <v>3.8E-3</v>
      </c>
      <c r="C2381" s="137">
        <v>2.7000000000000001E-3</v>
      </c>
      <c r="D2381" s="137">
        <v>4.0000000000000001E-3</v>
      </c>
      <c r="E2381" s="137">
        <v>5.6000000000000008E-3</v>
      </c>
      <c r="F2381" s="137">
        <v>7.4999999999999997E-3</v>
      </c>
      <c r="G2381" s="137">
        <v>8.8000000000000005E-3</v>
      </c>
      <c r="H2381" s="137">
        <v>1.2E-2</v>
      </c>
      <c r="I2381" s="137">
        <v>1.49E-2</v>
      </c>
      <c r="J2381" s="137">
        <v>1.6899999999999998E-2</v>
      </c>
      <c r="K2381" s="137">
        <v>2.06E-2</v>
      </c>
      <c r="L2381" s="137">
        <v>2.5000000000000001E-2</v>
      </c>
      <c r="M2381" s="137"/>
      <c r="N2381" s="137"/>
      <c r="O2381" s="137"/>
      <c r="P2381" s="137"/>
      <c r="V2381" s="137"/>
      <c r="W2381" s="137"/>
      <c r="X2381" s="137"/>
      <c r="Y2381" s="137"/>
      <c r="Z2381" s="137"/>
      <c r="AA2381" s="137"/>
      <c r="AB2381" s="137"/>
      <c r="AC2381" s="137"/>
      <c r="AD2381" s="137"/>
    </row>
    <row r="2382" spans="1:30">
      <c r="A2382" s="62">
        <v>42544</v>
      </c>
      <c r="B2382" s="137">
        <v>3.9000000000000003E-3</v>
      </c>
      <c r="C2382" s="137">
        <v>3.0999999999999999E-3</v>
      </c>
      <c r="D2382" s="137">
        <v>4.3E-3</v>
      </c>
      <c r="E2382" s="137">
        <v>5.7999999999999996E-3</v>
      </c>
      <c r="F2382" s="137">
        <v>7.8000000000000005E-3</v>
      </c>
      <c r="G2382" s="137">
        <v>9.1999999999999998E-3</v>
      </c>
      <c r="H2382" s="137">
        <v>1.2500000000000001E-2</v>
      </c>
      <c r="I2382" s="137">
        <v>1.54E-2</v>
      </c>
      <c r="J2382" s="137">
        <v>1.7399999999999999E-2</v>
      </c>
      <c r="K2382" s="137">
        <v>2.12E-2</v>
      </c>
      <c r="L2382" s="137">
        <v>2.5499999999999998E-2</v>
      </c>
      <c r="M2382" s="137"/>
      <c r="N2382" s="137"/>
      <c r="O2382" s="137"/>
      <c r="P2382" s="137"/>
      <c r="V2382" s="137"/>
      <c r="W2382" s="137"/>
      <c r="X2382" s="137"/>
      <c r="Y2382" s="137"/>
      <c r="Z2382" s="137"/>
      <c r="AA2382" s="137"/>
      <c r="AB2382" s="137"/>
      <c r="AC2382" s="137"/>
      <c r="AD2382" s="137"/>
    </row>
    <row r="2383" spans="1:30">
      <c r="A2383" s="62">
        <v>42545</v>
      </c>
      <c r="B2383" s="137">
        <v>4.0000000000000001E-3</v>
      </c>
      <c r="C2383" s="137">
        <v>2.7000000000000001E-3</v>
      </c>
      <c r="D2383" s="137">
        <v>3.8E-3</v>
      </c>
      <c r="E2383" s="137">
        <v>4.7999999999999996E-3</v>
      </c>
      <c r="F2383" s="137">
        <v>6.4000000000000003E-3</v>
      </c>
      <c r="G2383" s="137">
        <v>7.6E-3</v>
      </c>
      <c r="H2383" s="137">
        <v>1.0800000000000001E-2</v>
      </c>
      <c r="I2383" s="137">
        <v>1.3500000000000002E-2</v>
      </c>
      <c r="J2383" s="137">
        <v>1.5700000000000002E-2</v>
      </c>
      <c r="K2383" s="137">
        <v>1.9599999999999999E-2</v>
      </c>
      <c r="L2383" s="137">
        <v>2.4199999999999999E-2</v>
      </c>
      <c r="M2383" s="137"/>
      <c r="N2383" s="137"/>
      <c r="O2383" s="137"/>
      <c r="P2383" s="137"/>
      <c r="V2383" s="137"/>
      <c r="W2383" s="137"/>
      <c r="X2383" s="137"/>
      <c r="Y2383" s="137"/>
      <c r="Z2383" s="137"/>
      <c r="AA2383" s="137"/>
      <c r="AB2383" s="137"/>
      <c r="AC2383" s="137"/>
      <c r="AD2383" s="137"/>
    </row>
    <row r="2384" spans="1:30">
      <c r="A2384" s="62">
        <v>42548</v>
      </c>
      <c r="B2384" s="137">
        <v>4.0999999999999995E-3</v>
      </c>
      <c r="C2384" s="137">
        <v>2.7000000000000001E-3</v>
      </c>
      <c r="D2384" s="137">
        <v>3.4999999999999996E-3</v>
      </c>
      <c r="E2384" s="137">
        <v>4.5000000000000005E-3</v>
      </c>
      <c r="F2384" s="137">
        <v>6.0999999999999995E-3</v>
      </c>
      <c r="G2384" s="137">
        <v>6.9999999999999993E-3</v>
      </c>
      <c r="H2384" s="137">
        <v>0.01</v>
      </c>
      <c r="I2384" s="137">
        <v>1.26E-2</v>
      </c>
      <c r="J2384" s="137">
        <v>1.46E-2</v>
      </c>
      <c r="K2384" s="137">
        <v>1.83E-2</v>
      </c>
      <c r="L2384" s="137">
        <v>2.2799999999999997E-2</v>
      </c>
      <c r="M2384" s="137"/>
      <c r="N2384" s="137"/>
      <c r="O2384" s="137"/>
      <c r="P2384" s="137"/>
      <c r="V2384" s="137"/>
      <c r="W2384" s="137"/>
      <c r="X2384" s="137"/>
      <c r="Y2384" s="137"/>
      <c r="Z2384" s="137"/>
      <c r="AA2384" s="137"/>
      <c r="AB2384" s="137"/>
      <c r="AC2384" s="137"/>
      <c r="AD2384" s="137"/>
    </row>
    <row r="2385" spans="1:30">
      <c r="A2385" s="62">
        <v>42549</v>
      </c>
      <c r="B2385" s="137">
        <v>4.0999999999999995E-3</v>
      </c>
      <c r="C2385" s="137">
        <v>2.5999999999999999E-3</v>
      </c>
      <c r="D2385" s="137">
        <v>3.4999999999999996E-3</v>
      </c>
      <c r="E2385" s="137">
        <v>4.5000000000000005E-3</v>
      </c>
      <c r="F2385" s="137">
        <v>6.0999999999999995E-3</v>
      </c>
      <c r="G2385" s="137">
        <v>7.0999999999999995E-3</v>
      </c>
      <c r="H2385" s="137">
        <v>0.01</v>
      </c>
      <c r="I2385" s="137">
        <v>1.26E-2</v>
      </c>
      <c r="J2385" s="137">
        <v>1.46E-2</v>
      </c>
      <c r="K2385" s="137">
        <v>1.83E-2</v>
      </c>
      <c r="L2385" s="137">
        <v>2.2700000000000001E-2</v>
      </c>
      <c r="M2385" s="137"/>
      <c r="N2385" s="137"/>
      <c r="O2385" s="137"/>
      <c r="P2385" s="137"/>
      <c r="V2385" s="137"/>
      <c r="W2385" s="137"/>
      <c r="X2385" s="137"/>
      <c r="Y2385" s="137"/>
      <c r="Z2385" s="137"/>
      <c r="AA2385" s="137"/>
      <c r="AB2385" s="137"/>
      <c r="AC2385" s="137"/>
      <c r="AD2385" s="137"/>
    </row>
    <row r="2386" spans="1:30">
      <c r="A2386" s="62">
        <v>42550</v>
      </c>
      <c r="B2386" s="137">
        <v>4.0999999999999995E-3</v>
      </c>
      <c r="C2386" s="137">
        <v>2.5999999999999999E-3</v>
      </c>
      <c r="D2386" s="137">
        <v>3.4999999999999996E-3</v>
      </c>
      <c r="E2386" s="137">
        <v>4.5999999999999999E-3</v>
      </c>
      <c r="F2386" s="137">
        <v>6.1999999999999998E-3</v>
      </c>
      <c r="G2386" s="137">
        <v>7.4000000000000003E-3</v>
      </c>
      <c r="H2386" s="137">
        <v>1.03E-2</v>
      </c>
      <c r="I2386" s="137">
        <v>1.3000000000000001E-2</v>
      </c>
      <c r="J2386" s="137">
        <v>1.4999999999999999E-2</v>
      </c>
      <c r="K2386" s="137">
        <v>1.8600000000000002E-2</v>
      </c>
      <c r="L2386" s="137">
        <v>2.3E-2</v>
      </c>
      <c r="M2386" s="137"/>
      <c r="N2386" s="137"/>
      <c r="O2386" s="137"/>
      <c r="P2386" s="137"/>
      <c r="V2386" s="137"/>
      <c r="W2386" s="137"/>
      <c r="X2386" s="137"/>
      <c r="Y2386" s="137"/>
      <c r="Z2386" s="137"/>
      <c r="AA2386" s="137"/>
      <c r="AB2386" s="137"/>
      <c r="AC2386" s="137"/>
      <c r="AD2386" s="137"/>
    </row>
    <row r="2387" spans="1:30">
      <c r="A2387" s="62">
        <v>42551</v>
      </c>
      <c r="B2387" s="137">
        <v>3.0000000000000001E-3</v>
      </c>
      <c r="C2387" s="137">
        <v>2.5999999999999999E-3</v>
      </c>
      <c r="D2387" s="137">
        <v>3.5999999999999999E-3</v>
      </c>
      <c r="E2387" s="137">
        <v>4.5000000000000005E-3</v>
      </c>
      <c r="F2387" s="137">
        <v>5.7999999999999996E-3</v>
      </c>
      <c r="G2387" s="137">
        <v>7.0999999999999995E-3</v>
      </c>
      <c r="H2387" s="137">
        <v>1.01E-2</v>
      </c>
      <c r="I2387" s="137">
        <v>1.29E-2</v>
      </c>
      <c r="J2387" s="137">
        <v>1.49E-2</v>
      </c>
      <c r="K2387" s="137">
        <v>1.8600000000000002E-2</v>
      </c>
      <c r="L2387" s="137">
        <v>2.3E-2</v>
      </c>
      <c r="M2387" s="137"/>
      <c r="N2387" s="137"/>
      <c r="O2387" s="137"/>
      <c r="P2387" s="137"/>
      <c r="V2387" s="137"/>
      <c r="W2387" s="137"/>
      <c r="X2387" s="137"/>
      <c r="Y2387" s="137"/>
      <c r="Z2387" s="137"/>
      <c r="AA2387" s="137"/>
      <c r="AB2387" s="137"/>
      <c r="AC2387" s="137"/>
      <c r="AD2387" s="137"/>
    </row>
    <row r="2388" spans="1:30">
      <c r="A2388" s="62">
        <v>42552</v>
      </c>
      <c r="B2388" s="137">
        <v>4.0999999999999995E-3</v>
      </c>
      <c r="C2388" s="137">
        <v>2.8000000000000004E-3</v>
      </c>
      <c r="D2388" s="137">
        <v>3.7000000000000002E-3</v>
      </c>
      <c r="E2388" s="137">
        <v>4.5000000000000005E-3</v>
      </c>
      <c r="F2388" s="137">
        <v>5.8999999999999999E-3</v>
      </c>
      <c r="G2388" s="137">
        <v>7.0999999999999995E-3</v>
      </c>
      <c r="H2388" s="137">
        <v>0.01</v>
      </c>
      <c r="I2388" s="137">
        <v>1.2699999999999999E-2</v>
      </c>
      <c r="J2388" s="137">
        <v>1.46E-2</v>
      </c>
      <c r="K2388" s="137">
        <v>1.8100000000000002E-2</v>
      </c>
      <c r="L2388" s="137">
        <v>2.2400000000000003E-2</v>
      </c>
      <c r="M2388" s="137"/>
      <c r="N2388" s="137"/>
      <c r="O2388" s="137"/>
      <c r="P2388" s="137"/>
      <c r="V2388" s="137"/>
      <c r="W2388" s="137"/>
      <c r="X2388" s="137"/>
      <c r="Y2388" s="137"/>
      <c r="Z2388" s="137"/>
      <c r="AA2388" s="137"/>
      <c r="AB2388" s="137"/>
      <c r="AC2388" s="137"/>
      <c r="AD2388" s="137"/>
    </row>
    <row r="2389" spans="1:30">
      <c r="A2389" s="62">
        <v>42556</v>
      </c>
      <c r="B2389" s="137">
        <v>4.0000000000000001E-3</v>
      </c>
      <c r="C2389" s="137">
        <v>2.8000000000000004E-3</v>
      </c>
      <c r="D2389" s="137">
        <v>3.4999999999999996E-3</v>
      </c>
      <c r="E2389" s="137">
        <v>4.4000000000000003E-3</v>
      </c>
      <c r="F2389" s="137">
        <v>5.6000000000000008E-3</v>
      </c>
      <c r="G2389" s="137">
        <v>6.6E-3</v>
      </c>
      <c r="H2389" s="137">
        <v>9.3999999999999986E-3</v>
      </c>
      <c r="I2389" s="137">
        <v>1.1899999999999999E-2</v>
      </c>
      <c r="J2389" s="137">
        <v>1.37E-2</v>
      </c>
      <c r="K2389" s="137">
        <v>1.72E-2</v>
      </c>
      <c r="L2389" s="137">
        <v>2.1400000000000002E-2</v>
      </c>
      <c r="M2389" s="137"/>
      <c r="N2389" s="137"/>
      <c r="O2389" s="137"/>
      <c r="P2389" s="137"/>
      <c r="V2389" s="137"/>
      <c r="W2389" s="137"/>
      <c r="X2389" s="137"/>
      <c r="Y2389" s="137"/>
      <c r="Z2389" s="137"/>
      <c r="AA2389" s="137"/>
      <c r="AB2389" s="137"/>
      <c r="AC2389" s="137"/>
      <c r="AD2389" s="137"/>
    </row>
    <row r="2390" spans="1:30">
      <c r="A2390" s="62">
        <v>42557</v>
      </c>
      <c r="B2390" s="137">
        <v>4.0000000000000001E-3</v>
      </c>
      <c r="C2390" s="137">
        <v>2.7000000000000001E-3</v>
      </c>
      <c r="D2390" s="137">
        <v>3.5999999999999999E-3</v>
      </c>
      <c r="E2390" s="137">
        <v>4.5999999999999999E-3</v>
      </c>
      <c r="F2390" s="137">
        <v>5.7999999999999996E-3</v>
      </c>
      <c r="G2390" s="137">
        <v>6.8999999999999999E-3</v>
      </c>
      <c r="H2390" s="137">
        <v>9.4999999999999998E-3</v>
      </c>
      <c r="I2390" s="137">
        <v>1.2E-2</v>
      </c>
      <c r="J2390" s="137">
        <v>1.38E-2</v>
      </c>
      <c r="K2390" s="137">
        <v>1.72E-2</v>
      </c>
      <c r="L2390" s="137">
        <v>2.1400000000000002E-2</v>
      </c>
      <c r="M2390" s="137"/>
      <c r="N2390" s="137"/>
      <c r="O2390" s="137"/>
      <c r="P2390" s="137"/>
      <c r="V2390" s="137"/>
      <c r="W2390" s="137"/>
      <c r="X2390" s="137"/>
      <c r="Y2390" s="137"/>
      <c r="Z2390" s="137"/>
      <c r="AA2390" s="137"/>
      <c r="AB2390" s="137"/>
      <c r="AC2390" s="137"/>
      <c r="AD2390" s="137"/>
    </row>
    <row r="2391" spans="1:30">
      <c r="A2391" s="62">
        <v>42558</v>
      </c>
      <c r="B2391" s="137">
        <v>4.0000000000000001E-3</v>
      </c>
      <c r="C2391" s="137">
        <v>2.8999999999999998E-3</v>
      </c>
      <c r="D2391" s="137">
        <v>3.7000000000000002E-3</v>
      </c>
      <c r="E2391" s="137">
        <v>4.6999999999999993E-3</v>
      </c>
      <c r="F2391" s="137">
        <v>5.7999999999999996E-3</v>
      </c>
      <c r="G2391" s="137">
        <v>6.8999999999999999E-3</v>
      </c>
      <c r="H2391" s="137">
        <v>9.7000000000000003E-3</v>
      </c>
      <c r="I2391" s="137">
        <v>1.21E-2</v>
      </c>
      <c r="J2391" s="137">
        <v>1.3999999999999999E-2</v>
      </c>
      <c r="K2391" s="137">
        <v>1.72E-2</v>
      </c>
      <c r="L2391" s="137">
        <v>2.1400000000000002E-2</v>
      </c>
      <c r="M2391" s="137"/>
      <c r="N2391" s="137"/>
      <c r="O2391" s="137"/>
      <c r="P2391" s="137"/>
      <c r="V2391" s="137"/>
      <c r="W2391" s="137"/>
      <c r="X2391" s="137"/>
      <c r="Y2391" s="137"/>
      <c r="Z2391" s="137"/>
      <c r="AA2391" s="137"/>
      <c r="AB2391" s="137"/>
      <c r="AC2391" s="137"/>
      <c r="AD2391" s="137"/>
    </row>
    <row r="2392" spans="1:30">
      <c r="A2392" s="62">
        <v>42559</v>
      </c>
      <c r="B2392" s="137">
        <v>4.0000000000000001E-3</v>
      </c>
      <c r="C2392" s="137">
        <v>2.8000000000000004E-3</v>
      </c>
      <c r="D2392" s="137">
        <v>3.5999999999999999E-3</v>
      </c>
      <c r="E2392" s="137">
        <v>4.7999999999999996E-3</v>
      </c>
      <c r="F2392" s="137">
        <v>6.0999999999999995E-3</v>
      </c>
      <c r="G2392" s="137">
        <v>7.0999999999999995E-3</v>
      </c>
      <c r="H2392" s="137">
        <v>9.4999999999999998E-3</v>
      </c>
      <c r="I2392" s="137">
        <v>1.1899999999999999E-2</v>
      </c>
      <c r="J2392" s="137">
        <v>1.37E-2</v>
      </c>
      <c r="K2392" s="137">
        <v>1.6899999999999998E-2</v>
      </c>
      <c r="L2392" s="137">
        <v>2.1099999999999997E-2</v>
      </c>
      <c r="M2392" s="137"/>
      <c r="N2392" s="137"/>
      <c r="O2392" s="137"/>
      <c r="P2392" s="137"/>
      <c r="V2392" s="137"/>
      <c r="W2392" s="137"/>
      <c r="X2392" s="137"/>
      <c r="Y2392" s="137"/>
      <c r="Z2392" s="137"/>
      <c r="AA2392" s="137"/>
      <c r="AB2392" s="137"/>
      <c r="AC2392" s="137"/>
      <c r="AD2392" s="137"/>
    </row>
    <row r="2393" spans="1:30">
      <c r="A2393" s="62">
        <v>42562</v>
      </c>
      <c r="B2393" s="137">
        <v>4.0000000000000001E-3</v>
      </c>
      <c r="C2393" s="137">
        <v>3.0999999999999999E-3</v>
      </c>
      <c r="D2393" s="137">
        <v>4.0000000000000001E-3</v>
      </c>
      <c r="E2393" s="137">
        <v>5.0000000000000001E-3</v>
      </c>
      <c r="F2393" s="137">
        <v>6.6E-3</v>
      </c>
      <c r="G2393" s="137">
        <v>7.7000000000000002E-3</v>
      </c>
      <c r="H2393" s="137">
        <v>1.03E-2</v>
      </c>
      <c r="I2393" s="137">
        <v>1.2699999999999999E-2</v>
      </c>
      <c r="J2393" s="137">
        <v>1.43E-2</v>
      </c>
      <c r="K2393" s="137">
        <v>1.7299999999999999E-2</v>
      </c>
      <c r="L2393" s="137">
        <v>2.1400000000000002E-2</v>
      </c>
      <c r="M2393" s="137"/>
      <c r="N2393" s="137"/>
      <c r="O2393" s="137"/>
      <c r="P2393" s="137"/>
      <c r="V2393" s="137"/>
      <c r="W2393" s="137"/>
      <c r="X2393" s="137"/>
      <c r="Y2393" s="137"/>
      <c r="Z2393" s="137"/>
      <c r="AA2393" s="137"/>
      <c r="AB2393" s="137"/>
      <c r="AC2393" s="137"/>
      <c r="AD2393" s="137"/>
    </row>
    <row r="2394" spans="1:30">
      <c r="A2394" s="62">
        <v>42563</v>
      </c>
      <c r="B2394" s="137">
        <v>4.0000000000000001E-3</v>
      </c>
      <c r="C2394" s="137">
        <v>2.8999999999999998E-3</v>
      </c>
      <c r="D2394" s="137">
        <v>4.0000000000000001E-3</v>
      </c>
      <c r="E2394" s="137">
        <v>5.1999999999999998E-3</v>
      </c>
      <c r="F2394" s="137">
        <v>6.8999999999999999E-3</v>
      </c>
      <c r="G2394" s="137">
        <v>8.1000000000000013E-3</v>
      </c>
      <c r="H2394" s="137">
        <v>1.1000000000000001E-2</v>
      </c>
      <c r="I2394" s="137">
        <v>1.3500000000000002E-2</v>
      </c>
      <c r="J2394" s="137">
        <v>1.5300000000000001E-2</v>
      </c>
      <c r="K2394" s="137">
        <v>1.8200000000000001E-2</v>
      </c>
      <c r="L2394" s="137">
        <v>2.2400000000000003E-2</v>
      </c>
      <c r="M2394" s="137"/>
      <c r="N2394" s="137"/>
      <c r="O2394" s="137"/>
      <c r="P2394" s="137"/>
      <c r="V2394" s="137"/>
      <c r="W2394" s="137"/>
      <c r="X2394" s="137"/>
      <c r="Y2394" s="137"/>
      <c r="Z2394" s="137"/>
      <c r="AA2394" s="137"/>
      <c r="AB2394" s="137"/>
      <c r="AC2394" s="137"/>
      <c r="AD2394" s="137"/>
    </row>
    <row r="2395" spans="1:30">
      <c r="A2395" s="62">
        <v>42564</v>
      </c>
      <c r="B2395" s="137">
        <v>4.0000000000000001E-3</v>
      </c>
      <c r="C2395" s="137">
        <v>3.0999999999999999E-3</v>
      </c>
      <c r="D2395" s="137">
        <v>4.0000000000000001E-3</v>
      </c>
      <c r="E2395" s="137">
        <v>5.1000000000000004E-3</v>
      </c>
      <c r="F2395" s="137">
        <v>6.8000000000000005E-3</v>
      </c>
      <c r="G2395" s="137">
        <v>8.0000000000000002E-3</v>
      </c>
      <c r="H2395" s="137">
        <v>1.0700000000000001E-2</v>
      </c>
      <c r="I2395" s="137">
        <v>1.32E-2</v>
      </c>
      <c r="J2395" s="137">
        <v>1.4800000000000001E-2</v>
      </c>
      <c r="K2395" s="137">
        <v>1.77E-2</v>
      </c>
      <c r="L2395" s="137">
        <v>2.18E-2</v>
      </c>
      <c r="M2395" s="137"/>
      <c r="N2395" s="137"/>
      <c r="O2395" s="137"/>
      <c r="P2395" s="137"/>
      <c r="V2395" s="137"/>
      <c r="W2395" s="137"/>
      <c r="X2395" s="137"/>
      <c r="Y2395" s="137"/>
      <c r="Z2395" s="137"/>
      <c r="AA2395" s="137"/>
      <c r="AB2395" s="137"/>
      <c r="AC2395" s="137"/>
      <c r="AD2395" s="137"/>
    </row>
    <row r="2396" spans="1:30">
      <c r="A2396" s="62">
        <v>42565</v>
      </c>
      <c r="B2396" s="137">
        <v>4.0000000000000001E-3</v>
      </c>
      <c r="C2396" s="137">
        <v>3.2000000000000002E-3</v>
      </c>
      <c r="D2396" s="137">
        <v>4.0999999999999995E-3</v>
      </c>
      <c r="E2396" s="137">
        <v>5.3E-3</v>
      </c>
      <c r="F2396" s="137">
        <v>6.8000000000000005E-3</v>
      </c>
      <c r="G2396" s="137">
        <v>8.199999999999999E-3</v>
      </c>
      <c r="H2396" s="137">
        <v>1.1000000000000001E-2</v>
      </c>
      <c r="I2396" s="137">
        <v>1.3600000000000001E-2</v>
      </c>
      <c r="J2396" s="137">
        <v>1.5300000000000001E-2</v>
      </c>
      <c r="K2396" s="137">
        <v>1.84E-2</v>
      </c>
      <c r="L2396" s="137">
        <v>2.2499999999999999E-2</v>
      </c>
      <c r="M2396" s="137"/>
      <c r="N2396" s="137"/>
      <c r="O2396" s="137"/>
      <c r="P2396" s="137"/>
      <c r="V2396" s="137"/>
      <c r="W2396" s="137"/>
      <c r="X2396" s="137"/>
      <c r="Y2396" s="137"/>
      <c r="Z2396" s="137"/>
      <c r="AA2396" s="137"/>
      <c r="AB2396" s="137"/>
      <c r="AC2396" s="137"/>
      <c r="AD2396" s="137"/>
    </row>
    <row r="2397" spans="1:30">
      <c r="A2397" s="62">
        <v>42566</v>
      </c>
      <c r="B2397" s="137">
        <v>4.0000000000000001E-3</v>
      </c>
      <c r="C2397" s="137">
        <v>3.2000000000000002E-3</v>
      </c>
      <c r="D2397" s="137">
        <v>4.1999999999999997E-3</v>
      </c>
      <c r="E2397" s="137">
        <v>5.1999999999999998E-3</v>
      </c>
      <c r="F2397" s="137">
        <v>7.0999999999999995E-3</v>
      </c>
      <c r="G2397" s="137">
        <v>8.6999999999999994E-3</v>
      </c>
      <c r="H2397" s="137">
        <v>1.15E-2</v>
      </c>
      <c r="I2397" s="137">
        <v>1.4199999999999999E-2</v>
      </c>
      <c r="J2397" s="137">
        <v>1.6E-2</v>
      </c>
      <c r="K2397" s="137">
        <v>1.9E-2</v>
      </c>
      <c r="L2397" s="137">
        <v>2.3E-2</v>
      </c>
      <c r="M2397" s="137"/>
      <c r="N2397" s="137"/>
      <c r="O2397" s="137"/>
      <c r="P2397" s="137"/>
      <c r="V2397" s="137"/>
      <c r="W2397" s="137"/>
      <c r="X2397" s="137"/>
      <c r="Y2397" s="137"/>
      <c r="Z2397" s="137"/>
      <c r="AA2397" s="137"/>
      <c r="AB2397" s="137"/>
      <c r="AC2397" s="137"/>
      <c r="AD2397" s="137"/>
    </row>
    <row r="2398" spans="1:30">
      <c r="A2398" s="62">
        <v>42569</v>
      </c>
      <c r="B2398" s="137">
        <v>4.0000000000000001E-3</v>
      </c>
      <c r="C2398" s="137">
        <v>3.2000000000000002E-3</v>
      </c>
      <c r="D2398" s="137">
        <v>4.4000000000000003E-3</v>
      </c>
      <c r="E2398" s="137">
        <v>5.1999999999999998E-3</v>
      </c>
      <c r="F2398" s="137">
        <v>6.8000000000000005E-3</v>
      </c>
      <c r="G2398" s="137">
        <v>8.5000000000000006E-3</v>
      </c>
      <c r="H2398" s="137">
        <v>1.1399999999999999E-2</v>
      </c>
      <c r="I2398" s="137">
        <v>1.3999999999999999E-2</v>
      </c>
      <c r="J2398" s="137">
        <v>1.5900000000000001E-2</v>
      </c>
      <c r="K2398" s="137">
        <v>1.9E-2</v>
      </c>
      <c r="L2398" s="137">
        <v>2.3E-2</v>
      </c>
      <c r="M2398" s="137"/>
      <c r="N2398" s="137"/>
      <c r="O2398" s="137"/>
      <c r="P2398" s="137"/>
      <c r="V2398" s="137"/>
      <c r="W2398" s="137"/>
      <c r="X2398" s="137"/>
      <c r="Y2398" s="137"/>
      <c r="Z2398" s="137"/>
      <c r="AA2398" s="137"/>
      <c r="AB2398" s="137"/>
      <c r="AC2398" s="137"/>
      <c r="AD2398" s="137"/>
    </row>
    <row r="2399" spans="1:30">
      <c r="A2399" s="62">
        <v>42570</v>
      </c>
      <c r="B2399" s="137">
        <v>4.0000000000000001E-3</v>
      </c>
      <c r="C2399" s="137">
        <v>3.0999999999999999E-3</v>
      </c>
      <c r="D2399" s="137">
        <v>4.4000000000000003E-3</v>
      </c>
      <c r="E2399" s="137">
        <v>5.6000000000000008E-3</v>
      </c>
      <c r="F2399" s="137">
        <v>6.9999999999999993E-3</v>
      </c>
      <c r="G2399" s="137">
        <v>8.3999999999999995E-3</v>
      </c>
      <c r="H2399" s="137">
        <v>1.1200000000000002E-2</v>
      </c>
      <c r="I2399" s="137">
        <v>1.38E-2</v>
      </c>
      <c r="J2399" s="137">
        <v>1.5600000000000001E-2</v>
      </c>
      <c r="K2399" s="137">
        <v>1.8799999999999997E-2</v>
      </c>
      <c r="L2399" s="137">
        <v>2.2700000000000001E-2</v>
      </c>
      <c r="M2399" s="137"/>
      <c r="N2399" s="137"/>
      <c r="O2399" s="137"/>
      <c r="P2399" s="137"/>
      <c r="V2399" s="137"/>
      <c r="W2399" s="137"/>
      <c r="X2399" s="137"/>
      <c r="Y2399" s="137"/>
      <c r="Z2399" s="137"/>
      <c r="AA2399" s="137"/>
      <c r="AB2399" s="137"/>
      <c r="AC2399" s="137"/>
      <c r="AD2399" s="137"/>
    </row>
    <row r="2400" spans="1:30">
      <c r="A2400" s="62">
        <v>42571</v>
      </c>
      <c r="B2400" s="137">
        <v>4.0000000000000001E-3</v>
      </c>
      <c r="C2400" s="137">
        <v>3.2000000000000002E-3</v>
      </c>
      <c r="D2400" s="137">
        <v>4.4000000000000003E-3</v>
      </c>
      <c r="E2400" s="137">
        <v>5.6000000000000008E-3</v>
      </c>
      <c r="F2400" s="137">
        <v>7.3000000000000001E-3</v>
      </c>
      <c r="G2400" s="137">
        <v>8.6E-3</v>
      </c>
      <c r="H2400" s="137">
        <v>1.15E-2</v>
      </c>
      <c r="I2400" s="137">
        <v>1.41E-2</v>
      </c>
      <c r="J2400" s="137">
        <v>1.5900000000000001E-2</v>
      </c>
      <c r="K2400" s="137">
        <v>1.9099999999999999E-2</v>
      </c>
      <c r="L2400" s="137">
        <v>2.3E-2</v>
      </c>
      <c r="M2400" s="137"/>
      <c r="N2400" s="137"/>
      <c r="O2400" s="137"/>
      <c r="P2400" s="137"/>
      <c r="V2400" s="137"/>
      <c r="W2400" s="137"/>
      <c r="X2400" s="137"/>
      <c r="Y2400" s="137"/>
      <c r="Z2400" s="137"/>
      <c r="AA2400" s="137"/>
      <c r="AB2400" s="137"/>
      <c r="AC2400" s="137"/>
      <c r="AD2400" s="137"/>
    </row>
    <row r="2401" spans="1:30">
      <c r="A2401" s="62">
        <v>42572</v>
      </c>
      <c r="B2401" s="137">
        <v>4.0000000000000001E-3</v>
      </c>
      <c r="C2401" s="137">
        <v>3.2000000000000002E-3</v>
      </c>
      <c r="D2401" s="137">
        <v>4.4000000000000003E-3</v>
      </c>
      <c r="E2401" s="137">
        <v>5.4000000000000003E-3</v>
      </c>
      <c r="F2401" s="137">
        <v>6.9999999999999993E-3</v>
      </c>
      <c r="G2401" s="137">
        <v>8.199999999999999E-3</v>
      </c>
      <c r="H2401" s="137">
        <v>1.11E-2</v>
      </c>
      <c r="I2401" s="137">
        <v>1.38E-2</v>
      </c>
      <c r="J2401" s="137">
        <v>1.5700000000000002E-2</v>
      </c>
      <c r="K2401" s="137">
        <v>1.9E-2</v>
      </c>
      <c r="L2401" s="137">
        <v>2.29E-2</v>
      </c>
      <c r="M2401" s="137"/>
      <c r="N2401" s="137"/>
      <c r="O2401" s="137"/>
      <c r="P2401" s="137"/>
      <c r="V2401" s="137"/>
      <c r="W2401" s="137"/>
      <c r="X2401" s="137"/>
      <c r="Y2401" s="137"/>
      <c r="Z2401" s="137"/>
      <c r="AA2401" s="137"/>
      <c r="AB2401" s="137"/>
      <c r="AC2401" s="137"/>
      <c r="AD2401" s="137"/>
    </row>
    <row r="2402" spans="1:30">
      <c r="A2402" s="62">
        <v>42573</v>
      </c>
      <c r="B2402" s="137">
        <v>4.0000000000000001E-3</v>
      </c>
      <c r="C2402" s="137">
        <v>3.3E-3</v>
      </c>
      <c r="D2402" s="137">
        <v>4.4000000000000003E-3</v>
      </c>
      <c r="E2402" s="137">
        <v>5.5000000000000005E-3</v>
      </c>
      <c r="F2402" s="137">
        <v>7.0999999999999995E-3</v>
      </c>
      <c r="G2402" s="137">
        <v>8.3999999999999995E-3</v>
      </c>
      <c r="H2402" s="137">
        <v>1.1299999999999999E-2</v>
      </c>
      <c r="I2402" s="137">
        <v>1.3999999999999999E-2</v>
      </c>
      <c r="J2402" s="137">
        <v>1.5700000000000002E-2</v>
      </c>
      <c r="K2402" s="137">
        <v>1.9E-2</v>
      </c>
      <c r="L2402" s="137">
        <v>2.29E-2</v>
      </c>
      <c r="M2402" s="137"/>
      <c r="N2402" s="137"/>
      <c r="O2402" s="137"/>
      <c r="P2402" s="137"/>
      <c r="V2402" s="137"/>
      <c r="W2402" s="137"/>
      <c r="X2402" s="137"/>
      <c r="Y2402" s="137"/>
      <c r="Z2402" s="137"/>
      <c r="AA2402" s="137"/>
      <c r="AB2402" s="137"/>
      <c r="AC2402" s="137"/>
      <c r="AD2402" s="137"/>
    </row>
    <row r="2403" spans="1:30">
      <c r="A2403" s="62">
        <v>42576</v>
      </c>
      <c r="B2403" s="137">
        <v>4.0000000000000001E-3</v>
      </c>
      <c r="C2403" s="137">
        <v>3.2000000000000002E-3</v>
      </c>
      <c r="D2403" s="137">
        <v>4.4000000000000003E-3</v>
      </c>
      <c r="E2403" s="137">
        <v>5.5000000000000005E-3</v>
      </c>
      <c r="F2403" s="137">
        <v>7.1999999999999998E-3</v>
      </c>
      <c r="G2403" s="137">
        <v>8.6999999999999994E-3</v>
      </c>
      <c r="H2403" s="137">
        <v>1.15E-2</v>
      </c>
      <c r="I2403" s="137">
        <v>1.41E-2</v>
      </c>
      <c r="J2403" s="137">
        <v>1.5800000000000002E-2</v>
      </c>
      <c r="K2403" s="137">
        <v>1.9E-2</v>
      </c>
      <c r="L2403" s="137">
        <v>2.29E-2</v>
      </c>
      <c r="M2403" s="137"/>
      <c r="N2403" s="137"/>
      <c r="O2403" s="137"/>
      <c r="P2403" s="137"/>
      <c r="V2403" s="137"/>
      <c r="W2403" s="137"/>
      <c r="X2403" s="137"/>
      <c r="Y2403" s="137"/>
      <c r="Z2403" s="137"/>
      <c r="AA2403" s="137"/>
      <c r="AB2403" s="137"/>
      <c r="AC2403" s="137"/>
      <c r="AD2403" s="137"/>
    </row>
    <row r="2404" spans="1:30">
      <c r="A2404" s="62">
        <v>42577</v>
      </c>
      <c r="B2404" s="137">
        <v>4.0000000000000001E-3</v>
      </c>
      <c r="C2404" s="137">
        <v>3.0999999999999999E-3</v>
      </c>
      <c r="D2404" s="137">
        <v>4.3E-3</v>
      </c>
      <c r="E2404" s="137">
        <v>5.5000000000000005E-3</v>
      </c>
      <c r="F2404" s="137">
        <v>7.4999999999999997E-3</v>
      </c>
      <c r="G2404" s="137">
        <v>8.6999999999999994E-3</v>
      </c>
      <c r="H2404" s="137">
        <v>1.15E-2</v>
      </c>
      <c r="I2404" s="137">
        <v>1.3999999999999999E-2</v>
      </c>
      <c r="J2404" s="137">
        <v>1.5700000000000002E-2</v>
      </c>
      <c r="K2404" s="137">
        <v>1.89E-2</v>
      </c>
      <c r="L2404" s="137">
        <v>2.2799999999999997E-2</v>
      </c>
      <c r="M2404" s="137"/>
      <c r="N2404" s="137"/>
      <c r="O2404" s="137"/>
      <c r="P2404" s="137"/>
      <c r="V2404" s="137"/>
      <c r="W2404" s="137"/>
      <c r="X2404" s="137"/>
      <c r="Y2404" s="137"/>
      <c r="Z2404" s="137"/>
      <c r="AA2404" s="137"/>
      <c r="AB2404" s="137"/>
      <c r="AC2404" s="137"/>
      <c r="AD2404" s="137"/>
    </row>
    <row r="2405" spans="1:30">
      <c r="A2405" s="62">
        <v>42578</v>
      </c>
      <c r="B2405" s="137">
        <v>4.0000000000000001E-3</v>
      </c>
      <c r="C2405" s="137">
        <v>3.0999999999999999E-3</v>
      </c>
      <c r="D2405" s="137">
        <v>4.0000000000000001E-3</v>
      </c>
      <c r="E2405" s="137">
        <v>5.3E-3</v>
      </c>
      <c r="F2405" s="137">
        <v>7.3000000000000001E-3</v>
      </c>
      <c r="G2405" s="137">
        <v>8.3000000000000001E-3</v>
      </c>
      <c r="H2405" s="137">
        <v>1.1000000000000001E-2</v>
      </c>
      <c r="I2405" s="137">
        <v>1.3500000000000002E-2</v>
      </c>
      <c r="J2405" s="137">
        <v>1.52E-2</v>
      </c>
      <c r="K2405" s="137">
        <v>1.84E-2</v>
      </c>
      <c r="L2405" s="137">
        <v>2.23E-2</v>
      </c>
      <c r="M2405" s="137"/>
      <c r="N2405" s="137"/>
      <c r="O2405" s="137"/>
      <c r="P2405" s="137"/>
      <c r="V2405" s="137"/>
      <c r="W2405" s="137"/>
      <c r="X2405" s="137"/>
      <c r="Y2405" s="137"/>
      <c r="Z2405" s="137"/>
      <c r="AA2405" s="137"/>
      <c r="AB2405" s="137"/>
      <c r="AC2405" s="137"/>
      <c r="AD2405" s="137"/>
    </row>
    <row r="2406" spans="1:30">
      <c r="A2406" s="62">
        <v>42579</v>
      </c>
      <c r="B2406" s="137">
        <v>4.0000000000000001E-3</v>
      </c>
      <c r="C2406" s="137">
        <v>2.5000000000000001E-3</v>
      </c>
      <c r="D2406" s="137">
        <v>3.9000000000000003E-3</v>
      </c>
      <c r="E2406" s="137">
        <v>5.3E-3</v>
      </c>
      <c r="F2406" s="137">
        <v>7.1999999999999998E-3</v>
      </c>
      <c r="G2406" s="137">
        <v>8.199999999999999E-3</v>
      </c>
      <c r="H2406" s="137">
        <v>1.09E-2</v>
      </c>
      <c r="I2406" s="137">
        <v>1.3500000000000002E-2</v>
      </c>
      <c r="J2406" s="137">
        <v>1.52E-2</v>
      </c>
      <c r="K2406" s="137">
        <v>1.83E-2</v>
      </c>
      <c r="L2406" s="137">
        <v>2.23E-2</v>
      </c>
      <c r="M2406" s="137"/>
      <c r="N2406" s="137"/>
      <c r="O2406" s="137"/>
      <c r="P2406" s="137"/>
      <c r="V2406" s="137"/>
      <c r="W2406" s="137"/>
      <c r="X2406" s="137"/>
      <c r="Y2406" s="137"/>
      <c r="Z2406" s="137"/>
      <c r="AA2406" s="137"/>
      <c r="AB2406" s="137"/>
      <c r="AC2406" s="137"/>
      <c r="AD2406" s="137"/>
    </row>
    <row r="2407" spans="1:30">
      <c r="A2407" s="62">
        <v>42580</v>
      </c>
      <c r="B2407" s="137">
        <v>3.0000000000000001E-3</v>
      </c>
      <c r="C2407" s="137">
        <v>2.8000000000000004E-3</v>
      </c>
      <c r="D2407" s="137">
        <v>3.8E-3</v>
      </c>
      <c r="E2407" s="137">
        <v>5.0000000000000001E-3</v>
      </c>
      <c r="F2407" s="137">
        <v>6.7000000000000002E-3</v>
      </c>
      <c r="G2407" s="137">
        <v>7.6E-3</v>
      </c>
      <c r="H2407" s="137">
        <v>1.03E-2</v>
      </c>
      <c r="I2407" s="137">
        <v>1.29E-2</v>
      </c>
      <c r="J2407" s="137">
        <v>1.46E-2</v>
      </c>
      <c r="K2407" s="137">
        <v>1.78E-2</v>
      </c>
      <c r="L2407" s="137">
        <v>2.18E-2</v>
      </c>
      <c r="M2407" s="137"/>
      <c r="N2407" s="137"/>
      <c r="O2407" s="137"/>
      <c r="P2407" s="137"/>
      <c r="V2407" s="137"/>
      <c r="W2407" s="137"/>
      <c r="X2407" s="137"/>
      <c r="Y2407" s="137"/>
      <c r="Z2407" s="137"/>
      <c r="AA2407" s="137"/>
      <c r="AB2407" s="137"/>
      <c r="AC2407" s="137"/>
      <c r="AD2407" s="137"/>
    </row>
    <row r="2408" spans="1:30">
      <c r="A2408" s="62">
        <v>42583</v>
      </c>
      <c r="B2408" s="137">
        <v>4.0000000000000001E-3</v>
      </c>
      <c r="C2408" s="137">
        <v>2.8999999999999998E-3</v>
      </c>
      <c r="D2408" s="137">
        <v>4.0000000000000001E-3</v>
      </c>
      <c r="E2408" s="137">
        <v>5.0000000000000001E-3</v>
      </c>
      <c r="F2408" s="137">
        <v>6.7000000000000002E-3</v>
      </c>
      <c r="G2408" s="137">
        <v>7.8000000000000005E-3</v>
      </c>
      <c r="H2408" s="137">
        <v>1.06E-2</v>
      </c>
      <c r="I2408" s="137">
        <v>1.3300000000000001E-2</v>
      </c>
      <c r="J2408" s="137">
        <v>1.5100000000000001E-2</v>
      </c>
      <c r="K2408" s="137">
        <v>1.84E-2</v>
      </c>
      <c r="L2408" s="137">
        <v>2.2400000000000003E-2</v>
      </c>
      <c r="M2408" s="137"/>
      <c r="N2408" s="137"/>
      <c r="O2408" s="137"/>
      <c r="P2408" s="137"/>
      <c r="V2408" s="137"/>
      <c r="W2408" s="137"/>
      <c r="X2408" s="137"/>
      <c r="Y2408" s="137"/>
      <c r="Z2408" s="137"/>
      <c r="AA2408" s="137"/>
      <c r="AB2408" s="137"/>
      <c r="AC2408" s="137"/>
      <c r="AD2408" s="137"/>
    </row>
    <row r="2409" spans="1:30">
      <c r="A2409" s="62">
        <v>42584</v>
      </c>
      <c r="B2409" s="137">
        <v>4.0000000000000001E-3</v>
      </c>
      <c r="C2409" s="137">
        <v>2.8999999999999998E-3</v>
      </c>
      <c r="D2409" s="137">
        <v>4.0999999999999995E-3</v>
      </c>
      <c r="E2409" s="137">
        <v>5.0000000000000001E-3</v>
      </c>
      <c r="F2409" s="137">
        <v>6.7000000000000002E-3</v>
      </c>
      <c r="G2409" s="137">
        <v>7.9000000000000008E-3</v>
      </c>
      <c r="H2409" s="137">
        <v>1.0700000000000001E-2</v>
      </c>
      <c r="I2409" s="137">
        <v>1.3600000000000001E-2</v>
      </c>
      <c r="J2409" s="137">
        <v>1.55E-2</v>
      </c>
      <c r="K2409" s="137">
        <v>1.8799999999999997E-2</v>
      </c>
      <c r="L2409" s="137">
        <v>2.29E-2</v>
      </c>
      <c r="M2409" s="137"/>
      <c r="N2409" s="137"/>
      <c r="O2409" s="137"/>
      <c r="P2409" s="137"/>
      <c r="V2409" s="137"/>
      <c r="W2409" s="137"/>
      <c r="X2409" s="137"/>
      <c r="Y2409" s="137"/>
      <c r="Z2409" s="137"/>
      <c r="AA2409" s="137"/>
      <c r="AB2409" s="137"/>
      <c r="AC2409" s="137"/>
      <c r="AD2409" s="137"/>
    </row>
    <row r="2410" spans="1:30">
      <c r="A2410" s="62">
        <v>42585</v>
      </c>
      <c r="B2410" s="137">
        <v>4.0000000000000001E-3</v>
      </c>
      <c r="C2410" s="137">
        <v>2.8000000000000004E-3</v>
      </c>
      <c r="D2410" s="137">
        <v>4.1999999999999997E-3</v>
      </c>
      <c r="E2410" s="137">
        <v>5.3E-3</v>
      </c>
      <c r="F2410" s="137">
        <v>6.7000000000000002E-3</v>
      </c>
      <c r="G2410" s="137">
        <v>7.8000000000000005E-3</v>
      </c>
      <c r="H2410" s="137">
        <v>1.0700000000000001E-2</v>
      </c>
      <c r="I2410" s="137">
        <v>1.3500000000000002E-2</v>
      </c>
      <c r="J2410" s="137">
        <v>1.55E-2</v>
      </c>
      <c r="K2410" s="137">
        <v>1.8799999999999997E-2</v>
      </c>
      <c r="L2410" s="137">
        <v>2.29E-2</v>
      </c>
      <c r="M2410" s="137"/>
      <c r="N2410" s="137"/>
      <c r="O2410" s="137"/>
      <c r="P2410" s="137"/>
      <c r="V2410" s="137"/>
      <c r="W2410" s="137"/>
      <c r="X2410" s="137"/>
      <c r="Y2410" s="137"/>
      <c r="Z2410" s="137"/>
      <c r="AA2410" s="137"/>
      <c r="AB2410" s="137"/>
      <c r="AC2410" s="137"/>
      <c r="AD2410" s="137"/>
    </row>
    <row r="2411" spans="1:30">
      <c r="A2411" s="62">
        <v>42586</v>
      </c>
      <c r="B2411" s="137">
        <v>4.0000000000000001E-3</v>
      </c>
      <c r="C2411" s="137">
        <v>2.5999999999999999E-3</v>
      </c>
      <c r="D2411" s="137">
        <v>4.0999999999999995E-3</v>
      </c>
      <c r="E2411" s="137">
        <v>5.1000000000000004E-3</v>
      </c>
      <c r="F2411" s="137">
        <v>6.4000000000000003E-3</v>
      </c>
      <c r="G2411" s="137">
        <v>7.6E-3</v>
      </c>
      <c r="H2411" s="137">
        <v>1.03E-2</v>
      </c>
      <c r="I2411" s="137">
        <v>1.3100000000000001E-2</v>
      </c>
      <c r="J2411" s="137">
        <v>1.5100000000000001E-2</v>
      </c>
      <c r="K2411" s="137">
        <v>1.84E-2</v>
      </c>
      <c r="L2411" s="137">
        <v>2.2499999999999999E-2</v>
      </c>
      <c r="M2411" s="137"/>
      <c r="N2411" s="137"/>
      <c r="O2411" s="137"/>
      <c r="P2411" s="137"/>
      <c r="V2411" s="137"/>
      <c r="W2411" s="137"/>
      <c r="X2411" s="137"/>
      <c r="Y2411" s="137"/>
      <c r="Z2411" s="137"/>
      <c r="AA2411" s="137"/>
      <c r="AB2411" s="137"/>
      <c r="AC2411" s="137"/>
      <c r="AD2411" s="137"/>
    </row>
    <row r="2412" spans="1:30">
      <c r="A2412" s="62">
        <v>42587</v>
      </c>
      <c r="B2412" s="137">
        <v>4.0000000000000001E-3</v>
      </c>
      <c r="C2412" s="137">
        <v>2.8000000000000004E-3</v>
      </c>
      <c r="D2412" s="137">
        <v>4.5000000000000005E-3</v>
      </c>
      <c r="E2412" s="137">
        <v>5.6000000000000008E-3</v>
      </c>
      <c r="F2412" s="137">
        <v>7.1999999999999998E-3</v>
      </c>
      <c r="G2412" s="137">
        <v>8.6E-3</v>
      </c>
      <c r="H2412" s="137">
        <v>1.1299999999999999E-2</v>
      </c>
      <c r="I2412" s="137">
        <v>1.41E-2</v>
      </c>
      <c r="J2412" s="137">
        <v>1.5900000000000001E-2</v>
      </c>
      <c r="K2412" s="137">
        <v>1.9099999999999999E-2</v>
      </c>
      <c r="L2412" s="137">
        <v>2.3199999999999998E-2</v>
      </c>
      <c r="M2412" s="137"/>
      <c r="N2412" s="137"/>
      <c r="O2412" s="137"/>
      <c r="P2412" s="137"/>
      <c r="V2412" s="137"/>
      <c r="W2412" s="137"/>
      <c r="X2412" s="137"/>
      <c r="Y2412" s="137"/>
      <c r="Z2412" s="137"/>
      <c r="AA2412" s="137"/>
      <c r="AB2412" s="137"/>
      <c r="AC2412" s="137"/>
      <c r="AD2412" s="137"/>
    </row>
    <row r="2413" spans="1:30">
      <c r="A2413" s="62">
        <v>42590</v>
      </c>
      <c r="B2413" s="137">
        <v>4.0000000000000001E-3</v>
      </c>
      <c r="C2413" s="137">
        <v>3.0999999999999999E-3</v>
      </c>
      <c r="D2413" s="137">
        <v>4.5000000000000005E-3</v>
      </c>
      <c r="E2413" s="137">
        <v>5.6999999999999993E-3</v>
      </c>
      <c r="F2413" s="137">
        <v>7.4000000000000003E-3</v>
      </c>
      <c r="G2413" s="137">
        <v>8.6E-3</v>
      </c>
      <c r="H2413" s="137">
        <v>1.15E-2</v>
      </c>
      <c r="I2413" s="137">
        <v>1.4199999999999999E-2</v>
      </c>
      <c r="J2413" s="137">
        <v>1.5900000000000001E-2</v>
      </c>
      <c r="K2413" s="137">
        <v>1.9099999999999999E-2</v>
      </c>
      <c r="L2413" s="137">
        <v>2.3E-2</v>
      </c>
      <c r="M2413" s="137"/>
      <c r="N2413" s="137"/>
      <c r="O2413" s="137"/>
      <c r="P2413" s="137"/>
      <c r="V2413" s="137"/>
      <c r="W2413" s="137"/>
      <c r="X2413" s="137"/>
      <c r="Y2413" s="137"/>
      <c r="Z2413" s="137"/>
      <c r="AA2413" s="137"/>
      <c r="AB2413" s="137"/>
      <c r="AC2413" s="137"/>
      <c r="AD2413" s="137"/>
    </row>
    <row r="2414" spans="1:30">
      <c r="A2414" s="62">
        <v>42591</v>
      </c>
      <c r="B2414" s="137">
        <v>4.0000000000000001E-3</v>
      </c>
      <c r="C2414" s="137">
        <v>2.8999999999999998E-3</v>
      </c>
      <c r="D2414" s="137">
        <v>4.4000000000000003E-3</v>
      </c>
      <c r="E2414" s="137">
        <v>5.5000000000000005E-3</v>
      </c>
      <c r="F2414" s="137">
        <v>7.0999999999999995E-3</v>
      </c>
      <c r="G2414" s="137">
        <v>8.3999999999999995E-3</v>
      </c>
      <c r="H2414" s="137">
        <v>1.11E-2</v>
      </c>
      <c r="I2414" s="137">
        <v>1.38E-2</v>
      </c>
      <c r="J2414" s="137">
        <v>1.55E-2</v>
      </c>
      <c r="K2414" s="137">
        <v>1.8600000000000002E-2</v>
      </c>
      <c r="L2414" s="137">
        <v>2.2499999999999999E-2</v>
      </c>
      <c r="M2414" s="137"/>
      <c r="N2414" s="137"/>
      <c r="O2414" s="137"/>
      <c r="P2414" s="137"/>
      <c r="V2414" s="137"/>
      <c r="W2414" s="137"/>
      <c r="X2414" s="137"/>
      <c r="Y2414" s="137"/>
      <c r="Z2414" s="137"/>
      <c r="AA2414" s="137"/>
      <c r="AB2414" s="137"/>
      <c r="AC2414" s="137"/>
      <c r="AD2414" s="137"/>
    </row>
    <row r="2415" spans="1:30">
      <c r="A2415" s="62">
        <v>42592</v>
      </c>
      <c r="B2415" s="137">
        <v>4.0000000000000001E-3</v>
      </c>
      <c r="C2415" s="137">
        <v>2.8000000000000004E-3</v>
      </c>
      <c r="D2415" s="137">
        <v>4.3E-3</v>
      </c>
      <c r="E2415" s="137">
        <v>5.5000000000000005E-3</v>
      </c>
      <c r="F2415" s="137">
        <v>6.8999999999999999E-3</v>
      </c>
      <c r="G2415" s="137">
        <v>8.0000000000000002E-3</v>
      </c>
      <c r="H2415" s="137">
        <v>1.0700000000000001E-2</v>
      </c>
      <c r="I2415" s="137">
        <v>1.34E-2</v>
      </c>
      <c r="J2415" s="137">
        <v>1.4999999999999999E-2</v>
      </c>
      <c r="K2415" s="137">
        <v>1.83E-2</v>
      </c>
      <c r="L2415" s="137">
        <v>2.23E-2</v>
      </c>
      <c r="M2415" s="137"/>
      <c r="N2415" s="137"/>
      <c r="O2415" s="137"/>
      <c r="P2415" s="137"/>
      <c r="V2415" s="137"/>
      <c r="W2415" s="137"/>
      <c r="X2415" s="137"/>
      <c r="Y2415" s="137"/>
      <c r="Z2415" s="137"/>
      <c r="AA2415" s="137"/>
      <c r="AB2415" s="137"/>
      <c r="AC2415" s="137"/>
      <c r="AD2415" s="137"/>
    </row>
    <row r="2416" spans="1:30">
      <c r="A2416" s="62">
        <v>42593</v>
      </c>
      <c r="B2416" s="137">
        <v>4.0000000000000001E-3</v>
      </c>
      <c r="C2416" s="137">
        <v>2.8000000000000004E-3</v>
      </c>
      <c r="D2416" s="137">
        <v>4.5000000000000005E-3</v>
      </c>
      <c r="E2416" s="137">
        <v>5.5000000000000005E-3</v>
      </c>
      <c r="F2416" s="137">
        <v>7.6E-3</v>
      </c>
      <c r="G2416" s="137">
        <v>8.8000000000000005E-3</v>
      </c>
      <c r="H2416" s="137">
        <v>1.1599999999999999E-2</v>
      </c>
      <c r="I2416" s="137">
        <v>1.4199999999999999E-2</v>
      </c>
      <c r="J2416" s="137">
        <v>1.5700000000000002E-2</v>
      </c>
      <c r="K2416" s="137">
        <v>1.89E-2</v>
      </c>
      <c r="L2416" s="137">
        <v>2.2799999999999997E-2</v>
      </c>
      <c r="M2416" s="137"/>
      <c r="N2416" s="137"/>
      <c r="O2416" s="137"/>
      <c r="P2416" s="137"/>
      <c r="V2416" s="137"/>
      <c r="W2416" s="137"/>
      <c r="X2416" s="137"/>
      <c r="Y2416" s="137"/>
      <c r="Z2416" s="137"/>
      <c r="AA2416" s="137"/>
      <c r="AB2416" s="137"/>
      <c r="AC2416" s="137"/>
      <c r="AD2416" s="137"/>
    </row>
    <row r="2417" spans="1:30">
      <c r="A2417" s="62">
        <v>42594</v>
      </c>
      <c r="B2417" s="137">
        <v>4.0000000000000001E-3</v>
      </c>
      <c r="C2417" s="137">
        <v>2.8999999999999998E-3</v>
      </c>
      <c r="D2417" s="137">
        <v>4.3E-3</v>
      </c>
      <c r="E2417" s="137">
        <v>5.6000000000000008E-3</v>
      </c>
      <c r="F2417" s="137">
        <v>7.0999999999999995E-3</v>
      </c>
      <c r="G2417" s="137">
        <v>8.199999999999999E-3</v>
      </c>
      <c r="H2417" s="137">
        <v>1.1000000000000001E-2</v>
      </c>
      <c r="I2417" s="137">
        <v>1.3600000000000001E-2</v>
      </c>
      <c r="J2417" s="137">
        <v>1.5100000000000001E-2</v>
      </c>
      <c r="K2417" s="137">
        <v>1.8500000000000003E-2</v>
      </c>
      <c r="L2417" s="137">
        <v>2.23E-2</v>
      </c>
      <c r="M2417" s="137"/>
      <c r="N2417" s="137"/>
      <c r="O2417" s="137"/>
      <c r="P2417" s="137"/>
      <c r="V2417" s="137"/>
      <c r="W2417" s="137"/>
      <c r="X2417" s="137"/>
      <c r="Y2417" s="137"/>
      <c r="Z2417" s="137"/>
      <c r="AA2417" s="137"/>
      <c r="AB2417" s="137"/>
      <c r="AC2417" s="137"/>
      <c r="AD2417" s="137"/>
    </row>
    <row r="2418" spans="1:30">
      <c r="A2418" s="62">
        <v>42597</v>
      </c>
      <c r="B2418" s="137">
        <v>4.0000000000000001E-3</v>
      </c>
      <c r="C2418" s="137">
        <v>3.0999999999999999E-3</v>
      </c>
      <c r="D2418" s="137">
        <v>4.5999999999999999E-3</v>
      </c>
      <c r="E2418" s="137">
        <v>5.6000000000000008E-3</v>
      </c>
      <c r="F2418" s="137">
        <v>7.1999999999999998E-3</v>
      </c>
      <c r="G2418" s="137">
        <v>8.5000000000000006E-3</v>
      </c>
      <c r="H2418" s="137">
        <v>1.1399999999999999E-2</v>
      </c>
      <c r="I2418" s="137">
        <v>1.3999999999999999E-2</v>
      </c>
      <c r="J2418" s="137">
        <v>1.55E-2</v>
      </c>
      <c r="K2418" s="137">
        <v>1.9E-2</v>
      </c>
      <c r="L2418" s="137">
        <v>2.2700000000000001E-2</v>
      </c>
      <c r="M2418" s="137"/>
      <c r="N2418" s="137"/>
      <c r="O2418" s="137"/>
      <c r="P2418" s="137"/>
      <c r="V2418" s="137"/>
      <c r="W2418" s="137"/>
      <c r="X2418" s="137"/>
      <c r="Y2418" s="137"/>
      <c r="Z2418" s="137"/>
      <c r="AA2418" s="137"/>
      <c r="AB2418" s="137"/>
      <c r="AC2418" s="137"/>
      <c r="AD2418" s="137"/>
    </row>
    <row r="2419" spans="1:30">
      <c r="A2419" s="62">
        <v>42598</v>
      </c>
      <c r="B2419" s="137">
        <v>4.0000000000000001E-3</v>
      </c>
      <c r="C2419" s="137">
        <v>2.7000000000000001E-3</v>
      </c>
      <c r="D2419" s="137">
        <v>4.5000000000000005E-3</v>
      </c>
      <c r="E2419" s="137">
        <v>5.6999999999999993E-3</v>
      </c>
      <c r="F2419" s="137">
        <v>7.6E-3</v>
      </c>
      <c r="G2419" s="137">
        <v>8.6999999999999994E-3</v>
      </c>
      <c r="H2419" s="137">
        <v>1.1599999999999999E-2</v>
      </c>
      <c r="I2419" s="137">
        <v>1.4199999999999999E-2</v>
      </c>
      <c r="J2419" s="137">
        <v>1.5700000000000002E-2</v>
      </c>
      <c r="K2419" s="137">
        <v>1.9199999999999998E-2</v>
      </c>
      <c r="L2419" s="137">
        <v>2.29E-2</v>
      </c>
      <c r="M2419" s="137"/>
      <c r="N2419" s="137"/>
      <c r="O2419" s="137"/>
      <c r="P2419" s="137"/>
      <c r="V2419" s="137"/>
      <c r="W2419" s="137"/>
      <c r="X2419" s="137"/>
      <c r="Y2419" s="137"/>
      <c r="Z2419" s="137"/>
      <c r="AA2419" s="137"/>
      <c r="AB2419" s="137"/>
      <c r="AC2419" s="137"/>
      <c r="AD2419" s="137"/>
    </row>
    <row r="2420" spans="1:30">
      <c r="A2420" s="62">
        <v>42599</v>
      </c>
      <c r="B2420" s="137">
        <v>4.0000000000000001E-3</v>
      </c>
      <c r="C2420" s="137">
        <v>3.0000000000000001E-3</v>
      </c>
      <c r="D2420" s="137">
        <v>4.5999999999999999E-3</v>
      </c>
      <c r="E2420" s="137">
        <v>5.7999999999999996E-3</v>
      </c>
      <c r="F2420" s="137">
        <v>7.4000000000000003E-3</v>
      </c>
      <c r="G2420" s="137">
        <v>8.6E-3</v>
      </c>
      <c r="H2420" s="137">
        <v>1.15E-2</v>
      </c>
      <c r="I2420" s="137">
        <v>1.41E-2</v>
      </c>
      <c r="J2420" s="137">
        <v>1.5600000000000001E-2</v>
      </c>
      <c r="K2420" s="137">
        <v>1.9E-2</v>
      </c>
      <c r="L2420" s="137">
        <v>2.2700000000000001E-2</v>
      </c>
      <c r="M2420" s="137"/>
      <c r="N2420" s="137"/>
      <c r="O2420" s="137"/>
      <c r="P2420" s="137"/>
      <c r="V2420" s="137"/>
      <c r="W2420" s="137"/>
      <c r="X2420" s="137"/>
      <c r="Y2420" s="137"/>
      <c r="Z2420" s="137"/>
      <c r="AA2420" s="137"/>
      <c r="AB2420" s="137"/>
      <c r="AC2420" s="137"/>
      <c r="AD2420" s="137"/>
    </row>
    <row r="2421" spans="1:30">
      <c r="A2421" s="62">
        <v>42600</v>
      </c>
      <c r="B2421" s="137">
        <v>4.0000000000000001E-3</v>
      </c>
      <c r="C2421" s="137">
        <v>3.0000000000000001E-3</v>
      </c>
      <c r="D2421" s="137">
        <v>4.4000000000000003E-3</v>
      </c>
      <c r="E2421" s="137">
        <v>5.7999999999999996E-3</v>
      </c>
      <c r="F2421" s="137">
        <v>7.0999999999999995E-3</v>
      </c>
      <c r="G2421" s="137">
        <v>8.1000000000000013E-3</v>
      </c>
      <c r="H2421" s="137">
        <v>1.1200000000000002E-2</v>
      </c>
      <c r="I2421" s="137">
        <v>1.38E-2</v>
      </c>
      <c r="J2421" s="137">
        <v>1.5300000000000001E-2</v>
      </c>
      <c r="K2421" s="137">
        <v>1.89E-2</v>
      </c>
      <c r="L2421" s="137">
        <v>2.2599999999999999E-2</v>
      </c>
      <c r="M2421" s="137"/>
      <c r="N2421" s="137"/>
      <c r="O2421" s="137"/>
      <c r="P2421" s="137"/>
      <c r="V2421" s="137"/>
      <c r="W2421" s="137"/>
      <c r="X2421" s="137"/>
      <c r="Y2421" s="137"/>
      <c r="Z2421" s="137"/>
      <c r="AA2421" s="137"/>
      <c r="AB2421" s="137"/>
      <c r="AC2421" s="137"/>
      <c r="AD2421" s="137"/>
    </row>
    <row r="2422" spans="1:30">
      <c r="A2422" s="62">
        <v>42601</v>
      </c>
      <c r="B2422" s="137">
        <v>4.0000000000000001E-3</v>
      </c>
      <c r="C2422" s="137">
        <v>3.0000000000000001E-3</v>
      </c>
      <c r="D2422" s="137">
        <v>4.4000000000000003E-3</v>
      </c>
      <c r="E2422" s="137">
        <v>5.8999999999999999E-3</v>
      </c>
      <c r="F2422" s="137">
        <v>7.6E-3</v>
      </c>
      <c r="G2422" s="137">
        <v>8.8000000000000005E-3</v>
      </c>
      <c r="H2422" s="137">
        <v>1.1699999999999999E-2</v>
      </c>
      <c r="I2422" s="137">
        <v>1.43E-2</v>
      </c>
      <c r="J2422" s="137">
        <v>1.5800000000000002E-2</v>
      </c>
      <c r="K2422" s="137">
        <v>1.9299999999999998E-2</v>
      </c>
      <c r="L2422" s="137">
        <v>2.29E-2</v>
      </c>
      <c r="M2422" s="137"/>
      <c r="N2422" s="137"/>
      <c r="O2422" s="137"/>
      <c r="P2422" s="137"/>
      <c r="V2422" s="137"/>
      <c r="W2422" s="137"/>
      <c r="X2422" s="137"/>
      <c r="Y2422" s="137"/>
      <c r="Z2422" s="137"/>
      <c r="AA2422" s="137"/>
      <c r="AB2422" s="137"/>
      <c r="AC2422" s="137"/>
      <c r="AD2422" s="137"/>
    </row>
    <row r="2423" spans="1:30">
      <c r="A2423" s="62">
        <v>42604</v>
      </c>
      <c r="B2423" s="137">
        <v>4.0000000000000001E-3</v>
      </c>
      <c r="C2423" s="137">
        <v>2.8999999999999998E-3</v>
      </c>
      <c r="D2423" s="137">
        <v>4.5000000000000005E-3</v>
      </c>
      <c r="E2423" s="137">
        <v>5.7999999999999996E-3</v>
      </c>
      <c r="F2423" s="137">
        <v>7.6E-3</v>
      </c>
      <c r="G2423" s="137">
        <v>8.6E-3</v>
      </c>
      <c r="H2423" s="137">
        <v>1.15E-2</v>
      </c>
      <c r="I2423" s="137">
        <v>1.3999999999999999E-2</v>
      </c>
      <c r="J2423" s="137">
        <v>1.55E-2</v>
      </c>
      <c r="K2423" s="137">
        <v>1.8799999999999997E-2</v>
      </c>
      <c r="L2423" s="137">
        <v>2.2400000000000003E-2</v>
      </c>
      <c r="M2423" s="137"/>
      <c r="N2423" s="137"/>
      <c r="O2423" s="137"/>
      <c r="P2423" s="137"/>
      <c r="V2423" s="137"/>
      <c r="W2423" s="137"/>
      <c r="X2423" s="137"/>
      <c r="Y2423" s="137"/>
      <c r="Z2423" s="137"/>
      <c r="AA2423" s="137"/>
      <c r="AB2423" s="137"/>
      <c r="AC2423" s="137"/>
      <c r="AD2423" s="137"/>
    </row>
    <row r="2424" spans="1:30">
      <c r="A2424" s="62">
        <v>42605</v>
      </c>
      <c r="B2424" s="137">
        <v>4.0000000000000001E-3</v>
      </c>
      <c r="C2424" s="137">
        <v>3.0000000000000001E-3</v>
      </c>
      <c r="D2424" s="137">
        <v>4.5000000000000005E-3</v>
      </c>
      <c r="E2424" s="137">
        <v>5.7999999999999996E-3</v>
      </c>
      <c r="F2424" s="137">
        <v>7.4000000000000003E-3</v>
      </c>
      <c r="G2424" s="137">
        <v>8.6E-3</v>
      </c>
      <c r="H2424" s="137">
        <v>1.15E-2</v>
      </c>
      <c r="I2424" s="137">
        <v>1.3999999999999999E-2</v>
      </c>
      <c r="J2424" s="137">
        <v>1.55E-2</v>
      </c>
      <c r="K2424" s="137">
        <v>1.8799999999999997E-2</v>
      </c>
      <c r="L2424" s="137">
        <v>2.2400000000000003E-2</v>
      </c>
      <c r="M2424" s="137"/>
      <c r="N2424" s="137"/>
      <c r="O2424" s="137"/>
      <c r="P2424" s="137"/>
      <c r="V2424" s="137"/>
      <c r="W2424" s="137"/>
      <c r="X2424" s="137"/>
      <c r="Y2424" s="137"/>
      <c r="Z2424" s="137"/>
      <c r="AA2424" s="137"/>
      <c r="AB2424" s="137"/>
      <c r="AC2424" s="137"/>
      <c r="AD2424" s="137"/>
    </row>
    <row r="2425" spans="1:30">
      <c r="A2425" s="62">
        <v>42606</v>
      </c>
      <c r="B2425" s="137">
        <v>4.0000000000000001E-3</v>
      </c>
      <c r="C2425" s="137">
        <v>3.0999999999999999E-3</v>
      </c>
      <c r="D2425" s="137">
        <v>4.5999999999999999E-3</v>
      </c>
      <c r="E2425" s="137">
        <v>5.8999999999999999E-3</v>
      </c>
      <c r="F2425" s="137">
        <v>7.6E-3</v>
      </c>
      <c r="G2425" s="137">
        <v>8.6999999999999994E-3</v>
      </c>
      <c r="H2425" s="137">
        <v>1.1299999999999999E-2</v>
      </c>
      <c r="I2425" s="137">
        <v>1.3999999999999999E-2</v>
      </c>
      <c r="J2425" s="137">
        <v>1.5600000000000001E-2</v>
      </c>
      <c r="K2425" s="137">
        <v>1.89E-2</v>
      </c>
      <c r="L2425" s="137">
        <v>2.2400000000000003E-2</v>
      </c>
      <c r="M2425" s="137"/>
      <c r="N2425" s="137"/>
      <c r="O2425" s="137"/>
      <c r="P2425" s="137"/>
      <c r="V2425" s="137"/>
      <c r="W2425" s="137"/>
      <c r="X2425" s="137"/>
      <c r="Y2425" s="137"/>
      <c r="Z2425" s="137"/>
      <c r="AA2425" s="137"/>
      <c r="AB2425" s="137"/>
      <c r="AC2425" s="137"/>
      <c r="AD2425" s="137"/>
    </row>
    <row r="2426" spans="1:30">
      <c r="A2426" s="62">
        <v>42607</v>
      </c>
      <c r="B2426" s="137">
        <v>4.0000000000000001E-3</v>
      </c>
      <c r="C2426" s="137">
        <v>3.3E-3</v>
      </c>
      <c r="D2426" s="137">
        <v>4.5999999999999999E-3</v>
      </c>
      <c r="E2426" s="137">
        <v>6.0000000000000001E-3</v>
      </c>
      <c r="F2426" s="137">
        <v>7.8000000000000005E-3</v>
      </c>
      <c r="G2426" s="137">
        <v>8.8999999999999999E-3</v>
      </c>
      <c r="H2426" s="137">
        <v>1.1599999999999999E-2</v>
      </c>
      <c r="I2426" s="137">
        <v>1.43E-2</v>
      </c>
      <c r="J2426" s="137">
        <v>1.5800000000000002E-2</v>
      </c>
      <c r="K2426" s="137">
        <v>1.9099999999999999E-2</v>
      </c>
      <c r="L2426" s="137">
        <v>2.2700000000000001E-2</v>
      </c>
      <c r="M2426" s="137"/>
      <c r="N2426" s="137"/>
      <c r="O2426" s="137"/>
      <c r="P2426" s="137"/>
      <c r="V2426" s="137"/>
      <c r="W2426" s="137"/>
      <c r="X2426" s="137"/>
      <c r="Y2426" s="137"/>
      <c r="Z2426" s="137"/>
      <c r="AA2426" s="137"/>
      <c r="AB2426" s="137"/>
      <c r="AC2426" s="137"/>
      <c r="AD2426" s="137"/>
    </row>
    <row r="2427" spans="1:30">
      <c r="A2427" s="62">
        <v>42608</v>
      </c>
      <c r="B2427" s="137">
        <v>4.0000000000000001E-3</v>
      </c>
      <c r="C2427" s="137">
        <v>3.4000000000000002E-3</v>
      </c>
      <c r="D2427" s="137">
        <v>4.6999999999999993E-3</v>
      </c>
      <c r="E2427" s="137">
        <v>6.1999999999999998E-3</v>
      </c>
      <c r="F2427" s="137">
        <v>8.3999999999999995E-3</v>
      </c>
      <c r="G2427" s="137">
        <v>9.5999999999999992E-3</v>
      </c>
      <c r="H2427" s="137">
        <v>1.23E-2</v>
      </c>
      <c r="I2427" s="137">
        <v>1.49E-2</v>
      </c>
      <c r="J2427" s="137">
        <v>1.6200000000000003E-2</v>
      </c>
      <c r="K2427" s="137">
        <v>1.9599999999999999E-2</v>
      </c>
      <c r="L2427" s="137">
        <v>2.29E-2</v>
      </c>
      <c r="M2427" s="137"/>
      <c r="N2427" s="137"/>
      <c r="O2427" s="137"/>
      <c r="P2427" s="137"/>
      <c r="V2427" s="137"/>
      <c r="W2427" s="137"/>
      <c r="X2427" s="137"/>
      <c r="Y2427" s="137"/>
      <c r="Z2427" s="137"/>
      <c r="AA2427" s="137"/>
      <c r="AB2427" s="137"/>
      <c r="AC2427" s="137"/>
      <c r="AD2427" s="137"/>
    </row>
    <row r="2428" spans="1:30">
      <c r="A2428" s="62">
        <v>42611</v>
      </c>
      <c r="B2428" s="137">
        <v>4.0000000000000001E-3</v>
      </c>
      <c r="C2428" s="137">
        <v>3.3E-3</v>
      </c>
      <c r="D2428" s="137">
        <v>4.8999999999999998E-3</v>
      </c>
      <c r="E2428" s="137">
        <v>6.1999999999999998E-3</v>
      </c>
      <c r="F2428" s="137">
        <v>8.1000000000000013E-3</v>
      </c>
      <c r="G2428" s="137">
        <v>9.1999999999999998E-3</v>
      </c>
      <c r="H2428" s="137">
        <v>1.18E-2</v>
      </c>
      <c r="I2428" s="137">
        <v>1.43E-2</v>
      </c>
      <c r="J2428" s="137">
        <v>1.5700000000000002E-2</v>
      </c>
      <c r="K2428" s="137">
        <v>1.9E-2</v>
      </c>
      <c r="L2428" s="137">
        <v>2.2200000000000001E-2</v>
      </c>
      <c r="M2428" s="137"/>
      <c r="N2428" s="137"/>
      <c r="O2428" s="137"/>
      <c r="P2428" s="137"/>
      <c r="V2428" s="137"/>
      <c r="W2428" s="137"/>
      <c r="X2428" s="137"/>
      <c r="Y2428" s="137"/>
      <c r="Z2428" s="137"/>
      <c r="AA2428" s="137"/>
      <c r="AB2428" s="137"/>
      <c r="AC2428" s="137"/>
      <c r="AD2428" s="137"/>
    </row>
    <row r="2429" spans="1:30">
      <c r="A2429" s="62">
        <v>42612</v>
      </c>
      <c r="B2429" s="137">
        <v>4.0000000000000001E-3</v>
      </c>
      <c r="C2429" s="137">
        <v>3.3E-3</v>
      </c>
      <c r="D2429" s="137">
        <v>4.6999999999999993E-3</v>
      </c>
      <c r="E2429" s="137">
        <v>6.0999999999999995E-3</v>
      </c>
      <c r="F2429" s="137">
        <v>8.0000000000000002E-3</v>
      </c>
      <c r="G2429" s="137">
        <v>9.1999999999999998E-3</v>
      </c>
      <c r="H2429" s="137">
        <v>1.18E-2</v>
      </c>
      <c r="I2429" s="137">
        <v>1.44E-2</v>
      </c>
      <c r="J2429" s="137">
        <v>1.5700000000000002E-2</v>
      </c>
      <c r="K2429" s="137">
        <v>1.9099999999999999E-2</v>
      </c>
      <c r="L2429" s="137">
        <v>2.23E-2</v>
      </c>
      <c r="M2429" s="137"/>
      <c r="N2429" s="137"/>
      <c r="O2429" s="137"/>
      <c r="P2429" s="137"/>
      <c r="V2429" s="137"/>
      <c r="W2429" s="137"/>
      <c r="X2429" s="137"/>
      <c r="Y2429" s="137"/>
      <c r="Z2429" s="137"/>
      <c r="AA2429" s="137"/>
      <c r="AB2429" s="137"/>
      <c r="AC2429" s="137"/>
      <c r="AD2429" s="137"/>
    </row>
    <row r="2430" spans="1:30">
      <c r="A2430" s="62">
        <v>42613</v>
      </c>
      <c r="B2430" s="137">
        <v>3.0000000000000001E-3</v>
      </c>
      <c r="C2430" s="137">
        <v>3.3E-3</v>
      </c>
      <c r="D2430" s="137">
        <v>4.6999999999999993E-3</v>
      </c>
      <c r="E2430" s="137">
        <v>6.0999999999999995E-3</v>
      </c>
      <c r="F2430" s="137">
        <v>8.0000000000000002E-3</v>
      </c>
      <c r="G2430" s="137">
        <v>9.1999999999999998E-3</v>
      </c>
      <c r="H2430" s="137">
        <v>1.1899999999999999E-2</v>
      </c>
      <c r="I2430" s="137">
        <v>1.4499999999999999E-2</v>
      </c>
      <c r="J2430" s="137">
        <v>1.5800000000000002E-2</v>
      </c>
      <c r="K2430" s="137">
        <v>1.9E-2</v>
      </c>
      <c r="L2430" s="137">
        <v>2.23E-2</v>
      </c>
      <c r="M2430" s="137"/>
      <c r="N2430" s="137"/>
      <c r="O2430" s="137"/>
      <c r="P2430" s="137"/>
      <c r="V2430" s="137"/>
      <c r="W2430" s="137"/>
      <c r="X2430" s="137"/>
      <c r="Y2430" s="137"/>
      <c r="Z2430" s="137"/>
      <c r="AA2430" s="137"/>
      <c r="AB2430" s="137"/>
      <c r="AC2430" s="137"/>
      <c r="AD2430" s="137"/>
    </row>
    <row r="2431" spans="1:30">
      <c r="A2431" s="62">
        <v>42614</v>
      </c>
      <c r="B2431" s="137">
        <v>4.0000000000000001E-3</v>
      </c>
      <c r="C2431" s="137">
        <v>3.3E-3</v>
      </c>
      <c r="D2431" s="137">
        <v>4.6999999999999993E-3</v>
      </c>
      <c r="E2431" s="137">
        <v>6.0000000000000001E-3</v>
      </c>
      <c r="F2431" s="137">
        <v>7.8000000000000005E-3</v>
      </c>
      <c r="G2431" s="137">
        <v>9.1000000000000004E-3</v>
      </c>
      <c r="H2431" s="137">
        <v>1.18E-2</v>
      </c>
      <c r="I2431" s="137">
        <v>1.44E-2</v>
      </c>
      <c r="J2431" s="137">
        <v>1.5700000000000002E-2</v>
      </c>
      <c r="K2431" s="137">
        <v>1.9E-2</v>
      </c>
      <c r="L2431" s="137">
        <v>2.23E-2</v>
      </c>
      <c r="M2431" s="137"/>
      <c r="N2431" s="137"/>
      <c r="O2431" s="137"/>
      <c r="P2431" s="137"/>
      <c r="V2431" s="137"/>
      <c r="W2431" s="137"/>
      <c r="X2431" s="137"/>
      <c r="Y2431" s="137"/>
      <c r="Z2431" s="137"/>
      <c r="AA2431" s="137"/>
      <c r="AB2431" s="137"/>
      <c r="AC2431" s="137"/>
      <c r="AD2431" s="137"/>
    </row>
    <row r="2432" spans="1:30">
      <c r="A2432" s="62">
        <v>42615</v>
      </c>
      <c r="B2432" s="137">
        <v>4.0000000000000001E-3</v>
      </c>
      <c r="C2432" s="137">
        <v>3.3E-3</v>
      </c>
      <c r="D2432" s="137">
        <v>4.5000000000000005E-3</v>
      </c>
      <c r="E2432" s="137">
        <v>5.8999999999999999E-3</v>
      </c>
      <c r="F2432" s="137">
        <v>8.0000000000000002E-3</v>
      </c>
      <c r="G2432" s="137">
        <v>9.1999999999999998E-3</v>
      </c>
      <c r="H2432" s="137">
        <v>1.2E-2</v>
      </c>
      <c r="I2432" s="137">
        <v>1.47E-2</v>
      </c>
      <c r="J2432" s="137">
        <v>1.6E-2</v>
      </c>
      <c r="K2432" s="137">
        <v>1.95E-2</v>
      </c>
      <c r="L2432" s="137">
        <v>2.2799999999999997E-2</v>
      </c>
      <c r="M2432" s="137"/>
      <c r="N2432" s="137"/>
      <c r="O2432" s="137"/>
      <c r="P2432" s="137"/>
      <c r="V2432" s="137"/>
      <c r="W2432" s="137"/>
      <c r="X2432" s="137"/>
      <c r="Y2432" s="137"/>
      <c r="Z2432" s="137"/>
      <c r="AA2432" s="137"/>
      <c r="AB2432" s="137"/>
      <c r="AC2432" s="137"/>
      <c r="AD2432" s="137"/>
    </row>
    <row r="2433" spans="1:30">
      <c r="A2433" s="62">
        <v>42619</v>
      </c>
      <c r="B2433" s="137">
        <v>4.0000000000000001E-3</v>
      </c>
      <c r="C2433" s="137">
        <v>3.2000000000000002E-3</v>
      </c>
      <c r="D2433" s="137">
        <v>4.5000000000000005E-3</v>
      </c>
      <c r="E2433" s="137">
        <v>5.6000000000000008E-3</v>
      </c>
      <c r="F2433" s="137">
        <v>7.4000000000000003E-3</v>
      </c>
      <c r="G2433" s="137">
        <v>8.6E-3</v>
      </c>
      <c r="H2433" s="137">
        <v>1.1299999999999999E-2</v>
      </c>
      <c r="I2433" s="137">
        <v>1.3999999999999999E-2</v>
      </c>
      <c r="J2433" s="137">
        <v>1.55E-2</v>
      </c>
      <c r="K2433" s="137">
        <v>1.9E-2</v>
      </c>
      <c r="L2433" s="137">
        <v>2.2400000000000003E-2</v>
      </c>
      <c r="M2433" s="137"/>
      <c r="N2433" s="137"/>
      <c r="O2433" s="137"/>
      <c r="P2433" s="137"/>
      <c r="V2433" s="137"/>
      <c r="W2433" s="137"/>
      <c r="X2433" s="137"/>
      <c r="Y2433" s="137"/>
      <c r="Z2433" s="137"/>
      <c r="AA2433" s="137"/>
      <c r="AB2433" s="137"/>
      <c r="AC2433" s="137"/>
      <c r="AD2433" s="137"/>
    </row>
    <row r="2434" spans="1:30">
      <c r="A2434" s="62">
        <v>42620</v>
      </c>
      <c r="B2434" s="137">
        <v>4.0000000000000001E-3</v>
      </c>
      <c r="C2434" s="137">
        <v>3.4000000000000002E-3</v>
      </c>
      <c r="D2434" s="137">
        <v>4.8999999999999998E-3</v>
      </c>
      <c r="E2434" s="137">
        <v>5.6999999999999993E-3</v>
      </c>
      <c r="F2434" s="137">
        <v>7.4000000000000003E-3</v>
      </c>
      <c r="G2434" s="137">
        <v>8.6E-3</v>
      </c>
      <c r="H2434" s="137">
        <v>1.1200000000000002E-2</v>
      </c>
      <c r="I2434" s="137">
        <v>1.3899999999999999E-2</v>
      </c>
      <c r="J2434" s="137">
        <v>1.54E-2</v>
      </c>
      <c r="K2434" s="137">
        <v>1.89E-2</v>
      </c>
      <c r="L2434" s="137">
        <v>2.23E-2</v>
      </c>
      <c r="M2434" s="137"/>
      <c r="N2434" s="137"/>
      <c r="O2434" s="137"/>
      <c r="P2434" s="137"/>
      <c r="V2434" s="137"/>
      <c r="W2434" s="137"/>
      <c r="X2434" s="137"/>
      <c r="Y2434" s="137"/>
      <c r="Z2434" s="137"/>
      <c r="AA2434" s="137"/>
      <c r="AB2434" s="137"/>
      <c r="AC2434" s="137"/>
      <c r="AD2434" s="137"/>
    </row>
    <row r="2435" spans="1:30">
      <c r="A2435" s="62">
        <v>42621</v>
      </c>
      <c r="B2435" s="137">
        <v>4.0000000000000001E-3</v>
      </c>
      <c r="C2435" s="137">
        <v>3.4999999999999996E-3</v>
      </c>
      <c r="D2435" s="137">
        <v>5.0000000000000001E-3</v>
      </c>
      <c r="E2435" s="137">
        <v>5.6999999999999993E-3</v>
      </c>
      <c r="F2435" s="137">
        <v>7.8000000000000005E-3</v>
      </c>
      <c r="G2435" s="137">
        <v>9.1000000000000004E-3</v>
      </c>
      <c r="H2435" s="137">
        <v>1.1899999999999999E-2</v>
      </c>
      <c r="I2435" s="137">
        <v>1.46E-2</v>
      </c>
      <c r="J2435" s="137">
        <v>1.61E-2</v>
      </c>
      <c r="K2435" s="137">
        <v>1.9799999999999998E-2</v>
      </c>
      <c r="L2435" s="137">
        <v>2.3199999999999998E-2</v>
      </c>
      <c r="M2435" s="137"/>
      <c r="N2435" s="137"/>
      <c r="O2435" s="137"/>
      <c r="P2435" s="137"/>
      <c r="V2435" s="137"/>
      <c r="W2435" s="137"/>
      <c r="X2435" s="137"/>
      <c r="Y2435" s="137"/>
      <c r="Z2435" s="137"/>
      <c r="AA2435" s="137"/>
      <c r="AB2435" s="137"/>
      <c r="AC2435" s="137"/>
      <c r="AD2435" s="137"/>
    </row>
    <row r="2436" spans="1:30">
      <c r="A2436" s="62">
        <v>42622</v>
      </c>
      <c r="B2436" s="137">
        <v>4.0000000000000001E-3</v>
      </c>
      <c r="C2436" s="137">
        <v>3.4999999999999996E-3</v>
      </c>
      <c r="D2436" s="137">
        <v>5.1000000000000004E-3</v>
      </c>
      <c r="E2436" s="137">
        <v>5.7999999999999996E-3</v>
      </c>
      <c r="F2436" s="137">
        <v>7.9000000000000008E-3</v>
      </c>
      <c r="G2436" s="137">
        <v>9.300000000000001E-3</v>
      </c>
      <c r="H2436" s="137">
        <v>1.23E-2</v>
      </c>
      <c r="I2436" s="137">
        <v>1.5100000000000001E-2</v>
      </c>
      <c r="J2436" s="137">
        <v>1.67E-2</v>
      </c>
      <c r="K2436" s="137">
        <v>2.0499999999999997E-2</v>
      </c>
      <c r="L2436" s="137">
        <v>2.3900000000000001E-2</v>
      </c>
      <c r="M2436" s="137"/>
      <c r="N2436" s="137"/>
      <c r="O2436" s="137"/>
      <c r="P2436" s="137"/>
      <c r="V2436" s="137"/>
      <c r="W2436" s="137"/>
      <c r="X2436" s="137"/>
      <c r="Y2436" s="137"/>
      <c r="Z2436" s="137"/>
      <c r="AA2436" s="137"/>
      <c r="AB2436" s="137"/>
      <c r="AC2436" s="137"/>
      <c r="AD2436" s="137"/>
    </row>
    <row r="2437" spans="1:30">
      <c r="A2437" s="62">
        <v>42625</v>
      </c>
      <c r="B2437" s="137">
        <v>4.0000000000000001E-3</v>
      </c>
      <c r="C2437" s="137">
        <v>3.7000000000000002E-3</v>
      </c>
      <c r="D2437" s="137">
        <v>5.3E-3</v>
      </c>
      <c r="E2437" s="137">
        <v>5.6999999999999993E-3</v>
      </c>
      <c r="F2437" s="137">
        <v>7.9000000000000008E-3</v>
      </c>
      <c r="G2437" s="137">
        <v>9.1999999999999998E-3</v>
      </c>
      <c r="H2437" s="137">
        <v>1.21E-2</v>
      </c>
      <c r="I2437" s="137">
        <v>1.4999999999999999E-2</v>
      </c>
      <c r="J2437" s="137">
        <v>1.6799999999999999E-2</v>
      </c>
      <c r="K2437" s="137">
        <v>2.0499999999999997E-2</v>
      </c>
      <c r="L2437" s="137">
        <v>2.4E-2</v>
      </c>
      <c r="M2437" s="137"/>
      <c r="N2437" s="137"/>
      <c r="O2437" s="137"/>
      <c r="P2437" s="137"/>
      <c r="V2437" s="137"/>
      <c r="W2437" s="137"/>
      <c r="X2437" s="137"/>
      <c r="Y2437" s="137"/>
      <c r="Z2437" s="137"/>
      <c r="AA2437" s="137"/>
      <c r="AB2437" s="137"/>
      <c r="AC2437" s="137"/>
      <c r="AD2437" s="137"/>
    </row>
    <row r="2438" spans="1:30">
      <c r="A2438" s="62">
        <v>42626</v>
      </c>
      <c r="B2438" s="137">
        <v>4.0000000000000001E-3</v>
      </c>
      <c r="C2438" s="137">
        <v>3.5999999999999999E-3</v>
      </c>
      <c r="D2438" s="137">
        <v>5.4000000000000003E-3</v>
      </c>
      <c r="E2438" s="137">
        <v>6.3E-3</v>
      </c>
      <c r="F2438" s="137">
        <v>8.0000000000000002E-3</v>
      </c>
      <c r="G2438" s="137">
        <v>9.4999999999999998E-3</v>
      </c>
      <c r="H2438" s="137">
        <v>1.26E-2</v>
      </c>
      <c r="I2438" s="137">
        <v>1.5600000000000001E-2</v>
      </c>
      <c r="J2438" s="137">
        <v>1.7299999999999999E-2</v>
      </c>
      <c r="K2438" s="137">
        <v>2.12E-2</v>
      </c>
      <c r="L2438" s="137">
        <v>2.4700000000000003E-2</v>
      </c>
      <c r="M2438" s="137"/>
      <c r="N2438" s="137"/>
      <c r="O2438" s="137"/>
      <c r="P2438" s="137"/>
      <c r="V2438" s="137"/>
      <c r="W2438" s="137"/>
      <c r="X2438" s="137"/>
      <c r="Y2438" s="137"/>
      <c r="Z2438" s="137"/>
      <c r="AA2438" s="137"/>
      <c r="AB2438" s="137"/>
      <c r="AC2438" s="137"/>
      <c r="AD2438" s="137"/>
    </row>
    <row r="2439" spans="1:30">
      <c r="A2439" s="62">
        <v>42627</v>
      </c>
      <c r="B2439" s="137">
        <v>4.0000000000000001E-3</v>
      </c>
      <c r="C2439" s="137">
        <v>3.3E-3</v>
      </c>
      <c r="D2439" s="137">
        <v>5.1999999999999998E-3</v>
      </c>
      <c r="E2439" s="137">
        <v>6.1999999999999998E-3</v>
      </c>
      <c r="F2439" s="137">
        <v>7.7000000000000002E-3</v>
      </c>
      <c r="G2439" s="137">
        <v>9.0000000000000011E-3</v>
      </c>
      <c r="H2439" s="137">
        <v>1.21E-2</v>
      </c>
      <c r="I2439" s="137">
        <v>1.52E-2</v>
      </c>
      <c r="J2439" s="137">
        <v>1.7000000000000001E-2</v>
      </c>
      <c r="K2439" s="137">
        <v>2.1000000000000001E-2</v>
      </c>
      <c r="L2439" s="137">
        <v>2.4399999999999998E-2</v>
      </c>
      <c r="M2439" s="137"/>
      <c r="N2439" s="137"/>
      <c r="O2439" s="137"/>
      <c r="P2439" s="137"/>
      <c r="V2439" s="137"/>
      <c r="W2439" s="137"/>
      <c r="X2439" s="137"/>
      <c r="Y2439" s="137"/>
      <c r="Z2439" s="137"/>
      <c r="AA2439" s="137"/>
      <c r="AB2439" s="137"/>
      <c r="AC2439" s="137"/>
      <c r="AD2439" s="137"/>
    </row>
    <row r="2440" spans="1:30">
      <c r="A2440" s="62">
        <v>42628</v>
      </c>
      <c r="B2440" s="137">
        <v>4.0000000000000001E-3</v>
      </c>
      <c r="C2440" s="137">
        <v>2.8999999999999998E-3</v>
      </c>
      <c r="D2440" s="137">
        <v>4.8999999999999998E-3</v>
      </c>
      <c r="E2440" s="137">
        <v>6.0000000000000001E-3</v>
      </c>
      <c r="F2440" s="137">
        <v>7.4000000000000003E-3</v>
      </c>
      <c r="G2440" s="137">
        <v>8.6999999999999994E-3</v>
      </c>
      <c r="H2440" s="137">
        <v>1.2E-2</v>
      </c>
      <c r="I2440" s="137">
        <v>1.5100000000000001E-2</v>
      </c>
      <c r="J2440" s="137">
        <v>1.7100000000000001E-2</v>
      </c>
      <c r="K2440" s="137">
        <v>2.1299999999999999E-2</v>
      </c>
      <c r="L2440" s="137">
        <v>2.4799999999999999E-2</v>
      </c>
      <c r="M2440" s="137"/>
      <c r="N2440" s="137"/>
      <c r="O2440" s="137"/>
      <c r="P2440" s="137"/>
      <c r="V2440" s="137"/>
      <c r="W2440" s="137"/>
      <c r="X2440" s="137"/>
      <c r="Y2440" s="137"/>
      <c r="Z2440" s="137"/>
      <c r="AA2440" s="137"/>
      <c r="AB2440" s="137"/>
      <c r="AC2440" s="137"/>
      <c r="AD2440" s="137"/>
    </row>
    <row r="2441" spans="1:30">
      <c r="A2441" s="62">
        <v>42629</v>
      </c>
      <c r="B2441" s="137">
        <v>4.0000000000000001E-3</v>
      </c>
      <c r="C2441" s="137">
        <v>3.0000000000000001E-3</v>
      </c>
      <c r="D2441" s="137">
        <v>5.0000000000000001E-3</v>
      </c>
      <c r="E2441" s="137">
        <v>6.0999999999999995E-3</v>
      </c>
      <c r="F2441" s="137">
        <v>7.7000000000000002E-3</v>
      </c>
      <c r="G2441" s="137">
        <v>9.1000000000000004E-3</v>
      </c>
      <c r="H2441" s="137">
        <v>1.21E-2</v>
      </c>
      <c r="I2441" s="137">
        <v>1.5100000000000001E-2</v>
      </c>
      <c r="J2441" s="137">
        <v>1.7000000000000001E-2</v>
      </c>
      <c r="K2441" s="137">
        <v>2.1000000000000001E-2</v>
      </c>
      <c r="L2441" s="137">
        <v>2.4399999999999998E-2</v>
      </c>
      <c r="M2441" s="137"/>
      <c r="N2441" s="137"/>
      <c r="O2441" s="137"/>
      <c r="P2441" s="137"/>
      <c r="V2441" s="137"/>
      <c r="W2441" s="137"/>
      <c r="X2441" s="137"/>
      <c r="Y2441" s="137"/>
      <c r="Z2441" s="137"/>
      <c r="AA2441" s="137"/>
      <c r="AB2441" s="137"/>
      <c r="AC2441" s="137"/>
      <c r="AD2441" s="137"/>
    </row>
    <row r="2442" spans="1:30">
      <c r="A2442" s="62">
        <v>42632</v>
      </c>
      <c r="B2442" s="137">
        <v>4.0000000000000001E-3</v>
      </c>
      <c r="C2442" s="137">
        <v>3.0000000000000001E-3</v>
      </c>
      <c r="D2442" s="137">
        <v>4.7999999999999996E-3</v>
      </c>
      <c r="E2442" s="137">
        <v>6.0000000000000001E-3</v>
      </c>
      <c r="F2442" s="137">
        <v>7.9000000000000008E-3</v>
      </c>
      <c r="G2442" s="137">
        <v>9.1999999999999998E-3</v>
      </c>
      <c r="H2442" s="137">
        <v>1.2199999999999999E-2</v>
      </c>
      <c r="I2442" s="137">
        <v>1.52E-2</v>
      </c>
      <c r="J2442" s="137">
        <v>1.7000000000000001E-2</v>
      </c>
      <c r="K2442" s="137">
        <v>2.1000000000000001E-2</v>
      </c>
      <c r="L2442" s="137">
        <v>2.4500000000000001E-2</v>
      </c>
      <c r="M2442" s="137"/>
      <c r="N2442" s="137"/>
      <c r="O2442" s="137"/>
      <c r="P2442" s="137"/>
      <c r="V2442" s="137"/>
      <c r="W2442" s="137"/>
      <c r="X2442" s="137"/>
      <c r="Y2442" s="137"/>
      <c r="Z2442" s="137"/>
      <c r="AA2442" s="137"/>
      <c r="AB2442" s="137"/>
      <c r="AC2442" s="137"/>
      <c r="AD2442" s="137"/>
    </row>
    <row r="2443" spans="1:30">
      <c r="A2443" s="62">
        <v>42633</v>
      </c>
      <c r="B2443" s="137">
        <v>4.0000000000000001E-3</v>
      </c>
      <c r="C2443" s="137">
        <v>3.0000000000000001E-3</v>
      </c>
      <c r="D2443" s="137">
        <v>4.8999999999999998E-3</v>
      </c>
      <c r="E2443" s="137">
        <v>6.0999999999999995E-3</v>
      </c>
      <c r="F2443" s="137">
        <v>7.9000000000000008E-3</v>
      </c>
      <c r="G2443" s="137">
        <v>9.300000000000001E-3</v>
      </c>
      <c r="H2443" s="137">
        <v>1.2E-2</v>
      </c>
      <c r="I2443" s="137">
        <v>1.4999999999999999E-2</v>
      </c>
      <c r="J2443" s="137">
        <v>1.6899999999999998E-2</v>
      </c>
      <c r="K2443" s="137">
        <v>2.0899999999999998E-2</v>
      </c>
      <c r="L2443" s="137">
        <v>2.4300000000000002E-2</v>
      </c>
      <c r="M2443" s="137"/>
      <c r="N2443" s="137"/>
      <c r="O2443" s="137"/>
      <c r="P2443" s="137"/>
      <c r="V2443" s="137"/>
      <c r="W2443" s="137"/>
      <c r="X2443" s="137"/>
      <c r="Y2443" s="137"/>
      <c r="Z2443" s="137"/>
      <c r="AA2443" s="137"/>
      <c r="AB2443" s="137"/>
      <c r="AC2443" s="137"/>
      <c r="AD2443" s="137"/>
    </row>
    <row r="2444" spans="1:30">
      <c r="A2444" s="62">
        <v>42634</v>
      </c>
      <c r="B2444" s="137">
        <v>4.0000000000000001E-3</v>
      </c>
      <c r="C2444" s="137">
        <v>2.2000000000000001E-3</v>
      </c>
      <c r="D2444" s="137">
        <v>4.4000000000000003E-3</v>
      </c>
      <c r="E2444" s="137">
        <v>6.0999999999999995E-3</v>
      </c>
      <c r="F2444" s="137">
        <v>7.9000000000000008E-3</v>
      </c>
      <c r="G2444" s="137">
        <v>9.1999999999999998E-3</v>
      </c>
      <c r="H2444" s="137">
        <v>1.2E-2</v>
      </c>
      <c r="I2444" s="137">
        <v>1.4800000000000001E-2</v>
      </c>
      <c r="J2444" s="137">
        <v>1.66E-2</v>
      </c>
      <c r="K2444" s="137">
        <v>2.06E-2</v>
      </c>
      <c r="L2444" s="137">
        <v>2.3900000000000001E-2</v>
      </c>
      <c r="M2444" s="137"/>
      <c r="N2444" s="137"/>
      <c r="O2444" s="137"/>
      <c r="P2444" s="137"/>
      <c r="V2444" s="137"/>
      <c r="W2444" s="137"/>
      <c r="X2444" s="137"/>
      <c r="Y2444" s="137"/>
      <c r="Z2444" s="137"/>
      <c r="AA2444" s="137"/>
      <c r="AB2444" s="137"/>
      <c r="AC2444" s="137"/>
      <c r="AD2444" s="137"/>
    </row>
    <row r="2445" spans="1:30">
      <c r="A2445" s="62">
        <v>42635</v>
      </c>
      <c r="B2445" s="137">
        <v>4.0000000000000001E-3</v>
      </c>
      <c r="C2445" s="137">
        <v>1.8E-3</v>
      </c>
      <c r="D2445" s="137">
        <v>3.9000000000000003E-3</v>
      </c>
      <c r="E2445" s="137">
        <v>6.0000000000000001E-3</v>
      </c>
      <c r="F2445" s="137">
        <v>7.9000000000000008E-3</v>
      </c>
      <c r="G2445" s="137">
        <v>9.1000000000000004E-3</v>
      </c>
      <c r="H2445" s="137">
        <v>1.18E-2</v>
      </c>
      <c r="I2445" s="137">
        <v>1.46E-2</v>
      </c>
      <c r="J2445" s="137">
        <v>1.6299999999999999E-2</v>
      </c>
      <c r="K2445" s="137">
        <v>2.0199999999999999E-2</v>
      </c>
      <c r="L2445" s="137">
        <v>2.3399999999999997E-2</v>
      </c>
      <c r="M2445" s="137"/>
      <c r="N2445" s="137"/>
      <c r="O2445" s="137"/>
      <c r="P2445" s="137"/>
      <c r="V2445" s="137"/>
      <c r="W2445" s="137"/>
      <c r="X2445" s="137"/>
      <c r="Y2445" s="137"/>
      <c r="Z2445" s="137"/>
      <c r="AA2445" s="137"/>
      <c r="AB2445" s="137"/>
      <c r="AC2445" s="137"/>
      <c r="AD2445" s="137"/>
    </row>
    <row r="2446" spans="1:30">
      <c r="A2446" s="62">
        <v>42636</v>
      </c>
      <c r="B2446" s="137">
        <v>4.0000000000000001E-3</v>
      </c>
      <c r="C2446" s="137">
        <v>1.8E-3</v>
      </c>
      <c r="D2446" s="137">
        <v>4.0000000000000001E-3</v>
      </c>
      <c r="E2446" s="137">
        <v>6.0000000000000001E-3</v>
      </c>
      <c r="F2446" s="137">
        <v>7.7000000000000002E-3</v>
      </c>
      <c r="G2446" s="137">
        <v>9.0000000000000011E-3</v>
      </c>
      <c r="H2446" s="137">
        <v>1.1599999999999999E-2</v>
      </c>
      <c r="I2446" s="137">
        <v>1.44E-2</v>
      </c>
      <c r="J2446" s="137">
        <v>1.6200000000000003E-2</v>
      </c>
      <c r="K2446" s="137">
        <v>2.0199999999999999E-2</v>
      </c>
      <c r="L2446" s="137">
        <v>2.3399999999999997E-2</v>
      </c>
      <c r="M2446" s="137"/>
      <c r="N2446" s="137"/>
      <c r="O2446" s="137"/>
      <c r="P2446" s="137"/>
      <c r="V2446" s="137"/>
      <c r="W2446" s="137"/>
      <c r="X2446" s="137"/>
      <c r="Y2446" s="137"/>
      <c r="Z2446" s="137"/>
      <c r="AA2446" s="137"/>
      <c r="AB2446" s="137"/>
      <c r="AC2446" s="137"/>
      <c r="AD2446" s="137"/>
    </row>
    <row r="2447" spans="1:30">
      <c r="A2447" s="62">
        <v>42639</v>
      </c>
      <c r="B2447" s="137">
        <v>4.0000000000000001E-3</v>
      </c>
      <c r="C2447" s="137">
        <v>2.5000000000000001E-3</v>
      </c>
      <c r="D2447" s="137">
        <v>4.1999999999999997E-3</v>
      </c>
      <c r="E2447" s="137">
        <v>5.7999999999999996E-3</v>
      </c>
      <c r="F2447" s="137">
        <v>7.6E-3</v>
      </c>
      <c r="G2447" s="137">
        <v>8.6999999999999994E-3</v>
      </c>
      <c r="H2447" s="137">
        <v>1.1299999999999999E-2</v>
      </c>
      <c r="I2447" s="137">
        <v>1.41E-2</v>
      </c>
      <c r="J2447" s="137">
        <v>1.5900000000000001E-2</v>
      </c>
      <c r="K2447" s="137">
        <v>0.02</v>
      </c>
      <c r="L2447" s="137">
        <v>2.3199999999999998E-2</v>
      </c>
      <c r="M2447" s="137"/>
      <c r="N2447" s="137"/>
      <c r="O2447" s="137"/>
      <c r="P2447" s="137"/>
      <c r="V2447" s="137"/>
      <c r="W2447" s="137"/>
      <c r="X2447" s="137"/>
      <c r="Y2447" s="137"/>
      <c r="Z2447" s="137"/>
      <c r="AA2447" s="137"/>
      <c r="AB2447" s="137"/>
      <c r="AC2447" s="137"/>
      <c r="AD2447" s="137"/>
    </row>
    <row r="2448" spans="1:30">
      <c r="A2448" s="62">
        <v>42640</v>
      </c>
      <c r="B2448" s="137">
        <v>4.0000000000000001E-3</v>
      </c>
      <c r="C2448" s="137">
        <v>2.5999999999999999E-3</v>
      </c>
      <c r="D2448" s="137">
        <v>4.1999999999999997E-3</v>
      </c>
      <c r="E2448" s="137">
        <v>5.7999999999999996E-3</v>
      </c>
      <c r="F2448" s="137">
        <v>7.4999999999999997E-3</v>
      </c>
      <c r="G2448" s="137">
        <v>8.6E-3</v>
      </c>
      <c r="H2448" s="137">
        <v>1.1200000000000002E-2</v>
      </c>
      <c r="I2448" s="137">
        <v>1.3899999999999999E-2</v>
      </c>
      <c r="J2448" s="137">
        <v>1.5600000000000001E-2</v>
      </c>
      <c r="K2448" s="137">
        <v>1.9599999999999999E-2</v>
      </c>
      <c r="L2448" s="137">
        <v>2.2799999999999997E-2</v>
      </c>
      <c r="M2448" s="137"/>
      <c r="N2448" s="137"/>
      <c r="O2448" s="137"/>
      <c r="P2448" s="137"/>
      <c r="V2448" s="137"/>
      <c r="W2448" s="137"/>
      <c r="X2448" s="137"/>
      <c r="Y2448" s="137"/>
      <c r="Z2448" s="137"/>
      <c r="AA2448" s="137"/>
      <c r="AB2448" s="137"/>
      <c r="AC2448" s="137"/>
      <c r="AD2448" s="137"/>
    </row>
    <row r="2449" spans="1:30">
      <c r="A2449" s="62">
        <v>42641</v>
      </c>
      <c r="B2449" s="137">
        <v>4.0000000000000001E-3</v>
      </c>
      <c r="C2449" s="137">
        <v>2.7000000000000001E-3</v>
      </c>
      <c r="D2449" s="137">
        <v>4.4000000000000003E-3</v>
      </c>
      <c r="E2449" s="137">
        <v>6.0000000000000001E-3</v>
      </c>
      <c r="F2449" s="137">
        <v>7.4999999999999997E-3</v>
      </c>
      <c r="G2449" s="137">
        <v>8.6999999999999994E-3</v>
      </c>
      <c r="H2449" s="137">
        <v>1.1299999999999999E-2</v>
      </c>
      <c r="I2449" s="137">
        <v>1.41E-2</v>
      </c>
      <c r="J2449" s="137">
        <v>1.5700000000000002E-2</v>
      </c>
      <c r="K2449" s="137">
        <v>1.9599999999999999E-2</v>
      </c>
      <c r="L2449" s="137">
        <v>2.29E-2</v>
      </c>
      <c r="M2449" s="137"/>
      <c r="N2449" s="137"/>
      <c r="O2449" s="137"/>
      <c r="P2449" s="137"/>
      <c r="V2449" s="137"/>
      <c r="W2449" s="137"/>
      <c r="X2449" s="137"/>
      <c r="Y2449" s="137"/>
      <c r="Z2449" s="137"/>
      <c r="AA2449" s="137"/>
      <c r="AB2449" s="137"/>
      <c r="AC2449" s="137"/>
      <c r="AD2449" s="137"/>
    </row>
    <row r="2450" spans="1:30">
      <c r="A2450" s="62">
        <v>42642</v>
      </c>
      <c r="B2450" s="137">
        <v>4.0000000000000001E-3</v>
      </c>
      <c r="C2450" s="137">
        <v>2.5999999999999999E-3</v>
      </c>
      <c r="D2450" s="137">
        <v>4.3E-3</v>
      </c>
      <c r="E2450" s="137">
        <v>5.8999999999999999E-3</v>
      </c>
      <c r="F2450" s="137">
        <v>7.3000000000000001E-3</v>
      </c>
      <c r="G2450" s="137">
        <v>8.5000000000000006E-3</v>
      </c>
      <c r="H2450" s="137">
        <v>1.1200000000000002E-2</v>
      </c>
      <c r="I2450" s="137">
        <v>1.3899999999999999E-2</v>
      </c>
      <c r="J2450" s="137">
        <v>1.5600000000000001E-2</v>
      </c>
      <c r="K2450" s="137">
        <v>1.95E-2</v>
      </c>
      <c r="L2450" s="137">
        <v>2.2799999999999997E-2</v>
      </c>
      <c r="M2450" s="137"/>
      <c r="N2450" s="137"/>
      <c r="O2450" s="137"/>
      <c r="P2450" s="137"/>
      <c r="V2450" s="137"/>
      <c r="W2450" s="137"/>
      <c r="X2450" s="137"/>
      <c r="Y2450" s="137"/>
      <c r="Z2450" s="137"/>
      <c r="AA2450" s="137"/>
      <c r="AB2450" s="137"/>
      <c r="AC2450" s="137"/>
      <c r="AD2450" s="137"/>
    </row>
    <row r="2451" spans="1:30">
      <c r="A2451" s="62">
        <v>42643</v>
      </c>
      <c r="B2451" s="137">
        <v>2.8999999999999998E-3</v>
      </c>
      <c r="C2451" s="137">
        <v>2.8999999999999998E-3</v>
      </c>
      <c r="D2451" s="137">
        <v>4.5000000000000005E-3</v>
      </c>
      <c r="E2451" s="137">
        <v>5.8999999999999999E-3</v>
      </c>
      <c r="F2451" s="137">
        <v>7.7000000000000002E-3</v>
      </c>
      <c r="G2451" s="137">
        <v>8.8000000000000005E-3</v>
      </c>
      <c r="H2451" s="137">
        <v>1.1399999999999999E-2</v>
      </c>
      <c r="I2451" s="137">
        <v>1.4199999999999999E-2</v>
      </c>
      <c r="J2451" s="137">
        <v>1.6E-2</v>
      </c>
      <c r="K2451" s="137">
        <v>1.9900000000000001E-2</v>
      </c>
      <c r="L2451" s="137">
        <v>2.3199999999999998E-2</v>
      </c>
      <c r="M2451" s="137"/>
      <c r="N2451" s="137"/>
      <c r="O2451" s="137"/>
      <c r="P2451" s="137"/>
      <c r="V2451" s="137"/>
      <c r="W2451" s="137"/>
      <c r="X2451" s="137"/>
      <c r="Y2451" s="137"/>
      <c r="Z2451" s="137"/>
      <c r="AA2451" s="137"/>
      <c r="AB2451" s="137"/>
      <c r="AC2451" s="137"/>
      <c r="AD2451" s="137"/>
    </row>
    <row r="2452" spans="1:30">
      <c r="A2452" s="62">
        <v>42646</v>
      </c>
      <c r="B2452" s="137">
        <v>4.0000000000000001E-3</v>
      </c>
      <c r="C2452" s="137">
        <v>3.2000000000000002E-3</v>
      </c>
      <c r="D2452" s="137">
        <v>4.7999999999999996E-3</v>
      </c>
      <c r="E2452" s="137">
        <v>6.3E-3</v>
      </c>
      <c r="F2452" s="137">
        <v>8.0000000000000002E-3</v>
      </c>
      <c r="G2452" s="137">
        <v>9.1000000000000004E-3</v>
      </c>
      <c r="H2452" s="137">
        <v>1.18E-2</v>
      </c>
      <c r="I2452" s="137">
        <v>1.46E-2</v>
      </c>
      <c r="J2452" s="137">
        <v>1.6299999999999999E-2</v>
      </c>
      <c r="K2452" s="137">
        <v>2.0099999999999996E-2</v>
      </c>
      <c r="L2452" s="137">
        <v>2.3399999999999997E-2</v>
      </c>
      <c r="M2452" s="137"/>
      <c r="N2452" s="137"/>
      <c r="O2452" s="137"/>
      <c r="P2452" s="137"/>
      <c r="V2452" s="137"/>
      <c r="W2452" s="137"/>
      <c r="X2452" s="137"/>
      <c r="Y2452" s="137"/>
      <c r="Z2452" s="137"/>
      <c r="AA2452" s="137"/>
      <c r="AB2452" s="137"/>
      <c r="AC2452" s="137"/>
      <c r="AD2452" s="137"/>
    </row>
    <row r="2453" spans="1:30">
      <c r="A2453" s="62">
        <v>42647</v>
      </c>
      <c r="B2453" s="137">
        <v>4.0000000000000001E-3</v>
      </c>
      <c r="C2453" s="137">
        <v>3.3E-3</v>
      </c>
      <c r="D2453" s="137">
        <v>4.7999999999999996E-3</v>
      </c>
      <c r="E2453" s="137">
        <v>6.4000000000000003E-3</v>
      </c>
      <c r="F2453" s="137">
        <v>8.199999999999999E-3</v>
      </c>
      <c r="G2453" s="137">
        <v>9.4999999999999998E-3</v>
      </c>
      <c r="H2453" s="137">
        <v>1.2199999999999999E-2</v>
      </c>
      <c r="I2453" s="137">
        <v>1.5100000000000001E-2</v>
      </c>
      <c r="J2453" s="137">
        <v>1.6899999999999998E-2</v>
      </c>
      <c r="K2453" s="137">
        <v>2.0799999999999999E-2</v>
      </c>
      <c r="L2453" s="137">
        <v>2.4E-2</v>
      </c>
      <c r="M2453" s="137"/>
      <c r="N2453" s="137"/>
      <c r="O2453" s="137"/>
      <c r="P2453" s="137"/>
      <c r="V2453" s="137"/>
      <c r="W2453" s="137"/>
      <c r="X2453" s="137"/>
      <c r="Y2453" s="137"/>
      <c r="Z2453" s="137"/>
      <c r="AA2453" s="137"/>
      <c r="AB2453" s="137"/>
      <c r="AC2453" s="137"/>
      <c r="AD2453" s="137"/>
    </row>
    <row r="2454" spans="1:30">
      <c r="A2454" s="62">
        <v>42648</v>
      </c>
      <c r="B2454" s="137">
        <v>4.0000000000000001E-3</v>
      </c>
      <c r="C2454" s="137">
        <v>3.2000000000000002E-3</v>
      </c>
      <c r="D2454" s="137">
        <v>4.7999999999999996E-3</v>
      </c>
      <c r="E2454" s="137">
        <v>6.5000000000000006E-3</v>
      </c>
      <c r="F2454" s="137">
        <v>8.5000000000000006E-3</v>
      </c>
      <c r="G2454" s="137">
        <v>9.7999999999999997E-3</v>
      </c>
      <c r="H2454" s="137">
        <v>1.26E-2</v>
      </c>
      <c r="I2454" s="137">
        <v>1.54E-2</v>
      </c>
      <c r="J2454" s="137">
        <v>1.72E-2</v>
      </c>
      <c r="K2454" s="137">
        <v>2.1099999999999997E-2</v>
      </c>
      <c r="L2454" s="137">
        <v>2.4399999999999998E-2</v>
      </c>
      <c r="M2454" s="137"/>
      <c r="N2454" s="137"/>
      <c r="O2454" s="137"/>
      <c r="P2454" s="137"/>
      <c r="V2454" s="137"/>
      <c r="W2454" s="137"/>
      <c r="X2454" s="137"/>
      <c r="Y2454" s="137"/>
      <c r="Z2454" s="137"/>
      <c r="AA2454" s="137"/>
      <c r="AB2454" s="137"/>
      <c r="AC2454" s="137"/>
      <c r="AD2454" s="137"/>
    </row>
    <row r="2455" spans="1:30">
      <c r="A2455" s="62">
        <v>42649</v>
      </c>
      <c r="B2455" s="137">
        <v>4.0000000000000001E-3</v>
      </c>
      <c r="C2455" s="137">
        <v>3.3E-3</v>
      </c>
      <c r="D2455" s="137">
        <v>4.5999999999999999E-3</v>
      </c>
      <c r="E2455" s="137">
        <v>6.5000000000000006E-3</v>
      </c>
      <c r="F2455" s="137">
        <v>8.6E-3</v>
      </c>
      <c r="G2455" s="137">
        <v>0.01</v>
      </c>
      <c r="H2455" s="137">
        <v>1.2800000000000001E-2</v>
      </c>
      <c r="I2455" s="137">
        <v>1.5800000000000002E-2</v>
      </c>
      <c r="J2455" s="137">
        <v>1.7500000000000002E-2</v>
      </c>
      <c r="K2455" s="137">
        <v>2.1400000000000002E-2</v>
      </c>
      <c r="L2455" s="137">
        <v>2.46E-2</v>
      </c>
      <c r="M2455" s="137"/>
      <c r="N2455" s="137"/>
      <c r="O2455" s="137"/>
      <c r="P2455" s="137"/>
      <c r="V2455" s="137"/>
      <c r="W2455" s="137"/>
      <c r="X2455" s="137"/>
      <c r="Y2455" s="137"/>
      <c r="Z2455" s="137"/>
      <c r="AA2455" s="137"/>
      <c r="AB2455" s="137"/>
      <c r="AC2455" s="137"/>
      <c r="AD2455" s="137"/>
    </row>
    <row r="2456" spans="1:30">
      <c r="A2456" s="62">
        <v>42650</v>
      </c>
      <c r="B2456" s="137">
        <v>4.0000000000000001E-3</v>
      </c>
      <c r="C2456" s="137">
        <v>3.3E-3</v>
      </c>
      <c r="D2456" s="137">
        <v>4.5999999999999999E-3</v>
      </c>
      <c r="E2456" s="137">
        <v>6.6E-3</v>
      </c>
      <c r="F2456" s="137">
        <v>8.3000000000000001E-3</v>
      </c>
      <c r="G2456" s="137">
        <v>9.8999999999999991E-3</v>
      </c>
      <c r="H2456" s="137">
        <v>1.26E-2</v>
      </c>
      <c r="I2456" s="137">
        <v>1.55E-2</v>
      </c>
      <c r="J2456" s="137">
        <v>1.7299999999999999E-2</v>
      </c>
      <c r="K2456" s="137">
        <v>2.1400000000000002E-2</v>
      </c>
      <c r="L2456" s="137">
        <v>2.46E-2</v>
      </c>
      <c r="M2456" s="137"/>
      <c r="N2456" s="137"/>
      <c r="O2456" s="137"/>
      <c r="P2456" s="137"/>
      <c r="V2456" s="137"/>
      <c r="W2456" s="137"/>
      <c r="X2456" s="137"/>
      <c r="Y2456" s="137"/>
      <c r="Z2456" s="137"/>
      <c r="AA2456" s="137"/>
      <c r="AB2456" s="137"/>
      <c r="AC2456" s="137"/>
      <c r="AD2456" s="137"/>
    </row>
    <row r="2457" spans="1:30">
      <c r="A2457" s="62">
        <v>42654</v>
      </c>
      <c r="B2457" s="137">
        <v>4.0999999999999995E-3</v>
      </c>
      <c r="C2457" s="137">
        <v>3.4999999999999996E-3</v>
      </c>
      <c r="D2457" s="137">
        <v>4.7999999999999996E-3</v>
      </c>
      <c r="E2457" s="137">
        <v>6.8999999999999999E-3</v>
      </c>
      <c r="F2457" s="137">
        <v>8.6999999999999994E-3</v>
      </c>
      <c r="G2457" s="137">
        <v>1.03E-2</v>
      </c>
      <c r="H2457" s="137">
        <v>1.3000000000000001E-2</v>
      </c>
      <c r="I2457" s="137">
        <v>1.5800000000000002E-2</v>
      </c>
      <c r="J2457" s="137">
        <v>1.77E-2</v>
      </c>
      <c r="K2457" s="137">
        <v>2.1700000000000001E-2</v>
      </c>
      <c r="L2457" s="137">
        <v>2.5000000000000001E-2</v>
      </c>
      <c r="M2457" s="137"/>
      <c r="N2457" s="137"/>
      <c r="O2457" s="137"/>
      <c r="P2457" s="137"/>
      <c r="V2457" s="137"/>
      <c r="W2457" s="137"/>
      <c r="X2457" s="137"/>
      <c r="Y2457" s="137"/>
      <c r="Z2457" s="137"/>
      <c r="AA2457" s="137"/>
      <c r="AB2457" s="137"/>
      <c r="AC2457" s="137"/>
      <c r="AD2457" s="137"/>
    </row>
    <row r="2458" spans="1:30">
      <c r="A2458" s="62">
        <v>42655</v>
      </c>
      <c r="B2458" s="137">
        <v>4.0999999999999995E-3</v>
      </c>
      <c r="C2458" s="137">
        <v>3.7000000000000002E-3</v>
      </c>
      <c r="D2458" s="137">
        <v>4.8999999999999998E-3</v>
      </c>
      <c r="E2458" s="137">
        <v>6.8000000000000005E-3</v>
      </c>
      <c r="F2458" s="137">
        <v>8.6999999999999994E-3</v>
      </c>
      <c r="G2458" s="137">
        <v>9.8999999999999991E-3</v>
      </c>
      <c r="H2458" s="137">
        <v>1.3100000000000001E-2</v>
      </c>
      <c r="I2458" s="137">
        <v>1.6E-2</v>
      </c>
      <c r="J2458" s="137">
        <v>1.7899999999999999E-2</v>
      </c>
      <c r="K2458" s="137">
        <v>2.1899999999999999E-2</v>
      </c>
      <c r="L2458" s="137">
        <v>2.5099999999999997E-2</v>
      </c>
      <c r="M2458" s="137"/>
      <c r="N2458" s="137"/>
      <c r="O2458" s="137"/>
      <c r="P2458" s="137"/>
      <c r="V2458" s="137"/>
      <c r="W2458" s="137"/>
      <c r="X2458" s="137"/>
      <c r="Y2458" s="137"/>
      <c r="Z2458" s="137"/>
      <c r="AA2458" s="137"/>
      <c r="AB2458" s="137"/>
      <c r="AC2458" s="137"/>
      <c r="AD2458" s="137"/>
    </row>
    <row r="2459" spans="1:30">
      <c r="A2459" s="62">
        <v>42656</v>
      </c>
      <c r="B2459" s="137">
        <v>4.0999999999999995E-3</v>
      </c>
      <c r="C2459" s="137">
        <v>3.0000000000000001E-3</v>
      </c>
      <c r="D2459" s="137">
        <v>4.5000000000000005E-3</v>
      </c>
      <c r="E2459" s="137">
        <v>6.6E-3</v>
      </c>
      <c r="F2459" s="137">
        <v>8.5000000000000006E-3</v>
      </c>
      <c r="G2459" s="137">
        <v>0.01</v>
      </c>
      <c r="H2459" s="137">
        <v>1.2699999999999999E-2</v>
      </c>
      <c r="I2459" s="137">
        <v>1.5600000000000001E-2</v>
      </c>
      <c r="J2459" s="137">
        <v>1.7500000000000002E-2</v>
      </c>
      <c r="K2459" s="137">
        <v>2.1499999999999998E-2</v>
      </c>
      <c r="L2459" s="137">
        <v>2.4799999999999999E-2</v>
      </c>
      <c r="M2459" s="137"/>
      <c r="N2459" s="137"/>
      <c r="O2459" s="137"/>
      <c r="P2459" s="137"/>
      <c r="V2459" s="137"/>
      <c r="W2459" s="137"/>
      <c r="X2459" s="137"/>
      <c r="Y2459" s="137"/>
      <c r="Z2459" s="137"/>
      <c r="AA2459" s="137"/>
      <c r="AB2459" s="137"/>
      <c r="AC2459" s="137"/>
      <c r="AD2459" s="137"/>
    </row>
    <row r="2460" spans="1:30">
      <c r="A2460" s="62">
        <v>42657</v>
      </c>
      <c r="B2460" s="137">
        <v>4.0999999999999995E-3</v>
      </c>
      <c r="C2460" s="137">
        <v>3.2000000000000002E-3</v>
      </c>
      <c r="D2460" s="137">
        <v>4.5999999999999999E-3</v>
      </c>
      <c r="E2460" s="137">
        <v>6.6E-3</v>
      </c>
      <c r="F2460" s="137">
        <v>8.3999999999999995E-3</v>
      </c>
      <c r="G2460" s="137">
        <v>0.01</v>
      </c>
      <c r="H2460" s="137">
        <v>1.2800000000000001E-2</v>
      </c>
      <c r="I2460" s="137">
        <v>1.5800000000000002E-2</v>
      </c>
      <c r="J2460" s="137">
        <v>1.8000000000000002E-2</v>
      </c>
      <c r="K2460" s="137">
        <v>2.2200000000000001E-2</v>
      </c>
      <c r="L2460" s="137">
        <v>2.5499999999999998E-2</v>
      </c>
      <c r="M2460" s="137"/>
      <c r="N2460" s="137"/>
      <c r="O2460" s="137"/>
      <c r="P2460" s="137"/>
      <c r="V2460" s="137"/>
      <c r="W2460" s="137"/>
      <c r="X2460" s="137"/>
      <c r="Y2460" s="137"/>
      <c r="Z2460" s="137"/>
      <c r="AA2460" s="137"/>
      <c r="AB2460" s="137"/>
      <c r="AC2460" s="137"/>
      <c r="AD2460" s="137"/>
    </row>
    <row r="2461" spans="1:30">
      <c r="A2461" s="62">
        <v>42660</v>
      </c>
      <c r="B2461" s="137">
        <v>4.0999999999999995E-3</v>
      </c>
      <c r="C2461" s="137">
        <v>3.4000000000000002E-3</v>
      </c>
      <c r="D2461" s="137">
        <v>4.6999999999999993E-3</v>
      </c>
      <c r="E2461" s="137">
        <v>6.5000000000000006E-3</v>
      </c>
      <c r="F2461" s="137">
        <v>8.1000000000000013E-3</v>
      </c>
      <c r="G2461" s="137">
        <v>9.7999999999999997E-3</v>
      </c>
      <c r="H2461" s="137">
        <v>1.26E-2</v>
      </c>
      <c r="I2461" s="137">
        <v>1.5600000000000001E-2</v>
      </c>
      <c r="J2461" s="137">
        <v>1.77E-2</v>
      </c>
      <c r="K2461" s="137">
        <v>2.1899999999999999E-2</v>
      </c>
      <c r="L2461" s="137">
        <v>2.52E-2</v>
      </c>
      <c r="M2461" s="137"/>
      <c r="N2461" s="137"/>
      <c r="O2461" s="137"/>
      <c r="P2461" s="137"/>
      <c r="V2461" s="137"/>
      <c r="W2461" s="137"/>
      <c r="X2461" s="137"/>
      <c r="Y2461" s="137"/>
      <c r="Z2461" s="137"/>
      <c r="AA2461" s="137"/>
      <c r="AB2461" s="137"/>
      <c r="AC2461" s="137"/>
      <c r="AD2461" s="137"/>
    </row>
    <row r="2462" spans="1:30">
      <c r="A2462" s="62">
        <v>42661</v>
      </c>
      <c r="B2462" s="137">
        <v>4.0999999999999995E-3</v>
      </c>
      <c r="C2462" s="137">
        <v>3.4000000000000002E-3</v>
      </c>
      <c r="D2462" s="137">
        <v>4.6999999999999993E-3</v>
      </c>
      <c r="E2462" s="137">
        <v>6.6E-3</v>
      </c>
      <c r="F2462" s="137">
        <v>8.199999999999999E-3</v>
      </c>
      <c r="G2462" s="137">
        <v>9.5999999999999992E-3</v>
      </c>
      <c r="H2462" s="137">
        <v>1.24E-2</v>
      </c>
      <c r="I2462" s="137">
        <v>1.54E-2</v>
      </c>
      <c r="J2462" s="137">
        <v>1.7500000000000002E-2</v>
      </c>
      <c r="K2462" s="137">
        <v>2.18E-2</v>
      </c>
      <c r="L2462" s="137">
        <v>2.5099999999999997E-2</v>
      </c>
      <c r="M2462" s="137"/>
      <c r="N2462" s="137"/>
      <c r="O2462" s="137"/>
      <c r="P2462" s="137"/>
      <c r="V2462" s="137"/>
      <c r="W2462" s="137"/>
      <c r="X2462" s="137"/>
      <c r="Y2462" s="137"/>
      <c r="Z2462" s="137"/>
      <c r="AA2462" s="137"/>
      <c r="AB2462" s="137"/>
      <c r="AC2462" s="137"/>
      <c r="AD2462" s="137"/>
    </row>
    <row r="2463" spans="1:30">
      <c r="A2463" s="62">
        <v>42662</v>
      </c>
      <c r="B2463" s="137">
        <v>4.0999999999999995E-3</v>
      </c>
      <c r="C2463" s="137">
        <v>3.4999999999999996E-3</v>
      </c>
      <c r="D2463" s="137">
        <v>4.7999999999999996E-3</v>
      </c>
      <c r="E2463" s="137">
        <v>6.5000000000000006E-3</v>
      </c>
      <c r="F2463" s="137">
        <v>8.1000000000000013E-3</v>
      </c>
      <c r="G2463" s="137">
        <v>9.5999999999999992E-3</v>
      </c>
      <c r="H2463" s="137">
        <v>1.24E-2</v>
      </c>
      <c r="I2463" s="137">
        <v>1.54E-2</v>
      </c>
      <c r="J2463" s="137">
        <v>1.7600000000000001E-2</v>
      </c>
      <c r="K2463" s="137">
        <v>2.18E-2</v>
      </c>
      <c r="L2463" s="137">
        <v>2.5099999999999997E-2</v>
      </c>
      <c r="M2463" s="137"/>
      <c r="N2463" s="137"/>
      <c r="O2463" s="137"/>
      <c r="P2463" s="137"/>
      <c r="V2463" s="137"/>
      <c r="W2463" s="137"/>
      <c r="X2463" s="137"/>
      <c r="Y2463" s="137"/>
      <c r="Z2463" s="137"/>
      <c r="AA2463" s="137"/>
      <c r="AB2463" s="137"/>
      <c r="AC2463" s="137"/>
      <c r="AD2463" s="137"/>
    </row>
    <row r="2464" spans="1:30">
      <c r="A2464" s="62">
        <v>42663</v>
      </c>
      <c r="B2464" s="137">
        <v>4.0999999999999995E-3</v>
      </c>
      <c r="C2464" s="137">
        <v>3.4999999999999996E-3</v>
      </c>
      <c r="D2464" s="137">
        <v>4.7999999999999996E-3</v>
      </c>
      <c r="E2464" s="137">
        <v>6.6E-3</v>
      </c>
      <c r="F2464" s="137">
        <v>8.3999999999999995E-3</v>
      </c>
      <c r="G2464" s="137">
        <v>9.7999999999999997E-3</v>
      </c>
      <c r="H2464" s="137">
        <v>1.26E-2</v>
      </c>
      <c r="I2464" s="137">
        <v>1.55E-2</v>
      </c>
      <c r="J2464" s="137">
        <v>1.7600000000000001E-2</v>
      </c>
      <c r="K2464" s="137">
        <v>2.1700000000000001E-2</v>
      </c>
      <c r="L2464" s="137">
        <v>2.5000000000000001E-2</v>
      </c>
      <c r="M2464" s="137"/>
      <c r="N2464" s="137"/>
      <c r="O2464" s="137"/>
      <c r="P2464" s="137"/>
      <c r="V2464" s="137"/>
      <c r="W2464" s="137"/>
      <c r="X2464" s="137"/>
      <c r="Y2464" s="137"/>
      <c r="Z2464" s="137"/>
      <c r="AA2464" s="137"/>
      <c r="AB2464" s="137"/>
      <c r="AC2464" s="137"/>
      <c r="AD2464" s="137"/>
    </row>
    <row r="2465" spans="1:30">
      <c r="A2465" s="62">
        <v>42664</v>
      </c>
      <c r="B2465" s="137">
        <v>4.0999999999999995E-3</v>
      </c>
      <c r="C2465" s="137">
        <v>3.4000000000000002E-3</v>
      </c>
      <c r="D2465" s="137">
        <v>4.6999999999999993E-3</v>
      </c>
      <c r="E2465" s="137">
        <v>6.6E-3</v>
      </c>
      <c r="F2465" s="137">
        <v>8.3999999999999995E-3</v>
      </c>
      <c r="G2465" s="137">
        <v>9.7999999999999997E-3</v>
      </c>
      <c r="H2465" s="137">
        <v>1.2500000000000001E-2</v>
      </c>
      <c r="I2465" s="137">
        <v>1.5300000000000001E-2</v>
      </c>
      <c r="J2465" s="137">
        <v>1.7399999999999999E-2</v>
      </c>
      <c r="K2465" s="137">
        <v>2.1499999999999998E-2</v>
      </c>
      <c r="L2465" s="137">
        <v>2.4799999999999999E-2</v>
      </c>
      <c r="M2465" s="137"/>
      <c r="N2465" s="137"/>
      <c r="O2465" s="137"/>
      <c r="P2465" s="137"/>
      <c r="V2465" s="137"/>
      <c r="W2465" s="137"/>
      <c r="X2465" s="137"/>
      <c r="Y2465" s="137"/>
      <c r="Z2465" s="137"/>
      <c r="AA2465" s="137"/>
      <c r="AB2465" s="137"/>
      <c r="AC2465" s="137"/>
      <c r="AD2465" s="137"/>
    </row>
    <row r="2466" spans="1:30">
      <c r="A2466" s="62">
        <v>42667</v>
      </c>
      <c r="B2466" s="137">
        <v>4.0999999999999995E-3</v>
      </c>
      <c r="C2466" s="137">
        <v>3.3E-3</v>
      </c>
      <c r="D2466" s="137">
        <v>4.5999999999999999E-3</v>
      </c>
      <c r="E2466" s="137">
        <v>6.6E-3</v>
      </c>
      <c r="F2466" s="137">
        <v>8.3999999999999995E-3</v>
      </c>
      <c r="G2466" s="137">
        <v>0.01</v>
      </c>
      <c r="H2466" s="137">
        <v>1.2699999999999999E-2</v>
      </c>
      <c r="I2466" s="137">
        <v>1.5600000000000001E-2</v>
      </c>
      <c r="J2466" s="137">
        <v>1.77E-2</v>
      </c>
      <c r="K2466" s="137">
        <v>2.18E-2</v>
      </c>
      <c r="L2466" s="137">
        <v>2.52E-2</v>
      </c>
      <c r="M2466" s="137"/>
      <c r="N2466" s="137"/>
      <c r="O2466" s="137"/>
      <c r="P2466" s="137"/>
      <c r="V2466" s="137"/>
      <c r="W2466" s="137"/>
      <c r="X2466" s="137"/>
      <c r="Y2466" s="137"/>
      <c r="Z2466" s="137"/>
      <c r="AA2466" s="137"/>
      <c r="AB2466" s="137"/>
      <c r="AC2466" s="137"/>
      <c r="AD2466" s="137"/>
    </row>
    <row r="2467" spans="1:30">
      <c r="A2467" s="62">
        <v>42668</v>
      </c>
      <c r="B2467" s="137">
        <v>4.0999999999999995E-3</v>
      </c>
      <c r="C2467" s="137">
        <v>3.4000000000000002E-3</v>
      </c>
      <c r="D2467" s="137">
        <v>4.8999999999999998E-3</v>
      </c>
      <c r="E2467" s="137">
        <v>6.6E-3</v>
      </c>
      <c r="F2467" s="137">
        <v>8.6E-3</v>
      </c>
      <c r="G2467" s="137">
        <v>0.01</v>
      </c>
      <c r="H2467" s="137">
        <v>1.29E-2</v>
      </c>
      <c r="I2467" s="137">
        <v>1.5600000000000001E-2</v>
      </c>
      <c r="J2467" s="137">
        <v>1.77E-2</v>
      </c>
      <c r="K2467" s="137">
        <v>2.1700000000000001E-2</v>
      </c>
      <c r="L2467" s="137">
        <v>2.5000000000000001E-2</v>
      </c>
      <c r="M2467" s="137"/>
      <c r="N2467" s="137"/>
      <c r="O2467" s="137"/>
      <c r="P2467" s="137"/>
      <c r="V2467" s="137"/>
      <c r="W2467" s="137"/>
      <c r="X2467" s="137"/>
      <c r="Y2467" s="137"/>
      <c r="Z2467" s="137"/>
      <c r="AA2467" s="137"/>
      <c r="AB2467" s="137"/>
      <c r="AC2467" s="137"/>
      <c r="AD2467" s="137"/>
    </row>
    <row r="2468" spans="1:30">
      <c r="A2468" s="62">
        <v>42669</v>
      </c>
      <c r="B2468" s="137">
        <v>4.0999999999999995E-3</v>
      </c>
      <c r="C2468" s="137">
        <v>3.3E-3</v>
      </c>
      <c r="D2468" s="137">
        <v>4.8999999999999998E-3</v>
      </c>
      <c r="E2468" s="137">
        <v>6.7000000000000002E-3</v>
      </c>
      <c r="F2468" s="137">
        <v>8.6E-3</v>
      </c>
      <c r="G2468" s="137">
        <v>1.01E-2</v>
      </c>
      <c r="H2468" s="137">
        <v>1.3000000000000001E-2</v>
      </c>
      <c r="I2468" s="137">
        <v>1.5900000000000001E-2</v>
      </c>
      <c r="J2468" s="137">
        <v>1.7899999999999999E-2</v>
      </c>
      <c r="K2468" s="137">
        <v>2.2000000000000002E-2</v>
      </c>
      <c r="L2468" s="137">
        <v>2.53E-2</v>
      </c>
      <c r="M2468" s="137"/>
      <c r="N2468" s="137"/>
      <c r="O2468" s="137"/>
      <c r="P2468" s="137"/>
      <c r="V2468" s="137"/>
      <c r="W2468" s="137"/>
      <c r="X2468" s="137"/>
      <c r="Y2468" s="137"/>
      <c r="Z2468" s="137"/>
      <c r="AA2468" s="137"/>
      <c r="AB2468" s="137"/>
      <c r="AC2468" s="137"/>
      <c r="AD2468" s="137"/>
    </row>
    <row r="2469" spans="1:30">
      <c r="A2469" s="62">
        <v>42670</v>
      </c>
      <c r="B2469" s="137">
        <v>4.0999999999999995E-3</v>
      </c>
      <c r="C2469" s="137">
        <v>3.0000000000000001E-3</v>
      </c>
      <c r="D2469" s="137">
        <v>4.8999999999999998E-3</v>
      </c>
      <c r="E2469" s="137">
        <v>6.8000000000000005E-3</v>
      </c>
      <c r="F2469" s="137">
        <v>8.6999999999999994E-3</v>
      </c>
      <c r="G2469" s="137">
        <v>1.04E-2</v>
      </c>
      <c r="H2469" s="137">
        <v>1.3300000000000001E-2</v>
      </c>
      <c r="I2469" s="137">
        <v>1.6399999999999998E-2</v>
      </c>
      <c r="J2469" s="137">
        <v>1.8500000000000003E-2</v>
      </c>
      <c r="K2469" s="137">
        <v>2.2599999999999999E-2</v>
      </c>
      <c r="L2469" s="137">
        <v>2.6000000000000002E-2</v>
      </c>
      <c r="M2469" s="137"/>
      <c r="N2469" s="137"/>
      <c r="O2469" s="137"/>
      <c r="P2469" s="137"/>
      <c r="V2469" s="137"/>
      <c r="W2469" s="137"/>
      <c r="X2469" s="137"/>
      <c r="Y2469" s="137"/>
      <c r="Z2469" s="137"/>
      <c r="AA2469" s="137"/>
      <c r="AB2469" s="137"/>
      <c r="AC2469" s="137"/>
      <c r="AD2469" s="137"/>
    </row>
    <row r="2470" spans="1:30">
      <c r="A2470" s="62">
        <v>42671</v>
      </c>
      <c r="B2470" s="137">
        <v>4.0999999999999995E-3</v>
      </c>
      <c r="C2470" s="137">
        <v>3.0000000000000001E-3</v>
      </c>
      <c r="D2470" s="137">
        <v>4.8999999999999998E-3</v>
      </c>
      <c r="E2470" s="137">
        <v>6.6E-3</v>
      </c>
      <c r="F2470" s="137">
        <v>8.6E-3</v>
      </c>
      <c r="G2470" s="137">
        <v>1.0200000000000001E-2</v>
      </c>
      <c r="H2470" s="137">
        <v>1.3300000000000001E-2</v>
      </c>
      <c r="I2470" s="137">
        <v>1.6299999999999999E-2</v>
      </c>
      <c r="J2470" s="137">
        <v>1.8600000000000002E-2</v>
      </c>
      <c r="K2470" s="137">
        <v>2.2700000000000001E-2</v>
      </c>
      <c r="L2470" s="137">
        <v>2.6200000000000001E-2</v>
      </c>
      <c r="M2470" s="137"/>
      <c r="N2470" s="137"/>
      <c r="O2470" s="137"/>
      <c r="P2470" s="137"/>
      <c r="V2470" s="137"/>
      <c r="W2470" s="137"/>
      <c r="X2470" s="137"/>
      <c r="Y2470" s="137"/>
      <c r="Z2470" s="137"/>
      <c r="AA2470" s="137"/>
      <c r="AB2470" s="137"/>
      <c r="AC2470" s="137"/>
      <c r="AD2470" s="137"/>
    </row>
    <row r="2471" spans="1:30">
      <c r="A2471" s="62">
        <v>42674</v>
      </c>
      <c r="B2471" s="137">
        <v>3.0999999999999999E-3</v>
      </c>
      <c r="C2471" s="137">
        <v>3.4000000000000002E-3</v>
      </c>
      <c r="D2471" s="137">
        <v>5.1000000000000004E-3</v>
      </c>
      <c r="E2471" s="137">
        <v>6.6E-3</v>
      </c>
      <c r="F2471" s="137">
        <v>8.6E-3</v>
      </c>
      <c r="G2471" s="137">
        <v>0.01</v>
      </c>
      <c r="H2471" s="137">
        <v>1.3100000000000001E-2</v>
      </c>
      <c r="I2471" s="137">
        <v>1.6200000000000003E-2</v>
      </c>
      <c r="J2471" s="137">
        <v>1.84E-2</v>
      </c>
      <c r="K2471" s="137">
        <v>2.2499999999999999E-2</v>
      </c>
      <c r="L2471" s="137">
        <v>2.58E-2</v>
      </c>
      <c r="M2471" s="137"/>
      <c r="N2471" s="137"/>
      <c r="O2471" s="137"/>
      <c r="P2471" s="137"/>
      <c r="V2471" s="137"/>
      <c r="W2471" s="137"/>
      <c r="X2471" s="137"/>
      <c r="Y2471" s="137"/>
      <c r="Z2471" s="137"/>
      <c r="AA2471" s="137"/>
      <c r="AB2471" s="137"/>
      <c r="AC2471" s="137"/>
      <c r="AD2471" s="137"/>
    </row>
    <row r="2472" spans="1:30">
      <c r="A2472" s="62">
        <v>42675</v>
      </c>
      <c r="B2472" s="137">
        <v>4.0999999999999995E-3</v>
      </c>
      <c r="C2472" s="137">
        <v>3.4999999999999996E-3</v>
      </c>
      <c r="D2472" s="137">
        <v>5.0000000000000001E-3</v>
      </c>
      <c r="E2472" s="137">
        <v>6.5000000000000006E-3</v>
      </c>
      <c r="F2472" s="137">
        <v>8.3000000000000001E-3</v>
      </c>
      <c r="G2472" s="137">
        <v>9.8999999999999991E-3</v>
      </c>
      <c r="H2472" s="137">
        <v>1.3000000000000001E-2</v>
      </c>
      <c r="I2472" s="137">
        <v>1.61E-2</v>
      </c>
      <c r="J2472" s="137">
        <v>1.83E-2</v>
      </c>
      <c r="K2472" s="137">
        <v>2.2400000000000003E-2</v>
      </c>
      <c r="L2472" s="137">
        <v>2.58E-2</v>
      </c>
      <c r="M2472" s="137"/>
      <c r="N2472" s="137"/>
      <c r="O2472" s="137"/>
      <c r="P2472" s="137"/>
      <c r="V2472" s="137"/>
      <c r="W2472" s="137"/>
      <c r="X2472" s="137"/>
      <c r="Y2472" s="137"/>
      <c r="Z2472" s="137"/>
      <c r="AA2472" s="137"/>
      <c r="AB2472" s="137"/>
      <c r="AC2472" s="137"/>
      <c r="AD2472" s="137"/>
    </row>
    <row r="2473" spans="1:30">
      <c r="A2473" s="62">
        <v>42676</v>
      </c>
      <c r="B2473" s="137">
        <v>4.0999999999999995E-3</v>
      </c>
      <c r="C2473" s="137">
        <v>3.7000000000000002E-3</v>
      </c>
      <c r="D2473" s="137">
        <v>5.1000000000000004E-3</v>
      </c>
      <c r="E2473" s="137">
        <v>6.4000000000000003E-3</v>
      </c>
      <c r="F2473" s="137">
        <v>8.1000000000000013E-3</v>
      </c>
      <c r="G2473" s="137">
        <v>9.7999999999999997E-3</v>
      </c>
      <c r="H2473" s="137">
        <v>1.26E-2</v>
      </c>
      <c r="I2473" s="137">
        <v>1.5700000000000002E-2</v>
      </c>
      <c r="J2473" s="137">
        <v>1.8100000000000002E-2</v>
      </c>
      <c r="K2473" s="137">
        <v>2.2200000000000001E-2</v>
      </c>
      <c r="L2473" s="137">
        <v>2.5600000000000001E-2</v>
      </c>
      <c r="M2473" s="137"/>
      <c r="N2473" s="137"/>
      <c r="O2473" s="137"/>
      <c r="P2473" s="137"/>
      <c r="V2473" s="137"/>
      <c r="W2473" s="137"/>
      <c r="X2473" s="137"/>
      <c r="Y2473" s="137"/>
      <c r="Z2473" s="137"/>
      <c r="AA2473" s="137"/>
      <c r="AB2473" s="137"/>
      <c r="AC2473" s="137"/>
      <c r="AD2473" s="137"/>
    </row>
    <row r="2474" spans="1:30">
      <c r="A2474" s="62">
        <v>42677</v>
      </c>
      <c r="B2474" s="137">
        <v>4.0999999999999995E-3</v>
      </c>
      <c r="C2474" s="137">
        <v>3.8E-3</v>
      </c>
      <c r="D2474" s="137">
        <v>5.1999999999999998E-3</v>
      </c>
      <c r="E2474" s="137">
        <v>6.4000000000000003E-3</v>
      </c>
      <c r="F2474" s="137">
        <v>8.1000000000000013E-3</v>
      </c>
      <c r="G2474" s="137">
        <v>9.7999999999999997E-3</v>
      </c>
      <c r="H2474" s="137">
        <v>1.26E-2</v>
      </c>
      <c r="I2474" s="137">
        <v>1.5800000000000002E-2</v>
      </c>
      <c r="J2474" s="137">
        <v>1.8200000000000001E-2</v>
      </c>
      <c r="K2474" s="137">
        <v>2.2499999999999999E-2</v>
      </c>
      <c r="L2474" s="137">
        <v>2.6000000000000002E-2</v>
      </c>
      <c r="M2474" s="137"/>
      <c r="N2474" s="137"/>
      <c r="O2474" s="137"/>
      <c r="P2474" s="137"/>
      <c r="V2474" s="137"/>
      <c r="W2474" s="137"/>
      <c r="X2474" s="137"/>
      <c r="Y2474" s="137"/>
      <c r="Z2474" s="137"/>
      <c r="AA2474" s="137"/>
      <c r="AB2474" s="137"/>
      <c r="AC2474" s="137"/>
      <c r="AD2474" s="137"/>
    </row>
    <row r="2475" spans="1:30">
      <c r="A2475" s="62">
        <v>42678</v>
      </c>
      <c r="B2475" s="137">
        <v>4.0999999999999995E-3</v>
      </c>
      <c r="C2475" s="137">
        <v>3.8E-3</v>
      </c>
      <c r="D2475" s="137">
        <v>5.1999999999999998E-3</v>
      </c>
      <c r="E2475" s="137">
        <v>6.1999999999999998E-3</v>
      </c>
      <c r="F2475" s="137">
        <v>8.0000000000000002E-3</v>
      </c>
      <c r="G2475" s="137">
        <v>9.4999999999999998E-3</v>
      </c>
      <c r="H2475" s="137">
        <v>1.24E-2</v>
      </c>
      <c r="I2475" s="137">
        <v>1.55E-2</v>
      </c>
      <c r="J2475" s="137">
        <v>1.7899999999999999E-2</v>
      </c>
      <c r="K2475" s="137">
        <v>2.2200000000000001E-2</v>
      </c>
      <c r="L2475" s="137">
        <v>2.5600000000000001E-2</v>
      </c>
      <c r="M2475" s="137"/>
      <c r="N2475" s="137"/>
      <c r="O2475" s="137"/>
      <c r="P2475" s="137"/>
      <c r="V2475" s="137"/>
      <c r="W2475" s="137"/>
      <c r="X2475" s="137"/>
      <c r="Y2475" s="137"/>
      <c r="Z2475" s="137"/>
      <c r="AA2475" s="137"/>
      <c r="AB2475" s="137"/>
      <c r="AC2475" s="137"/>
      <c r="AD2475" s="137"/>
    </row>
    <row r="2476" spans="1:30">
      <c r="A2476" s="62">
        <v>42681</v>
      </c>
      <c r="B2476" s="137">
        <v>4.0999999999999995E-3</v>
      </c>
      <c r="C2476" s="137">
        <v>4.0999999999999995E-3</v>
      </c>
      <c r="D2476" s="137">
        <v>5.4000000000000003E-3</v>
      </c>
      <c r="E2476" s="137">
        <v>6.3E-3</v>
      </c>
      <c r="F2476" s="137">
        <v>8.199999999999999E-3</v>
      </c>
      <c r="G2476" s="137">
        <v>9.8999999999999991E-3</v>
      </c>
      <c r="H2476" s="137">
        <v>1.29E-2</v>
      </c>
      <c r="I2476" s="137">
        <v>1.6E-2</v>
      </c>
      <c r="J2476" s="137">
        <v>1.83E-2</v>
      </c>
      <c r="K2476" s="137">
        <v>2.2599999999999999E-2</v>
      </c>
      <c r="L2476" s="137">
        <v>2.6000000000000002E-2</v>
      </c>
      <c r="M2476" s="137"/>
      <c r="N2476" s="137"/>
      <c r="O2476" s="137"/>
      <c r="P2476" s="137"/>
      <c r="V2476" s="137"/>
      <c r="W2476" s="137"/>
      <c r="X2476" s="137"/>
      <c r="Y2476" s="137"/>
      <c r="Z2476" s="137"/>
      <c r="AA2476" s="137"/>
      <c r="AB2476" s="137"/>
      <c r="AC2476" s="137"/>
      <c r="AD2476" s="137"/>
    </row>
    <row r="2477" spans="1:30">
      <c r="A2477" s="62">
        <v>42682</v>
      </c>
      <c r="B2477" s="137">
        <v>4.0999999999999995E-3</v>
      </c>
      <c r="C2477" s="137">
        <v>4.3E-3</v>
      </c>
      <c r="D2477" s="137">
        <v>5.6000000000000008E-3</v>
      </c>
      <c r="E2477" s="137">
        <v>7.0999999999999995E-3</v>
      </c>
      <c r="F2477" s="137">
        <v>8.6999999999999994E-3</v>
      </c>
      <c r="G2477" s="137">
        <v>1.04E-2</v>
      </c>
      <c r="H2477" s="137">
        <v>1.34E-2</v>
      </c>
      <c r="I2477" s="137">
        <v>1.6500000000000001E-2</v>
      </c>
      <c r="J2477" s="137">
        <v>1.8799999999999997E-2</v>
      </c>
      <c r="K2477" s="137">
        <v>2.29E-2</v>
      </c>
      <c r="L2477" s="137">
        <v>2.63E-2</v>
      </c>
      <c r="M2477" s="137"/>
      <c r="N2477" s="137"/>
      <c r="O2477" s="137"/>
      <c r="P2477" s="137"/>
      <c r="V2477" s="137"/>
      <c r="W2477" s="137"/>
      <c r="X2477" s="137"/>
      <c r="Y2477" s="137"/>
      <c r="Z2477" s="137"/>
      <c r="AA2477" s="137"/>
      <c r="AB2477" s="137"/>
      <c r="AC2477" s="137"/>
      <c r="AD2477" s="137"/>
    </row>
    <row r="2478" spans="1:30">
      <c r="A2478" s="62">
        <v>42683</v>
      </c>
      <c r="B2478" s="137">
        <v>4.0999999999999995E-3</v>
      </c>
      <c r="C2478" s="137">
        <v>4.5000000000000005E-3</v>
      </c>
      <c r="D2478" s="137">
        <v>5.6000000000000008E-3</v>
      </c>
      <c r="E2478" s="137">
        <v>7.1999999999999998E-3</v>
      </c>
      <c r="F2478" s="137">
        <v>9.0000000000000011E-3</v>
      </c>
      <c r="G2478" s="137">
        <v>1.1200000000000002E-2</v>
      </c>
      <c r="H2478" s="137">
        <v>1.49E-2</v>
      </c>
      <c r="I2478" s="137">
        <v>1.84E-2</v>
      </c>
      <c r="J2478" s="137">
        <v>2.07E-2</v>
      </c>
      <c r="K2478" s="137">
        <v>2.52E-2</v>
      </c>
      <c r="L2478" s="137">
        <v>2.8799999999999999E-2</v>
      </c>
      <c r="M2478" s="137"/>
      <c r="N2478" s="137"/>
      <c r="O2478" s="137"/>
      <c r="P2478" s="137"/>
      <c r="V2478" s="137"/>
      <c r="W2478" s="137"/>
      <c r="X2478" s="137"/>
      <c r="Y2478" s="137"/>
      <c r="Z2478" s="137"/>
      <c r="AA2478" s="137"/>
      <c r="AB2478" s="137"/>
      <c r="AC2478" s="137"/>
      <c r="AD2478" s="137"/>
    </row>
    <row r="2479" spans="1:30">
      <c r="A2479" s="62">
        <v>42684</v>
      </c>
      <c r="B2479" s="137">
        <v>4.0999999999999995E-3</v>
      </c>
      <c r="C2479" s="137">
        <v>4.7999999999999996E-3</v>
      </c>
      <c r="D2479" s="137">
        <v>5.8999999999999999E-3</v>
      </c>
      <c r="E2479" s="137">
        <v>7.1999999999999998E-3</v>
      </c>
      <c r="F2479" s="137">
        <v>9.1999999999999998E-3</v>
      </c>
      <c r="G2479" s="137">
        <v>1.1699999999999999E-2</v>
      </c>
      <c r="H2479" s="137">
        <v>1.5600000000000001E-2</v>
      </c>
      <c r="I2479" s="137">
        <v>1.9199999999999998E-2</v>
      </c>
      <c r="J2479" s="137">
        <v>2.1499999999999998E-2</v>
      </c>
      <c r="K2479" s="137">
        <v>2.58E-2</v>
      </c>
      <c r="L2479" s="137">
        <v>2.9399999999999999E-2</v>
      </c>
      <c r="M2479" s="137"/>
      <c r="N2479" s="137"/>
      <c r="O2479" s="137"/>
      <c r="P2479" s="137"/>
      <c r="V2479" s="137"/>
      <c r="W2479" s="137"/>
      <c r="X2479" s="137"/>
      <c r="Y2479" s="137"/>
      <c r="Z2479" s="137"/>
      <c r="AA2479" s="137"/>
      <c r="AB2479" s="137"/>
      <c r="AC2479" s="137"/>
      <c r="AD2479" s="137"/>
    </row>
    <row r="2480" spans="1:30">
      <c r="A2480" s="62">
        <v>42688</v>
      </c>
      <c r="B2480" s="137">
        <v>4.0999999999999995E-3</v>
      </c>
      <c r="C2480" s="137">
        <v>5.5000000000000005E-3</v>
      </c>
      <c r="D2480" s="137">
        <v>6.5000000000000006E-3</v>
      </c>
      <c r="E2480" s="137">
        <v>7.7000000000000002E-3</v>
      </c>
      <c r="F2480" s="137">
        <v>0.01</v>
      </c>
      <c r="G2480" s="137">
        <v>1.2699999999999999E-2</v>
      </c>
      <c r="H2480" s="137">
        <v>1.66E-2</v>
      </c>
      <c r="I2480" s="137">
        <v>2.0099999999999996E-2</v>
      </c>
      <c r="J2480" s="137">
        <v>2.23E-2</v>
      </c>
      <c r="K2480" s="137">
        <v>2.6499999999999999E-2</v>
      </c>
      <c r="L2480" s="137">
        <v>2.9900000000000003E-2</v>
      </c>
      <c r="M2480" s="137"/>
      <c r="N2480" s="137"/>
      <c r="O2480" s="137"/>
      <c r="P2480" s="137"/>
      <c r="V2480" s="137"/>
      <c r="W2480" s="137"/>
      <c r="X2480" s="137"/>
      <c r="Y2480" s="137"/>
      <c r="Z2480" s="137"/>
      <c r="AA2480" s="137"/>
      <c r="AB2480" s="137"/>
      <c r="AC2480" s="137"/>
      <c r="AD2480" s="137"/>
    </row>
    <row r="2481" spans="1:30">
      <c r="A2481" s="62">
        <v>42689</v>
      </c>
      <c r="B2481" s="137">
        <v>4.0999999999999995E-3</v>
      </c>
      <c r="C2481" s="137">
        <v>5.1000000000000004E-3</v>
      </c>
      <c r="D2481" s="137">
        <v>6.0999999999999995E-3</v>
      </c>
      <c r="E2481" s="137">
        <v>7.8000000000000005E-3</v>
      </c>
      <c r="F2481" s="137">
        <v>1.0200000000000001E-2</v>
      </c>
      <c r="G2481" s="137">
        <v>1.2800000000000001E-2</v>
      </c>
      <c r="H2481" s="137">
        <v>1.6799999999999999E-2</v>
      </c>
      <c r="I2481" s="137">
        <v>2.0299999999999999E-2</v>
      </c>
      <c r="J2481" s="137">
        <v>2.23E-2</v>
      </c>
      <c r="K2481" s="137">
        <v>2.64E-2</v>
      </c>
      <c r="L2481" s="137">
        <v>2.9700000000000001E-2</v>
      </c>
      <c r="M2481" s="137"/>
      <c r="N2481" s="137"/>
      <c r="O2481" s="137"/>
      <c r="P2481" s="137"/>
      <c r="V2481" s="137"/>
      <c r="W2481" s="137"/>
      <c r="X2481" s="137"/>
      <c r="Y2481" s="137"/>
      <c r="Z2481" s="137"/>
      <c r="AA2481" s="137"/>
      <c r="AB2481" s="137"/>
      <c r="AC2481" s="137"/>
      <c r="AD2481" s="137"/>
    </row>
    <row r="2482" spans="1:30">
      <c r="A2482" s="62">
        <v>42690</v>
      </c>
      <c r="B2482" s="137">
        <v>4.0999999999999995E-3</v>
      </c>
      <c r="C2482" s="137">
        <v>4.6999999999999993E-3</v>
      </c>
      <c r="D2482" s="137">
        <v>6.1999999999999998E-3</v>
      </c>
      <c r="E2482" s="137">
        <v>7.6E-3</v>
      </c>
      <c r="F2482" s="137">
        <v>0.01</v>
      </c>
      <c r="G2482" s="137">
        <v>1.2800000000000001E-2</v>
      </c>
      <c r="H2482" s="137">
        <v>1.6799999999999999E-2</v>
      </c>
      <c r="I2482" s="137">
        <v>2.0299999999999999E-2</v>
      </c>
      <c r="J2482" s="137">
        <v>2.2200000000000001E-2</v>
      </c>
      <c r="K2482" s="137">
        <v>2.6099999999999998E-2</v>
      </c>
      <c r="L2482" s="137">
        <v>2.92E-2</v>
      </c>
      <c r="M2482" s="137"/>
      <c r="N2482" s="137"/>
      <c r="O2482" s="137"/>
      <c r="P2482" s="137"/>
      <c r="V2482" s="137"/>
      <c r="W2482" s="137"/>
      <c r="X2482" s="137"/>
      <c r="Y2482" s="137"/>
      <c r="Z2482" s="137"/>
      <c r="AA2482" s="137"/>
      <c r="AB2482" s="137"/>
      <c r="AC2482" s="137"/>
      <c r="AD2482" s="137"/>
    </row>
    <row r="2483" spans="1:30">
      <c r="A2483" s="62">
        <v>42691</v>
      </c>
      <c r="B2483" s="137">
        <v>4.0999999999999995E-3</v>
      </c>
      <c r="C2483" s="137">
        <v>4.4000000000000003E-3</v>
      </c>
      <c r="D2483" s="137">
        <v>6.0999999999999995E-3</v>
      </c>
      <c r="E2483" s="137">
        <v>7.7000000000000002E-3</v>
      </c>
      <c r="F2483" s="137">
        <v>1.04E-2</v>
      </c>
      <c r="G2483" s="137">
        <v>1.3100000000000001E-2</v>
      </c>
      <c r="H2483" s="137">
        <v>1.7299999999999999E-2</v>
      </c>
      <c r="I2483" s="137">
        <v>2.0799999999999999E-2</v>
      </c>
      <c r="J2483" s="137">
        <v>2.29E-2</v>
      </c>
      <c r="K2483" s="137">
        <v>2.69E-2</v>
      </c>
      <c r="L2483" s="137">
        <v>3.0099999999999998E-2</v>
      </c>
      <c r="M2483" s="137"/>
      <c r="N2483" s="137"/>
      <c r="O2483" s="137"/>
      <c r="P2483" s="137"/>
      <c r="V2483" s="137"/>
      <c r="W2483" s="137"/>
      <c r="X2483" s="137"/>
      <c r="Y2483" s="137"/>
      <c r="Z2483" s="137"/>
      <c r="AA2483" s="137"/>
      <c r="AB2483" s="137"/>
      <c r="AC2483" s="137"/>
      <c r="AD2483" s="137"/>
    </row>
    <row r="2484" spans="1:30">
      <c r="A2484" s="62">
        <v>42692</v>
      </c>
      <c r="B2484" s="137">
        <v>4.0999999999999995E-3</v>
      </c>
      <c r="C2484" s="137">
        <v>4.4000000000000003E-3</v>
      </c>
      <c r="D2484" s="137">
        <v>6.0000000000000001E-3</v>
      </c>
      <c r="E2484" s="137">
        <v>7.7000000000000002E-3</v>
      </c>
      <c r="F2484" s="137">
        <v>1.0700000000000001E-2</v>
      </c>
      <c r="G2484" s="137">
        <v>1.3600000000000001E-2</v>
      </c>
      <c r="H2484" s="137">
        <v>1.8000000000000002E-2</v>
      </c>
      <c r="I2484" s="137">
        <v>2.1400000000000002E-2</v>
      </c>
      <c r="J2484" s="137">
        <v>2.3399999999999997E-2</v>
      </c>
      <c r="K2484" s="137">
        <v>2.7000000000000003E-2</v>
      </c>
      <c r="L2484" s="137">
        <v>3.0099999999999998E-2</v>
      </c>
      <c r="M2484" s="137"/>
      <c r="N2484" s="137"/>
      <c r="O2484" s="137"/>
      <c r="P2484" s="137"/>
      <c r="V2484" s="137"/>
      <c r="W2484" s="137"/>
      <c r="X2484" s="137"/>
      <c r="Y2484" s="137"/>
      <c r="Z2484" s="137"/>
      <c r="AA2484" s="137"/>
      <c r="AB2484" s="137"/>
      <c r="AC2484" s="137"/>
      <c r="AD2484" s="137"/>
    </row>
    <row r="2485" spans="1:30">
      <c r="A2485" s="62">
        <v>42695</v>
      </c>
      <c r="B2485" s="137">
        <v>4.0999999999999995E-3</v>
      </c>
      <c r="C2485" s="137">
        <v>4.5999999999999999E-3</v>
      </c>
      <c r="D2485" s="137">
        <v>6.0000000000000001E-3</v>
      </c>
      <c r="E2485" s="137">
        <v>7.8000000000000005E-3</v>
      </c>
      <c r="F2485" s="137">
        <v>1.0800000000000001E-2</v>
      </c>
      <c r="G2485" s="137">
        <v>1.3600000000000001E-2</v>
      </c>
      <c r="H2485" s="137">
        <v>1.7899999999999999E-2</v>
      </c>
      <c r="I2485" s="137">
        <v>2.1299999999999999E-2</v>
      </c>
      <c r="J2485" s="137">
        <v>2.3300000000000001E-2</v>
      </c>
      <c r="K2485" s="137">
        <v>2.69E-2</v>
      </c>
      <c r="L2485" s="137">
        <v>0.03</v>
      </c>
      <c r="M2485" s="137"/>
      <c r="N2485" s="137"/>
      <c r="O2485" s="137"/>
      <c r="P2485" s="137"/>
      <c r="V2485" s="137"/>
      <c r="W2485" s="137"/>
      <c r="X2485" s="137"/>
      <c r="Y2485" s="137"/>
      <c r="Z2485" s="137"/>
      <c r="AA2485" s="137"/>
      <c r="AB2485" s="137"/>
      <c r="AC2485" s="137"/>
      <c r="AD2485" s="137"/>
    </row>
    <row r="2486" spans="1:30">
      <c r="A2486" s="62">
        <v>42696</v>
      </c>
      <c r="B2486" s="137">
        <v>4.0999999999999995E-3</v>
      </c>
      <c r="C2486" s="137">
        <v>4.8999999999999998E-3</v>
      </c>
      <c r="D2486" s="137">
        <v>6.0999999999999995E-3</v>
      </c>
      <c r="E2486" s="137">
        <v>7.8000000000000005E-3</v>
      </c>
      <c r="F2486" s="137">
        <v>1.0700000000000001E-2</v>
      </c>
      <c r="G2486" s="137">
        <v>1.3500000000000002E-2</v>
      </c>
      <c r="H2486" s="137">
        <v>1.77E-2</v>
      </c>
      <c r="I2486" s="137">
        <v>2.12E-2</v>
      </c>
      <c r="J2486" s="137">
        <v>2.3099999999999999E-2</v>
      </c>
      <c r="K2486" s="137">
        <v>2.69E-2</v>
      </c>
      <c r="L2486" s="137">
        <v>0.03</v>
      </c>
      <c r="M2486" s="137"/>
      <c r="N2486" s="137"/>
      <c r="O2486" s="137"/>
      <c r="P2486" s="137"/>
      <c r="V2486" s="137"/>
      <c r="W2486" s="137"/>
      <c r="X2486" s="137"/>
      <c r="Y2486" s="137"/>
      <c r="Z2486" s="137"/>
      <c r="AA2486" s="137"/>
      <c r="AB2486" s="137"/>
      <c r="AC2486" s="137"/>
      <c r="AD2486" s="137"/>
    </row>
    <row r="2487" spans="1:30">
      <c r="A2487" s="62">
        <v>42697</v>
      </c>
      <c r="B2487" s="137">
        <v>4.0999999999999995E-3</v>
      </c>
      <c r="C2487" s="137">
        <v>5.1000000000000004E-3</v>
      </c>
      <c r="D2487" s="137">
        <v>6.3E-3</v>
      </c>
      <c r="E2487" s="137">
        <v>8.0000000000000002E-3</v>
      </c>
      <c r="F2487" s="137">
        <v>1.1200000000000002E-2</v>
      </c>
      <c r="G2487" s="137">
        <v>1.3999999999999999E-2</v>
      </c>
      <c r="H2487" s="137">
        <v>1.83E-2</v>
      </c>
      <c r="I2487" s="137">
        <v>2.1700000000000001E-2</v>
      </c>
      <c r="J2487" s="137">
        <v>2.3599999999999999E-2</v>
      </c>
      <c r="K2487" s="137">
        <v>2.7099999999999999E-2</v>
      </c>
      <c r="L2487" s="137">
        <v>3.0200000000000001E-2</v>
      </c>
      <c r="M2487" s="137"/>
      <c r="N2487" s="137"/>
      <c r="O2487" s="137"/>
      <c r="P2487" s="137"/>
      <c r="V2487" s="137"/>
      <c r="W2487" s="137"/>
      <c r="X2487" s="137"/>
      <c r="Y2487" s="137"/>
      <c r="Z2487" s="137"/>
      <c r="AA2487" s="137"/>
      <c r="AB2487" s="137"/>
      <c r="AC2487" s="137"/>
      <c r="AD2487" s="137"/>
    </row>
    <row r="2488" spans="1:30">
      <c r="A2488" s="62">
        <v>42699</v>
      </c>
      <c r="B2488" s="137">
        <v>4.0999999999999995E-3</v>
      </c>
      <c r="C2488" s="137">
        <v>4.8999999999999998E-3</v>
      </c>
      <c r="D2488" s="137">
        <v>6.1999999999999998E-3</v>
      </c>
      <c r="E2488" s="137">
        <v>8.1000000000000013E-3</v>
      </c>
      <c r="F2488" s="137">
        <v>1.1200000000000002E-2</v>
      </c>
      <c r="G2488" s="137">
        <v>1.41E-2</v>
      </c>
      <c r="H2488" s="137">
        <v>1.83E-2</v>
      </c>
      <c r="I2488" s="137">
        <v>2.18E-2</v>
      </c>
      <c r="J2488" s="137">
        <v>2.3599999999999999E-2</v>
      </c>
      <c r="K2488" s="137">
        <v>2.7099999999999999E-2</v>
      </c>
      <c r="L2488" s="137">
        <v>3.0099999999999998E-2</v>
      </c>
      <c r="M2488" s="137"/>
      <c r="N2488" s="137"/>
      <c r="O2488" s="137"/>
      <c r="P2488" s="137"/>
      <c r="V2488" s="137"/>
      <c r="W2488" s="137"/>
      <c r="X2488" s="137"/>
      <c r="Y2488" s="137"/>
      <c r="Z2488" s="137"/>
      <c r="AA2488" s="137"/>
      <c r="AB2488" s="137"/>
      <c r="AC2488" s="137"/>
      <c r="AD2488" s="137"/>
    </row>
    <row r="2489" spans="1:30">
      <c r="A2489" s="62">
        <v>42702</v>
      </c>
      <c r="B2489" s="137">
        <v>4.0999999999999995E-3</v>
      </c>
      <c r="C2489" s="137">
        <v>4.7999999999999996E-3</v>
      </c>
      <c r="D2489" s="137">
        <v>6.0000000000000001E-3</v>
      </c>
      <c r="E2489" s="137">
        <v>7.9000000000000008E-3</v>
      </c>
      <c r="F2489" s="137">
        <v>1.11E-2</v>
      </c>
      <c r="G2489" s="137">
        <v>1.38E-2</v>
      </c>
      <c r="H2489" s="137">
        <v>1.8000000000000002E-2</v>
      </c>
      <c r="I2489" s="137">
        <v>2.1299999999999999E-2</v>
      </c>
      <c r="J2489" s="137">
        <v>2.3199999999999998E-2</v>
      </c>
      <c r="K2489" s="137">
        <v>2.6800000000000001E-2</v>
      </c>
      <c r="L2489" s="137">
        <v>2.9900000000000003E-2</v>
      </c>
      <c r="M2489" s="137"/>
      <c r="N2489" s="137"/>
      <c r="O2489" s="137"/>
      <c r="P2489" s="137"/>
      <c r="V2489" s="137"/>
      <c r="W2489" s="137"/>
      <c r="X2489" s="137"/>
      <c r="Y2489" s="137"/>
      <c r="Z2489" s="137"/>
      <c r="AA2489" s="137"/>
      <c r="AB2489" s="137"/>
      <c r="AC2489" s="137"/>
      <c r="AD2489" s="137"/>
    </row>
    <row r="2490" spans="1:30">
      <c r="A2490" s="62">
        <v>42703</v>
      </c>
      <c r="B2490" s="137">
        <v>4.0999999999999995E-3</v>
      </c>
      <c r="C2490" s="137">
        <v>4.7999999999999996E-3</v>
      </c>
      <c r="D2490" s="137">
        <v>6.0000000000000001E-3</v>
      </c>
      <c r="E2490" s="137">
        <v>7.8000000000000005E-3</v>
      </c>
      <c r="F2490" s="137">
        <v>1.09E-2</v>
      </c>
      <c r="G2490" s="137">
        <v>1.37E-2</v>
      </c>
      <c r="H2490" s="137">
        <v>1.78E-2</v>
      </c>
      <c r="I2490" s="137">
        <v>2.12E-2</v>
      </c>
      <c r="J2490" s="137">
        <v>2.3E-2</v>
      </c>
      <c r="K2490" s="137">
        <v>2.6600000000000002E-2</v>
      </c>
      <c r="L2490" s="137">
        <v>2.9500000000000002E-2</v>
      </c>
      <c r="M2490" s="137"/>
      <c r="N2490" s="137"/>
      <c r="O2490" s="137"/>
      <c r="P2490" s="137"/>
      <c r="V2490" s="137"/>
      <c r="W2490" s="137"/>
      <c r="X2490" s="137"/>
      <c r="Y2490" s="137"/>
      <c r="Z2490" s="137"/>
      <c r="AA2490" s="137"/>
      <c r="AB2490" s="137"/>
      <c r="AC2490" s="137"/>
      <c r="AD2490" s="137"/>
    </row>
    <row r="2491" spans="1:30">
      <c r="A2491" s="62">
        <v>42704</v>
      </c>
      <c r="B2491" s="137">
        <v>3.0999999999999999E-3</v>
      </c>
      <c r="C2491" s="137">
        <v>4.7999999999999996E-3</v>
      </c>
      <c r="D2491" s="137">
        <v>6.1999999999999998E-3</v>
      </c>
      <c r="E2491" s="137">
        <v>8.0000000000000002E-3</v>
      </c>
      <c r="F2491" s="137">
        <v>1.11E-2</v>
      </c>
      <c r="G2491" s="137">
        <v>1.3999999999999999E-2</v>
      </c>
      <c r="H2491" s="137">
        <v>1.83E-2</v>
      </c>
      <c r="I2491" s="137">
        <v>2.18E-2</v>
      </c>
      <c r="J2491" s="137">
        <v>2.3700000000000002E-2</v>
      </c>
      <c r="K2491" s="137">
        <v>2.7300000000000001E-2</v>
      </c>
      <c r="L2491" s="137">
        <v>3.0200000000000001E-2</v>
      </c>
      <c r="M2491" s="137"/>
      <c r="N2491" s="137"/>
      <c r="O2491" s="137"/>
      <c r="P2491" s="137"/>
      <c r="V2491" s="137"/>
      <c r="W2491" s="137"/>
      <c r="X2491" s="137"/>
      <c r="Y2491" s="137"/>
      <c r="Z2491" s="137"/>
      <c r="AA2491" s="137"/>
      <c r="AB2491" s="137"/>
      <c r="AC2491" s="137"/>
      <c r="AD2491" s="137"/>
    </row>
    <row r="2492" spans="1:30">
      <c r="A2492" s="62">
        <v>42705</v>
      </c>
      <c r="B2492" s="137">
        <v>4.0999999999999995E-3</v>
      </c>
      <c r="C2492" s="137">
        <v>4.7999999999999996E-3</v>
      </c>
      <c r="D2492" s="137">
        <v>6.0000000000000001E-3</v>
      </c>
      <c r="E2492" s="137">
        <v>8.199999999999999E-3</v>
      </c>
      <c r="F2492" s="137">
        <v>1.1399999999999999E-2</v>
      </c>
      <c r="G2492" s="137">
        <v>1.4499999999999999E-2</v>
      </c>
      <c r="H2492" s="137">
        <v>1.9E-2</v>
      </c>
      <c r="I2492" s="137">
        <v>2.2499999999999999E-2</v>
      </c>
      <c r="J2492" s="137">
        <v>2.4500000000000001E-2</v>
      </c>
      <c r="K2492" s="137">
        <v>2.8199999999999999E-2</v>
      </c>
      <c r="L2492" s="137">
        <v>3.1E-2</v>
      </c>
      <c r="M2492" s="137"/>
      <c r="N2492" s="137"/>
      <c r="O2492" s="137"/>
      <c r="P2492" s="137"/>
      <c r="V2492" s="137"/>
      <c r="W2492" s="137"/>
      <c r="X2492" s="137"/>
      <c r="Y2492" s="137"/>
      <c r="Z2492" s="137"/>
      <c r="AA2492" s="137"/>
      <c r="AB2492" s="137"/>
      <c r="AC2492" s="137"/>
      <c r="AD2492" s="137"/>
    </row>
    <row r="2493" spans="1:30">
      <c r="A2493" s="62">
        <v>42706</v>
      </c>
      <c r="B2493" s="137">
        <v>4.0999999999999995E-3</v>
      </c>
      <c r="C2493" s="137">
        <v>4.8999999999999998E-3</v>
      </c>
      <c r="D2493" s="137">
        <v>6.0999999999999995E-3</v>
      </c>
      <c r="E2493" s="137">
        <v>8.0000000000000002E-3</v>
      </c>
      <c r="F2493" s="137">
        <v>1.11E-2</v>
      </c>
      <c r="G2493" s="137">
        <v>1.3999999999999999E-2</v>
      </c>
      <c r="H2493" s="137">
        <v>1.84E-2</v>
      </c>
      <c r="I2493" s="137">
        <v>2.2000000000000002E-2</v>
      </c>
      <c r="J2493" s="137">
        <v>2.4E-2</v>
      </c>
      <c r="K2493" s="137">
        <v>2.7799999999999998E-2</v>
      </c>
      <c r="L2493" s="137">
        <v>3.0800000000000001E-2</v>
      </c>
      <c r="M2493" s="137"/>
      <c r="N2493" s="137"/>
      <c r="O2493" s="137"/>
      <c r="P2493" s="137"/>
      <c r="V2493" s="137"/>
      <c r="W2493" s="137"/>
      <c r="X2493" s="137"/>
      <c r="Y2493" s="137"/>
      <c r="Z2493" s="137"/>
      <c r="AA2493" s="137"/>
      <c r="AB2493" s="137"/>
      <c r="AC2493" s="137"/>
      <c r="AD2493" s="137"/>
    </row>
    <row r="2494" spans="1:30">
      <c r="A2494" s="62">
        <v>42709</v>
      </c>
      <c r="B2494" s="137">
        <v>4.0999999999999995E-3</v>
      </c>
      <c r="C2494" s="137">
        <v>4.8999999999999998E-3</v>
      </c>
      <c r="D2494" s="137">
        <v>6.3E-3</v>
      </c>
      <c r="E2494" s="137">
        <v>8.199999999999999E-3</v>
      </c>
      <c r="F2494" s="137">
        <v>1.1299999999999999E-2</v>
      </c>
      <c r="G2494" s="137">
        <v>1.4199999999999999E-2</v>
      </c>
      <c r="H2494" s="137">
        <v>1.84E-2</v>
      </c>
      <c r="I2494" s="137">
        <v>2.1899999999999999E-2</v>
      </c>
      <c r="J2494" s="137">
        <v>2.3900000000000001E-2</v>
      </c>
      <c r="K2494" s="137">
        <v>2.76E-2</v>
      </c>
      <c r="L2494" s="137">
        <v>3.0499999999999999E-2</v>
      </c>
      <c r="M2494" s="137"/>
      <c r="N2494" s="137"/>
      <c r="O2494" s="137"/>
      <c r="P2494" s="137"/>
      <c r="V2494" s="137"/>
      <c r="W2494" s="137"/>
      <c r="X2494" s="137"/>
      <c r="Y2494" s="137"/>
      <c r="Z2494" s="137"/>
      <c r="AA2494" s="137"/>
      <c r="AB2494" s="137"/>
      <c r="AC2494" s="137"/>
      <c r="AD2494" s="137"/>
    </row>
    <row r="2495" spans="1:30">
      <c r="A2495" s="62">
        <v>42710</v>
      </c>
      <c r="B2495" s="137">
        <v>4.0999999999999995E-3</v>
      </c>
      <c r="C2495" s="137">
        <v>4.8999999999999998E-3</v>
      </c>
      <c r="D2495" s="137">
        <v>6.3E-3</v>
      </c>
      <c r="E2495" s="137">
        <v>8.3000000000000001E-3</v>
      </c>
      <c r="F2495" s="137">
        <v>1.1200000000000002E-2</v>
      </c>
      <c r="G2495" s="137">
        <v>1.41E-2</v>
      </c>
      <c r="H2495" s="137">
        <v>1.84E-2</v>
      </c>
      <c r="I2495" s="137">
        <v>2.18E-2</v>
      </c>
      <c r="J2495" s="137">
        <v>2.3900000000000001E-2</v>
      </c>
      <c r="K2495" s="137">
        <v>2.7699999999999999E-2</v>
      </c>
      <c r="L2495" s="137">
        <v>3.0800000000000001E-2</v>
      </c>
      <c r="M2495" s="137"/>
      <c r="N2495" s="137"/>
      <c r="O2495" s="137"/>
      <c r="P2495" s="137"/>
      <c r="V2495" s="137"/>
      <c r="W2495" s="137"/>
      <c r="X2495" s="137"/>
      <c r="Y2495" s="137"/>
      <c r="Z2495" s="137"/>
      <c r="AA2495" s="137"/>
      <c r="AB2495" s="137"/>
      <c r="AC2495" s="137"/>
      <c r="AD2495" s="137"/>
    </row>
    <row r="2496" spans="1:30">
      <c r="A2496" s="62">
        <v>42711</v>
      </c>
      <c r="B2496" s="137">
        <v>4.0999999999999995E-3</v>
      </c>
      <c r="C2496" s="137">
        <v>5.1999999999999998E-3</v>
      </c>
      <c r="D2496" s="137">
        <v>6.3E-3</v>
      </c>
      <c r="E2496" s="137">
        <v>8.5000000000000006E-3</v>
      </c>
      <c r="F2496" s="137">
        <v>1.1000000000000001E-2</v>
      </c>
      <c r="G2496" s="137">
        <v>1.3899999999999999E-2</v>
      </c>
      <c r="H2496" s="137">
        <v>1.8000000000000002E-2</v>
      </c>
      <c r="I2496" s="137">
        <v>2.1400000000000002E-2</v>
      </c>
      <c r="J2496" s="137">
        <v>2.3399999999999997E-2</v>
      </c>
      <c r="K2496" s="137">
        <v>2.7300000000000001E-2</v>
      </c>
      <c r="L2496" s="137">
        <v>3.0200000000000001E-2</v>
      </c>
      <c r="M2496" s="137"/>
      <c r="N2496" s="137"/>
      <c r="O2496" s="137"/>
      <c r="P2496" s="137"/>
      <c r="V2496" s="137"/>
      <c r="W2496" s="137"/>
      <c r="X2496" s="137"/>
      <c r="Y2496" s="137"/>
      <c r="Z2496" s="137"/>
      <c r="AA2496" s="137"/>
      <c r="AB2496" s="137"/>
      <c r="AC2496" s="137"/>
      <c r="AD2496" s="137"/>
    </row>
    <row r="2497" spans="1:30">
      <c r="A2497" s="62">
        <v>42712</v>
      </c>
      <c r="B2497" s="137">
        <v>4.0999999999999995E-3</v>
      </c>
      <c r="C2497" s="137">
        <v>5.1000000000000004E-3</v>
      </c>
      <c r="D2497" s="137">
        <v>6.1999999999999998E-3</v>
      </c>
      <c r="E2497" s="137">
        <v>8.3999999999999995E-3</v>
      </c>
      <c r="F2497" s="137">
        <v>1.1200000000000002E-2</v>
      </c>
      <c r="G2497" s="137">
        <v>1.3999999999999999E-2</v>
      </c>
      <c r="H2497" s="137">
        <v>1.83E-2</v>
      </c>
      <c r="I2497" s="137">
        <v>2.2000000000000002E-2</v>
      </c>
      <c r="J2497" s="137">
        <v>2.4E-2</v>
      </c>
      <c r="K2497" s="137">
        <v>2.81E-2</v>
      </c>
      <c r="L2497" s="137">
        <v>3.1E-2</v>
      </c>
      <c r="M2497" s="137"/>
      <c r="N2497" s="137"/>
      <c r="O2497" s="137"/>
      <c r="P2497" s="137"/>
      <c r="V2497" s="137"/>
      <c r="W2497" s="137"/>
      <c r="X2497" s="137"/>
      <c r="Y2497" s="137"/>
      <c r="Z2497" s="137"/>
      <c r="AA2497" s="137"/>
      <c r="AB2497" s="137"/>
      <c r="AC2497" s="137"/>
      <c r="AD2497" s="137"/>
    </row>
    <row r="2498" spans="1:30">
      <c r="A2498" s="62">
        <v>42713</v>
      </c>
      <c r="B2498" s="137">
        <v>4.0999999999999995E-3</v>
      </c>
      <c r="C2498" s="137">
        <v>5.4000000000000003E-3</v>
      </c>
      <c r="D2498" s="137">
        <v>6.4000000000000003E-3</v>
      </c>
      <c r="E2498" s="137">
        <v>8.5000000000000006E-3</v>
      </c>
      <c r="F2498" s="137">
        <v>1.15E-2</v>
      </c>
      <c r="G2498" s="137">
        <v>1.43E-2</v>
      </c>
      <c r="H2498" s="137">
        <v>1.89E-2</v>
      </c>
      <c r="I2498" s="137">
        <v>2.2599999999999999E-2</v>
      </c>
      <c r="J2498" s="137">
        <v>2.4700000000000003E-2</v>
      </c>
      <c r="K2498" s="137">
        <v>2.87E-2</v>
      </c>
      <c r="L2498" s="137">
        <v>3.1600000000000003E-2</v>
      </c>
      <c r="M2498" s="137"/>
      <c r="N2498" s="137"/>
      <c r="O2498" s="137"/>
      <c r="P2498" s="137"/>
      <c r="V2498" s="137"/>
      <c r="W2498" s="137"/>
      <c r="X2498" s="137"/>
      <c r="Y2498" s="137"/>
      <c r="Z2498" s="137"/>
      <c r="AA2498" s="137"/>
      <c r="AB2498" s="137"/>
      <c r="AC2498" s="137"/>
      <c r="AD2498" s="137"/>
    </row>
    <row r="2499" spans="1:30">
      <c r="A2499" s="62">
        <v>42716</v>
      </c>
      <c r="B2499" s="137">
        <v>4.0999999999999995E-3</v>
      </c>
      <c r="C2499" s="137">
        <v>5.1000000000000004E-3</v>
      </c>
      <c r="D2499" s="137">
        <v>6.4000000000000003E-3</v>
      </c>
      <c r="E2499" s="137">
        <v>8.5000000000000006E-3</v>
      </c>
      <c r="F2499" s="137">
        <v>1.15E-2</v>
      </c>
      <c r="G2499" s="137">
        <v>1.44E-2</v>
      </c>
      <c r="H2499" s="137">
        <v>1.9E-2</v>
      </c>
      <c r="I2499" s="137">
        <v>2.2599999999999999E-2</v>
      </c>
      <c r="J2499" s="137">
        <v>2.4900000000000002E-2</v>
      </c>
      <c r="K2499" s="137">
        <v>2.86E-2</v>
      </c>
      <c r="L2499" s="137">
        <v>3.1600000000000003E-2</v>
      </c>
      <c r="M2499" s="137"/>
      <c r="N2499" s="137"/>
      <c r="O2499" s="137"/>
      <c r="P2499" s="137"/>
      <c r="V2499" s="137"/>
      <c r="W2499" s="137"/>
      <c r="X2499" s="137"/>
      <c r="Y2499" s="137"/>
      <c r="Z2499" s="137"/>
      <c r="AA2499" s="137"/>
      <c r="AB2499" s="137"/>
      <c r="AC2499" s="137"/>
      <c r="AD2499" s="137"/>
    </row>
    <row r="2500" spans="1:30">
      <c r="A2500" s="62">
        <v>42717</v>
      </c>
      <c r="B2500" s="137">
        <v>4.0999999999999995E-3</v>
      </c>
      <c r="C2500" s="137">
        <v>5.4000000000000003E-3</v>
      </c>
      <c r="D2500" s="137">
        <v>6.6E-3</v>
      </c>
      <c r="E2500" s="137">
        <v>8.8000000000000005E-3</v>
      </c>
      <c r="F2500" s="137">
        <v>1.1699999999999999E-2</v>
      </c>
      <c r="G2500" s="137">
        <v>1.46E-2</v>
      </c>
      <c r="H2500" s="137">
        <v>1.9199999999999998E-2</v>
      </c>
      <c r="I2500" s="137">
        <v>2.2599999999999999E-2</v>
      </c>
      <c r="J2500" s="137">
        <v>2.4799999999999999E-2</v>
      </c>
      <c r="K2500" s="137">
        <v>2.8500000000000001E-2</v>
      </c>
      <c r="L2500" s="137">
        <v>3.1400000000000004E-2</v>
      </c>
      <c r="M2500" s="137"/>
      <c r="N2500" s="137"/>
      <c r="O2500" s="137"/>
      <c r="P2500" s="137"/>
      <c r="V2500" s="137"/>
      <c r="W2500" s="137"/>
      <c r="X2500" s="137"/>
      <c r="Y2500" s="137"/>
      <c r="Z2500" s="137"/>
      <c r="AA2500" s="137"/>
      <c r="AB2500" s="137"/>
      <c r="AC2500" s="137"/>
      <c r="AD2500" s="137"/>
    </row>
    <row r="2501" spans="1:30">
      <c r="A2501" s="62">
        <v>42718</v>
      </c>
      <c r="B2501" s="137">
        <v>4.0999999999999995E-3</v>
      </c>
      <c r="C2501" s="137">
        <v>5.5000000000000005E-3</v>
      </c>
      <c r="D2501" s="137">
        <v>6.6E-3</v>
      </c>
      <c r="E2501" s="137">
        <v>9.1999999999999998E-3</v>
      </c>
      <c r="F2501" s="137">
        <v>1.2699999999999999E-2</v>
      </c>
      <c r="G2501" s="137">
        <v>1.5700000000000002E-2</v>
      </c>
      <c r="H2501" s="137">
        <v>2.0199999999999999E-2</v>
      </c>
      <c r="I2501" s="137">
        <v>2.3399999999999997E-2</v>
      </c>
      <c r="J2501" s="137">
        <v>2.5399999999999999E-2</v>
      </c>
      <c r="K2501" s="137">
        <v>2.86E-2</v>
      </c>
      <c r="L2501" s="137">
        <v>3.1400000000000004E-2</v>
      </c>
      <c r="M2501" s="137"/>
      <c r="N2501" s="137"/>
      <c r="O2501" s="137"/>
      <c r="P2501" s="137"/>
      <c r="V2501" s="137"/>
      <c r="W2501" s="137"/>
      <c r="X2501" s="137"/>
      <c r="Y2501" s="137"/>
      <c r="Z2501" s="137"/>
      <c r="AA2501" s="137"/>
      <c r="AB2501" s="137"/>
      <c r="AC2501" s="137"/>
      <c r="AD2501" s="137"/>
    </row>
    <row r="2502" spans="1:30">
      <c r="A2502" s="62">
        <v>42719</v>
      </c>
      <c r="B2502" s="137">
        <v>6.6E-3</v>
      </c>
      <c r="C2502" s="137">
        <v>5.1000000000000004E-3</v>
      </c>
      <c r="D2502" s="137">
        <v>6.5000000000000006E-3</v>
      </c>
      <c r="E2502" s="137">
        <v>9.1000000000000004E-3</v>
      </c>
      <c r="F2502" s="137">
        <v>1.29E-2</v>
      </c>
      <c r="G2502" s="137">
        <v>1.61E-2</v>
      </c>
      <c r="H2502" s="137">
        <v>2.1000000000000001E-2</v>
      </c>
      <c r="I2502" s="137">
        <v>2.4199999999999999E-2</v>
      </c>
      <c r="J2502" s="137">
        <v>2.6000000000000002E-2</v>
      </c>
      <c r="K2502" s="137">
        <v>2.8900000000000002E-2</v>
      </c>
      <c r="L2502" s="137">
        <v>3.1600000000000003E-2</v>
      </c>
      <c r="M2502" s="137"/>
      <c r="N2502" s="137"/>
      <c r="O2502" s="137"/>
      <c r="P2502" s="137"/>
      <c r="V2502" s="137"/>
      <c r="W2502" s="137"/>
      <c r="X2502" s="137"/>
      <c r="Y2502" s="137"/>
      <c r="Z2502" s="137"/>
      <c r="AA2502" s="137"/>
      <c r="AB2502" s="137"/>
      <c r="AC2502" s="137"/>
      <c r="AD2502" s="137"/>
    </row>
    <row r="2503" spans="1:30">
      <c r="A2503" s="62">
        <v>42720</v>
      </c>
      <c r="B2503" s="137">
        <v>6.6E-3</v>
      </c>
      <c r="C2503" s="137">
        <v>5.1000000000000004E-3</v>
      </c>
      <c r="D2503" s="137">
        <v>6.5000000000000006E-3</v>
      </c>
      <c r="E2503" s="137">
        <v>9.1000000000000004E-3</v>
      </c>
      <c r="F2503" s="137">
        <v>1.2800000000000001E-2</v>
      </c>
      <c r="G2503" s="137">
        <v>1.5900000000000001E-2</v>
      </c>
      <c r="H2503" s="137">
        <v>2.07E-2</v>
      </c>
      <c r="I2503" s="137">
        <v>2.41E-2</v>
      </c>
      <c r="J2503" s="137">
        <v>2.6000000000000002E-2</v>
      </c>
      <c r="K2503" s="137">
        <v>2.9100000000000001E-2</v>
      </c>
      <c r="L2503" s="137">
        <v>3.1899999999999998E-2</v>
      </c>
      <c r="M2503" s="137"/>
      <c r="N2503" s="137"/>
      <c r="O2503" s="137"/>
      <c r="P2503" s="137"/>
      <c r="V2503" s="137"/>
      <c r="W2503" s="137"/>
      <c r="X2503" s="137"/>
      <c r="Y2503" s="137"/>
      <c r="Z2503" s="137"/>
      <c r="AA2503" s="137"/>
      <c r="AB2503" s="137"/>
      <c r="AC2503" s="137"/>
      <c r="AD2503" s="137"/>
    </row>
    <row r="2504" spans="1:30">
      <c r="A2504" s="62">
        <v>42723</v>
      </c>
      <c r="B2504" s="137">
        <v>6.6E-3</v>
      </c>
      <c r="C2504" s="137">
        <v>5.1999999999999998E-3</v>
      </c>
      <c r="D2504" s="137">
        <v>6.5000000000000006E-3</v>
      </c>
      <c r="E2504" s="137">
        <v>9.0000000000000011E-3</v>
      </c>
      <c r="F2504" s="137">
        <v>1.24E-2</v>
      </c>
      <c r="G2504" s="137">
        <v>1.55E-2</v>
      </c>
      <c r="H2504" s="137">
        <v>2.0299999999999999E-2</v>
      </c>
      <c r="I2504" s="137">
        <v>2.35E-2</v>
      </c>
      <c r="J2504" s="137">
        <v>2.5399999999999999E-2</v>
      </c>
      <c r="K2504" s="137">
        <v>2.8500000000000001E-2</v>
      </c>
      <c r="L2504" s="137">
        <v>3.1200000000000002E-2</v>
      </c>
      <c r="M2504" s="137"/>
      <c r="N2504" s="137"/>
      <c r="O2504" s="137"/>
      <c r="P2504" s="137"/>
      <c r="V2504" s="137"/>
      <c r="W2504" s="137"/>
      <c r="X2504" s="137"/>
      <c r="Y2504" s="137"/>
      <c r="Z2504" s="137"/>
      <c r="AA2504" s="137"/>
      <c r="AB2504" s="137"/>
      <c r="AC2504" s="137"/>
      <c r="AD2504" s="137"/>
    </row>
    <row r="2505" spans="1:30">
      <c r="A2505" s="62">
        <v>42724</v>
      </c>
      <c r="B2505" s="137">
        <v>6.6E-3</v>
      </c>
      <c r="C2505" s="137">
        <v>5.1999999999999998E-3</v>
      </c>
      <c r="D2505" s="137">
        <v>6.6E-3</v>
      </c>
      <c r="E2505" s="137">
        <v>9.0000000000000011E-3</v>
      </c>
      <c r="F2505" s="137">
        <v>1.2500000000000001E-2</v>
      </c>
      <c r="G2505" s="137">
        <v>1.5600000000000001E-2</v>
      </c>
      <c r="H2505" s="137">
        <v>2.06E-2</v>
      </c>
      <c r="I2505" s="137">
        <v>2.3799999999999998E-2</v>
      </c>
      <c r="J2505" s="137">
        <v>2.5699999999999997E-2</v>
      </c>
      <c r="K2505" s="137">
        <v>2.8799999999999999E-2</v>
      </c>
      <c r="L2505" s="137">
        <v>3.15E-2</v>
      </c>
      <c r="M2505" s="137"/>
      <c r="N2505" s="137"/>
      <c r="O2505" s="137"/>
      <c r="P2505" s="137"/>
      <c r="V2505" s="137"/>
      <c r="W2505" s="137"/>
      <c r="X2505" s="137"/>
      <c r="Y2505" s="137"/>
      <c r="Z2505" s="137"/>
      <c r="AA2505" s="137"/>
      <c r="AB2505" s="137"/>
      <c r="AC2505" s="137"/>
      <c r="AD2505" s="137"/>
    </row>
    <row r="2506" spans="1:30">
      <c r="A2506" s="62">
        <v>42725</v>
      </c>
      <c r="B2506" s="137">
        <v>6.6E-3</v>
      </c>
      <c r="C2506" s="137">
        <v>5.1999999999999998E-3</v>
      </c>
      <c r="D2506" s="137">
        <v>6.5000000000000006E-3</v>
      </c>
      <c r="E2506" s="137">
        <v>8.8000000000000005E-3</v>
      </c>
      <c r="F2506" s="137">
        <v>1.21E-2</v>
      </c>
      <c r="G2506" s="137">
        <v>1.54E-2</v>
      </c>
      <c r="H2506" s="137">
        <v>2.0400000000000001E-2</v>
      </c>
      <c r="I2506" s="137">
        <v>2.35E-2</v>
      </c>
      <c r="J2506" s="137">
        <v>2.5499999999999998E-2</v>
      </c>
      <c r="K2506" s="137">
        <v>2.86E-2</v>
      </c>
      <c r="L2506" s="137">
        <v>3.1200000000000002E-2</v>
      </c>
      <c r="M2506" s="137"/>
      <c r="N2506" s="137"/>
      <c r="O2506" s="137"/>
      <c r="P2506" s="137"/>
      <c r="V2506" s="137"/>
      <c r="W2506" s="137"/>
      <c r="X2506" s="137"/>
      <c r="Y2506" s="137"/>
      <c r="Z2506" s="137"/>
      <c r="AA2506" s="137"/>
      <c r="AB2506" s="137"/>
      <c r="AC2506" s="137"/>
      <c r="AD2506" s="137"/>
    </row>
    <row r="2507" spans="1:30">
      <c r="A2507" s="62">
        <v>42726</v>
      </c>
      <c r="B2507" s="137">
        <v>6.6E-3</v>
      </c>
      <c r="C2507" s="137">
        <v>5.1000000000000004E-3</v>
      </c>
      <c r="D2507" s="137">
        <v>6.5000000000000006E-3</v>
      </c>
      <c r="E2507" s="137">
        <v>8.6999999999999994E-3</v>
      </c>
      <c r="F2507" s="137">
        <v>1.2199999999999999E-2</v>
      </c>
      <c r="G2507" s="137">
        <v>1.54E-2</v>
      </c>
      <c r="H2507" s="137">
        <v>2.0400000000000001E-2</v>
      </c>
      <c r="I2507" s="137">
        <v>2.3599999999999999E-2</v>
      </c>
      <c r="J2507" s="137">
        <v>2.5499999999999998E-2</v>
      </c>
      <c r="K2507" s="137">
        <v>2.86E-2</v>
      </c>
      <c r="L2507" s="137">
        <v>3.1200000000000002E-2</v>
      </c>
      <c r="M2507" s="137"/>
      <c r="N2507" s="137"/>
      <c r="O2507" s="137"/>
      <c r="P2507" s="137"/>
      <c r="V2507" s="137"/>
      <c r="W2507" s="137"/>
      <c r="X2507" s="137"/>
      <c r="Y2507" s="137"/>
      <c r="Z2507" s="137"/>
      <c r="AA2507" s="137"/>
      <c r="AB2507" s="137"/>
      <c r="AC2507" s="137"/>
      <c r="AD2507" s="137"/>
    </row>
    <row r="2508" spans="1:30">
      <c r="A2508" s="62">
        <v>42727</v>
      </c>
      <c r="B2508" s="137">
        <v>6.6E-3</v>
      </c>
      <c r="C2508" s="137">
        <v>5.1999999999999998E-3</v>
      </c>
      <c r="D2508" s="137">
        <v>6.5000000000000006E-3</v>
      </c>
      <c r="E2508" s="137">
        <v>8.6999999999999994E-3</v>
      </c>
      <c r="F2508" s="137">
        <v>1.2199999999999999E-2</v>
      </c>
      <c r="G2508" s="137">
        <v>1.54E-2</v>
      </c>
      <c r="H2508" s="137">
        <v>2.0400000000000001E-2</v>
      </c>
      <c r="I2508" s="137">
        <v>2.35E-2</v>
      </c>
      <c r="J2508" s="137">
        <v>2.5499999999999998E-2</v>
      </c>
      <c r="K2508" s="137">
        <v>2.86E-2</v>
      </c>
      <c r="L2508" s="137">
        <v>3.1200000000000002E-2</v>
      </c>
      <c r="M2508" s="137"/>
      <c r="N2508" s="137"/>
      <c r="O2508" s="137"/>
      <c r="P2508" s="137"/>
      <c r="V2508" s="137"/>
      <c r="W2508" s="137"/>
      <c r="X2508" s="137"/>
      <c r="Y2508" s="137"/>
      <c r="Z2508" s="137"/>
      <c r="AA2508" s="137"/>
      <c r="AB2508" s="137"/>
      <c r="AC2508" s="137"/>
      <c r="AD2508" s="137"/>
    </row>
    <row r="2509" spans="1:30">
      <c r="A2509" s="62">
        <v>42731</v>
      </c>
      <c r="B2509" s="137">
        <v>6.6E-3</v>
      </c>
      <c r="C2509" s="137">
        <v>5.1000000000000004E-3</v>
      </c>
      <c r="D2509" s="137">
        <v>6.6E-3</v>
      </c>
      <c r="E2509" s="137">
        <v>8.8999999999999999E-3</v>
      </c>
      <c r="F2509" s="137">
        <v>1.2800000000000001E-2</v>
      </c>
      <c r="G2509" s="137">
        <v>1.5800000000000002E-2</v>
      </c>
      <c r="H2509" s="137">
        <v>2.07E-2</v>
      </c>
      <c r="I2509" s="137">
        <v>2.3700000000000002E-2</v>
      </c>
      <c r="J2509" s="137">
        <v>2.5699999999999997E-2</v>
      </c>
      <c r="K2509" s="137">
        <v>2.8799999999999999E-2</v>
      </c>
      <c r="L2509" s="137">
        <v>3.1400000000000004E-2</v>
      </c>
      <c r="M2509" s="137"/>
      <c r="N2509" s="137"/>
      <c r="O2509" s="137"/>
      <c r="P2509" s="137"/>
      <c r="V2509" s="137"/>
      <c r="W2509" s="137"/>
      <c r="X2509" s="137"/>
      <c r="Y2509" s="137"/>
      <c r="Z2509" s="137"/>
      <c r="AA2509" s="137"/>
      <c r="AB2509" s="137"/>
      <c r="AC2509" s="137"/>
      <c r="AD2509" s="137"/>
    </row>
    <row r="2510" spans="1:30">
      <c r="A2510" s="62">
        <v>42732</v>
      </c>
      <c r="B2510" s="137">
        <v>6.6E-3</v>
      </c>
      <c r="C2510" s="137">
        <v>5.3E-3</v>
      </c>
      <c r="D2510" s="137">
        <v>6.1999999999999998E-3</v>
      </c>
      <c r="E2510" s="137">
        <v>9.0000000000000011E-3</v>
      </c>
      <c r="F2510" s="137">
        <v>1.26E-2</v>
      </c>
      <c r="G2510" s="137">
        <v>1.55E-2</v>
      </c>
      <c r="H2510" s="137">
        <v>2.0199999999999999E-2</v>
      </c>
      <c r="I2510" s="137">
        <v>2.3199999999999998E-2</v>
      </c>
      <c r="J2510" s="137">
        <v>2.5099999999999997E-2</v>
      </c>
      <c r="K2510" s="137">
        <v>2.8300000000000002E-2</v>
      </c>
      <c r="L2510" s="137">
        <v>3.0899999999999997E-2</v>
      </c>
      <c r="M2510" s="137"/>
      <c r="N2510" s="137"/>
      <c r="O2510" s="137"/>
      <c r="P2510" s="137"/>
      <c r="V2510" s="137"/>
      <c r="W2510" s="137"/>
      <c r="X2510" s="137"/>
      <c r="Y2510" s="137"/>
      <c r="Z2510" s="137"/>
      <c r="AA2510" s="137"/>
      <c r="AB2510" s="137"/>
      <c r="AC2510" s="137"/>
      <c r="AD2510" s="137"/>
    </row>
    <row r="2511" spans="1:30">
      <c r="A2511" s="62">
        <v>42733</v>
      </c>
      <c r="B2511" s="137">
        <v>6.6E-3</v>
      </c>
      <c r="C2511" s="137">
        <v>4.6999999999999993E-3</v>
      </c>
      <c r="D2511" s="137">
        <v>6.1999999999999998E-3</v>
      </c>
      <c r="E2511" s="137">
        <v>8.5000000000000006E-3</v>
      </c>
      <c r="F2511" s="137">
        <v>1.2199999999999999E-2</v>
      </c>
      <c r="G2511" s="137">
        <v>1.49E-2</v>
      </c>
      <c r="H2511" s="137">
        <v>1.9599999999999999E-2</v>
      </c>
      <c r="I2511" s="137">
        <v>2.3E-2</v>
      </c>
      <c r="J2511" s="137">
        <v>2.4900000000000002E-2</v>
      </c>
      <c r="K2511" s="137">
        <v>2.8199999999999999E-2</v>
      </c>
      <c r="L2511" s="137">
        <v>3.0800000000000001E-2</v>
      </c>
      <c r="M2511" s="137"/>
      <c r="N2511" s="137"/>
      <c r="O2511" s="137"/>
      <c r="P2511" s="137"/>
      <c r="V2511" s="137"/>
      <c r="W2511" s="137"/>
      <c r="X2511" s="137"/>
      <c r="Y2511" s="137"/>
      <c r="Z2511" s="137"/>
      <c r="AA2511" s="137"/>
      <c r="AB2511" s="137"/>
      <c r="AC2511" s="137"/>
      <c r="AD2511" s="137"/>
    </row>
    <row r="2512" spans="1:30">
      <c r="A2512" s="62">
        <v>42734</v>
      </c>
      <c r="B2512" s="137">
        <v>5.5000000000000005E-3</v>
      </c>
      <c r="C2512" s="137">
        <v>5.1000000000000004E-3</v>
      </c>
      <c r="D2512" s="137">
        <v>6.1999999999999998E-3</v>
      </c>
      <c r="E2512" s="137">
        <v>8.5000000000000006E-3</v>
      </c>
      <c r="F2512" s="137">
        <v>1.2E-2</v>
      </c>
      <c r="G2512" s="137">
        <v>1.47E-2</v>
      </c>
      <c r="H2512" s="137">
        <v>1.9299999999999998E-2</v>
      </c>
      <c r="I2512" s="137">
        <v>2.2499999999999999E-2</v>
      </c>
      <c r="J2512" s="137">
        <v>2.4500000000000001E-2</v>
      </c>
      <c r="K2512" s="137">
        <v>2.7900000000000001E-2</v>
      </c>
      <c r="L2512" s="137">
        <v>3.0600000000000002E-2</v>
      </c>
      <c r="M2512" s="137"/>
      <c r="N2512" s="137"/>
      <c r="O2512" s="137"/>
      <c r="P2512" s="137"/>
      <c r="V2512" s="137"/>
      <c r="W2512" s="137"/>
      <c r="X2512" s="137"/>
      <c r="Y2512" s="137"/>
      <c r="Z2512" s="137"/>
      <c r="AA2512" s="137"/>
      <c r="AB2512" s="137"/>
      <c r="AC2512" s="137"/>
      <c r="AD2512" s="137"/>
    </row>
    <row r="2513" spans="1:30">
      <c r="A2513" s="62">
        <v>42738</v>
      </c>
      <c r="B2513" s="137">
        <v>6.6E-3</v>
      </c>
      <c r="C2513" s="137">
        <v>5.3E-3</v>
      </c>
      <c r="D2513" s="137">
        <v>6.5000000000000006E-3</v>
      </c>
      <c r="E2513" s="137">
        <v>8.8999999999999999E-3</v>
      </c>
      <c r="F2513" s="137">
        <v>1.2199999999999999E-2</v>
      </c>
      <c r="G2513" s="137">
        <v>1.4999999999999999E-2</v>
      </c>
      <c r="H2513" s="137">
        <v>1.9400000000000001E-2</v>
      </c>
      <c r="I2513" s="137">
        <v>2.2599999999999999E-2</v>
      </c>
      <c r="J2513" s="137">
        <v>2.4500000000000001E-2</v>
      </c>
      <c r="K2513" s="137">
        <v>2.7799999999999998E-2</v>
      </c>
      <c r="L2513" s="137">
        <v>3.04E-2</v>
      </c>
      <c r="M2513" s="137"/>
      <c r="N2513" s="137"/>
      <c r="O2513" s="137"/>
      <c r="P2513" s="137"/>
      <c r="V2513" s="137"/>
      <c r="W2513" s="137"/>
      <c r="X2513" s="137"/>
      <c r="Y2513" s="137"/>
      <c r="Z2513" s="137"/>
      <c r="AA2513" s="137"/>
      <c r="AB2513" s="137"/>
      <c r="AC2513" s="137"/>
      <c r="AD2513" s="137"/>
    </row>
    <row r="2514" spans="1:30">
      <c r="A2514" s="62">
        <v>42739</v>
      </c>
      <c r="B2514" s="137">
        <v>6.6E-3</v>
      </c>
      <c r="C2514" s="137">
        <v>5.3E-3</v>
      </c>
      <c r="D2514" s="137">
        <v>6.3E-3</v>
      </c>
      <c r="E2514" s="137">
        <v>8.6999999999999994E-3</v>
      </c>
      <c r="F2514" s="137">
        <v>1.24E-2</v>
      </c>
      <c r="G2514" s="137">
        <v>1.4999999999999999E-2</v>
      </c>
      <c r="H2514" s="137">
        <v>1.9400000000000001E-2</v>
      </c>
      <c r="I2514" s="137">
        <v>2.2599999999999999E-2</v>
      </c>
      <c r="J2514" s="137">
        <v>2.46E-2</v>
      </c>
      <c r="K2514" s="137">
        <v>2.7799999999999998E-2</v>
      </c>
      <c r="L2514" s="137">
        <v>3.0499999999999999E-2</v>
      </c>
      <c r="M2514" s="137"/>
      <c r="N2514" s="137"/>
      <c r="O2514" s="137"/>
      <c r="P2514" s="137"/>
      <c r="V2514" s="137"/>
      <c r="W2514" s="137"/>
      <c r="X2514" s="137"/>
      <c r="Y2514" s="137"/>
      <c r="Z2514" s="137"/>
      <c r="AA2514" s="137"/>
      <c r="AB2514" s="137"/>
      <c r="AC2514" s="137"/>
      <c r="AD2514" s="137"/>
    </row>
    <row r="2515" spans="1:30">
      <c r="A2515" s="62">
        <v>42740</v>
      </c>
      <c r="B2515" s="137">
        <v>6.6E-3</v>
      </c>
      <c r="C2515" s="137">
        <v>5.1999999999999998E-3</v>
      </c>
      <c r="D2515" s="137">
        <v>6.1999999999999998E-3</v>
      </c>
      <c r="E2515" s="137">
        <v>8.3000000000000001E-3</v>
      </c>
      <c r="F2515" s="137">
        <v>1.1699999999999999E-2</v>
      </c>
      <c r="G2515" s="137">
        <v>1.43E-2</v>
      </c>
      <c r="H2515" s="137">
        <v>1.8600000000000002E-2</v>
      </c>
      <c r="I2515" s="137">
        <v>2.18E-2</v>
      </c>
      <c r="J2515" s="137">
        <v>2.3700000000000002E-2</v>
      </c>
      <c r="K2515" s="137">
        <v>2.69E-2</v>
      </c>
      <c r="L2515" s="137">
        <v>2.9600000000000001E-2</v>
      </c>
      <c r="M2515" s="137"/>
      <c r="N2515" s="137"/>
      <c r="O2515" s="137"/>
      <c r="P2515" s="137"/>
      <c r="V2515" s="137"/>
      <c r="W2515" s="137"/>
      <c r="X2515" s="137"/>
      <c r="Y2515" s="137"/>
      <c r="Z2515" s="137"/>
      <c r="AA2515" s="137"/>
      <c r="AB2515" s="137"/>
      <c r="AC2515" s="137"/>
      <c r="AD2515" s="137"/>
    </row>
    <row r="2516" spans="1:30">
      <c r="A2516" s="62">
        <v>42741</v>
      </c>
      <c r="B2516" s="137">
        <v>6.6E-3</v>
      </c>
      <c r="C2516" s="137">
        <v>5.3E-3</v>
      </c>
      <c r="D2516" s="137">
        <v>6.0999999999999995E-3</v>
      </c>
      <c r="E2516" s="137">
        <v>8.5000000000000006E-3</v>
      </c>
      <c r="F2516" s="137">
        <v>1.2199999999999999E-2</v>
      </c>
      <c r="G2516" s="137">
        <v>1.4999999999999999E-2</v>
      </c>
      <c r="H2516" s="137">
        <v>1.9199999999999998E-2</v>
      </c>
      <c r="I2516" s="137">
        <v>2.23E-2</v>
      </c>
      <c r="J2516" s="137">
        <v>2.4199999999999999E-2</v>
      </c>
      <c r="K2516" s="137">
        <v>2.7300000000000001E-2</v>
      </c>
      <c r="L2516" s="137">
        <v>0.03</v>
      </c>
      <c r="M2516" s="137"/>
      <c r="N2516" s="137"/>
      <c r="O2516" s="137"/>
      <c r="P2516" s="137"/>
      <c r="V2516" s="137"/>
      <c r="W2516" s="137"/>
      <c r="X2516" s="137"/>
      <c r="Y2516" s="137"/>
      <c r="Z2516" s="137"/>
      <c r="AA2516" s="137"/>
      <c r="AB2516" s="137"/>
      <c r="AC2516" s="137"/>
      <c r="AD2516" s="137"/>
    </row>
    <row r="2517" spans="1:30">
      <c r="A2517" s="62">
        <v>42744</v>
      </c>
      <c r="B2517" s="137">
        <v>6.6E-3</v>
      </c>
      <c r="C2517" s="137">
        <v>5.0000000000000001E-3</v>
      </c>
      <c r="D2517" s="137">
        <v>6.0000000000000001E-3</v>
      </c>
      <c r="E2517" s="137">
        <v>8.199999999999999E-3</v>
      </c>
      <c r="F2517" s="137">
        <v>1.21E-2</v>
      </c>
      <c r="G2517" s="137">
        <v>1.47E-2</v>
      </c>
      <c r="H2517" s="137">
        <v>1.89E-2</v>
      </c>
      <c r="I2517" s="137">
        <v>2.18E-2</v>
      </c>
      <c r="J2517" s="137">
        <v>2.3799999999999998E-2</v>
      </c>
      <c r="K2517" s="137">
        <v>2.69E-2</v>
      </c>
      <c r="L2517" s="137">
        <v>2.9700000000000001E-2</v>
      </c>
      <c r="M2517" s="137"/>
      <c r="N2517" s="137"/>
      <c r="O2517" s="137"/>
      <c r="P2517" s="137"/>
      <c r="V2517" s="137"/>
      <c r="W2517" s="137"/>
      <c r="X2517" s="137"/>
      <c r="Y2517" s="137"/>
      <c r="Z2517" s="137"/>
      <c r="AA2517" s="137"/>
      <c r="AB2517" s="137"/>
      <c r="AC2517" s="137"/>
      <c r="AD2517" s="137"/>
    </row>
    <row r="2518" spans="1:30">
      <c r="A2518" s="62">
        <v>42745</v>
      </c>
      <c r="B2518" s="137">
        <v>6.6E-3</v>
      </c>
      <c r="C2518" s="137">
        <v>5.1999999999999998E-3</v>
      </c>
      <c r="D2518" s="137">
        <v>6.0000000000000001E-3</v>
      </c>
      <c r="E2518" s="137">
        <v>8.199999999999999E-3</v>
      </c>
      <c r="F2518" s="137">
        <v>1.1899999999999999E-2</v>
      </c>
      <c r="G2518" s="137">
        <v>1.47E-2</v>
      </c>
      <c r="H2518" s="137">
        <v>1.89E-2</v>
      </c>
      <c r="I2518" s="137">
        <v>2.18E-2</v>
      </c>
      <c r="J2518" s="137">
        <v>2.3799999999999998E-2</v>
      </c>
      <c r="K2518" s="137">
        <v>2.69E-2</v>
      </c>
      <c r="L2518" s="137">
        <v>2.9700000000000001E-2</v>
      </c>
      <c r="M2518" s="137"/>
      <c r="N2518" s="137"/>
      <c r="O2518" s="137"/>
      <c r="P2518" s="137"/>
      <c r="V2518" s="137"/>
      <c r="W2518" s="137"/>
      <c r="X2518" s="137"/>
      <c r="Y2518" s="137"/>
      <c r="Z2518" s="137"/>
      <c r="AA2518" s="137"/>
      <c r="AB2518" s="137"/>
      <c r="AC2518" s="137"/>
      <c r="AD2518" s="137"/>
    </row>
    <row r="2519" spans="1:30">
      <c r="A2519" s="62">
        <v>42746</v>
      </c>
      <c r="B2519" s="137">
        <v>6.6E-3</v>
      </c>
      <c r="C2519" s="137">
        <v>5.1999999999999998E-3</v>
      </c>
      <c r="D2519" s="137">
        <v>6.0000000000000001E-3</v>
      </c>
      <c r="E2519" s="137">
        <v>8.199999999999999E-3</v>
      </c>
      <c r="F2519" s="137">
        <v>1.2E-2</v>
      </c>
      <c r="G2519" s="137">
        <v>1.47E-2</v>
      </c>
      <c r="H2519" s="137">
        <v>1.89E-2</v>
      </c>
      <c r="I2519" s="137">
        <v>2.18E-2</v>
      </c>
      <c r="J2519" s="137">
        <v>2.3799999999999998E-2</v>
      </c>
      <c r="K2519" s="137">
        <v>2.6800000000000001E-2</v>
      </c>
      <c r="L2519" s="137">
        <v>2.9600000000000001E-2</v>
      </c>
      <c r="M2519" s="137"/>
      <c r="N2519" s="137"/>
      <c r="O2519" s="137"/>
      <c r="P2519" s="137"/>
      <c r="V2519" s="137"/>
      <c r="W2519" s="137"/>
      <c r="X2519" s="137"/>
      <c r="Y2519" s="137"/>
      <c r="Z2519" s="137"/>
      <c r="AA2519" s="137"/>
      <c r="AB2519" s="137"/>
      <c r="AC2519" s="137"/>
      <c r="AD2519" s="137"/>
    </row>
    <row r="2520" spans="1:30">
      <c r="A2520" s="62">
        <v>42747</v>
      </c>
      <c r="B2520" s="137">
        <v>6.6E-3</v>
      </c>
      <c r="C2520" s="137">
        <v>5.1999999999999998E-3</v>
      </c>
      <c r="D2520" s="137">
        <v>5.8999999999999999E-3</v>
      </c>
      <c r="E2520" s="137">
        <v>8.1000000000000013E-3</v>
      </c>
      <c r="F2520" s="137">
        <v>1.18E-2</v>
      </c>
      <c r="G2520" s="137">
        <v>1.4499999999999999E-2</v>
      </c>
      <c r="H2520" s="137">
        <v>1.8700000000000001E-2</v>
      </c>
      <c r="I2520" s="137">
        <v>2.1700000000000001E-2</v>
      </c>
      <c r="J2520" s="137">
        <v>2.3599999999999999E-2</v>
      </c>
      <c r="K2520" s="137">
        <v>2.6800000000000001E-2</v>
      </c>
      <c r="L2520" s="137">
        <v>3.0099999999999998E-2</v>
      </c>
      <c r="M2520" s="137"/>
      <c r="N2520" s="137"/>
      <c r="O2520" s="137"/>
      <c r="P2520" s="137"/>
      <c r="V2520" s="137"/>
      <c r="W2520" s="137"/>
      <c r="X2520" s="137"/>
      <c r="Y2520" s="137"/>
      <c r="Z2520" s="137"/>
      <c r="AA2520" s="137"/>
      <c r="AB2520" s="137"/>
      <c r="AC2520" s="137"/>
      <c r="AD2520" s="137"/>
    </row>
    <row r="2521" spans="1:30">
      <c r="A2521" s="62">
        <v>42748</v>
      </c>
      <c r="B2521" s="137">
        <v>6.6E-3</v>
      </c>
      <c r="C2521" s="137">
        <v>5.3E-3</v>
      </c>
      <c r="D2521" s="137">
        <v>6.0999999999999995E-3</v>
      </c>
      <c r="E2521" s="137">
        <v>8.199999999999999E-3</v>
      </c>
      <c r="F2521" s="137">
        <v>1.21E-2</v>
      </c>
      <c r="G2521" s="137">
        <v>1.4800000000000001E-2</v>
      </c>
      <c r="H2521" s="137">
        <v>1.9E-2</v>
      </c>
      <c r="I2521" s="137">
        <v>2.2000000000000002E-2</v>
      </c>
      <c r="J2521" s="137">
        <v>2.4E-2</v>
      </c>
      <c r="K2521" s="137">
        <v>2.7099999999999999E-2</v>
      </c>
      <c r="L2521" s="137">
        <v>2.9900000000000003E-2</v>
      </c>
      <c r="M2521" s="137"/>
      <c r="N2521" s="137"/>
      <c r="O2521" s="137"/>
      <c r="P2521" s="137"/>
      <c r="V2521" s="137"/>
      <c r="W2521" s="137"/>
      <c r="X2521" s="137"/>
      <c r="Y2521" s="137"/>
      <c r="Z2521" s="137"/>
      <c r="AA2521" s="137"/>
      <c r="AB2521" s="137"/>
      <c r="AC2521" s="137"/>
      <c r="AD2521" s="137"/>
    </row>
    <row r="2522" spans="1:30">
      <c r="A2522" s="62">
        <v>42752</v>
      </c>
      <c r="B2522" s="137">
        <v>6.6E-3</v>
      </c>
      <c r="C2522" s="137">
        <v>5.5000000000000005E-3</v>
      </c>
      <c r="D2522" s="137">
        <v>6.1999999999999998E-3</v>
      </c>
      <c r="E2522" s="137">
        <v>8.0000000000000002E-3</v>
      </c>
      <c r="F2522" s="137">
        <v>1.1699999999999999E-2</v>
      </c>
      <c r="G2522" s="137">
        <v>1.4199999999999999E-2</v>
      </c>
      <c r="H2522" s="137">
        <v>1.84E-2</v>
      </c>
      <c r="I2522" s="137">
        <v>2.1400000000000002E-2</v>
      </c>
      <c r="J2522" s="137">
        <v>2.3300000000000001E-2</v>
      </c>
      <c r="K2522" s="137">
        <v>2.6600000000000002E-2</v>
      </c>
      <c r="L2522" s="137">
        <v>2.9300000000000003E-2</v>
      </c>
      <c r="M2522" s="137"/>
      <c r="N2522" s="137"/>
      <c r="O2522" s="137"/>
      <c r="P2522" s="137"/>
      <c r="V2522" s="137"/>
      <c r="W2522" s="137"/>
      <c r="X2522" s="137"/>
      <c r="Y2522" s="137"/>
      <c r="Z2522" s="137"/>
      <c r="AA2522" s="137"/>
      <c r="AB2522" s="137"/>
      <c r="AC2522" s="137"/>
      <c r="AD2522" s="137"/>
    </row>
    <row r="2523" spans="1:30">
      <c r="A2523" s="62">
        <v>42753</v>
      </c>
      <c r="B2523" s="137">
        <v>6.6E-3</v>
      </c>
      <c r="C2523" s="137">
        <v>5.3E-3</v>
      </c>
      <c r="D2523" s="137">
        <v>6.3E-3</v>
      </c>
      <c r="E2523" s="137">
        <v>8.199999999999999E-3</v>
      </c>
      <c r="F2523" s="137">
        <v>1.23E-2</v>
      </c>
      <c r="G2523" s="137">
        <v>1.5100000000000001E-2</v>
      </c>
      <c r="H2523" s="137">
        <v>1.9299999999999998E-2</v>
      </c>
      <c r="I2523" s="137">
        <v>2.2400000000000003E-2</v>
      </c>
      <c r="J2523" s="137">
        <v>2.4199999999999999E-2</v>
      </c>
      <c r="K2523" s="137">
        <v>2.7400000000000001E-2</v>
      </c>
      <c r="L2523" s="137">
        <v>0.03</v>
      </c>
      <c r="M2523" s="137"/>
      <c r="N2523" s="137"/>
      <c r="O2523" s="137"/>
      <c r="P2523" s="137"/>
      <c r="V2523" s="137"/>
      <c r="W2523" s="137"/>
      <c r="X2523" s="137"/>
      <c r="Y2523" s="137"/>
      <c r="Z2523" s="137"/>
      <c r="AA2523" s="137"/>
      <c r="AB2523" s="137"/>
      <c r="AC2523" s="137"/>
      <c r="AD2523" s="137"/>
    </row>
    <row r="2524" spans="1:30">
      <c r="A2524" s="62">
        <v>42754</v>
      </c>
      <c r="B2524" s="137">
        <v>6.6E-3</v>
      </c>
      <c r="C2524" s="137">
        <v>5.1999999999999998E-3</v>
      </c>
      <c r="D2524" s="137">
        <v>6.1999999999999998E-3</v>
      </c>
      <c r="E2524" s="137">
        <v>8.3000000000000001E-3</v>
      </c>
      <c r="F2524" s="137">
        <v>1.2500000000000001E-2</v>
      </c>
      <c r="G2524" s="137">
        <v>1.5300000000000001E-2</v>
      </c>
      <c r="H2524" s="137">
        <v>1.9699999999999999E-2</v>
      </c>
      <c r="I2524" s="137">
        <v>2.2799999999999997E-2</v>
      </c>
      <c r="J2524" s="137">
        <v>2.4700000000000003E-2</v>
      </c>
      <c r="K2524" s="137">
        <v>2.7699999999999999E-2</v>
      </c>
      <c r="L2524" s="137">
        <v>3.04E-2</v>
      </c>
      <c r="M2524" s="137"/>
      <c r="N2524" s="137"/>
      <c r="O2524" s="137"/>
      <c r="P2524" s="137"/>
      <c r="V2524" s="137"/>
      <c r="W2524" s="137"/>
      <c r="X2524" s="137"/>
      <c r="Y2524" s="137"/>
      <c r="Z2524" s="137"/>
      <c r="AA2524" s="137"/>
      <c r="AB2524" s="137"/>
      <c r="AC2524" s="137"/>
      <c r="AD2524" s="137"/>
    </row>
    <row r="2525" spans="1:30">
      <c r="A2525" s="62">
        <v>42755</v>
      </c>
      <c r="B2525" s="137">
        <v>6.6E-3</v>
      </c>
      <c r="C2525" s="137">
        <v>5.0000000000000001E-3</v>
      </c>
      <c r="D2525" s="137">
        <v>6.1999999999999998E-3</v>
      </c>
      <c r="E2525" s="137">
        <v>8.199999999999999E-3</v>
      </c>
      <c r="F2525" s="137">
        <v>1.2E-2</v>
      </c>
      <c r="G2525" s="137">
        <v>1.4999999999999999E-2</v>
      </c>
      <c r="H2525" s="137">
        <v>1.95E-2</v>
      </c>
      <c r="I2525" s="137">
        <v>2.2799999999999997E-2</v>
      </c>
      <c r="J2525" s="137">
        <v>2.4799999999999999E-2</v>
      </c>
      <c r="K2525" s="137">
        <v>2.7900000000000001E-2</v>
      </c>
      <c r="L2525" s="137">
        <v>3.0499999999999999E-2</v>
      </c>
      <c r="M2525" s="137"/>
      <c r="N2525" s="137"/>
      <c r="O2525" s="137"/>
      <c r="P2525" s="137"/>
      <c r="V2525" s="137"/>
      <c r="W2525" s="137"/>
      <c r="X2525" s="137"/>
      <c r="Y2525" s="137"/>
      <c r="Z2525" s="137"/>
      <c r="AA2525" s="137"/>
      <c r="AB2525" s="137"/>
      <c r="AC2525" s="137"/>
      <c r="AD2525" s="137"/>
    </row>
    <row r="2526" spans="1:30">
      <c r="A2526" s="62">
        <v>42758</v>
      </c>
      <c r="B2526" s="137">
        <v>6.6E-3</v>
      </c>
      <c r="C2526" s="137">
        <v>5.1000000000000004E-3</v>
      </c>
      <c r="D2526" s="137">
        <v>5.8999999999999999E-3</v>
      </c>
      <c r="E2526" s="137">
        <v>7.9000000000000008E-3</v>
      </c>
      <c r="F2526" s="137">
        <v>1.1599999999999999E-2</v>
      </c>
      <c r="G2526" s="137">
        <v>1.43E-2</v>
      </c>
      <c r="H2526" s="137">
        <v>1.8799999999999997E-2</v>
      </c>
      <c r="I2526" s="137">
        <v>2.1899999999999999E-2</v>
      </c>
      <c r="J2526" s="137">
        <v>2.41E-2</v>
      </c>
      <c r="K2526" s="137">
        <v>2.7200000000000002E-2</v>
      </c>
      <c r="L2526" s="137">
        <v>2.9900000000000003E-2</v>
      </c>
      <c r="M2526" s="137"/>
      <c r="N2526" s="137"/>
      <c r="O2526" s="137"/>
      <c r="P2526" s="137"/>
      <c r="V2526" s="137"/>
      <c r="W2526" s="137"/>
      <c r="X2526" s="137"/>
      <c r="Y2526" s="137"/>
      <c r="Z2526" s="137"/>
      <c r="AA2526" s="137"/>
      <c r="AB2526" s="137"/>
      <c r="AC2526" s="137"/>
      <c r="AD2526" s="137"/>
    </row>
    <row r="2527" spans="1:30">
      <c r="A2527" s="62">
        <v>42759</v>
      </c>
      <c r="B2527" s="137">
        <v>6.6E-3</v>
      </c>
      <c r="C2527" s="137">
        <v>5.1000000000000004E-3</v>
      </c>
      <c r="D2527" s="137">
        <v>6.1999999999999998E-3</v>
      </c>
      <c r="E2527" s="137">
        <v>8.1000000000000013E-3</v>
      </c>
      <c r="F2527" s="137">
        <v>1.21E-2</v>
      </c>
      <c r="G2527" s="137">
        <v>1.49E-2</v>
      </c>
      <c r="H2527" s="137">
        <v>1.9400000000000001E-2</v>
      </c>
      <c r="I2527" s="137">
        <v>2.2700000000000001E-2</v>
      </c>
      <c r="J2527" s="137">
        <v>2.4700000000000003E-2</v>
      </c>
      <c r="K2527" s="137">
        <v>2.7799999999999998E-2</v>
      </c>
      <c r="L2527" s="137">
        <v>3.0499999999999999E-2</v>
      </c>
      <c r="M2527" s="137"/>
      <c r="N2527" s="137"/>
      <c r="O2527" s="137"/>
      <c r="P2527" s="137"/>
      <c r="V2527" s="137"/>
      <c r="W2527" s="137"/>
      <c r="X2527" s="137"/>
      <c r="Y2527" s="137"/>
      <c r="Z2527" s="137"/>
      <c r="AA2527" s="137"/>
      <c r="AB2527" s="137"/>
      <c r="AC2527" s="137"/>
      <c r="AD2527" s="137"/>
    </row>
    <row r="2528" spans="1:30">
      <c r="A2528" s="62">
        <v>42760</v>
      </c>
      <c r="B2528" s="137">
        <v>6.6E-3</v>
      </c>
      <c r="C2528" s="137">
        <v>5.0000000000000001E-3</v>
      </c>
      <c r="D2528" s="137">
        <v>6.0999999999999995E-3</v>
      </c>
      <c r="E2528" s="137">
        <v>8.199999999999999E-3</v>
      </c>
      <c r="F2528" s="137">
        <v>1.23E-2</v>
      </c>
      <c r="G2528" s="137">
        <v>1.52E-2</v>
      </c>
      <c r="H2528" s="137">
        <v>1.9900000000000001E-2</v>
      </c>
      <c r="I2528" s="137">
        <v>2.3300000000000001E-2</v>
      </c>
      <c r="J2528" s="137">
        <v>2.53E-2</v>
      </c>
      <c r="K2528" s="137">
        <v>2.8399999999999998E-2</v>
      </c>
      <c r="L2528" s="137">
        <v>3.1E-2</v>
      </c>
      <c r="M2528" s="137"/>
      <c r="N2528" s="137"/>
      <c r="O2528" s="137"/>
      <c r="P2528" s="137"/>
      <c r="V2528" s="137"/>
      <c r="W2528" s="137"/>
      <c r="X2528" s="137"/>
      <c r="Y2528" s="137"/>
      <c r="Z2528" s="137"/>
      <c r="AA2528" s="137"/>
      <c r="AB2528" s="137"/>
      <c r="AC2528" s="137"/>
      <c r="AD2528" s="137"/>
    </row>
    <row r="2529" spans="1:30">
      <c r="A2529" s="62">
        <v>42761</v>
      </c>
      <c r="B2529" s="137">
        <v>6.6E-3</v>
      </c>
      <c r="C2529" s="137">
        <v>5.1000000000000004E-3</v>
      </c>
      <c r="D2529" s="137">
        <v>6.1999999999999998E-3</v>
      </c>
      <c r="E2529" s="137">
        <v>8.199999999999999E-3</v>
      </c>
      <c r="F2529" s="137">
        <v>1.21E-2</v>
      </c>
      <c r="G2529" s="137">
        <v>1.49E-2</v>
      </c>
      <c r="H2529" s="137">
        <v>1.95E-2</v>
      </c>
      <c r="I2529" s="137">
        <v>2.3E-2</v>
      </c>
      <c r="J2529" s="137">
        <v>2.5099999999999997E-2</v>
      </c>
      <c r="K2529" s="137">
        <v>2.8199999999999999E-2</v>
      </c>
      <c r="L2529" s="137">
        <v>3.0800000000000001E-2</v>
      </c>
      <c r="M2529" s="137"/>
      <c r="N2529" s="137"/>
      <c r="O2529" s="137"/>
      <c r="P2529" s="137"/>
      <c r="V2529" s="137"/>
      <c r="W2529" s="137"/>
      <c r="X2529" s="137"/>
      <c r="Y2529" s="137"/>
      <c r="Z2529" s="137"/>
      <c r="AA2529" s="137"/>
      <c r="AB2529" s="137"/>
      <c r="AC2529" s="137"/>
      <c r="AD2529" s="137"/>
    </row>
    <row r="2530" spans="1:30">
      <c r="A2530" s="62">
        <v>42762</v>
      </c>
      <c r="B2530" s="137">
        <v>6.6E-3</v>
      </c>
      <c r="C2530" s="137">
        <v>5.1999999999999998E-3</v>
      </c>
      <c r="D2530" s="137">
        <v>6.3E-3</v>
      </c>
      <c r="E2530" s="137">
        <v>8.199999999999999E-3</v>
      </c>
      <c r="F2530" s="137">
        <v>1.2199999999999999E-2</v>
      </c>
      <c r="G2530" s="137">
        <v>1.4800000000000001E-2</v>
      </c>
      <c r="H2530" s="137">
        <v>1.9400000000000001E-2</v>
      </c>
      <c r="I2530" s="137">
        <v>2.2799999999999997E-2</v>
      </c>
      <c r="J2530" s="137">
        <v>2.4900000000000002E-2</v>
      </c>
      <c r="K2530" s="137">
        <v>2.7999999999999997E-2</v>
      </c>
      <c r="L2530" s="137">
        <v>3.0600000000000002E-2</v>
      </c>
      <c r="M2530" s="137"/>
      <c r="N2530" s="137"/>
      <c r="O2530" s="137"/>
      <c r="P2530" s="137"/>
      <c r="V2530" s="137"/>
      <c r="W2530" s="137"/>
      <c r="X2530" s="137"/>
      <c r="Y2530" s="137"/>
      <c r="Z2530" s="137"/>
      <c r="AA2530" s="137"/>
      <c r="AB2530" s="137"/>
      <c r="AC2530" s="137"/>
      <c r="AD2530" s="137"/>
    </row>
    <row r="2531" spans="1:30">
      <c r="A2531" s="62">
        <v>42765</v>
      </c>
      <c r="B2531" s="137">
        <v>6.6E-3</v>
      </c>
      <c r="C2531" s="137">
        <v>5.1000000000000004E-3</v>
      </c>
      <c r="D2531" s="137">
        <v>6.3E-3</v>
      </c>
      <c r="E2531" s="137">
        <v>8.1000000000000013E-3</v>
      </c>
      <c r="F2531" s="137">
        <v>1.2199999999999999E-2</v>
      </c>
      <c r="G2531" s="137">
        <v>1.4800000000000001E-2</v>
      </c>
      <c r="H2531" s="137">
        <v>1.9400000000000001E-2</v>
      </c>
      <c r="I2531" s="137">
        <v>2.2799999999999997E-2</v>
      </c>
      <c r="J2531" s="137">
        <v>2.4900000000000002E-2</v>
      </c>
      <c r="K2531" s="137">
        <v>2.8199999999999999E-2</v>
      </c>
      <c r="L2531" s="137">
        <v>3.0800000000000001E-2</v>
      </c>
      <c r="M2531" s="137"/>
      <c r="N2531" s="137"/>
      <c r="O2531" s="137"/>
      <c r="P2531" s="137"/>
      <c r="V2531" s="137"/>
      <c r="W2531" s="137"/>
      <c r="X2531" s="137"/>
      <c r="Y2531" s="137"/>
      <c r="Z2531" s="137"/>
      <c r="AA2531" s="137"/>
      <c r="AB2531" s="137"/>
      <c r="AC2531" s="137"/>
      <c r="AD2531" s="137"/>
    </row>
    <row r="2532" spans="1:30">
      <c r="A2532" s="62">
        <v>42766</v>
      </c>
      <c r="B2532" s="137">
        <v>5.6000000000000008E-3</v>
      </c>
      <c r="C2532" s="137">
        <v>5.1999999999999998E-3</v>
      </c>
      <c r="D2532" s="137">
        <v>6.4000000000000003E-3</v>
      </c>
      <c r="E2532" s="137">
        <v>8.3999999999999995E-3</v>
      </c>
      <c r="F2532" s="137">
        <v>1.1899999999999999E-2</v>
      </c>
      <c r="G2532" s="137">
        <v>1.46E-2</v>
      </c>
      <c r="H2532" s="137">
        <v>1.9E-2</v>
      </c>
      <c r="I2532" s="137">
        <v>2.2400000000000003E-2</v>
      </c>
      <c r="J2532" s="137">
        <v>2.4500000000000001E-2</v>
      </c>
      <c r="K2532" s="137">
        <v>2.7799999999999998E-2</v>
      </c>
      <c r="L2532" s="137">
        <v>3.0499999999999999E-2</v>
      </c>
      <c r="M2532" s="137"/>
      <c r="N2532" s="137"/>
      <c r="O2532" s="137"/>
      <c r="P2532" s="137"/>
      <c r="V2532" s="137"/>
      <c r="W2532" s="137"/>
      <c r="X2532" s="137"/>
      <c r="Y2532" s="137"/>
      <c r="Z2532" s="137"/>
      <c r="AA2532" s="137"/>
      <c r="AB2532" s="137"/>
      <c r="AC2532" s="137"/>
      <c r="AD2532" s="137"/>
    </row>
    <row r="2533" spans="1:30">
      <c r="A2533" s="62">
        <v>42767</v>
      </c>
      <c r="B2533" s="137">
        <v>6.6E-3</v>
      </c>
      <c r="C2533" s="137">
        <v>5.1000000000000004E-3</v>
      </c>
      <c r="D2533" s="137">
        <v>6.5000000000000006E-3</v>
      </c>
      <c r="E2533" s="137">
        <v>8.3000000000000001E-3</v>
      </c>
      <c r="F2533" s="137">
        <v>1.2199999999999999E-2</v>
      </c>
      <c r="G2533" s="137">
        <v>1.49E-2</v>
      </c>
      <c r="H2533" s="137">
        <v>1.9299999999999998E-2</v>
      </c>
      <c r="I2533" s="137">
        <v>2.2700000000000001E-2</v>
      </c>
      <c r="J2533" s="137">
        <v>2.4799999999999999E-2</v>
      </c>
      <c r="K2533" s="137">
        <v>2.7999999999999997E-2</v>
      </c>
      <c r="L2533" s="137">
        <v>3.0800000000000001E-2</v>
      </c>
      <c r="M2533" s="137"/>
      <c r="N2533" s="137"/>
      <c r="O2533" s="137"/>
      <c r="P2533" s="137"/>
      <c r="V2533" s="137"/>
      <c r="W2533" s="137"/>
      <c r="X2533" s="137"/>
      <c r="Y2533" s="137"/>
      <c r="Z2533" s="137"/>
      <c r="AA2533" s="137"/>
      <c r="AB2533" s="137"/>
      <c r="AC2533" s="137"/>
      <c r="AD2533" s="137"/>
    </row>
    <row r="2534" spans="1:30">
      <c r="A2534" s="62">
        <v>42768</v>
      </c>
      <c r="B2534" s="137">
        <v>6.6E-3</v>
      </c>
      <c r="C2534" s="137">
        <v>5.1999999999999998E-3</v>
      </c>
      <c r="D2534" s="137">
        <v>6.4000000000000003E-3</v>
      </c>
      <c r="E2534" s="137">
        <v>8.3999999999999995E-3</v>
      </c>
      <c r="F2534" s="137">
        <v>1.21E-2</v>
      </c>
      <c r="G2534" s="137">
        <v>1.4800000000000001E-2</v>
      </c>
      <c r="H2534" s="137">
        <v>1.9199999999999998E-2</v>
      </c>
      <c r="I2534" s="137">
        <v>2.2700000000000001E-2</v>
      </c>
      <c r="J2534" s="137">
        <v>2.4799999999999999E-2</v>
      </c>
      <c r="K2534" s="137">
        <v>2.7999999999999997E-2</v>
      </c>
      <c r="L2534" s="137">
        <v>3.0899999999999997E-2</v>
      </c>
      <c r="M2534" s="137"/>
      <c r="N2534" s="137"/>
      <c r="O2534" s="137"/>
      <c r="P2534" s="137"/>
      <c r="V2534" s="137"/>
      <c r="W2534" s="137"/>
      <c r="X2534" s="137"/>
      <c r="Y2534" s="137"/>
      <c r="Z2534" s="137"/>
      <c r="AA2534" s="137"/>
      <c r="AB2534" s="137"/>
      <c r="AC2534" s="137"/>
      <c r="AD2534" s="137"/>
    </row>
    <row r="2535" spans="1:30">
      <c r="A2535" s="62">
        <v>42769</v>
      </c>
      <c r="B2535" s="137">
        <v>6.6E-3</v>
      </c>
      <c r="C2535" s="137">
        <v>5.1000000000000004E-3</v>
      </c>
      <c r="D2535" s="137">
        <v>6.3E-3</v>
      </c>
      <c r="E2535" s="137">
        <v>8.199999999999999E-3</v>
      </c>
      <c r="F2535" s="137">
        <v>1.21E-2</v>
      </c>
      <c r="G2535" s="137">
        <v>1.49E-2</v>
      </c>
      <c r="H2535" s="137">
        <v>1.9299999999999998E-2</v>
      </c>
      <c r="I2535" s="137">
        <v>2.2700000000000001E-2</v>
      </c>
      <c r="J2535" s="137">
        <v>2.4900000000000002E-2</v>
      </c>
      <c r="K2535" s="137">
        <v>2.8199999999999999E-2</v>
      </c>
      <c r="L2535" s="137">
        <v>3.1099999999999999E-2</v>
      </c>
      <c r="M2535" s="137"/>
      <c r="N2535" s="137"/>
      <c r="O2535" s="137"/>
      <c r="P2535" s="137"/>
      <c r="V2535" s="137"/>
      <c r="W2535" s="137"/>
      <c r="X2535" s="137"/>
      <c r="Y2535" s="137"/>
      <c r="Z2535" s="137"/>
      <c r="AA2535" s="137"/>
      <c r="AB2535" s="137"/>
      <c r="AC2535" s="137"/>
      <c r="AD2535" s="137"/>
    </row>
    <row r="2536" spans="1:30">
      <c r="A2536" s="62">
        <v>42772</v>
      </c>
      <c r="B2536" s="137">
        <v>6.6E-3</v>
      </c>
      <c r="C2536" s="137">
        <v>5.3E-3</v>
      </c>
      <c r="D2536" s="137">
        <v>6.1999999999999998E-3</v>
      </c>
      <c r="E2536" s="137">
        <v>7.9000000000000008E-3</v>
      </c>
      <c r="F2536" s="137">
        <v>1.1599999999999999E-2</v>
      </c>
      <c r="G2536" s="137">
        <v>1.43E-2</v>
      </c>
      <c r="H2536" s="137">
        <v>1.8600000000000002E-2</v>
      </c>
      <c r="I2536" s="137">
        <v>2.1899999999999999E-2</v>
      </c>
      <c r="J2536" s="137">
        <v>2.4199999999999999E-2</v>
      </c>
      <c r="K2536" s="137">
        <v>2.76E-2</v>
      </c>
      <c r="L2536" s="137">
        <v>3.0499999999999999E-2</v>
      </c>
      <c r="M2536" s="137"/>
      <c r="N2536" s="137"/>
      <c r="O2536" s="137"/>
      <c r="P2536" s="137"/>
      <c r="V2536" s="137"/>
      <c r="W2536" s="137"/>
      <c r="X2536" s="137"/>
      <c r="Y2536" s="137"/>
      <c r="Z2536" s="137"/>
      <c r="AA2536" s="137"/>
      <c r="AB2536" s="137"/>
      <c r="AC2536" s="137"/>
      <c r="AD2536" s="137"/>
    </row>
    <row r="2537" spans="1:30">
      <c r="A2537" s="62">
        <v>42773</v>
      </c>
      <c r="B2537" s="137">
        <v>6.6E-3</v>
      </c>
      <c r="C2537" s="137">
        <v>5.3E-3</v>
      </c>
      <c r="D2537" s="137">
        <v>6.3E-3</v>
      </c>
      <c r="E2537" s="137">
        <v>8.0000000000000002E-3</v>
      </c>
      <c r="F2537" s="137">
        <v>1.1599999999999999E-2</v>
      </c>
      <c r="G2537" s="137">
        <v>1.43E-2</v>
      </c>
      <c r="H2537" s="137">
        <v>1.8500000000000003E-2</v>
      </c>
      <c r="I2537" s="137">
        <v>2.1700000000000001E-2</v>
      </c>
      <c r="J2537" s="137">
        <v>2.4E-2</v>
      </c>
      <c r="K2537" s="137">
        <v>2.7400000000000001E-2</v>
      </c>
      <c r="L2537" s="137">
        <v>3.0200000000000001E-2</v>
      </c>
      <c r="M2537" s="137"/>
      <c r="N2537" s="137"/>
      <c r="O2537" s="137"/>
      <c r="P2537" s="137"/>
      <c r="V2537" s="137"/>
      <c r="W2537" s="137"/>
      <c r="X2537" s="137"/>
      <c r="Y2537" s="137"/>
      <c r="Z2537" s="137"/>
      <c r="AA2537" s="137"/>
      <c r="AB2537" s="137"/>
      <c r="AC2537" s="137"/>
      <c r="AD2537" s="137"/>
    </row>
    <row r="2538" spans="1:30">
      <c r="A2538" s="62">
        <v>42774</v>
      </c>
      <c r="B2538" s="137">
        <v>6.6E-3</v>
      </c>
      <c r="C2538" s="137">
        <v>5.4000000000000003E-3</v>
      </c>
      <c r="D2538" s="137">
        <v>6.3E-3</v>
      </c>
      <c r="E2538" s="137">
        <v>7.9000000000000008E-3</v>
      </c>
      <c r="F2538" s="137">
        <v>1.15E-2</v>
      </c>
      <c r="G2538" s="137">
        <v>1.3999999999999999E-2</v>
      </c>
      <c r="H2538" s="137">
        <v>1.8100000000000002E-2</v>
      </c>
      <c r="I2538" s="137">
        <v>2.1400000000000002E-2</v>
      </c>
      <c r="J2538" s="137">
        <v>2.3399999999999997E-2</v>
      </c>
      <c r="K2538" s="137">
        <v>2.6800000000000001E-2</v>
      </c>
      <c r="L2538" s="137">
        <v>2.9600000000000001E-2</v>
      </c>
      <c r="M2538" s="137"/>
      <c r="N2538" s="137"/>
      <c r="O2538" s="137"/>
      <c r="P2538" s="137"/>
      <c r="V2538" s="137"/>
      <c r="W2538" s="137"/>
      <c r="X2538" s="137"/>
      <c r="Y2538" s="137"/>
      <c r="Z2538" s="137"/>
      <c r="AA2538" s="137"/>
      <c r="AB2538" s="137"/>
      <c r="AC2538" s="137"/>
      <c r="AD2538" s="137"/>
    </row>
    <row r="2539" spans="1:30">
      <c r="A2539" s="62">
        <v>42775</v>
      </c>
      <c r="B2539" s="137">
        <v>6.6E-3</v>
      </c>
      <c r="C2539" s="137">
        <v>5.4000000000000003E-3</v>
      </c>
      <c r="D2539" s="137">
        <v>6.4000000000000003E-3</v>
      </c>
      <c r="E2539" s="137">
        <v>8.0000000000000002E-3</v>
      </c>
      <c r="F2539" s="137">
        <v>1.2E-2</v>
      </c>
      <c r="G2539" s="137">
        <v>1.46E-2</v>
      </c>
      <c r="H2539" s="137">
        <v>1.8799999999999997E-2</v>
      </c>
      <c r="I2539" s="137">
        <v>2.2000000000000002E-2</v>
      </c>
      <c r="J2539" s="137">
        <v>2.4E-2</v>
      </c>
      <c r="K2539" s="137">
        <v>2.7400000000000001E-2</v>
      </c>
      <c r="L2539" s="137">
        <v>3.0200000000000001E-2</v>
      </c>
      <c r="M2539" s="137"/>
      <c r="N2539" s="137"/>
      <c r="O2539" s="137"/>
      <c r="P2539" s="137"/>
      <c r="V2539" s="137"/>
      <c r="W2539" s="137"/>
      <c r="X2539" s="137"/>
      <c r="Y2539" s="137"/>
      <c r="Z2539" s="137"/>
      <c r="AA2539" s="137"/>
      <c r="AB2539" s="137"/>
      <c r="AC2539" s="137"/>
      <c r="AD2539" s="137"/>
    </row>
    <row r="2540" spans="1:30">
      <c r="A2540" s="62">
        <v>42776</v>
      </c>
      <c r="B2540" s="137">
        <v>6.6E-3</v>
      </c>
      <c r="C2540" s="137">
        <v>5.5000000000000005E-3</v>
      </c>
      <c r="D2540" s="137">
        <v>6.4000000000000003E-3</v>
      </c>
      <c r="E2540" s="137">
        <v>8.1000000000000013E-3</v>
      </c>
      <c r="F2540" s="137">
        <v>1.2E-2</v>
      </c>
      <c r="G2540" s="137">
        <v>1.47E-2</v>
      </c>
      <c r="H2540" s="137">
        <v>1.89E-2</v>
      </c>
      <c r="I2540" s="137">
        <v>2.2200000000000001E-2</v>
      </c>
      <c r="J2540" s="137">
        <v>2.41E-2</v>
      </c>
      <c r="K2540" s="137">
        <v>2.75E-2</v>
      </c>
      <c r="L2540" s="137">
        <v>3.0099999999999998E-2</v>
      </c>
      <c r="M2540" s="137"/>
      <c r="N2540" s="137"/>
      <c r="O2540" s="137"/>
      <c r="P2540" s="137"/>
      <c r="V2540" s="137"/>
      <c r="W2540" s="137"/>
      <c r="X2540" s="137"/>
      <c r="Y2540" s="137"/>
      <c r="Z2540" s="137"/>
      <c r="AA2540" s="137"/>
      <c r="AB2540" s="137"/>
      <c r="AC2540" s="137"/>
      <c r="AD2540" s="137"/>
    </row>
    <row r="2541" spans="1:30">
      <c r="A2541" s="62">
        <v>42779</v>
      </c>
      <c r="B2541" s="137">
        <v>6.6E-3</v>
      </c>
      <c r="C2541" s="137">
        <v>5.1999999999999998E-3</v>
      </c>
      <c r="D2541" s="137">
        <v>6.3E-3</v>
      </c>
      <c r="E2541" s="137">
        <v>8.199999999999999E-3</v>
      </c>
      <c r="F2541" s="137">
        <v>1.2E-2</v>
      </c>
      <c r="G2541" s="137">
        <v>1.4800000000000001E-2</v>
      </c>
      <c r="H2541" s="137">
        <v>1.9199999999999998E-2</v>
      </c>
      <c r="I2541" s="137">
        <v>2.2400000000000003E-2</v>
      </c>
      <c r="J2541" s="137">
        <v>2.4300000000000002E-2</v>
      </c>
      <c r="K2541" s="137">
        <v>2.7699999999999999E-2</v>
      </c>
      <c r="L2541" s="137">
        <v>3.0299999999999997E-2</v>
      </c>
      <c r="M2541" s="137"/>
      <c r="N2541" s="137"/>
      <c r="O2541" s="137"/>
      <c r="P2541" s="137"/>
      <c r="V2541" s="137"/>
      <c r="W2541" s="137"/>
      <c r="X2541" s="137"/>
      <c r="Y2541" s="137"/>
      <c r="Z2541" s="137"/>
      <c r="AA2541" s="137"/>
      <c r="AB2541" s="137"/>
      <c r="AC2541" s="137"/>
      <c r="AD2541" s="137"/>
    </row>
    <row r="2542" spans="1:30">
      <c r="A2542" s="62">
        <v>42780</v>
      </c>
      <c r="B2542" s="137">
        <v>6.6E-3</v>
      </c>
      <c r="C2542" s="137">
        <v>5.4000000000000003E-3</v>
      </c>
      <c r="D2542" s="137">
        <v>6.6E-3</v>
      </c>
      <c r="E2542" s="137">
        <v>8.3999999999999995E-3</v>
      </c>
      <c r="F2542" s="137">
        <v>1.2500000000000001E-2</v>
      </c>
      <c r="G2542" s="137">
        <v>1.5300000000000001E-2</v>
      </c>
      <c r="H2542" s="137">
        <v>1.9799999999999998E-2</v>
      </c>
      <c r="I2542" s="137">
        <v>2.29E-2</v>
      </c>
      <c r="J2542" s="137">
        <v>2.4700000000000003E-2</v>
      </c>
      <c r="K2542" s="137">
        <v>2.81E-2</v>
      </c>
      <c r="L2542" s="137">
        <v>3.0699999999999998E-2</v>
      </c>
      <c r="M2542" s="137"/>
      <c r="N2542" s="137"/>
      <c r="O2542" s="137"/>
      <c r="P2542" s="137"/>
      <c r="V2542" s="137"/>
      <c r="W2542" s="137"/>
      <c r="X2542" s="137"/>
      <c r="Y2542" s="137"/>
      <c r="Z2542" s="137"/>
      <c r="AA2542" s="137"/>
      <c r="AB2542" s="137"/>
      <c r="AC2542" s="137"/>
      <c r="AD2542" s="137"/>
    </row>
    <row r="2543" spans="1:30">
      <c r="A2543" s="62">
        <v>42781</v>
      </c>
      <c r="B2543" s="137">
        <v>6.6E-3</v>
      </c>
      <c r="C2543" s="137">
        <v>5.4000000000000003E-3</v>
      </c>
      <c r="D2543" s="137">
        <v>6.7000000000000002E-3</v>
      </c>
      <c r="E2543" s="137">
        <v>8.6E-3</v>
      </c>
      <c r="F2543" s="137">
        <v>1.2699999999999999E-2</v>
      </c>
      <c r="G2543" s="137">
        <v>1.5700000000000002E-2</v>
      </c>
      <c r="H2543" s="137">
        <v>2.0099999999999996E-2</v>
      </c>
      <c r="I2543" s="137">
        <v>2.3300000000000001E-2</v>
      </c>
      <c r="J2543" s="137">
        <v>2.5099999999999997E-2</v>
      </c>
      <c r="K2543" s="137">
        <v>2.8399999999999998E-2</v>
      </c>
      <c r="L2543" s="137">
        <v>3.0899999999999997E-2</v>
      </c>
      <c r="M2543" s="137"/>
      <c r="N2543" s="137"/>
      <c r="O2543" s="137"/>
      <c r="P2543" s="137"/>
      <c r="V2543" s="137"/>
      <c r="W2543" s="137"/>
      <c r="X2543" s="137"/>
      <c r="Y2543" s="137"/>
      <c r="Z2543" s="137"/>
      <c r="AA2543" s="137"/>
      <c r="AB2543" s="137"/>
      <c r="AC2543" s="137"/>
      <c r="AD2543" s="137"/>
    </row>
    <row r="2544" spans="1:30">
      <c r="A2544" s="62">
        <v>42782</v>
      </c>
      <c r="B2544" s="137">
        <v>6.6E-3</v>
      </c>
      <c r="C2544" s="137">
        <v>5.3E-3</v>
      </c>
      <c r="D2544" s="137">
        <v>6.6E-3</v>
      </c>
      <c r="E2544" s="137">
        <v>8.199999999999999E-3</v>
      </c>
      <c r="F2544" s="137">
        <v>1.2199999999999999E-2</v>
      </c>
      <c r="G2544" s="137">
        <v>1.4999999999999999E-2</v>
      </c>
      <c r="H2544" s="137">
        <v>1.95E-2</v>
      </c>
      <c r="I2544" s="137">
        <v>2.2599999999999999E-2</v>
      </c>
      <c r="J2544" s="137">
        <v>2.4500000000000001E-2</v>
      </c>
      <c r="K2544" s="137">
        <v>2.7999999999999997E-2</v>
      </c>
      <c r="L2544" s="137">
        <v>3.0499999999999999E-2</v>
      </c>
      <c r="M2544" s="137"/>
      <c r="N2544" s="137"/>
      <c r="O2544" s="137"/>
      <c r="P2544" s="137"/>
      <c r="V2544" s="137"/>
      <c r="W2544" s="137"/>
      <c r="X2544" s="137"/>
      <c r="Y2544" s="137"/>
      <c r="Z2544" s="137"/>
      <c r="AA2544" s="137"/>
      <c r="AB2544" s="137"/>
      <c r="AC2544" s="137"/>
      <c r="AD2544" s="137"/>
    </row>
    <row r="2545" spans="1:30">
      <c r="A2545" s="62">
        <v>42783</v>
      </c>
      <c r="B2545" s="137">
        <v>6.6E-3</v>
      </c>
      <c r="C2545" s="137">
        <v>5.3E-3</v>
      </c>
      <c r="D2545" s="137">
        <v>6.6E-3</v>
      </c>
      <c r="E2545" s="137">
        <v>8.199999999999999E-3</v>
      </c>
      <c r="F2545" s="137">
        <v>1.21E-2</v>
      </c>
      <c r="G2545" s="137">
        <v>1.4800000000000001E-2</v>
      </c>
      <c r="H2545" s="137">
        <v>1.9199999999999998E-2</v>
      </c>
      <c r="I2545" s="137">
        <v>2.23E-2</v>
      </c>
      <c r="J2545" s="137">
        <v>2.4199999999999999E-2</v>
      </c>
      <c r="K2545" s="137">
        <v>2.7799999999999998E-2</v>
      </c>
      <c r="L2545" s="137">
        <v>3.0299999999999997E-2</v>
      </c>
      <c r="M2545" s="137"/>
      <c r="N2545" s="137"/>
      <c r="O2545" s="137"/>
      <c r="P2545" s="137"/>
      <c r="V2545" s="137"/>
      <c r="W2545" s="137"/>
      <c r="X2545" s="137"/>
      <c r="Y2545" s="137"/>
      <c r="Z2545" s="137"/>
      <c r="AA2545" s="137"/>
      <c r="AB2545" s="137"/>
      <c r="AC2545" s="137"/>
      <c r="AD2545" s="137"/>
    </row>
    <row r="2546" spans="1:30">
      <c r="A2546" s="62">
        <v>42787</v>
      </c>
      <c r="B2546" s="137">
        <v>6.6E-3</v>
      </c>
      <c r="C2546" s="137">
        <v>5.3E-3</v>
      </c>
      <c r="D2546" s="137">
        <v>6.8999999999999999E-3</v>
      </c>
      <c r="E2546" s="137">
        <v>8.3000000000000001E-3</v>
      </c>
      <c r="F2546" s="137">
        <v>1.2199999999999999E-2</v>
      </c>
      <c r="G2546" s="137">
        <v>1.4999999999999999E-2</v>
      </c>
      <c r="H2546" s="137">
        <v>1.9299999999999998E-2</v>
      </c>
      <c r="I2546" s="137">
        <v>2.2400000000000003E-2</v>
      </c>
      <c r="J2546" s="137">
        <v>2.4300000000000002E-2</v>
      </c>
      <c r="K2546" s="137">
        <v>2.7799999999999998E-2</v>
      </c>
      <c r="L2546" s="137">
        <v>3.04E-2</v>
      </c>
      <c r="M2546" s="137"/>
      <c r="N2546" s="137"/>
      <c r="O2546" s="137"/>
      <c r="P2546" s="137"/>
      <c r="V2546" s="137"/>
      <c r="W2546" s="137"/>
      <c r="X2546" s="137"/>
      <c r="Y2546" s="137"/>
      <c r="Z2546" s="137"/>
      <c r="AA2546" s="137"/>
      <c r="AB2546" s="137"/>
      <c r="AC2546" s="137"/>
      <c r="AD2546" s="137"/>
    </row>
    <row r="2547" spans="1:30">
      <c r="A2547" s="62">
        <v>42788</v>
      </c>
      <c r="B2547" s="137">
        <v>6.6E-3</v>
      </c>
      <c r="C2547" s="137">
        <v>5.1999999999999998E-3</v>
      </c>
      <c r="D2547" s="137">
        <v>6.8000000000000005E-3</v>
      </c>
      <c r="E2547" s="137">
        <v>8.199999999999999E-3</v>
      </c>
      <c r="F2547" s="137">
        <v>1.2199999999999999E-2</v>
      </c>
      <c r="G2547" s="137">
        <v>1.49E-2</v>
      </c>
      <c r="H2547" s="137">
        <v>1.9199999999999998E-2</v>
      </c>
      <c r="I2547" s="137">
        <v>2.23E-2</v>
      </c>
      <c r="J2547" s="137">
        <v>2.4199999999999999E-2</v>
      </c>
      <c r="K2547" s="137">
        <v>2.7799999999999998E-2</v>
      </c>
      <c r="L2547" s="137">
        <v>3.04E-2</v>
      </c>
      <c r="M2547" s="137"/>
      <c r="N2547" s="137"/>
      <c r="O2547" s="137"/>
      <c r="P2547" s="137"/>
      <c r="V2547" s="137"/>
      <c r="W2547" s="137"/>
      <c r="X2547" s="137"/>
      <c r="Y2547" s="137"/>
      <c r="Z2547" s="137"/>
      <c r="AA2547" s="137"/>
      <c r="AB2547" s="137"/>
      <c r="AC2547" s="137"/>
      <c r="AD2547" s="137"/>
    </row>
    <row r="2548" spans="1:30">
      <c r="A2548" s="62">
        <v>42789</v>
      </c>
      <c r="B2548" s="137">
        <v>6.6E-3</v>
      </c>
      <c r="C2548" s="137">
        <v>5.1000000000000004E-3</v>
      </c>
      <c r="D2548" s="137">
        <v>6.6E-3</v>
      </c>
      <c r="E2548" s="137">
        <v>8.1000000000000013E-3</v>
      </c>
      <c r="F2548" s="137">
        <v>1.18E-2</v>
      </c>
      <c r="G2548" s="137">
        <v>1.44E-2</v>
      </c>
      <c r="H2548" s="137">
        <v>1.8700000000000001E-2</v>
      </c>
      <c r="I2548" s="137">
        <v>2.2000000000000002E-2</v>
      </c>
      <c r="J2548" s="137">
        <v>2.3799999999999998E-2</v>
      </c>
      <c r="K2548" s="137">
        <v>2.75E-2</v>
      </c>
      <c r="L2548" s="137">
        <v>3.0200000000000001E-2</v>
      </c>
      <c r="M2548" s="137"/>
      <c r="N2548" s="137"/>
      <c r="O2548" s="137"/>
      <c r="P2548" s="137"/>
      <c r="V2548" s="137"/>
      <c r="W2548" s="137"/>
      <c r="X2548" s="137"/>
      <c r="Y2548" s="137"/>
      <c r="Z2548" s="137"/>
      <c r="AA2548" s="137"/>
      <c r="AB2548" s="137"/>
      <c r="AC2548" s="137"/>
      <c r="AD2548" s="137"/>
    </row>
    <row r="2549" spans="1:30">
      <c r="A2549" s="62">
        <v>42790</v>
      </c>
      <c r="B2549" s="137">
        <v>6.6E-3</v>
      </c>
      <c r="C2549" s="137">
        <v>5.1999999999999998E-3</v>
      </c>
      <c r="D2549" s="137">
        <v>6.5000000000000006E-3</v>
      </c>
      <c r="E2549" s="137">
        <v>8.0000000000000002E-3</v>
      </c>
      <c r="F2549" s="137">
        <v>1.1200000000000002E-2</v>
      </c>
      <c r="G2549" s="137">
        <v>1.38E-2</v>
      </c>
      <c r="H2549" s="137">
        <v>1.8000000000000002E-2</v>
      </c>
      <c r="I2549" s="137">
        <v>2.12E-2</v>
      </c>
      <c r="J2549" s="137">
        <v>2.3099999999999999E-2</v>
      </c>
      <c r="K2549" s="137">
        <v>2.69E-2</v>
      </c>
      <c r="L2549" s="137">
        <v>2.9500000000000002E-2</v>
      </c>
      <c r="M2549" s="137"/>
      <c r="N2549" s="137"/>
      <c r="O2549" s="137"/>
      <c r="P2549" s="137"/>
      <c r="V2549" s="137"/>
      <c r="W2549" s="137"/>
      <c r="X2549" s="137"/>
      <c r="Y2549" s="137"/>
      <c r="Z2549" s="137"/>
      <c r="AA2549" s="137"/>
      <c r="AB2549" s="137"/>
      <c r="AC2549" s="137"/>
      <c r="AD2549" s="137"/>
    </row>
    <row r="2550" spans="1:30">
      <c r="A2550" s="62">
        <v>42793</v>
      </c>
      <c r="B2550" s="137">
        <v>6.6E-3</v>
      </c>
      <c r="C2550" s="137">
        <v>5.0000000000000001E-3</v>
      </c>
      <c r="D2550" s="137">
        <v>6.8000000000000005E-3</v>
      </c>
      <c r="E2550" s="137">
        <v>8.1000000000000013E-3</v>
      </c>
      <c r="F2550" s="137">
        <v>1.2E-2</v>
      </c>
      <c r="G2550" s="137">
        <v>1.46E-2</v>
      </c>
      <c r="H2550" s="137">
        <v>1.8700000000000001E-2</v>
      </c>
      <c r="I2550" s="137">
        <v>2.18E-2</v>
      </c>
      <c r="J2550" s="137">
        <v>2.3599999999999999E-2</v>
      </c>
      <c r="K2550" s="137">
        <v>2.7200000000000002E-2</v>
      </c>
      <c r="L2550" s="137">
        <v>2.98E-2</v>
      </c>
      <c r="M2550" s="137"/>
      <c r="N2550" s="137"/>
      <c r="O2550" s="137"/>
      <c r="P2550" s="137"/>
      <c r="V2550" s="137"/>
      <c r="W2550" s="137"/>
      <c r="X2550" s="137"/>
      <c r="Y2550" s="137"/>
      <c r="Z2550" s="137"/>
      <c r="AA2550" s="137"/>
      <c r="AB2550" s="137"/>
      <c r="AC2550" s="137"/>
      <c r="AD2550" s="137"/>
    </row>
    <row r="2551" spans="1:30">
      <c r="A2551" s="62">
        <v>42794</v>
      </c>
      <c r="B2551" s="137">
        <v>5.6999999999999993E-3</v>
      </c>
      <c r="C2551" s="137">
        <v>5.3E-3</v>
      </c>
      <c r="D2551" s="137">
        <v>6.8999999999999999E-3</v>
      </c>
      <c r="E2551" s="137">
        <v>8.8000000000000005E-3</v>
      </c>
      <c r="F2551" s="137">
        <v>1.2199999999999999E-2</v>
      </c>
      <c r="G2551" s="137">
        <v>1.49E-2</v>
      </c>
      <c r="H2551" s="137">
        <v>1.89E-2</v>
      </c>
      <c r="I2551" s="137">
        <v>2.1899999999999999E-2</v>
      </c>
      <c r="J2551" s="137">
        <v>2.3599999999999999E-2</v>
      </c>
      <c r="K2551" s="137">
        <v>2.7000000000000003E-2</v>
      </c>
      <c r="L2551" s="137">
        <v>2.9700000000000001E-2</v>
      </c>
      <c r="M2551" s="137"/>
      <c r="N2551" s="137"/>
      <c r="O2551" s="137"/>
      <c r="P2551" s="137"/>
      <c r="V2551" s="137"/>
      <c r="W2551" s="137"/>
      <c r="X2551" s="137"/>
      <c r="Y2551" s="137"/>
      <c r="Z2551" s="137"/>
      <c r="AA2551" s="137"/>
      <c r="AB2551" s="137"/>
      <c r="AC2551" s="137"/>
      <c r="AD2551" s="137"/>
    </row>
    <row r="2552" spans="1:30">
      <c r="A2552" s="62">
        <v>42795</v>
      </c>
      <c r="B2552" s="137">
        <v>6.6E-3</v>
      </c>
      <c r="C2552" s="137">
        <v>6.3E-3</v>
      </c>
      <c r="D2552" s="137">
        <v>7.9000000000000008E-3</v>
      </c>
      <c r="E2552" s="137">
        <v>9.1999999999999998E-3</v>
      </c>
      <c r="F2552" s="137">
        <v>1.29E-2</v>
      </c>
      <c r="G2552" s="137">
        <v>1.5700000000000002E-2</v>
      </c>
      <c r="H2552" s="137">
        <v>1.9900000000000001E-2</v>
      </c>
      <c r="I2552" s="137">
        <v>2.29E-2</v>
      </c>
      <c r="J2552" s="137">
        <v>2.46E-2</v>
      </c>
      <c r="K2552" s="137">
        <v>2.81E-2</v>
      </c>
      <c r="L2552" s="137">
        <v>3.0600000000000002E-2</v>
      </c>
      <c r="M2552" s="137"/>
      <c r="N2552" s="137"/>
      <c r="O2552" s="137"/>
      <c r="P2552" s="137"/>
      <c r="V2552" s="137"/>
      <c r="W2552" s="137"/>
      <c r="X2552" s="137"/>
      <c r="Y2552" s="137"/>
      <c r="Z2552" s="137"/>
      <c r="AA2552" s="137"/>
      <c r="AB2552" s="137"/>
      <c r="AC2552" s="137"/>
      <c r="AD2552" s="137"/>
    </row>
    <row r="2553" spans="1:30">
      <c r="A2553" s="62">
        <v>42796</v>
      </c>
      <c r="B2553" s="137">
        <v>6.6E-3</v>
      </c>
      <c r="C2553" s="137">
        <v>6.7000000000000002E-3</v>
      </c>
      <c r="D2553" s="137">
        <v>8.3999999999999995E-3</v>
      </c>
      <c r="E2553" s="137">
        <v>9.7999999999999997E-3</v>
      </c>
      <c r="F2553" s="137">
        <v>1.32E-2</v>
      </c>
      <c r="G2553" s="137">
        <v>1.6E-2</v>
      </c>
      <c r="H2553" s="137">
        <v>2.0299999999999999E-2</v>
      </c>
      <c r="I2553" s="137">
        <v>2.3199999999999998E-2</v>
      </c>
      <c r="J2553" s="137">
        <v>2.4900000000000002E-2</v>
      </c>
      <c r="K2553" s="137">
        <v>2.8399999999999998E-2</v>
      </c>
      <c r="L2553" s="137">
        <v>3.0899999999999997E-2</v>
      </c>
      <c r="M2553" s="137"/>
      <c r="N2553" s="137"/>
      <c r="O2553" s="137"/>
      <c r="P2553" s="137"/>
      <c r="V2553" s="137"/>
      <c r="W2553" s="137"/>
      <c r="X2553" s="137"/>
      <c r="Y2553" s="137"/>
      <c r="Z2553" s="137"/>
      <c r="AA2553" s="137"/>
      <c r="AB2553" s="137"/>
      <c r="AC2553" s="137"/>
      <c r="AD2553" s="137"/>
    </row>
    <row r="2554" spans="1:30">
      <c r="A2554" s="62">
        <v>42797</v>
      </c>
      <c r="B2554" s="137">
        <v>6.6E-3</v>
      </c>
      <c r="C2554" s="137">
        <v>7.0999999999999995E-3</v>
      </c>
      <c r="D2554" s="137">
        <v>8.3999999999999995E-3</v>
      </c>
      <c r="E2554" s="137">
        <v>9.7999999999999997E-3</v>
      </c>
      <c r="F2554" s="137">
        <v>1.32E-2</v>
      </c>
      <c r="G2554" s="137">
        <v>1.5900000000000001E-2</v>
      </c>
      <c r="H2554" s="137">
        <v>2.0199999999999999E-2</v>
      </c>
      <c r="I2554" s="137">
        <v>2.3199999999999998E-2</v>
      </c>
      <c r="J2554" s="137">
        <v>2.4900000000000002E-2</v>
      </c>
      <c r="K2554" s="137">
        <v>2.8300000000000002E-2</v>
      </c>
      <c r="L2554" s="137">
        <v>3.0800000000000001E-2</v>
      </c>
      <c r="M2554" s="137"/>
      <c r="N2554" s="137"/>
      <c r="O2554" s="137"/>
      <c r="P2554" s="137"/>
      <c r="V2554" s="137"/>
      <c r="W2554" s="137"/>
      <c r="X2554" s="137"/>
      <c r="Y2554" s="137"/>
      <c r="Z2554" s="137"/>
      <c r="AA2554" s="137"/>
      <c r="AB2554" s="137"/>
      <c r="AC2554" s="137"/>
      <c r="AD2554" s="137"/>
    </row>
    <row r="2555" spans="1:30">
      <c r="A2555" s="62">
        <v>42800</v>
      </c>
      <c r="B2555" s="137">
        <v>6.6E-3</v>
      </c>
      <c r="C2555" s="137">
        <v>7.4000000000000003E-3</v>
      </c>
      <c r="D2555" s="137">
        <v>8.3000000000000001E-3</v>
      </c>
      <c r="E2555" s="137">
        <v>9.7000000000000003E-3</v>
      </c>
      <c r="F2555" s="137">
        <v>1.3100000000000001E-2</v>
      </c>
      <c r="G2555" s="137">
        <v>1.6E-2</v>
      </c>
      <c r="H2555" s="137">
        <v>2.0199999999999999E-2</v>
      </c>
      <c r="I2555" s="137">
        <v>2.3199999999999998E-2</v>
      </c>
      <c r="J2555" s="137">
        <v>2.4900000000000002E-2</v>
      </c>
      <c r="K2555" s="137">
        <v>2.8399999999999998E-2</v>
      </c>
      <c r="L2555" s="137">
        <v>3.1E-2</v>
      </c>
      <c r="M2555" s="137"/>
      <c r="N2555" s="137"/>
      <c r="O2555" s="137"/>
      <c r="P2555" s="137"/>
      <c r="V2555" s="137"/>
      <c r="W2555" s="137"/>
      <c r="X2555" s="137"/>
      <c r="Y2555" s="137"/>
      <c r="Z2555" s="137"/>
      <c r="AA2555" s="137"/>
      <c r="AB2555" s="137"/>
      <c r="AC2555" s="137"/>
      <c r="AD2555" s="137"/>
    </row>
    <row r="2556" spans="1:30">
      <c r="A2556" s="62">
        <v>42801</v>
      </c>
      <c r="B2556" s="137">
        <v>6.6E-3</v>
      </c>
      <c r="C2556" s="137">
        <v>7.6E-3</v>
      </c>
      <c r="D2556" s="137">
        <v>8.6999999999999994E-3</v>
      </c>
      <c r="E2556" s="137">
        <v>1.0200000000000001E-2</v>
      </c>
      <c r="F2556" s="137">
        <v>1.32E-2</v>
      </c>
      <c r="G2556" s="137">
        <v>1.6200000000000003E-2</v>
      </c>
      <c r="H2556" s="137">
        <v>2.0499999999999997E-2</v>
      </c>
      <c r="I2556" s="137">
        <v>2.3399999999999997E-2</v>
      </c>
      <c r="J2556" s="137">
        <v>2.52E-2</v>
      </c>
      <c r="K2556" s="137">
        <v>2.8500000000000001E-2</v>
      </c>
      <c r="L2556" s="137">
        <v>3.1099999999999999E-2</v>
      </c>
      <c r="M2556" s="137"/>
      <c r="N2556" s="137"/>
      <c r="O2556" s="137"/>
      <c r="P2556" s="137"/>
      <c r="V2556" s="137"/>
      <c r="W2556" s="137"/>
      <c r="X2556" s="137"/>
      <c r="Y2556" s="137"/>
      <c r="Z2556" s="137"/>
      <c r="AA2556" s="137"/>
      <c r="AB2556" s="137"/>
      <c r="AC2556" s="137"/>
      <c r="AD2556" s="137"/>
    </row>
    <row r="2557" spans="1:30">
      <c r="A2557" s="62">
        <v>42802</v>
      </c>
      <c r="B2557" s="137">
        <v>6.6E-3</v>
      </c>
      <c r="C2557" s="137">
        <v>7.3000000000000001E-3</v>
      </c>
      <c r="D2557" s="137">
        <v>8.6E-3</v>
      </c>
      <c r="E2557" s="137">
        <v>1.03E-2</v>
      </c>
      <c r="F2557" s="137">
        <v>1.3600000000000001E-2</v>
      </c>
      <c r="G2557" s="137">
        <v>1.6500000000000001E-2</v>
      </c>
      <c r="H2557" s="137">
        <v>2.0799999999999999E-2</v>
      </c>
      <c r="I2557" s="137">
        <v>2.3799999999999998E-2</v>
      </c>
      <c r="J2557" s="137">
        <v>2.5699999999999997E-2</v>
      </c>
      <c r="K2557" s="137">
        <v>2.8900000000000002E-2</v>
      </c>
      <c r="L2557" s="137">
        <v>3.15E-2</v>
      </c>
      <c r="M2557" s="137"/>
      <c r="N2557" s="137"/>
      <c r="O2557" s="137"/>
      <c r="P2557" s="137"/>
      <c r="V2557" s="137"/>
      <c r="W2557" s="137"/>
      <c r="X2557" s="137"/>
      <c r="Y2557" s="137"/>
      <c r="Z2557" s="137"/>
      <c r="AA2557" s="137"/>
      <c r="AB2557" s="137"/>
      <c r="AC2557" s="137"/>
      <c r="AD2557" s="137"/>
    </row>
    <row r="2558" spans="1:30">
      <c r="A2558" s="62">
        <v>42803</v>
      </c>
      <c r="B2558" s="137">
        <v>6.6E-3</v>
      </c>
      <c r="C2558" s="137">
        <v>7.3000000000000001E-3</v>
      </c>
      <c r="D2558" s="137">
        <v>8.8000000000000005E-3</v>
      </c>
      <c r="E2558" s="137">
        <v>1.04E-2</v>
      </c>
      <c r="F2558" s="137">
        <v>1.37E-2</v>
      </c>
      <c r="G2558" s="137">
        <v>1.67E-2</v>
      </c>
      <c r="H2558" s="137">
        <v>2.1299999999999999E-2</v>
      </c>
      <c r="I2558" s="137">
        <v>2.4300000000000002E-2</v>
      </c>
      <c r="J2558" s="137">
        <v>2.6000000000000002E-2</v>
      </c>
      <c r="K2558" s="137">
        <v>2.9399999999999999E-2</v>
      </c>
      <c r="L2558" s="137">
        <v>3.1899999999999998E-2</v>
      </c>
      <c r="M2558" s="137"/>
      <c r="N2558" s="137"/>
      <c r="O2558" s="137"/>
      <c r="P2558" s="137"/>
      <c r="V2558" s="137"/>
      <c r="W2558" s="137"/>
      <c r="X2558" s="137"/>
      <c r="Y2558" s="137"/>
      <c r="Z2558" s="137"/>
      <c r="AA2558" s="137"/>
      <c r="AB2558" s="137"/>
      <c r="AC2558" s="137"/>
      <c r="AD2558" s="137"/>
    </row>
    <row r="2559" spans="1:30">
      <c r="A2559" s="62">
        <v>42804</v>
      </c>
      <c r="B2559" s="137">
        <v>6.6E-3</v>
      </c>
      <c r="C2559" s="137">
        <v>7.4999999999999997E-3</v>
      </c>
      <c r="D2559" s="137">
        <v>8.8999999999999999E-3</v>
      </c>
      <c r="E2559" s="137">
        <v>1.03E-2</v>
      </c>
      <c r="F2559" s="137">
        <v>1.3600000000000001E-2</v>
      </c>
      <c r="G2559" s="137">
        <v>1.66E-2</v>
      </c>
      <c r="H2559" s="137">
        <v>2.1099999999999997E-2</v>
      </c>
      <c r="I2559" s="137">
        <v>2.4E-2</v>
      </c>
      <c r="J2559" s="137">
        <v>2.58E-2</v>
      </c>
      <c r="K2559" s="137">
        <v>2.9399999999999999E-2</v>
      </c>
      <c r="L2559" s="137">
        <v>3.1600000000000003E-2</v>
      </c>
      <c r="M2559" s="137"/>
      <c r="N2559" s="137"/>
      <c r="O2559" s="137"/>
      <c r="P2559" s="137"/>
      <c r="V2559" s="137"/>
      <c r="W2559" s="137"/>
      <c r="X2559" s="137"/>
      <c r="Y2559" s="137"/>
      <c r="Z2559" s="137"/>
      <c r="AA2559" s="137"/>
      <c r="AB2559" s="137"/>
      <c r="AC2559" s="137"/>
      <c r="AD2559" s="137"/>
    </row>
    <row r="2560" spans="1:30">
      <c r="A2560" s="62">
        <v>42807</v>
      </c>
      <c r="B2560" s="137">
        <v>6.6E-3</v>
      </c>
      <c r="C2560" s="137">
        <v>7.9000000000000008E-3</v>
      </c>
      <c r="D2560" s="137">
        <v>9.300000000000001E-3</v>
      </c>
      <c r="E2560" s="137">
        <v>1.06E-2</v>
      </c>
      <c r="F2560" s="137">
        <v>1.3999999999999999E-2</v>
      </c>
      <c r="G2560" s="137">
        <v>1.6899999999999998E-2</v>
      </c>
      <c r="H2560" s="137">
        <v>2.1400000000000002E-2</v>
      </c>
      <c r="I2560" s="137">
        <v>2.4300000000000002E-2</v>
      </c>
      <c r="J2560" s="137">
        <v>2.6200000000000001E-2</v>
      </c>
      <c r="K2560" s="137">
        <v>2.9700000000000001E-2</v>
      </c>
      <c r="L2560" s="137">
        <v>3.2000000000000001E-2</v>
      </c>
      <c r="M2560" s="137"/>
      <c r="N2560" s="137"/>
      <c r="O2560" s="137"/>
      <c r="P2560" s="137"/>
      <c r="V2560" s="137"/>
      <c r="W2560" s="137"/>
      <c r="X2560" s="137"/>
      <c r="Y2560" s="137"/>
      <c r="Z2560" s="137"/>
      <c r="AA2560" s="137"/>
      <c r="AB2560" s="137"/>
      <c r="AC2560" s="137"/>
      <c r="AD2560" s="137"/>
    </row>
    <row r="2561" spans="1:30">
      <c r="A2561" s="62">
        <v>42808</v>
      </c>
      <c r="B2561" s="137">
        <v>6.6E-3</v>
      </c>
      <c r="C2561" s="137">
        <v>7.8000000000000005E-3</v>
      </c>
      <c r="D2561" s="137">
        <v>9.300000000000001E-3</v>
      </c>
      <c r="E2561" s="137">
        <v>1.06E-2</v>
      </c>
      <c r="F2561" s="137">
        <v>1.3999999999999999E-2</v>
      </c>
      <c r="G2561" s="137">
        <v>1.6799999999999999E-2</v>
      </c>
      <c r="H2561" s="137">
        <v>2.1299999999999999E-2</v>
      </c>
      <c r="I2561" s="137">
        <v>2.4199999999999999E-2</v>
      </c>
      <c r="J2561" s="137">
        <v>2.6000000000000002E-2</v>
      </c>
      <c r="K2561" s="137">
        <v>2.9399999999999999E-2</v>
      </c>
      <c r="L2561" s="137">
        <v>3.1699999999999999E-2</v>
      </c>
      <c r="M2561" s="137"/>
      <c r="N2561" s="137"/>
      <c r="O2561" s="137"/>
      <c r="P2561" s="137"/>
      <c r="V2561" s="137"/>
      <c r="W2561" s="137"/>
      <c r="X2561" s="137"/>
      <c r="Y2561" s="137"/>
      <c r="Z2561" s="137"/>
      <c r="AA2561" s="137"/>
      <c r="AB2561" s="137"/>
      <c r="AC2561" s="137"/>
      <c r="AD2561" s="137"/>
    </row>
    <row r="2562" spans="1:30">
      <c r="A2562" s="62">
        <v>42809</v>
      </c>
      <c r="B2562" s="137">
        <v>6.6E-3</v>
      </c>
      <c r="C2562" s="137">
        <v>7.3000000000000001E-3</v>
      </c>
      <c r="D2562" s="137">
        <v>8.8999999999999999E-3</v>
      </c>
      <c r="E2562" s="137">
        <v>1.0200000000000001E-2</v>
      </c>
      <c r="F2562" s="137">
        <v>1.3300000000000001E-2</v>
      </c>
      <c r="G2562" s="137">
        <v>1.5900000000000001E-2</v>
      </c>
      <c r="H2562" s="137">
        <v>2.0199999999999999E-2</v>
      </c>
      <c r="I2562" s="137">
        <v>2.3099999999999999E-2</v>
      </c>
      <c r="J2562" s="137">
        <v>2.5099999999999997E-2</v>
      </c>
      <c r="K2562" s="137">
        <v>2.87E-2</v>
      </c>
      <c r="L2562" s="137">
        <v>3.1099999999999999E-2</v>
      </c>
      <c r="M2562" s="137"/>
      <c r="N2562" s="137"/>
      <c r="O2562" s="137"/>
      <c r="P2562" s="137"/>
      <c r="V2562" s="137"/>
      <c r="W2562" s="137"/>
      <c r="X2562" s="137"/>
      <c r="Y2562" s="137"/>
      <c r="Z2562" s="137"/>
      <c r="AA2562" s="137"/>
      <c r="AB2562" s="137"/>
      <c r="AC2562" s="137"/>
      <c r="AD2562" s="137"/>
    </row>
    <row r="2563" spans="1:30">
      <c r="A2563" s="62">
        <v>42810</v>
      </c>
      <c r="B2563" s="137">
        <v>9.1000000000000004E-3</v>
      </c>
      <c r="C2563" s="137">
        <v>7.3000000000000001E-3</v>
      </c>
      <c r="D2563" s="137">
        <v>8.8999999999999999E-3</v>
      </c>
      <c r="E2563" s="137">
        <v>1.01E-2</v>
      </c>
      <c r="F2563" s="137">
        <v>1.3500000000000002E-2</v>
      </c>
      <c r="G2563" s="137">
        <v>1.6299999999999999E-2</v>
      </c>
      <c r="H2563" s="137">
        <v>2.0499999999999997E-2</v>
      </c>
      <c r="I2563" s="137">
        <v>2.3399999999999997E-2</v>
      </c>
      <c r="J2563" s="137">
        <v>2.53E-2</v>
      </c>
      <c r="K2563" s="137">
        <v>2.8900000000000002E-2</v>
      </c>
      <c r="L2563" s="137">
        <v>3.1400000000000004E-2</v>
      </c>
      <c r="M2563" s="137"/>
      <c r="N2563" s="137"/>
      <c r="O2563" s="137"/>
      <c r="P2563" s="137"/>
      <c r="V2563" s="137"/>
      <c r="W2563" s="137"/>
      <c r="X2563" s="137"/>
      <c r="Y2563" s="137"/>
      <c r="Z2563" s="137"/>
      <c r="AA2563" s="137"/>
      <c r="AB2563" s="137"/>
      <c r="AC2563" s="137"/>
      <c r="AD2563" s="137"/>
    </row>
    <row r="2564" spans="1:30">
      <c r="A2564" s="62">
        <v>42811</v>
      </c>
      <c r="B2564" s="137">
        <v>9.1000000000000004E-3</v>
      </c>
      <c r="C2564" s="137">
        <v>7.3000000000000001E-3</v>
      </c>
      <c r="D2564" s="137">
        <v>8.6999999999999994E-3</v>
      </c>
      <c r="E2564" s="137">
        <v>0.01</v>
      </c>
      <c r="F2564" s="137">
        <v>1.3300000000000001E-2</v>
      </c>
      <c r="G2564" s="137">
        <v>1.6E-2</v>
      </c>
      <c r="H2564" s="137">
        <v>2.0299999999999999E-2</v>
      </c>
      <c r="I2564" s="137">
        <v>2.3099999999999999E-2</v>
      </c>
      <c r="J2564" s="137">
        <v>2.5000000000000001E-2</v>
      </c>
      <c r="K2564" s="137">
        <v>2.86E-2</v>
      </c>
      <c r="L2564" s="137">
        <v>3.1099999999999999E-2</v>
      </c>
      <c r="M2564" s="137"/>
      <c r="N2564" s="137"/>
      <c r="O2564" s="137"/>
      <c r="P2564" s="137"/>
      <c r="V2564" s="137"/>
      <c r="W2564" s="137"/>
      <c r="X2564" s="137"/>
      <c r="Y2564" s="137"/>
      <c r="Z2564" s="137"/>
      <c r="AA2564" s="137"/>
      <c r="AB2564" s="137"/>
      <c r="AC2564" s="137"/>
      <c r="AD2564" s="137"/>
    </row>
    <row r="2565" spans="1:30">
      <c r="A2565" s="62">
        <v>42814</v>
      </c>
      <c r="B2565" s="137">
        <v>9.1000000000000004E-3</v>
      </c>
      <c r="C2565" s="137">
        <v>7.6E-3</v>
      </c>
      <c r="D2565" s="137">
        <v>8.8999999999999999E-3</v>
      </c>
      <c r="E2565" s="137">
        <v>1.01E-2</v>
      </c>
      <c r="F2565" s="137">
        <v>1.3000000000000001E-2</v>
      </c>
      <c r="G2565" s="137">
        <v>1.5700000000000002E-2</v>
      </c>
      <c r="H2565" s="137">
        <v>0.02</v>
      </c>
      <c r="I2565" s="137">
        <v>2.2799999999999997E-2</v>
      </c>
      <c r="J2565" s="137">
        <v>2.4700000000000003E-2</v>
      </c>
      <c r="K2565" s="137">
        <v>2.8300000000000002E-2</v>
      </c>
      <c r="L2565" s="137">
        <v>3.0800000000000001E-2</v>
      </c>
      <c r="M2565" s="137"/>
      <c r="N2565" s="137"/>
      <c r="O2565" s="137"/>
      <c r="P2565" s="137"/>
      <c r="V2565" s="137"/>
      <c r="W2565" s="137"/>
      <c r="X2565" s="137"/>
      <c r="Y2565" s="137"/>
      <c r="Z2565" s="137"/>
      <c r="AA2565" s="137"/>
      <c r="AB2565" s="137"/>
      <c r="AC2565" s="137"/>
      <c r="AD2565" s="137"/>
    </row>
    <row r="2566" spans="1:30">
      <c r="A2566" s="62">
        <v>42815</v>
      </c>
      <c r="B2566" s="137">
        <v>9.1000000000000004E-3</v>
      </c>
      <c r="C2566" s="137">
        <v>7.7000000000000002E-3</v>
      </c>
      <c r="D2566" s="137">
        <v>9.1000000000000004E-3</v>
      </c>
      <c r="E2566" s="137">
        <v>0.01</v>
      </c>
      <c r="F2566" s="137">
        <v>1.2699999999999999E-2</v>
      </c>
      <c r="G2566" s="137">
        <v>1.54E-2</v>
      </c>
      <c r="H2566" s="137">
        <v>1.9599999999999999E-2</v>
      </c>
      <c r="I2566" s="137">
        <v>2.2400000000000003E-2</v>
      </c>
      <c r="J2566" s="137">
        <v>2.4300000000000002E-2</v>
      </c>
      <c r="K2566" s="137">
        <v>2.7900000000000001E-2</v>
      </c>
      <c r="L2566" s="137">
        <v>3.04E-2</v>
      </c>
      <c r="M2566" s="137"/>
      <c r="N2566" s="137"/>
      <c r="O2566" s="137"/>
      <c r="P2566" s="137"/>
      <c r="V2566" s="137"/>
      <c r="W2566" s="137"/>
      <c r="X2566" s="137"/>
      <c r="Y2566" s="137"/>
      <c r="Z2566" s="137"/>
      <c r="AA2566" s="137"/>
      <c r="AB2566" s="137"/>
      <c r="AC2566" s="137"/>
      <c r="AD2566" s="137"/>
    </row>
    <row r="2567" spans="1:30">
      <c r="A2567" s="62">
        <v>42816</v>
      </c>
      <c r="B2567" s="137">
        <v>9.1000000000000004E-3</v>
      </c>
      <c r="C2567" s="137">
        <v>7.7000000000000002E-3</v>
      </c>
      <c r="D2567" s="137">
        <v>9.0000000000000011E-3</v>
      </c>
      <c r="E2567" s="137">
        <v>9.8999999999999991E-3</v>
      </c>
      <c r="F2567" s="137">
        <v>1.2699999999999999E-2</v>
      </c>
      <c r="G2567" s="137">
        <v>1.52E-2</v>
      </c>
      <c r="H2567" s="137">
        <v>1.95E-2</v>
      </c>
      <c r="I2567" s="137">
        <v>2.2200000000000001E-2</v>
      </c>
      <c r="J2567" s="137">
        <v>2.4E-2</v>
      </c>
      <c r="K2567" s="137">
        <v>2.76E-2</v>
      </c>
      <c r="L2567" s="137">
        <v>3.0200000000000001E-2</v>
      </c>
      <c r="M2567" s="137"/>
      <c r="N2567" s="137"/>
      <c r="O2567" s="137"/>
      <c r="P2567" s="137"/>
      <c r="V2567" s="137"/>
      <c r="W2567" s="137"/>
      <c r="X2567" s="137"/>
      <c r="Y2567" s="137"/>
      <c r="Z2567" s="137"/>
      <c r="AA2567" s="137"/>
      <c r="AB2567" s="137"/>
      <c r="AC2567" s="137"/>
      <c r="AD2567" s="137"/>
    </row>
    <row r="2568" spans="1:30">
      <c r="A2568" s="62">
        <v>42817</v>
      </c>
      <c r="B2568" s="137">
        <v>9.1000000000000004E-3</v>
      </c>
      <c r="C2568" s="137">
        <v>7.6E-3</v>
      </c>
      <c r="D2568" s="137">
        <v>9.0000000000000011E-3</v>
      </c>
      <c r="E2568" s="137">
        <v>9.8999999999999991E-3</v>
      </c>
      <c r="F2568" s="137">
        <v>1.26E-2</v>
      </c>
      <c r="G2568" s="137">
        <v>1.52E-2</v>
      </c>
      <c r="H2568" s="137">
        <v>1.95E-2</v>
      </c>
      <c r="I2568" s="137">
        <v>2.23E-2</v>
      </c>
      <c r="J2568" s="137">
        <v>2.41E-2</v>
      </c>
      <c r="K2568" s="137">
        <v>2.76E-2</v>
      </c>
      <c r="L2568" s="137">
        <v>3.0200000000000001E-2</v>
      </c>
      <c r="M2568" s="137"/>
      <c r="N2568" s="137"/>
      <c r="O2568" s="137"/>
      <c r="P2568" s="137"/>
      <c r="V2568" s="137"/>
      <c r="W2568" s="137"/>
      <c r="X2568" s="137"/>
      <c r="Y2568" s="137"/>
      <c r="Z2568" s="137"/>
      <c r="AA2568" s="137"/>
      <c r="AB2568" s="137"/>
      <c r="AC2568" s="137"/>
      <c r="AD2568" s="137"/>
    </row>
    <row r="2569" spans="1:30">
      <c r="A2569" s="62">
        <v>42818</v>
      </c>
      <c r="B2569" s="137">
        <v>9.1000000000000004E-3</v>
      </c>
      <c r="C2569" s="137">
        <v>7.8000000000000005E-3</v>
      </c>
      <c r="D2569" s="137">
        <v>8.8999999999999999E-3</v>
      </c>
      <c r="E2569" s="137">
        <v>0.01</v>
      </c>
      <c r="F2569" s="137">
        <v>1.26E-2</v>
      </c>
      <c r="G2569" s="137">
        <v>1.52E-2</v>
      </c>
      <c r="H2569" s="137">
        <v>1.9299999999999998E-2</v>
      </c>
      <c r="I2569" s="137">
        <v>2.2200000000000001E-2</v>
      </c>
      <c r="J2569" s="137">
        <v>2.4E-2</v>
      </c>
      <c r="K2569" s="137">
        <v>2.7400000000000001E-2</v>
      </c>
      <c r="L2569" s="137">
        <v>0.03</v>
      </c>
      <c r="M2569" s="137"/>
      <c r="N2569" s="137"/>
      <c r="O2569" s="137"/>
      <c r="P2569" s="137"/>
      <c r="V2569" s="137"/>
      <c r="W2569" s="137"/>
      <c r="X2569" s="137"/>
      <c r="Y2569" s="137"/>
      <c r="Z2569" s="137"/>
      <c r="AA2569" s="137"/>
      <c r="AB2569" s="137"/>
      <c r="AC2569" s="137"/>
      <c r="AD2569" s="137"/>
    </row>
    <row r="2570" spans="1:30">
      <c r="A2570" s="62">
        <v>42821</v>
      </c>
      <c r="B2570" s="137">
        <v>9.1000000000000004E-3</v>
      </c>
      <c r="C2570" s="137">
        <v>7.8000000000000005E-3</v>
      </c>
      <c r="D2570" s="137">
        <v>9.1000000000000004E-3</v>
      </c>
      <c r="E2570" s="137">
        <v>0.01</v>
      </c>
      <c r="F2570" s="137">
        <v>1.2699999999999999E-2</v>
      </c>
      <c r="G2570" s="137">
        <v>1.5100000000000001E-2</v>
      </c>
      <c r="H2570" s="137">
        <v>1.9299999999999998E-2</v>
      </c>
      <c r="I2570" s="137">
        <v>2.2000000000000002E-2</v>
      </c>
      <c r="J2570" s="137">
        <v>2.3799999999999998E-2</v>
      </c>
      <c r="K2570" s="137">
        <v>2.7300000000000001E-2</v>
      </c>
      <c r="L2570" s="137">
        <v>2.98E-2</v>
      </c>
      <c r="M2570" s="137"/>
      <c r="N2570" s="137"/>
      <c r="O2570" s="137"/>
      <c r="P2570" s="137"/>
      <c r="V2570" s="137"/>
      <c r="W2570" s="137"/>
      <c r="X2570" s="137"/>
      <c r="Y2570" s="137"/>
      <c r="Z2570" s="137"/>
      <c r="AA2570" s="137"/>
      <c r="AB2570" s="137"/>
      <c r="AC2570" s="137"/>
      <c r="AD2570" s="137"/>
    </row>
    <row r="2571" spans="1:30">
      <c r="A2571" s="62">
        <v>42822</v>
      </c>
      <c r="B2571" s="137">
        <v>9.1000000000000004E-3</v>
      </c>
      <c r="C2571" s="137">
        <v>7.8000000000000005E-3</v>
      </c>
      <c r="D2571" s="137">
        <v>9.1999999999999998E-3</v>
      </c>
      <c r="E2571" s="137">
        <v>1.03E-2</v>
      </c>
      <c r="F2571" s="137">
        <v>1.3000000000000001E-2</v>
      </c>
      <c r="G2571" s="137">
        <v>1.5600000000000001E-2</v>
      </c>
      <c r="H2571" s="137">
        <v>1.9699999999999999E-2</v>
      </c>
      <c r="I2571" s="137">
        <v>2.2499999999999999E-2</v>
      </c>
      <c r="J2571" s="137">
        <v>2.4199999999999999E-2</v>
      </c>
      <c r="K2571" s="137">
        <v>2.7699999999999999E-2</v>
      </c>
      <c r="L2571" s="137">
        <v>3.0200000000000001E-2</v>
      </c>
      <c r="M2571" s="137"/>
      <c r="N2571" s="137"/>
      <c r="O2571" s="137"/>
      <c r="P2571" s="137"/>
      <c r="V2571" s="137"/>
      <c r="W2571" s="137"/>
      <c r="X2571" s="137"/>
      <c r="Y2571" s="137"/>
      <c r="Z2571" s="137"/>
      <c r="AA2571" s="137"/>
      <c r="AB2571" s="137"/>
      <c r="AC2571" s="137"/>
      <c r="AD2571" s="137"/>
    </row>
    <row r="2572" spans="1:30">
      <c r="A2572" s="62">
        <v>42823</v>
      </c>
      <c r="B2572" s="137">
        <v>9.1000000000000004E-3</v>
      </c>
      <c r="C2572" s="137">
        <v>7.8000000000000005E-3</v>
      </c>
      <c r="D2572" s="137">
        <v>9.1999999999999998E-3</v>
      </c>
      <c r="E2572" s="137">
        <v>1.04E-2</v>
      </c>
      <c r="F2572" s="137">
        <v>1.26E-2</v>
      </c>
      <c r="G2572" s="137">
        <v>1.5300000000000001E-2</v>
      </c>
      <c r="H2572" s="137">
        <v>1.9299999999999998E-2</v>
      </c>
      <c r="I2572" s="137">
        <v>2.2099999999999998E-2</v>
      </c>
      <c r="J2572" s="137">
        <v>2.3900000000000001E-2</v>
      </c>
      <c r="K2572" s="137">
        <v>2.7400000000000001E-2</v>
      </c>
      <c r="L2572" s="137">
        <v>2.9900000000000003E-2</v>
      </c>
      <c r="M2572" s="137"/>
      <c r="N2572" s="137"/>
      <c r="O2572" s="137"/>
      <c r="P2572" s="137"/>
      <c r="V2572" s="137"/>
      <c r="W2572" s="137"/>
      <c r="X2572" s="137"/>
      <c r="Y2572" s="137"/>
      <c r="Z2572" s="137"/>
      <c r="AA2572" s="137"/>
      <c r="AB2572" s="137"/>
      <c r="AC2572" s="137"/>
      <c r="AD2572" s="137"/>
    </row>
    <row r="2573" spans="1:30">
      <c r="A2573" s="62">
        <v>42824</v>
      </c>
      <c r="B2573" s="137">
        <v>9.1000000000000004E-3</v>
      </c>
      <c r="C2573" s="137">
        <v>7.8000000000000005E-3</v>
      </c>
      <c r="D2573" s="137">
        <v>9.1000000000000004E-3</v>
      </c>
      <c r="E2573" s="137">
        <v>1.03E-2</v>
      </c>
      <c r="F2573" s="137">
        <v>1.2800000000000001E-2</v>
      </c>
      <c r="G2573" s="137">
        <v>1.55E-2</v>
      </c>
      <c r="H2573" s="137">
        <v>1.9599999999999999E-2</v>
      </c>
      <c r="I2573" s="137">
        <v>2.2499999999999999E-2</v>
      </c>
      <c r="J2573" s="137">
        <v>2.4199999999999999E-2</v>
      </c>
      <c r="K2573" s="137">
        <v>2.7799999999999998E-2</v>
      </c>
      <c r="L2573" s="137">
        <v>3.0299999999999997E-2</v>
      </c>
      <c r="M2573" s="137"/>
      <c r="N2573" s="137"/>
      <c r="O2573" s="137"/>
      <c r="P2573" s="137"/>
      <c r="V2573" s="137"/>
      <c r="W2573" s="137"/>
      <c r="X2573" s="137"/>
      <c r="Y2573" s="137"/>
      <c r="Z2573" s="137"/>
      <c r="AA2573" s="137"/>
      <c r="AB2573" s="137"/>
      <c r="AC2573" s="137"/>
      <c r="AD2573" s="137"/>
    </row>
    <row r="2574" spans="1:30">
      <c r="A2574" s="62">
        <v>42825</v>
      </c>
      <c r="B2574" s="137">
        <v>8.199999999999999E-3</v>
      </c>
      <c r="C2574" s="137">
        <v>7.6E-3</v>
      </c>
      <c r="D2574" s="137">
        <v>9.1000000000000004E-3</v>
      </c>
      <c r="E2574" s="137">
        <v>1.03E-2</v>
      </c>
      <c r="F2574" s="137">
        <v>1.2699999999999999E-2</v>
      </c>
      <c r="G2574" s="137">
        <v>1.4999999999999999E-2</v>
      </c>
      <c r="H2574" s="137">
        <v>1.9299999999999998E-2</v>
      </c>
      <c r="I2574" s="137">
        <v>2.2200000000000001E-2</v>
      </c>
      <c r="J2574" s="137">
        <v>2.4E-2</v>
      </c>
      <c r="K2574" s="137">
        <v>2.76E-2</v>
      </c>
      <c r="L2574" s="137">
        <v>3.0200000000000001E-2</v>
      </c>
      <c r="M2574" s="137"/>
      <c r="N2574" s="137"/>
      <c r="O2574" s="137"/>
      <c r="P2574" s="137"/>
      <c r="V2574" s="137"/>
      <c r="W2574" s="137"/>
      <c r="X2574" s="137"/>
      <c r="Y2574" s="137"/>
      <c r="Z2574" s="137"/>
      <c r="AA2574" s="137"/>
      <c r="AB2574" s="137"/>
      <c r="AC2574" s="137"/>
      <c r="AD2574" s="137"/>
    </row>
    <row r="2575" spans="1:30">
      <c r="A2575" s="62">
        <v>42828</v>
      </c>
      <c r="B2575" s="137">
        <v>9.1000000000000004E-3</v>
      </c>
      <c r="C2575" s="137">
        <v>7.9000000000000008E-3</v>
      </c>
      <c r="D2575" s="137">
        <v>9.1999999999999998E-3</v>
      </c>
      <c r="E2575" s="137">
        <v>1.0200000000000001E-2</v>
      </c>
      <c r="F2575" s="137">
        <v>1.24E-2</v>
      </c>
      <c r="G2575" s="137">
        <v>1.47E-2</v>
      </c>
      <c r="H2575" s="137">
        <v>1.8799999999999997E-2</v>
      </c>
      <c r="I2575" s="137">
        <v>2.1600000000000001E-2</v>
      </c>
      <c r="J2575" s="137">
        <v>2.35E-2</v>
      </c>
      <c r="K2575" s="137">
        <v>2.7099999999999999E-2</v>
      </c>
      <c r="L2575" s="137">
        <v>2.98E-2</v>
      </c>
      <c r="M2575" s="137"/>
      <c r="N2575" s="137"/>
      <c r="O2575" s="137"/>
      <c r="P2575" s="137"/>
      <c r="V2575" s="137"/>
      <c r="W2575" s="137"/>
      <c r="X2575" s="137"/>
      <c r="Y2575" s="137"/>
      <c r="Z2575" s="137"/>
      <c r="AA2575" s="137"/>
      <c r="AB2575" s="137"/>
      <c r="AC2575" s="137"/>
      <c r="AD2575" s="137"/>
    </row>
    <row r="2576" spans="1:30">
      <c r="A2576" s="62">
        <v>42829</v>
      </c>
      <c r="B2576" s="137">
        <v>9.1000000000000004E-3</v>
      </c>
      <c r="C2576" s="137">
        <v>7.9000000000000008E-3</v>
      </c>
      <c r="D2576" s="137">
        <v>9.1999999999999998E-3</v>
      </c>
      <c r="E2576" s="137">
        <v>1.03E-2</v>
      </c>
      <c r="F2576" s="137">
        <v>1.2500000000000001E-2</v>
      </c>
      <c r="G2576" s="137">
        <v>1.47E-2</v>
      </c>
      <c r="H2576" s="137">
        <v>1.8799999999999997E-2</v>
      </c>
      <c r="I2576" s="137">
        <v>2.1600000000000001E-2</v>
      </c>
      <c r="J2576" s="137">
        <v>2.3599999999999999E-2</v>
      </c>
      <c r="K2576" s="137">
        <v>2.7200000000000002E-2</v>
      </c>
      <c r="L2576" s="137">
        <v>2.9900000000000003E-2</v>
      </c>
      <c r="M2576" s="137"/>
      <c r="N2576" s="137"/>
      <c r="O2576" s="137"/>
      <c r="P2576" s="137"/>
      <c r="V2576" s="137"/>
      <c r="W2576" s="137"/>
      <c r="X2576" s="137"/>
      <c r="Y2576" s="137"/>
      <c r="Z2576" s="137"/>
      <c r="AA2576" s="137"/>
      <c r="AB2576" s="137"/>
      <c r="AC2576" s="137"/>
      <c r="AD2576" s="137"/>
    </row>
    <row r="2577" spans="1:30">
      <c r="A2577" s="62">
        <v>42830</v>
      </c>
      <c r="B2577" s="137">
        <v>9.1000000000000004E-3</v>
      </c>
      <c r="C2577" s="137">
        <v>8.0000000000000002E-3</v>
      </c>
      <c r="D2577" s="137">
        <v>9.300000000000001E-3</v>
      </c>
      <c r="E2577" s="137">
        <v>1.03E-2</v>
      </c>
      <c r="F2577" s="137">
        <v>1.24E-2</v>
      </c>
      <c r="G2577" s="137">
        <v>1.44E-2</v>
      </c>
      <c r="H2577" s="137">
        <v>1.8500000000000003E-2</v>
      </c>
      <c r="I2577" s="137">
        <v>2.1400000000000002E-2</v>
      </c>
      <c r="J2577" s="137">
        <v>2.3399999999999997E-2</v>
      </c>
      <c r="K2577" s="137">
        <v>2.7099999999999999E-2</v>
      </c>
      <c r="L2577" s="137">
        <v>2.98E-2</v>
      </c>
      <c r="M2577" s="137"/>
      <c r="N2577" s="137"/>
      <c r="O2577" s="137"/>
      <c r="P2577" s="137"/>
      <c r="V2577" s="137"/>
      <c r="W2577" s="137"/>
      <c r="X2577" s="137"/>
      <c r="Y2577" s="137"/>
      <c r="Z2577" s="137"/>
      <c r="AA2577" s="137"/>
      <c r="AB2577" s="137"/>
      <c r="AC2577" s="137"/>
      <c r="AD2577" s="137"/>
    </row>
    <row r="2578" spans="1:30">
      <c r="A2578" s="62">
        <v>42831</v>
      </c>
      <c r="B2578" s="137">
        <v>9.1000000000000004E-3</v>
      </c>
      <c r="C2578" s="137">
        <v>7.9000000000000008E-3</v>
      </c>
      <c r="D2578" s="137">
        <v>9.3999999999999986E-3</v>
      </c>
      <c r="E2578" s="137">
        <v>1.0500000000000001E-2</v>
      </c>
      <c r="F2578" s="137">
        <v>1.24E-2</v>
      </c>
      <c r="G2578" s="137">
        <v>1.4499999999999999E-2</v>
      </c>
      <c r="H2578" s="137">
        <v>1.8700000000000001E-2</v>
      </c>
      <c r="I2578" s="137">
        <v>2.1499999999999998E-2</v>
      </c>
      <c r="J2578" s="137">
        <v>2.3399999999999997E-2</v>
      </c>
      <c r="K2578" s="137">
        <v>2.7200000000000002E-2</v>
      </c>
      <c r="L2578" s="137">
        <v>2.9900000000000003E-2</v>
      </c>
      <c r="M2578" s="137"/>
      <c r="N2578" s="137"/>
      <c r="O2578" s="137"/>
      <c r="P2578" s="137"/>
      <c r="V2578" s="137"/>
      <c r="W2578" s="137"/>
      <c r="X2578" s="137"/>
      <c r="Y2578" s="137"/>
      <c r="Z2578" s="137"/>
      <c r="AA2578" s="137"/>
      <c r="AB2578" s="137"/>
      <c r="AC2578" s="137"/>
      <c r="AD2578" s="137"/>
    </row>
    <row r="2579" spans="1:30">
      <c r="A2579" s="62">
        <v>42832</v>
      </c>
      <c r="B2579" s="137">
        <v>9.1000000000000004E-3</v>
      </c>
      <c r="C2579" s="137">
        <v>8.199999999999999E-3</v>
      </c>
      <c r="D2579" s="137">
        <v>9.4999999999999998E-3</v>
      </c>
      <c r="E2579" s="137">
        <v>1.0800000000000001E-2</v>
      </c>
      <c r="F2579" s="137">
        <v>1.29E-2</v>
      </c>
      <c r="G2579" s="137">
        <v>1.52E-2</v>
      </c>
      <c r="H2579" s="137">
        <v>1.9199999999999998E-2</v>
      </c>
      <c r="I2579" s="137">
        <v>2.2000000000000002E-2</v>
      </c>
      <c r="J2579" s="137">
        <v>2.3799999999999998E-2</v>
      </c>
      <c r="K2579" s="137">
        <v>2.7400000000000001E-2</v>
      </c>
      <c r="L2579" s="137">
        <v>0.03</v>
      </c>
      <c r="M2579" s="137"/>
      <c r="N2579" s="137"/>
      <c r="O2579" s="137"/>
      <c r="P2579" s="137"/>
      <c r="V2579" s="137"/>
      <c r="W2579" s="137"/>
      <c r="X2579" s="137"/>
      <c r="Y2579" s="137"/>
      <c r="Z2579" s="137"/>
      <c r="AA2579" s="137"/>
      <c r="AB2579" s="137"/>
      <c r="AC2579" s="137"/>
      <c r="AD2579" s="137"/>
    </row>
    <row r="2580" spans="1:30">
      <c r="A2580" s="62">
        <v>42835</v>
      </c>
      <c r="B2580" s="137">
        <v>9.1000000000000004E-3</v>
      </c>
      <c r="C2580" s="137">
        <v>8.199999999999999E-3</v>
      </c>
      <c r="D2580" s="137">
        <v>9.7000000000000003E-3</v>
      </c>
      <c r="E2580" s="137">
        <v>1.0700000000000001E-2</v>
      </c>
      <c r="F2580" s="137">
        <v>1.29E-2</v>
      </c>
      <c r="G2580" s="137">
        <v>1.52E-2</v>
      </c>
      <c r="H2580" s="137">
        <v>1.9099999999999999E-2</v>
      </c>
      <c r="I2580" s="137">
        <v>2.18E-2</v>
      </c>
      <c r="J2580" s="137">
        <v>2.3700000000000002E-2</v>
      </c>
      <c r="K2580" s="137">
        <v>2.7200000000000002E-2</v>
      </c>
      <c r="L2580" s="137">
        <v>2.9900000000000003E-2</v>
      </c>
      <c r="M2580" s="137"/>
      <c r="N2580" s="137"/>
      <c r="O2580" s="137"/>
      <c r="P2580" s="137"/>
      <c r="V2580" s="137"/>
      <c r="W2580" s="137"/>
      <c r="X2580" s="137"/>
      <c r="Y2580" s="137"/>
      <c r="Z2580" s="137"/>
      <c r="AA2580" s="137"/>
      <c r="AB2580" s="137"/>
      <c r="AC2580" s="137"/>
      <c r="AD2580" s="137"/>
    </row>
    <row r="2581" spans="1:30">
      <c r="A2581" s="62">
        <v>42836</v>
      </c>
      <c r="B2581" s="137">
        <v>9.1000000000000004E-3</v>
      </c>
      <c r="C2581" s="137">
        <v>8.199999999999999E-3</v>
      </c>
      <c r="D2581" s="137">
        <v>9.3999999999999986E-3</v>
      </c>
      <c r="E2581" s="137">
        <v>1.0500000000000001E-2</v>
      </c>
      <c r="F2581" s="137">
        <v>1.24E-2</v>
      </c>
      <c r="G2581" s="137">
        <v>1.4499999999999999E-2</v>
      </c>
      <c r="H2581" s="137">
        <v>1.84E-2</v>
      </c>
      <c r="I2581" s="137">
        <v>2.1099999999999997E-2</v>
      </c>
      <c r="J2581" s="137">
        <v>2.3199999999999998E-2</v>
      </c>
      <c r="K2581" s="137">
        <v>2.6699999999999998E-2</v>
      </c>
      <c r="L2581" s="137">
        <v>2.9300000000000003E-2</v>
      </c>
      <c r="M2581" s="137"/>
      <c r="N2581" s="137"/>
      <c r="O2581" s="137"/>
      <c r="P2581" s="137"/>
      <c r="V2581" s="137"/>
      <c r="W2581" s="137"/>
      <c r="X2581" s="137"/>
      <c r="Y2581" s="137"/>
      <c r="Z2581" s="137"/>
      <c r="AA2581" s="137"/>
      <c r="AB2581" s="137"/>
      <c r="AC2581" s="137"/>
      <c r="AD2581" s="137"/>
    </row>
    <row r="2582" spans="1:30">
      <c r="A2582" s="62">
        <v>42837</v>
      </c>
      <c r="B2582" s="137">
        <v>9.1000000000000004E-3</v>
      </c>
      <c r="C2582" s="137">
        <v>8.1000000000000013E-3</v>
      </c>
      <c r="D2582" s="137">
        <v>9.4999999999999998E-3</v>
      </c>
      <c r="E2582" s="137">
        <v>1.04E-2</v>
      </c>
      <c r="F2582" s="137">
        <v>1.24E-2</v>
      </c>
      <c r="G2582" s="137">
        <v>1.44E-2</v>
      </c>
      <c r="H2582" s="137">
        <v>1.8100000000000002E-2</v>
      </c>
      <c r="I2582" s="137">
        <v>2.0899999999999998E-2</v>
      </c>
      <c r="J2582" s="137">
        <v>2.2799999999999997E-2</v>
      </c>
      <c r="K2582" s="137">
        <v>2.6499999999999999E-2</v>
      </c>
      <c r="L2582" s="137">
        <v>2.92E-2</v>
      </c>
      <c r="M2582" s="137"/>
      <c r="N2582" s="137"/>
      <c r="O2582" s="137"/>
      <c r="P2582" s="137"/>
      <c r="V2582" s="137"/>
      <c r="W2582" s="137"/>
      <c r="X2582" s="137"/>
      <c r="Y2582" s="137"/>
      <c r="Z2582" s="137"/>
      <c r="AA2582" s="137"/>
      <c r="AB2582" s="137"/>
      <c r="AC2582" s="137"/>
      <c r="AD2582" s="137"/>
    </row>
    <row r="2583" spans="1:30">
      <c r="A2583" s="62">
        <v>42838</v>
      </c>
      <c r="B2583" s="137">
        <v>9.1000000000000004E-3</v>
      </c>
      <c r="C2583" s="137">
        <v>8.1000000000000013E-3</v>
      </c>
      <c r="D2583" s="137">
        <v>9.3999999999999986E-3</v>
      </c>
      <c r="E2583" s="137">
        <v>1.03E-2</v>
      </c>
      <c r="F2583" s="137">
        <v>1.21E-2</v>
      </c>
      <c r="G2583" s="137">
        <v>1.3999999999999999E-2</v>
      </c>
      <c r="H2583" s="137">
        <v>1.77E-2</v>
      </c>
      <c r="I2583" s="137">
        <v>2.0499999999999997E-2</v>
      </c>
      <c r="J2583" s="137">
        <v>2.2400000000000003E-2</v>
      </c>
      <c r="K2583" s="137">
        <v>2.6200000000000001E-2</v>
      </c>
      <c r="L2583" s="137">
        <v>2.8900000000000002E-2</v>
      </c>
      <c r="M2583" s="137"/>
      <c r="N2583" s="137"/>
      <c r="O2583" s="137"/>
      <c r="P2583" s="137"/>
      <c r="V2583" s="137"/>
      <c r="W2583" s="137"/>
      <c r="X2583" s="137"/>
      <c r="Y2583" s="137"/>
      <c r="Z2583" s="137"/>
      <c r="AA2583" s="137"/>
      <c r="AB2583" s="137"/>
      <c r="AC2583" s="137"/>
      <c r="AD2583" s="137"/>
    </row>
    <row r="2584" spans="1:30">
      <c r="A2584" s="62">
        <v>42842</v>
      </c>
      <c r="B2584" s="137">
        <v>9.1000000000000004E-3</v>
      </c>
      <c r="C2584" s="137">
        <v>8.3000000000000001E-3</v>
      </c>
      <c r="D2584" s="137">
        <v>9.3999999999999986E-3</v>
      </c>
      <c r="E2584" s="137">
        <v>1.04E-2</v>
      </c>
      <c r="F2584" s="137">
        <v>1.21E-2</v>
      </c>
      <c r="G2584" s="137">
        <v>1.4199999999999999E-2</v>
      </c>
      <c r="H2584" s="137">
        <v>1.7899999999999999E-2</v>
      </c>
      <c r="I2584" s="137">
        <v>2.07E-2</v>
      </c>
      <c r="J2584" s="137">
        <v>2.2599999999999999E-2</v>
      </c>
      <c r="K2584" s="137">
        <v>2.6499999999999999E-2</v>
      </c>
      <c r="L2584" s="137">
        <v>2.92E-2</v>
      </c>
      <c r="M2584" s="137"/>
      <c r="N2584" s="137"/>
      <c r="O2584" s="137"/>
      <c r="P2584" s="137"/>
      <c r="V2584" s="137"/>
      <c r="W2584" s="137"/>
      <c r="X2584" s="137"/>
      <c r="Y2584" s="137"/>
      <c r="Z2584" s="137"/>
      <c r="AA2584" s="137"/>
      <c r="AB2584" s="137"/>
      <c r="AC2584" s="137"/>
      <c r="AD2584" s="137"/>
    </row>
    <row r="2585" spans="1:30">
      <c r="A2585" s="62">
        <v>42843</v>
      </c>
      <c r="B2585" s="137">
        <v>9.1000000000000004E-3</v>
      </c>
      <c r="C2585" s="137">
        <v>8.199999999999999E-3</v>
      </c>
      <c r="D2585" s="137">
        <v>9.3999999999999986E-3</v>
      </c>
      <c r="E2585" s="137">
        <v>1.0200000000000001E-2</v>
      </c>
      <c r="F2585" s="137">
        <v>1.18E-2</v>
      </c>
      <c r="G2585" s="137">
        <v>1.3500000000000002E-2</v>
      </c>
      <c r="H2585" s="137">
        <v>1.7100000000000001E-2</v>
      </c>
      <c r="I2585" s="137">
        <v>1.9799999999999998E-2</v>
      </c>
      <c r="J2585" s="137">
        <v>2.18E-2</v>
      </c>
      <c r="K2585" s="137">
        <v>2.5600000000000001E-2</v>
      </c>
      <c r="L2585" s="137">
        <v>2.8399999999999998E-2</v>
      </c>
      <c r="M2585" s="137"/>
      <c r="N2585" s="137"/>
      <c r="O2585" s="137"/>
      <c r="P2585" s="137"/>
      <c r="V2585" s="137"/>
      <c r="W2585" s="137"/>
      <c r="X2585" s="137"/>
      <c r="Y2585" s="137"/>
      <c r="Z2585" s="137"/>
      <c r="AA2585" s="137"/>
      <c r="AB2585" s="137"/>
      <c r="AC2585" s="137"/>
      <c r="AD2585" s="137"/>
    </row>
    <row r="2586" spans="1:30">
      <c r="A2586" s="62">
        <v>42844</v>
      </c>
      <c r="B2586" s="137">
        <v>9.1000000000000004E-3</v>
      </c>
      <c r="C2586" s="137">
        <v>8.1000000000000013E-3</v>
      </c>
      <c r="D2586" s="137">
        <v>9.3999999999999986E-3</v>
      </c>
      <c r="E2586" s="137">
        <v>1.0200000000000001E-2</v>
      </c>
      <c r="F2586" s="137">
        <v>1.1899999999999999E-2</v>
      </c>
      <c r="G2586" s="137">
        <v>1.38E-2</v>
      </c>
      <c r="H2586" s="137">
        <v>1.7399999999999999E-2</v>
      </c>
      <c r="I2586" s="137">
        <v>2.0199999999999999E-2</v>
      </c>
      <c r="J2586" s="137">
        <v>2.2099999999999998E-2</v>
      </c>
      <c r="K2586" s="137">
        <v>2.5899999999999999E-2</v>
      </c>
      <c r="L2586" s="137">
        <v>2.87E-2</v>
      </c>
      <c r="M2586" s="137"/>
      <c r="N2586" s="137"/>
      <c r="O2586" s="137"/>
      <c r="P2586" s="137"/>
      <c r="V2586" s="137"/>
      <c r="W2586" s="137"/>
      <c r="X2586" s="137"/>
      <c r="Y2586" s="137"/>
      <c r="Z2586" s="137"/>
      <c r="AA2586" s="137"/>
      <c r="AB2586" s="137"/>
      <c r="AC2586" s="137"/>
      <c r="AD2586" s="137"/>
    </row>
    <row r="2587" spans="1:30">
      <c r="A2587" s="62">
        <v>42845</v>
      </c>
      <c r="B2587" s="137">
        <v>9.1000000000000004E-3</v>
      </c>
      <c r="C2587" s="137">
        <v>7.9000000000000008E-3</v>
      </c>
      <c r="D2587" s="137">
        <v>9.300000000000001E-3</v>
      </c>
      <c r="E2587" s="137">
        <v>1.01E-2</v>
      </c>
      <c r="F2587" s="137">
        <v>1.21E-2</v>
      </c>
      <c r="G2587" s="137">
        <v>1.41E-2</v>
      </c>
      <c r="H2587" s="137">
        <v>1.78E-2</v>
      </c>
      <c r="I2587" s="137">
        <v>2.06E-2</v>
      </c>
      <c r="J2587" s="137">
        <v>2.2400000000000003E-2</v>
      </c>
      <c r="K2587" s="137">
        <v>2.6099999999999998E-2</v>
      </c>
      <c r="L2587" s="137">
        <v>2.8900000000000002E-2</v>
      </c>
      <c r="M2587" s="137"/>
      <c r="N2587" s="137"/>
      <c r="O2587" s="137"/>
      <c r="P2587" s="137"/>
      <c r="V2587" s="137"/>
      <c r="W2587" s="137"/>
      <c r="X2587" s="137"/>
      <c r="Y2587" s="137"/>
      <c r="Z2587" s="137"/>
      <c r="AA2587" s="137"/>
      <c r="AB2587" s="137"/>
      <c r="AC2587" s="137"/>
      <c r="AD2587" s="137"/>
    </row>
    <row r="2588" spans="1:30">
      <c r="A2588" s="62">
        <v>42846</v>
      </c>
      <c r="B2588" s="137">
        <v>9.1000000000000004E-3</v>
      </c>
      <c r="C2588" s="137">
        <v>7.9000000000000008E-3</v>
      </c>
      <c r="D2588" s="137">
        <v>9.1999999999999998E-3</v>
      </c>
      <c r="E2588" s="137">
        <v>9.8999999999999991E-3</v>
      </c>
      <c r="F2588" s="137">
        <v>1.2E-2</v>
      </c>
      <c r="G2588" s="137">
        <v>1.3999999999999999E-2</v>
      </c>
      <c r="H2588" s="137">
        <v>1.77E-2</v>
      </c>
      <c r="I2588" s="137">
        <v>2.0499999999999997E-2</v>
      </c>
      <c r="J2588" s="137">
        <v>2.2400000000000003E-2</v>
      </c>
      <c r="K2588" s="137">
        <v>2.6099999999999998E-2</v>
      </c>
      <c r="L2588" s="137">
        <v>2.8900000000000002E-2</v>
      </c>
      <c r="M2588" s="137"/>
      <c r="N2588" s="137"/>
      <c r="O2588" s="137"/>
      <c r="P2588" s="137"/>
      <c r="V2588" s="137"/>
      <c r="W2588" s="137"/>
      <c r="X2588" s="137"/>
      <c r="Y2588" s="137"/>
      <c r="Z2588" s="137"/>
      <c r="AA2588" s="137"/>
      <c r="AB2588" s="137"/>
      <c r="AC2588" s="137"/>
      <c r="AD2588" s="137"/>
    </row>
    <row r="2589" spans="1:30">
      <c r="A2589" s="62">
        <v>42849</v>
      </c>
      <c r="B2589" s="137">
        <v>9.1000000000000004E-3</v>
      </c>
      <c r="C2589" s="137">
        <v>8.1000000000000013E-3</v>
      </c>
      <c r="D2589" s="137">
        <v>9.5999999999999992E-3</v>
      </c>
      <c r="E2589" s="137">
        <v>1.03E-2</v>
      </c>
      <c r="F2589" s="137">
        <v>1.2500000000000001E-2</v>
      </c>
      <c r="G2589" s="137">
        <v>1.44E-2</v>
      </c>
      <c r="H2589" s="137">
        <v>1.8100000000000002E-2</v>
      </c>
      <c r="I2589" s="137">
        <v>2.0899999999999998E-2</v>
      </c>
      <c r="J2589" s="137">
        <v>2.2799999999999997E-2</v>
      </c>
      <c r="K2589" s="137">
        <v>2.6499999999999999E-2</v>
      </c>
      <c r="L2589" s="137">
        <v>2.9300000000000003E-2</v>
      </c>
      <c r="M2589" s="137"/>
      <c r="N2589" s="137"/>
      <c r="O2589" s="137"/>
      <c r="P2589" s="137"/>
      <c r="V2589" s="137"/>
      <c r="W2589" s="137"/>
      <c r="X2589" s="137"/>
      <c r="Y2589" s="137"/>
      <c r="Z2589" s="137"/>
      <c r="AA2589" s="137"/>
      <c r="AB2589" s="137"/>
      <c r="AC2589" s="137"/>
      <c r="AD2589" s="137"/>
    </row>
    <row r="2590" spans="1:30">
      <c r="A2590" s="62">
        <v>42850</v>
      </c>
      <c r="B2590" s="137">
        <v>9.1000000000000004E-3</v>
      </c>
      <c r="C2590" s="137">
        <v>8.199999999999999E-3</v>
      </c>
      <c r="D2590" s="137">
        <v>9.7999999999999997E-3</v>
      </c>
      <c r="E2590" s="137">
        <v>1.09E-2</v>
      </c>
      <c r="F2590" s="137">
        <v>1.29E-2</v>
      </c>
      <c r="G2590" s="137">
        <v>1.49E-2</v>
      </c>
      <c r="H2590" s="137">
        <v>1.8700000000000001E-2</v>
      </c>
      <c r="I2590" s="137">
        <v>2.1499999999999998E-2</v>
      </c>
      <c r="J2590" s="137">
        <v>2.35E-2</v>
      </c>
      <c r="K2590" s="137">
        <v>2.7099999999999999E-2</v>
      </c>
      <c r="L2590" s="137">
        <v>2.9900000000000003E-2</v>
      </c>
      <c r="M2590" s="137"/>
      <c r="N2590" s="137"/>
      <c r="O2590" s="137"/>
      <c r="P2590" s="137"/>
      <c r="V2590" s="137"/>
      <c r="W2590" s="137"/>
      <c r="X2590" s="137"/>
      <c r="Y2590" s="137"/>
      <c r="Z2590" s="137"/>
      <c r="AA2590" s="137"/>
      <c r="AB2590" s="137"/>
      <c r="AC2590" s="137"/>
      <c r="AD2590" s="137"/>
    </row>
    <row r="2591" spans="1:30">
      <c r="A2591" s="62">
        <v>42851</v>
      </c>
      <c r="B2591" s="137">
        <v>9.1000000000000004E-3</v>
      </c>
      <c r="C2591" s="137">
        <v>8.3000000000000001E-3</v>
      </c>
      <c r="D2591" s="137">
        <v>9.8999999999999991E-3</v>
      </c>
      <c r="E2591" s="137">
        <v>1.0700000000000001E-2</v>
      </c>
      <c r="F2591" s="137">
        <v>1.2800000000000001E-2</v>
      </c>
      <c r="G2591" s="137">
        <v>1.46E-2</v>
      </c>
      <c r="H2591" s="137">
        <v>1.84E-2</v>
      </c>
      <c r="I2591" s="137">
        <v>2.12E-2</v>
      </c>
      <c r="J2591" s="137">
        <v>2.3199999999999998E-2</v>
      </c>
      <c r="K2591" s="137">
        <v>2.69E-2</v>
      </c>
      <c r="L2591" s="137">
        <v>2.9700000000000001E-2</v>
      </c>
      <c r="M2591" s="137"/>
      <c r="N2591" s="137"/>
      <c r="O2591" s="137"/>
      <c r="P2591" s="137"/>
      <c r="V2591" s="137"/>
      <c r="W2591" s="137"/>
      <c r="X2591" s="137"/>
      <c r="Y2591" s="137"/>
      <c r="Z2591" s="137"/>
      <c r="AA2591" s="137"/>
      <c r="AB2591" s="137"/>
      <c r="AC2591" s="137"/>
      <c r="AD2591" s="137"/>
    </row>
    <row r="2592" spans="1:30">
      <c r="A2592" s="62">
        <v>42852</v>
      </c>
      <c r="B2592" s="137">
        <v>9.1000000000000004E-3</v>
      </c>
      <c r="C2592" s="137">
        <v>8.1000000000000013E-3</v>
      </c>
      <c r="D2592" s="137">
        <v>9.7999999999999997E-3</v>
      </c>
      <c r="E2592" s="137">
        <v>1.06E-2</v>
      </c>
      <c r="F2592" s="137">
        <v>1.2500000000000001E-2</v>
      </c>
      <c r="G2592" s="137">
        <v>1.44E-2</v>
      </c>
      <c r="H2592" s="137">
        <v>1.8100000000000002E-2</v>
      </c>
      <c r="I2592" s="137">
        <v>2.1000000000000001E-2</v>
      </c>
      <c r="J2592" s="137">
        <v>2.3E-2</v>
      </c>
      <c r="K2592" s="137">
        <v>2.6800000000000001E-2</v>
      </c>
      <c r="L2592" s="137">
        <v>2.9600000000000001E-2</v>
      </c>
      <c r="M2592" s="137"/>
      <c r="N2592" s="137"/>
      <c r="O2592" s="137"/>
      <c r="P2592" s="137"/>
      <c r="V2592" s="137"/>
      <c r="W2592" s="137"/>
      <c r="X2592" s="137"/>
      <c r="Y2592" s="137"/>
      <c r="Z2592" s="137"/>
      <c r="AA2592" s="137"/>
      <c r="AB2592" s="137"/>
      <c r="AC2592" s="137"/>
      <c r="AD2592" s="137"/>
    </row>
    <row r="2593" spans="1:30">
      <c r="A2593" s="62">
        <v>42853</v>
      </c>
      <c r="B2593" s="137">
        <v>8.3000000000000001E-3</v>
      </c>
      <c r="C2593" s="137">
        <v>8.0000000000000002E-3</v>
      </c>
      <c r="D2593" s="137">
        <v>9.8999999999999991E-3</v>
      </c>
      <c r="E2593" s="137">
        <v>1.0700000000000001E-2</v>
      </c>
      <c r="F2593" s="137">
        <v>1.2800000000000001E-2</v>
      </c>
      <c r="G2593" s="137">
        <v>1.4499999999999999E-2</v>
      </c>
      <c r="H2593" s="137">
        <v>1.8100000000000002E-2</v>
      </c>
      <c r="I2593" s="137">
        <v>2.1000000000000001E-2</v>
      </c>
      <c r="J2593" s="137">
        <v>2.29E-2</v>
      </c>
      <c r="K2593" s="137">
        <v>2.6699999999999998E-2</v>
      </c>
      <c r="L2593" s="137">
        <v>2.9600000000000001E-2</v>
      </c>
      <c r="M2593" s="137"/>
      <c r="N2593" s="137"/>
      <c r="O2593" s="137"/>
      <c r="P2593" s="137"/>
      <c r="V2593" s="137"/>
      <c r="W2593" s="137"/>
      <c r="X2593" s="137"/>
      <c r="Y2593" s="137"/>
      <c r="Z2593" s="137"/>
      <c r="AA2593" s="137"/>
      <c r="AB2593" s="137"/>
      <c r="AC2593" s="137"/>
      <c r="AD2593" s="137"/>
    </row>
    <row r="2594" spans="1:30">
      <c r="A2594" s="62">
        <v>42856</v>
      </c>
      <c r="B2594" s="137">
        <v>9.1000000000000004E-3</v>
      </c>
      <c r="C2594" s="137">
        <v>8.3000000000000001E-3</v>
      </c>
      <c r="D2594" s="137">
        <v>9.7999999999999997E-3</v>
      </c>
      <c r="E2594" s="137">
        <v>1.09E-2</v>
      </c>
      <c r="F2594" s="137">
        <v>1.2800000000000001E-2</v>
      </c>
      <c r="G2594" s="137">
        <v>1.4800000000000001E-2</v>
      </c>
      <c r="H2594" s="137">
        <v>1.84E-2</v>
      </c>
      <c r="I2594" s="137">
        <v>2.1299999999999999E-2</v>
      </c>
      <c r="J2594" s="137">
        <v>2.3300000000000001E-2</v>
      </c>
      <c r="K2594" s="137">
        <v>2.7099999999999999E-2</v>
      </c>
      <c r="L2594" s="137">
        <v>0.03</v>
      </c>
      <c r="M2594" s="137"/>
      <c r="N2594" s="137"/>
      <c r="O2594" s="137"/>
      <c r="P2594" s="137"/>
      <c r="V2594" s="137"/>
      <c r="W2594" s="137"/>
      <c r="X2594" s="137"/>
      <c r="Y2594" s="137"/>
      <c r="Z2594" s="137"/>
      <c r="AA2594" s="137"/>
      <c r="AB2594" s="137"/>
      <c r="AC2594" s="137"/>
      <c r="AD2594" s="137"/>
    </row>
    <row r="2595" spans="1:30">
      <c r="A2595" s="62">
        <v>42857</v>
      </c>
      <c r="B2595" s="137">
        <v>9.1000000000000004E-3</v>
      </c>
      <c r="C2595" s="137">
        <v>8.199999999999999E-3</v>
      </c>
      <c r="D2595" s="137">
        <v>9.8999999999999991E-3</v>
      </c>
      <c r="E2595" s="137">
        <v>1.0800000000000001E-2</v>
      </c>
      <c r="F2595" s="137">
        <v>1.2699999999999999E-2</v>
      </c>
      <c r="G2595" s="137">
        <v>1.4499999999999999E-2</v>
      </c>
      <c r="H2595" s="137">
        <v>1.8100000000000002E-2</v>
      </c>
      <c r="I2595" s="137">
        <v>2.0899999999999998E-2</v>
      </c>
      <c r="J2595" s="137">
        <v>2.29E-2</v>
      </c>
      <c r="K2595" s="137">
        <v>2.6800000000000001E-2</v>
      </c>
      <c r="L2595" s="137">
        <v>2.9700000000000001E-2</v>
      </c>
      <c r="M2595" s="137"/>
      <c r="N2595" s="137"/>
      <c r="O2595" s="137"/>
      <c r="P2595" s="137"/>
      <c r="V2595" s="137"/>
      <c r="W2595" s="137"/>
      <c r="X2595" s="137"/>
      <c r="Y2595" s="137"/>
      <c r="Z2595" s="137"/>
      <c r="AA2595" s="137"/>
      <c r="AB2595" s="137"/>
      <c r="AC2595" s="137"/>
      <c r="AD2595" s="137"/>
    </row>
    <row r="2596" spans="1:30">
      <c r="A2596" s="62">
        <v>42858</v>
      </c>
      <c r="B2596" s="137">
        <v>9.1000000000000004E-3</v>
      </c>
      <c r="C2596" s="137">
        <v>8.5000000000000006E-3</v>
      </c>
      <c r="D2596" s="137">
        <v>0.01</v>
      </c>
      <c r="E2596" s="137">
        <v>1.1000000000000001E-2</v>
      </c>
      <c r="F2596" s="137">
        <v>1.3000000000000001E-2</v>
      </c>
      <c r="G2596" s="137">
        <v>1.4999999999999999E-2</v>
      </c>
      <c r="H2596" s="137">
        <v>1.8600000000000002E-2</v>
      </c>
      <c r="I2596" s="137">
        <v>2.1400000000000002E-2</v>
      </c>
      <c r="J2596" s="137">
        <v>2.3300000000000001E-2</v>
      </c>
      <c r="K2596" s="137">
        <v>2.7000000000000003E-2</v>
      </c>
      <c r="L2596" s="137">
        <v>2.9700000000000001E-2</v>
      </c>
      <c r="M2596" s="137"/>
      <c r="N2596" s="137"/>
      <c r="O2596" s="137"/>
      <c r="P2596" s="137"/>
      <c r="V2596" s="137"/>
      <c r="W2596" s="137"/>
      <c r="X2596" s="137"/>
      <c r="Y2596" s="137"/>
      <c r="Z2596" s="137"/>
      <c r="AA2596" s="137"/>
      <c r="AB2596" s="137"/>
      <c r="AC2596" s="137"/>
      <c r="AD2596" s="137"/>
    </row>
    <row r="2597" spans="1:30">
      <c r="A2597" s="62">
        <v>42859</v>
      </c>
      <c r="B2597" s="137">
        <v>9.1000000000000004E-3</v>
      </c>
      <c r="C2597" s="137">
        <v>8.6E-3</v>
      </c>
      <c r="D2597" s="137">
        <v>0.01</v>
      </c>
      <c r="E2597" s="137">
        <v>1.11E-2</v>
      </c>
      <c r="F2597" s="137">
        <v>1.32E-2</v>
      </c>
      <c r="G2597" s="137">
        <v>1.5100000000000001E-2</v>
      </c>
      <c r="H2597" s="137">
        <v>1.8799999999999997E-2</v>
      </c>
      <c r="I2597" s="137">
        <v>2.1700000000000001E-2</v>
      </c>
      <c r="J2597" s="137">
        <v>2.3599999999999999E-2</v>
      </c>
      <c r="K2597" s="137">
        <v>2.7300000000000001E-2</v>
      </c>
      <c r="L2597" s="137">
        <v>0.03</v>
      </c>
      <c r="M2597" s="137"/>
      <c r="N2597" s="137"/>
      <c r="O2597" s="137"/>
      <c r="P2597" s="137"/>
      <c r="V2597" s="137"/>
      <c r="W2597" s="137"/>
      <c r="X2597" s="137"/>
      <c r="Y2597" s="137"/>
      <c r="Z2597" s="137"/>
      <c r="AA2597" s="137"/>
      <c r="AB2597" s="137"/>
      <c r="AC2597" s="137"/>
      <c r="AD2597" s="137"/>
    </row>
    <row r="2598" spans="1:30">
      <c r="A2598" s="62">
        <v>42860</v>
      </c>
      <c r="B2598" s="137">
        <v>9.1000000000000004E-3</v>
      </c>
      <c r="C2598" s="137">
        <v>9.0000000000000011E-3</v>
      </c>
      <c r="D2598" s="137">
        <v>1.01E-2</v>
      </c>
      <c r="E2598" s="137">
        <v>1.1000000000000001E-2</v>
      </c>
      <c r="F2598" s="137">
        <v>1.32E-2</v>
      </c>
      <c r="G2598" s="137">
        <v>1.52E-2</v>
      </c>
      <c r="H2598" s="137">
        <v>1.89E-2</v>
      </c>
      <c r="I2598" s="137">
        <v>2.1700000000000001E-2</v>
      </c>
      <c r="J2598" s="137">
        <v>2.3599999999999999E-2</v>
      </c>
      <c r="K2598" s="137">
        <v>2.7300000000000001E-2</v>
      </c>
      <c r="L2598" s="137">
        <v>2.9900000000000003E-2</v>
      </c>
      <c r="M2598" s="137"/>
      <c r="N2598" s="137"/>
      <c r="O2598" s="137"/>
      <c r="P2598" s="137"/>
      <c r="V2598" s="137"/>
      <c r="W2598" s="137"/>
      <c r="X2598" s="137"/>
      <c r="Y2598" s="137"/>
      <c r="Z2598" s="137"/>
      <c r="AA2598" s="137"/>
      <c r="AB2598" s="137"/>
      <c r="AC2598" s="137"/>
      <c r="AD2598" s="137"/>
    </row>
    <row r="2599" spans="1:30">
      <c r="A2599" s="62">
        <v>42863</v>
      </c>
      <c r="B2599" s="137">
        <v>9.1000000000000004E-3</v>
      </c>
      <c r="C2599" s="137">
        <v>9.1000000000000004E-3</v>
      </c>
      <c r="D2599" s="137">
        <v>1.0200000000000001E-2</v>
      </c>
      <c r="E2599" s="137">
        <v>1.1200000000000002E-2</v>
      </c>
      <c r="F2599" s="137">
        <v>1.3300000000000001E-2</v>
      </c>
      <c r="G2599" s="137">
        <v>1.5300000000000001E-2</v>
      </c>
      <c r="H2599" s="137">
        <v>1.9099999999999999E-2</v>
      </c>
      <c r="I2599" s="137">
        <v>2.1899999999999999E-2</v>
      </c>
      <c r="J2599" s="137">
        <v>2.3900000000000001E-2</v>
      </c>
      <c r="K2599" s="137">
        <v>2.76E-2</v>
      </c>
      <c r="L2599" s="137">
        <v>3.0200000000000001E-2</v>
      </c>
      <c r="M2599" s="137"/>
      <c r="N2599" s="137"/>
      <c r="O2599" s="137"/>
      <c r="P2599" s="137"/>
      <c r="V2599" s="137"/>
      <c r="W2599" s="137"/>
      <c r="X2599" s="137"/>
      <c r="Y2599" s="137"/>
      <c r="Z2599" s="137"/>
      <c r="AA2599" s="137"/>
      <c r="AB2599" s="137"/>
      <c r="AC2599" s="137"/>
      <c r="AD2599" s="137"/>
    </row>
    <row r="2600" spans="1:30">
      <c r="A2600" s="62">
        <v>42864</v>
      </c>
      <c r="B2600" s="137">
        <v>9.1000000000000004E-3</v>
      </c>
      <c r="C2600" s="137">
        <v>9.1000000000000004E-3</v>
      </c>
      <c r="D2600" s="137">
        <v>1.04E-2</v>
      </c>
      <c r="E2600" s="137">
        <v>1.1399999999999999E-2</v>
      </c>
      <c r="F2600" s="137">
        <v>1.37E-2</v>
      </c>
      <c r="G2600" s="137">
        <v>1.5700000000000002E-2</v>
      </c>
      <c r="H2600" s="137">
        <v>1.9400000000000001E-2</v>
      </c>
      <c r="I2600" s="137">
        <v>2.2200000000000001E-2</v>
      </c>
      <c r="J2600" s="137">
        <v>2.4199999999999999E-2</v>
      </c>
      <c r="K2600" s="137">
        <v>2.7900000000000001E-2</v>
      </c>
      <c r="L2600" s="137">
        <v>3.04E-2</v>
      </c>
      <c r="M2600" s="137"/>
      <c r="N2600" s="137"/>
      <c r="O2600" s="137"/>
      <c r="P2600" s="137"/>
      <c r="V2600" s="137"/>
      <c r="W2600" s="137"/>
      <c r="X2600" s="137"/>
      <c r="Y2600" s="137"/>
      <c r="Z2600" s="137"/>
      <c r="AA2600" s="137"/>
      <c r="AB2600" s="137"/>
      <c r="AC2600" s="137"/>
      <c r="AD2600" s="137"/>
    </row>
    <row r="2601" spans="1:30">
      <c r="A2601" s="62">
        <v>42865</v>
      </c>
      <c r="B2601" s="137">
        <v>9.1000000000000004E-3</v>
      </c>
      <c r="C2601" s="137">
        <v>9.0000000000000011E-3</v>
      </c>
      <c r="D2601" s="137">
        <v>1.04E-2</v>
      </c>
      <c r="E2601" s="137">
        <v>1.1299999999999999E-2</v>
      </c>
      <c r="F2601" s="137">
        <v>1.3500000000000002E-2</v>
      </c>
      <c r="G2601" s="137">
        <v>1.5600000000000001E-2</v>
      </c>
      <c r="H2601" s="137">
        <v>1.9400000000000001E-2</v>
      </c>
      <c r="I2601" s="137">
        <v>2.2200000000000001E-2</v>
      </c>
      <c r="J2601" s="137">
        <v>2.41E-2</v>
      </c>
      <c r="K2601" s="137">
        <v>2.7900000000000001E-2</v>
      </c>
      <c r="L2601" s="137">
        <v>3.0299999999999997E-2</v>
      </c>
      <c r="M2601" s="137"/>
      <c r="N2601" s="137"/>
      <c r="O2601" s="137"/>
      <c r="P2601" s="137"/>
      <c r="V2601" s="137"/>
      <c r="W2601" s="137"/>
      <c r="X2601" s="137"/>
      <c r="Y2601" s="137"/>
      <c r="Z2601" s="137"/>
      <c r="AA2601" s="137"/>
      <c r="AB2601" s="137"/>
      <c r="AC2601" s="137"/>
      <c r="AD2601" s="137"/>
    </row>
    <row r="2602" spans="1:30">
      <c r="A2602" s="62">
        <v>42866</v>
      </c>
      <c r="B2602" s="137">
        <v>9.1000000000000004E-3</v>
      </c>
      <c r="C2602" s="137">
        <v>8.8999999999999999E-3</v>
      </c>
      <c r="D2602" s="137">
        <v>1.04E-2</v>
      </c>
      <c r="E2602" s="137">
        <v>1.1299999999999999E-2</v>
      </c>
      <c r="F2602" s="137">
        <v>1.3500000000000002E-2</v>
      </c>
      <c r="G2602" s="137">
        <v>1.55E-2</v>
      </c>
      <c r="H2602" s="137">
        <v>1.9299999999999998E-2</v>
      </c>
      <c r="I2602" s="137">
        <v>2.2000000000000002E-2</v>
      </c>
      <c r="J2602" s="137">
        <v>2.3900000000000001E-2</v>
      </c>
      <c r="K2602" s="137">
        <v>2.7799999999999998E-2</v>
      </c>
      <c r="L2602" s="137">
        <v>3.0299999999999997E-2</v>
      </c>
      <c r="M2602" s="137"/>
      <c r="N2602" s="137"/>
      <c r="O2602" s="137"/>
      <c r="P2602" s="137"/>
      <c r="V2602" s="137"/>
      <c r="W2602" s="137"/>
      <c r="X2602" s="137"/>
      <c r="Y2602" s="137"/>
      <c r="Z2602" s="137"/>
      <c r="AA2602" s="137"/>
      <c r="AB2602" s="137"/>
      <c r="AC2602" s="137"/>
      <c r="AD2602" s="137"/>
    </row>
    <row r="2603" spans="1:30">
      <c r="A2603" s="62">
        <v>42867</v>
      </c>
      <c r="B2603" s="137">
        <v>9.1000000000000004E-3</v>
      </c>
      <c r="C2603" s="137">
        <v>8.8000000000000005E-3</v>
      </c>
      <c r="D2603" s="137">
        <v>1.03E-2</v>
      </c>
      <c r="E2603" s="137">
        <v>1.11E-2</v>
      </c>
      <c r="F2603" s="137">
        <v>1.29E-2</v>
      </c>
      <c r="G2603" s="137">
        <v>1.49E-2</v>
      </c>
      <c r="H2603" s="137">
        <v>1.8500000000000003E-2</v>
      </c>
      <c r="I2603" s="137">
        <v>2.1299999999999999E-2</v>
      </c>
      <c r="J2603" s="137">
        <v>2.3300000000000001E-2</v>
      </c>
      <c r="K2603" s="137">
        <v>2.7400000000000001E-2</v>
      </c>
      <c r="L2603" s="137">
        <v>2.98E-2</v>
      </c>
      <c r="M2603" s="137"/>
      <c r="N2603" s="137"/>
      <c r="O2603" s="137"/>
      <c r="P2603" s="137"/>
      <c r="V2603" s="137"/>
      <c r="W2603" s="137"/>
      <c r="X2603" s="137"/>
      <c r="Y2603" s="137"/>
      <c r="Z2603" s="137"/>
      <c r="AA2603" s="137"/>
      <c r="AB2603" s="137"/>
      <c r="AC2603" s="137"/>
      <c r="AD2603" s="137"/>
    </row>
    <row r="2604" spans="1:30">
      <c r="A2604" s="62">
        <v>42870</v>
      </c>
      <c r="B2604" s="137">
        <v>9.1000000000000004E-3</v>
      </c>
      <c r="C2604" s="137">
        <v>9.0000000000000011E-3</v>
      </c>
      <c r="D2604" s="137">
        <v>1.0200000000000001E-2</v>
      </c>
      <c r="E2604" s="137">
        <v>1.11E-2</v>
      </c>
      <c r="F2604" s="137">
        <v>1.3100000000000001E-2</v>
      </c>
      <c r="G2604" s="137">
        <v>1.49E-2</v>
      </c>
      <c r="H2604" s="137">
        <v>1.8600000000000002E-2</v>
      </c>
      <c r="I2604" s="137">
        <v>2.1400000000000002E-2</v>
      </c>
      <c r="J2604" s="137">
        <v>2.3399999999999997E-2</v>
      </c>
      <c r="K2604" s="137">
        <v>2.76E-2</v>
      </c>
      <c r="L2604" s="137">
        <v>0.03</v>
      </c>
      <c r="M2604" s="137"/>
      <c r="N2604" s="137"/>
      <c r="O2604" s="137"/>
      <c r="P2604" s="137"/>
      <c r="V2604" s="137"/>
      <c r="W2604" s="137"/>
      <c r="X2604" s="137"/>
      <c r="Y2604" s="137"/>
      <c r="Z2604" s="137"/>
      <c r="AA2604" s="137"/>
      <c r="AB2604" s="137"/>
      <c r="AC2604" s="137"/>
      <c r="AD2604" s="137"/>
    </row>
    <row r="2605" spans="1:30">
      <c r="A2605" s="62">
        <v>42871</v>
      </c>
      <c r="B2605" s="137">
        <v>9.1000000000000004E-3</v>
      </c>
      <c r="C2605" s="137">
        <v>9.0000000000000011E-3</v>
      </c>
      <c r="D2605" s="137">
        <v>1.04E-2</v>
      </c>
      <c r="E2605" s="137">
        <v>1.11E-2</v>
      </c>
      <c r="F2605" s="137">
        <v>1.29E-2</v>
      </c>
      <c r="G2605" s="137">
        <v>1.4800000000000001E-2</v>
      </c>
      <c r="H2605" s="137">
        <v>1.8600000000000002E-2</v>
      </c>
      <c r="I2605" s="137">
        <v>2.1299999999999999E-2</v>
      </c>
      <c r="J2605" s="137">
        <v>2.3300000000000001E-2</v>
      </c>
      <c r="K2605" s="137">
        <v>2.7400000000000001E-2</v>
      </c>
      <c r="L2605" s="137">
        <v>2.9900000000000003E-2</v>
      </c>
      <c r="M2605" s="137"/>
      <c r="N2605" s="137"/>
      <c r="O2605" s="137"/>
      <c r="P2605" s="137"/>
      <c r="V2605" s="137"/>
      <c r="W2605" s="137"/>
      <c r="X2605" s="137"/>
      <c r="Y2605" s="137"/>
      <c r="Z2605" s="137"/>
      <c r="AA2605" s="137"/>
      <c r="AB2605" s="137"/>
      <c r="AC2605" s="137"/>
      <c r="AD2605" s="137"/>
    </row>
    <row r="2606" spans="1:30">
      <c r="A2606" s="62">
        <v>42872</v>
      </c>
      <c r="B2606" s="137">
        <v>9.1000000000000004E-3</v>
      </c>
      <c r="C2606" s="137">
        <v>9.0000000000000011E-3</v>
      </c>
      <c r="D2606" s="137">
        <v>0.01</v>
      </c>
      <c r="E2606" s="137">
        <v>1.0800000000000001E-2</v>
      </c>
      <c r="F2606" s="137">
        <v>1.26E-2</v>
      </c>
      <c r="G2606" s="137">
        <v>1.4199999999999999E-2</v>
      </c>
      <c r="H2606" s="137">
        <v>1.7600000000000001E-2</v>
      </c>
      <c r="I2606" s="137">
        <v>2.0299999999999999E-2</v>
      </c>
      <c r="J2606" s="137">
        <v>2.2200000000000001E-2</v>
      </c>
      <c r="K2606" s="137">
        <v>2.6499999999999999E-2</v>
      </c>
      <c r="L2606" s="137">
        <v>2.9100000000000001E-2</v>
      </c>
      <c r="M2606" s="137"/>
      <c r="N2606" s="137"/>
      <c r="O2606" s="137"/>
      <c r="P2606" s="137"/>
      <c r="V2606" s="137"/>
      <c r="W2606" s="137"/>
      <c r="X2606" s="137"/>
      <c r="Y2606" s="137"/>
      <c r="Z2606" s="137"/>
      <c r="AA2606" s="137"/>
      <c r="AB2606" s="137"/>
      <c r="AC2606" s="137"/>
      <c r="AD2606" s="137"/>
    </row>
    <row r="2607" spans="1:30">
      <c r="A2607" s="62">
        <v>42873</v>
      </c>
      <c r="B2607" s="137">
        <v>9.1000000000000004E-3</v>
      </c>
      <c r="C2607" s="137">
        <v>9.300000000000001E-3</v>
      </c>
      <c r="D2607" s="137">
        <v>1.0200000000000001E-2</v>
      </c>
      <c r="E2607" s="137">
        <v>1.09E-2</v>
      </c>
      <c r="F2607" s="137">
        <v>1.2699999999999999E-2</v>
      </c>
      <c r="G2607" s="137">
        <v>1.44E-2</v>
      </c>
      <c r="H2607" s="137">
        <v>1.78E-2</v>
      </c>
      <c r="I2607" s="137">
        <v>2.0400000000000001E-2</v>
      </c>
      <c r="J2607" s="137">
        <v>2.23E-2</v>
      </c>
      <c r="K2607" s="137">
        <v>2.64E-2</v>
      </c>
      <c r="L2607" s="137">
        <v>2.8999999999999998E-2</v>
      </c>
      <c r="M2607" s="137"/>
      <c r="N2607" s="137"/>
      <c r="O2607" s="137"/>
      <c r="P2607" s="137"/>
      <c r="V2607" s="137"/>
      <c r="W2607" s="137"/>
      <c r="X2607" s="137"/>
      <c r="Y2607" s="137"/>
      <c r="Z2607" s="137"/>
      <c r="AA2607" s="137"/>
      <c r="AB2607" s="137"/>
      <c r="AC2607" s="137"/>
      <c r="AD2607" s="137"/>
    </row>
    <row r="2608" spans="1:30">
      <c r="A2608" s="62">
        <v>42874</v>
      </c>
      <c r="B2608" s="137">
        <v>9.1000000000000004E-3</v>
      </c>
      <c r="C2608" s="137">
        <v>9.1999999999999998E-3</v>
      </c>
      <c r="D2608" s="137">
        <v>1.03E-2</v>
      </c>
      <c r="E2608" s="137">
        <v>1.1000000000000001E-2</v>
      </c>
      <c r="F2608" s="137">
        <v>1.2800000000000001E-2</v>
      </c>
      <c r="G2608" s="137">
        <v>1.4499999999999999E-2</v>
      </c>
      <c r="H2608" s="137">
        <v>1.7899999999999999E-2</v>
      </c>
      <c r="I2608" s="137">
        <v>2.0499999999999997E-2</v>
      </c>
      <c r="J2608" s="137">
        <v>2.23E-2</v>
      </c>
      <c r="K2608" s="137">
        <v>2.63E-2</v>
      </c>
      <c r="L2608" s="137">
        <v>2.8999999999999998E-2</v>
      </c>
      <c r="M2608" s="137"/>
      <c r="N2608" s="137"/>
      <c r="O2608" s="137"/>
      <c r="P2608" s="137"/>
      <c r="V2608" s="137"/>
      <c r="W2608" s="137"/>
      <c r="X2608" s="137"/>
      <c r="Y2608" s="137"/>
      <c r="Z2608" s="137"/>
      <c r="AA2608" s="137"/>
      <c r="AB2608" s="137"/>
      <c r="AC2608" s="137"/>
      <c r="AD2608" s="137"/>
    </row>
    <row r="2609" spans="1:30">
      <c r="A2609" s="62">
        <v>42877</v>
      </c>
      <c r="B2609" s="137">
        <v>9.1000000000000004E-3</v>
      </c>
      <c r="C2609" s="137">
        <v>9.300000000000001E-3</v>
      </c>
      <c r="D2609" s="137">
        <v>1.0500000000000001E-2</v>
      </c>
      <c r="E2609" s="137">
        <v>1.1200000000000002E-2</v>
      </c>
      <c r="F2609" s="137">
        <v>1.29E-2</v>
      </c>
      <c r="G2609" s="137">
        <v>1.4499999999999999E-2</v>
      </c>
      <c r="H2609" s="137">
        <v>1.8000000000000002E-2</v>
      </c>
      <c r="I2609" s="137">
        <v>2.06E-2</v>
      </c>
      <c r="J2609" s="137">
        <v>2.2499999999999999E-2</v>
      </c>
      <c r="K2609" s="137">
        <v>2.64E-2</v>
      </c>
      <c r="L2609" s="137">
        <v>2.9100000000000001E-2</v>
      </c>
      <c r="M2609" s="137"/>
      <c r="N2609" s="137"/>
      <c r="O2609" s="137"/>
      <c r="P2609" s="137"/>
      <c r="V2609" s="137"/>
      <c r="W2609" s="137"/>
      <c r="X2609" s="137"/>
      <c r="Y2609" s="137"/>
      <c r="Z2609" s="137"/>
      <c r="AA2609" s="137"/>
      <c r="AB2609" s="137"/>
      <c r="AC2609" s="137"/>
      <c r="AD2609" s="137"/>
    </row>
    <row r="2610" spans="1:30">
      <c r="A2610" s="62">
        <v>42878</v>
      </c>
      <c r="B2610" s="137">
        <v>9.1000000000000004E-3</v>
      </c>
      <c r="C2610" s="137">
        <v>9.1999999999999998E-3</v>
      </c>
      <c r="D2610" s="137">
        <v>1.0800000000000001E-2</v>
      </c>
      <c r="E2610" s="137">
        <v>1.1399999999999999E-2</v>
      </c>
      <c r="F2610" s="137">
        <v>1.3100000000000001E-2</v>
      </c>
      <c r="G2610" s="137">
        <v>1.49E-2</v>
      </c>
      <c r="H2610" s="137">
        <v>1.84E-2</v>
      </c>
      <c r="I2610" s="137">
        <v>2.1000000000000001E-2</v>
      </c>
      <c r="J2610" s="137">
        <v>2.29E-2</v>
      </c>
      <c r="K2610" s="137">
        <v>2.6800000000000001E-2</v>
      </c>
      <c r="L2610" s="137">
        <v>2.9500000000000002E-2</v>
      </c>
      <c r="M2610" s="137"/>
      <c r="N2610" s="137"/>
      <c r="O2610" s="137"/>
      <c r="P2610" s="137"/>
      <c r="V2610" s="137"/>
      <c r="W2610" s="137"/>
      <c r="X2610" s="137"/>
      <c r="Y2610" s="137"/>
      <c r="Z2610" s="137"/>
      <c r="AA2610" s="137"/>
      <c r="AB2610" s="137"/>
      <c r="AC2610" s="137"/>
      <c r="AD2610" s="137"/>
    </row>
    <row r="2611" spans="1:30">
      <c r="A2611" s="62">
        <v>42879</v>
      </c>
      <c r="B2611" s="137">
        <v>9.1000000000000004E-3</v>
      </c>
      <c r="C2611" s="137">
        <v>9.300000000000001E-3</v>
      </c>
      <c r="D2611" s="137">
        <v>1.0700000000000001E-2</v>
      </c>
      <c r="E2611" s="137">
        <v>1.18E-2</v>
      </c>
      <c r="F2611" s="137">
        <v>1.29E-2</v>
      </c>
      <c r="G2611" s="137">
        <v>1.46E-2</v>
      </c>
      <c r="H2611" s="137">
        <v>1.7899999999999999E-2</v>
      </c>
      <c r="I2611" s="137">
        <v>2.07E-2</v>
      </c>
      <c r="J2611" s="137">
        <v>2.2599999999999999E-2</v>
      </c>
      <c r="K2611" s="137">
        <v>2.6499999999999999E-2</v>
      </c>
      <c r="L2611" s="137">
        <v>2.92E-2</v>
      </c>
      <c r="M2611" s="137"/>
      <c r="N2611" s="137"/>
      <c r="O2611" s="137"/>
      <c r="P2611" s="137"/>
      <c r="V2611" s="137"/>
      <c r="W2611" s="137"/>
      <c r="X2611" s="137"/>
      <c r="Y2611" s="137"/>
      <c r="Z2611" s="137"/>
      <c r="AA2611" s="137"/>
      <c r="AB2611" s="137"/>
      <c r="AC2611" s="137"/>
      <c r="AD2611" s="137"/>
    </row>
    <row r="2612" spans="1:30">
      <c r="A2612" s="62">
        <v>42880</v>
      </c>
      <c r="B2612" s="137">
        <v>9.1000000000000004E-3</v>
      </c>
      <c r="C2612" s="137">
        <v>9.3999999999999986E-3</v>
      </c>
      <c r="D2612" s="137">
        <v>1.0800000000000001E-2</v>
      </c>
      <c r="E2612" s="137">
        <v>1.1599999999999999E-2</v>
      </c>
      <c r="F2612" s="137">
        <v>1.3000000000000001E-2</v>
      </c>
      <c r="G2612" s="137">
        <v>1.46E-2</v>
      </c>
      <c r="H2612" s="137">
        <v>1.78E-2</v>
      </c>
      <c r="I2612" s="137">
        <v>2.06E-2</v>
      </c>
      <c r="J2612" s="137">
        <v>2.2499999999999999E-2</v>
      </c>
      <c r="K2612" s="137">
        <v>2.6499999999999999E-2</v>
      </c>
      <c r="L2612" s="137">
        <v>2.92E-2</v>
      </c>
      <c r="M2612" s="137"/>
      <c r="N2612" s="137"/>
      <c r="O2612" s="137"/>
      <c r="P2612" s="137"/>
      <c r="V2612" s="137"/>
      <c r="W2612" s="137"/>
      <c r="X2612" s="137"/>
      <c r="Y2612" s="137"/>
      <c r="Z2612" s="137"/>
      <c r="AA2612" s="137"/>
      <c r="AB2612" s="137"/>
      <c r="AC2612" s="137"/>
      <c r="AD2612" s="137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"/>
  <sheetViews>
    <sheetView showGridLines="0" zoomScale="80" zoomScaleNormal="80" workbookViewId="0">
      <selection activeCell="B3" sqref="B3"/>
    </sheetView>
  </sheetViews>
  <sheetFormatPr defaultColWidth="9.109375" defaultRowHeight="14.4"/>
  <cols>
    <col min="1" max="1" width="1.44140625" style="71" customWidth="1"/>
    <col min="2" max="16384" width="9.109375" style="71"/>
  </cols>
  <sheetData>
    <row r="1" spans="2:2" ht="8.25" customHeight="1"/>
    <row r="2" spans="2:2">
      <c r="B2" s="72" t="s">
        <v>152</v>
      </c>
    </row>
  </sheetData>
  <pageMargins left="0.7" right="0.7" top="0.75" bottom="0.75" header="0.3" footer="0.3"/>
  <pageSetup scale="8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Constant Sharpe</vt:lpstr>
      <vt:lpstr>Data-S&amp;P500</vt:lpstr>
      <vt:lpstr>Data-Interest Rates</vt:lpstr>
      <vt:lpstr>Spread Chart</vt:lpstr>
      <vt:lpstr>Data-Volatility</vt:lpstr>
      <vt:lpstr>Volatility Chart</vt:lpstr>
      <vt:lpstr>Chart Data</vt:lpstr>
      <vt:lpstr>Term Structure</vt:lpstr>
      <vt:lpstr>Terms of Use</vt:lpstr>
      <vt:lpstr>'Terms of Use'!Print_Area</vt:lpstr>
    </vt:vector>
  </TitlesOfParts>
  <Company>Standard &amp; Poor's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HSILVERBLA</dc:creator>
  <cp:lastModifiedBy>Admin</cp:lastModifiedBy>
  <cp:lastPrinted>2004-08-31T22:24:03Z</cp:lastPrinted>
  <dcterms:created xsi:type="dcterms:W3CDTF">2002-11-15T18:49:32Z</dcterms:created>
  <dcterms:modified xsi:type="dcterms:W3CDTF">2017-05-29T15:30:33Z</dcterms:modified>
</cp:coreProperties>
</file>